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Groups\Documents and research\Economic and Fiscal Outlook\Spring 2025\FINAL WEB VERSIONS\Databases\"/>
    </mc:Choice>
  </mc:AlternateContent>
  <xr:revisionPtr revIDLastSave="0" documentId="13_ncr:1_{76E50AF9-BCCB-47FE-93C4-F45CB04A194E}" xr6:coauthVersionLast="47" xr6:coauthVersionMax="47" xr10:uidLastSave="{00000000-0000-0000-0000-000000000000}"/>
  <bookViews>
    <workbookView xWindow="-120" yWindow="-120" windowWidth="38640" windowHeight="21120" tabRatio="688" xr2:uid="{1FD383BC-6BC0-41C6-9A84-C73715977577}"/>
  </bookViews>
  <sheets>
    <sheet name="Notes" sheetId="8" r:id="rId1"/>
    <sheet name="Tax Measures" sheetId="9" r:id="rId2"/>
    <sheet name="Tax Summary" sheetId="5" r:id="rId3"/>
    <sheet name="Spending Measures" sheetId="1" r:id="rId4"/>
    <sheet name="Spending Summary" sheetId="2" r:id="rId5"/>
    <sheet name="Borrowing Summary" sheetId="7" r:id="rId6"/>
  </sheets>
  <definedNames>
    <definedName name="__123Graph_A" hidden="1">#REF!</definedName>
    <definedName name="__123Graph_AALLTAX" hidden="1">#REF!</definedName>
    <definedName name="__123Graph_ACFSINDIV" hidden="1">#REF!</definedName>
    <definedName name="__123Graph_AChart1" hidden="1">#REF!</definedName>
    <definedName name="__123Graph_ACHGSPD1" hidden="1">#REF!</definedName>
    <definedName name="__123Graph_ACHGSPD2" hidden="1">#REF!</definedName>
    <definedName name="__123Graph_ACurrent"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IC" hidden="1">#REF!</definedName>
    <definedName name="__123Graph_ATOBREV" hidden="1">#REF!</definedName>
    <definedName name="__123Graph_ATOTAL" hidden="1">#REF!</definedName>
    <definedName name="__123Graph_B" hidden="1">#REF!</definedName>
    <definedName name="__123Graph_BCFSINDIV" hidden="1">#REF!</definedName>
    <definedName name="__123Graph_BCFSUK" hidden="1">#REF!</definedName>
    <definedName name="__123Graph_BChart1" hidden="1">#REF!</definedName>
    <definedName name="__123Graph_BCHGSPD1" hidden="1">#REF!</definedName>
    <definedName name="__123Graph_BCHGSPD2" hidden="1">#REF!</definedName>
    <definedName name="__123Graph_BCurrent"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BFFIN_NEW" hidden="1">#REF!</definedName>
    <definedName name="__123Graph_BLCB" hidden="1">#REF!</definedName>
    <definedName name="__123Graph_BPDTRENDS" hidden="1">#REF!</definedName>
    <definedName name="__123Graph_BPIC" hidden="1">#REF!</definedName>
    <definedName name="__123Graph_BTOTAL" hidden="1">#REF!</definedName>
    <definedName name="__123Graph_C" hidden="1">#REF!</definedName>
    <definedName name="__123Graph_CACT13BUD" hidden="1">#REF!</definedName>
    <definedName name="__123Graph_CCFSINDIV" hidden="1">#REF!</definedName>
    <definedName name="__123Graph_CCFSUK" hidden="1">#REF!</definedName>
    <definedName name="__123Graph_CChart1" hidden="1">#REF!</definedName>
    <definedName name="__123Graph_CCurrent" hidden="1">#REF!</definedName>
    <definedName name="__123Graph_CEFF" hidden="1">#REF!</definedName>
    <definedName name="__123Graph_CGR14PBF1" hidden="1">#REF!</definedName>
    <definedName name="__123Graph_CLBF" hidden="1">#REF!</definedName>
    <definedName name="__123Graph_CPIC" hidden="1">#REF!</definedName>
    <definedName name="__123Graph_D" hidden="1">#REF!</definedName>
    <definedName name="__123Graph_DACT13BUD" hidden="1">#REF!</definedName>
    <definedName name="__123Graph_DCFSINDIV" hidden="1">#REF!</definedName>
    <definedName name="__123Graph_DCFSUK" hidden="1">#REF!</definedName>
    <definedName name="__123Graph_DChart1" hidden="1">#REF!</definedName>
    <definedName name="__123Graph_DCurrent" hidden="1">#REF!</definedName>
    <definedName name="__123Graph_DEFF" hidden="1">#REF!</definedName>
    <definedName name="__123Graph_DEFF2" hidden="1">#REF!</definedName>
    <definedName name="__123Graph_DGR14PBF1" hidden="1">#REF!</definedName>
    <definedName name="__123Graph_DLBF" hidden="1">#REF!</definedName>
    <definedName name="__123Graph_DPIC" hidden="1">#REF!</definedName>
    <definedName name="__123Graph_E" hidden="1">#REF!</definedName>
    <definedName name="__123Graph_EACT13BUD" hidden="1">#REF!</definedName>
    <definedName name="__123Graph_ECFSINDIV" hidden="1">#REF!</definedName>
    <definedName name="__123Graph_ECFSUK" hidden="1">#REF!</definedName>
    <definedName name="__123Graph_EChart1" hidden="1">#REF!</definedName>
    <definedName name="__123Graph_ECurrent"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 hidden="1">#REF!</definedName>
    <definedName name="__123Graph_FACT13BUD" hidden="1">#REF!</definedName>
    <definedName name="__123Graph_FCFSUK" hidden="1">#REF!</definedName>
    <definedName name="__123Graph_FChart1" hidden="1">#REF!</definedName>
    <definedName name="__123Graph_FCurrent"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G"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art1" hidden="1">#REF!</definedName>
    <definedName name="__123Graph_XCHGSPD1" hidden="1">#REF!</definedName>
    <definedName name="__123Graph_XCHGSPD2" hidden="1">#REF!</definedName>
    <definedName name="__123Graph_XCurrent"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#REF!</definedName>
    <definedName name="_1__123Graph_ACHART_15" hidden="1">#REF!</definedName>
    <definedName name="_1__123Graph_XTOB" hidden="1">#REF!</definedName>
    <definedName name="_1_0">#REF!</definedName>
    <definedName name="_10__123Graph_XCHART_15" hidden="1">#REF!</definedName>
    <definedName name="_123" hidden="1">#REF!</definedName>
    <definedName name="_123Graph_APIC" hidden="1">#REF!</definedName>
    <definedName name="_123Graph_FLBT" hidden="1">#REF!</definedName>
    <definedName name="_2__123Graph_BCHART_10" hidden="1">#REF!</definedName>
    <definedName name="_2__123Graph_XTOB" hidden="1">#REF!</definedName>
    <definedName name="_2_0">#REF!</definedName>
    <definedName name="_2012_13_Q1">#REF!</definedName>
    <definedName name="_2012_13_Q2">#REF!</definedName>
    <definedName name="_2ecm">#REF!</definedName>
    <definedName name="_3__123Graph_BCHART_13" hidden="1">#REF!</definedName>
    <definedName name="_3_0ecm">#REF!</definedName>
    <definedName name="_3ecw">#REF!</definedName>
    <definedName name="_4__123Graph_BCHART_15" hidden="1">#REF!</definedName>
    <definedName name="_4_0ecm">#REF!</definedName>
    <definedName name="_5__123Graph_CCHART_10" hidden="1">#REF!</definedName>
    <definedName name="_5_0ecw">#REF!</definedName>
    <definedName name="_567" hidden="1">#REF!</definedName>
    <definedName name="_586Home_" hidden="1">#REF!</definedName>
    <definedName name="_6__123Graph_CCHART_13" hidden="1">#REF!</definedName>
    <definedName name="_6_0ecw">#REF!</definedName>
    <definedName name="_7__123Graph_CCHART_15" hidden="1">#REF!</definedName>
    <definedName name="_8__123Graph_XCHART_10" hidden="1">#REF!</definedName>
    <definedName name="_9__123Graph_XCHART_13" hidden="1">#REF!</definedName>
    <definedName name="_a190000">#REF!</definedName>
    <definedName name="_AUG2">#REF!</definedName>
    <definedName name="_DEC2">#REF!</definedName>
    <definedName name="_FEB2">#REF!</definedName>
    <definedName name="_Fill" hidden="1">#REF!</definedName>
    <definedName name="_xlnm._FilterDatabase" localSheetId="3" hidden="1">'Spending Measures'!$B$3:$D$3</definedName>
    <definedName name="_xlnm._FilterDatabase" localSheetId="1" hidden="1">'Tax Measures'!$B$3:$D$3</definedName>
    <definedName name="_xlnm._FilterDatabase" localSheetId="2" hidden="1">'Tax Summary'!$B$61:$BG$116</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ccommodation">#REF!</definedName>
    <definedName name="Action">#REF!</definedName>
    <definedName name="Air_Travel">#REF!</definedName>
    <definedName name="AME">OFFSET(#REF!,0,0,MAX(#REF!),1)</definedName>
    <definedName name="Analysis">#REF!</definedName>
    <definedName name="APR_2012">#REF!</definedName>
    <definedName name="APR_2013">#REF!</definedName>
    <definedName name="APRIL">#REF!</definedName>
    <definedName name="APRIL2">#REF!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#REF!</definedName>
    <definedName name="AUG_2013">#REF!</definedName>
    <definedName name="b" hidden="1">{#N/A,#N/A,FALSE,"CGBR95C"}</definedName>
    <definedName name="blankkk" hidden="1">#REF!</definedName>
    <definedName name="blankold" hidden="1">#REF!</definedName>
    <definedName name="BLPH1" hidden="1">#REF!</definedName>
    <definedName name="BLPH2" hidden="1">#REF!</definedName>
    <definedName name="BLPH3" hidden="1">#REF!</definedName>
    <definedName name="BLPH4" hidden="1">#REF!</definedName>
    <definedName name="BLPH5" hidden="1">#REF!</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#REF!</definedName>
    <definedName name="BUDGET">#REF!</definedName>
    <definedName name="BULL">#REF!</definedName>
    <definedName name="C_">#REF!</definedName>
    <definedName name="Car_Hire">#REF!</definedName>
    <definedName name="Category">#REF!</definedName>
    <definedName name="CC">#REF!</definedName>
    <definedName name="CDEL">OFFSET(#REF!,0,0,MAX(#REF!),1)</definedName>
    <definedName name="CLASSIFICATION">#REF!</definedName>
    <definedName name="Constructed_tracker">#REF!</definedName>
    <definedName name="Control">#REF!</definedName>
    <definedName name="Controls">#REF!</definedName>
    <definedName name="Cost_element_name">#REF!</definedName>
    <definedName name="COVID">#REF!</definedName>
    <definedName name="CT" hidden="1">#REF!</definedName>
    <definedName name="CTNABS" hidden="1">#REF!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#REF!</definedName>
    <definedName name="Data_col2">#REF!</definedName>
    <definedName name="Data_col3">#REF!</definedName>
    <definedName name="data2">#REF!</definedName>
    <definedName name="datazone">#REF!</definedName>
    <definedName name="Days">#REF!</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#REF!</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#REF!</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#REF!</definedName>
    <definedName name="dwl_data_fy">#REF!</definedName>
    <definedName name="dwl_data_P09b">#REF!</definedName>
    <definedName name="dwl_dates">#REF!</definedName>
    <definedName name="dwl_dates_fy">#REF!</definedName>
    <definedName name="dwl_dates_P09b">#REF!</definedName>
    <definedName name="dwl_vars">#REF!</definedName>
    <definedName name="dwl_vars_P09b">#REF!</definedName>
    <definedName name="e">#REF!</definedName>
    <definedName name="ecscost">#REF!</definedName>
    <definedName name="ee">#REF!</definedName>
    <definedName name="eeapp">#REF!</definedName>
    <definedName name="eee">#REF!</definedName>
    <definedName name="eeeee">#REF!</definedName>
    <definedName name="EFO" hidden="1">#REF!</definedName>
    <definedName name="Ev">#REF!</definedName>
    <definedName name="Excess_fares">#REF!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#REF!</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#REF!</definedName>
    <definedName name="fiscalevent">#REF!</definedName>
    <definedName name="fiscalevent2">#REF!</definedName>
    <definedName name="Fnc_Qtr">#REF!</definedName>
    <definedName name="Fnc_Year">#REF!</definedName>
    <definedName name="Forecast">#REF!</definedName>
    <definedName name="ForecastColumn">#REF!</definedName>
    <definedName name="ForecastRow">#REF!</definedName>
    <definedName name="Foreign_travel">#REF!</definedName>
    <definedName name="Fornote">#REF!</definedName>
    <definedName name="FP">#REF!</definedName>
    <definedName name="fyu" hidden="1">#REF!</definedName>
    <definedName name="General_CDEL">OFFSET(#REF!,0,0,MAX(#REF!)-1,1)</definedName>
    <definedName name="General_RDEL">OFFSET(#REF!,0,0,MAX(#REF!)-1,1)</definedName>
    <definedName name="ghj" hidden="1">{#N/A,#N/A,FALSE,"TMCOMP96";#N/A,#N/A,FALSE,"MAT96";#N/A,#N/A,FALSE,"FANDA96";#N/A,#N/A,FALSE,"INTRAN96";#N/A,#N/A,FALSE,"NAA9697";#N/A,#N/A,FALSE,"ECWEBB";#N/A,#N/A,FALSE,"MFT96";#N/A,#N/A,FALSE,"CTrecon"}</definedName>
    <definedName name="GPS_Fees">#REF!</definedName>
    <definedName name="Grade">#REF!</definedName>
    <definedName name="GRAPH">#REF!</definedName>
    <definedName name="GRAPHS">#REF!</definedName>
    <definedName name="H" hidden="1">#REF!</definedName>
    <definedName name="hag">#REF!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hidden="1">{#N/A,#N/A,FALSE,"CGBR95C"}</definedName>
    <definedName name="HoD">#REF!</definedName>
    <definedName name="Hor">#REF!</definedName>
    <definedName name="Horizontal">#REF!</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#REF!</definedName>
    <definedName name="ilgupPbr">#REF!</definedName>
    <definedName name="imf" hidden="1">#REF!</definedName>
    <definedName name="ImpProb">#REF!</definedName>
    <definedName name="initial">#REF!</definedName>
    <definedName name="INSIDEAEF">#REF!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#REF!</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#REF!</definedName>
    <definedName name="JUL_2012">#REF!</definedName>
    <definedName name="JUL_2013">#REF!</definedName>
    <definedName name="JULY">#REF!</definedName>
    <definedName name="JULY2">#REF!</definedName>
    <definedName name="JUN_2012">#REF!</definedName>
    <definedName name="JUN_2013">#REF!</definedName>
    <definedName name="JUNE">#REF!</definedName>
    <definedName name="JUNE2">#REF!</definedName>
    <definedName name="jyuhj" hidden="1">{#N/A,#N/A,FALSE,"TMCOMP96";#N/A,#N/A,FALSE,"MAT96";#N/A,#N/A,FALSE,"FANDA96";#N/A,#N/A,FALSE,"INTRAN96";#N/A,#N/A,FALSE,"NAA9697";#N/A,#N/A,FALSE,"ECWEBB";#N/A,#N/A,FALSE,"MFT96";#N/A,#N/A,FALSE,"CTrecon"}</definedName>
    <definedName name="Key">#REF!</definedName>
    <definedName name="l" hidden="1">{#N/A,#N/A,FALSE,"TMCOMP96";#N/A,#N/A,FALSE,"MAT96";#N/A,#N/A,FALSE,"FANDA96";#N/A,#N/A,FALSE,"INTRAN96";#N/A,#N/A,FALSE,"NAA9697";#N/A,#N/A,FALSE,"ECWEBB";#N/A,#N/A,FALSE,"MFT96";#N/A,#N/A,FALSE,"CTrecon"}</definedName>
    <definedName name="LA_List">#REF!</definedName>
    <definedName name="Last_3C">#REF!</definedName>
    <definedName name="lease">#REF!</definedName>
    <definedName name="LoBDATA">#REF!</definedName>
    <definedName name="Location">#REF!</definedName>
    <definedName name="MAR_2012">#REF!</definedName>
    <definedName name="MARCH">#REF!</definedName>
    <definedName name="MARCH2">#REF!</definedName>
    <definedName name="Matrix">#REF!</definedName>
    <definedName name="MAY">#REF!</definedName>
    <definedName name="MAY_2012">#REF!</definedName>
    <definedName name="MAY_2013">#REF!</definedName>
    <definedName name="Migration">#REF!</definedName>
    <definedName name="Mileage">#REF!</definedName>
    <definedName name="mine" hidden="1">{#N/A,#N/A,FALSE,"CGBR95C"}</definedName>
    <definedName name="Month">#REF!</definedName>
    <definedName name="Months">#REF!</definedName>
    <definedName name="MonthVL">#REF!</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#REF!</definedName>
    <definedName name="nlfout">#REF!</definedName>
    <definedName name="nlfp">#REF!</definedName>
    <definedName name="nlfpcout">#REF!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#REF!</definedName>
    <definedName name="Not_being_used">#REF!</definedName>
    <definedName name="NOV">#REF!</definedName>
    <definedName name="NOV_2012">#REF!</definedName>
    <definedName name="Number">#REF!,#REF!,#REF!,#REF!,#REF!,#REF!,#REF!,#REF!,#REF!,#REF!,#REF!,#REF!</definedName>
    <definedName name="OCT">#REF!</definedName>
    <definedName name="OCT_2012">#REF!</definedName>
    <definedName name="OCT_2013">#REF!</definedName>
    <definedName name="Option2" hidden="1">{#N/A,#N/A,FALSE,"TMCOMP96";#N/A,#N/A,FALSE,"MAT96";#N/A,#N/A,FALSE,"FANDA96";#N/A,#N/A,FALSE,"INTRAN96";#N/A,#N/A,FALSE,"NAA9697";#N/A,#N/A,FALSE,"ECWEBB";#N/A,#N/A,FALSE,"MFT96";#N/A,#N/A,FALSE,"CTrecon"}</definedName>
    <definedName name="oto">#REF!</definedName>
    <definedName name="otout">#REF!</definedName>
    <definedName name="otp">#REF!</definedName>
    <definedName name="OUTSIDEAEF">#REF!</definedName>
    <definedName name="OUTTURN">#REF!</definedName>
    <definedName name="PAT">#REF!</definedName>
    <definedName name="Philippa">#REF!</definedName>
    <definedName name="Pop" hidden="1">#REF!</definedName>
    <definedName name="Population" hidden="1">#REF!</definedName>
    <definedName name="potatoe" hidden="1">{#N/A,#N/A,FALSE,"Comp. of IMBEs all bens.  T8";#N/A,#N/A,FALSE,"Comp. of IMBE with provision.T4";#N/A,#N/A,FALSE,"Comp. IMBE with Sep PES.  T6"}</definedName>
    <definedName name="pp" hidden="1">#REF!</definedName>
    <definedName name="PPbyMonth">#REF!</definedName>
    <definedName name="Prince">#REF!</definedName>
    <definedName name="print">#REF!</definedName>
    <definedName name="PRINT20">#REF!</definedName>
    <definedName name="PRINTA">#REF!</definedName>
    <definedName name="PRINTC">#REF!</definedName>
    <definedName name="Prodtest" hidden="1">#REF!</definedName>
    <definedName name="PROFILE">#REF!</definedName>
    <definedName name="Profiles" hidden="1">#REF!</definedName>
    <definedName name="Projections" hidden="1">#REF!</definedName>
    <definedName name="PSF4CY">#REF!</definedName>
    <definedName name="QtrlyData">#REF!</definedName>
    <definedName name="QUARTER">#REF!</definedName>
    <definedName name="Quarters">#REF!</definedName>
    <definedName name="Rail_Travel">#REF!</definedName>
    <definedName name="ratio">#REF!</definedName>
    <definedName name="RDEL">OFFSET(#REF!,0,0,MAX(#REF!),1)</definedName>
    <definedName name="Receipts">OFFSET(#REF!,0,0,MAX(#REF!),1)</definedName>
    <definedName name="ReceiptsColumn">#REF!</definedName>
    <definedName name="ReceiptsRow">#REF!</definedName>
    <definedName name="ReductionTargets">#REF!</definedName>
    <definedName name="REP">#REF!</definedName>
    <definedName name="RESCAP">#REF!</definedName>
    <definedName name="Results" hidden="1">#REF!</definedName>
    <definedName name="RGDATA">#REF!</definedName>
    <definedName name="RiskMatrix">#REF!</definedName>
    <definedName name="RSXdata">#REF!</definedName>
    <definedName name="rter">#REF!</definedName>
    <definedName name="S" hidden="1">#REF!</definedName>
    <definedName name="S20_">#REF!</definedName>
    <definedName name="SAPBEXdnldView" hidden="1">"461Z8W8GZ2NCOWL40KSCH2RT2"</definedName>
    <definedName name="SAPBEXsysID" hidden="1">"BWP"</definedName>
    <definedName name="Score">#REF!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#REF!</definedName>
    <definedName name="SEP_2013">#REF!</definedName>
    <definedName name="SEPT">#REF!</definedName>
    <definedName name="SEPT2">#REF!</definedName>
    <definedName name="sfad" hidden="1">{#N/A,#N/A,FALSE,"TMCOMP96";#N/A,#N/A,FALSE,"MAT96";#N/A,#N/A,FALSE,"FANDA96";#N/A,#N/A,FALSE,"INTRAN96";#N/A,#N/A,FALSE,"NAA9697";#N/A,#N/A,FALSE,"ECWEBB";#N/A,#N/A,FALSE,"MFT96";#N/A,#N/A,FALSE,"CTrecon"}</definedName>
    <definedName name="SG_data">#REF!</definedName>
    <definedName name="ShadedArea">#REF!,#REF!,#REF!,#REF!,#REF!,#REF!,#REF!,#REF!,#REF!,#REF!</definedName>
    <definedName name="Specialism">#REF!</definedName>
    <definedName name="Status_3C">#REF!</definedName>
    <definedName name="Subsistence">#REF!</definedName>
    <definedName name="Sumif_count">#REF!</definedName>
    <definedName name="Supplementary_tables">#REF!</definedName>
    <definedName name="Symbol_3C_0">#REF!</definedName>
    <definedName name="Symbol_3C_1">#REF!</definedName>
    <definedName name="Symbol_3C_2">#REF!</definedName>
    <definedName name="Symbol_3C_3">#REF!</definedName>
    <definedName name="Symbol_3C_4">#REF!</definedName>
    <definedName name="T.10" hidden="1">#REF!</definedName>
    <definedName name="T_S_Other">#REF!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GDP">#REF!</definedName>
    <definedName name="TABLEA">#REF!</definedName>
    <definedName name="TABLEB1">#REF!</definedName>
    <definedName name="TABLEF1">#REF!</definedName>
    <definedName name="Team_names">#REF!</definedName>
    <definedName name="testname" hidden="1">#REF!</definedName>
    <definedName name="TITLES">#REF!</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#REF!</definedName>
    <definedName name="Travel_Service_Fees">#REF!</definedName>
    <definedName name="Trend">#REF!</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#REF!</definedName>
    <definedName name="Unused" hidden="1">#REF!</definedName>
    <definedName name="Unused4" hidden="1">#REF!</definedName>
    <definedName name="Unused5" hidden="1">#REF!</definedName>
    <definedName name="Unused7" hidden="1">#REF!</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hidden="1">{#N/A,#N/A,FALSE,"TMCOMP96";#N/A,#N/A,FALSE,"MAT96";#N/A,#N/A,FALSE,"FANDA96";#N/A,#N/A,FALSE,"INTRAN96";#N/A,#N/A,FALSE,"NAA9697";#N/A,#N/A,FALSE,"ECWEBB";#N/A,#N/A,FALSE,"MFT96";#N/A,#N/A,FALSE,"CTrecon"}</definedName>
    <definedName name="ValidScores">#REF!</definedName>
    <definedName name="Value">#REF!</definedName>
    <definedName name="Ver">#REF!</definedName>
    <definedName name="Vertical">#REF!</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#REF!</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7" i="2" l="1"/>
  <c r="D57" i="2"/>
  <c r="E57" i="2"/>
  <c r="F57" i="2"/>
  <c r="G57" i="2"/>
  <c r="H57" i="2"/>
  <c r="I57" i="2"/>
  <c r="J57" i="2"/>
  <c r="K57" i="2"/>
  <c r="L57" i="2"/>
  <c r="M57" i="2"/>
  <c r="N57" i="2"/>
  <c r="O57" i="2"/>
  <c r="P57" i="2"/>
  <c r="Q57" i="2"/>
  <c r="R57" i="2"/>
  <c r="S57" i="2"/>
  <c r="T57" i="2"/>
  <c r="U57" i="2"/>
  <c r="V57" i="2"/>
  <c r="C58" i="2"/>
  <c r="D58" i="2"/>
  <c r="E58" i="2"/>
  <c r="F58" i="2"/>
  <c r="G58" i="2"/>
  <c r="H58" i="2"/>
  <c r="I58" i="2"/>
  <c r="J58" i="2"/>
  <c r="K58" i="2"/>
  <c r="L58" i="2"/>
  <c r="M58" i="2"/>
  <c r="N58" i="2"/>
  <c r="O58" i="2"/>
  <c r="P58" i="2"/>
  <c r="Q58" i="2"/>
  <c r="R58" i="2"/>
  <c r="S58" i="2"/>
  <c r="T58" i="2"/>
  <c r="U58" i="2"/>
  <c r="V58" i="2"/>
  <c r="C67" i="2"/>
  <c r="D67" i="2"/>
  <c r="E67" i="2"/>
  <c r="F67" i="2"/>
  <c r="G67" i="2"/>
  <c r="H67" i="2"/>
  <c r="I67" i="2"/>
  <c r="J67" i="2"/>
  <c r="K67" i="2"/>
  <c r="L67" i="2"/>
  <c r="M67" i="2"/>
  <c r="N67" i="2"/>
  <c r="O67" i="2"/>
  <c r="P67" i="2"/>
  <c r="Q67" i="2"/>
  <c r="R67" i="2"/>
  <c r="S67" i="2"/>
  <c r="T67" i="2"/>
  <c r="U67" i="2"/>
  <c r="V67" i="2"/>
  <c r="AW109" i="5"/>
  <c r="AQ109" i="5"/>
  <c r="AR109" i="5"/>
  <c r="AS109" i="5"/>
  <c r="AT109" i="5"/>
  <c r="AU109" i="5"/>
  <c r="AV109" i="5"/>
  <c r="AX109" i="5"/>
  <c r="AY109" i="5"/>
  <c r="AZ109" i="5"/>
  <c r="BA109" i="5"/>
  <c r="BB109" i="5"/>
  <c r="BC109" i="5"/>
  <c r="BD109" i="5"/>
  <c r="BE109" i="5"/>
  <c r="BF109" i="5"/>
  <c r="BG109" i="5"/>
  <c r="BH109" i="5"/>
  <c r="BI109" i="5"/>
  <c r="BJ109" i="5"/>
  <c r="AQ101" i="5"/>
  <c r="AR101" i="5"/>
  <c r="AS101" i="5"/>
  <c r="AT101" i="5"/>
  <c r="AU101" i="5"/>
  <c r="AV101" i="5"/>
  <c r="AW101" i="5"/>
  <c r="AX101" i="5"/>
  <c r="AY101" i="5"/>
  <c r="AZ101" i="5"/>
  <c r="BA101" i="5"/>
  <c r="BB101" i="5"/>
  <c r="BC101" i="5"/>
  <c r="BD101" i="5"/>
  <c r="BE101" i="5"/>
  <c r="BF101" i="5"/>
  <c r="BG101" i="5"/>
  <c r="BH101" i="5"/>
  <c r="BI101" i="5"/>
  <c r="BJ101" i="5"/>
  <c r="AQ69" i="5"/>
  <c r="AR69" i="5"/>
  <c r="AS69" i="5"/>
  <c r="AT69" i="5"/>
  <c r="AU69" i="5"/>
  <c r="AV69" i="5"/>
  <c r="AW69" i="5"/>
  <c r="AX69" i="5"/>
  <c r="AY69" i="5"/>
  <c r="AZ69" i="5"/>
  <c r="BA69" i="5"/>
  <c r="BB69" i="5"/>
  <c r="BC69" i="5"/>
  <c r="BD69" i="5"/>
  <c r="BE69" i="5"/>
  <c r="BF69" i="5"/>
  <c r="BG69" i="5"/>
  <c r="BH69" i="5"/>
  <c r="BI69" i="5"/>
  <c r="BJ69" i="5"/>
  <c r="V38" i="2" l="1"/>
  <c r="V39" i="2"/>
  <c r="V40" i="2"/>
  <c r="V41" i="2"/>
  <c r="V42" i="2"/>
  <c r="V43" i="2"/>
  <c r="V44" i="2"/>
  <c r="V45" i="2"/>
  <c r="V46" i="2"/>
  <c r="V47" i="2"/>
  <c r="V48" i="2"/>
  <c r="V49" i="2"/>
  <c r="V50" i="2"/>
  <c r="V51" i="2"/>
  <c r="V52" i="2"/>
  <c r="V53" i="2"/>
  <c r="V54" i="2"/>
  <c r="V55" i="2"/>
  <c r="V56" i="2"/>
  <c r="V59" i="2"/>
  <c r="V60" i="2"/>
  <c r="V61" i="2"/>
  <c r="V62" i="2"/>
  <c r="V63" i="2"/>
  <c r="V64" i="2"/>
  <c r="V65" i="2"/>
  <c r="V66" i="2"/>
  <c r="BJ62" i="5"/>
  <c r="BJ63" i="5"/>
  <c r="BJ64" i="5"/>
  <c r="BJ65" i="5"/>
  <c r="BJ66" i="5"/>
  <c r="BJ67" i="5"/>
  <c r="BJ68" i="5"/>
  <c r="BJ70" i="5"/>
  <c r="BJ71" i="5"/>
  <c r="BJ72" i="5"/>
  <c r="BJ73" i="5"/>
  <c r="BJ74" i="5"/>
  <c r="BJ75" i="5"/>
  <c r="BJ76" i="5"/>
  <c r="BJ77" i="5"/>
  <c r="BJ78" i="5"/>
  <c r="BJ79" i="5"/>
  <c r="BJ80" i="5"/>
  <c r="BJ81" i="5"/>
  <c r="BJ82" i="5"/>
  <c r="BJ83" i="5"/>
  <c r="BJ84" i="5"/>
  <c r="BJ85" i="5"/>
  <c r="BJ86" i="5"/>
  <c r="BJ87" i="5"/>
  <c r="BJ88" i="5"/>
  <c r="BJ89" i="5"/>
  <c r="BJ90" i="5"/>
  <c r="BJ91" i="5"/>
  <c r="BJ92" i="5"/>
  <c r="BJ93" i="5"/>
  <c r="BJ94" i="5"/>
  <c r="BJ95" i="5"/>
  <c r="BJ96" i="5"/>
  <c r="BJ97" i="5"/>
  <c r="BJ98" i="5"/>
  <c r="BJ99" i="5"/>
  <c r="BJ100" i="5"/>
  <c r="BJ102" i="5"/>
  <c r="BJ103" i="5"/>
  <c r="BJ104" i="5"/>
  <c r="BJ105" i="5"/>
  <c r="BJ106" i="5"/>
  <c r="BJ107" i="5"/>
  <c r="BJ108" i="5"/>
  <c r="BJ110" i="5"/>
  <c r="BJ111" i="5"/>
  <c r="BJ112" i="5"/>
  <c r="BJ113" i="5"/>
  <c r="BJ114" i="5"/>
  <c r="BJ115" i="5"/>
  <c r="V68" i="2" l="1"/>
  <c r="BJ116" i="5"/>
  <c r="BI72" i="5"/>
  <c r="BH72" i="5"/>
  <c r="BG72" i="5"/>
  <c r="BF72" i="5"/>
  <c r="BE72" i="5"/>
  <c r="BD72" i="5"/>
  <c r="BC72" i="5"/>
  <c r="BB72" i="5"/>
  <c r="BA72" i="5"/>
  <c r="AZ72" i="5"/>
  <c r="AY72" i="5"/>
  <c r="AX72" i="5"/>
  <c r="AW72" i="5"/>
  <c r="AV72" i="5"/>
  <c r="AU72" i="5"/>
  <c r="AT72" i="5"/>
  <c r="AS72" i="5"/>
  <c r="AR72" i="5"/>
  <c r="AQ72" i="5"/>
  <c r="BI111" i="5"/>
  <c r="BH111" i="5"/>
  <c r="BG111" i="5"/>
  <c r="BF111" i="5"/>
  <c r="BE111" i="5"/>
  <c r="BD111" i="5"/>
  <c r="BC111" i="5"/>
  <c r="BB111" i="5"/>
  <c r="BA111" i="5"/>
  <c r="AZ111" i="5"/>
  <c r="AY111" i="5"/>
  <c r="AX111" i="5"/>
  <c r="AW111" i="5"/>
  <c r="AV111" i="5"/>
  <c r="AU111" i="5"/>
  <c r="AT111" i="5"/>
  <c r="AS111" i="5"/>
  <c r="AR111" i="5"/>
  <c r="AQ111" i="5"/>
  <c r="C54" i="2"/>
  <c r="D54" i="2"/>
  <c r="E54" i="2"/>
  <c r="F54" i="2"/>
  <c r="G54" i="2"/>
  <c r="H54" i="2"/>
  <c r="I54" i="2"/>
  <c r="J54" i="2"/>
  <c r="K54" i="2"/>
  <c r="L54" i="2"/>
  <c r="M54" i="2"/>
  <c r="N54" i="2"/>
  <c r="O54" i="2"/>
  <c r="P54" i="2"/>
  <c r="Q54" i="2"/>
  <c r="R54" i="2"/>
  <c r="S54" i="2"/>
  <c r="T54" i="2"/>
  <c r="U54" i="2"/>
  <c r="BI97" i="5"/>
  <c r="BH97" i="5"/>
  <c r="BG97" i="5"/>
  <c r="BF97" i="5"/>
  <c r="BE97" i="5"/>
  <c r="BD97" i="5"/>
  <c r="BC97" i="5"/>
  <c r="BB97" i="5"/>
  <c r="BA97" i="5"/>
  <c r="AZ97" i="5"/>
  <c r="AY97" i="5"/>
  <c r="AX97" i="5"/>
  <c r="AW97" i="5"/>
  <c r="AV97" i="5"/>
  <c r="AU97" i="5"/>
  <c r="AT97" i="5"/>
  <c r="AS97" i="5"/>
  <c r="AR97" i="5"/>
  <c r="AQ97" i="5"/>
  <c r="BI93" i="5"/>
  <c r="BH93" i="5"/>
  <c r="BG93" i="5"/>
  <c r="BF93" i="5"/>
  <c r="BE93" i="5"/>
  <c r="BD93" i="5"/>
  <c r="BC93" i="5"/>
  <c r="BB93" i="5"/>
  <c r="BA93" i="5"/>
  <c r="AZ93" i="5"/>
  <c r="AY93" i="5"/>
  <c r="AX93" i="5"/>
  <c r="AW93" i="5"/>
  <c r="AV93" i="5"/>
  <c r="AU93" i="5"/>
  <c r="AT93" i="5"/>
  <c r="AS93" i="5"/>
  <c r="AR93" i="5"/>
  <c r="AQ93" i="5"/>
  <c r="BI62" i="5"/>
  <c r="BI63" i="5"/>
  <c r="BI64" i="5"/>
  <c r="BI65" i="5"/>
  <c r="BI66" i="5"/>
  <c r="BI67" i="5"/>
  <c r="BI68" i="5"/>
  <c r="BI70" i="5"/>
  <c r="BI71" i="5"/>
  <c r="BI73" i="5"/>
  <c r="BI74" i="5"/>
  <c r="BI75" i="5"/>
  <c r="BI76" i="5"/>
  <c r="BI77" i="5"/>
  <c r="BI78" i="5"/>
  <c r="BI79" i="5"/>
  <c r="BI80" i="5"/>
  <c r="BI81" i="5"/>
  <c r="BI82" i="5"/>
  <c r="BI83" i="5"/>
  <c r="BI84" i="5"/>
  <c r="BI85" i="5"/>
  <c r="BI86" i="5"/>
  <c r="BI87" i="5"/>
  <c r="BI88" i="5"/>
  <c r="BI89" i="5"/>
  <c r="BI90" i="5"/>
  <c r="BI91" i="5"/>
  <c r="BI92" i="5"/>
  <c r="BI94" i="5"/>
  <c r="BI95" i="5"/>
  <c r="BI96" i="5"/>
  <c r="BI98" i="5"/>
  <c r="BI99" i="5"/>
  <c r="BI100" i="5"/>
  <c r="BI102" i="5"/>
  <c r="BI103" i="5"/>
  <c r="BI104" i="5"/>
  <c r="BI105" i="5"/>
  <c r="BI106" i="5"/>
  <c r="BI107" i="5"/>
  <c r="BI108" i="5"/>
  <c r="BI110" i="5"/>
  <c r="BI112" i="5"/>
  <c r="BI113" i="5"/>
  <c r="BI114" i="5"/>
  <c r="BI115" i="5"/>
  <c r="U38" i="2"/>
  <c r="U39" i="2"/>
  <c r="U40" i="2"/>
  <c r="U41" i="2"/>
  <c r="U42" i="2"/>
  <c r="U43" i="2"/>
  <c r="U44" i="2"/>
  <c r="U45" i="2"/>
  <c r="U46" i="2"/>
  <c r="U47" i="2"/>
  <c r="U48" i="2"/>
  <c r="U49" i="2"/>
  <c r="U50" i="2"/>
  <c r="U51" i="2"/>
  <c r="U52" i="2"/>
  <c r="U53" i="2"/>
  <c r="U55" i="2"/>
  <c r="U56" i="2"/>
  <c r="U59" i="2"/>
  <c r="U60" i="2"/>
  <c r="U61" i="2"/>
  <c r="U62" i="2"/>
  <c r="U63" i="2"/>
  <c r="U64" i="2"/>
  <c r="U65" i="2"/>
  <c r="U66" i="2"/>
  <c r="U68" i="2" l="1"/>
  <c r="BI116" i="5"/>
  <c r="S44" i="2"/>
  <c r="T42" i="2" l="1"/>
  <c r="S42" i="2"/>
  <c r="R42" i="2"/>
  <c r="Q42" i="2"/>
  <c r="P42" i="2"/>
  <c r="O42" i="2"/>
  <c r="N42" i="2"/>
  <c r="M42" i="2"/>
  <c r="L42" i="2"/>
  <c r="K42" i="2"/>
  <c r="J42" i="2"/>
  <c r="I42" i="2"/>
  <c r="H42" i="2"/>
  <c r="G42" i="2"/>
  <c r="F42" i="2"/>
  <c r="E42" i="2"/>
  <c r="D42" i="2"/>
  <c r="C42" i="2"/>
  <c r="BH115" i="5"/>
  <c r="BG115" i="5"/>
  <c r="BF115" i="5"/>
  <c r="BE115" i="5"/>
  <c r="BD115" i="5"/>
  <c r="BC115" i="5"/>
  <c r="BB115" i="5"/>
  <c r="BA115" i="5"/>
  <c r="AZ115" i="5"/>
  <c r="AY115" i="5"/>
  <c r="AX115" i="5"/>
  <c r="AW115" i="5"/>
  <c r="AV115" i="5"/>
  <c r="AU115" i="5"/>
  <c r="AT115" i="5"/>
  <c r="AS115" i="5"/>
  <c r="AR115" i="5"/>
  <c r="AQ115" i="5"/>
  <c r="BH114" i="5"/>
  <c r="BG114" i="5"/>
  <c r="BF114" i="5"/>
  <c r="BE114" i="5"/>
  <c r="BD114" i="5"/>
  <c r="BC114" i="5"/>
  <c r="BB114" i="5"/>
  <c r="BA114" i="5"/>
  <c r="AZ114" i="5"/>
  <c r="AY114" i="5"/>
  <c r="AX114" i="5"/>
  <c r="AW114" i="5"/>
  <c r="AV114" i="5"/>
  <c r="AU114" i="5"/>
  <c r="AT114" i="5"/>
  <c r="AS114" i="5"/>
  <c r="AR114" i="5"/>
  <c r="AQ114" i="5"/>
  <c r="BH113" i="5"/>
  <c r="BG113" i="5"/>
  <c r="BF113" i="5"/>
  <c r="BE113" i="5"/>
  <c r="BD113" i="5"/>
  <c r="BC113" i="5"/>
  <c r="BB113" i="5"/>
  <c r="BA113" i="5"/>
  <c r="AZ113" i="5"/>
  <c r="AY113" i="5"/>
  <c r="AX113" i="5"/>
  <c r="AW113" i="5"/>
  <c r="AV113" i="5"/>
  <c r="AU113" i="5"/>
  <c r="AT113" i="5"/>
  <c r="AS113" i="5"/>
  <c r="AR113" i="5"/>
  <c r="AQ113" i="5"/>
  <c r="BH112" i="5"/>
  <c r="BG112" i="5"/>
  <c r="BF112" i="5"/>
  <c r="BE112" i="5"/>
  <c r="BD112" i="5"/>
  <c r="BC112" i="5"/>
  <c r="BB112" i="5"/>
  <c r="BA112" i="5"/>
  <c r="AZ112" i="5"/>
  <c r="AY112" i="5"/>
  <c r="AX112" i="5"/>
  <c r="AW112" i="5"/>
  <c r="AV112" i="5"/>
  <c r="AU112" i="5"/>
  <c r="AT112" i="5"/>
  <c r="AS112" i="5"/>
  <c r="AR112" i="5"/>
  <c r="AQ112" i="5"/>
  <c r="BH110" i="5"/>
  <c r="BG110" i="5"/>
  <c r="BF110" i="5"/>
  <c r="BE110" i="5"/>
  <c r="BD110" i="5"/>
  <c r="BC110" i="5"/>
  <c r="BB110" i="5"/>
  <c r="BA110" i="5"/>
  <c r="AZ110" i="5"/>
  <c r="AY110" i="5"/>
  <c r="AX110" i="5"/>
  <c r="AW110" i="5"/>
  <c r="AV110" i="5"/>
  <c r="AU110" i="5"/>
  <c r="AT110" i="5"/>
  <c r="AS110" i="5"/>
  <c r="AR110" i="5"/>
  <c r="AQ110" i="5"/>
  <c r="BH108" i="5"/>
  <c r="BG108" i="5"/>
  <c r="BF108" i="5"/>
  <c r="BE108" i="5"/>
  <c r="BD108" i="5"/>
  <c r="BC108" i="5"/>
  <c r="BB108" i="5"/>
  <c r="BA108" i="5"/>
  <c r="AZ108" i="5"/>
  <c r="AY108" i="5"/>
  <c r="AX108" i="5"/>
  <c r="AW108" i="5"/>
  <c r="AV108" i="5"/>
  <c r="AU108" i="5"/>
  <c r="AT108" i="5"/>
  <c r="AS108" i="5"/>
  <c r="AR108" i="5"/>
  <c r="AQ108" i="5"/>
  <c r="BH107" i="5"/>
  <c r="BG107" i="5"/>
  <c r="BF107" i="5"/>
  <c r="BE107" i="5"/>
  <c r="BD107" i="5"/>
  <c r="BC107" i="5"/>
  <c r="BB107" i="5"/>
  <c r="BA107" i="5"/>
  <c r="AZ107" i="5"/>
  <c r="AY107" i="5"/>
  <c r="AX107" i="5"/>
  <c r="AW107" i="5"/>
  <c r="AV107" i="5"/>
  <c r="AU107" i="5"/>
  <c r="AT107" i="5"/>
  <c r="AS107" i="5"/>
  <c r="AR107" i="5"/>
  <c r="AQ107" i="5"/>
  <c r="BH106" i="5"/>
  <c r="BG106" i="5"/>
  <c r="BF106" i="5"/>
  <c r="BE106" i="5"/>
  <c r="BD106" i="5"/>
  <c r="BC106" i="5"/>
  <c r="BB106" i="5"/>
  <c r="BA106" i="5"/>
  <c r="AZ106" i="5"/>
  <c r="AY106" i="5"/>
  <c r="AX106" i="5"/>
  <c r="AW106" i="5"/>
  <c r="AV106" i="5"/>
  <c r="AU106" i="5"/>
  <c r="AT106" i="5"/>
  <c r="AS106" i="5"/>
  <c r="AR106" i="5"/>
  <c r="AQ106" i="5"/>
  <c r="BH105" i="5"/>
  <c r="BG105" i="5"/>
  <c r="BF105" i="5"/>
  <c r="BE105" i="5"/>
  <c r="BD105" i="5"/>
  <c r="BC105" i="5"/>
  <c r="BB105" i="5"/>
  <c r="BA105" i="5"/>
  <c r="AZ105" i="5"/>
  <c r="AY105" i="5"/>
  <c r="AX105" i="5"/>
  <c r="AW105" i="5"/>
  <c r="AV105" i="5"/>
  <c r="AU105" i="5"/>
  <c r="AT105" i="5"/>
  <c r="AS105" i="5"/>
  <c r="AR105" i="5"/>
  <c r="AQ105" i="5"/>
  <c r="BH104" i="5"/>
  <c r="BG104" i="5"/>
  <c r="BF104" i="5"/>
  <c r="BE104" i="5"/>
  <c r="BD104" i="5"/>
  <c r="BC104" i="5"/>
  <c r="BB104" i="5"/>
  <c r="BA104" i="5"/>
  <c r="AZ104" i="5"/>
  <c r="AY104" i="5"/>
  <c r="AX104" i="5"/>
  <c r="AW104" i="5"/>
  <c r="AV104" i="5"/>
  <c r="AU104" i="5"/>
  <c r="AT104" i="5"/>
  <c r="AS104" i="5"/>
  <c r="AR104" i="5"/>
  <c r="AQ104" i="5"/>
  <c r="BH103" i="5"/>
  <c r="BG103" i="5"/>
  <c r="BF103" i="5"/>
  <c r="BE103" i="5"/>
  <c r="BD103" i="5"/>
  <c r="BC103" i="5"/>
  <c r="BB103" i="5"/>
  <c r="BA103" i="5"/>
  <c r="AZ103" i="5"/>
  <c r="AY103" i="5"/>
  <c r="AX103" i="5"/>
  <c r="AW103" i="5"/>
  <c r="AV103" i="5"/>
  <c r="AU103" i="5"/>
  <c r="AT103" i="5"/>
  <c r="AS103" i="5"/>
  <c r="AR103" i="5"/>
  <c r="AQ103" i="5"/>
  <c r="BH102" i="5"/>
  <c r="BG102" i="5"/>
  <c r="BF102" i="5"/>
  <c r="BE102" i="5"/>
  <c r="BD102" i="5"/>
  <c r="BC102" i="5"/>
  <c r="BB102" i="5"/>
  <c r="BA102" i="5"/>
  <c r="AZ102" i="5"/>
  <c r="AY102" i="5"/>
  <c r="AX102" i="5"/>
  <c r="AW102" i="5"/>
  <c r="AV102" i="5"/>
  <c r="AU102" i="5"/>
  <c r="AT102" i="5"/>
  <c r="AS102" i="5"/>
  <c r="AR102" i="5"/>
  <c r="AQ102" i="5"/>
  <c r="BH100" i="5"/>
  <c r="BG100" i="5"/>
  <c r="BF100" i="5"/>
  <c r="BE100" i="5"/>
  <c r="BD100" i="5"/>
  <c r="BC100" i="5"/>
  <c r="BB100" i="5"/>
  <c r="BA100" i="5"/>
  <c r="AZ100" i="5"/>
  <c r="AY100" i="5"/>
  <c r="AX100" i="5"/>
  <c r="AW100" i="5"/>
  <c r="AV100" i="5"/>
  <c r="AU100" i="5"/>
  <c r="AT100" i="5"/>
  <c r="AS100" i="5"/>
  <c r="AR100" i="5"/>
  <c r="AQ100" i="5"/>
  <c r="BH99" i="5"/>
  <c r="BG99" i="5"/>
  <c r="BF99" i="5"/>
  <c r="BE99" i="5"/>
  <c r="BD99" i="5"/>
  <c r="BC99" i="5"/>
  <c r="BB99" i="5"/>
  <c r="BA99" i="5"/>
  <c r="AZ99" i="5"/>
  <c r="AY99" i="5"/>
  <c r="AX99" i="5"/>
  <c r="AW99" i="5"/>
  <c r="AV99" i="5"/>
  <c r="AU99" i="5"/>
  <c r="AT99" i="5"/>
  <c r="AS99" i="5"/>
  <c r="AR99" i="5"/>
  <c r="AQ99" i="5"/>
  <c r="BH98" i="5"/>
  <c r="BG98" i="5"/>
  <c r="BF98" i="5"/>
  <c r="BE98" i="5"/>
  <c r="BD98" i="5"/>
  <c r="BC98" i="5"/>
  <c r="BB98" i="5"/>
  <c r="BA98" i="5"/>
  <c r="AZ98" i="5"/>
  <c r="AY98" i="5"/>
  <c r="AX98" i="5"/>
  <c r="AW98" i="5"/>
  <c r="AV98" i="5"/>
  <c r="AU98" i="5"/>
  <c r="AT98" i="5"/>
  <c r="AS98" i="5"/>
  <c r="AR98" i="5"/>
  <c r="AQ98" i="5"/>
  <c r="BH96" i="5"/>
  <c r="BG96" i="5"/>
  <c r="BF96" i="5"/>
  <c r="BE96" i="5"/>
  <c r="BD96" i="5"/>
  <c r="BC96" i="5"/>
  <c r="BB96" i="5"/>
  <c r="BA96" i="5"/>
  <c r="AZ96" i="5"/>
  <c r="AY96" i="5"/>
  <c r="AX96" i="5"/>
  <c r="AW96" i="5"/>
  <c r="AV96" i="5"/>
  <c r="AU96" i="5"/>
  <c r="AT96" i="5"/>
  <c r="AS96" i="5"/>
  <c r="AR96" i="5"/>
  <c r="AQ96" i="5"/>
  <c r="BH95" i="5"/>
  <c r="BG95" i="5"/>
  <c r="BF95" i="5"/>
  <c r="BE95" i="5"/>
  <c r="BD95" i="5"/>
  <c r="BC95" i="5"/>
  <c r="BB95" i="5"/>
  <c r="BA95" i="5"/>
  <c r="AZ95" i="5"/>
  <c r="AY95" i="5"/>
  <c r="AX95" i="5"/>
  <c r="AW95" i="5"/>
  <c r="AV95" i="5"/>
  <c r="AU95" i="5"/>
  <c r="AT95" i="5"/>
  <c r="AS95" i="5"/>
  <c r="AR95" i="5"/>
  <c r="AQ95" i="5"/>
  <c r="BH94" i="5"/>
  <c r="BG94" i="5"/>
  <c r="BF94" i="5"/>
  <c r="BE94" i="5"/>
  <c r="BD94" i="5"/>
  <c r="BC94" i="5"/>
  <c r="BB94" i="5"/>
  <c r="BA94" i="5"/>
  <c r="AZ94" i="5"/>
  <c r="AY94" i="5"/>
  <c r="AX94" i="5"/>
  <c r="AW94" i="5"/>
  <c r="AV94" i="5"/>
  <c r="AU94" i="5"/>
  <c r="AT94" i="5"/>
  <c r="AS94" i="5"/>
  <c r="AR94" i="5"/>
  <c r="AQ94" i="5"/>
  <c r="BH92" i="5"/>
  <c r="BG92" i="5"/>
  <c r="BF92" i="5"/>
  <c r="BE92" i="5"/>
  <c r="BD92" i="5"/>
  <c r="BC92" i="5"/>
  <c r="BB92" i="5"/>
  <c r="BA92" i="5"/>
  <c r="AZ92" i="5"/>
  <c r="AY92" i="5"/>
  <c r="AX92" i="5"/>
  <c r="AW92" i="5"/>
  <c r="AV92" i="5"/>
  <c r="AU92" i="5"/>
  <c r="AT92" i="5"/>
  <c r="AS92" i="5"/>
  <c r="AR92" i="5"/>
  <c r="AQ92" i="5"/>
  <c r="BH91" i="5"/>
  <c r="BG91" i="5"/>
  <c r="BF91" i="5"/>
  <c r="BE91" i="5"/>
  <c r="BD91" i="5"/>
  <c r="BC91" i="5"/>
  <c r="BB91" i="5"/>
  <c r="BA91" i="5"/>
  <c r="AZ91" i="5"/>
  <c r="AY91" i="5"/>
  <c r="AX91" i="5"/>
  <c r="AW91" i="5"/>
  <c r="AV91" i="5"/>
  <c r="AU91" i="5"/>
  <c r="AT91" i="5"/>
  <c r="AS91" i="5"/>
  <c r="AR91" i="5"/>
  <c r="AQ91" i="5"/>
  <c r="BH90" i="5"/>
  <c r="BG90" i="5"/>
  <c r="BF90" i="5"/>
  <c r="BE90" i="5"/>
  <c r="BD90" i="5"/>
  <c r="BC90" i="5"/>
  <c r="BB90" i="5"/>
  <c r="BA90" i="5"/>
  <c r="AZ90" i="5"/>
  <c r="AY90" i="5"/>
  <c r="AX90" i="5"/>
  <c r="AW90" i="5"/>
  <c r="AV90" i="5"/>
  <c r="AU90" i="5"/>
  <c r="AT90" i="5"/>
  <c r="AS90" i="5"/>
  <c r="AR90" i="5"/>
  <c r="AQ90" i="5"/>
  <c r="BH89" i="5"/>
  <c r="BG89" i="5"/>
  <c r="BF89" i="5"/>
  <c r="BE89" i="5"/>
  <c r="BD89" i="5"/>
  <c r="BC89" i="5"/>
  <c r="BB89" i="5"/>
  <c r="BA89" i="5"/>
  <c r="AZ89" i="5"/>
  <c r="AY89" i="5"/>
  <c r="AX89" i="5"/>
  <c r="AW89" i="5"/>
  <c r="AV89" i="5"/>
  <c r="AU89" i="5"/>
  <c r="AT89" i="5"/>
  <c r="AS89" i="5"/>
  <c r="AR89" i="5"/>
  <c r="AQ89" i="5"/>
  <c r="BH88" i="5"/>
  <c r="BG88" i="5"/>
  <c r="BF88" i="5"/>
  <c r="BE88" i="5"/>
  <c r="BD88" i="5"/>
  <c r="BC88" i="5"/>
  <c r="BB88" i="5"/>
  <c r="BA88" i="5"/>
  <c r="AZ88" i="5"/>
  <c r="AY88" i="5"/>
  <c r="AX88" i="5"/>
  <c r="AW88" i="5"/>
  <c r="AV88" i="5"/>
  <c r="AU88" i="5"/>
  <c r="AT88" i="5"/>
  <c r="AS88" i="5"/>
  <c r="AR88" i="5"/>
  <c r="AQ88" i="5"/>
  <c r="BH87" i="5"/>
  <c r="BG87" i="5"/>
  <c r="BF87" i="5"/>
  <c r="BE87" i="5"/>
  <c r="BD87" i="5"/>
  <c r="BC87" i="5"/>
  <c r="BB87" i="5"/>
  <c r="BA87" i="5"/>
  <c r="AZ87" i="5"/>
  <c r="AY87" i="5"/>
  <c r="AX87" i="5"/>
  <c r="AW87" i="5"/>
  <c r="AV87" i="5"/>
  <c r="AU87" i="5"/>
  <c r="AT87" i="5"/>
  <c r="AS87" i="5"/>
  <c r="AR87" i="5"/>
  <c r="AQ87" i="5"/>
  <c r="BH86" i="5"/>
  <c r="BG86" i="5"/>
  <c r="BF86" i="5"/>
  <c r="BE86" i="5"/>
  <c r="BD86" i="5"/>
  <c r="BC86" i="5"/>
  <c r="BB86" i="5"/>
  <c r="BA86" i="5"/>
  <c r="AZ86" i="5"/>
  <c r="AY86" i="5"/>
  <c r="AX86" i="5"/>
  <c r="AW86" i="5"/>
  <c r="AV86" i="5"/>
  <c r="AU86" i="5"/>
  <c r="AT86" i="5"/>
  <c r="AS86" i="5"/>
  <c r="AR86" i="5"/>
  <c r="AQ86" i="5"/>
  <c r="BH85" i="5"/>
  <c r="BG85" i="5"/>
  <c r="BF85" i="5"/>
  <c r="BE85" i="5"/>
  <c r="BD85" i="5"/>
  <c r="BC85" i="5"/>
  <c r="BB85" i="5"/>
  <c r="BA85" i="5"/>
  <c r="AZ85" i="5"/>
  <c r="AY85" i="5"/>
  <c r="AX85" i="5"/>
  <c r="AW85" i="5"/>
  <c r="AV85" i="5"/>
  <c r="AU85" i="5"/>
  <c r="AT85" i="5"/>
  <c r="AS85" i="5"/>
  <c r="AR85" i="5"/>
  <c r="AQ85" i="5"/>
  <c r="BH84" i="5"/>
  <c r="BG84" i="5"/>
  <c r="BF84" i="5"/>
  <c r="BE84" i="5"/>
  <c r="BD84" i="5"/>
  <c r="BC84" i="5"/>
  <c r="BB84" i="5"/>
  <c r="BA84" i="5"/>
  <c r="AZ84" i="5"/>
  <c r="AY84" i="5"/>
  <c r="AX84" i="5"/>
  <c r="AW84" i="5"/>
  <c r="AV84" i="5"/>
  <c r="AU84" i="5"/>
  <c r="AT84" i="5"/>
  <c r="AS84" i="5"/>
  <c r="AR84" i="5"/>
  <c r="AQ84" i="5"/>
  <c r="BH83" i="5"/>
  <c r="BG83" i="5"/>
  <c r="BF83" i="5"/>
  <c r="BE83" i="5"/>
  <c r="BD83" i="5"/>
  <c r="BC83" i="5"/>
  <c r="BB83" i="5"/>
  <c r="BA83" i="5"/>
  <c r="AZ83" i="5"/>
  <c r="AY83" i="5"/>
  <c r="AX83" i="5"/>
  <c r="AW83" i="5"/>
  <c r="AV83" i="5"/>
  <c r="AU83" i="5"/>
  <c r="AT83" i="5"/>
  <c r="AS83" i="5"/>
  <c r="AR83" i="5"/>
  <c r="AQ83" i="5"/>
  <c r="BH82" i="5"/>
  <c r="BG82" i="5"/>
  <c r="BF82" i="5"/>
  <c r="BE82" i="5"/>
  <c r="BD82" i="5"/>
  <c r="BC82" i="5"/>
  <c r="BB82" i="5"/>
  <c r="BA82" i="5"/>
  <c r="AZ82" i="5"/>
  <c r="AY82" i="5"/>
  <c r="AX82" i="5"/>
  <c r="AW82" i="5"/>
  <c r="AV82" i="5"/>
  <c r="AU82" i="5"/>
  <c r="AT82" i="5"/>
  <c r="AS82" i="5"/>
  <c r="AR82" i="5"/>
  <c r="AQ82" i="5"/>
  <c r="BH81" i="5"/>
  <c r="BG81" i="5"/>
  <c r="BF81" i="5"/>
  <c r="BE81" i="5"/>
  <c r="BD81" i="5"/>
  <c r="BC81" i="5"/>
  <c r="BB81" i="5"/>
  <c r="BA81" i="5"/>
  <c r="AZ81" i="5"/>
  <c r="AY81" i="5"/>
  <c r="AX81" i="5"/>
  <c r="AW81" i="5"/>
  <c r="AV81" i="5"/>
  <c r="AU81" i="5"/>
  <c r="AT81" i="5"/>
  <c r="AS81" i="5"/>
  <c r="AR81" i="5"/>
  <c r="AQ81" i="5"/>
  <c r="BH80" i="5"/>
  <c r="BG80" i="5"/>
  <c r="BF80" i="5"/>
  <c r="BE80" i="5"/>
  <c r="BD80" i="5"/>
  <c r="BC80" i="5"/>
  <c r="BB80" i="5"/>
  <c r="BA80" i="5"/>
  <c r="AZ80" i="5"/>
  <c r="AY80" i="5"/>
  <c r="AX80" i="5"/>
  <c r="AW80" i="5"/>
  <c r="AV80" i="5"/>
  <c r="AU80" i="5"/>
  <c r="AT80" i="5"/>
  <c r="AS80" i="5"/>
  <c r="AR80" i="5"/>
  <c r="AQ80" i="5"/>
  <c r="BH79" i="5"/>
  <c r="BG79" i="5"/>
  <c r="BF79" i="5"/>
  <c r="BE79" i="5"/>
  <c r="BD79" i="5"/>
  <c r="BC79" i="5"/>
  <c r="BB79" i="5"/>
  <c r="BA79" i="5"/>
  <c r="AZ79" i="5"/>
  <c r="AY79" i="5"/>
  <c r="AX79" i="5"/>
  <c r="AW79" i="5"/>
  <c r="AV79" i="5"/>
  <c r="AU79" i="5"/>
  <c r="AT79" i="5"/>
  <c r="AS79" i="5"/>
  <c r="AR79" i="5"/>
  <c r="AQ79" i="5"/>
  <c r="BH78" i="5"/>
  <c r="BG78" i="5"/>
  <c r="BF78" i="5"/>
  <c r="BE78" i="5"/>
  <c r="BD78" i="5"/>
  <c r="BC78" i="5"/>
  <c r="BB78" i="5"/>
  <c r="BA78" i="5"/>
  <c r="AZ78" i="5"/>
  <c r="AY78" i="5"/>
  <c r="AX78" i="5"/>
  <c r="AW78" i="5"/>
  <c r="AV78" i="5"/>
  <c r="AU78" i="5"/>
  <c r="AT78" i="5"/>
  <c r="AS78" i="5"/>
  <c r="AR78" i="5"/>
  <c r="AQ78" i="5"/>
  <c r="BH77" i="5"/>
  <c r="BG77" i="5"/>
  <c r="BF77" i="5"/>
  <c r="BE77" i="5"/>
  <c r="BD77" i="5"/>
  <c r="BC77" i="5"/>
  <c r="BB77" i="5"/>
  <c r="BA77" i="5"/>
  <c r="AZ77" i="5"/>
  <c r="AY77" i="5"/>
  <c r="AX77" i="5"/>
  <c r="AW77" i="5"/>
  <c r="AV77" i="5"/>
  <c r="AU77" i="5"/>
  <c r="AT77" i="5"/>
  <c r="AS77" i="5"/>
  <c r="AR77" i="5"/>
  <c r="AQ77" i="5"/>
  <c r="BH76" i="5"/>
  <c r="BG76" i="5"/>
  <c r="BF76" i="5"/>
  <c r="BE76" i="5"/>
  <c r="BD76" i="5"/>
  <c r="BC76" i="5"/>
  <c r="BB76" i="5"/>
  <c r="BA76" i="5"/>
  <c r="AZ76" i="5"/>
  <c r="AY76" i="5"/>
  <c r="AX76" i="5"/>
  <c r="AW76" i="5"/>
  <c r="AV76" i="5"/>
  <c r="AU76" i="5"/>
  <c r="AT76" i="5"/>
  <c r="AS76" i="5"/>
  <c r="AR76" i="5"/>
  <c r="AQ76" i="5"/>
  <c r="BH75" i="5"/>
  <c r="BG75" i="5"/>
  <c r="BF75" i="5"/>
  <c r="BE75" i="5"/>
  <c r="BD75" i="5"/>
  <c r="BC75" i="5"/>
  <c r="BB75" i="5"/>
  <c r="BA75" i="5"/>
  <c r="AZ75" i="5"/>
  <c r="AY75" i="5"/>
  <c r="AX75" i="5"/>
  <c r="AW75" i="5"/>
  <c r="AV75" i="5"/>
  <c r="AU75" i="5"/>
  <c r="AT75" i="5"/>
  <c r="AS75" i="5"/>
  <c r="AR75" i="5"/>
  <c r="AQ75" i="5"/>
  <c r="BH74" i="5"/>
  <c r="BG74" i="5"/>
  <c r="BF74" i="5"/>
  <c r="BE74" i="5"/>
  <c r="BD74" i="5"/>
  <c r="BC74" i="5"/>
  <c r="BB74" i="5"/>
  <c r="BA74" i="5"/>
  <c r="AZ74" i="5"/>
  <c r="AY74" i="5"/>
  <c r="AX74" i="5"/>
  <c r="AW74" i="5"/>
  <c r="AV74" i="5"/>
  <c r="AU74" i="5"/>
  <c r="AT74" i="5"/>
  <c r="AS74" i="5"/>
  <c r="AR74" i="5"/>
  <c r="AQ74" i="5"/>
  <c r="BH73" i="5"/>
  <c r="BG73" i="5"/>
  <c r="BF73" i="5"/>
  <c r="BE73" i="5"/>
  <c r="BD73" i="5"/>
  <c r="BC73" i="5"/>
  <c r="BB73" i="5"/>
  <c r="BA73" i="5"/>
  <c r="AZ73" i="5"/>
  <c r="AY73" i="5"/>
  <c r="AX73" i="5"/>
  <c r="AW73" i="5"/>
  <c r="AV73" i="5"/>
  <c r="AU73" i="5"/>
  <c r="AT73" i="5"/>
  <c r="AS73" i="5"/>
  <c r="AR73" i="5"/>
  <c r="AQ73" i="5"/>
  <c r="BH71" i="5"/>
  <c r="BG71" i="5"/>
  <c r="BF71" i="5"/>
  <c r="BE71" i="5"/>
  <c r="BD71" i="5"/>
  <c r="BC71" i="5"/>
  <c r="BB71" i="5"/>
  <c r="BA71" i="5"/>
  <c r="AZ71" i="5"/>
  <c r="AY71" i="5"/>
  <c r="AX71" i="5"/>
  <c r="AW71" i="5"/>
  <c r="AV71" i="5"/>
  <c r="AU71" i="5"/>
  <c r="AT71" i="5"/>
  <c r="AS71" i="5"/>
  <c r="AR71" i="5"/>
  <c r="AQ71" i="5"/>
  <c r="BH70" i="5"/>
  <c r="BG70" i="5"/>
  <c r="BF70" i="5"/>
  <c r="BE70" i="5"/>
  <c r="BD70" i="5"/>
  <c r="BC70" i="5"/>
  <c r="BB70" i="5"/>
  <c r="BA70" i="5"/>
  <c r="AZ70" i="5"/>
  <c r="AY70" i="5"/>
  <c r="AX70" i="5"/>
  <c r="AW70" i="5"/>
  <c r="AV70" i="5"/>
  <c r="AU70" i="5"/>
  <c r="AT70" i="5"/>
  <c r="AS70" i="5"/>
  <c r="AR70" i="5"/>
  <c r="AQ70" i="5"/>
  <c r="BH68" i="5"/>
  <c r="BG68" i="5"/>
  <c r="BF68" i="5"/>
  <c r="BE68" i="5"/>
  <c r="BD68" i="5"/>
  <c r="BC68" i="5"/>
  <c r="BB68" i="5"/>
  <c r="BA68" i="5"/>
  <c r="AZ68" i="5"/>
  <c r="AY68" i="5"/>
  <c r="AX68" i="5"/>
  <c r="AW68" i="5"/>
  <c r="AV68" i="5"/>
  <c r="AU68" i="5"/>
  <c r="AT68" i="5"/>
  <c r="AS68" i="5"/>
  <c r="AR68" i="5"/>
  <c r="AQ68" i="5"/>
  <c r="BH67" i="5"/>
  <c r="BG67" i="5"/>
  <c r="BF67" i="5"/>
  <c r="BE67" i="5"/>
  <c r="BD67" i="5"/>
  <c r="BC67" i="5"/>
  <c r="BB67" i="5"/>
  <c r="BA67" i="5"/>
  <c r="AZ67" i="5"/>
  <c r="AY67" i="5"/>
  <c r="AX67" i="5"/>
  <c r="AW67" i="5"/>
  <c r="AV67" i="5"/>
  <c r="AU67" i="5"/>
  <c r="AT67" i="5"/>
  <c r="AS67" i="5"/>
  <c r="AR67" i="5"/>
  <c r="AQ67" i="5"/>
  <c r="BH66" i="5"/>
  <c r="BG66" i="5"/>
  <c r="BF66" i="5"/>
  <c r="BE66" i="5"/>
  <c r="BD66" i="5"/>
  <c r="BC66" i="5"/>
  <c r="BB66" i="5"/>
  <c r="BA66" i="5"/>
  <c r="AZ66" i="5"/>
  <c r="AY66" i="5"/>
  <c r="AX66" i="5"/>
  <c r="AW66" i="5"/>
  <c r="AV66" i="5"/>
  <c r="AU66" i="5"/>
  <c r="AT66" i="5"/>
  <c r="AS66" i="5"/>
  <c r="AR66" i="5"/>
  <c r="AQ66" i="5"/>
  <c r="BH65" i="5"/>
  <c r="BG65" i="5"/>
  <c r="BF65" i="5"/>
  <c r="BE65" i="5"/>
  <c r="BD65" i="5"/>
  <c r="BC65" i="5"/>
  <c r="BB65" i="5"/>
  <c r="BA65" i="5"/>
  <c r="AZ65" i="5"/>
  <c r="AY65" i="5"/>
  <c r="AX65" i="5"/>
  <c r="AW65" i="5"/>
  <c r="AV65" i="5"/>
  <c r="AU65" i="5"/>
  <c r="AT65" i="5"/>
  <c r="AS65" i="5"/>
  <c r="AR65" i="5"/>
  <c r="AQ65" i="5"/>
  <c r="BH64" i="5"/>
  <c r="BG64" i="5"/>
  <c r="BF64" i="5"/>
  <c r="BE64" i="5"/>
  <c r="BD64" i="5"/>
  <c r="BC64" i="5"/>
  <c r="BB64" i="5"/>
  <c r="BA64" i="5"/>
  <c r="AZ64" i="5"/>
  <c r="AY64" i="5"/>
  <c r="AX64" i="5"/>
  <c r="AW64" i="5"/>
  <c r="AV64" i="5"/>
  <c r="AU64" i="5"/>
  <c r="AT64" i="5"/>
  <c r="AS64" i="5"/>
  <c r="AR64" i="5"/>
  <c r="AQ64" i="5"/>
  <c r="BH63" i="5"/>
  <c r="BG63" i="5"/>
  <c r="BF63" i="5"/>
  <c r="BE63" i="5"/>
  <c r="BD63" i="5"/>
  <c r="BC63" i="5"/>
  <c r="BB63" i="5"/>
  <c r="BA63" i="5"/>
  <c r="AZ63" i="5"/>
  <c r="AY63" i="5"/>
  <c r="AX63" i="5"/>
  <c r="AW63" i="5"/>
  <c r="AV63" i="5"/>
  <c r="AU63" i="5"/>
  <c r="AT63" i="5"/>
  <c r="AS63" i="5"/>
  <c r="AR63" i="5"/>
  <c r="AQ63" i="5"/>
  <c r="T39" i="2" l="1"/>
  <c r="T40" i="2"/>
  <c r="T41" i="2"/>
  <c r="T43" i="2"/>
  <c r="T44" i="2"/>
  <c r="T45" i="2"/>
  <c r="T48" i="2"/>
  <c r="T49" i="2"/>
  <c r="T50" i="2"/>
  <c r="T52" i="2"/>
  <c r="T53" i="2"/>
  <c r="T56" i="2"/>
  <c r="T61" i="2"/>
  <c r="T63" i="2"/>
  <c r="T64" i="2"/>
  <c r="BH62" i="5"/>
  <c r="S66" i="2"/>
  <c r="R66" i="2"/>
  <c r="Q66" i="2"/>
  <c r="P66" i="2"/>
  <c r="O66" i="2"/>
  <c r="N66" i="2"/>
  <c r="M66" i="2"/>
  <c r="L66" i="2"/>
  <c r="K66" i="2"/>
  <c r="J66" i="2"/>
  <c r="I66" i="2"/>
  <c r="H66" i="2"/>
  <c r="G66" i="2"/>
  <c r="F66" i="2"/>
  <c r="E66" i="2"/>
  <c r="D66" i="2"/>
  <c r="C66" i="2"/>
  <c r="S65" i="2"/>
  <c r="R65" i="2"/>
  <c r="Q65" i="2"/>
  <c r="P65" i="2"/>
  <c r="O65" i="2"/>
  <c r="N65" i="2"/>
  <c r="M65" i="2"/>
  <c r="L65" i="2"/>
  <c r="K65" i="2"/>
  <c r="J65" i="2"/>
  <c r="I65" i="2"/>
  <c r="H65" i="2"/>
  <c r="G65" i="2"/>
  <c r="F65" i="2"/>
  <c r="E65" i="2"/>
  <c r="D65" i="2"/>
  <c r="C65" i="2"/>
  <c r="S64" i="2"/>
  <c r="R64" i="2"/>
  <c r="Q64" i="2"/>
  <c r="P64" i="2"/>
  <c r="O64" i="2"/>
  <c r="N64" i="2"/>
  <c r="M64" i="2"/>
  <c r="L64" i="2"/>
  <c r="K64" i="2"/>
  <c r="J64" i="2"/>
  <c r="I64" i="2"/>
  <c r="H64" i="2"/>
  <c r="G64" i="2"/>
  <c r="F64" i="2"/>
  <c r="E64" i="2"/>
  <c r="D64" i="2"/>
  <c r="C64" i="2"/>
  <c r="S63" i="2"/>
  <c r="R63" i="2"/>
  <c r="Q63" i="2"/>
  <c r="P63" i="2"/>
  <c r="O63" i="2"/>
  <c r="N63" i="2"/>
  <c r="M63" i="2"/>
  <c r="L63" i="2"/>
  <c r="K63" i="2"/>
  <c r="J63" i="2"/>
  <c r="I63" i="2"/>
  <c r="H63" i="2"/>
  <c r="G63" i="2"/>
  <c r="F63" i="2"/>
  <c r="E63" i="2"/>
  <c r="D63" i="2"/>
  <c r="C63" i="2"/>
  <c r="S62" i="2"/>
  <c r="R62" i="2"/>
  <c r="Q62" i="2"/>
  <c r="P62" i="2"/>
  <c r="O62" i="2"/>
  <c r="N62" i="2"/>
  <c r="M62" i="2"/>
  <c r="L62" i="2"/>
  <c r="K62" i="2"/>
  <c r="J62" i="2"/>
  <c r="I62" i="2"/>
  <c r="H62" i="2"/>
  <c r="G62" i="2"/>
  <c r="F62" i="2"/>
  <c r="E62" i="2"/>
  <c r="D62" i="2"/>
  <c r="C62" i="2"/>
  <c r="S61" i="2"/>
  <c r="R61" i="2"/>
  <c r="Q61" i="2"/>
  <c r="P61" i="2"/>
  <c r="O61" i="2"/>
  <c r="N61" i="2"/>
  <c r="M61" i="2"/>
  <c r="L61" i="2"/>
  <c r="K61" i="2"/>
  <c r="J61" i="2"/>
  <c r="I61" i="2"/>
  <c r="H61" i="2"/>
  <c r="G61" i="2"/>
  <c r="F61" i="2"/>
  <c r="E61" i="2"/>
  <c r="D61" i="2"/>
  <c r="C61" i="2"/>
  <c r="S60" i="2"/>
  <c r="R60" i="2"/>
  <c r="Q60" i="2"/>
  <c r="P60" i="2"/>
  <c r="O60" i="2"/>
  <c r="N60" i="2"/>
  <c r="M60" i="2"/>
  <c r="L60" i="2"/>
  <c r="K60" i="2"/>
  <c r="J60" i="2"/>
  <c r="I60" i="2"/>
  <c r="H60" i="2"/>
  <c r="G60" i="2"/>
  <c r="F60" i="2"/>
  <c r="E60" i="2"/>
  <c r="D60" i="2"/>
  <c r="C60" i="2"/>
  <c r="S59" i="2"/>
  <c r="R59" i="2"/>
  <c r="Q59" i="2"/>
  <c r="P59" i="2"/>
  <c r="O59" i="2"/>
  <c r="N59" i="2"/>
  <c r="M59" i="2"/>
  <c r="L59" i="2"/>
  <c r="K59" i="2"/>
  <c r="J59" i="2"/>
  <c r="I59" i="2"/>
  <c r="H59" i="2"/>
  <c r="G59" i="2"/>
  <c r="F59" i="2"/>
  <c r="E59" i="2"/>
  <c r="D59" i="2"/>
  <c r="C59" i="2"/>
  <c r="S56" i="2"/>
  <c r="R56" i="2"/>
  <c r="Q56" i="2"/>
  <c r="P56" i="2"/>
  <c r="O56" i="2"/>
  <c r="N56" i="2"/>
  <c r="M56" i="2"/>
  <c r="L56" i="2"/>
  <c r="K56" i="2"/>
  <c r="J56" i="2"/>
  <c r="I56" i="2"/>
  <c r="H56" i="2"/>
  <c r="G56" i="2"/>
  <c r="F56" i="2"/>
  <c r="E56" i="2"/>
  <c r="D56" i="2"/>
  <c r="C56" i="2"/>
  <c r="S55" i="2"/>
  <c r="R55" i="2"/>
  <c r="Q55" i="2"/>
  <c r="P55" i="2"/>
  <c r="O55" i="2"/>
  <c r="N55" i="2"/>
  <c r="M55" i="2"/>
  <c r="L55" i="2"/>
  <c r="K55" i="2"/>
  <c r="J55" i="2"/>
  <c r="I55" i="2"/>
  <c r="H55" i="2"/>
  <c r="G55" i="2"/>
  <c r="F55" i="2"/>
  <c r="E55" i="2"/>
  <c r="D55" i="2"/>
  <c r="C55" i="2"/>
  <c r="S53" i="2"/>
  <c r="R53" i="2"/>
  <c r="Q53" i="2"/>
  <c r="P53" i="2"/>
  <c r="O53" i="2"/>
  <c r="N53" i="2"/>
  <c r="M53" i="2"/>
  <c r="L53" i="2"/>
  <c r="K53" i="2"/>
  <c r="J53" i="2"/>
  <c r="I53" i="2"/>
  <c r="H53" i="2"/>
  <c r="G53" i="2"/>
  <c r="F53" i="2"/>
  <c r="E53" i="2"/>
  <c r="D53" i="2"/>
  <c r="C53" i="2"/>
  <c r="S52" i="2"/>
  <c r="R52" i="2"/>
  <c r="Q52" i="2"/>
  <c r="P52" i="2"/>
  <c r="O52" i="2"/>
  <c r="N52" i="2"/>
  <c r="M52" i="2"/>
  <c r="L52" i="2"/>
  <c r="K52" i="2"/>
  <c r="J52" i="2"/>
  <c r="I52" i="2"/>
  <c r="H52" i="2"/>
  <c r="G52" i="2"/>
  <c r="F52" i="2"/>
  <c r="E52" i="2"/>
  <c r="D52" i="2"/>
  <c r="C52" i="2"/>
  <c r="S51" i="2"/>
  <c r="R51" i="2"/>
  <c r="Q51" i="2"/>
  <c r="P51" i="2"/>
  <c r="O51" i="2"/>
  <c r="N51" i="2"/>
  <c r="M51" i="2"/>
  <c r="L51" i="2"/>
  <c r="K51" i="2"/>
  <c r="J51" i="2"/>
  <c r="I51" i="2"/>
  <c r="H51" i="2"/>
  <c r="G51" i="2"/>
  <c r="F51" i="2"/>
  <c r="E51" i="2"/>
  <c r="D51" i="2"/>
  <c r="C51" i="2"/>
  <c r="S50" i="2"/>
  <c r="R50" i="2"/>
  <c r="Q50" i="2"/>
  <c r="P50" i="2"/>
  <c r="O50" i="2"/>
  <c r="N50" i="2"/>
  <c r="M50" i="2"/>
  <c r="L50" i="2"/>
  <c r="K50" i="2"/>
  <c r="J50" i="2"/>
  <c r="I50" i="2"/>
  <c r="H50" i="2"/>
  <c r="G50" i="2"/>
  <c r="F50" i="2"/>
  <c r="E50" i="2"/>
  <c r="D50" i="2"/>
  <c r="C50" i="2"/>
  <c r="S49" i="2"/>
  <c r="R49" i="2"/>
  <c r="Q49" i="2"/>
  <c r="P49" i="2"/>
  <c r="O49" i="2"/>
  <c r="N49" i="2"/>
  <c r="M49" i="2"/>
  <c r="L49" i="2"/>
  <c r="K49" i="2"/>
  <c r="J49" i="2"/>
  <c r="I49" i="2"/>
  <c r="H49" i="2"/>
  <c r="G49" i="2"/>
  <c r="F49" i="2"/>
  <c r="E49" i="2"/>
  <c r="D49" i="2"/>
  <c r="C49" i="2"/>
  <c r="S48" i="2"/>
  <c r="R48" i="2"/>
  <c r="Q48" i="2"/>
  <c r="P48" i="2"/>
  <c r="O48" i="2"/>
  <c r="N48" i="2"/>
  <c r="M48" i="2"/>
  <c r="L48" i="2"/>
  <c r="K48" i="2"/>
  <c r="J48" i="2"/>
  <c r="I48" i="2"/>
  <c r="H48" i="2"/>
  <c r="G48" i="2"/>
  <c r="F48" i="2"/>
  <c r="E48" i="2"/>
  <c r="D48" i="2"/>
  <c r="C48" i="2"/>
  <c r="S47" i="2"/>
  <c r="R47" i="2"/>
  <c r="Q47" i="2"/>
  <c r="P47" i="2"/>
  <c r="O47" i="2"/>
  <c r="N47" i="2"/>
  <c r="M47" i="2"/>
  <c r="L47" i="2"/>
  <c r="K47" i="2"/>
  <c r="J47" i="2"/>
  <c r="I47" i="2"/>
  <c r="H47" i="2"/>
  <c r="G47" i="2"/>
  <c r="F47" i="2"/>
  <c r="E47" i="2"/>
  <c r="D47" i="2"/>
  <c r="C47" i="2"/>
  <c r="S46" i="2"/>
  <c r="R46" i="2"/>
  <c r="Q46" i="2"/>
  <c r="P46" i="2"/>
  <c r="O46" i="2"/>
  <c r="N46" i="2"/>
  <c r="M46" i="2"/>
  <c r="L46" i="2"/>
  <c r="K46" i="2"/>
  <c r="J46" i="2"/>
  <c r="I46" i="2"/>
  <c r="H46" i="2"/>
  <c r="G46" i="2"/>
  <c r="F46" i="2"/>
  <c r="E46" i="2"/>
  <c r="D46" i="2"/>
  <c r="C46" i="2"/>
  <c r="S45" i="2"/>
  <c r="R45" i="2"/>
  <c r="Q45" i="2"/>
  <c r="P45" i="2"/>
  <c r="O45" i="2"/>
  <c r="N45" i="2"/>
  <c r="M45" i="2"/>
  <c r="L45" i="2"/>
  <c r="K45" i="2"/>
  <c r="J45" i="2"/>
  <c r="I45" i="2"/>
  <c r="H45" i="2"/>
  <c r="G45" i="2"/>
  <c r="F45" i="2"/>
  <c r="E45" i="2"/>
  <c r="D45" i="2"/>
  <c r="C45" i="2"/>
  <c r="R44" i="2"/>
  <c r="Q44" i="2"/>
  <c r="P44" i="2"/>
  <c r="O44" i="2"/>
  <c r="N44" i="2"/>
  <c r="M44" i="2"/>
  <c r="L44" i="2"/>
  <c r="K44" i="2"/>
  <c r="J44" i="2"/>
  <c r="I44" i="2"/>
  <c r="H44" i="2"/>
  <c r="G44" i="2"/>
  <c r="F44" i="2"/>
  <c r="E44" i="2"/>
  <c r="D44" i="2"/>
  <c r="C44" i="2"/>
  <c r="S43" i="2"/>
  <c r="R43" i="2"/>
  <c r="Q43" i="2"/>
  <c r="P43" i="2"/>
  <c r="O43" i="2"/>
  <c r="N43" i="2"/>
  <c r="M43" i="2"/>
  <c r="L43" i="2"/>
  <c r="K43" i="2"/>
  <c r="J43" i="2"/>
  <c r="I43" i="2"/>
  <c r="H43" i="2"/>
  <c r="G43" i="2"/>
  <c r="F43" i="2"/>
  <c r="E43" i="2"/>
  <c r="D43" i="2"/>
  <c r="C43" i="2"/>
  <c r="S41" i="2"/>
  <c r="R41" i="2"/>
  <c r="Q41" i="2"/>
  <c r="P41" i="2"/>
  <c r="O41" i="2"/>
  <c r="N41" i="2"/>
  <c r="M41" i="2"/>
  <c r="L41" i="2"/>
  <c r="K41" i="2"/>
  <c r="J41" i="2"/>
  <c r="I41" i="2"/>
  <c r="H41" i="2"/>
  <c r="G41" i="2"/>
  <c r="F41" i="2"/>
  <c r="E41" i="2"/>
  <c r="D41" i="2"/>
  <c r="C41" i="2"/>
  <c r="S40" i="2"/>
  <c r="R40" i="2"/>
  <c r="Q40" i="2"/>
  <c r="P40" i="2"/>
  <c r="O40" i="2"/>
  <c r="N40" i="2"/>
  <c r="M40" i="2"/>
  <c r="L40" i="2"/>
  <c r="K40" i="2"/>
  <c r="J40" i="2"/>
  <c r="I40" i="2"/>
  <c r="H40" i="2"/>
  <c r="G40" i="2"/>
  <c r="F40" i="2"/>
  <c r="E40" i="2"/>
  <c r="D40" i="2"/>
  <c r="C40" i="2"/>
  <c r="S39" i="2"/>
  <c r="R39" i="2"/>
  <c r="Q39" i="2"/>
  <c r="P39" i="2"/>
  <c r="O39" i="2"/>
  <c r="N39" i="2"/>
  <c r="M39" i="2"/>
  <c r="L39" i="2"/>
  <c r="K39" i="2"/>
  <c r="J39" i="2"/>
  <c r="I39" i="2"/>
  <c r="H39" i="2"/>
  <c r="G39" i="2"/>
  <c r="F39" i="2"/>
  <c r="E39" i="2"/>
  <c r="D39" i="2"/>
  <c r="C39" i="2"/>
  <c r="S38" i="2"/>
  <c r="R38" i="2"/>
  <c r="Q38" i="2"/>
  <c r="P38" i="2"/>
  <c r="O38" i="2"/>
  <c r="N38" i="2"/>
  <c r="M38" i="2"/>
  <c r="L38" i="2"/>
  <c r="K38" i="2"/>
  <c r="J38" i="2"/>
  <c r="I38" i="2"/>
  <c r="H38" i="2"/>
  <c r="G38" i="2"/>
  <c r="F38" i="2"/>
  <c r="E38" i="2"/>
  <c r="D38" i="2"/>
  <c r="C38" i="2"/>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Q68" i="2" l="1"/>
  <c r="R68" i="2"/>
  <c r="S68" i="2"/>
  <c r="T46" i="2"/>
  <c r="T38" i="2"/>
  <c r="T66" i="2"/>
  <c r="T47" i="2"/>
  <c r="T51" i="2"/>
  <c r="T55" i="2"/>
  <c r="T62" i="2"/>
  <c r="T65" i="2"/>
  <c r="T59" i="2"/>
  <c r="T60" i="2"/>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AP114" i="5"/>
  <c r="AO114" i="5"/>
  <c r="AN114" i="5"/>
  <c r="AM114"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G62" i="5"/>
  <c r="BF62" i="5"/>
  <c r="BE62" i="5"/>
  <c r="BE116" i="5" s="1"/>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T68" i="2" l="1"/>
  <c r="BH116" i="5"/>
  <c r="BG116" i="5" l="1"/>
  <c r="P68" i="2" l="1"/>
  <c r="L68" i="2"/>
  <c r="K68" i="2"/>
  <c r="H68" i="2"/>
  <c r="G68" i="2"/>
  <c r="F68" i="2"/>
  <c r="D68" i="2"/>
  <c r="XEU68" i="2"/>
  <c r="AQ116" i="5"/>
  <c r="AM116" i="5"/>
  <c r="AI116" i="5"/>
  <c r="AE116" i="5"/>
  <c r="AA116" i="5"/>
  <c r="K116" i="5"/>
  <c r="G116" i="5"/>
  <c r="C116" i="5"/>
  <c r="AU116" i="5"/>
  <c r="AF116" i="5"/>
  <c r="C68" i="2"/>
  <c r="E68" i="2"/>
  <c r="I68" i="2"/>
  <c r="J68" i="2"/>
  <c r="M68" i="2"/>
  <c r="N68" i="2"/>
  <c r="O68" i="2"/>
  <c r="AD116" i="5" l="1"/>
  <c r="E116" i="5"/>
  <c r="I116" i="5"/>
  <c r="M116" i="5"/>
  <c r="Q116" i="5"/>
  <c r="U116" i="5"/>
  <c r="Y116" i="5"/>
  <c r="AC116" i="5"/>
  <c r="AG116" i="5"/>
  <c r="AK116" i="5"/>
  <c r="AO116" i="5"/>
  <c r="AS116" i="5"/>
  <c r="T116" i="5"/>
  <c r="AV116" i="5"/>
  <c r="O116" i="5"/>
  <c r="S116" i="5"/>
  <c r="W116" i="5"/>
  <c r="J116" i="5"/>
  <c r="N116" i="5"/>
  <c r="R116" i="5"/>
  <c r="V116" i="5"/>
  <c r="Z116" i="5"/>
  <c r="AH116" i="5"/>
  <c r="AL116" i="5"/>
  <c r="AP116" i="5"/>
  <c r="AT116" i="5"/>
  <c r="BA116" i="5"/>
  <c r="AW116" i="5"/>
  <c r="D116" i="5"/>
  <c r="H116" i="5"/>
  <c r="L116" i="5"/>
  <c r="P116" i="5"/>
  <c r="X116" i="5"/>
  <c r="AB116" i="5"/>
  <c r="AJ116" i="5"/>
  <c r="AN116" i="5"/>
  <c r="AR116" i="5"/>
  <c r="BC116" i="5"/>
  <c r="BB116" i="5"/>
  <c r="AX116" i="5"/>
  <c r="BD116" i="5"/>
  <c r="AZ116" i="5"/>
  <c r="BF116" i="5"/>
  <c r="AY116" i="5"/>
  <c r="F116" i="5"/>
</calcChain>
</file>

<file path=xl/sharedStrings.xml><?xml version="1.0" encoding="utf-8"?>
<sst xmlns="http://schemas.openxmlformats.org/spreadsheetml/2006/main" count="30095" uniqueCount="2606">
  <si>
    <t>Welfare inside cap</t>
  </si>
  <si>
    <t>PIP telephony assessments</t>
  </si>
  <si>
    <t>Spring Budget 2021</t>
  </si>
  <si>
    <t>PIP legal case</t>
  </si>
  <si>
    <t>Welfare outside cap</t>
  </si>
  <si>
    <t>Universal credit: managed migration reprofiling</t>
  </si>
  <si>
    <t>State pension underpayment</t>
  </si>
  <si>
    <t>Scottish BGA (capital)</t>
  </si>
  <si>
    <t>Other DEL spending changes</t>
  </si>
  <si>
    <t>PSGI in CDEL</t>
  </si>
  <si>
    <t>PSCE in RDEL</t>
  </si>
  <si>
    <t>Public corporations capital expenditure</t>
  </si>
  <si>
    <t>Scottish BGA (current)</t>
  </si>
  <si>
    <t>Spending assumption</t>
  </si>
  <si>
    <t>Other departmental expenditure (capital)</t>
  </si>
  <si>
    <t>Local government: exceptional financial support for Local Authorities through a capitalisation direction</t>
  </si>
  <si>
    <t>Locally-financed current expenditure</t>
  </si>
  <si>
    <t>UK-EU Future Relationship Agreement on Social Security Coordination: benefit rules</t>
  </si>
  <si>
    <t>HMRC: additional resource for debt pursuit, delay from September 2020 to April 2021</t>
  </si>
  <si>
    <t>COVID-19: easement for employer-provided cycles exemption</t>
  </si>
  <si>
    <t>Self-assessment: penalty easement</t>
  </si>
  <si>
    <t>VAT: repeal the VAT Treatment of Transactions Order 1992</t>
  </si>
  <si>
    <t>Business rates: changes to tax deductibility of business rate repayments</t>
  </si>
  <si>
    <t>Company and other credits</t>
  </si>
  <si>
    <t>Research and Development PAYE Cap: updated design</t>
  </si>
  <si>
    <t>CJRS: extension to April 2021</t>
  </si>
  <si>
    <t>Income subsidies</t>
  </si>
  <si>
    <t>Tuition cap freeze for 2022-23</t>
  </si>
  <si>
    <t>Other AME (current)</t>
  </si>
  <si>
    <t>UK Infrastructure Bank</t>
  </si>
  <si>
    <t>Other departmental expenditure (current)</t>
  </si>
  <si>
    <t>Recovery Loan Scheme</t>
  </si>
  <si>
    <t>Extension of existing loan schemes</t>
  </si>
  <si>
    <t>DWP: investment in compliance</t>
  </si>
  <si>
    <t>HMRC: investment in digital infrastructure</t>
  </si>
  <si>
    <t>HMRC: investment in compliance</t>
  </si>
  <si>
    <t>OECD Mandatory Disclosure Rules</t>
  </si>
  <si>
    <t>VAT: powers to tackle Electronic Sales Suppression (ESS)</t>
  </si>
  <si>
    <t>Capital Gains Tax: maintain the Annual Exempt Amount at £12,300 up to and including 2025-27</t>
  </si>
  <si>
    <t>Capital Gains Tax: maintain the Annual Exempt Amount at £12,300 up to and including 2025-26</t>
  </si>
  <si>
    <t>Pensions Lifetime Allowance: maintain at £1,073,100 up to and including 2025-26</t>
  </si>
  <si>
    <t>Net public service pension payments</t>
  </si>
  <si>
    <t>Income Tax: maintain personal allowance and higher rate threshold at 2021-22 levels up to and including 2025-266</t>
  </si>
  <si>
    <t>Corporation Tax: 19% rate for profits up to £50,000, tapering to main rate of 25% for profits over £250,000, from April 2023</t>
  </si>
  <si>
    <t>Bank surcharge</t>
  </si>
  <si>
    <t>Help to Grow: digital</t>
  </si>
  <si>
    <t>Help to Grow: management</t>
  </si>
  <si>
    <t>Loss carry back: extended to 3 years with £2,000,000 cap</t>
  </si>
  <si>
    <t>COVID-19: HMRC exemptions</t>
  </si>
  <si>
    <t>Statutory Sick Pay Rebate Scheme: extension</t>
  </si>
  <si>
    <t>Shared Accommodation Rate (SAR): accelerate introduction of exemptions</t>
  </si>
  <si>
    <t>Universal Credit: maintain surplus earnings de minimis at £2,500 in 2021-22</t>
  </si>
  <si>
    <t>Universal Credit: three month delay to Minimum Income Floor reintroduction</t>
  </si>
  <si>
    <t>£500 payment to eligible Working Tax Credit recipients</t>
  </si>
  <si>
    <t>Universal Credit: maintain £20 increase to standard allowance for six months</t>
  </si>
  <si>
    <t>Traineeships: extension for 16-24 year olds in England</t>
  </si>
  <si>
    <t>Stamp Duty Land Tax: maintain nil-rate band at £500k until 30 June 2021, £250k until 30 September 2021</t>
  </si>
  <si>
    <t>Business Rates: three months 100% holiday, nine months 66% relief with cap</t>
  </si>
  <si>
    <t>Restart Grants and Additional Restrictions Grants</t>
  </si>
  <si>
    <t>Self-employment income support scheme (SEISS): two further grants</t>
  </si>
  <si>
    <t>Coronavirus Job Retention Scheme (CJRS): extension to September 2021</t>
  </si>
  <si>
    <t>Other spending decisions</t>
  </si>
  <si>
    <t>Spending Review 2020</t>
  </si>
  <si>
    <t>Student loans: freeze repayment threshold for 2021-22</t>
  </si>
  <si>
    <t>Tuition fee freeze for 2021-22</t>
  </si>
  <si>
    <t>Locally-financed capital expenditure</t>
  </si>
  <si>
    <t>Public Works Loan Board: cut interest margin by 100 basis points</t>
  </si>
  <si>
    <t>Public Works Loan Board: lending terms reform</t>
  </si>
  <si>
    <t>Business Rates: continuation of retention pilots in 2021-22</t>
  </si>
  <si>
    <t>Council tax: increasing core referendum limit by 2%, ASC precept by 3% and police precept by £15</t>
  </si>
  <si>
    <t>Breathing space: legal protections from creditor enforcement action</t>
  </si>
  <si>
    <t>Future of Making Tax Digital</t>
  </si>
  <si>
    <t>Pension credit: uprating of the standard minimum guarantee</t>
  </si>
  <si>
    <t>PIP: 18-month minimum award, delay to April 2021</t>
  </si>
  <si>
    <t>Full PIP rollout: further delays</t>
  </si>
  <si>
    <t>Spending Review (non-virus-related)</t>
  </si>
  <si>
    <t>Student finance: remove home-fee status for EU nationals</t>
  </si>
  <si>
    <t>Off-payroll working: one-year delay to the extension to the private sector</t>
  </si>
  <si>
    <t>SDLT: increase nil-rate threshold to £500,000</t>
  </si>
  <si>
    <t>Housing benefit: increase additional earnings disregard to offset WTC increase</t>
  </si>
  <si>
    <t>Employment and support allowance: remove 7 day wait</t>
  </si>
  <si>
    <t>Covid-19: HMRC easements</t>
  </si>
  <si>
    <t>Covid-19: DWP easements</t>
  </si>
  <si>
    <t>UC: suspend minimum income floor</t>
  </si>
  <si>
    <t>Local housing allowance: increase to 30th percentile in 2020-21 then freeze in cash terms</t>
  </si>
  <si>
    <t>Increase weekly working tax credit by £20</t>
  </si>
  <si>
    <t>Increase weekly universal credit by £20</t>
  </si>
  <si>
    <t>VAT refund scheme for museums and galleries</t>
  </si>
  <si>
    <t>Statutory sick pay rebate</t>
  </si>
  <si>
    <t>Annual investment allowance: maintain at £1 million until 31 December 2021</t>
  </si>
  <si>
    <t>Eat out to Help Out</t>
  </si>
  <si>
    <t>Self-assessed tax and NICs payment deferral</t>
  </si>
  <si>
    <t>Business grants schemes</t>
  </si>
  <si>
    <t>Business rates: freeze multiplier for one year</t>
  </si>
  <si>
    <t>Business rates relief</t>
  </si>
  <si>
    <t>Trade credit insurance</t>
  </si>
  <si>
    <t>Coronavirus Large Business Interruption Loan Scheme</t>
  </si>
  <si>
    <t>Coronavirus Business Interruption Loan Scheme</t>
  </si>
  <si>
    <t>Bounce Back Loan Scheme</t>
  </si>
  <si>
    <t>Self-employment income support scheme</t>
  </si>
  <si>
    <t>Coronavirus job retention scheme</t>
  </si>
  <si>
    <t>Virus-related public spending</t>
  </si>
  <si>
    <t>Spring Statement 2019</t>
  </si>
  <si>
    <t>Debt interest</t>
  </si>
  <si>
    <t>Budget 2018</t>
  </si>
  <si>
    <t>Public Service Broadcasting Contestable Fund</t>
  </si>
  <si>
    <t>Youth Endowment Fund</t>
  </si>
  <si>
    <t>Mayoral Combined Authorities: extension of borrowing powers</t>
  </si>
  <si>
    <t>Food Waste: pilot</t>
  </si>
  <si>
    <t>Birmingham: future mobility area</t>
  </si>
  <si>
    <t>Support for Enterprise</t>
  </si>
  <si>
    <t>National Retraining Scheme: first phase</t>
  </si>
  <si>
    <t>Index Linked Savings Certificates: reindex at next maturity date from May 2019</t>
  </si>
  <si>
    <t>Childcare Vouchers: extension to the closure for new entrants to October 2018</t>
  </si>
  <si>
    <t>NICs: delay NICs Bill by one year and maintain Class 2 NICs</t>
  </si>
  <si>
    <t>Capital Gains Tax: tackling misuse in Entrepreneurs' Relief</t>
  </si>
  <si>
    <t>Offshore: prevent profit fragmentation, extend VAT grouping rules and prevent looping avoidance schemes</t>
  </si>
  <si>
    <t>R&amp;D Tax Credits: preventing abuse of the SME payable credit</t>
  </si>
  <si>
    <t>Withheld Taxes: protecting your taxes in insolvency and tackling abuse</t>
  </si>
  <si>
    <t>HMRC: funding for Budget measures</t>
  </si>
  <si>
    <t>Gift Aid: increase small donation limit from £20 to £30</t>
  </si>
  <si>
    <t>Private Residence Relief: reform lettings relief and final period exemption from 2020-21</t>
  </si>
  <si>
    <t>Capital Gains Tax: extend Entrepreneurs' Relief minimum qualifying period</t>
  </si>
  <si>
    <t>Off-payroll Working: extend reforms to private sector in 2020-21, excluding small businesses</t>
  </si>
  <si>
    <t>West Midlands Combined Authority: UK Mobility Data Institute</t>
  </si>
  <si>
    <t>East-West Rail: development funding</t>
  </si>
  <si>
    <t>Northern Powerhouse Rail: development funding</t>
  </si>
  <si>
    <t>Coventry: City of Culture</t>
  </si>
  <si>
    <t>City and Growth Deals: Tay, Belfast, North Wales, Stirling and Clackmannanshire</t>
  </si>
  <si>
    <t>Business Rates: public lavatories relief from 2020-21</t>
  </si>
  <si>
    <t>Future High Streets Fund: capital2</t>
  </si>
  <si>
    <t>Future High Streets Fund: resource</t>
  </si>
  <si>
    <t>Business Rates: one third off for retail premises up to a rateable value of £51,000 in 2019-20 and 2020-21</t>
  </si>
  <si>
    <t>Capital Allowances: discontinue enhanced allowances for energy and water-efficient equipment</t>
  </si>
  <si>
    <t>Industrial Energy Transformation Fund1</t>
  </si>
  <si>
    <t>Air Quality</t>
  </si>
  <si>
    <t>Urban Tree Planting</t>
  </si>
  <si>
    <t>Abandoned Waste Sites: clearance</t>
  </si>
  <si>
    <t>Plastics and Waste: sustainability and innovation</t>
  </si>
  <si>
    <t>Stamp Duty Land Tax: extend First Time Buyers relief for shared ownership properties</t>
  </si>
  <si>
    <t>Strategic Housing Deals: capacity funding</t>
  </si>
  <si>
    <t>Discounted Homes: capacity funding</t>
  </si>
  <si>
    <t xml:space="preserve">Development Corporations: competitive fund </t>
  </si>
  <si>
    <t>Local Authority Housebuilding: remove borrowing cap</t>
  </si>
  <si>
    <t>Quantum Technology: research and development</t>
  </si>
  <si>
    <t>Energy: support for UK nuclear fusion</t>
  </si>
  <si>
    <t>Trade: Global Britain</t>
  </si>
  <si>
    <t>Enterprise: University Enterprise Zones</t>
  </si>
  <si>
    <t>Enterprise: extension of start-up loans programme</t>
  </si>
  <si>
    <t>Enterprise: expand Knowledge Transfer Partnerships</t>
  </si>
  <si>
    <t>Skills: digital skills boot camps</t>
  </si>
  <si>
    <t>Skills: regional pilot of on-the-job training for young people</t>
  </si>
  <si>
    <t>Skills: regional pilot of course subsidy for self-employed</t>
  </si>
  <si>
    <t>Apprenticeships: halve co-investment rate to 5%</t>
  </si>
  <si>
    <t>Special Writing Down Allowance: align with depreciation in accounts at 6% rate</t>
  </si>
  <si>
    <t>Structures and Buildings Allowance: permanent capital allowance for new structures and buildings</t>
  </si>
  <si>
    <t>Annual Investment Allowance: temporary increase to £1m for two years from January 2019</t>
  </si>
  <si>
    <t>Disabled Facilities Grant: expand</t>
  </si>
  <si>
    <t>Pensions Dashboard: further funding</t>
  </si>
  <si>
    <t>Low Cost Credit: support</t>
  </si>
  <si>
    <t>Industrial Injuries Disablement Benefit: include Dupuytren's contracture</t>
  </si>
  <si>
    <t>Universal Credit: revised implementation schedule</t>
  </si>
  <si>
    <t>Universal Credit: additional support for transition</t>
  </si>
  <si>
    <t>Universal Credit: £1,000 increase to work allowance</t>
  </si>
  <si>
    <t>Personal Allowance and Higher Rate Threshold: increase to £12,500 and £50,000 for 2019-20 and 2020-21</t>
  </si>
  <si>
    <t>Armistice Day Commemorations</t>
  </si>
  <si>
    <t>Centre for Public Sector Leadership</t>
  </si>
  <si>
    <t>Defence: 2018-19 and 2019-20 funding</t>
  </si>
  <si>
    <t>Justice: 2018-19 prisons, courts, and justice system funding</t>
  </si>
  <si>
    <t>Schools: 2018-19 capital</t>
  </si>
  <si>
    <t>Transport: road maintenance</t>
  </si>
  <si>
    <t>Children's Social Care: improvement pilots</t>
  </si>
  <si>
    <t>Social Care: 2018-19 and 2019-20 funding</t>
  </si>
  <si>
    <t>National Health Service: five year settlement agreed in June 2018</t>
  </si>
  <si>
    <t>Spring Statement 2018</t>
  </si>
  <si>
    <t>Autumn Budget 2017</t>
  </si>
  <si>
    <t>Social rented sector: maintain current rent policy without Local Housing Allowance cap</t>
  </si>
  <si>
    <t>City Deals: Swansea and Edinburgh</t>
  </si>
  <si>
    <t>Making Tax Digital: only apply above VAT threshold and for VAT</t>
  </si>
  <si>
    <t>NICs: maintain Class 4 NICs at 9% and delay NICs Bill by one year</t>
  </si>
  <si>
    <t>Oil and Gas: funding for UK continental shelf exploration projects</t>
  </si>
  <si>
    <t>Air Quality: funding for Air Quality Plan and Clean Air Fund</t>
  </si>
  <si>
    <t>Air Quality: increase Company Car Tax diesel supplement by 1ppt from April 2018</t>
  </si>
  <si>
    <t>Current VAT refunds</t>
  </si>
  <si>
    <t>Scotland police and fire: VAT refunds</t>
  </si>
  <si>
    <t>Official Development Assistance: meet 0.7% GNI target</t>
  </si>
  <si>
    <t>Adjustments to DEL spending</t>
  </si>
  <si>
    <t>Capital Gains Tax: extend to all non-resident gains from April 2019</t>
  </si>
  <si>
    <t>Fraud, Error, and Debt: greater use of real-time information</t>
  </si>
  <si>
    <t>Waste crime</t>
  </si>
  <si>
    <t>Dynamic coding-out of debt</t>
  </si>
  <si>
    <t>Avoidance and Evasion: additional compliance resource</t>
  </si>
  <si>
    <t>Competition and Markets Authority: additional enforcement</t>
  </si>
  <si>
    <t>Business Rates: extend pubs discount to 2018-19</t>
  </si>
  <si>
    <t>Business Rates: bring forward CPI uprating to 2018-19</t>
  </si>
  <si>
    <t>Skills: teacher premium pilot</t>
  </si>
  <si>
    <t>Skills: investment in computer science teachers and maths</t>
  </si>
  <si>
    <t>Skills: National Retraining Scheme initial investment</t>
  </si>
  <si>
    <t>Public Works Loan Board: new local infrastructure rate</t>
  </si>
  <si>
    <t>Transport: additional investment in local roads</t>
  </si>
  <si>
    <t>Transport: accelerate capital investment for intra-city transport (Transforming Cities Fund)</t>
  </si>
  <si>
    <t>Innovation: tech, AI, and geo-spatial data</t>
  </si>
  <si>
    <t>Innovation: Ultra Low Emission Vehicles: plug in car grant</t>
  </si>
  <si>
    <t>Patient Capital Review: reforms to tax reliefs to support productive investment</t>
  </si>
  <si>
    <t>Research and Development: increase R&amp;D expenditure credit to 12%</t>
  </si>
  <si>
    <t>Domestic spending: preparing for EU Exit</t>
  </si>
  <si>
    <t>Relationship Support: continue programme</t>
  </si>
  <si>
    <t>Disabled Facilities Grant: additional resource</t>
  </si>
  <si>
    <t>Private rented sector access schemes: support for households at risk of homelessness</t>
  </si>
  <si>
    <t>Universal Credit: in-work progression trials</t>
  </si>
  <si>
    <t>Universal Credit: run on payment for housing benefit recipients</t>
  </si>
  <si>
    <t>Universal Credit: remove 7 day wait and extend advances to 100%</t>
  </si>
  <si>
    <t>Targeted Affordability Fund: increase</t>
  </si>
  <si>
    <t>Air Passenger Duty: freeze for long-haul economy flights and raise business class multiplier</t>
  </si>
  <si>
    <t>NHS: additional capital</t>
  </si>
  <si>
    <t>NHS: additional resource</t>
  </si>
  <si>
    <t>Council Tax: increase maximum empty home premium to 100%</t>
  </si>
  <si>
    <t>Right to Buy for Housing Association tenants: pilot</t>
  </si>
  <si>
    <t>Stamp Duty Land Tax: abolish for First Time Buyers up to £300,000</t>
  </si>
  <si>
    <t>Local Authority housebuilding: additional investment</t>
  </si>
  <si>
    <t>Small sites: infrastructure and remediation</t>
  </si>
  <si>
    <t>Housing Infrastructure Fund: extend</t>
  </si>
  <si>
    <t>Land Assembly Fund</t>
  </si>
  <si>
    <t>Budget 2017</t>
  </si>
  <si>
    <t>LA other capital income</t>
  </si>
  <si>
    <t>Child Tax Credit and Universal Credit: targeted exceptions to two child limit</t>
  </si>
  <si>
    <t>Living Together Data Fraud: enhanced data collection</t>
  </si>
  <si>
    <t>Tax Credit Debt: enhanced collection</t>
  </si>
  <si>
    <t>Class 4 NICs: increase to 10% from April 2018 and 11% from April 2019</t>
  </si>
  <si>
    <t>International Women's Day: voting rights centenary commemoration</t>
  </si>
  <si>
    <t>Free school transport: expand eligibility to selective schools</t>
  </si>
  <si>
    <t>Tackling domestic violence and abuse</t>
  </si>
  <si>
    <t>NHS: Sustainability and Transformation Plans</t>
  </si>
  <si>
    <t>NHS: Accident and Emergency streaming</t>
  </si>
  <si>
    <t>Social Care: additional funding</t>
  </si>
  <si>
    <t>Regional and other spending</t>
  </si>
  <si>
    <t>Business Rates: £1,000 discount for smaller pubs for 2017-18</t>
  </si>
  <si>
    <t>Business Rates: targeted support for Small Business Rate Relief recipients</t>
  </si>
  <si>
    <t>Business Rates: discretionary support fund</t>
  </si>
  <si>
    <t>Labour market participation: funding for returnships</t>
  </si>
  <si>
    <t>Education capital: school investment</t>
  </si>
  <si>
    <t>Education capital: extend free schools programme</t>
  </si>
  <si>
    <t>16-19 Technical Education: implement Sainsbury reforms</t>
  </si>
  <si>
    <t>Autumn 2016</t>
  </si>
  <si>
    <t>Museums and Galleries tax relief</t>
  </si>
  <si>
    <t>Gift Aid: reforms</t>
  </si>
  <si>
    <t>Business Rates: support for broadband and increase Rural Rate Relief</t>
  </si>
  <si>
    <t>Mayfield Review of Business Productivity</t>
  </si>
  <si>
    <t>Scotland City Deals and Fiscal Framework</t>
  </si>
  <si>
    <t>Midlands Rail Hub</t>
  </si>
  <si>
    <t>DCMS Spending</t>
  </si>
  <si>
    <t>Biomedical catalysts and Technology Transfers</t>
  </si>
  <si>
    <t>Tax credits: correcting awards</t>
  </si>
  <si>
    <t>Grammar Schools expansion</t>
  </si>
  <si>
    <t>MoJ: Prison safety</t>
  </si>
  <si>
    <t>Overseas Development Assistance: meet 0.7% GNI target</t>
  </si>
  <si>
    <t>HMRC: administration and operational measures</t>
  </si>
  <si>
    <t>National Living Wage: additional enforcement</t>
  </si>
  <si>
    <t>Right to Buy: expand pilot</t>
  </si>
  <si>
    <t>NS&amp;I Investment Bond</t>
  </si>
  <si>
    <t>Universal Credit: reduce taper to 63%</t>
  </si>
  <si>
    <t>Long-term investment</t>
  </si>
  <si>
    <t>Research and Development</t>
  </si>
  <si>
    <t>Telecoms</t>
  </si>
  <si>
    <t>Transport</t>
  </si>
  <si>
    <t>Housing</t>
  </si>
  <si>
    <t>Efficiency Review: reinvestment</t>
  </si>
  <si>
    <t>Local Housing Allowance: adjusted roll-out and supported housing fund</t>
  </si>
  <si>
    <t>Pay to Stay: do not implement</t>
  </si>
  <si>
    <t>Social Sector Rent downrating: exemptions</t>
  </si>
  <si>
    <t>Disability benefits: eligibility test change</t>
  </si>
  <si>
    <t>Universal Credit: reprofile</t>
  </si>
  <si>
    <t>Personal Independence Payment: not implementing Budget 2016 measure</t>
  </si>
  <si>
    <t>Budget 2016</t>
  </si>
  <si>
    <t>Local Housing Allowance: implement for new tenancies from April 2017</t>
  </si>
  <si>
    <t>Benefit Cap: exemption for recipients of carers and guardians allowance</t>
  </si>
  <si>
    <t>Social Rent downrating: one year deferral for supported housing</t>
  </si>
  <si>
    <t>Pay to Stay: introduce taper and make voluntary for housing associations</t>
  </si>
  <si>
    <t>Personal Independence Payments: aids and appliances</t>
  </si>
  <si>
    <t>Right to Buy: pilots</t>
  </si>
  <si>
    <t>Education: Mentoring for disadvantaged pupils</t>
  </si>
  <si>
    <t>Help to Save</t>
  </si>
  <si>
    <t>Local Government Assets: receipts flexibility</t>
  </si>
  <si>
    <t>Other local growth measures</t>
  </si>
  <si>
    <t>Additional Cultural Investment</t>
  </si>
  <si>
    <t>Cathedral Repairs Fund</t>
  </si>
  <si>
    <t>Office for National Statistics: Bean Review</t>
  </si>
  <si>
    <t>Smart Motorways: M62</t>
  </si>
  <si>
    <t>City Deals</t>
  </si>
  <si>
    <t>Flood Defence and Resilience: additional investment</t>
  </si>
  <si>
    <t>DWP and HMRC operational and policy measures</t>
  </si>
  <si>
    <t>Tax Free Childcare and Employer Supported Childcare: updated roll-out and grandfathering</t>
  </si>
  <si>
    <t>Border Force: Illicit Tobacco Strategy</t>
  </si>
  <si>
    <t>Business Energy: abolish Carbon Reduction Commitment and offsetting increase to Climate Change Levy</t>
  </si>
  <si>
    <t>North Sea Seismic Survey</t>
  </si>
  <si>
    <t>Self Employed: abolish Class 2 NICs</t>
  </si>
  <si>
    <t>Business Rates: switch from RPI in April 2020</t>
  </si>
  <si>
    <t>Business Rates: increase threshold for higher multiplier to £51,000</t>
  </si>
  <si>
    <t xml:space="preserve">Business Rates: permanently double the Small Business Rate Relief and extend thresholds </t>
  </si>
  <si>
    <t>Student Loans: postgraduate loans for part-time and distance learning</t>
  </si>
  <si>
    <t>Education: Northern Powerhouse</t>
  </si>
  <si>
    <t>Education: full academisation and accelerate transition to National Funding Formula</t>
  </si>
  <si>
    <t>Education: longer school day and breakfast clubs</t>
  </si>
  <si>
    <t>Education: doubling the school sports premium</t>
  </si>
  <si>
    <t>Lifetime ISA and raise ISA limit to £20,000</t>
  </si>
  <si>
    <t>Higher Rate Threshold: increase to £45,000 in April 2017</t>
  </si>
  <si>
    <t>Personal Allowance: increase to £11,500 in April 2017</t>
  </si>
  <si>
    <t>Public Service Pensions: update to discount rate</t>
  </si>
  <si>
    <t>Capital spending: accelerate investment plans</t>
  </si>
  <si>
    <t>Resource spending adjustment</t>
  </si>
  <si>
    <t>Autumn 2015</t>
  </si>
  <si>
    <t>Social care reforms: updated implementation date</t>
  </si>
  <si>
    <t>Pension Credit Savings Credit: freeze</t>
  </si>
  <si>
    <t>Childcare: revised eligibility criteria</t>
  </si>
  <si>
    <t>Housing Benefit and Pension Credit: limit temporary absence</t>
  </si>
  <si>
    <t>Housing Benefit: limit social sector rates to the equivalent private sector rate</t>
  </si>
  <si>
    <t>Universal Credit: uprate Minimum Income Floor with National Living Wage</t>
  </si>
  <si>
    <t>Tax credits</t>
  </si>
  <si>
    <t>Universal Credit: updated delivery schedule</t>
  </si>
  <si>
    <t>Tax credits: maintain taper and income threshold</t>
  </si>
  <si>
    <t>Fraud, error and debt: DWP and HMRC changes</t>
  </si>
  <si>
    <t>Flood Re: levy and premiums income</t>
  </si>
  <si>
    <t>Environmental levies</t>
  </si>
  <si>
    <t>Renewable Heat Incentive: capping costs and improving value for money</t>
  </si>
  <si>
    <t>Temporary accommodation: impact of new funding mechanism</t>
  </si>
  <si>
    <t>Royal Mail share scheme</t>
  </si>
  <si>
    <t>Enterprise Zones</t>
  </si>
  <si>
    <t>Business Rates: small business relief extension</t>
  </si>
  <si>
    <t>Budget 2015 #2</t>
  </si>
  <si>
    <t>Equitable Life: doubling payments to Pension Credit recipients</t>
  </si>
  <si>
    <t>Efficiency and reform</t>
  </si>
  <si>
    <t>BBC current expenditure</t>
  </si>
  <si>
    <t>TV Licence: BBC funding for over-75s</t>
  </si>
  <si>
    <t>Other welfare funding</t>
  </si>
  <si>
    <t>Discretionary Housing Payments</t>
  </si>
  <si>
    <t>HMRC funding</t>
  </si>
  <si>
    <t>In-year savings</t>
  </si>
  <si>
    <t>Fraud, error and debt: tax credits changes</t>
  </si>
  <si>
    <t>UC parent conditionality from when youngest child turns</t>
  </si>
  <si>
    <t>Employment and Support Allowance: align Work-Related Activity Group rate with JSA</t>
  </si>
  <si>
    <t>Support for Mortgage Interest: change from welfare payment to a loan; maintain capital limit at £200,000</t>
  </si>
  <si>
    <t>Limit backdating awards to 4 weeks</t>
  </si>
  <si>
    <t>Pay to stay: higher income social housing tenants to pay market rents</t>
  </si>
  <si>
    <t>Reduce social sector rents by 1% each year for 4 years from 2016-17</t>
  </si>
  <si>
    <t>End automatic entitlement for out-of-work 18-21 year olds</t>
  </si>
  <si>
    <t>UC waiting days: revised schedule</t>
  </si>
  <si>
    <t>Reduce income rise disregard in tax credits</t>
  </si>
  <si>
    <t>Reduce income disregards in tax credits and work allowances in UC</t>
  </si>
  <si>
    <t>Increase tax credits taper rate to 48%</t>
  </si>
  <si>
    <t>Remove family element in tax credits and UC, and the family premium in Housing Benefit, for new claims</t>
  </si>
  <si>
    <t>Limit child element of tax credits and UC to 2 children for new claims</t>
  </si>
  <si>
    <t>Benefit cap: reduce to £20,000, and £23,000 in London</t>
  </si>
  <si>
    <t>Uprating: freeze working-age benefits, tax credits and Local Housing Allowances for 4 years from 2016-17</t>
  </si>
  <si>
    <t>Regional transport</t>
  </si>
  <si>
    <t xml:space="preserve">Adoption reform </t>
  </si>
  <si>
    <t>Tax Free Childcare: updated rollout</t>
  </si>
  <si>
    <t>Childcare: 30 hour entitlement for working parents of 3 and 4 year olds</t>
  </si>
  <si>
    <t>Pensions tax relief: restrict for income over £150,000 from 2016-17</t>
  </si>
  <si>
    <t>Personal allowance: increase to £11,000 in 2016-17, with equal gains to higher rate taxpayers</t>
  </si>
  <si>
    <t>Offsets to implied DELs from 2016-17 onwards, because TME and PSGI are constrained by the Government's spending growth assumptions.</t>
  </si>
  <si>
    <t>Budget 2015</t>
  </si>
  <si>
    <t>Waste crime funding for the Environment Agency</t>
  </si>
  <si>
    <t>Gift aid small donations scheme limit: increase to £8,000</t>
  </si>
  <si>
    <t>Guarantees income</t>
  </si>
  <si>
    <t>Free school meals: small schools</t>
  </si>
  <si>
    <t>Counter-terrorism and security</t>
  </si>
  <si>
    <t>Health innovation</t>
  </si>
  <si>
    <t>Mental health</t>
  </si>
  <si>
    <t>Total fiscal impact of welfare cap measures</t>
  </si>
  <si>
    <t>Evasion: Common Reporting Standard</t>
  </si>
  <si>
    <t>Financial transactions adjustment</t>
  </si>
  <si>
    <t>Telecommunications</t>
  </si>
  <si>
    <t>Support for technological innovation</t>
  </si>
  <si>
    <t>Creative industries: extend support</t>
  </si>
  <si>
    <t>Regional growth</t>
  </si>
  <si>
    <t>Exports and investment: UKTI China and trade missions</t>
  </si>
  <si>
    <t>Energy intensive industries: bring forward compensation for Feed-in Tariffs</t>
  </si>
  <si>
    <t>Oil and gas: support for seismic surveys</t>
  </si>
  <si>
    <t>Pensions: lifetime allowance to £1m from 2016-17, and index with inflation from 2018-21</t>
  </si>
  <si>
    <t>Pensions guidance: extending availability</t>
  </si>
  <si>
    <t>NS&amp;I bonds for people aged 65 and over: extension</t>
  </si>
  <si>
    <t>Help to Buy: ISA</t>
  </si>
  <si>
    <t xml:space="preserve">Savings tax: allowance and ISA flexibility </t>
  </si>
  <si>
    <t>Offsets to implied DELs from 2016-17 onwards, because TME and PSGI are constrained by the Government's spending growth assumptions, plus the spending measures which affect PSCE.</t>
  </si>
  <si>
    <t>Autumn 2014</t>
  </si>
  <si>
    <t>Mental health and dementia</t>
  </si>
  <si>
    <t>NHS: fund to upgrade GP services</t>
  </si>
  <si>
    <t>Total fiscal impact of welfare measures</t>
  </si>
  <si>
    <t>Special Reserve</t>
  </si>
  <si>
    <t>Public service pensions: next steps in revaluation</t>
  </si>
  <si>
    <t>Pool Reinsurance Limited: increased fee</t>
  </si>
  <si>
    <t>Migrant access to benefits</t>
  </si>
  <si>
    <t>Glasgow City Deal</t>
  </si>
  <si>
    <t>Rail fares cap for 2015</t>
  </si>
  <si>
    <t>Counter-terrorism funding</t>
  </si>
  <si>
    <t>HMRC: operational measures</t>
  </si>
  <si>
    <t>VAT: support for search &amp; rescue and hospices</t>
  </si>
  <si>
    <t>Listed places of worship: support for repairs</t>
  </si>
  <si>
    <t>Culture and sport</t>
  </si>
  <si>
    <t>Schools and children</t>
  </si>
  <si>
    <t>Support for off-gas-grid households</t>
  </si>
  <si>
    <t>Household energy efficiency incentives</t>
  </si>
  <si>
    <t>Oil and gas: support for investment</t>
  </si>
  <si>
    <t>Supporting first-time exporters</t>
  </si>
  <si>
    <t>Higher education: postgraduate loans</t>
  </si>
  <si>
    <t>R&amp;D: innovation funding</t>
  </si>
  <si>
    <t>High value manufacturing catapult</t>
  </si>
  <si>
    <t>R&amp;D tax relief: changes to qualifying expenditure</t>
  </si>
  <si>
    <t>R&amp;D tax relief: increase large firms and SME credit</t>
  </si>
  <si>
    <t>Business Rates: transitional relief</t>
  </si>
  <si>
    <t>Business Rates: increase retail discount to £1,500 in 2015-16</t>
  </si>
  <si>
    <t>Business Rates: cap increase at 2% in 2015-16</t>
  </si>
  <si>
    <t>Offsets to implied DELs from 2016-17 onwards, because TME and PSGI are constrained by the Government's spending growth assumptions, plus the spending measures which affect PSCE and PSNB.</t>
  </si>
  <si>
    <t>Budget 2014</t>
  </si>
  <si>
    <t xml:space="preserve">Direct recovery of debts </t>
  </si>
  <si>
    <t>Accelerated payments: extension to disclosed tax avoidance schemes and the GAAR</t>
  </si>
  <si>
    <t>Cathedrals grant repair scheme</t>
  </si>
  <si>
    <t>Theatre productions: tax credit</t>
  </si>
  <si>
    <t>Tax Credits debt: increasing recovery rate</t>
  </si>
  <si>
    <t>Social security benefits</t>
  </si>
  <si>
    <t>Employment and Support Allowance: waiting days</t>
  </si>
  <si>
    <t>Restrictions on migrants' access to benefits</t>
  </si>
  <si>
    <t xml:space="preserve">Support for Mortgage Interest: 12-month extension </t>
  </si>
  <si>
    <t>Early Years Pupil Premium</t>
  </si>
  <si>
    <t>Tax-free Childcare: increase cap from £6,000 to £10,000</t>
  </si>
  <si>
    <t>Landfill tax and Landfill Communities Fund: uprate and reform</t>
  </si>
  <si>
    <t>Regional Air Connectivity Fund: support for new routes</t>
  </si>
  <si>
    <t>Potholes: challenge fund</t>
  </si>
  <si>
    <t xml:space="preserve">Flooding: maintenance and defences </t>
  </si>
  <si>
    <t>Oil and gas: changes to offshore chartering and Wood Review implementation</t>
  </si>
  <si>
    <t>Right to Buy</t>
  </si>
  <si>
    <t>Cambridge City Deal</t>
  </si>
  <si>
    <t>Degree level and masters level apprenticeships</t>
  </si>
  <si>
    <t>Apprenticeship Grant for Employers programme: extension</t>
  </si>
  <si>
    <t>Business rates for Enterprise Zones</t>
  </si>
  <si>
    <t>Catapult centres: cell therapy and graphene</t>
  </si>
  <si>
    <t>Centres for doctoral training</t>
  </si>
  <si>
    <t>Alan Turing Institute for Big Data</t>
  </si>
  <si>
    <t>R&amp;D tax credits: increase payable element for SMEs</t>
  </si>
  <si>
    <t>Voluntary National Insurance Contributions</t>
  </si>
  <si>
    <t>NS&amp;I bonds for people aged 65 and over</t>
  </si>
  <si>
    <t>Consumer advice for pensions</t>
  </si>
  <si>
    <t>Pensions: reduce withdrawal tax rate from 55% to marginal income tax rate</t>
  </si>
  <si>
    <t>Spending adjustment: extending Autumn Statement savings</t>
  </si>
  <si>
    <t>Public Service Pensions: revaluation</t>
  </si>
  <si>
    <t>Offsets to implied DELs from 2016-17 onwards, because TME and PSGI are constrained by the Government's spending growth assumptions</t>
  </si>
  <si>
    <t>Autumn 2013</t>
  </si>
  <si>
    <t>Winter Fuel Payments: overseas eligibility</t>
  </si>
  <si>
    <t>Final impact of Spending Round measures</t>
  </si>
  <si>
    <t>Pension credit passthrough</t>
  </si>
  <si>
    <t xml:space="preserve">Local authority capital receipts flexibility </t>
  </si>
  <si>
    <t>DWP fraud: sharing RTI data</t>
  </si>
  <si>
    <t>Overseas life certificates: extension</t>
  </si>
  <si>
    <t>Tax debt: improved collection</t>
  </si>
  <si>
    <t>Tax credits: improving collection and administration</t>
  </si>
  <si>
    <t xml:space="preserve">Energy efficiency: public sector </t>
  </si>
  <si>
    <t>Energy efficiency: grants for landlords</t>
  </si>
  <si>
    <t>Energy efficiency: grants for households</t>
  </si>
  <si>
    <t>Energy prices: support for vulnerable households</t>
  </si>
  <si>
    <t xml:space="preserve">Right to Buy </t>
  </si>
  <si>
    <t>Housing Revenue Account: additional flexibility</t>
  </si>
  <si>
    <t>Science: support for quantum technologies</t>
  </si>
  <si>
    <t>Corporation tax: film tax relief</t>
  </si>
  <si>
    <t>Business Rates: reoccupation relief for retail premises</t>
  </si>
  <si>
    <t>Business Rates: £1000 discount for two years for shops, pubs and restaurants up to £50,000 rateable value</t>
  </si>
  <si>
    <t>Business Rates: cap increase at 2% in 2014-15</t>
  </si>
  <si>
    <t>Business Rates: relaxing single property criteria</t>
  </si>
  <si>
    <t>New Enterprise Allowance: extension</t>
  </si>
  <si>
    <t>Help to work: benefit savings</t>
  </si>
  <si>
    <t>Help to work: support for long-term unemployed</t>
  </si>
  <si>
    <t>Further Education: additional higher apprenticeships</t>
  </si>
  <si>
    <t>Higher Education: additional funding for STEM subjects</t>
  </si>
  <si>
    <t>Higher Education: abolish the cap on student numbers</t>
  </si>
  <si>
    <t>Rail fares at RPI for 2014</t>
  </si>
  <si>
    <t>Free School Meals: extension</t>
  </si>
  <si>
    <t>Income Tax: transferable marriage allowance</t>
  </si>
  <si>
    <t>Spending total adjustment</t>
  </si>
  <si>
    <t>Offsets to implied DELs from 2015-16 onwards, because TME and PSGI are constrained by the Government's spending growth assumptions</t>
  </si>
  <si>
    <t>Budget 2013</t>
  </si>
  <si>
    <t>Equitable life</t>
  </si>
  <si>
    <t>Official Development Assistance: adjusting to meet 0.7% GNI target</t>
  </si>
  <si>
    <t>Spending total adjustment, of which DCMS reprofiling</t>
  </si>
  <si>
    <t>Spending total adjustment: changes in current DEL</t>
  </si>
  <si>
    <t>Debt: improving coding out</t>
  </si>
  <si>
    <t>Pensions tax relief: individual protection</t>
  </si>
  <si>
    <t>Personal allowance: increase by an additional £560 to £10,000 in 2014-15</t>
  </si>
  <si>
    <t>Health interventions</t>
  </si>
  <si>
    <t>Growth vouchers</t>
  </si>
  <si>
    <t>Industrial Strategy</t>
  </si>
  <si>
    <t>Employee ownership: additional support</t>
  </si>
  <si>
    <t>R&amp;D Tax Credits: increase Above the Line credit to 10%</t>
  </si>
  <si>
    <t>Right to Buy changes</t>
  </si>
  <si>
    <t>Affordable housing</t>
  </si>
  <si>
    <t>Capital Spending: maintain 2014-15 level</t>
  </si>
  <si>
    <t>Childcare additional funding</t>
  </si>
  <si>
    <t>Social Care funding reform: introduce Dilnot cap from 2016-17</t>
  </si>
  <si>
    <t>Single-tier: impact of reform on state pension and pensioners benefits</t>
  </si>
  <si>
    <t>Contracting out NICs: public sector employees</t>
  </si>
  <si>
    <t>Contracting out NICs: public sector employers</t>
  </si>
  <si>
    <t xml:space="preserve">Pension Credit pass through </t>
  </si>
  <si>
    <t>Universal Credit: exempt from income tax</t>
  </si>
  <si>
    <t>Carbon Reduction Commitment: exclude schools</t>
  </si>
  <si>
    <t>Autumn 2012</t>
  </si>
  <si>
    <t>Gift Aid small donation scheme: amendments</t>
  </si>
  <si>
    <t>Pensions: restrict tax relief</t>
  </si>
  <si>
    <t>HMRC investment</t>
  </si>
  <si>
    <t>Tax Credits: recovering debt</t>
  </si>
  <si>
    <t>Tax Credits: error and fraud</t>
  </si>
  <si>
    <t>New enterprise allowance: day one access</t>
  </si>
  <si>
    <t>Support for Mortgage Interest: extension</t>
  </si>
  <si>
    <t>Universal credit: finalise disregards and increase by 1% for two years from 2014-15</t>
  </si>
  <si>
    <t>Housing Benefit: increase Local Housing Allowance by 1% for two years from 2014-15 with provision for high rent areas</t>
  </si>
  <si>
    <t>Child Benefit: increase by 1% for  two years from 2014-15</t>
  </si>
  <si>
    <t>Working age discretionary benefits and tax credits: increase by 1% for three years from 2013-14</t>
  </si>
  <si>
    <t>Funding from underspends in 2012-13 through reduced reserve </t>
  </si>
  <si>
    <t>Personal allowance: increase by £235 to £9,440 in 2013-14, with equal gains to higher rate taxpayers</t>
  </si>
  <si>
    <t>High end television: tax relief</t>
  </si>
  <si>
    <t>Business rates: small business relief extension</t>
  </si>
  <si>
    <t>Business rates: empty property relief</t>
  </si>
  <si>
    <t>4G spectrum sale</t>
  </si>
  <si>
    <t>Capital spending package</t>
  </si>
  <si>
    <t>Fiscal consolidation in 2017-18</t>
  </si>
  <si>
    <t>Council tax: freeze</t>
  </si>
  <si>
    <t>Official Development Assistance: adjusting to meet 0.7 per cent GNI target</t>
  </si>
  <si>
    <t>Reduction in departmental spending in 2013-14 and 2014-15</t>
  </si>
  <si>
    <t xml:space="preserve">Offsets to implied DELs from 2015-16 onwards, because TME and PSGI are constrained by the Government's spending growth </t>
  </si>
  <si>
    <t>Budget 2012</t>
  </si>
  <si>
    <t>Support for free advice services</t>
  </si>
  <si>
    <t>Welfare Reform Bill: amendments</t>
  </si>
  <si>
    <t>Life assurance premium relief</t>
  </si>
  <si>
    <t>Right to Buy: paying down housing debt</t>
  </si>
  <si>
    <t>Smaller cities broadband</t>
  </si>
  <si>
    <t>Public work loan boards</t>
  </si>
  <si>
    <t>Science capital investment fund for universities</t>
  </si>
  <si>
    <t>Aerodynamics centre</t>
  </si>
  <si>
    <t>Local authorities: Tax Increment Financing</t>
  </si>
  <si>
    <t>Armed forces: housing, council tax relief and Families Welfare Grant</t>
  </si>
  <si>
    <t>DWP fraud and error initiatives</t>
  </si>
  <si>
    <t>Working Tax Credits extend exemptions for Carers Allowance</t>
  </si>
  <si>
    <t>Video games and animation: tax relief</t>
  </si>
  <si>
    <t>R&amp;D tax credits: above the line</t>
  </si>
  <si>
    <t>Child Benefit: threshold at £50,000 and taper to £60,000</t>
  </si>
  <si>
    <t>Autumn 2011</t>
  </si>
  <si>
    <t>Reserve reprofiling</t>
  </si>
  <si>
    <t>New funding for infrastructure</t>
  </si>
  <si>
    <t>Public sector pay restraint</t>
  </si>
  <si>
    <t>Pension Credit: changes</t>
  </si>
  <si>
    <t>Science</t>
  </si>
  <si>
    <t>Carbon price floor: energy intensive industries</t>
  </si>
  <si>
    <t>Rail fares</t>
  </si>
  <si>
    <t>Early years childcare</t>
  </si>
  <si>
    <t>Youth Contract</t>
  </si>
  <si>
    <t>Child Tax Credit: remove over indexation</t>
  </si>
  <si>
    <t>Working Tax Credit: freeze</t>
  </si>
  <si>
    <t>Business Rate: Deferral of payments</t>
  </si>
  <si>
    <t>Small Business Rate Relief: extend holiday</t>
  </si>
  <si>
    <t>JSA training</t>
  </si>
  <si>
    <t>Housing benefit changes</t>
  </si>
  <si>
    <t>Offsets to implied DELs in 2015-16, because TME and PSGI are constrained by the Government's spending growth assumptions</t>
  </si>
  <si>
    <t>Budget 2011</t>
  </si>
  <si>
    <t>Business Rates: Small Business Rate Relief (one year extension)</t>
  </si>
  <si>
    <t>Business Rates: Enterprise Zones</t>
  </si>
  <si>
    <t>Coinage: delay implementation of reduction in metal cost</t>
  </si>
  <si>
    <t>Benefit fraud: sanctions and debt recovery</t>
  </si>
  <si>
    <t>Employment and Support Allowance Youth: abolish National Insurance concession</t>
  </si>
  <si>
    <t>Local Housing Allowance: transitional protection for existing claimants</t>
  </si>
  <si>
    <t>Disability Living Allowance: mobility components for claimants in residential care</t>
  </si>
  <si>
    <t>Housing Benefit: not introducing reductions for long term jobseekers</t>
  </si>
  <si>
    <t>Gift Aid: small donations scheme</t>
  </si>
  <si>
    <t>Apprenticeships: 50,000 additional places</t>
  </si>
  <si>
    <t>University Technical Colleges: additional investment</t>
  </si>
  <si>
    <t>Work experience: 80,000 additional placements</t>
  </si>
  <si>
    <t>Enterprise Allowance: Extension</t>
  </si>
  <si>
    <t>First Buy: support for first-time buyers</t>
  </si>
  <si>
    <t>Support for Mortgage Interest: one-year extension from January 2012</t>
  </si>
  <si>
    <t>Science facilities: additional investment</t>
  </si>
  <si>
    <t>R&amp;D tax credit: increase SME rate to 200% in 2011-12, and to 225% from 2012-13</t>
  </si>
  <si>
    <t>Changes to DELs in spending review 2010 and changes to implied DELs in 2015/16 to achieve the Government overall spending growth assumption</t>
  </si>
  <si>
    <t>Autumn 2010</t>
  </si>
  <si>
    <t>Northern Ireland Reinvestment and Reform Initiative</t>
  </si>
  <si>
    <t>Housing Revenue Account System: reform</t>
  </si>
  <si>
    <t>National Accounting Adjustment measures (current)</t>
  </si>
  <si>
    <t>National Accounting Adjustment (capital)</t>
  </si>
  <si>
    <t>Right to Buy: surrender full receipts to Exchequer receipts</t>
  </si>
  <si>
    <t>TfL Metronet: replace borrowing with central government grant</t>
  </si>
  <si>
    <t>Public Works Loan Board: interest rate increase</t>
  </si>
  <si>
    <t>Capitalisation: support for local authority restructuring</t>
  </si>
  <si>
    <t>Equitable life payments</t>
  </si>
  <si>
    <t>HM Treasury: reduction in metal cost for coinage</t>
  </si>
  <si>
    <t>Carbon Reduction Commitment: no recycling of revenues</t>
  </si>
  <si>
    <t>Renewable Heat Incentives: efficiency savings</t>
  </si>
  <si>
    <t>Public sector pensions: increase in employment contribution rates</t>
  </si>
  <si>
    <t>Child and Working Tax Credits: use real time information</t>
  </si>
  <si>
    <t>Working Tax Credit: increase working hours requirement for couples with children to 24 hours</t>
  </si>
  <si>
    <t>Child Tax Credit: increase the child element by £30 in 2011 and £50 in 2012</t>
  </si>
  <si>
    <t>Working Tax Credit: reduce payable costs through childcare element from 80% to 70% restoring 2006 rate</t>
  </si>
  <si>
    <t>Working Tax Credit: freeze in the basic and 30 hour elements for three years from 2011-12</t>
  </si>
  <si>
    <t>Child Benefit: remove from families with a higher rate taxpayer from January 2013</t>
  </si>
  <si>
    <t>Council Tax Benefit: 10% reduction in expenditure and localisation</t>
  </si>
  <si>
    <t>Cold Weather Payments: increase rate permanently to £25 from November 2010</t>
  </si>
  <si>
    <t>Support for Mortgage Interest: extend temporary changes to waiting period and capital limit until January 2012</t>
  </si>
  <si>
    <t>Savings Credit: freeze maximum award for four years from 2011-12</t>
  </si>
  <si>
    <t>Disability Living Allowance: remove mobility components for claimants in residential care</t>
  </si>
  <si>
    <t>Total household benefit payments capped on the basis of average take-home pay for working households</t>
  </si>
  <si>
    <t>Housing Benefit: increase age limit for shared room rate from 25 to 35</t>
  </si>
  <si>
    <t>Contributory Employment and Support Allowance: time limit for those in the Work Related Activity Group to one year</t>
  </si>
  <si>
    <t>Savings in 2010-11 and changes to implied DELs from 2011-12 onwards to achieve Government overall spending plans</t>
  </si>
  <si>
    <t>Budget 2010 #2</t>
  </si>
  <si>
    <t xml:space="preserve">Child Trust Funds: phased abolition of Government contributions from 2010-11 </t>
  </si>
  <si>
    <t>Pension Credit Minimum Income guarantee: matching basic State Pension cash increase in 2011-12</t>
  </si>
  <si>
    <t>Basic State Pension: introduce triple guarantee from 2011-12</t>
  </si>
  <si>
    <t>Child benefit: Freeze for 3 years from 2011-12</t>
  </si>
  <si>
    <t>Child Tax Credit: increase the child element of the by £150 in 2011-12 and £60 in 2012-13 above indexation</t>
  </si>
  <si>
    <t>Introduce an income disregard of £2,500 for falls in income from 2012-13</t>
  </si>
  <si>
    <t>Reduce the income disregard from £25,000 to £10,000 for 2 years from 2011-12 then to £5,000 in 2013-14</t>
  </si>
  <si>
    <t>Child Tax Credit: Reverse the supplement for children aged one and two from 2012-13</t>
  </si>
  <si>
    <t>Working Tax Credit: Remove the 50 plus element from 2012-13</t>
  </si>
  <si>
    <t>Child Tax Credit: Remove the baby element from 2011-12</t>
  </si>
  <si>
    <t>Child Tax Credit: Taper the family element immediately after the child element from 2012-13</t>
  </si>
  <si>
    <t>First and second withdrawal rates: increase to 41% in 2011-12</t>
  </si>
  <si>
    <t>Tax credits second income threshold: reduce to £40,000 in 2011-12</t>
  </si>
  <si>
    <t xml:space="preserve">Additional discretionary housing payments </t>
  </si>
  <si>
    <t>Local Housing Allowance: caps on maximum rates for each property size, with 4-bed limit from 2011-12</t>
  </si>
  <si>
    <t>Additional bedroom for carers from 2011-12</t>
  </si>
  <si>
    <t>Reduce awards to 90% after 12 months for claimants of Jobseekers Allowance</t>
  </si>
  <si>
    <t>Switch to CPI indexation for Local Housing Allowance from 2013-14</t>
  </si>
  <si>
    <t>Social sector: limit working age entitlements to reflect size of family from 2013-14</t>
  </si>
  <si>
    <t>Deductions for non-dependents: reverse previous freezes and maintaining link with prices from 2011-12</t>
  </si>
  <si>
    <t>Local Housing Allowance: set at the 30th percentile of local rents from 2011-12</t>
  </si>
  <si>
    <t>Savings gateway: not introduce in July 2010</t>
  </si>
  <si>
    <t>Support for Mortgage Interest: set payments at the average mortgage rate from October 2010</t>
  </si>
  <si>
    <t>Sure Start Maternity Grant: apply to first child only from 2011-12</t>
  </si>
  <si>
    <t>Health in Pregnancy Grant: Abolish</t>
  </si>
  <si>
    <t>Lone parent benefits: extend conditionality to those with children aged 5 and above from October 2011</t>
  </si>
  <si>
    <t>Disability Living Allowance: reform gateway from 2013-14</t>
  </si>
  <si>
    <t>Benefits, tax credits and public service pensions: switch to CPI indexation from 2011-12</t>
  </si>
  <si>
    <t>Council Tax: reduction to receipts due to a one year freeze in 2011-12</t>
  </si>
  <si>
    <t>2025-26</t>
  </si>
  <si>
    <t>2024-25</t>
  </si>
  <si>
    <t>2023-24</t>
  </si>
  <si>
    <t>2022-23</t>
  </si>
  <si>
    <t>2021-22</t>
  </si>
  <si>
    <t>2020-21</t>
  </si>
  <si>
    <t>2019-20</t>
  </si>
  <si>
    <t>2018-19</t>
  </si>
  <si>
    <t>2017-18</t>
  </si>
  <si>
    <t>2016-17</t>
  </si>
  <si>
    <t>2015-16</t>
  </si>
  <si>
    <t>2014-15</t>
  </si>
  <si>
    <t>2013-14</t>
  </si>
  <si>
    <t>2012-13</t>
  </si>
  <si>
    <t>2011-12</t>
  </si>
  <si>
    <t>2010-11</t>
  </si>
  <si>
    <t>Spending head</t>
  </si>
  <si>
    <t>Measure description</t>
  </si>
  <si>
    <t>Event</t>
  </si>
  <si>
    <t>Spending measures</t>
  </si>
  <si>
    <t>Fiscal event</t>
  </si>
  <si>
    <t>Summary of spending measures by fiscal events</t>
  </si>
  <si>
    <t>Total measures</t>
  </si>
  <si>
    <t>Summary of measures by spending head</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</si>
  <si>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</si>
  <si>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</si>
  <si>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</si>
  <si>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</si>
  <si>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</si>
  <si>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</si>
  <si>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</si>
  <si>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</si>
  <si>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</si>
  <si>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</si>
  <si>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</si>
  <si>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</si>
  <si>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</si>
  <si>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</si>
  <si>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</si>
  <si>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</si>
  <si>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</si>
  <si>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</si>
  <si>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</si>
  <si>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</si>
  <si>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</si>
  <si>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</si>
  <si>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</si>
  <si>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</si>
  <si>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</si>
  <si>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</si>
  <si>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</si>
  <si>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</si>
  <si>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</si>
  <si>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</si>
  <si>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</si>
  <si>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</si>
  <si>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</si>
  <si>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</si>
  <si>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</si>
  <si>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</si>
  <si>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</si>
  <si>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</si>
  <si>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</si>
  <si>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</si>
  <si>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Aggregates levy</t>
  </si>
  <si>
    <t>APD</t>
  </si>
  <si>
    <t>Air passenger duty</t>
  </si>
  <si>
    <t>Apprenticeship levy</t>
  </si>
  <si>
    <t>Bank levy</t>
  </si>
  <si>
    <t>Betting</t>
  </si>
  <si>
    <t>Business rates</t>
  </si>
  <si>
    <t>CCL</t>
  </si>
  <si>
    <t>Climate change levy</t>
  </si>
  <si>
    <t>CGT</t>
  </si>
  <si>
    <t>Capital gains tax</t>
  </si>
  <si>
    <t>Council tax</t>
  </si>
  <si>
    <t>Digital services tax</t>
  </si>
  <si>
    <t>Diverted profits tax</t>
  </si>
  <si>
    <t>Fuel duties</t>
  </si>
  <si>
    <t>Inheritance tax</t>
  </si>
  <si>
    <t>Immigration health surcharge</t>
  </si>
  <si>
    <t>Income tax</t>
  </si>
  <si>
    <t>Insurance premium tax</t>
  </si>
  <si>
    <t>Landfill tax</t>
  </si>
  <si>
    <t>NICs</t>
  </si>
  <si>
    <t>North sea taxes</t>
  </si>
  <si>
    <t>Other tax</t>
  </si>
  <si>
    <t>Pay to stay</t>
  </si>
  <si>
    <t>Penalties</t>
  </si>
  <si>
    <t>Probate fees</t>
  </si>
  <si>
    <t>Soft drinks levy</t>
  </si>
  <si>
    <t>Stamp duty</t>
  </si>
  <si>
    <t>Tobacco duty</t>
  </si>
  <si>
    <t>VAT</t>
  </si>
  <si>
    <t>VED</t>
  </si>
  <si>
    <t>Vehicle excise duty</t>
  </si>
  <si>
    <t>Tax measures</t>
  </si>
  <si>
    <t>Tax head</t>
  </si>
  <si>
    <t>Budget 1970</t>
  </si>
  <si>
    <t>Increase of allowance</t>
  </si>
  <si>
    <t>Budget 1971</t>
  </si>
  <si>
    <t>Increase of child allowances</t>
  </si>
  <si>
    <t>Reduction corporation tax rate</t>
  </si>
  <si>
    <t>Net yield selective employment tax</t>
  </si>
  <si>
    <t>Budget 1972</t>
  </si>
  <si>
    <t>Increase in married and single allowances</t>
  </si>
  <si>
    <t>Increases in allowances for expenditure on plant &amp; machinery</t>
  </si>
  <si>
    <t>Exemption increase to surviving spouse</t>
  </si>
  <si>
    <t>Purchase tax: reduction in rates</t>
  </si>
  <si>
    <t>Budget 1973</t>
  </si>
  <si>
    <t>Restriction of group relief</t>
  </si>
  <si>
    <t>Value added tax alterations in coverage</t>
  </si>
  <si>
    <t>Budget 1974</t>
  </si>
  <si>
    <t>Increases in allowance</t>
  </si>
  <si>
    <t>Increase in child allowances</t>
  </si>
  <si>
    <t>Increase of basic and higher rates</t>
  </si>
  <si>
    <t>Withdrawal of relief for certain interest payments</t>
  </si>
  <si>
    <t>Rate of tax of 52 percent</t>
  </si>
  <si>
    <t>Additional payments with ACT</t>
  </si>
  <si>
    <t>Change of certain capital gains as income</t>
  </si>
  <si>
    <t>Doubling of main rates of duty</t>
  </si>
  <si>
    <t>Alterations in coverage</t>
  </si>
  <si>
    <t>Alterations in rates of tobacco duty</t>
  </si>
  <si>
    <t>Alterations in rates of beer duty</t>
  </si>
  <si>
    <t>Elderly allowance</t>
  </si>
  <si>
    <t>CT relief for increase in stocks</t>
  </si>
  <si>
    <t>VAT 25% on petrol</t>
  </si>
  <si>
    <t>Budget 1975</t>
  </si>
  <si>
    <t>Increased in married allowance</t>
  </si>
  <si>
    <t>Increase in higher rate</t>
  </si>
  <si>
    <t>Increase in tobacco duty</t>
  </si>
  <si>
    <t>Alcohol duty</t>
  </si>
  <si>
    <t>Increase in spirit duty</t>
  </si>
  <si>
    <t>Increase in beer duty</t>
  </si>
  <si>
    <t>Increase in wine duty</t>
  </si>
  <si>
    <t>VED rates</t>
  </si>
  <si>
    <t>Budget 1976</t>
  </si>
  <si>
    <t>Increase in age allowance</t>
  </si>
  <si>
    <t>Change in allowance in year of marriage</t>
  </si>
  <si>
    <t>Change in method of giving life insurance relief</t>
  </si>
  <si>
    <t>Change in treatment of fringe benefits</t>
  </si>
  <si>
    <t>Increase in married allowance (conditional)</t>
  </si>
  <si>
    <t>Increase in higher rate thresholds (conditional)</t>
  </si>
  <si>
    <t>Change in method of giving stock relief</t>
  </si>
  <si>
    <t>Reduction of higher rate</t>
  </si>
  <si>
    <t>Increase in rate of road fuel duty</t>
  </si>
  <si>
    <t>Increase in rates of beer duty</t>
  </si>
  <si>
    <t>Conversion of tobacco duties</t>
  </si>
  <si>
    <t>Budget 1977</t>
  </si>
  <si>
    <t>Increase in allowances</t>
  </si>
  <si>
    <t>Extension of basic rate band</t>
  </si>
  <si>
    <t>Changes in higher rate bands</t>
  </si>
  <si>
    <t>Reduction of 2p in basic rate</t>
  </si>
  <si>
    <t>Decrease in rate of ACT of the amount of the dividend</t>
  </si>
  <si>
    <t>Increase in effective rate of duty on rebatable oil</t>
  </si>
  <si>
    <t>Increase in tobacco products duty</t>
  </si>
  <si>
    <t>Increases in VED</t>
  </si>
  <si>
    <t>Budget 1978</t>
  </si>
  <si>
    <t>Introduction of lower rate</t>
  </si>
  <si>
    <t>Exemption and lower rate band</t>
  </si>
  <si>
    <t>Budget 1979</t>
  </si>
  <si>
    <t>Relief for profit sharing</t>
  </si>
  <si>
    <t>Reduction in basic rate</t>
  </si>
  <si>
    <t xml:space="preserve">Changes in higher rate thresholds </t>
  </si>
  <si>
    <t>Increase in investment income surcharge thresholds</t>
  </si>
  <si>
    <t>Capital Allowances: leased cars</t>
  </si>
  <si>
    <t>Increase in rate and reduction of uplift</t>
  </si>
  <si>
    <t>Unification of rates at 15 per cent</t>
  </si>
  <si>
    <t>Increases in rate of duty on light oil</t>
  </si>
  <si>
    <t>Increase in rate of duty on heavy oil for use in road vehicles</t>
  </si>
  <si>
    <t>Increase in effective rate on rebatable oil duty</t>
  </si>
  <si>
    <t>Budget 1980</t>
  </si>
  <si>
    <t>Abolition of lower rate band</t>
  </si>
  <si>
    <t>Changes in further higher rate thresholds</t>
  </si>
  <si>
    <t>Further relief for profit sharing schemes</t>
  </si>
  <si>
    <t>Reduction in relief on life assurance premiums</t>
  </si>
  <si>
    <t>Changes in retirement annuity relief</t>
  </si>
  <si>
    <t>Stock relief: deferral of recovery changes</t>
  </si>
  <si>
    <t>Capital allowances: leasing</t>
  </si>
  <si>
    <t>Increase in rate</t>
  </si>
  <si>
    <t>Advance petroleum revenue tax</t>
  </si>
  <si>
    <t>Exempt slice for individuals</t>
  </si>
  <si>
    <t>Increase in threshold for benefits in kind</t>
  </si>
  <si>
    <t>Raising stamp duties thresholds</t>
  </si>
  <si>
    <t>Increase in rate of duty on light oil</t>
  </si>
  <si>
    <t>Increase in effective rate of rebatable oil duty</t>
  </si>
  <si>
    <t>Increase in rates of tobacco products duty</t>
  </si>
  <si>
    <t>Increase in rates of duty</t>
  </si>
  <si>
    <t>Budget 1981</t>
  </si>
  <si>
    <t>New system of stock relief</t>
  </si>
  <si>
    <t>Prevention of avoidance through market value rule</t>
  </si>
  <si>
    <t>Supplementary petroleum duty and petroleum revenue tax</t>
  </si>
  <si>
    <t>Changes to PRT reliefs</t>
  </si>
  <si>
    <t>Special tax on banking deposits</t>
  </si>
  <si>
    <t>Increase of tobacco duty</t>
  </si>
  <si>
    <t>Increase of spirits duty</t>
  </si>
  <si>
    <t>Increase of beer duty</t>
  </si>
  <si>
    <t>Budget 1982</t>
  </si>
  <si>
    <t>Increase in single allowance</t>
  </si>
  <si>
    <t xml:space="preserve">Increase basic rate </t>
  </si>
  <si>
    <t>Increase in further higher rate thresholds</t>
  </si>
  <si>
    <t>Increase in investment income threshold</t>
  </si>
  <si>
    <t>Indexation of capital gains</t>
  </si>
  <si>
    <t>Abolition of SPD increase in PRT</t>
  </si>
  <si>
    <t>Increase in thresholds for individuals</t>
  </si>
  <si>
    <t>Increase in thresholds and changes in bands</t>
  </si>
  <si>
    <t>Raise stamp thresholds</t>
  </si>
  <si>
    <t>Zero rating of certain building alterations</t>
  </si>
  <si>
    <t>Changes in duty on light oils</t>
  </si>
  <si>
    <t>Increase in duty on heavy oil</t>
  </si>
  <si>
    <t>Reduction in surcharge</t>
  </si>
  <si>
    <t>Gas levy</t>
  </si>
  <si>
    <t>Budget 1983</t>
  </si>
  <si>
    <t>Increase in basic rate</t>
  </si>
  <si>
    <t>Increase in mortgage interest relief</t>
  </si>
  <si>
    <t>Extended the business start-up scheme</t>
  </si>
  <si>
    <t>Reduction in small companies rate and increase in limits</t>
  </si>
  <si>
    <t>Phasing out of advance petroleum revenue tax</t>
  </si>
  <si>
    <t>Increases in rates of duty on light oil</t>
  </si>
  <si>
    <t>Increases in rates of tobacco duty</t>
  </si>
  <si>
    <t>Budget 1984</t>
  </si>
  <si>
    <t>Income tax allowances and thresholds</t>
  </si>
  <si>
    <t>CT rates, stock relief and CA</t>
  </si>
  <si>
    <t>Other IT and direct taxes</t>
  </si>
  <si>
    <t>Stamp duties</t>
  </si>
  <si>
    <t>National insurance surcharge</t>
  </si>
  <si>
    <t>Excise duties</t>
  </si>
  <si>
    <t>VAT: withdrawal of postponed accounting for imports</t>
  </si>
  <si>
    <t>Budget 1985</t>
  </si>
  <si>
    <t xml:space="preserve"> Income tax allowances and thresholds</t>
  </si>
  <si>
    <t>Capital taxes</t>
  </si>
  <si>
    <t>Other excise duties</t>
  </si>
  <si>
    <t>Other tax changes</t>
  </si>
  <si>
    <t>NICs changes</t>
  </si>
  <si>
    <t>Budget 1986</t>
  </si>
  <si>
    <t>Reduction of 1p in basic rate</t>
  </si>
  <si>
    <t>Changes to allowance and thresholds</t>
  </si>
  <si>
    <t>Changes to tax treatment of visiting sportsman</t>
  </si>
  <si>
    <t>Rules for pension funds surpluses</t>
  </si>
  <si>
    <t>Reduction in rate of ACT</t>
  </si>
  <si>
    <t>Abolition of lifetime charge s</t>
  </si>
  <si>
    <t>Reduction in SDRT rate to 0.5%</t>
  </si>
  <si>
    <t>Other changes</t>
  </si>
  <si>
    <t>Increase in petrol rates</t>
  </si>
  <si>
    <t>Increase in rate of derv</t>
  </si>
  <si>
    <t>Increase rates of tobacco products</t>
  </si>
  <si>
    <t>Budget 1987</t>
  </si>
  <si>
    <t>Changes to future higher rate thresholds</t>
  </si>
  <si>
    <t>Profit-related pay</t>
  </si>
  <si>
    <t>Harmonisation of payment dates for CT</t>
  </si>
  <si>
    <t>Taxation of indexed gains at normal CT rates</t>
  </si>
  <si>
    <t>Non-allowance of double deduction on dual-resident companies</t>
  </si>
  <si>
    <t>Changes to IHT rates and bands</t>
  </si>
  <si>
    <t>New rules on deduction of input tax by partly exempt traders</t>
  </si>
  <si>
    <t>No change in Beer duty</t>
  </si>
  <si>
    <t>No change in Petrol</t>
  </si>
  <si>
    <t>No change in Derv</t>
  </si>
  <si>
    <t>No change in tobacco rates</t>
  </si>
  <si>
    <t>Budget 1988</t>
  </si>
  <si>
    <t>Basic rate &amp; Allowances</t>
  </si>
  <si>
    <t>Abolition of higher rates of income tax above 40p</t>
  </si>
  <si>
    <t>Abolition tax relief on refurbishments to homes</t>
  </si>
  <si>
    <t>Abolition tax relief on new non-charitable covenants</t>
  </si>
  <si>
    <t>Car benefits scale raised</t>
  </si>
  <si>
    <t>Rebasing company CGT</t>
  </si>
  <si>
    <t>Charging gains of individuals</t>
  </si>
  <si>
    <t>Reduction in CT rates &amp; ACT</t>
  </si>
  <si>
    <t>Increase in IHT threshold and 40% flat rate</t>
  </si>
  <si>
    <t>Stamp duties: abolition of capital duty</t>
  </si>
  <si>
    <t>Duty changes to petrol</t>
  </si>
  <si>
    <t>No change in VED on cars, light vans and main lorry rates</t>
  </si>
  <si>
    <t>Budget 1989</t>
  </si>
  <si>
    <t>1/3 increase in car benefit scales</t>
  </si>
  <si>
    <t>Change to schedule E</t>
  </si>
  <si>
    <t>Life assurance companies</t>
  </si>
  <si>
    <t>Abolition of life assurance policy duty</t>
  </si>
  <si>
    <t>Revised tax regime for construction, buildings and land</t>
  </si>
  <si>
    <t>Reduction in unleaded duty</t>
  </si>
  <si>
    <t>No change in 4 star petrol</t>
  </si>
  <si>
    <t>No change in derv</t>
  </si>
  <si>
    <t>No change in spirits</t>
  </si>
  <si>
    <t>No change in wine duty</t>
  </si>
  <si>
    <t>Budget 1990</t>
  </si>
  <si>
    <t>IT basic rate limit frozen</t>
  </si>
  <si>
    <t>Car benefit scales</t>
  </si>
  <si>
    <t>Tobacco duty rise</t>
  </si>
  <si>
    <t>Petrol &amp; oil duties rise</t>
  </si>
  <si>
    <t>VED freeze</t>
  </si>
  <si>
    <t>TESSAs</t>
  </si>
  <si>
    <t>Composite rate tax abolished</t>
  </si>
  <si>
    <t>Stamp duties on shares abolished</t>
  </si>
  <si>
    <t>CT relief for sovereign debt</t>
  </si>
  <si>
    <t>VAT bad debt relief</t>
  </si>
  <si>
    <t>VAT registration rules reform</t>
  </si>
  <si>
    <t>Budget 1991</t>
  </si>
  <si>
    <t>CT main rate reduction</t>
  </si>
  <si>
    <t>CT loss carry back</t>
  </si>
  <si>
    <t>Employer NICs on company cars</t>
  </si>
  <si>
    <t>IT allowances change</t>
  </si>
  <si>
    <t>IT basic rate limit raised</t>
  </si>
  <si>
    <t>Mortgage interest rate relief</t>
  </si>
  <si>
    <t>Relief for profit-related pay</t>
  </si>
  <si>
    <t>Quarterly PAYE for small business</t>
  </si>
  <si>
    <t>VAT rate increase to 17.5%</t>
  </si>
  <si>
    <t>Community charge reduced by £140</t>
  </si>
  <si>
    <t>Budget 1992</t>
  </si>
  <si>
    <t>20p rate</t>
  </si>
  <si>
    <t>Basic rate &amp; allowances</t>
  </si>
  <si>
    <t>Car benefit scale raised</t>
  </si>
  <si>
    <t>Business rates reduced</t>
  </si>
  <si>
    <t>VAT payment on account</t>
  </si>
  <si>
    <t>Treatment of taxis, hire cars</t>
  </si>
  <si>
    <t>Car tax reduced</t>
  </si>
  <si>
    <t>Leaded petrol duty</t>
  </si>
  <si>
    <t>Tobacco</t>
  </si>
  <si>
    <t>Budget 1993</t>
  </si>
  <si>
    <t>Married couples allowance</t>
  </si>
  <si>
    <t>20p band widened</t>
  </si>
  <si>
    <t>Mortgage interest relief</t>
  </si>
  <si>
    <t>Company cars</t>
  </si>
  <si>
    <t>Relocation relief</t>
  </si>
  <si>
    <t>Land &amp; Property threshold</t>
  </si>
  <si>
    <t>ACT reduced</t>
  </si>
  <si>
    <t>Petrol revenue tax</t>
  </si>
  <si>
    <t>Avoidance measures</t>
  </si>
  <si>
    <t>VAT on domestic fuel</t>
  </si>
  <si>
    <t>Reform of VAT penalties</t>
  </si>
  <si>
    <t>VAT relief on bad debt</t>
  </si>
  <si>
    <t>Fuel duty</t>
  </si>
  <si>
    <t>Class 4 NIC</t>
  </si>
  <si>
    <t>Budget 1993 #2</t>
  </si>
  <si>
    <t>Incapacity Benefit tax</t>
  </si>
  <si>
    <t>Employers NI rate cut</t>
  </si>
  <si>
    <t>Foreign Income Dividend</t>
  </si>
  <si>
    <t>EIS</t>
  </si>
  <si>
    <t>VAT threshold increased</t>
  </si>
  <si>
    <t>Increase in Bus. Rate reduced</t>
  </si>
  <si>
    <t>Profit related pay</t>
  </si>
  <si>
    <t>Capital loss index abolished</t>
  </si>
  <si>
    <t>Other avoidance measures</t>
  </si>
  <si>
    <t>Air Passenger duty</t>
  </si>
  <si>
    <t>Budget 1994</t>
  </si>
  <si>
    <t>Age related personal allowance increase</t>
  </si>
  <si>
    <t>Lower rate band increase</t>
  </si>
  <si>
    <t>Extend TESSAs</t>
  </si>
  <si>
    <t>VCTs</t>
  </si>
  <si>
    <t>PAYE quarterly payments</t>
  </si>
  <si>
    <t>Debt instrument anti-avoidance</t>
  </si>
  <si>
    <t>Groups anti-avoidance</t>
  </si>
  <si>
    <t>Life assurance anti-avoidance</t>
  </si>
  <si>
    <t>VAT - business cars</t>
  </si>
  <si>
    <t>VAT - second hand goods</t>
  </si>
  <si>
    <t>VAT - fuel &amp; power</t>
  </si>
  <si>
    <t>VAT - land and property</t>
  </si>
  <si>
    <t>VAT - land and property anti-avoidance</t>
  </si>
  <si>
    <t>VAT - share issues anti-avoidance</t>
  </si>
  <si>
    <t>Leaded petrol</t>
  </si>
  <si>
    <t>Unleaded petrol</t>
  </si>
  <si>
    <t>Diesel</t>
  </si>
  <si>
    <t>Gas &amp; fuel oils</t>
  </si>
  <si>
    <t>VED increase</t>
  </si>
  <si>
    <t>Reduce employer NICs</t>
  </si>
  <si>
    <t>Budget 1995</t>
  </si>
  <si>
    <t>Reduce basic IT rate</t>
  </si>
  <si>
    <t>Increase PA</t>
  </si>
  <si>
    <t>Tax on savings cut to 20p</t>
  </si>
  <si>
    <t>Raise IHT threshold</t>
  </si>
  <si>
    <t>Cut small CT rate</t>
  </si>
  <si>
    <t>Insurance equalisation reserves - tax relief</t>
  </si>
  <si>
    <t>Introduce landfill tax</t>
  </si>
  <si>
    <t>Reduce NICs rate</t>
  </si>
  <si>
    <t>VAT payments on account</t>
  </si>
  <si>
    <t>Alcohol duties</t>
  </si>
  <si>
    <t>Budget 1996</t>
  </si>
  <si>
    <t>Reduce IT rate to 23%</t>
  </si>
  <si>
    <t>Reduce small companies CT rate</t>
  </si>
  <si>
    <t>Relief for profit related pay</t>
  </si>
  <si>
    <t>CA long life assets</t>
  </si>
  <si>
    <t>Finance leasing</t>
  </si>
  <si>
    <t>Relief for drilling</t>
  </si>
  <si>
    <t>IPT to 17.5%</t>
  </si>
  <si>
    <t>Other measures</t>
  </si>
  <si>
    <t>Tobacco duties</t>
  </si>
  <si>
    <t>Main IPT rate to 4%</t>
  </si>
  <si>
    <t>Increase APD rates</t>
  </si>
  <si>
    <t>Budget 1997</t>
  </si>
  <si>
    <t>Stamp duty - increase rate above £250k</t>
  </si>
  <si>
    <t>Reduce main CT rate to 31%</t>
  </si>
  <si>
    <t>Reduce small companies CT rate to 21%</t>
  </si>
  <si>
    <t>Abolish payable tax credits for pension schemes</t>
  </si>
  <si>
    <t>Abolish foreign dividends income</t>
  </si>
  <si>
    <t>Capital allowances for SMEs</t>
  </si>
  <si>
    <t>Limit loss carry back</t>
  </si>
  <si>
    <t>Windfall tax</t>
  </si>
  <si>
    <t>Reduce VAT on fuel</t>
  </si>
  <si>
    <t>End income tax relief on medical insurance</t>
  </si>
  <si>
    <t>CT avoidance</t>
  </si>
  <si>
    <t>Increase road fuel escalator to 6%</t>
  </si>
  <si>
    <t>Cigarette duties</t>
  </si>
  <si>
    <t>Budget 1998</t>
  </si>
  <si>
    <t>WFTC</t>
  </si>
  <si>
    <t>NICS - abolish entry rate</t>
  </si>
  <si>
    <t>CT: 1% cut in main rate</t>
  </si>
  <si>
    <t>CT: 1% cut in SCR</t>
  </si>
  <si>
    <t>Abolish ACT &amp; introduce QIPs</t>
  </si>
  <si>
    <t>Abolish quarterly accounting for gilts</t>
  </si>
  <si>
    <t>Extension of first year capital allowances for SMEs at 40 per cent, for one year</t>
  </si>
  <si>
    <t>Cut married couples allowance</t>
  </si>
  <si>
    <t>Stamp duty: increase rate over £250k</t>
  </si>
  <si>
    <t>Bring forward road fuel escalator</t>
  </si>
  <si>
    <t>Increase petrol-diesel differential</t>
  </si>
  <si>
    <t>Company car fuel scales increased</t>
  </si>
  <si>
    <t>Abolish foreign earnings deduction</t>
  </si>
  <si>
    <t>Counter capital gain buying</t>
  </si>
  <si>
    <t>Reform of policy holder taxation</t>
  </si>
  <si>
    <t>Action on offshore trusts</t>
  </si>
  <si>
    <t>CFC tightening</t>
  </si>
  <si>
    <t>Transfer pricing</t>
  </si>
  <si>
    <t>Limiting foreign tax relief</t>
  </si>
  <si>
    <t>Budget 1999</t>
  </si>
  <si>
    <t>CT: new 10 per cent rate for the smallest companies from April 2000</t>
  </si>
  <si>
    <t>R&amp;D tax credit</t>
  </si>
  <si>
    <t>Abolition of Vocational Training Relief</t>
  </si>
  <si>
    <t>New 10% rate from April 99</t>
  </si>
  <si>
    <t>Basic rate reduced to 22% from April 2000</t>
  </si>
  <si>
    <t>Alignment of threshold</t>
  </si>
  <si>
    <t>Increases to UEL</t>
  </si>
  <si>
    <t>Reform of self-employment rates</t>
  </si>
  <si>
    <t>Reduction in employer contribution rate by 0.5% points</t>
  </si>
  <si>
    <t>Abolition of married couples allowance</t>
  </si>
  <si>
    <t>Introduction of children's tax credit</t>
  </si>
  <si>
    <t>Increases in WFTC and disabled persons tax credit</t>
  </si>
  <si>
    <t>Increasing personal allowances for older people</t>
  </si>
  <si>
    <t>Abolition of mortgage interest relief</t>
  </si>
  <si>
    <t>Countering avoidance in provision of personal services</t>
  </si>
  <si>
    <t>Extend employer NICs to BIKs</t>
  </si>
  <si>
    <t>CGT on sales of companies</t>
  </si>
  <si>
    <t>Enlarging VAT exemption on financing</t>
  </si>
  <si>
    <t>Increase minor oils duties</t>
  </si>
  <si>
    <t>Company car tax mileage allowance deduction</t>
  </si>
  <si>
    <t>Landfill tax escalator</t>
  </si>
  <si>
    <t>Graduated VED - reduce charge for small cars</t>
  </si>
  <si>
    <t>Tobacco escalator</t>
  </si>
  <si>
    <t>Stamp duty: 2.5% and 3.5% rates</t>
  </si>
  <si>
    <t>Increase IPT to 5%</t>
  </si>
  <si>
    <t>Budget 2000</t>
  </si>
  <si>
    <t>All-employee share plan</t>
  </si>
  <si>
    <t>Corporate venturing scheme</t>
  </si>
  <si>
    <t>CGT reform</t>
  </si>
  <si>
    <t>Abolition of withholding tax</t>
  </si>
  <si>
    <t>Enterprise management incentives</t>
  </si>
  <si>
    <t>40% FYAs for SMEs</t>
  </si>
  <si>
    <t>100% FYAs for ICT for SMEs</t>
  </si>
  <si>
    <t>CT group rules</t>
  </si>
  <si>
    <t>CT double taxation</t>
  </si>
  <si>
    <t>Reducer employer NIC</t>
  </si>
  <si>
    <t>Increase CTC</t>
  </si>
  <si>
    <t>Increase WFTC</t>
  </si>
  <si>
    <t>Extend WFTC</t>
  </si>
  <si>
    <t>CGT anti-avoidance</t>
  </si>
  <si>
    <t>Stamp duty anti-avoidance</t>
  </si>
  <si>
    <t>Insurance reserves</t>
  </si>
  <si>
    <t>Rent factoring</t>
  </si>
  <si>
    <t>CFCs</t>
  </si>
  <si>
    <t>APD reform</t>
  </si>
  <si>
    <t>Stamp duty rates: 3% and 4%</t>
  </si>
  <si>
    <t>ISA limits</t>
  </si>
  <si>
    <t>Tobacco duty increase</t>
  </si>
  <si>
    <t>Construction industry scheme</t>
  </si>
  <si>
    <t>VED graduation</t>
  </si>
  <si>
    <t>VED threshold</t>
  </si>
  <si>
    <t>VED revalorisation</t>
  </si>
  <si>
    <t>PBR 2000</t>
  </si>
  <si>
    <t>One year nominal freeze for all fuel duties</t>
  </si>
  <si>
    <t>Stamp duty: exemption for property within disadvantaged communities</t>
  </si>
  <si>
    <t>Tax relief for residential conversions</t>
  </si>
  <si>
    <t>Tax relief for cleaning contaminated sites</t>
  </si>
  <si>
    <t>Unapproved share options</t>
  </si>
  <si>
    <t>Budget 2001</t>
  </si>
  <si>
    <t>Abolition of withholding tax on intra-UK corporate interest</t>
  </si>
  <si>
    <t>General betting duty reform</t>
  </si>
  <si>
    <t>Over index aged income allowances</t>
  </si>
  <si>
    <t>Over-indexation of starting rate band</t>
  </si>
  <si>
    <t>Alcohol: freeze duties</t>
  </si>
  <si>
    <t>PBR 2001</t>
  </si>
  <si>
    <t>Forex and corporate debt</t>
  </si>
  <si>
    <t>Remove crown's preferential right to recover unpaid taxes</t>
  </si>
  <si>
    <t>VAT flat rate scheme for small businesses</t>
  </si>
  <si>
    <t>Special arrangements in NI</t>
  </si>
  <si>
    <t>Budget 2002</t>
  </si>
  <si>
    <t>Freeze in personal allowances for IT &amp; NICS</t>
  </si>
  <si>
    <t>Additional class 1 primary contribution for employees</t>
  </si>
  <si>
    <t>Additional class 2 secondary contribution for employers</t>
  </si>
  <si>
    <t>Additional class 4 for self-employed</t>
  </si>
  <si>
    <t>Reduce small companies rate to 19% and starting rate to 0</t>
  </si>
  <si>
    <t>Abolition of stamp duty on goodwill</t>
  </si>
  <si>
    <t>Exemption for gains on substantial shareholdings</t>
  </si>
  <si>
    <t>CGT simplification</t>
  </si>
  <si>
    <t>Withholding tax for exempt bodies</t>
  </si>
  <si>
    <t>Changes to construction industry scheme</t>
  </si>
  <si>
    <t>Reform of intellectual property taxation</t>
  </si>
  <si>
    <t>R&amp;D tax credit at 25% for large companies</t>
  </si>
  <si>
    <t>New rules on loan relationships, derivatives contracts and forex</t>
  </si>
  <si>
    <t>Over-indexation of age related allowances</t>
  </si>
  <si>
    <t>VAT measures</t>
  </si>
  <si>
    <t>Stamp duty avoidance</t>
  </si>
  <si>
    <t>Film tax relief</t>
  </si>
  <si>
    <t>10% supplementary charge and 100% FYA</t>
  </si>
  <si>
    <t>Taxation of foreign company UK branches</t>
  </si>
  <si>
    <t>Oils fraud strategy</t>
  </si>
  <si>
    <t>Over-index threshold to 250k</t>
  </si>
  <si>
    <t>Enhance capital allowances for green technologies</t>
  </si>
  <si>
    <t>Freeze fuel duties</t>
  </si>
  <si>
    <t>PBR 2002</t>
  </si>
  <si>
    <t>Derivatives contracts: amendments to close loopholes</t>
  </si>
  <si>
    <t>Share schemes - statutory CT deduction</t>
  </si>
  <si>
    <t>Abolition of north sea royalty</t>
  </si>
  <si>
    <t>Replacement of landfill tax credit scheme</t>
  </si>
  <si>
    <t>Abuse of employee benefit trusts</t>
  </si>
  <si>
    <t>CFCs: avoidance of U tax on profits from extended warranties and removal of Ireland from excluded list</t>
  </si>
  <si>
    <t>Avoidance on sales of freehold buildings</t>
  </si>
  <si>
    <t>Budget 2003</t>
  </si>
  <si>
    <t>100% FYA for ICT</t>
  </si>
  <si>
    <t>Collected VAT measures</t>
  </si>
  <si>
    <t>Improvements to R&amp;D tax credit</t>
  </si>
  <si>
    <t>Anti-avoidance: equity remuneration</t>
  </si>
  <si>
    <t>Anti-avoidance measures</t>
  </si>
  <si>
    <t>Landfill tax: £3 increases</t>
  </si>
  <si>
    <t>CCL freeze rates</t>
  </si>
  <si>
    <t>Company car tax: emissions level for minimum charge</t>
  </si>
  <si>
    <t>Fuel duties measures</t>
  </si>
  <si>
    <t>APD rates freeze</t>
  </si>
  <si>
    <t>Changes to VED</t>
  </si>
  <si>
    <t>Recycled revenues for landfill tax increases</t>
  </si>
  <si>
    <t>PBR 2003</t>
  </si>
  <si>
    <t>Capital allowances: increases in thresholds defining SMEs</t>
  </si>
  <si>
    <t>Foreign earnings deduction for seafarers</t>
  </si>
  <si>
    <t>Reform of construction industry scheme</t>
  </si>
  <si>
    <t>Modernising taxation of trusts</t>
  </si>
  <si>
    <t>Tackling alcohol fraud</t>
  </si>
  <si>
    <t>Budget 2004</t>
  </si>
  <si>
    <t>Venture capital schemes: improvements</t>
  </si>
  <si>
    <t>Capital allowances: 1 year increase for small enterprises</t>
  </si>
  <si>
    <t>Local authority business growth incentives</t>
  </si>
  <si>
    <t>Finance leasing: close loopholes</t>
  </si>
  <si>
    <t>Red diesel: supporting the UK oils fraud strategy</t>
  </si>
  <si>
    <t>Distributed profits: minimum rate</t>
  </si>
  <si>
    <t>Recycling of landfill tax revenues</t>
  </si>
  <si>
    <t>APD freeze rates</t>
  </si>
  <si>
    <t>VED: freeze rates</t>
  </si>
  <si>
    <t>Enforcement and compliance</t>
  </si>
  <si>
    <t>PBR 2004</t>
  </si>
  <si>
    <t>Modernising the taxation of leasing</t>
  </si>
  <si>
    <t>CGT options avoidance</t>
  </si>
  <si>
    <t>Remuneration based avoidance</t>
  </si>
  <si>
    <t>Reform of film tax reliefs</t>
  </si>
  <si>
    <t>Life insurance companies avoidance</t>
  </si>
  <si>
    <t>Abuse of CFC regime</t>
  </si>
  <si>
    <t>Abuse of double tax relief</t>
  </si>
  <si>
    <t>VAT: abuse of input tax rules</t>
  </si>
  <si>
    <t>Loans and financial instruments avoidance</t>
  </si>
  <si>
    <t>Company car tax: reform of diesel supplement</t>
  </si>
  <si>
    <t>Fuel duties: freeze rates</t>
  </si>
  <si>
    <t>Rebated oils: narrowing of differential</t>
  </si>
  <si>
    <t>Budget 2005</t>
  </si>
  <si>
    <t>Film tax reform</t>
  </si>
  <si>
    <t>SDLT: ending commercial disadvantaged areas relief</t>
  </si>
  <si>
    <t>SDLT: increase threshold to £120k</t>
  </si>
  <si>
    <t>ISA: extensions of higher investment limits</t>
  </si>
  <si>
    <t>CGT avoidance</t>
  </si>
  <si>
    <t>SDLT: avoidance</t>
  </si>
  <si>
    <t>Financial products avoidance</t>
  </si>
  <si>
    <t>Intangible assets closing loo0pholes</t>
  </si>
  <si>
    <t>Counteracting avoidance through arbitrage</t>
  </si>
  <si>
    <t>Red diesel: supporting oils fraud strategy</t>
  </si>
  <si>
    <t>IHT threshold increase</t>
  </si>
  <si>
    <t>Modernising north sea corporation tax</t>
  </si>
  <si>
    <t>Aggregates levy freeze</t>
  </si>
  <si>
    <t>Direct taxes compliance package</t>
  </si>
  <si>
    <t>PBR 2005</t>
  </si>
  <si>
    <t>VAT: increased threshold for cash and annual accounting schemes</t>
  </si>
  <si>
    <t>50% FYA for SMEs</t>
  </si>
  <si>
    <t>Tackling tax motivated incorporation</t>
  </si>
  <si>
    <t>Other CT avoidance measures</t>
  </si>
  <si>
    <t>CGT: preventing abuse of capital redemption policies</t>
  </si>
  <si>
    <t>Tobacco smuggling</t>
  </si>
  <si>
    <t>Preventing income tax avoidance from transfer of assets abroad</t>
  </si>
  <si>
    <t>North sea: increase in supplementary charge and FYA elections</t>
  </si>
  <si>
    <t>Fuel duties: rates freeze</t>
  </si>
  <si>
    <t>Budget 2006</t>
  </si>
  <si>
    <t>Real estate investment trusts</t>
  </si>
  <si>
    <t>SDLT: increase of threshold</t>
  </si>
  <si>
    <t>income tax</t>
  </si>
  <si>
    <t>VAT: countering MTIC fraud</t>
  </si>
  <si>
    <t>Cut avoidance</t>
  </si>
  <si>
    <t>Avoidance using employment related securities</t>
  </si>
  <si>
    <t>Changes to oil valuation for tax purposes</t>
  </si>
  <si>
    <t>Changes to group relief in CT</t>
  </si>
  <si>
    <t>SDLT: ending relief of initial transfers into unit trusts</t>
  </si>
  <si>
    <t>Removal of income tax exemption for loaned computers</t>
  </si>
  <si>
    <t>Aligning IHT treatment of trusts</t>
  </si>
  <si>
    <t>Increasing landfill tax credit scheme</t>
  </si>
  <si>
    <t>NICS quinquennial review of contracted out rebates</t>
  </si>
  <si>
    <t>Life assurance companies closing avoidance opportunities</t>
  </si>
  <si>
    <t>PBR 2006</t>
  </si>
  <si>
    <t>Tackling managed service companies</t>
  </si>
  <si>
    <t>Construction industry scheme deduction rates</t>
  </si>
  <si>
    <t>CFCs: repeal of public quotation redemption</t>
  </si>
  <si>
    <t>Countering CT avoidance</t>
  </si>
  <si>
    <t>Life assurance companies: valuation rules</t>
  </si>
  <si>
    <t>SDLT avoidance</t>
  </si>
  <si>
    <t>Countering CGT avoidance</t>
  </si>
  <si>
    <t>APD rates</t>
  </si>
  <si>
    <t>Budget 2007</t>
  </si>
  <si>
    <t>Main rate of CT reduced to 28%</t>
  </si>
  <si>
    <t>General plant and machinery capital allowances at 20%</t>
  </si>
  <si>
    <t>Long life plant and machinery capital allowances at 10%</t>
  </si>
  <si>
    <t>Integral fixtures capital allowance at 10%</t>
  </si>
  <si>
    <t>Industrial buildings allowance: phased abolition</t>
  </si>
  <si>
    <t>Small companies rate of CT phased to 22%</t>
  </si>
  <si>
    <t>One year extensions of 50% FYA for SMEs</t>
  </si>
  <si>
    <t>New annual investment allowance at £50k</t>
  </si>
  <si>
    <t>R&amp;D tax credit increase to 175%</t>
  </si>
  <si>
    <t>SME R&amp;D tax credit increase to 175%</t>
  </si>
  <si>
    <t>Payable enhanced capital allowances</t>
  </si>
  <si>
    <t>Removing starting rate of IT on non-savings income</t>
  </si>
  <si>
    <t>Increase age allowances</t>
  </si>
  <si>
    <t>Phased alignment of higher thresholds</t>
  </si>
  <si>
    <t>Raising higher rate threshold and UEL</t>
  </si>
  <si>
    <t>Basic rate of IT reduced to 20p</t>
  </si>
  <si>
    <t>Sale and repurchase agreements: tax treatment</t>
  </si>
  <si>
    <t>Life insurance companies: financing arrangements</t>
  </si>
  <si>
    <t>Loss-buying</t>
  </si>
  <si>
    <t>VAT: countering MTIC</t>
  </si>
  <si>
    <t>Gaming duties</t>
  </si>
  <si>
    <t>Rationalisation of empty property relief</t>
  </si>
  <si>
    <t>VED: enhancing environmental incentives</t>
  </si>
  <si>
    <t>Avoidance by partners using sideways loss relief</t>
  </si>
  <si>
    <t>Countering avoidance by financial traders</t>
  </si>
  <si>
    <t>PBR 2007</t>
  </si>
  <si>
    <t>Implementing state second pension white paper reforms</t>
  </si>
  <si>
    <t>Modernisation of residence and income taxation</t>
  </si>
  <si>
    <t>Transferable IHT allowance for married couples and civil partners</t>
  </si>
  <si>
    <t>CGT reform: 18% single rate</t>
  </si>
  <si>
    <t>Removal of NICs exemption</t>
  </si>
  <si>
    <t>Tackling income shifting</t>
  </si>
  <si>
    <t>Aviation duty</t>
  </si>
  <si>
    <t>Fuel benefit charge: revalorisation since 2003</t>
  </si>
  <si>
    <t>Budget 2008</t>
  </si>
  <si>
    <t>CT: treatment of unclaimed assets</t>
  </si>
  <si>
    <t>Alcohol duties rates increase</t>
  </si>
  <si>
    <t>Road fuel duties</t>
  </si>
  <si>
    <t>Reduced rate for off-road bio fuel use</t>
  </si>
  <si>
    <t>Company car tax thresholds</t>
  </si>
  <si>
    <t>Capital allowances: business cars</t>
  </si>
  <si>
    <t>Disguising interest</t>
  </si>
  <si>
    <t>North sea: abuse of management expenses rules</t>
  </si>
  <si>
    <t>Double taxation treaties</t>
  </si>
  <si>
    <t>Life insurance taxation of interest</t>
  </si>
  <si>
    <t>Sideways loss relief</t>
  </si>
  <si>
    <t>Unauthorised unit trusts: payments on account</t>
  </si>
  <si>
    <t>SDLT</t>
  </si>
  <si>
    <t>PBR 2008</t>
  </si>
  <si>
    <t>PA and basic rate limit changes</t>
  </si>
  <si>
    <t>SDLT holiday for residential homes</t>
  </si>
  <si>
    <t>Class 3 NICs pensions bill amendment</t>
  </si>
  <si>
    <t>VAT rate reduction</t>
  </si>
  <si>
    <t>Tobacco rates increase</t>
  </si>
  <si>
    <t>Indexation of PA and basic rate limit</t>
  </si>
  <si>
    <t>Increase in PA in 09/10 &amp; 10/11</t>
  </si>
  <si>
    <t>Freeze basic rate limit in 2011-12</t>
  </si>
  <si>
    <t>Restrict PA for high incomes</t>
  </si>
  <si>
    <t>Additional higher income tax rate of 45%</t>
  </si>
  <si>
    <t>Align NICs primary threshold with PA</t>
  </si>
  <si>
    <t>Increase main employee NICs rate by 0.5% from 2011-12</t>
  </si>
  <si>
    <t>Increase additional employee NICs rate by 0.5% from 2011-12</t>
  </si>
  <si>
    <t>Increase employer NICs by 0.5%</t>
  </si>
  <si>
    <t>Increase main self-employed rate of NICs by 0.5%</t>
  </si>
  <si>
    <t>Increase additional self-employed NICs rate by 0.5%</t>
  </si>
  <si>
    <t>Foreign profits</t>
  </si>
  <si>
    <t>Loss carry back temporary extensions</t>
  </si>
  <si>
    <t>Defer increase in small companies rate of CT</t>
  </si>
  <si>
    <t>Rates on empty property: temporary exemption</t>
  </si>
  <si>
    <t>Backdated business rates bulls</t>
  </si>
  <si>
    <t>Income shifting: defer action</t>
  </si>
  <si>
    <t>Freeze pension lifetime allowance</t>
  </si>
  <si>
    <t>Budget 2009</t>
  </si>
  <si>
    <t>Business rate: deferral of payments</t>
  </si>
  <si>
    <t>FYA 1 year increase to 40%</t>
  </si>
  <si>
    <t>Loss carry back: further extension</t>
  </si>
  <si>
    <t>Landfill tax reform and rates</t>
  </si>
  <si>
    <t>Company car tax rates</t>
  </si>
  <si>
    <t>Fuel duty increases</t>
  </si>
  <si>
    <t>Income tax: full withdrawal of PA above £100k</t>
  </si>
  <si>
    <t>Increase additional rate to 50% from £150k</t>
  </si>
  <si>
    <t>Restrict pensions tax relief</t>
  </si>
  <si>
    <t>Tobacco 2% increase in specific duty</t>
  </si>
  <si>
    <t>Gambling participation fees: removal of VAT</t>
  </si>
  <si>
    <t>Bingo duty: increase rate to 22%</t>
  </si>
  <si>
    <t>Amusement machine and casino card duties</t>
  </si>
  <si>
    <t>Corporate intangible assets regime: countering abuse</t>
  </si>
  <si>
    <t>Manufactured overseas dividends: avoidance</t>
  </si>
  <si>
    <t>Double tax relief: avoidance</t>
  </si>
  <si>
    <t>Living accommodation benefit charge: avoidance</t>
  </si>
  <si>
    <t>Publishing names of serious defaulters</t>
  </si>
  <si>
    <t>Accountability of senior accounting officers</t>
  </si>
  <si>
    <t>Review of powers: debt management</t>
  </si>
  <si>
    <t>PBR 2009</t>
  </si>
  <si>
    <t>Pensions tax: anti-forestalling</t>
  </si>
  <si>
    <t>Digital Britain: landline duty</t>
  </si>
  <si>
    <t>Freeze higher rate threshold in 2012-13</t>
  </si>
  <si>
    <t>Increase NICs primary threshold by £570 in 2011-12</t>
  </si>
  <si>
    <t>Increase employer NICs rate by 0.5% from 2011-12</t>
  </si>
  <si>
    <t>Increase main employee and self-employed NICs rate from 2011-12</t>
  </si>
  <si>
    <t>Increase additional employee and self-employed NICs rate from 201-12</t>
  </si>
  <si>
    <t>Pensions tax: updated income definition</t>
  </si>
  <si>
    <t>Freeze IHT threshold</t>
  </si>
  <si>
    <t>Bank payroll tax</t>
  </si>
  <si>
    <t>Salary sacrifice: workplace canteens</t>
  </si>
  <si>
    <t>Pensions auto-enrolment: slower introduction</t>
  </si>
  <si>
    <t>IPT avoidance</t>
  </si>
  <si>
    <t>ILG avoidance</t>
  </si>
  <si>
    <t>Small companies rate OF CT: defer increase to 2011</t>
  </si>
  <si>
    <t>CCL: reduction of relief</t>
  </si>
  <si>
    <t>Fuel benefit charge: increase multiplier</t>
  </si>
  <si>
    <t>Company car tax: extend bands</t>
  </si>
  <si>
    <t>Tax relief for travel expenses</t>
  </si>
  <si>
    <t>Budget 2010</t>
  </si>
  <si>
    <t>CGT: increase in entrepreneurs relief</t>
  </si>
  <si>
    <t>Annual investment allowance: increase to £100k</t>
  </si>
  <si>
    <t>Temporary increase in relief for small business</t>
  </si>
  <si>
    <t>Tax relief for video games industry</t>
  </si>
  <si>
    <t>Fuel duty: phase increase</t>
  </si>
  <si>
    <t>SDLT: temporary relief for FIBS</t>
  </si>
  <si>
    <t>SDLT: properties over £1m from 2011-12</t>
  </si>
  <si>
    <t>VED: HGVs</t>
  </si>
  <si>
    <t>Cider duty: increase in rates</t>
  </si>
  <si>
    <t>Tobacco duty: increase in rates</t>
  </si>
  <si>
    <t>IHT: freeze threshold</t>
  </si>
  <si>
    <t>Liechtenstein disclosure facility</t>
  </si>
  <si>
    <t>Double tax relief : avoidance</t>
  </si>
  <si>
    <t>Transactions in securities</t>
  </si>
  <si>
    <t>Enhanced disclosure regime</t>
  </si>
  <si>
    <t>Partnerships: avoidance of SDLT</t>
  </si>
  <si>
    <t>Mixed use assets: VAT treatment</t>
  </si>
  <si>
    <t>Charity and trusts tax reliefs: amendments</t>
  </si>
  <si>
    <t>VAT: place of supply of energy products</t>
  </si>
  <si>
    <t>Additional revenue from updated bank payroll costing</t>
  </si>
  <si>
    <t>VAT: increase main rate to 20% from 4 January 2011</t>
  </si>
  <si>
    <t>Insurance Premium Tax: increase standard rate to 6% and higher rate to 20% from January 2011</t>
  </si>
  <si>
    <t>Corporation Tax: decrease to 27% in 2011-12, 26% in 2012-13, 25% in 2013-14 and 24% from 2014-15</t>
  </si>
  <si>
    <t>Small Profits Rate cut to 20% from 2011-12</t>
  </si>
  <si>
    <t>Capital allowances: reduce main capital allowance to 18%, and long life capital allowance to 8% from 1 April 2012</t>
  </si>
  <si>
    <t>Annual Investment Allowance to £25,000 from 2012-13</t>
  </si>
  <si>
    <t>Video games tax relief: not introduce</t>
  </si>
  <si>
    <t>Bank Levy: introduced from January 2011</t>
  </si>
  <si>
    <t>Business rate: backdated bills in 2011-12</t>
  </si>
  <si>
    <t>Employers NICs: relief for new businesses in targeted regions</t>
  </si>
  <si>
    <t>Employer NICs: increase threshold in 2011-12</t>
  </si>
  <si>
    <t>Personal allowance: increase by £1000 in 2011-12, with adjustments to basic rate limit and upper earnings limit</t>
  </si>
  <si>
    <t>Basic rate limit: freeze in 2013-14</t>
  </si>
  <si>
    <t>Capital Gains Tax: increase rate for higher rate taxpayers to 28%</t>
  </si>
  <si>
    <t>Landline duty: not introduce</t>
  </si>
  <si>
    <t>Cider duty: reverse increase</t>
  </si>
  <si>
    <t>Furnished holiday lettings: reverse plans to repeal existing rules</t>
  </si>
  <si>
    <t>Manged payment plans: not introduce</t>
  </si>
  <si>
    <t>Corporation tax: decrease main rate to 26% in 2011-12, 25% in 2012-13, 24% in 2013-14 and 23% from 2014-15</t>
  </si>
  <si>
    <t>Corporation tax: interim improvements to Controlled Foreign Company rules</t>
  </si>
  <si>
    <t>Corporation tax: taxation of foreign branches reform</t>
  </si>
  <si>
    <t>Corporation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</si>
  <si>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</si>
  <si>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</si>
  <si>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</si>
  <si>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allowances: extension of short life assets limit</t>
  </si>
  <si>
    <t>Capital allowances: extension of business premises renovation allowance</t>
  </si>
  <si>
    <t>Business rates: Enterprise Zones</t>
  </si>
  <si>
    <t>Capital gains tax: increase Entrepreneurs' relief lifetime limit to £10 million</t>
  </si>
  <si>
    <t>Stamp Duty Land Tax: bulk purchasing</t>
  </si>
  <si>
    <t>Personal allowance: increase by £630 in 2012-13, with adjustment to basic rate limit and no change to higher rate threshold</t>
  </si>
  <si>
    <t>Direct taxes: switch to default indexation assumption to CPI from 2012-13</t>
  </si>
  <si>
    <t>Direct taxes: over-index employer NICs threshold, age related allowances and other allowances</t>
  </si>
  <si>
    <t>NICs: implement Government Actuary's 'best estimate' approach on contracted-out rebates from 2012-13</t>
  </si>
  <si>
    <t>Non-domicile taxation: reform</t>
  </si>
  <si>
    <t>Fuel duty: 1ppl reduction in April 2011, removal of previously announced above-RPI increases and delay of RPI increases</t>
  </si>
  <si>
    <t>North Sea: increase supplementary charge from 20% to 32% and restriction on decommissioning relief from 2011-12</t>
  </si>
  <si>
    <t>Fuel duty: rural rebate</t>
  </si>
  <si>
    <t>Vehicle excise duty: freeze rates for Heavy Goods Vehicles in 2011-12</t>
  </si>
  <si>
    <t>Approved Mileage Allowance Payments: increase allowances from 2011-12</t>
  </si>
  <si>
    <t>Carbon price floor: introduce from 2013-14 with £30 per tonne of CO2 target</t>
  </si>
  <si>
    <t>Climate Change Agreement: reform</t>
  </si>
  <si>
    <t>Climate Change levy exemption: supplies of gas in Northern Ireland</t>
  </si>
  <si>
    <t>Company Car Tax: adjustment to rates for 2013-14</t>
  </si>
  <si>
    <t>Air Passenger Duty: defer RPI increase in 2011-12 to 2012-13</t>
  </si>
  <si>
    <t>Aggregates Levy: postpone the increase until 2012-13</t>
  </si>
  <si>
    <t>Tobacco duty: rebalance for cigarettes and increase from hand rolled from 2011-12</t>
  </si>
  <si>
    <t>Disguised remuneration: avoidance</t>
  </si>
  <si>
    <t>Currency for tax calculations: avoidance</t>
  </si>
  <si>
    <t>Sale of lessor companies: Avoidance</t>
  </si>
  <si>
    <t>Leasing double allowances: avoidance</t>
  </si>
  <si>
    <t>Stamp Duty Land Tax: Avoidance</t>
  </si>
  <si>
    <t>VAT: supply splitting using printed matter</t>
  </si>
  <si>
    <t>VAT: fraud on imported road vehicles</t>
  </si>
  <si>
    <t>Protection Life Insurance</t>
  </si>
  <si>
    <t>Qualifying Time Deposit accounts: change to tax treatment</t>
  </si>
  <si>
    <t>PAYE: holding security</t>
  </si>
  <si>
    <t>Inheritance tax: reduce rate to 36% for estates with charitable donations of more than 10% from 2012-13</t>
  </si>
  <si>
    <t>VAT: low value consignment relief</t>
  </si>
  <si>
    <t xml:space="preserve">Manufactured Overseas Dividends </t>
  </si>
  <si>
    <t>North Sea oil and gas</t>
  </si>
  <si>
    <t>APD: Northern Ireland</t>
  </si>
  <si>
    <t>Fuel duty: delay January 2012 increase to August and cancel August 2012 increase</t>
  </si>
  <si>
    <t>Asset-backed pension contributions: tax</t>
  </si>
  <si>
    <t>Bank Levy</t>
  </si>
  <si>
    <t>CGT: freeze annual exempt amount</t>
  </si>
  <si>
    <t>APD: business Jets</t>
  </si>
  <si>
    <t>CCL: increase electricity relief to 90%</t>
  </si>
  <si>
    <t>Seed Enterprise Investment Scheme: scheme and 2012 CGT holiday</t>
  </si>
  <si>
    <t>VAT cost sharing exemption</t>
  </si>
  <si>
    <t>Capital Allowances: Enterprise Zones</t>
  </si>
  <si>
    <t>Gifts of pre-eminent Objects</t>
  </si>
  <si>
    <t>Personal Allowance increase by £1,100 and pass on a quarter of the gains to HRT</t>
  </si>
  <si>
    <t>Income tax: reduce additional rate to 45p in 2013-14</t>
  </si>
  <si>
    <t>Income tax: cap on unlimited tax reliefs</t>
  </si>
  <si>
    <t>Stamp Duty Land Tax: avoidance on residential property and associated CGT changes</t>
  </si>
  <si>
    <t>Stamp Duty Land Tax: 7% on residential properties over £2million</t>
  </si>
  <si>
    <t>Corporation tax: decrease main rate to 24% in 2012-13, 23% in 2013-14, 22% from 2014-15</t>
  </si>
  <si>
    <t>North Sea oil and gas: decommissioning</t>
  </si>
  <si>
    <t>North Sea oil and gas: securing new fields and other measures</t>
  </si>
  <si>
    <t>Capital allowance: enterprise zones (Yorkshire and Humber, Scotland, London and Wales)</t>
  </si>
  <si>
    <t>Enterprise Management Incentive</t>
  </si>
  <si>
    <t>Climate change levy: levy exemption certificates removal</t>
  </si>
  <si>
    <t>Carbon price floor: combined heat and power relief and other changes</t>
  </si>
  <si>
    <t>Aggregates levy: freeze</t>
  </si>
  <si>
    <t>Landfill communities fund: freeze</t>
  </si>
  <si>
    <t>Capital allowances: energy and water efficient technologies</t>
  </si>
  <si>
    <t>Company car tax</t>
  </si>
  <si>
    <t>Capital allowances: company cars</t>
  </si>
  <si>
    <t>Fuel Benefit Charge</t>
  </si>
  <si>
    <t>Tobacco duty: RPI +5% from 21 March 2012</t>
  </si>
  <si>
    <t>Gambling: place of consumption</t>
  </si>
  <si>
    <t>Vehicle Excise Duty: freeze rates for Heavy Goods Vehicles in 2012-13</t>
  </si>
  <si>
    <t>Age related allowances: freeze amount and restrict to existing recipients from 6 April 2013</t>
  </si>
  <si>
    <t>VAT: correcting anomalies</t>
  </si>
  <si>
    <t>VAT: closing loopholes</t>
  </si>
  <si>
    <t>Capital allowances: avoidance</t>
  </si>
  <si>
    <t>Settlor-interested trust: avoidance</t>
  </si>
  <si>
    <t>IHT: spouse relief</t>
  </si>
  <si>
    <t>Corporation tax: confirmation of announced Controlled Foreign Company rules</t>
  </si>
  <si>
    <t>Capital allowances: feed in tariffs and renewable heat incentive</t>
  </si>
  <si>
    <t>Debt buybacks: avoidance</t>
  </si>
  <si>
    <t>Transfer of assets</t>
  </si>
  <si>
    <t>Pensions: delay of auto-enrolment</t>
  </si>
  <si>
    <t>Insurance tax: Solvency II</t>
  </si>
  <si>
    <t>Insurance tax: stop-loss and quota share</t>
  </si>
  <si>
    <t>Insurance tax: Claims Equalisation Reserves</t>
  </si>
  <si>
    <t>Capital allowances: fixtures mandatory pooling</t>
  </si>
  <si>
    <t>Stamp Duty Land Tax: area based reliefs</t>
  </si>
  <si>
    <t>Forestalling impact of additional rate reduction and cap on unlimited tax reliefs</t>
  </si>
  <si>
    <t>Corporation tax: decrease main rate to 21% from 2014-15</t>
  </si>
  <si>
    <t>Annual investment allowance: 2 year temporary increase to £250,000</t>
  </si>
  <si>
    <t>Cash basis for small businesses</t>
  </si>
  <si>
    <t>Capital gains tax relief: employee shareholder status</t>
  </si>
  <si>
    <t>Fuel duty: cancel January 2013 increase deferred from 2012 and delay future increases to September</t>
  </si>
  <si>
    <t>Higher rate threshold: index by 1% for two years from 2014-15</t>
  </si>
  <si>
    <t>Inheritance tax: increase nil rate threshold by 1% in 2015-16 </t>
  </si>
  <si>
    <t>Capital gains tax: increase annual exempt amount by 1% for two years from 2014-15</t>
  </si>
  <si>
    <t>Tax repatriation from Switzerland</t>
  </si>
  <si>
    <t>HMRC: anti avoidance</t>
  </si>
  <si>
    <t>VAT: amendment</t>
  </si>
  <si>
    <t>Carbon reduction commitment</t>
  </si>
  <si>
    <t>Amendments to cap on income tax reliefs </t>
  </si>
  <si>
    <t>Government response to OTS review of share schemes</t>
  </si>
  <si>
    <t>Carbon price floor: Northern Ireland exemption</t>
  </si>
  <si>
    <t>Annual charge and SDLT 15% rate: reliefs for commercial businesses</t>
  </si>
  <si>
    <t>Capital Gains Tax on disposals of high value residential property: extension to UK non-natural persons</t>
  </si>
  <si>
    <t>Debt Cap: tightening of rules</t>
  </si>
  <si>
    <t>Building Societies: capital instruments</t>
  </si>
  <si>
    <t>Employee shareholder status: CGT changes</t>
  </si>
  <si>
    <t>Enterprise Management Incentive: qualification for CGT entrepreneurs' relief</t>
  </si>
  <si>
    <t>Lorry road user levy and offsetting VED reduction</t>
  </si>
  <si>
    <t>Income tax: transfer of assets abroad</t>
  </si>
  <si>
    <t>Cap on reliefs: exemption for EIS share loss relief and overlap relief</t>
  </si>
  <si>
    <t>Carbon price floor: non rate changes</t>
  </si>
  <si>
    <t>Disincorporation relief</t>
  </si>
  <si>
    <t>Vehicle excise Duty: PIP disability exemption</t>
  </si>
  <si>
    <t>Contracting out NICs: private sector employers</t>
  </si>
  <si>
    <t>Contracting out NICs: private sector employees</t>
  </si>
  <si>
    <t>Inheritance tax: threshold freeze for 3 years from 2015-16</t>
  </si>
  <si>
    <t>National Insurance: £2,000 Employment Allowance</t>
  </si>
  <si>
    <t>Corporation tax: reduce main rate to 20% from 2015-16</t>
  </si>
  <si>
    <t>Stamp duty: abolish schedule 19 charge</t>
  </si>
  <si>
    <t>Abolishing stamp duty on AIM and other junior shares</t>
  </si>
  <si>
    <t>Seed Enterprise Investment Scheme: extend CGT holiday to 2013-14</t>
  </si>
  <si>
    <t>Employee shareholder status: income tax</t>
  </si>
  <si>
    <t>Tax relief: health interventions</t>
  </si>
  <si>
    <t>Bank Levy (offset CT changes)</t>
  </si>
  <si>
    <t>Fuel Duty: cancel September 2013 increase</t>
  </si>
  <si>
    <t>Alcohol: 1p off pint of beer and abolish escalator in 2014-15</t>
  </si>
  <si>
    <t>Tax repatriation from Jersey, Guernsey, and Isle of Man</t>
  </si>
  <si>
    <t xml:space="preserve">Offshore employment intermediaries </t>
  </si>
  <si>
    <t>Partnerships</t>
  </si>
  <si>
    <t>Corporation Tax: losses</t>
  </si>
  <si>
    <t>Loans from close companies to participators</t>
  </si>
  <si>
    <t>IHT: limiting deduction of liabilities</t>
  </si>
  <si>
    <t>General Anti-Abuse Rule: non revenue protection</t>
  </si>
  <si>
    <t>Stamp Duty Land Tax: subsales</t>
  </si>
  <si>
    <t>Avoidance schemes: enhanced information powers</t>
  </si>
  <si>
    <t>Penalties in avoidance cases</t>
  </si>
  <si>
    <t>Capital allowances: Ultra Low Emission Vehicles</t>
  </si>
  <si>
    <t>Company car tax: ULEVs</t>
  </si>
  <si>
    <t>VED: freeze rates for HGVs in 2013-14</t>
  </si>
  <si>
    <t>Aggregates levy: freeze in 2013-14</t>
  </si>
  <si>
    <t>Capital allowances: energy saving plant &amp; machinery in Northern Ireland</t>
  </si>
  <si>
    <t>Fuel Duty: cancel 2014 increase</t>
  </si>
  <si>
    <t>VED: direct debit</t>
  </si>
  <si>
    <t>Employer NICs: abolish for under 21s basic rate earnings</t>
  </si>
  <si>
    <t>Bank Levy: base and rate</t>
  </si>
  <si>
    <t>Employee Ownership: further support</t>
  </si>
  <si>
    <t>OTS Review: simplification of employee share schemes</t>
  </si>
  <si>
    <t>Fuel Duty: support for cleaner fuels</t>
  </si>
  <si>
    <t>Climate Change Levy: data centres</t>
  </si>
  <si>
    <t>Corporation tax: new pad allowance for shale gas</t>
  </si>
  <si>
    <t>Accelerated payments in follower cases</t>
  </si>
  <si>
    <t>Onshore employment intermediaries</t>
  </si>
  <si>
    <t>Dual Contracts</t>
  </si>
  <si>
    <t>Compensating Adjustments</t>
  </si>
  <si>
    <t>Venture Capital Trusts: share buy-backs</t>
  </si>
  <si>
    <t>Avoidance schemes using derivatives</t>
  </si>
  <si>
    <t>Oil and gas: offshore chartering</t>
  </si>
  <si>
    <t>Partnerships: confirming extension to Alternative Investment Funds</t>
  </si>
  <si>
    <t>Automatic Exchange of Information agreements with Overseas Territories</t>
  </si>
  <si>
    <t>Double taxation relief: closing loopholes</t>
  </si>
  <si>
    <t>CGT: amending final exemption period for private residences</t>
  </si>
  <si>
    <t>CGT: application to non-residents</t>
  </si>
  <si>
    <t>Corporation tax: change of ownership rules</t>
  </si>
  <si>
    <t>Alcohol fraud wholesaler registration</t>
  </si>
  <si>
    <t>HMRC: extending online services</t>
  </si>
  <si>
    <t>Alcohol price floor</t>
  </si>
  <si>
    <t>Transferable marriage allowance: increase to £1,050 and set at 10% of personal allowance</t>
  </si>
  <si>
    <t>Savings tax: abolish the 10% rate and extend 0% band to £5,000</t>
  </si>
  <si>
    <t>ISAs: equalise stocks and shares and cash ISA limits and increase to £15,000</t>
  </si>
  <si>
    <t xml:space="preserve">ISAs: including peer-to-peer lending and retail bonds </t>
  </si>
  <si>
    <t>Annual Investment Allowance: double to £500,000 until December 2015</t>
  </si>
  <si>
    <t>Seed Enterprise Investment Scheme and CGT relief: make permanent</t>
  </si>
  <si>
    <t>Social Investment Tax Relief</t>
  </si>
  <si>
    <t>Carbon Price Floor: limit disparity between UK and EU to £18 from 2016-17</t>
  </si>
  <si>
    <t>Combined Heat and Power: relief for onsite generation</t>
  </si>
  <si>
    <t>Climate Change Levy: metallurgical and mineralogical exemption</t>
  </si>
  <si>
    <t>Alcohol duty: 1p off pint of beer and freeze cider duty</t>
  </si>
  <si>
    <t>Alcohol duty: freeze spirits duty and abolish wine escalator</t>
  </si>
  <si>
    <t>Tobacco duty: continue 2% escalator from 2015-16</t>
  </si>
  <si>
    <t xml:space="preserve">Bingo duty: reducing rate to 10% </t>
  </si>
  <si>
    <t>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</si>
  <si>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</si>
  <si>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</si>
  <si>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</si>
  <si>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</si>
  <si>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Cultural gifts scheme: extension</t>
  </si>
  <si>
    <t>Avoidance schemes using the transfer of corporate profits</t>
  </si>
  <si>
    <t>Enveloped dwellings: new bands between £500,000 and £2 million</t>
  </si>
  <si>
    <t>Venture capital schemes: restrictions on use</t>
  </si>
  <si>
    <t>Personal Allowance: increase to £10,600 in 2015-16 with full gains to higher rate taxpayers</t>
  </si>
  <si>
    <t>ISAs: transfer to surviving spouses</t>
  </si>
  <si>
    <t>Air Passenger Duty: exempting children</t>
  </si>
  <si>
    <t>Stamp duty land tax reform: new marginal rate system</t>
  </si>
  <si>
    <t>Enveloped dwellings: increase charge for properties over £2m</t>
  </si>
  <si>
    <t>Employer NICs: abolish for apprentices under 25</t>
  </si>
  <si>
    <t>Business Rates: increase retail discount to £1,500 in 2015-17</t>
  </si>
  <si>
    <t>Employment Allowance: extend to carers</t>
  </si>
  <si>
    <t>Entrepreneurs' Relief: reinvested gains</t>
  </si>
  <si>
    <t>Social investment tax relief</t>
  </si>
  <si>
    <t>Peer-to-peer lenders: bad debt relief</t>
  </si>
  <si>
    <t>Oil and gas: 2% cut to Supplementary Charge</t>
  </si>
  <si>
    <t>Corporation tax: flood defence relief</t>
  </si>
  <si>
    <t>Corporation tax: hybrids</t>
  </si>
  <si>
    <t>Corporation tax: country-by-country reporting</t>
  </si>
  <si>
    <t>Corporation tax: accounting treatment of credit losses</t>
  </si>
  <si>
    <t>Corporation tax: bank losses restriction</t>
  </si>
  <si>
    <t>Non-domiciles: increase remittance basis charge</t>
  </si>
  <si>
    <t>Self-incorporation: intangible assets</t>
  </si>
  <si>
    <t>Investment managers' disguised fee income</t>
  </si>
  <si>
    <t>Stamp duty on shares: schemes of arrangement</t>
  </si>
  <si>
    <t>Special purpose share schemes</t>
  </si>
  <si>
    <t>Income tax: miscellaneous losses</t>
  </si>
  <si>
    <t>Income tax: salary sacrifice and expenses, including umbrella companies</t>
  </si>
  <si>
    <t>Office of Tax Simplification: review of expenses</t>
  </si>
  <si>
    <t>DOTAS regime changes</t>
  </si>
  <si>
    <t>Corporation tax: accelerated payments and group relief</t>
  </si>
  <si>
    <t>Pensions flexibility: decisions since Budget 2014</t>
  </si>
  <si>
    <t>Peer-to-peer lenders: withholding tax regime</t>
  </si>
  <si>
    <t>Foreign Exchange fines</t>
  </si>
  <si>
    <t>Personal Allowance: increase to £10,800 in 2016-17 and to £11,000 in 2017-18 with full gains to higher rate taxpayers</t>
  </si>
  <si>
    <t>Annuities: secondary market</t>
  </si>
  <si>
    <t>Pensions: lifetime allowance to £1m from 2016-17, and index with inflation from 2018-19</t>
  </si>
  <si>
    <t>Fuel Duty: cancel September 2015 RPI increase</t>
  </si>
  <si>
    <t>Alcohol Duty: 1p off a pint of beer and 2% off cider duty</t>
  </si>
  <si>
    <t>Alcohol Duty: reduce spirits duty by 2%, and freeze wine duty</t>
  </si>
  <si>
    <t>Oil and gas: investment allowance and 10% cut to Supplementary Charge</t>
  </si>
  <si>
    <t>Oil and gas: 15% cut to Petroleum Revenue Tax</t>
  </si>
  <si>
    <t>Venture capital schemes: qualifying criteria</t>
  </si>
  <si>
    <t>Bank Levy: increase to 0.21%</t>
  </si>
  <si>
    <t>Corporation Tax: bank compensation payments</t>
  </si>
  <si>
    <t>Employment intermediaries: travel and subsistence (umbrella companies)</t>
  </si>
  <si>
    <t>VAT: foreign branches</t>
  </si>
  <si>
    <t>Corporation Tax: contrived loss arrangements</t>
  </si>
  <si>
    <t>Capital Gains Tax: contrived ownership arrangements</t>
  </si>
  <si>
    <t>Tobacco: enforcement</t>
  </si>
  <si>
    <t>Accelerated Payments: extension</t>
  </si>
  <si>
    <t>Company car taxation: 3 ppt increase in 2019-20</t>
  </si>
  <si>
    <t>Heavy Goods Vehicles: freeze VED and the Road User Levy</t>
  </si>
  <si>
    <t>Aggregates Levy: freeze in 2015-16</t>
  </si>
  <si>
    <t>Income Tax: extending farmers' profits averaging period to 5 years</t>
  </si>
  <si>
    <t xml:space="preserve">Stamp Duty Land Tax: property funds </t>
  </si>
  <si>
    <t>Landfill communities fund: reduce size</t>
  </si>
  <si>
    <t>Higher Rate Threshold: increase to £43,000 in 2016-17</t>
  </si>
  <si>
    <t>Inheritance Tax: £1m couples allowance through new main residence nil-rate band by 2021</t>
  </si>
  <si>
    <t>Rent-a-room relief: increase to £7,500</t>
  </si>
  <si>
    <t>Corporation Tax: reduce to 19% from 2017-18, and 18% from 2020-21</t>
  </si>
  <si>
    <t>Annual Investment Allowance: set at new permanent level of £200,000</t>
  </si>
  <si>
    <t xml:space="preserve">Banks: 8% Corporation Tax surcharge and reduce Bank Levy </t>
  </si>
  <si>
    <t>Corporation Tax: bringing forward payments for large groups</t>
  </si>
  <si>
    <t>Employment Allowance: increase by £1,000 from 2016-17</t>
  </si>
  <si>
    <t>Oil and gas: expand investment allowance</t>
  </si>
  <si>
    <t>Dividends tax: abolish credit, introduce allowance, and increase effective rates by 7.5pp</t>
  </si>
  <si>
    <t>Landlords: restrict finance relief to basic rate, phase from 2017</t>
  </si>
  <si>
    <t>Landlords: wear and tear allowance</t>
  </si>
  <si>
    <t>Insurance Premium Tax: increase by 3.5pp to 9.5%</t>
  </si>
  <si>
    <t>Vehicle excise duty: reform for new cars purchased from 2017</t>
  </si>
  <si>
    <t>Non-domiciles: abolish permanent status</t>
  </si>
  <si>
    <t>Non-domiciles: IHT on residential property</t>
  </si>
  <si>
    <t>Climate Change Levy: end exemption</t>
  </si>
  <si>
    <t>Intangible assets: remove relief for new claims</t>
  </si>
  <si>
    <t>Employment Allowance: withdraw from single person companies</t>
  </si>
  <si>
    <t>Tax Motivated Incorporation: reduction due to dividend tax reform</t>
  </si>
  <si>
    <t>Capital Gains Tax: avoidance by private equity and hedge funds</t>
  </si>
  <si>
    <t>Controlled Foreign Companies: loss restriction</t>
  </si>
  <si>
    <t>Corporation Tax: stock manipulation</t>
  </si>
  <si>
    <t xml:space="preserve">VAT: overseas insurance </t>
  </si>
  <si>
    <t>Large Business: enhanced compliance</t>
  </si>
  <si>
    <t>Specialist Personal Tax: enhanced compliance</t>
  </si>
  <si>
    <t>Wealthy: enhancing compliance</t>
  </si>
  <si>
    <t>Tackling illicit tobacco and alcohol</t>
  </si>
  <si>
    <t>Hidden economy</t>
  </si>
  <si>
    <t>Local compliance</t>
  </si>
  <si>
    <t>Apprenticeship Levy (funding employer apprenticeship scheme)</t>
  </si>
  <si>
    <t>Stamp Duty Land Tax: higher rates on additional properties</t>
  </si>
  <si>
    <t>Stamp Duty Land Tax: bringing forward payments</t>
  </si>
  <si>
    <t>Capital Gains Tax: reduce payment window for residential property</t>
  </si>
  <si>
    <t>Landfill Communities Fund: reform</t>
  </si>
  <si>
    <t>Company Car Tax: retain the diesel supplement until 2021</t>
  </si>
  <si>
    <t>Insurance Premium Tax: reform to motor insurance claims rules</t>
  </si>
  <si>
    <t>Stamp Duty Reserve Tax: options abuse</t>
  </si>
  <si>
    <t>Capital allowances and leasing: reducing avoidance</t>
  </si>
  <si>
    <t>Corporation Tax: disposals of intangible fixed assets to related parties</t>
  </si>
  <si>
    <t>Company distributions: preventing avoidance</t>
  </si>
  <si>
    <t>General Anti-Abuse Rule: penalties</t>
  </si>
  <si>
    <t>Making Tax Digital: reducing errors through record keeping</t>
  </si>
  <si>
    <t>Corporation Tax: special rate on restitution payments</t>
  </si>
  <si>
    <t>Pensions automatic enrolment: align with start of tax year</t>
  </si>
  <si>
    <t>Savings: remove withholding tax obligations</t>
  </si>
  <si>
    <t>Financial Advice Markets Review: increase tax relief on employer provided pension advice</t>
  </si>
  <si>
    <t>Soft Drinks Industry Levy</t>
  </si>
  <si>
    <t>Corporation Tax: reduce to 17% in April 2020</t>
  </si>
  <si>
    <t>Corporation Tax: restrict relief for interest</t>
  </si>
  <si>
    <t>Corporation Tax: withholding tax on royalties</t>
  </si>
  <si>
    <t>Corporation Tax: extend scope of hybrid mismatch rules</t>
  </si>
  <si>
    <t>Corporation Tax: reform loss relief</t>
  </si>
  <si>
    <t>Corporation Tax: further restrict use of banks' pre-2015 losses</t>
  </si>
  <si>
    <t>Corporation Tax: implement agreed patent box nexus approach</t>
  </si>
  <si>
    <t>Corporation Tax: extend first year allowance and lower emission thresholds for business cars</t>
  </si>
  <si>
    <t>Corporation Tax: defer bringing forward payment for large groups for two years</t>
  </si>
  <si>
    <t>Stamp Duty Land Tax for non-residential property: reform freehold and leasehold premium regime to slice and increase leasehold rate over £5m</t>
  </si>
  <si>
    <t>Capital Gains Tax: reduce basic rate to 10% and main rate to 20% excluding residential property and carried interest</t>
  </si>
  <si>
    <t>Entrepreneurs Relief: extend to long-term investors in unlisted shares</t>
  </si>
  <si>
    <t>Capital Gains Tax: lifetime limit under Employee Shareholder Status</t>
  </si>
  <si>
    <t>Capital Gains Tax: extend reliefs</t>
  </si>
  <si>
    <t>Sharing Economy: £1,000 allowance for both trading and property income</t>
  </si>
  <si>
    <t>Oil and Gas: abolish Petroleum Revenue Tax and reduce Supplementary Charge to 10%</t>
  </si>
  <si>
    <t>Carbon Price Support Rate: cap at £18/tCO2 in April 2019 and uprate in April 2020</t>
  </si>
  <si>
    <t>Corporation Tax: update technologies with access to enhanced capital allowances</t>
  </si>
  <si>
    <t>Disguised remuneration: tackling historic and new schemes</t>
  </si>
  <si>
    <t xml:space="preserve">Off-payroll working: transfer liability to public sector employers </t>
  </si>
  <si>
    <t>Loans to participators: align rates with dividend higher rate</t>
  </si>
  <si>
    <t>Removing employer tax advantage of different forms of remuneration: pay-offs over £30,000</t>
  </si>
  <si>
    <t>Offshore Property Developers: tackle avoidance and evasion</t>
  </si>
  <si>
    <t>Stamp Duty Land Tax on additional properties: exemptions</t>
  </si>
  <si>
    <t>Corporation Tax: removing the renewals allowance</t>
  </si>
  <si>
    <t>Value Added Tax: tackling overseas trader evasion</t>
  </si>
  <si>
    <t>Value Added Tax: extend reverse charge to electronic communications services</t>
  </si>
  <si>
    <t xml:space="preserve">Gambling Duties: reform treatment of freeplays </t>
  </si>
  <si>
    <t>Asset Managers: reform treatment of performance awards</t>
  </si>
  <si>
    <t>Landfill Tax: tackling waste crime</t>
  </si>
  <si>
    <t>Fuel Duty: freeze in April 2016</t>
  </si>
  <si>
    <t>Alcohol Duty: freeze for beer, spirits and cider</t>
  </si>
  <si>
    <t>Heavy Goods Vehicles: freeze VED and Road User Levy</t>
  </si>
  <si>
    <t>Hand-rolling Tobacco: increase by RPI+5%</t>
  </si>
  <si>
    <t>Aggregates Levy: freeze rates</t>
  </si>
  <si>
    <t>Package Recycling Target: reform</t>
  </si>
  <si>
    <t>Insurance Premium Tax: increase by 0.5%</t>
  </si>
  <si>
    <t>Enterprise Zones: extend enhanced capital allowances</t>
  </si>
  <si>
    <t>Fuel Duty: freeze in 2017-18</t>
  </si>
  <si>
    <t>Insurance Premium Tax: 2ppt increase from June 2017</t>
  </si>
  <si>
    <t>National Insurance contributions: align primary and secondary thresholds</t>
  </si>
  <si>
    <t>Salary Sacrifice: remove tax and NICs advantages</t>
  </si>
  <si>
    <t>Money Purchase Annual Allowance: reduce to £4,000 per annum</t>
  </si>
  <si>
    <t>Company Car Tax: reforms to incentivise ULEVs</t>
  </si>
  <si>
    <t>VAT Flat Rate Scheme: 16.5% rate for businesses with limited costs</t>
  </si>
  <si>
    <t>Disguised Remuneration: extend to self-employed and remove company deduction</t>
  </si>
  <si>
    <t>Adapted motor vehicles: prevent abuse</t>
  </si>
  <si>
    <t>Employee Shareholder Status: abolish tax advantage for new schemes</t>
  </si>
  <si>
    <t>Offshore Tax: close loopholes and improve reporting</t>
  </si>
  <si>
    <t>Money Service Businesses: bulk data gathering</t>
  </si>
  <si>
    <t>Social Investment Tax Relief: implement with a £1.5m cap</t>
  </si>
  <si>
    <t>Offpayroll working: implement consultation reforms</t>
  </si>
  <si>
    <t>Dividend Allowance: reduce to £2,000 from April 2018</t>
  </si>
  <si>
    <t>Making Tax Digital: one year deferral for businesses with turnover below VAT threshold</t>
  </si>
  <si>
    <t>Stamp Duty Land Tax: delay reduction in payment window to 2018-19</t>
  </si>
  <si>
    <t>Aggregates Levy: freeze for April 2017</t>
  </si>
  <si>
    <t>Packaging Recycling Targets: set rates for 2018-2020</t>
  </si>
  <si>
    <t>Tax avoidance: new penalty for enablers of tax avoidance</t>
  </si>
  <si>
    <t>Qualifying Recognised Overseas Pension Schemes: targeted charge</t>
  </si>
  <si>
    <t>Tax treatment of transfers to trading stock: prevent abuse</t>
  </si>
  <si>
    <t>VAT on telecoms outside the EU: align with international practice and prevent avoidance</t>
  </si>
  <si>
    <t>Fuel Duty: freeze for 2018-19</t>
  </si>
  <si>
    <t>Alcohol Duties: freeze in 2018</t>
  </si>
  <si>
    <t>Oil and Gas: transferable tax history</t>
  </si>
  <si>
    <t>Aggregates Levy: freeze in 2018-19</t>
  </si>
  <si>
    <t>HGV VED and Road User Levy: freeze in 2018-19</t>
  </si>
  <si>
    <t>Corporation Tax: tackle related party step up schemes</t>
  </si>
  <si>
    <t>Corporation Tax: depreciatory transactions</t>
  </si>
  <si>
    <t>Royalty payments made to low tax jurisdictions: withholding tax</t>
  </si>
  <si>
    <t>Online VAT fraud: extend powers to combat</t>
  </si>
  <si>
    <t>Offshore Time Limits: extend to prevent non-compliance</t>
  </si>
  <si>
    <t>Carried Interest: prevent avoidance of Capital Gains Tax</t>
  </si>
  <si>
    <t>Insolvency use to escape tax debt</t>
  </si>
  <si>
    <t>Construction supply chain VAT fraud: introduce reverse charge</t>
  </si>
  <si>
    <t>Corporation Tax: freeze indexation allowance from January 2018</t>
  </si>
  <si>
    <t>Corporation Tax: freeze indexation allowance from January 2019</t>
  </si>
  <si>
    <t>Non-resident property income: move from Income Tax to Corporation Tax</t>
  </si>
  <si>
    <t>Capital Gains Tax payment window reduction: delay to April 2020</t>
  </si>
  <si>
    <t>VAT registration threshold: maintain at £85,000 for two years</t>
  </si>
  <si>
    <t>Tobacco Duty: continue escalator and index Minimum Excise Duty</t>
  </si>
  <si>
    <t>Air Quality: First Year Rate increased by one VED band for new diesel cars from April 2018</t>
  </si>
  <si>
    <t>Tuition Fees: raise threshold to £25,000 in April 2018</t>
  </si>
  <si>
    <t>Tuition Fees: freeze fees in September 2018</t>
  </si>
  <si>
    <t>Fuel Duty: freeze for 2019-20</t>
  </si>
  <si>
    <t>Alcohol Duties: freeze spirits, beer and cider in 2019 and set rate for high strength cider</t>
  </si>
  <si>
    <t>Digital Services Tax</t>
  </si>
  <si>
    <t>Corporation Tax: restrict use of carried forward capital losses from 2020-21</t>
  </si>
  <si>
    <t>VAT Registration Threshold: maintain at £85,000 for a further two years</t>
  </si>
  <si>
    <t>Employment Allowance: restrict to businesses below a £100,000 employer NICs threshold from 2020-21</t>
  </si>
  <si>
    <t>Climate Change Levy: move towards equalised gas and electricity rates</t>
  </si>
  <si>
    <t>Aggregates Levy: freeze in 2019-20</t>
  </si>
  <si>
    <t>Heavy Goods Vehicle VED: freeze in 2019-20</t>
  </si>
  <si>
    <t>Tobacco Duty: RPI plus 2ppt on all duties and additional 1ppt for hand rolling tobacco</t>
  </si>
  <si>
    <t>Carbon Price Support: freeze rate at £18 in 2019-20 and 2020-21</t>
  </si>
  <si>
    <t>Alcohol Duty: ban post duty point dilution</t>
  </si>
  <si>
    <t>Savings: maintain thresholds for adult ISA allowance and starting rate for savings</t>
  </si>
  <si>
    <t>VAT: ensuring proper adjustments</t>
  </si>
  <si>
    <t>Tuition Fees: freeze fees in September 2019</t>
  </si>
  <si>
    <t>Fixed Odds Betting Terminals: £2 stake limit in October 2019</t>
  </si>
  <si>
    <t>Remote Gaming Duty: raise to 21% in October 2019</t>
  </si>
  <si>
    <t>Business Rates</t>
  </si>
  <si>
    <t>VAT payment deferral</t>
  </si>
  <si>
    <t>Temporary VAT cut for hospitality, accommodations &amp; attractions</t>
  </si>
  <si>
    <t>HGV road user levy: one year delay from August 2020</t>
  </si>
  <si>
    <t xml:space="preserve">Import duty: exemption for medical products </t>
  </si>
  <si>
    <t>Customs duty</t>
  </si>
  <si>
    <t>VAT: zero rate on personal protective equipment</t>
  </si>
  <si>
    <t>Immigration health surcharge and visa fees: exemption for NHS workers</t>
  </si>
  <si>
    <t>Visa fees</t>
  </si>
  <si>
    <t>VAT reverse charge in the construction sector: 5-month delay</t>
  </si>
  <si>
    <t>VAT: earlier introduction of the zero rate on e-publications</t>
  </si>
  <si>
    <t>HMRC penalties: reissue automatic notices</t>
  </si>
  <si>
    <t>Customs duty: UK Global Tariff</t>
  </si>
  <si>
    <t>EU Exit: VAT and excise duty non-compliance</t>
  </si>
  <si>
    <t>Abolition of VAT Retail Export Scheme</t>
  </si>
  <si>
    <t>Abolition of Tax-Free airside shopping</t>
  </si>
  <si>
    <t>VAT: zero rate for EU financial services exports</t>
  </si>
  <si>
    <t>Online marketplace liability</t>
  </si>
  <si>
    <t>Abolition of low value consignment relief</t>
  </si>
  <si>
    <t>Duty-free: extension to EU bound passengers</t>
  </si>
  <si>
    <t>Inbound personal allowances: extension to EU and increasing alcohol allowance</t>
  </si>
  <si>
    <t>VAT: second hand margin scheme</t>
  </si>
  <si>
    <t xml:space="preserve">Notification of uncertain tax treatment – one year delay to April 2022 </t>
  </si>
  <si>
    <t>Tobacco duty: RPI+6% on HRT, RPI+2% on other categories</t>
  </si>
  <si>
    <t>Packaging recycling targets</t>
  </si>
  <si>
    <t>Other tax decisions</t>
  </si>
  <si>
    <t>VAT: extension to reduced rate for hospitality, accommodation and attractions (5% to 30 September 2021 then 12.5% to 31 March 2022)</t>
  </si>
  <si>
    <t>VAT: extend the window for starting deferred payments through the VAT New Payment Scheme by up to three months</t>
  </si>
  <si>
    <t>Fuel Duty: one year freeze in 2021-22</t>
  </si>
  <si>
    <t>Alcohol Duty: one year freeze in 2021-22</t>
  </si>
  <si>
    <t>Capital allowances: 130% Super Deduction for main rate assets and 50% First Year Allowance for special rate assets for two years</t>
  </si>
  <si>
    <t>VAT: maintain registration threshold at £85,000 up to and including 2023-24</t>
  </si>
  <si>
    <t>Inheritance Tax: maintain thresholds at 2020-21 levels up to and including 2025-26</t>
  </si>
  <si>
    <t>Corporation Tax: exemption for the Northern Ireland Housing Executive</t>
  </si>
  <si>
    <t>EU Interest and Royalties Directive: repeal</t>
  </si>
  <si>
    <t>Red Diesel: exemptions</t>
  </si>
  <si>
    <t>Vehicle Excise Duty: freeze for HGVs in 2021-22</t>
  </si>
  <si>
    <t>HGV Road User Levy: suspend for a further 12 months from August 2021 and freeze rates</t>
  </si>
  <si>
    <t>Carbon Price Support (CPS) rate: maintain in 2022-23</t>
  </si>
  <si>
    <t>Aggregates Levy: one year freeze in 2021-22</t>
  </si>
  <si>
    <t>Interest harmonisation and tax penalty reform</t>
  </si>
  <si>
    <t>UK Emissions Trading Scheme</t>
  </si>
  <si>
    <t>Emissions trading scheme</t>
  </si>
  <si>
    <t>VAT: Tour Operators Margin Scheme</t>
  </si>
  <si>
    <t>VAT: reversal of the removal of Second Hand Margin Scheme for cars</t>
  </si>
  <si>
    <t>Rollover free trade deals</t>
  </si>
  <si>
    <t>Natwest Group share sale</t>
  </si>
  <si>
    <t>Summary of measures by tax head</t>
  </si>
  <si>
    <t>Summary of tax measures by fiscal event</t>
  </si>
  <si>
    <t>Total tax and spend policy measures by fiscal event</t>
  </si>
  <si>
    <t>Category</t>
  </si>
  <si>
    <t>Tax</t>
  </si>
  <si>
    <t>Spend</t>
  </si>
  <si>
    <t>Borrowing</t>
  </si>
  <si>
    <t>Spending</t>
  </si>
  <si>
    <t>Plastic packaging tax</t>
  </si>
  <si>
    <t>Gross operating surplus</t>
  </si>
  <si>
    <t>Policy measures database</t>
  </si>
  <si>
    <t>Contents</t>
  </si>
  <si>
    <t>Tax Summary</t>
  </si>
  <si>
    <t>Spending Summary</t>
  </si>
  <si>
    <t>Borrowing Summary</t>
  </si>
  <si>
    <t>Spending Measures</t>
  </si>
  <si>
    <t>Tax Measures</t>
  </si>
  <si>
    <t>A summary of the aggregate tax effects by main category and by fiscal event.</t>
  </si>
  <si>
    <t>The costings for all spending measures since 2010.</t>
  </si>
  <si>
    <t>A summary of the aggregate spending effects by main category and by fiscal event.</t>
  </si>
  <si>
    <t>The total effect on borrowing for each fiscal event.</t>
  </si>
  <si>
    <t>Shading Key</t>
  </si>
  <si>
    <t xml:space="preserve">Costings have been extended beyond their original scorecard period using the growth rate of nominal GDP. This is a standard assumption which we consider to be neutral, but the application to  </t>
  </si>
  <si>
    <t>Notes</t>
  </si>
  <si>
    <t>Background information</t>
  </si>
  <si>
    <t xml:space="preserve">Prior to 2010, Budget tables often showed policy costings for two years. Since June 2010, when the OBR began scrutinising policy costings, this has been extended to five full years. </t>
  </si>
  <si>
    <t>Budget 1991: we include the change to the community charge to prevent the Budget appearing to tighten fiscal policy by much more than was in fact the case.</t>
  </si>
  <si>
    <t xml:space="preserve">June Budget 2010: spending measures exclude debt interest. </t>
  </si>
  <si>
    <t>Questions about the management of public spending or departmental expenditure should be directed to the Treasury at: public.enquiries@hmtreasury.gov.uk.</t>
  </si>
  <si>
    <t>The OBR intends to update this database after each future fiscal event. We would welcome any feedback on the detail or format of this database to feedback@obr.uk.</t>
  </si>
  <si>
    <t>All the figures in this database are in £ million. The figures for the Treasury's published costings are rounded to the nearest £5 million. Where the costings have been extrapolated beyond the original scorecard, the results are shown to the nearest £1 million. We use the Treasury scorecard convention that a positive sign implies a gain to the Exchequer, and so reduces borrowing. Since Budget 2018 we have rounded to the nearest £1 million.</t>
  </si>
  <si>
    <t>For the most part, the names for the policy measures are those recorded in the Treasury's scorecard; other than for non-scorecard measures.</t>
  </si>
  <si>
    <t>Income tax is recorded gross of personal tax credits, and onshore corporation tax is gross of reduced liability company tax credits.</t>
  </si>
  <si>
    <t>Autumn Budget 2021</t>
  </si>
  <si>
    <t>Resource DEL: adjustment to spending envelope and spending assumption</t>
  </si>
  <si>
    <t>Capital DEL: adjustment to spending envelope and spending assumption</t>
  </si>
  <si>
    <t>Local Authorities: reserves implications of Council Tax referendum principles</t>
  </si>
  <si>
    <t>Health and Social Care Levy introduced from April 2022: gross yield</t>
  </si>
  <si>
    <t>Health and social care levy</t>
  </si>
  <si>
    <t>Increase rates of dividend tax by 1.25% from April 2022</t>
  </si>
  <si>
    <t>Fuel Duty: one year freeze in 2022-23</t>
  </si>
  <si>
    <t xml:space="preserve">Alcohol Duty: reform to alcohol duties </t>
  </si>
  <si>
    <t>Alcohol Duty: one year freeze from February 2022</t>
  </si>
  <si>
    <t>Business Rates: 50% relief for Retail, Hospitality and Leisure sectors in 2022-23, £110,000 cash cap</t>
  </si>
  <si>
    <t>Business Rates: freezing the multiplier in 2022-23</t>
  </si>
  <si>
    <t>Business Rates: relief for property improvements from 2023-24</t>
  </si>
  <si>
    <t>Business Rates: support for green technology from 2023-24</t>
  </si>
  <si>
    <t>Business Rates: extending the supporting small business and transitional relief schemes in 2022-23</t>
  </si>
  <si>
    <t>Business Rates: administrative changes to clarify eligibility for the smaller business multiplier</t>
  </si>
  <si>
    <t>Annual Investment Allowance: extension of £1m level until 31 March 2023</t>
  </si>
  <si>
    <t>HGV Road User Levy: suspend from August 2022 to 31 July 2023</t>
  </si>
  <si>
    <t>Vehicle Excise Duty: freeze rates for HGVs in 2022-23</t>
  </si>
  <si>
    <t>Bank Surcharge: set at 3% and raise the surcharge allowance to £100m</t>
  </si>
  <si>
    <t>Asset Holding Companies tax regime from April 2022</t>
  </si>
  <si>
    <t>Air Passenger Duty: introduction of a new reduced domestic band and ultra-long haul distance band</t>
  </si>
  <si>
    <t>Capital Gains Tax: increase property disposal payment window from 30 to 60 days</t>
  </si>
  <si>
    <t>Starting rate for savings tax band: maintain at £5,000 for 2022-23</t>
  </si>
  <si>
    <t>Adult ISA subscription limit: maintain at £20,000 for 2022-23</t>
  </si>
  <si>
    <t>Carbon Price Support rates: maintain in 2023-24</t>
  </si>
  <si>
    <t>Car fuel benefit charge: uprate by CPI in 2022-23</t>
  </si>
  <si>
    <t>Van benefit charge: uprate by CPI in 2022-23</t>
  </si>
  <si>
    <t>Aggregates Levy: freeze in 2022-23</t>
  </si>
  <si>
    <t>Tobacco Duty: increase hand rolling tobacco duty by an additional 4% and minimum excise duty by an additional 1% in 2022-23</t>
  </si>
  <si>
    <t>BBC commercial arm borrowing limit: stepped increase from £350m to £750m</t>
  </si>
  <si>
    <t>HM Land Registry: increase caseworker capacity</t>
  </si>
  <si>
    <t>Removing cross-border group relief</t>
  </si>
  <si>
    <t>Residential Property Developer Tax: 4% rate</t>
  </si>
  <si>
    <t>Economic Crime (Anti-Money Laundering) Levy</t>
  </si>
  <si>
    <t>Freeports (reliefs on Stamp Duty, Enhanced Capital Allowances, Structures and Buildings Allowance, NICs and Business Rates)</t>
  </si>
  <si>
    <t>Land registry receipts</t>
  </si>
  <si>
    <t>Retail property developers surcharge</t>
  </si>
  <si>
    <t>Crime levy</t>
  </si>
  <si>
    <t>Self-Employment Income Support Scheme fifth grant: design choices relating to the financial impact declaration</t>
  </si>
  <si>
    <t>Business Rates: Covid-19 additional relief fund</t>
  </si>
  <si>
    <t>Business Rates: ruling out Covid-19 as a Material Change in Circumstance</t>
  </si>
  <si>
    <t>Super-deduction: extension to background plant and machinery</t>
  </si>
  <si>
    <t>Real Estate Investment Trusts: amendments</t>
  </si>
  <si>
    <t>Reform of penalties for late submission and late payment of tax for Income Tax Self Assessment: change to implementation date</t>
  </si>
  <si>
    <t>Making Tax Digital for Income Tax Self Assessment: change to implementation date and digital prompts</t>
  </si>
  <si>
    <t>Income Tax: basis periods reform for the self-employed from April 2024 with transition year in 2023-24</t>
  </si>
  <si>
    <t>Notification of uncertain tax treatment: changes to scope</t>
  </si>
  <si>
    <t>Clamping down on promoters of tax avoidance</t>
  </si>
  <si>
    <t>2026-27</t>
  </si>
  <si>
    <t xml:space="preserve">	Correcting tariff code legislation</t>
  </si>
  <si>
    <t xml:space="preserve">	Further delay in introducing full customs checks</t>
  </si>
  <si>
    <t>Business Rates: continuation of retention pilots between 2022-23 and 2024-25</t>
  </si>
  <si>
    <t>Plan for Health and Social Care: spending</t>
  </si>
  <si>
    <t>Memo: compensation for the additional cost to public sector employers</t>
  </si>
  <si>
    <t>Universal Credit: reduce taper rate from 63p to 55p and £500 p.a. increase in work allowances from 1 December 2021</t>
  </si>
  <si>
    <t>Universal Credit: maintain the surplus earnings de minimis threshold at £2,500 per month in 2022-23</t>
  </si>
  <si>
    <t>Shared Accommodation Rate (SAR): exemptions for victims of domestic abuse and victims of modern slavery</t>
  </si>
  <si>
    <t>Museum, Galleries and Exhibition Tax Relief (MGETR) sunset clause: extend to March 2024</t>
  </si>
  <si>
    <t>Theatre, Orchestra &amp; MGETR Tax Relief: two-year tapered rate increase from April 2022</t>
  </si>
  <si>
    <t>Moving back the Pension Credit to Housing Benefit merger date from April 2023 to April 2025</t>
  </si>
  <si>
    <t>Net Pay pension schemes: 20% top-up for eligible individuals on contributions from April 2024</t>
  </si>
  <si>
    <t>State Pension and Pension Credit: uprate with Double Lock in 2022-23</t>
  </si>
  <si>
    <t>Right to Buy: changes to rules under which Local Authorities can retain and spend receipts from Right to Buy sales</t>
  </si>
  <si>
    <t>Extension of eligibility for bereavement benefits to cohabitees with children </t>
  </si>
  <si>
    <t>DWP Disability Green Paper: measures</t>
  </si>
  <si>
    <t>Universal Credit: reintroduce Minimum Income Floor from 1 August 2021</t>
  </si>
  <si>
    <t>Access to benefits for arrivals under the Afghan Relocations and Assistance Policy and the Afghan Citizens Resettlement Scheme</t>
  </si>
  <si>
    <t>Public Service Pensions Remedy (McCloud)</t>
  </si>
  <si>
    <t>Public sector net borrowing impact of changes to financial transactions and guarantees</t>
  </si>
  <si>
    <t>Student loans</t>
  </si>
  <si>
    <t>Unallocated spending decisions (see note)</t>
  </si>
  <si>
    <t xml:space="preserve">	Other spending decisions</t>
  </si>
  <si>
    <t>VAT refunds</t>
  </si>
  <si>
    <t>Budget 2020</t>
  </si>
  <si>
    <t>Immigration Health Surcharge: increase to £624 with £470 rate for children and extend to EEA nationals</t>
  </si>
  <si>
    <t>Pensions: increase annual allowance taper threshold and adjusted income limit, reduce minimum annual allowance</t>
  </si>
  <si>
    <t>National Insurance: increase Primary Threshold and Lower Profit Limit to £9,500 in April 2020</t>
  </si>
  <si>
    <t>Fuel duty: freeze for 2020-21</t>
  </si>
  <si>
    <t>Alcohol Duty: freeze all rates for 2020-21</t>
  </si>
  <si>
    <t>VAT: zero rate e-publications</t>
  </si>
  <si>
    <t>National Insurance: NICs holiday for employers of veterans in first year of civilian employment</t>
  </si>
  <si>
    <t>VAT: abolish VAT for female sanitary products from January 2021</t>
  </si>
  <si>
    <t>Vehicle Excise Duty: change classification of new motorhomes from 12th March 2020</t>
  </si>
  <si>
    <t>Capital Allowances: increase structures and buildings allowance rate to 3%</t>
  </si>
  <si>
    <t>Employment Allowance: increase from £3,000 to £4,000</t>
  </si>
  <si>
    <t>Business Rates: increase retail discount to 50%, and extend to cinemas and music venues for 2020-21</t>
  </si>
  <si>
    <t>Business Rates: £1,000 discount for pubs with rateable value of less than £100,000 for 2020-21</t>
  </si>
  <si>
    <t>Corporation Tax: relief for pre-2002 intangible fixed assets</t>
  </si>
  <si>
    <t>Plastic Packaging Tax: 30% recycled content threshold and £200 per tonne</t>
  </si>
  <si>
    <t>Red Diesel: remove relief for sectors other than rail, home heating and agriculture</t>
  </si>
  <si>
    <t>Climate Change Levy: two year extension to climate change agreement scheme and open to new entrants</t>
  </si>
  <si>
    <t>Climate Change Levy: increase gas rate in 2022-23 and 2023-24, freeze liquid petroleum gas and other commodities</t>
  </si>
  <si>
    <t>Capital Allowances for Business Cars: extend first year allowance on zero emission cars and raise eligibility criteria</t>
  </si>
  <si>
    <t>Carbon Price Support: freeze for 2021-22</t>
  </si>
  <si>
    <t>Vehicle Excise Duty: exempt zero emission vehicles from the expensive car supplement</t>
  </si>
  <si>
    <t>Corporation Tax: maintain at 19%</t>
  </si>
  <si>
    <t>Capital Gains Tax: reduce the lifetime limit in entrepreneurs' relief to £1,000,000</t>
  </si>
  <si>
    <t>Stamp Duty Land Tax: 2% non-UK resident surcharge</t>
  </si>
  <si>
    <t>Tobacco Duty: extend RPI plus 2ppt escalator and additional 4ppt for hand rolling tobacco in 2020-21</t>
  </si>
  <si>
    <t>Income Tax: top slicing relief amendments</t>
  </si>
  <si>
    <t>Digital Services Tax: technical changes</t>
  </si>
  <si>
    <t>Corporate Capital Loss Restriction: companies in liquidation</t>
  </si>
  <si>
    <t xml:space="preserve">Aggregates Levy: freeze for 2020-21 </t>
  </si>
  <si>
    <t>Heavy Goods Vehicle VED and Levy: freeze in 2020-21</t>
  </si>
  <si>
    <t>Car Fuel Benefit: increase by CPI in 2020-21</t>
  </si>
  <si>
    <t>Savings: maintain £20,000 limit for adult ISA in 2020-21</t>
  </si>
  <si>
    <t>Notification of uncertain tax treatment</t>
  </si>
  <si>
    <t>Tackling abuse in the construction industry scheme</t>
  </si>
  <si>
    <t>Conditionality: hidden economy</t>
  </si>
  <si>
    <t>Investment in HMRC to improve tax compliance</t>
  </si>
  <si>
    <t>Public sector net borrowing impact of financial transaction changes</t>
  </si>
  <si>
    <t>Independent Loan Charge Review: implementation of the recommendations</t>
  </si>
  <si>
    <t>Windrush: tax exemption for compensation payments</t>
  </si>
  <si>
    <t>Protecting Your Taxes in Insolvency: delay start date to December and extend to Northern Ireland</t>
  </si>
  <si>
    <t>Company Car Tax: temporary reduction for new cars registered from 6th April 2020</t>
  </si>
  <si>
    <t>Stamp Tax on Shares: connected company transfers</t>
  </si>
  <si>
    <t xml:space="preserve">VAT: change start date for reverse charge for building and constructions services </t>
  </si>
  <si>
    <t>Welfare: restrict EEA migrants' access to non-contributory benefits for first five years in UK from January 2021</t>
  </si>
  <si>
    <t>Business rates: public lavatories</t>
  </si>
  <si>
    <t>NHS pensions: 'scheme pays' refund</t>
  </si>
  <si>
    <t>High-income child benefit charge: freezing threshold</t>
  </si>
  <si>
    <t>Capital allowances: structures and buildings allowance clawback</t>
  </si>
  <si>
    <t>Share loss relief</t>
  </si>
  <si>
    <t>Tobacco duty escalator: impact of Autumn Budget cancellation</t>
  </si>
  <si>
    <t>VED on motorhomes</t>
  </si>
  <si>
    <t>VAT Postponed Accounting</t>
  </si>
  <si>
    <t>VAT on fund management</t>
  </si>
  <si>
    <t>The EU Directive on administrative cooperation (DAC 6)</t>
  </si>
  <si>
    <t>Probate fees reversal</t>
  </si>
  <si>
    <t>Delay in the sale of 5G spectrum licenses</t>
  </si>
  <si>
    <t>Council tax rates</t>
  </si>
  <si>
    <t>High Speed Two Ltd (HS2) VAT treatment</t>
  </si>
  <si>
    <t xml:space="preserve">S4C VAT treatment </t>
  </si>
  <si>
    <t>Green gas levy</t>
  </si>
  <si>
    <t>Spending Round 2019 and set resource envelope for the Comprehensive Spending Review 2020</t>
  </si>
  <si>
    <t>Delivering public service commitments including on health, schools, criminal justice system (resource spending)</t>
  </si>
  <si>
    <t>EU contributions: benefit from contributions no longer paid and customs duties retained</t>
  </si>
  <si>
    <t>Farm Support: domestic direct payments</t>
  </si>
  <si>
    <t>National Health Service: 40 hospitals, diagnostics, operational capital</t>
  </si>
  <si>
    <t>Prisons: maintenance</t>
  </si>
  <si>
    <t>Policing: counter terrorism</t>
  </si>
  <si>
    <t>Safer Streets Fund: CCTV and street lighting</t>
  </si>
  <si>
    <t>Public Works Loan Board: increase main rate, with reduced rates for social housing and infrastructure</t>
  </si>
  <si>
    <t>Personal Independence Payments: reduce frequency of assessments</t>
  </si>
  <si>
    <t>Neonatal Leave: new entitlement to up to 12 weeks paid leave</t>
  </si>
  <si>
    <t>Housing Benefit: further shared accommodation rate exemptions</t>
  </si>
  <si>
    <t>Rough sleeping</t>
  </si>
  <si>
    <t>Research and Development Expenditure Credit: increase rate to 13%</t>
  </si>
  <si>
    <t>Enterprise: business productivity and locally delivered business support</t>
  </si>
  <si>
    <t>Spending Round 2019 and set capital envelope for the Comprehensive Spending Review 2020</t>
  </si>
  <si>
    <t>Delivering investment commitments including on transport, health, justice, education, R&amp;D (capital spending)</t>
  </si>
  <si>
    <t>Housing: building safety fund</t>
  </si>
  <si>
    <t>Housing: brownfield housing fund</t>
  </si>
  <si>
    <t>Culture: cultural investment fund, parklife, national museums maintenance</t>
  </si>
  <si>
    <t>Ultra low emission vehicle grants</t>
  </si>
  <si>
    <t>Renewable Heat Incentive: extend</t>
  </si>
  <si>
    <t>Research and Development PAYE Cap: delay by one year and updated design</t>
  </si>
  <si>
    <t>Housing Benefit: investment in fraud detection by Local Authorities</t>
  </si>
  <si>
    <t>Business Rates Retention Pilots: 2020-21 pilots in Devolution Deal areas and the Greater London Authority</t>
  </si>
  <si>
    <t>Negative Revenue Support Grant: eliminate in 2020-21</t>
  </si>
  <si>
    <t>Communities: youth investment fund</t>
  </si>
  <si>
    <t>Child Benefit and Child Tax Credits: end exporting for children outside the UK from January 2021</t>
  </si>
  <si>
    <t>Universal Credit: delay surplus earnings threshold reduction by one year</t>
  </si>
  <si>
    <t>Universal Credit: additional support for claimants transferring to pension credit</t>
  </si>
  <si>
    <t>Universal Credit: changes to severe disability premium regulations</t>
  </si>
  <si>
    <t>Universal credit: further delays</t>
  </si>
  <si>
    <t>Personal independence payment: consequences of rollout delay</t>
  </si>
  <si>
    <t>Correcting child tax credit for families with disabled children</t>
  </si>
  <si>
    <t>Opposite-sex civil partnerships: state pension consequentials</t>
  </si>
  <si>
    <t>Pension scheme for former NRAM and Bradford &amp; Bingley employees</t>
  </si>
  <si>
    <t>Devolving disability benefits to the Scottish Parliament</t>
  </si>
  <si>
    <t>Land Registry and Companies' House: reclassification</t>
  </si>
  <si>
    <t>Public Expenditure statistical analyses (PESA) updates</t>
  </si>
  <si>
    <t xml:space="preserve">Supplementary estimates </t>
  </si>
  <si>
    <t>Assumed underspend</t>
  </si>
  <si>
    <t>Scottish Government AME: restatement</t>
  </si>
  <si>
    <t>Click the plus sign above to view years between 1970-71 and 2009-10 inclusive</t>
  </si>
  <si>
    <t>Class 1 NIC</t>
  </si>
  <si>
    <t>PAYE &amp; NI avoidance</t>
  </si>
  <si>
    <t>New claims and changes of circumstances: Reduce backdating from 3 months to 1 month from 2012-13</t>
  </si>
  <si>
    <t>VAT: decrease low value consignment relief threshold to £15 from November 2011</t>
  </si>
  <si>
    <t>Tax credits: annual entitlement</t>
  </si>
  <si>
    <t>Personal allowance: increase to £10,500 in 2015-16 with equal gains to higher rate taxpayers</t>
  </si>
  <si>
    <t>xxx</t>
  </si>
  <si>
    <t>We do not believe the £50 million threshold that applied to published tax costings between 1970 and 2010 is a significant limitation on the aggregate results. (In some cases, smaller measures were grouped together). Aggregating the recorded measures and checking the sum against the total of Budget tax measures suggests the impact is not material. Since June Budget 2010, all tax measures are included.</t>
  </si>
  <si>
    <t>Spending and tax categories mostly reflect the categories used at the time of each forecast and so may not be consistent over fiscal events. For example, in Autumn 2014 we changed the categorisation of 'social security benefits' and 'tax credits' into 'welfare inside cap' and 'welfare outside cap' following the introduction of the Government's welfare cap. Elements of social security and personal tax credits that were previously included as 'negative tax' also became reclassified as 'welfare inside/ outside cap'. Company tax credits which were previously included within 'tax credits' in AME spending became classified separately, as 'company and other credits'.</t>
  </si>
  <si>
    <t>The costings for all tax measures since 1970.</t>
  </si>
  <si>
    <t>The database includes tax measures from 1970, and spending measures from June Budget 2010. It is designed to allow the user to search for a particular fiscal event, policy or type of measure using the filters in the table headers. Prior to the OBR's creation in 2010, Governments tended to only publish costings that exceeded £50 million in a single year.</t>
  </si>
  <si>
    <t>The database contains the savings or costs of policy measures included in the Treasury's published tables of policy measures - known as the 'scorecard' - from successive Budgets, other fiscal events and forecasts.</t>
  </si>
  <si>
    <t>For tax measures announced between Budget 1970 and the March Budget 2010, the database only includes the total savings or costs of each policy measure as listed in the relevant Treasury scorecard. From the June Budget 2010 onwards, there is a greater degree of disaggregation, including the effects of each measure on individual tax and spending categories (a measure often affects more than one component). The total effects are consistent with the scorecard and non-scorecard costings at the time the measures were announced.</t>
  </si>
  <si>
    <t>Licence fee receipts</t>
  </si>
  <si>
    <t>Spring Statement 2022</t>
  </si>
  <si>
    <t>BBC licence fee: freeze</t>
  </si>
  <si>
    <t>Council tax: referendum principles</t>
  </si>
  <si>
    <t>Supplementary Estimates</t>
  </si>
  <si>
    <t>Other DEL spending</t>
  </si>
  <si>
    <t>Energy bills support: discretionary fund</t>
  </si>
  <si>
    <t>Cold weather payments: devolution</t>
  </si>
  <si>
    <t>National Insurance: increase annual Primary Threshold and Lower Profits Limit to £12,570 from July 2022</t>
  </si>
  <si>
    <t>National Insurance: reduce Class 2 NICs payments on profits between £6,725 and £12,570</t>
  </si>
  <si>
    <t>Income Tax: reduce basic rate from 20% to 19% from April 20243</t>
  </si>
  <si>
    <t>Fuel Duty: reduce main rates of petrol and diesel by 5p per litre, and other rates proportionately, for 12 months</t>
  </si>
  <si>
    <t>VAT: expanding the VAT relief for energy saving materials from April 2022</t>
  </si>
  <si>
    <t>Employment Allowance: increase from £4,000 to £5,000</t>
  </si>
  <si>
    <t>Business Rates: bring forward implementation of green reliefs by one year</t>
  </si>
  <si>
    <t>Energy bills tax</t>
  </si>
  <si>
    <t xml:space="preserve">DWP: investment in compliance </t>
  </si>
  <si>
    <t>VAT: delay implementation of penalty reform by 9 months to January 2023</t>
  </si>
  <si>
    <t>Income Tax Self Assessment: January 2022 one month late filing and payment penalty waiver</t>
  </si>
  <si>
    <t>Income Tax and National Insurance: one year extension to the exemption for employer-reimbursed coronavirus antigen tests</t>
  </si>
  <si>
    <t>Updating regulations for derivatives used to hedge foreign exchange risks in share transactions from April 2022</t>
  </si>
  <si>
    <t>Goodwin Case (case on discrimination in Teachers’ Pension Scheme)</t>
  </si>
  <si>
    <t>Household Support Fund</t>
  </si>
  <si>
    <t>Spending assumption: mechanical update in line with forecast</t>
  </si>
  <si>
    <t>Special Administration Regime: Bulb Energy</t>
  </si>
  <si>
    <t>Statutory Sick Pay: extension to rebate scheme</t>
  </si>
  <si>
    <t>Student finance: eligibility for those relocating from Afghanistan under the Afghan Citizens Resettlement Scheme</t>
  </si>
  <si>
    <t>West Yorkshire, South Yorkshire and North of Tyne borrowing powers</t>
  </si>
  <si>
    <t>Operational measures to manage constraints within the Personal Independence Payment assessment system</t>
  </si>
  <si>
    <t>Student finance: changes to fee caps, loan repayment terms and eligible courses: Student loan reforms</t>
  </si>
  <si>
    <t>Student finance: changes to fee caps, loan repayment terms and eligible courses: Repayment threshold frozen at £27,295 in 2022-23 for existing borrowers</t>
  </si>
  <si>
    <t>Student finance: changes to fee caps, loan repayment terms and eligible courses: Extending student finance to higher technical qualifications</t>
  </si>
  <si>
    <t>Energy bills support package: Local authority discretionary fund</t>
  </si>
  <si>
    <t>Energy bills support package: £150 council tax rebate</t>
  </si>
  <si>
    <t>Tariff changes since Autumn Budget 2021: 35% additional tariffs on certain Russian and Belarussian imports</t>
  </si>
  <si>
    <t>Tariff changes since Autumn Budget 2021: Tariff schedule changes since Autumn Budget 2021</t>
  </si>
  <si>
    <t>Energy bills support package: £200 bills discount and clawback</t>
  </si>
  <si>
    <t>National Insurance: increase annual primary threshold and lower profits limit to £12,570 from July 2022</t>
  </si>
  <si>
    <t>National Insurance: reduce class 2 NICs payments on profits between £6,725 and £12,570</t>
  </si>
  <si>
    <t>Income Tax: reduce basic rate from 20% to 19% from April 2024</t>
  </si>
  <si>
    <t>Immigration skills charge</t>
  </si>
  <si>
    <t>Business Rates: staircase tax</t>
  </si>
  <si>
    <t>Excise uprating changes</t>
  </si>
  <si>
    <t>VAT exempt research</t>
  </si>
  <si>
    <t>Council tax rises</t>
  </si>
  <si>
    <t>Corporation tax (onshore)</t>
  </si>
  <si>
    <t>Business rates pilots extension</t>
  </si>
  <si>
    <t>Public service pensions: changes to employer contribution rates</t>
  </si>
  <si>
    <t>Short-term supported housing</t>
  </si>
  <si>
    <t>Council tax: empty homes premia</t>
  </si>
  <si>
    <t>Non-scorecard Scottish AME</t>
  </si>
  <si>
    <t>Other non-scorecard DEL changes</t>
  </si>
  <si>
    <t>Government's financing remit</t>
  </si>
  <si>
    <t>Local authority capitalisation</t>
  </si>
  <si>
    <t>Freezing work allowances (disregards) in Universal Credit</t>
  </si>
  <si>
    <t>Further government decisions</t>
  </si>
  <si>
    <t>Anticipated effects of Spending Review and Autumn Statement measures on Housing Associations</t>
  </si>
  <si>
    <t>Increases in council tax to fund adult social care and policing</t>
  </si>
  <si>
    <t>Business rates transitional relief</t>
  </si>
  <si>
    <t>Network Rail spending</t>
  </si>
  <si>
    <t>Council tax precept</t>
  </si>
  <si>
    <t>PIP: response to legal judgements</t>
  </si>
  <si>
    <t>100 per cent business rates retention pilots</t>
  </si>
  <si>
    <t>Affordable homes programme</t>
  </si>
  <si>
    <t>Business Rates: retention pilots</t>
  </si>
  <si>
    <t>Network Rail Control Period 6 changes</t>
  </si>
  <si>
    <t>Change in financing remit</t>
  </si>
  <si>
    <t>Local authority asset sales flexibility</t>
  </si>
  <si>
    <t>Housing Benefit: temporary accommodation</t>
  </si>
  <si>
    <t>Dilnot Commission on social care</t>
  </si>
  <si>
    <t>Help to save</t>
  </si>
  <si>
    <t>Ministry of Defence spending</t>
  </si>
  <si>
    <t>Post Office investment funding</t>
  </si>
  <si>
    <t>Network Rail 'Control Period 6'</t>
  </si>
  <si>
    <t>Disguised remuneration loan charge: extension of time limit</t>
  </si>
  <si>
    <t>Restricting benefits for mixed age couples: delay</t>
  </si>
  <si>
    <t>Universal credit: removing the two-child limit</t>
  </si>
  <si>
    <t>Universal credit: savings from reprofiling</t>
  </si>
  <si>
    <t>PIP: delay full PIP rollout and reduce scheduled award reviews</t>
  </si>
  <si>
    <t>Eliminating negative revenue support grant in 2019-20</t>
  </si>
  <si>
    <t>Business rates retention: 75 per cent pilots</t>
  </si>
  <si>
    <t>Council tax: police authority referendum principle increase</t>
  </si>
  <si>
    <t>Other Scottish Government AME</t>
  </si>
  <si>
    <t>Non-NHS RDEL spending</t>
  </si>
  <si>
    <t>Additional NHS spending</t>
  </si>
  <si>
    <t>Additional police funding</t>
  </si>
  <si>
    <t>Other RDEL changes</t>
  </si>
  <si>
    <t>Capital DEL reprofiling</t>
  </si>
  <si>
    <t>VAT on energy saving materials</t>
  </si>
  <si>
    <t>Soft drinks industry levy</t>
  </si>
  <si>
    <t>Making tax digital</t>
  </si>
  <si>
    <t>Disguised remuneration</t>
  </si>
  <si>
    <t>Royalty withholding tax: adjustments</t>
  </si>
  <si>
    <t>VAT on vouchers</t>
  </si>
  <si>
    <t>Tobacco: anti-forestalling restrictions</t>
  </si>
  <si>
    <t>HGV road user levy: air quality incentive</t>
  </si>
  <si>
    <t>CGT: non-resident gains on UK property</t>
  </si>
  <si>
    <t>Spectrum sale</t>
  </si>
  <si>
    <t>Royal Bank of Scotland asset sale</t>
  </si>
  <si>
    <t>Business rates revaluation</t>
  </si>
  <si>
    <t>Life assurance: change to reform loss relief rules</t>
  </si>
  <si>
    <t>EIS knowledge intensive companies fund</t>
  </si>
  <si>
    <t>Student loans asset sale</t>
  </si>
  <si>
    <t>Fixed odds betting terminals: bring forward start date</t>
  </si>
  <si>
    <t>Remote gaming duty: bring forward start date</t>
  </si>
  <si>
    <t>Corporation tax: relief for goodwill</t>
  </si>
  <si>
    <t>EU emissions trading system: rescheduling of auctions</t>
  </si>
  <si>
    <t>Annuities: secondary market (reversal of previous measure)</t>
  </si>
  <si>
    <r>
      <t xml:space="preserve">Summary of fiscal events by spending heads 
</t>
    </r>
    <r>
      <rPr>
        <sz val="11"/>
        <color rgb="FF477391"/>
        <rFont val="Calibri"/>
        <family val="2"/>
        <scheme val="minor"/>
      </rPr>
      <t>(select from drop down list below)</t>
    </r>
  </si>
  <si>
    <r>
      <t xml:space="preserve">This database only includes the original policy costing, implicitly assuming it to be correct. There are significant uncertainties around many costings, and their accuracy is often difficult to assess, even after the event. The Treasury does publish some updated policy costings at later fiscal events but these have not been included here. Any revealed change in a costing will be incorporated into subsequent forecasts, and we report on significant revisions in our </t>
    </r>
    <r>
      <rPr>
        <i/>
        <sz val="10.5"/>
        <rFont val="Calibri"/>
        <family val="2"/>
        <scheme val="minor"/>
      </rPr>
      <t>EFO</t>
    </r>
    <r>
      <rPr>
        <sz val="10.5"/>
        <rFont val="Calibri"/>
        <family val="2"/>
        <scheme val="minor"/>
      </rPr>
      <t xml:space="preserve">. Since 2014 we have been recording our subjective assessment of the uncertainty of all tax and AME costings in our online </t>
    </r>
    <r>
      <rPr>
        <i/>
        <sz val="10.5"/>
        <rFont val="Calibri"/>
        <family val="2"/>
        <scheme val="minor"/>
      </rPr>
      <t>Policy costings uncertainty ratings database</t>
    </r>
    <r>
      <rPr>
        <sz val="10.5"/>
        <rFont val="Calibri"/>
        <family val="2"/>
        <scheme val="minor"/>
      </rPr>
      <t>.</t>
    </r>
  </si>
  <si>
    <r>
      <t xml:space="preserve">The Government sets its medium-term spending plans in a Spending Review. For those measures (between the June 2010 and March 2015 Budgets) that cover years beyond a Spending Review, we only include those implied DELs that were included on the Treasury’s scorecard. These scorecard numbers did not necessarily include the Treasury’s changes to implied DELs as a result of changes to the Treasury's spending growth assumptions. The changes to DELs were always included in our forecasts and are discussed in the fiscal chapter of the relevant </t>
    </r>
    <r>
      <rPr>
        <i/>
        <sz val="10.5"/>
        <rFont val="Calibri"/>
        <family val="2"/>
        <scheme val="minor"/>
      </rPr>
      <t>EFO</t>
    </r>
    <r>
      <rPr>
        <sz val="10.5"/>
        <rFont val="Calibri"/>
        <family val="2"/>
        <scheme val="minor"/>
      </rPr>
      <t>, which also discusses the Treasury's spending growth assumption.</t>
    </r>
  </si>
  <si>
    <r>
      <t xml:space="preserve">Budget 2012: total borrowing includes the impact of forestalling related to the reduction of the additional rate of income tax from 50p to 45p. Further details were given in Box 4.2 of our March 2012 </t>
    </r>
    <r>
      <rPr>
        <i/>
        <sz val="10.5"/>
        <rFont val="Calibri"/>
        <family val="2"/>
        <scheme val="minor"/>
      </rPr>
      <t>EFO</t>
    </r>
    <r>
      <rPr>
        <sz val="10.5"/>
        <rFont val="Calibri"/>
        <family val="2"/>
        <scheme val="minor"/>
      </rPr>
      <t>.</t>
    </r>
  </si>
  <si>
    <r>
      <t xml:space="preserve">Since 2015 we have also included policy measures that were not included on the scorecard - these are labelled 'non-scorecard'. This includes Government changes to planned resource and capital spending within departmental expenditure limits (RDEL and CDEL), which are treated as discriminatory policy decisions, regardless of whether they are included on the scorecard. Some non-scorecard measures have a net fiscal impact of zero but affect different components of our tax and/ or spending forecasts. Since March 2016 we have produced the </t>
    </r>
    <r>
      <rPr>
        <i/>
        <sz val="10.5"/>
        <rFont val="Calibri"/>
        <family val="2"/>
        <scheme val="minor"/>
      </rPr>
      <t>Fiscal forecast revisions database</t>
    </r>
    <r>
      <rPr>
        <sz val="10.5"/>
        <rFont val="Calibri"/>
        <family val="2"/>
        <scheme val="minor"/>
      </rPr>
      <t xml:space="preserve"> (available on our website) which decomposes changes to our forecast, including the effect of all Government policy decisions (scorecard plus non-scorecard).</t>
    </r>
  </si>
  <si>
    <r>
      <t xml:space="preserve">Further background on how the OBR scrutinises and includes policy costings in our forecasts is contained in our </t>
    </r>
    <r>
      <rPr>
        <i/>
        <sz val="10.5"/>
        <rFont val="Calibri"/>
        <family val="2"/>
        <scheme val="minor"/>
      </rPr>
      <t>Briefing paper No.6 'Policy costings and our forecast'</t>
    </r>
    <r>
      <rPr>
        <sz val="10.5"/>
        <rFont val="Calibri"/>
        <family val="2"/>
        <scheme val="minor"/>
      </rPr>
      <t>, which is available on our website.</t>
    </r>
  </si>
  <si>
    <r>
      <rPr>
        <b/>
        <sz val="16"/>
        <color rgb="FF477391"/>
        <rFont val="Calibri"/>
        <family val="2"/>
        <scheme val="minor"/>
      </rPr>
      <t>Summary of fiscal events by spending heads</t>
    </r>
    <r>
      <rPr>
        <sz val="16"/>
        <color rgb="FF477391"/>
        <rFont val="Calibri"/>
        <family val="2"/>
        <scheme val="minor"/>
      </rPr>
      <t xml:space="preserve"> 
</t>
    </r>
    <r>
      <rPr>
        <sz val="11"/>
        <color rgb="FF477391"/>
        <rFont val="Calibri"/>
        <family val="2"/>
        <scheme val="minor"/>
      </rPr>
      <t>(select from drop down list below)</t>
    </r>
  </si>
  <si>
    <t>Energy bills support package: £150 council tax rebate: non-take-up</t>
  </si>
  <si>
    <t>Income Tax: reduce basic rate from 20% to 19% from April 2024: Welsh adjustment</t>
  </si>
  <si>
    <t>2027-28</t>
  </si>
  <si>
    <t>Autumn Statement 2022</t>
  </si>
  <si>
    <t>Income Tax and National Insurance: maintain thresholds at 2023-24 levels until April 2028</t>
  </si>
  <si>
    <t>Inheritance Tax: maintain thresholds at current level until April 2028</t>
  </si>
  <si>
    <t>Income Tax: reduce the dividend allowance from £2,000 to £1,000 from April 2023 and then £500 from April 2024</t>
  </si>
  <si>
    <t>Income Tax: reduce additional rate threshold from £150,000 to £125,140 from April 2023</t>
  </si>
  <si>
    <t>Capital Gains Tax: reduce the annual exempt amount from £12,300 to £6,000 from April 2023 then £3,000 from April 2024</t>
  </si>
  <si>
    <t>Vehicle Excise Duty: equalise treatment of electric and internal combustion engine vehicles from April 2025</t>
  </si>
  <si>
    <t>Company Car Tax: increase appropriate percentages from 2025-26</t>
  </si>
  <si>
    <t>National Insurance: maintain employer secondary threshold at current level from April 2023 until April 2028</t>
  </si>
  <si>
    <t>Pillar 2 rules: UK implementation of global minimum corporate tax reforms from 31 December 2023</t>
  </si>
  <si>
    <t>Domestic minimum tax</t>
  </si>
  <si>
    <t>VAT: maintain registration threshold at current level until April 2026</t>
  </si>
  <si>
    <t xml:space="preserve">Climate Change Levy: rebalance rates in 2024-25 by increasing rates on natural gas and solid fuels, while freezing other rates </t>
  </si>
  <si>
    <t>Capital Gains Tax: preventing avoidance through share exchange</t>
  </si>
  <si>
    <t>Transfer pricing documentation: implementation of OECD best practice requirements from April 2023</t>
  </si>
  <si>
    <t>HMRC: investment in compliance - tackling tax fraud</t>
  </si>
  <si>
    <t>Fuel Duty</t>
  </si>
  <si>
    <t>HMRC: investment in compliance - reducing non-compliance by wealthy taxpayers</t>
  </si>
  <si>
    <t>Stamp Duty Land Tax: ending the Growth Plan change on 31 March 2025</t>
  </si>
  <si>
    <t>Van benefit charge: uprate with CPI in 2023-24</t>
  </si>
  <si>
    <t>Car fuel benefit charge: uprate with CPI in 2023-24</t>
  </si>
  <si>
    <t>First Year Allowance for electric vehicle chargepoints: extend for a further two years until April 2025</t>
  </si>
  <si>
    <t>Carbon Price Support: maintain rates at a level equivalent to £18 t/CO2 in 2024-25</t>
  </si>
  <si>
    <t>Import tariff changes since Spring Statement 2022</t>
  </si>
  <si>
    <t>Pension Credit: uprate Standard Minimum Guarantee by CPI in 2023-24</t>
  </si>
  <si>
    <t>Benefit Cap levels: uprate by CPI in 2023-24</t>
  </si>
  <si>
    <t>Support for Mortgage Interest: reduce wait period from 9 to 3 months and abolish the zero earnings rule</t>
  </si>
  <si>
    <t>Energy Price Guarantee: support for households through a cap on the unit rate of electricity and gas bringing typical household energy bills to £2,500 from 1 October to 31 March 2023 and £3,000 from 1 April 2023 to 31 March 2024</t>
  </si>
  <si>
    <t>Energy bills subsidies</t>
  </si>
  <si>
    <t>£900 Cost of Living Payment for households on means-tested benefits in 2023-24</t>
  </si>
  <si>
    <t>£300 Pensioner Cost of Living Payment in 2023-24</t>
  </si>
  <si>
    <t>£150 Disability Cost of Living Payment in 2023-24</t>
  </si>
  <si>
    <t>Household Support Fund: further extension to 31 March 2024</t>
  </si>
  <si>
    <t>Energy Bill Relief Scheme: support for businesses for a 6 month period</t>
  </si>
  <si>
    <t>NHS and social care: addressing pressures in the system</t>
  </si>
  <si>
    <t>Schools: increase Spending Review 2021 levels of per pupil funding in real terms</t>
  </si>
  <si>
    <t>ODA: remove unallocated provision in 2024-25</t>
  </si>
  <si>
    <t>Council Tax: implications of changes for local authority reserves</t>
  </si>
  <si>
    <t>Adjustments to reserve and departmental budgets</t>
  </si>
  <si>
    <t>Day-to-day (RDEL) spending assumption: increase by 1% p.a. on average in real terms beyond Spending Review 2021</t>
  </si>
  <si>
    <t>Capital investment (CDEL) spending assumption: maintain spending in cash terms beyond Spending Review 2021</t>
  </si>
  <si>
    <t>Business Rates: freezing the multiplier in 2023-24</t>
  </si>
  <si>
    <t>Business Rates: 75% relief for Retail, Hospitality and Leisure sectors in 2023-24, up to £110,000 cash cap</t>
  </si>
  <si>
    <t>Business Rates: three-year transitional relief to limit bill increases at the revaluation</t>
  </si>
  <si>
    <t>Business Rates: three-year supporting small businesses scheme for properties losing Small Business Rates Relief or Rural Rates Relief</t>
  </si>
  <si>
    <t>Business Rates: delay improvement relief by one year to April 2024</t>
  </si>
  <si>
    <t>Energy Profits Levy: extend until 31 March 2028 and increase rate to 35% from 1 January 2023</t>
  </si>
  <si>
    <t>Energy profits levy</t>
  </si>
  <si>
    <t>Electricity Generator Levy: implementation of 45% tax on excess returns fom 1 January 2023 to 31 March 2028</t>
  </si>
  <si>
    <t>Electricity generators levy</t>
  </si>
  <si>
    <t xml:space="preserve">Cancellation of energy bill support scheme clawback </t>
  </si>
  <si>
    <t>Energy Profits Levy</t>
  </si>
  <si>
    <t>Tax exemptions for compensation payments</t>
  </si>
  <si>
    <t>Capital Gains Tax: extend the period for no gain/no loss transfers to three years for couples that separate or divorce</t>
  </si>
  <si>
    <t>Income Tax: maintaining the basic rate at 20%</t>
  </si>
  <si>
    <t>National Insurance: reverse temporary 1.25pp increase in NICs rates from November 2022, and cancel the Health and Social Care Levy</t>
  </si>
  <si>
    <t>Stamp Duty Land Tax: increases to nil-rate thresholds from 23 September 2022</t>
  </si>
  <si>
    <t>Annual Investment Allowance (AIA): permanently set at £1m from April 2023</t>
  </si>
  <si>
    <t>Venture capital schemes: increase Seed Enterprise Investment Scheme limits from April 2023</t>
  </si>
  <si>
    <t xml:space="preserve">Employee share schemes: Company Share Option Plan reforms from April 2023 </t>
  </si>
  <si>
    <t>Alcohol duty reform: changes to the new alcohol duty system following the consultation in January 2022</t>
  </si>
  <si>
    <t>DWP: bring forward in-work progression offer by one year</t>
  </si>
  <si>
    <t>Social housing: cap rent increases below CPI in 2023-24</t>
  </si>
  <si>
    <t>Employment and Support Allowance: delay managed move to Universal Credit until 2028</t>
  </si>
  <si>
    <t>Housing Benefit and Pension Credit: delay merger until 2028</t>
  </si>
  <si>
    <t>DWP: additional investment in tackling fraud and error</t>
  </si>
  <si>
    <t>R&amp;D tax reliefs: extend to data &amp; cloud costs and restrict some overseas expenditure</t>
  </si>
  <si>
    <t>DWP: residency test exemption for arrivals from Ukraine</t>
  </si>
  <si>
    <t>DWP: Personal Independence Payment Award Review Queue</t>
  </si>
  <si>
    <t>DWP: pause full Personal Independence Payment rollout</t>
  </si>
  <si>
    <t>Extension of student finance eligibility to individuals on Ukraine visa routes from 1 August 2022</t>
  </si>
  <si>
    <t>Bulb: Special Administration Regime</t>
  </si>
  <si>
    <t>Stamp Duty Land Tax: increases to nil-rate thresholds from 23 September 202213</t>
  </si>
  <si>
    <t>IFRS17 transitional rules</t>
  </si>
  <si>
    <t>Allowance for shortfall and other spending</t>
  </si>
  <si>
    <t>R&amp;D tax reliefs: rebalance generosity of schemes from April 2023</t>
  </si>
  <si>
    <t>May Cost of Living package</t>
  </si>
  <si>
    <t>Spring Budget 2023</t>
  </si>
  <si>
    <r>
      <t xml:space="preserve">individual costings will necessarily be uncertain. In our </t>
    </r>
    <r>
      <rPr>
        <i/>
        <sz val="10.5"/>
        <rFont val="Calibri"/>
        <family val="2"/>
        <scheme val="minor"/>
      </rPr>
      <t>Economic and fiscal outlooks (EFO)</t>
    </r>
    <r>
      <rPr>
        <sz val="10.5"/>
        <rFont val="Calibri"/>
        <family val="2"/>
        <scheme val="minor"/>
      </rPr>
      <t xml:space="preserve">, we report on measures for which the 5-year costing is not representative of the longer-term impact. The data for nominal GDP growth are those presented in our </t>
    </r>
    <r>
      <rPr>
        <i/>
        <sz val="10.5"/>
        <rFont val="Calibri"/>
        <family val="2"/>
        <scheme val="minor"/>
      </rPr>
      <t>Historical official forecasts database</t>
    </r>
    <r>
      <rPr>
        <sz val="10.5"/>
        <rFont val="Calibri"/>
        <family val="2"/>
        <scheme val="minor"/>
      </rPr>
      <t>, which is available on our website.</t>
    </r>
  </si>
  <si>
    <t>These are specific future RDEL commitments that were shown on the Treasury scorecard at the time but which did not add to Total Managed Expenditure, which was instead determined by the</t>
  </si>
  <si>
    <t>Treasury’s overall assumption for spending growth. This mainly applies to measures between the June 2010 and March 2015 Budgets.</t>
  </si>
  <si>
    <r>
      <t xml:space="preserve">This database only includes the direct effect of policy measures on receipts, spending and borrowing. It does not include the indirect macroeconomic effects of policy measures or their resulting effect on receipts, spending and borrowing. Since 2010 we have published these indirect effects in the </t>
    </r>
    <r>
      <rPr>
        <i/>
        <sz val="10.5"/>
        <rFont val="Calibri"/>
        <family val="2"/>
        <scheme val="minor"/>
      </rPr>
      <t xml:space="preserve">EFO </t>
    </r>
    <r>
      <rPr>
        <sz val="10.5"/>
        <rFont val="Calibri"/>
        <family val="2"/>
        <scheme val="minor"/>
      </rPr>
      <t xml:space="preserve">that accompanies each forecast. The total policy effects reported in the </t>
    </r>
    <r>
      <rPr>
        <i/>
        <sz val="10.5"/>
        <rFont val="Calibri"/>
        <family val="2"/>
        <scheme val="minor"/>
      </rPr>
      <t>Fiscal forecast revisions database</t>
    </r>
    <r>
      <rPr>
        <sz val="10.5"/>
        <rFont val="Calibri"/>
        <family val="2"/>
        <scheme val="minor"/>
      </rPr>
      <t xml:space="preserve"> includes both the direct and indirect effects of policy decisions.</t>
    </r>
  </si>
  <si>
    <t>Wraparound childcare: pathfinder scheme</t>
  </si>
  <si>
    <t>Childcare: funding incentives for childminders</t>
  </si>
  <si>
    <t>DWP: pay Universal Credit childcare support upfront for parents moving into work</t>
  </si>
  <si>
    <t>DWP: increase the maximum support available in Universal Credit for childcare costs</t>
  </si>
  <si>
    <t>DWP: employment programme for disabled people</t>
  </si>
  <si>
    <t>DWP: Additional Work Coach Time for Incapacity Benefits claimants</t>
  </si>
  <si>
    <t>DWP: Disability Benefits White Paper reforms</t>
  </si>
  <si>
    <t>DWP: pilot WorkWell Partnerships Programme</t>
  </si>
  <si>
    <t>DWP: Occupational Health: SME subsidy pilot scheme expansion</t>
  </si>
  <si>
    <t>Funding for further labour market pilots and evaluations</t>
  </si>
  <si>
    <t>Increase employment advisers in health settings</t>
  </si>
  <si>
    <t>Digital health innovations for mental health, musculoskeletal, and cardiovascular conditions</t>
  </si>
  <si>
    <t>Scaling up musculoskeletal support hubs</t>
  </si>
  <si>
    <t>VAT: extend the zero rate for prescriptions to Patient Group Directions</t>
  </si>
  <si>
    <t xml:space="preserve">VAT: extend the exemption for medical care services supervised by healthcare professionals to pharmacists </t>
  </si>
  <si>
    <t>DWP: remove the couples Administrative Earnings Threshold</t>
  </si>
  <si>
    <t>DWP: additional support and conditionality for carers of young children</t>
  </si>
  <si>
    <t>DWP: increase the Administrative Earnings Threshold from 15 to 18 hours per week at the National Living Wage</t>
  </si>
  <si>
    <t>Lifetime Allowance (LTA): remove charge from April 2023 and abolish from April 2024</t>
  </si>
  <si>
    <t>Money Purchase Annual Allowance (MPAA): increase to £10,000 from April 2023</t>
  </si>
  <si>
    <t>DWP: improve and expand access to Midlife MOT</t>
  </si>
  <si>
    <t>Skills Bootcamps: expansion to 64,000 places from 2024-25 to support Returnerships</t>
  </si>
  <si>
    <t>Employment support programme for Ukrainians</t>
  </si>
  <si>
    <t>Capital allowances: 100% full expensing for main rate assets and 50% First Year Allowance for special rate assets for three years</t>
  </si>
  <si>
    <t>R&amp;D tax reliefs: additional tax relief for R&amp;D intensive SMEs</t>
  </si>
  <si>
    <t>R&amp;D tax reliefs: delay implementation of overseas expenditure restrictions by one year</t>
  </si>
  <si>
    <t>Creative reliefs: reform of audiovisual tax reliefs into expenditure credits with increase in rates</t>
  </si>
  <si>
    <t>Cultural reliefs: extend higher rates of the theatre, orchestra and museums and galleries tax reliefs for two years</t>
  </si>
  <si>
    <t>Community Investment Tax Relief: increase the amount accredited CDFI bodies can raise</t>
  </si>
  <si>
    <t>Real Estate Investment Trusts: implement Edinburgh reforms to increase attractiveness of regime</t>
  </si>
  <si>
    <t>Artificial Intelligence Challenge Prize: reward world-leading AI research</t>
  </si>
  <si>
    <t>Levelling up and pride in place funding</t>
  </si>
  <si>
    <t>Potholes Fund: increase resources to maintain and improve local roads</t>
  </si>
  <si>
    <t>Swimming Pool Support Fund: help public pools with cost pressures and energy efficiency</t>
  </si>
  <si>
    <t>Support for charities and community organisations: funding for services and energy efficiency</t>
  </si>
  <si>
    <t>Fuel Duty: 12 month extension to the 5p cut in rates and no RPI increase in 2023-24</t>
  </si>
  <si>
    <t>Energy Price Guarantee: extend the support rate at £2,500 until 30 June 2023</t>
  </si>
  <si>
    <t>Energy Bills Discount Scheme: support for Domestic Heat Network Customers on non-domestic contracts</t>
  </si>
  <si>
    <t xml:space="preserve">Changes to the Energy Price Guarantee and technical changes relating to other energy support </t>
  </si>
  <si>
    <t>Climate Change Agreement scheme: extend for two years, open to new entrants and increase buy-out price to £25/tCO2e</t>
  </si>
  <si>
    <t>Defence and national security priorities</t>
  </si>
  <si>
    <t>BBC World Service funding</t>
  </si>
  <si>
    <t>DWP: increase the Severe Disability Premium Transitional Element</t>
  </si>
  <si>
    <t>DWP: maintain the Universal Credit surplus earnings threshold at £2,500 in 2023-24</t>
  </si>
  <si>
    <t>Help to Save: extend scheme for 18 months</t>
  </si>
  <si>
    <t>Support for veterans</t>
  </si>
  <si>
    <t>Suicide prevention fund</t>
  </si>
  <si>
    <t>DHSC: additional funding for the Medicines and Healthcare products Regulatory Agency</t>
  </si>
  <si>
    <t>Further support in Scotland, Wales and Northern Ireland</t>
  </si>
  <si>
    <t xml:space="preserve">Support for care leavers: expansion of the Staying Close programme </t>
  </si>
  <si>
    <t xml:space="preserve">Public Works Loan Board: new discounted Housing Revenue Account rate </t>
  </si>
  <si>
    <t>Aggregates levy: freeze rate at £2.00 per tonne for 2023-24</t>
  </si>
  <si>
    <t>HGV levy: introduce new reformed levy from August 2023</t>
  </si>
  <si>
    <t>Vehicle Excise Duty: freeze rate for HGVs for 2023-24</t>
  </si>
  <si>
    <t>Individual Savings Accounts: maintain annual subscription limit at £20,000 for 2023-24</t>
  </si>
  <si>
    <t>Starting rate limit for savings income: maintain at £5,000 for 2023-24</t>
  </si>
  <si>
    <t>Tobacco duty: increase duty on hand rolling tobacco by an additional 4% and the minimum excise tax by an additional 1%</t>
  </si>
  <si>
    <t>Gaming duty: maintain Gross Gaming Yield bands for 2023-24</t>
  </si>
  <si>
    <t>Qualifying Care Relief: increase from April 2023, index by inflation from April 2024</t>
  </si>
  <si>
    <t>HMRC: investment in debt management capability</t>
  </si>
  <si>
    <t>Capital Gains: change to assessment time period</t>
  </si>
  <si>
    <t>Amending Self Assessment forms for cryptoassets </t>
  </si>
  <si>
    <t>Introduce an elective accruals basis for the Carried Interest rules</t>
  </si>
  <si>
    <t>Low income trusts and estates: simplification measures to reduce reporting and administration</t>
  </si>
  <si>
    <t>Charitable Reliefs: withdraw tax reliefs from non-UK charities and their donors and suppliers from April 2023</t>
  </si>
  <si>
    <t>Stamp Duty Land Tax: amendment to the Registered Social Landlord Exemption</t>
  </si>
  <si>
    <t>NHS pensions: new retirement flexibilities including partial retirement and pensionable reemployment</t>
  </si>
  <si>
    <t>Energy Bills Discount Scheme</t>
  </si>
  <si>
    <t>Electricity Generator Levy: index benchmark price and update rules on costs</t>
  </si>
  <si>
    <t xml:space="preserve">Making Tax Digital for income tax Self Assessment and digital prompts: phased introduction from 2026 </t>
  </si>
  <si>
    <t>Penalty reform for income tax Self Assessment: phased introduction from 2026</t>
  </si>
  <si>
    <t>VAT: Northern Ireland second-hand car market support scheme</t>
  </si>
  <si>
    <t>National Insurance contributions: impact of maintaining the Lower Earnings Limit and Small Profits Threshold at 2022-23 levels</t>
  </si>
  <si>
    <t>Re-insurance of long term insurance business: address possible tax mismatch and clarify scope of existing legislation</t>
  </si>
  <si>
    <t>Changes to tariff rates since Autumn Statement 2022</t>
  </si>
  <si>
    <t>Scottish Green Freeports</t>
  </si>
  <si>
    <t>Tax exemptions for Group Litigation Order scheme payments related to the Post Office Horizon scandal</t>
  </si>
  <si>
    <t>Disregarding compensation payments related to the Post Office Horizon scandal from benefit means tests</t>
  </si>
  <si>
    <t>Council tax precepting authorities: reserves implications of referendum principles</t>
  </si>
  <si>
    <t>Council Tax</t>
  </si>
  <si>
    <t>Mortgage Guarantee Scheme: extend for one year</t>
  </si>
  <si>
    <t>30 hours free childcare</t>
  </si>
  <si>
    <t>Council tax referendum limit waiver</t>
  </si>
  <si>
    <t xml:space="preserve">Other DEL spending </t>
  </si>
  <si>
    <t xml:space="preserve">Alcohol Duty: freeze rates until August 2023 then uprate by RPI and increase Draught Relief to 9.2% for beer and cider and 23% for wine, other fermented beverages and spirits </t>
  </si>
  <si>
    <t>Sector-Based Work Academy Programme (SWAPs): expansion to 80,000 starts in both 2023-24 and 2024-25 to support Returnerships</t>
  </si>
  <si>
    <t>Annual Allowance (AA): increase to £60,000 and allow Pension Input Amount aggregation between open and closed public service pension schemes from April 2023</t>
  </si>
  <si>
    <t>Childcare for working parents: extend 30 free hours to children from 9 months old until they start school, increase the government funding rate for all free hours and implement supply side reforms</t>
  </si>
  <si>
    <t>2028-29</t>
  </si>
  <si>
    <t>National Insurance contributions (NICs): 2p cut to the main rate of Class 1 employee NICs from January 2024</t>
  </si>
  <si>
    <t>Interest and dividend receipts</t>
  </si>
  <si>
    <t>National Insurance contributions (NICs): 1p cut to the main rate of Class 4 self-employed NICs from April 2024</t>
  </si>
  <si>
    <t>National Insurance contributions (NICs): abolish Class 2 self-employed NICs liability from April 2024</t>
  </si>
  <si>
    <t>Mandatory Work Placements: phased rollout</t>
  </si>
  <si>
    <t>Employer NICs: extend relief for employers of veterans for one year from April 2024</t>
  </si>
  <si>
    <t>NICs: freeze the Lower Earnings Limit and Small Profits Threshold for one year from April 2024</t>
  </si>
  <si>
    <t>Capital allowances: permanent full expensing from 2026-27</t>
  </si>
  <si>
    <t>Business Rates: 75% relief for Retail, Hospitality and Leisure sectors in 2024-25, up to £110,000 cash cap</t>
  </si>
  <si>
    <t>Business Rates: freeze the small business multiplier in 2024-25</t>
  </si>
  <si>
    <t>R&amp;D reliefs: simplifying and improving the system from April 2025</t>
  </si>
  <si>
    <t>Electricity Generator Levy: new investment exemption</t>
  </si>
  <si>
    <t>Climate Change Agreement (CCA): introduce 6-year scheme from 1 January 2025- 31 December 2030</t>
  </si>
  <si>
    <t>Alcohol duty: freeze rates until 1 August 2024</t>
  </si>
  <si>
    <t>Climate Change Levy: freeze main and reduced rates for one year from April 2025</t>
  </si>
  <si>
    <t>VAT: expand scope for Energy-Saving Materials relief from February 2024</t>
  </si>
  <si>
    <t>HGV Levy and Vehicle Excise Duty for HGVs: freeze rates in 2024-25</t>
  </si>
  <si>
    <t>Gaming duty: maintain bands for one year from April 2024</t>
  </si>
  <si>
    <t>Tobacco duty: increase duty on Hand Rolling Tobacco by RPI+12% from 6pm on 22 November 2023</t>
  </si>
  <si>
    <t>Individual Savings Accounts: maintain subscription limits at current levels for 2024-25 for Adult, Junior, Lifetime ISAs and Child Trust Fund</t>
  </si>
  <si>
    <t>VAT: extend the zero rate on Women's Sanitary Products to include period underwear from January 2024</t>
  </si>
  <si>
    <t>Pensions: reduce the authorised surplus payment charge from 35% to 25%</t>
  </si>
  <si>
    <t>Implement the OECD Pillar 2 Undertaxed Profits Rule from 31 December 2024, alongside repeal of the Offshore Receipts on Intangible Property rules</t>
  </si>
  <si>
    <t>Multinational top-up tax</t>
  </si>
  <si>
    <t>Individual Savings Accounts: bring Long Term Asset Funds into the scope of Innovative Finance ISAs from April 2024</t>
  </si>
  <si>
    <t>Simplifying Making Tax Digital for Income Tax Self-Assessment</t>
  </si>
  <si>
    <t>Income tax: expanding the cash basis from 6 April 2024</t>
  </si>
  <si>
    <t>Construction Industry Scheme (CIS) Reform: reforms to the Gross Payment Status test</t>
  </si>
  <si>
    <t>HMRC: Investment in Debt Management Capability</t>
  </si>
  <si>
    <t>Tariffs: impact of FTAs and other changes on revenue</t>
  </si>
  <si>
    <t>Defra: Deposit Return Scheme &amp; Extended Producer Responsibility policy</t>
  </si>
  <si>
    <t>Post Office compensation scheme payments: exempt from tax</t>
  </si>
  <si>
    <t>War Widow(er)s Recognition Payment Scheme: exempt from tax</t>
  </si>
  <si>
    <t>Welsh Freeport: initial 5 years tax reliefs offer</t>
  </si>
  <si>
    <t xml:space="preserve">Clarifying structural assets for life insurance companies: regulations applying from 1 January 2024 </t>
  </si>
  <si>
    <t>OECD Model Rules for Digital Platforms from January 2024</t>
  </si>
  <si>
    <t xml:space="preserve">UK Emissions Trading Scheme: expansion to maritime and waste sectors </t>
  </si>
  <si>
    <t>Voluntary NICs: extend deadline for tax years between 6 April 2006 and 5 April 2018 to April 2027</t>
  </si>
  <si>
    <t>Student Finance: introduce the Lifelong Learning Entitlement from 2025-26 academic year</t>
  </si>
  <si>
    <t>Student Finance: reduce maximum tuition fees for Foundation Years from 2025-26 academic year</t>
  </si>
  <si>
    <t>Home office fees: increase in visa fees and immigration health surcharge</t>
  </si>
  <si>
    <t>Restart: expand eligibility and extend the scheme for two years</t>
  </si>
  <si>
    <t>Universal Support: increase to 100,000 starts per year</t>
  </si>
  <si>
    <t xml:space="preserve">Talking Therapies: expand access and increase provision </t>
  </si>
  <si>
    <t>Individual Placement and Support (IPS): expand access</t>
  </si>
  <si>
    <t>Sanctions: closing claims for disengaged claimaints &amp; end of scheme review</t>
  </si>
  <si>
    <t>Fit Note Reform trial</t>
  </si>
  <si>
    <t>Local Housing Allowance (LHA): set to the 30th percentile from April 2024</t>
  </si>
  <si>
    <t>Work Capability Assessment (WCA): reform to descriptors</t>
  </si>
  <si>
    <t>Universal Credit: extend the £2,500 surplus earnings threshold for one year from April 2024</t>
  </si>
  <si>
    <t>DWP: new powers to tackle fraud and error</t>
  </si>
  <si>
    <t>R&amp;D reliefs: simplifying and improving the system from April 2024</t>
  </si>
  <si>
    <t>Expanding Made Smarter Adoption programme: supporting manufacturing SMEs</t>
  </si>
  <si>
    <t xml:space="preserve">Apprenticeship Growth Sector Pilot </t>
  </si>
  <si>
    <t>Investment Opportunity Fund and other regional investment</t>
  </si>
  <si>
    <t>Extending 100% Business Rates Retention for Greater Manchester and West Midlands Mayoral Combined Authorities</t>
  </si>
  <si>
    <t>Levelling Up: additional partnerships and projects</t>
  </si>
  <si>
    <t>Setting the debt caps for the North of Tyne and South Yorkshire Mayoral Combined Authorities</t>
  </si>
  <si>
    <t xml:space="preserve">Local Authority Housing Fund, housing supply and planning </t>
  </si>
  <si>
    <t xml:space="preserve">Housing Revenue Account rate: extend the preferential Public Works Loan Board rate for housebuilding to June 2025 </t>
  </si>
  <si>
    <t>Mortgage Guarantee Scheme: extend to end-June 2025</t>
  </si>
  <si>
    <t>Personal Independence Payment (PIP): extend operational easements until end of November 2024</t>
  </si>
  <si>
    <t>Universal Credit: increase the Minimum Income Floor by up to a max. of £1,250 a month for lead carers from April 2024</t>
  </si>
  <si>
    <t>Supporting victims of domestic abuse</t>
  </si>
  <si>
    <t>Veterans support: Veterans Places, Pathways and People programme</t>
  </si>
  <si>
    <t xml:space="preserve">NHS: funding for Agenda for Change pay awards (consolidated and non-consolidated) and winter planning	</t>
  </si>
  <si>
    <t xml:space="preserve">Other previously announced increases to departmental spending	</t>
  </si>
  <si>
    <t>Creative industries tax relief: extend the 5% uplift for animated TV to animated films from 1 January 2024</t>
  </si>
  <si>
    <t>Scottish Government Fiscal Framework: updated Block Grant Adjustments Spend</t>
  </si>
  <si>
    <t>Universal Credit: Severe Disability Premium transitional protection</t>
  </si>
  <si>
    <t>Voluntary NICs: extend deadline for tax years between 6 April 2006 and 5 April 2018 to April 2025</t>
  </si>
  <si>
    <t>Student Finance: impact of NHS Long Term Workforce Plan</t>
  </si>
  <si>
    <t>Updated post-Spending Review spending assumptions</t>
  </si>
  <si>
    <t>Spending increase to offset increase in Home Office fees</t>
  </si>
  <si>
    <t>Devolution of winter fuel payments to Scotland</t>
  </si>
  <si>
    <t>Welsh Government funding</t>
  </si>
  <si>
    <t>Assumed underspending</t>
  </si>
  <si>
    <t>Updated departmental spending plans</t>
  </si>
  <si>
    <t>Work capability assessment: welfare cap adjustment</t>
  </si>
  <si>
    <t>Autumn Statement 2023</t>
  </si>
  <si>
    <t xml:space="preserve"> </t>
  </si>
  <si>
    <t>National Insurance contributions (NICs): 2 percentage point cut to the main rate of Class 1 employee NICs from 6 April 2024</t>
  </si>
  <si>
    <t>National Insurance contributions (NICs): 2 percentage point cut to the main rate of Class 4 self-employed NICs from 6 April 2024</t>
  </si>
  <si>
    <t>High Income Child Benefit Charge: increase income threshold to £60,000 and taper range to £60,000 to £80,000 from 6 April 2024</t>
  </si>
  <si>
    <t>Fuel Duty: 12 month extension to the 5p cut in rates and no RPI increase in 2024-25</t>
  </si>
  <si>
    <t>Alcohol duty: freeze rates until 1 February 2025</t>
  </si>
  <si>
    <t>VAT: increase the registration threshold to £90,000 and the deregistration threshold to £88,000 from 1 April 2024</t>
  </si>
  <si>
    <t>Business Rates: 40% relief for eligible film studios in England for 10 years from 1 April 2024</t>
  </si>
  <si>
    <t>Reserved Investor Fund: tax rules to facilitate the introduction of a new investment fund vehicle</t>
  </si>
  <si>
    <t>Capital Gains Tax: cut higher rate for property from 28% to 24% from 6 April 2024</t>
  </si>
  <si>
    <t>Furnished Holiday Lets: abolish preferential tax regime from 6 April 2025</t>
  </si>
  <si>
    <t>Multiple Dwellings Relief: abolish from 1 June 2024</t>
  </si>
  <si>
    <t xml:space="preserve">Taxation of non-domiciled individuals: from 6 April 2025 replace existing regime with a new relief on foreign income and gains available for the first four years of UK tax residency with transitional arrangements </t>
  </si>
  <si>
    <t>Vaping products duty: introduce from 1 October 2026</t>
  </si>
  <si>
    <t>Vaping duty</t>
  </si>
  <si>
    <t>Tobacco duty: one-off increase alongside the vaping products duty to maintain financial incentive to choose vaping over smoking, from 1 October 2026</t>
  </si>
  <si>
    <t>Energy Profits Levy (EPL): one year extension from 1 April 2028</t>
  </si>
  <si>
    <t>Air Passenger Duty: adjustment for non-economy class rates from 1 April 2025</t>
  </si>
  <si>
    <t>Landfill tax: RPI adjustment to 2025-26 rates</t>
  </si>
  <si>
    <t xml:space="preserve">Economic Crime (Anti-Money Laundering) Levy: increase the charge for Very Large firms to £500,000 p.a. from 2024-25 </t>
  </si>
  <si>
    <t>Starting Rate for Savings: maintain at £5,000 for 2024-25</t>
  </si>
  <si>
    <t>HMRC: investment in debt management capacity</t>
  </si>
  <si>
    <t>HMRC: investment in digital services</t>
  </si>
  <si>
    <t>Crypto-Asset Reporting Framework: introducing from 2026</t>
  </si>
  <si>
    <t>Stamp Duty Land Tax: Acquisitions by Registered Social Landlords &amp; Public Bodies from 6 March 2024</t>
  </si>
  <si>
    <t>Changes to Anti-avoidance Legislation: Transfer of Assets Abroad Provisions (TOAA)</t>
  </si>
  <si>
    <t>Business Rates: extend the Empty Property Relief ‘reset period’ from six weeks to three months (thirteen weeks) from 1 April 2024</t>
  </si>
  <si>
    <t>Inheritance Tax: changes to grants on credit from 1 April 2024</t>
  </si>
  <si>
    <t>Inheritance Tax: extend agricultural property relief to certain environmental land management agreements from 6 April 2025</t>
  </si>
  <si>
    <t>Penalty reform for income tax Self Assessment: Making Tax Digital Volunteers</t>
  </si>
  <si>
    <t>Investment Zones in England: tax reliefs and business rates retention</t>
  </si>
  <si>
    <t>Tariff changes since Autumn Budget 2023</t>
  </si>
  <si>
    <t>Freeports: tax reliefs sunset date extension from 5 to 10 years</t>
  </si>
  <si>
    <t>National Insurance contributions (NICs): freeze Class 2 and 3 rates for 2024-25</t>
  </si>
  <si>
    <t xml:space="preserve">Carbon Border Adjustment Mechanism (CBAM): introduce from 1 January 2027 </t>
  </si>
  <si>
    <t>CBAM</t>
  </si>
  <si>
    <t>Council Tax: referendum flexibilities</t>
  </si>
  <si>
    <t>Council Tax: police precept</t>
  </si>
  <si>
    <t>Debt Relief Order: removal of the administration fee from 6 April 2024</t>
  </si>
  <si>
    <t>Visual effects tax relief: removal of 80% cap on qualifying expenditure and 5% uplift for qualifying costs from 1 April 2025</t>
  </si>
  <si>
    <t>Audio-visual Expenditure Credit: new 53% rate of relief for expenditure on eligible UK independent film productions from 1 April 2024</t>
  </si>
  <si>
    <t>Orchestra, theatre and museums/galleries tax relief: permanent extension of 40% for non-touring productions and 45% for touring and orchestral production</t>
  </si>
  <si>
    <t>Public Sector Productivity Programme: NHS investment</t>
  </si>
  <si>
    <t>Student finance: impact of Ukraine Permission Extension Scheme from March 2025</t>
  </si>
  <si>
    <t>Supplementary estimates</t>
  </si>
  <si>
    <t>Additional NHS funding (from reserve - this is the net impact)</t>
  </si>
  <si>
    <t>Increased capacity for processing disability benefits from 2024-25</t>
  </si>
  <si>
    <t>Spring Budget 2024</t>
  </si>
  <si>
    <t xml:space="preserve">Additional £500m for the final Local Government Settlement  </t>
  </si>
  <si>
    <t>Autumn Budget 2024</t>
  </si>
  <si>
    <t>Investing in Public Services: Funding £22bn overspend, fixing the NHS and supporting public services</t>
  </si>
  <si>
    <t>2029-30</t>
  </si>
  <si>
    <t xml:space="preserve">Rebuilding Britain: Additional capital investment </t>
  </si>
  <si>
    <t>Compensation Payments: Making payments to victims of the infected blood scandal</t>
  </si>
  <si>
    <t xml:space="preserve">Compensation Payments: Making payments to victims of the Horizon IT scandal </t>
  </si>
  <si>
    <t>National Wealth Fund: Mobilise investment in the UK’s clean energy and growth industries and support the delivery of our new Industrial Strategy (forecast income from investment)</t>
  </si>
  <si>
    <t>Extraordinary Revenue Acceleration: Contribution to Extraordinary Revenue Acceleration to support military effort in Ukraine</t>
  </si>
  <si>
    <t>Extraordinary Revenue Acceleration: Forecast repayment from extraordinary profits on holdings of frozen Russian sovereign assets</t>
  </si>
  <si>
    <t>Tackling tax non-compliance in umbrella companies by moving PAYE obligations to recruitment agencies or, where an agency is not present, end client businesses from April 2026</t>
  </si>
  <si>
    <t>Increasing the interest rate on unpaid tax from April 2025</t>
  </si>
  <si>
    <t>Changes to tax rules on liquidations of Limited Liability Partnerships from 30 October 2024</t>
  </si>
  <si>
    <t>Strengthen existing charity tax rules from April 2026, to prevent abuse and ensure that only the intended tax relief is given to charities</t>
  </si>
  <si>
    <t xml:space="preserve">Preventing non-compliance from the transfer overseas of UK tax-relieved pension funds </t>
  </si>
  <si>
    <t>Confirming plans to mandate the reporting of benefits in kind via payroll software from April 2026</t>
  </si>
  <si>
    <t>Ending contrived car ownership schemes: closing loopholes in employee car ownership schemes to prevent them from being used to circumvent Company Car Tax from 6 April 2026 </t>
  </si>
  <si>
    <t>Modernising and mandating registration of tax practitioners interacting with HMRC from April 2026</t>
  </si>
  <si>
    <t>Increased collection of tax due supported by investment in 5,000 additional HMRC compliance staff</t>
  </si>
  <si>
    <t>Increased collection of overdue tax debt by additional investment in HMRC debt management staff</t>
  </si>
  <si>
    <t>Increasing tax receipts from modernising HMRC systems and data</t>
  </si>
  <si>
    <t>Abolition of non-domicile tax status and introduction of a residence-based regime: remove the 50% discount on foreign income in 2025/26; apply inheritance tax; set Capital Gains Tax rebasing date at 5 April 2017; and extend the Temporary Repatriation Facility from two to three years</t>
  </si>
  <si>
    <t>Carried interest: Increase the rates of Capital Gains Tax on carried interest to 32% from 6 April 2025, then move the carried interest taxation regime to the Income Tax framework from 6 April 2026 onwards</t>
  </si>
  <si>
    <t>VAT: Applying the standard rate (20%) to education and boarding services provided by private schools from 1 January 2025</t>
  </si>
  <si>
    <t>Business Rates: Remove eligibility of private schools for charitable rate relief from 1 April 2025 </t>
  </si>
  <si>
    <t>Stamp Duty Land Tax (SDLT): Increase the Higher Rate of Additional Dwelling (HRAD) of SDLT by 2ppts from 3% to 5% from 31 October 2024</t>
  </si>
  <si>
    <t>Employer National Insurance contributions: Increase rate by 1.2 ppts to 15%, cut the Secondary Threshold to £5,000 until 5 April 2028 and uprate with CPI thereafter, increase Employment Allowance to £10,500, remove the £100,000 Employment Allowance eligibility threshold</t>
  </si>
  <si>
    <t xml:space="preserve">Capital Gains Tax: Increase the main rates of CGT to 18% and 24% from 30 October 2024, and the Business Asset Disposal Relief (BADR) and Investors' Relief (IR) rate to 14% from 6 April 2025 and to 18% from 6 April 2026 </t>
  </si>
  <si>
    <t>Company Car Tax: Set appropriate percentages for electric vehicles, hybrids and internal combustion engine vehicles for 2028-29 and 2029-30</t>
  </si>
  <si>
    <t>Winter Fuel Payments: Target payments at recipients of Pension Credit and certain other means-tested benefits from winter 2024-25</t>
  </si>
  <si>
    <t>Pensions: Enhance Pension Credit take-up for new claims to Housing Benefit from April 2025</t>
  </si>
  <si>
    <t xml:space="preserve">Universal Credit: Accelerate migration of Employment and Support Allowance claimants onto Universal Credit from September 2024 </t>
  </si>
  <si>
    <t>Universal Credit: Amending Severe Disability Premium transitional protection regulations</t>
  </si>
  <si>
    <t>Investment in additional 3,000 fraud and error staff in DWP from April 2025</t>
  </si>
  <si>
    <t xml:space="preserve">New investment to verify Universal Credit claimant changes to tackle fraud and error from April 2025 </t>
  </si>
  <si>
    <t>Extending Targeted Case Review of Universal Credit claims from April 2028</t>
  </si>
  <si>
    <t xml:space="preserve">Investment in additional 180 welfare counter-fraud staff in HMRC to tackle fraud and error in Child Benefit and Tax-Free Childcare from April 2025 </t>
  </si>
  <si>
    <t>Increase DWP fraud and error debt recovery powers - resource cost for measures which yield a PSNCR saving of £260m in 2029-30</t>
  </si>
  <si>
    <t>Business Rates: 40% relief for Retail, Hospitality and Leisure (RHL) sectors for 2025-26 from 1 April 2025, up to a £110,000 cash cap per business</t>
  </si>
  <si>
    <t>Business Rates: Freeze the small business multiplier for 2025-26</t>
  </si>
  <si>
    <t>Fuel duty: 12 month extension to the 5p cut in rates and no RPI increase in 2025-26</t>
  </si>
  <si>
    <t>Capital allowances: extend 100% first-year allowances for zero-emission cars and electric vehicle charge-points to 31 March 2026 for Corporation Tax and 5 April 2026 for Income Tax</t>
  </si>
  <si>
    <t>Carer’s Allowance: Increasing the earnings limit to the equivalent of 16 hours at the National Living Wage from April 2025</t>
  </si>
  <si>
    <t>Help to Save: Extend the current scheme with expanded eligibility to include all working UC claimants earning £1 or more, from 6 April 2025 to 5 April 2027</t>
  </si>
  <si>
    <t xml:space="preserve">Mineworkers Pension Scheme: Transfer of the Mineworkers Pension Scheme Investment Reserve to the scheme Trustees </t>
  </si>
  <si>
    <t>Right to Buy: Reduce discounts and allow local authorities to retain full receipts from 21 November 2024</t>
  </si>
  <si>
    <t>Public Works Loan Board: Extend discounted Public Works Loan Board rate for local authorities borrowing for social housing from 30 June 2025 to 31 March 2026</t>
  </si>
  <si>
    <t>Borrowing powers: Granting borrowing powers to newly established Mayoral Combined Authorities</t>
  </si>
  <si>
    <t>Business Rates retention: Extend Greater London Authority enhanced business rates retention arrangements at 67% for 2025-26 and extend 100% local retention in Cornwall, Liverpool City Region and the West of England Combined Authority area</t>
  </si>
  <si>
    <t>Special Education Needs and Disabilities: Reduction in Local Authority SEND deficits as a result of additional DEL funding</t>
  </si>
  <si>
    <t>Universal Credit: Extend the £2,500 surplus earnings threshold for one year from April 2025</t>
  </si>
  <si>
    <t>Van Benefit Charge: Uprate by CPI from 6 April 2025</t>
  </si>
  <si>
    <t>Lifelong Learning Entitlement: Implementation to amended timetable</t>
  </si>
  <si>
    <t>Mains estimates</t>
  </si>
  <si>
    <t>OBR assumed underspend</t>
  </si>
  <si>
    <t>HMT allowance for shortfall assumption and adjustments</t>
  </si>
  <si>
    <t>Other spending changes</t>
  </si>
  <si>
    <t xml:space="preserve">Amending anti-avoidance rules to ensure shareholders cannot extract funds untaxed from close companies from 30 October 2024 </t>
  </si>
  <si>
    <t>Energy Profits Levy (EPL): Increase the rate to 38%; abolish the EPL investment allowance except for decarbonisation expenditure and cut rate of decarbonisation allowance to 66% from 1 November 2024; sunset date extension from 31 March 2029 to 31 March 2030 as well as introduce tax relief for payments made into a Decommissioning Fund in relation to oil and gas assets transferred for use in Carbon Capture Usage and Storage</t>
  </si>
  <si>
    <t>Inheritance Tax: Include unused pension funds and death benefits payable from a pension in the value of estates from 6 April 2027</t>
  </si>
  <si>
    <t>Inheritance Tax: Reform agricultural property relief and business property relief from 6 April 2026 by maintaining 100% relief for the first £1m of combined assets and 50% relief thereafter, and 50% relief for “not listed” shares on the markets of a recognised stock exchange</t>
  </si>
  <si>
    <t>Inheritance Tax: Maintain thresholds at current levels for a further two years until 6 April 2030</t>
  </si>
  <si>
    <t>Savings: Maintain subscription limits at current levels for Adult ISAs, Junior ISAs and Child Trust Funds from 6 April 2025 to 5 April 2030</t>
  </si>
  <si>
    <t>Vehicle Excise Duty: from 1 April 2025, freeze the lowest First Year Rate (FYR) paid by zero emission cars until 2029-30, increase FYRs for all other emission bands including hybrids and Internal Combustion Engine vehicles in 2025-26</t>
  </si>
  <si>
    <t>Air Passenger Duty: Adjustment to increase all rates from 2026-27 with a further 50% increase for larger private jets, and rates set to nearest penny from 2027-28</t>
  </si>
  <si>
    <t>Vaping Products Duty: Introduce a flat rate duty at £2.20/10ml from 1 October 2026 </t>
  </si>
  <si>
    <t>Tobacco Duty: Introduce a tobacco duty escalator of RPI +2% for the Parliament; increase duty on hand rolling tobacco a further 10% (RPI+12%) for 2024-25 from 30 October 2024; and a separate one-off duty increase to maintain financial incentive to choose vaping over smoking from 1 October 2026</t>
  </si>
  <si>
    <t>Soft Drinks Industry Levy: Uprate by CPI since introduction in 2018 evenly across the forecast period and uprate annually by CPI from 1 April 2025</t>
  </si>
  <si>
    <t>Soft drinks Levy</t>
  </si>
  <si>
    <t>Alternative Finance: Changes to tax rules on alternative finance arrangements from 30 October 2024</t>
  </si>
  <si>
    <t>Alcohol Duty: Increase Draught Relief to reduce duty on an average ABV pint by 1 penny from 1 February 2025</t>
  </si>
  <si>
    <t xml:space="preserve">Veterans: Extend employer NICs relief for hiring veterans for one year from 6 April 2025 </t>
  </si>
  <si>
    <t>Tariff Changes since Spring Budget 2024</t>
  </si>
  <si>
    <t>Climate Change Levy (CCL): Amendments to the Climate Change Agreement scheme from 1 January 2026, meaning new entrants will be able to claim relief on their CCL bill before completing a target period</t>
  </si>
  <si>
    <t>The Starting Rate for Savings (SRS): Maintain the SRS at £5,000 for 2025-26 from 6 April 2025</t>
  </si>
  <si>
    <t>Private Intermittent Securities and Capital Exchange System (PISCES): Exempt transfers of shares made on a PISCES platform from Stamp Taxes on Shares</t>
  </si>
  <si>
    <t>Carbon Border Adjustment Mechanism (CBAM): Confirming sectoral scope of the UK CBAM from 1 January 2027 to be aluminium, cement, fertiliser, hydrogen, and iron and steel.</t>
  </si>
  <si>
    <t>Carbon Price Support (CPS): Maintain the freeze of CPS rates at the equivalent of £18 per tonne of CO2 from 1 April 2026 </t>
  </si>
  <si>
    <t>Capital Investment: Increase growth-enhancing investment including on infrastructure, housing, and defence innovation</t>
  </si>
  <si>
    <t xml:space="preserve">Scottish AME (capital) </t>
  </si>
  <si>
    <t>Construction Skills: Supply the skilled workers to build 1.5 million homes and deliver infrastructure</t>
  </si>
  <si>
    <t xml:space="preserve">Scottish AME (current) </t>
  </si>
  <si>
    <t>Current spending: Reshape the state to be more productive and agile</t>
  </si>
  <si>
    <t>Passport fees</t>
  </si>
  <si>
    <t xml:space="preserve">Transformation Fund: Improve efficiency and productivity of public services </t>
  </si>
  <si>
    <t xml:space="preserve">Employment Support: Invest in employment, health, and skills support from 2026-27 </t>
  </si>
  <si>
    <t>DWP Spending: Invest to deliver welfare reform</t>
  </si>
  <si>
    <t>HMRC Spending: Invest to close the tax gap</t>
  </si>
  <si>
    <t xml:space="preserve">Personal Independence Payment (PIP): Change the PIP assessment so claimants must score four points in any one activity from 2026-27 </t>
  </si>
  <si>
    <t>Personal Independence Payment: Increase capacity for processing award reviews from April 2026</t>
  </si>
  <si>
    <t xml:space="preserve">Work Capability Assessment: Do not proceed with Autumn Statement 2023 descriptor reforms   </t>
  </si>
  <si>
    <t>Work Capability Assessment: Restart reassessments from April 2026</t>
  </si>
  <si>
    <t>Universal Credit Health Element: Maintain at 2025-26 rate until 2029-30, reduce rate by 50% for new claimants from April 2026 and maintain until 2029-30</t>
  </si>
  <si>
    <t>Universal Credit Standard Allowance: Increase above inflation for all claimants from April 2026, reaching CPI +5% from April 2029, with the standard allowance expected to be worth £106 per week in 2029-30</t>
  </si>
  <si>
    <t>Welfare Fraud and Error: Increase preventative checks in Universal Credit from 2025-26 </t>
  </si>
  <si>
    <t>Welfare Fraud and Error: Recruit over 500 new counter fraud and error staff from April 2025</t>
  </si>
  <si>
    <t>Tax Debt Collection: Invest in additional HMRC debt management capacity to increase collection of overdue tax debt</t>
  </si>
  <si>
    <t>Welsh BGA (current)</t>
  </si>
  <si>
    <t>Tax Debt Collection: Invest in 600 additional HMRC debt management staff to increase collection of overdue tax debt</t>
  </si>
  <si>
    <t>Tax Collection: Invest in 500 additional HMRC compliance staff to increase collection of tax due</t>
  </si>
  <si>
    <t>Late Payment Penalties: Increase late payment penalties for VAT taxpayers and income tax Self Assessment taxpayers as they join Making Tax Digital from April 2025</t>
  </si>
  <si>
    <t>Making Tax Digital for Income Tax Self Assessment: Expand rollout to those with incomes over £20,000 from 6 April 2028, and further detailed changes</t>
  </si>
  <si>
    <t xml:space="preserve">Building Safety Levy: Implement a levy on new residential development in England (with certain exemptions) with revenue to be spent on building safety from 1 October 2026 </t>
  </si>
  <si>
    <t>Building safety levy</t>
  </si>
  <si>
    <t>Gambling: New statutory levy on operators from April 2025</t>
  </si>
  <si>
    <t xml:space="preserve">Gambling: Use new levy revenue to fund research, prevention, and treatment of gambling-related harm </t>
  </si>
  <si>
    <t>UK Export Finance: Fees/income from increasing lending capacity and providing guarantees for defence exports (only fees &amp; interest impact shown as loans &amp; guarantees do not affect public sector net borrowing)</t>
  </si>
  <si>
    <t>Support for Local Government: Net impact of pre-announced support for local government via capitalisation directions, and council tax/fire &amp; police precept flexibilities</t>
  </si>
  <si>
    <t>Parental leave: Increase the small employer compensation rate to 8.5% from April 2025 following National Insurance changes at Autumn Budget 2024</t>
  </si>
  <si>
    <t>Reducing Trade Barriers: Comprehensive and Progressive Agreement for Trans-Pacific Partnership (CPTPP) tariff liberalisation</t>
  </si>
  <si>
    <t>Reducing Trade Barriers: Approve UK business applications for removal of tariff duty on 89 products for 2 years from Spring 2025</t>
  </si>
  <si>
    <t>High Income Child Benefit Charge (HICBC): Allow employed individuals to pay their HICBC liability through PAYE without the need to register for Self Assessment from Summer 2025</t>
  </si>
  <si>
    <t>Supplementary Estimates: RDEL Supplementary Estimates Plans for 2024-25</t>
  </si>
  <si>
    <t>Supplementary Estimates: CDEL Supplementary Estimates Plans for 2024-25</t>
  </si>
  <si>
    <t>OBR Allowance for shortfall and Welsh Government consequentials</t>
  </si>
  <si>
    <t>Spring Statement 2025</t>
  </si>
  <si>
    <t>Statutory gaming levy</t>
  </si>
  <si>
    <t>Scottish AME (current)</t>
  </si>
  <si>
    <t>Scottish AME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</si>
</sst>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0;\-0;0;@"/>
    <numFmt numFmtId="165" formatCode="\+#,##0;\-#,##0;0"/>
    <numFmt numFmtId="166" formatCode="\+#,###;\-#,###;0;@"/>
    <numFmt numFmtId="167" formatCode="0.000"/>
    <numFmt numFmtId="168" formatCode="#,##0;\-#,##0;0;@"/>
    <numFmt numFmtId="169" formatCode="0.0000"/>
    <numFmt numFmtId="170" formatCode="0.0"/>
    <numFmt numFmtId="171" formatCode="#,##0.0_-;\(#,##0.0\);_-* &quot;-&quot;??_-"/>
    <numFmt numFmtId="172" formatCode="&quot;to &quot;0.0000;&quot;to &quot;\-0.0000;&quot;to 0&quot;"/>
    <numFmt numFmtId="173" formatCode="_-[$€-2]* #,##0.00_-;\-[$€-2]* #,##0.00_-;_-[$€-2]* &quot;-&quot;??_-"/>
    <numFmt numFmtId="174" formatCode="#,##0;\-#,##0;\-"/>
    <numFmt numFmtId="175" formatCode="[&lt;0.0001]&quot;&lt;0.0001&quot;;0.0000"/>
    <numFmt numFmtId="176" formatCode="#,##0.0,,;\-#,##0.0,,;\-"/>
    <numFmt numFmtId="177" formatCode="#,##0,;\-#,##0,;\-"/>
    <numFmt numFmtId="178" formatCode="0.0%;\-0.0%;\-"/>
    <numFmt numFmtId="179" formatCode="#,##0.0,,;\-#,##0.0,,"/>
    <numFmt numFmtId="180" formatCode="#,##0,;\-#,##0,"/>
    <numFmt numFmtId="181" formatCode="0.0%;\-0.0%"/>
  </numFmts>
  <fonts count="10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theme="10"/>
      <name val="Arial"/>
      <family val="2"/>
    </font>
    <font>
      <b/>
      <sz val="11"/>
      <color theme="0"/>
      <name val="Calibri"/>
      <family val="2"/>
      <scheme val="minor"/>
    </font>
    <font>
      <sz val="11"/>
      <color rgb="FFFF0000"/>
      <name val="Calibri"/>
      <family val="2"/>
      <scheme val="minor"/>
    </font>
    <font>
      <sz val="11"/>
      <color theme="0"/>
      <name val="Calibri"/>
      <family val="2"/>
      <scheme val="minor"/>
    </font>
    <font>
      <sz val="12"/>
      <name val="Calibri"/>
      <family val="2"/>
      <scheme val="minor"/>
    </font>
    <font>
      <sz val="11"/>
      <name val="Calibri"/>
      <family val="2"/>
      <scheme val="minor"/>
    </font>
    <font>
      <sz val="10"/>
      <name val="Calibri"/>
      <family val="2"/>
      <scheme val="minor"/>
    </font>
    <font>
      <sz val="10"/>
      <color theme="0"/>
      <name val="Calibri"/>
      <family val="2"/>
      <scheme val="minor"/>
    </font>
    <font>
      <sz val="11"/>
      <color rgb="FF477391"/>
      <name val="Calibri"/>
      <family val="2"/>
      <scheme val="minor"/>
    </font>
    <font>
      <i/>
      <sz val="11"/>
      <color rgb="FF477391"/>
      <name val="Calibri"/>
      <family val="2"/>
      <scheme val="minor"/>
    </font>
    <font>
      <sz val="11"/>
      <color indexed="10"/>
      <name val="Calibri"/>
      <family val="2"/>
      <scheme val="minor"/>
    </font>
    <font>
      <sz val="11"/>
      <color indexed="12"/>
      <name val="Calibri"/>
      <family val="2"/>
      <scheme val="minor"/>
    </font>
    <font>
      <sz val="11"/>
      <color rgb="FF0033CC"/>
      <name val="Calibri"/>
      <family val="2"/>
      <scheme val="minor"/>
    </font>
    <font>
      <sz val="11"/>
      <color rgb="FF808080"/>
      <name val="Calibri"/>
      <family val="2"/>
      <scheme val="minor"/>
    </font>
    <font>
      <sz val="16"/>
      <color rgb="FF477391"/>
      <name val="Calibri"/>
      <family val="2"/>
      <scheme val="minor"/>
    </font>
    <font>
      <sz val="10"/>
      <color rgb="FFFF0000"/>
      <name val="Calibri"/>
      <family val="2"/>
      <scheme val="minor"/>
    </font>
    <font>
      <b/>
      <sz val="11"/>
      <name val="Calibri"/>
      <family val="2"/>
      <scheme val="minor"/>
    </font>
    <font>
      <sz val="11"/>
      <color indexed="55"/>
      <name val="Calibri"/>
      <family val="2"/>
      <scheme val="minor"/>
    </font>
    <font>
      <sz val="11"/>
      <color theme="8"/>
      <name val="Calibri"/>
      <family val="2"/>
      <scheme val="minor"/>
    </font>
    <font>
      <i/>
      <sz val="11"/>
      <color theme="0" tint="-0.499984740745262"/>
      <name val="Calibri"/>
      <family val="2"/>
      <scheme val="minor"/>
    </font>
    <font>
      <sz val="11"/>
      <color rgb="FF00B0F0"/>
      <name val="Calibri"/>
      <family val="2"/>
      <scheme val="minor"/>
    </font>
    <font>
      <sz val="36"/>
      <color rgb="FF477391"/>
      <name val="Calibri"/>
      <family val="2"/>
      <scheme val="minor"/>
    </font>
    <font>
      <sz val="16"/>
      <color theme="8"/>
      <name val="Calibri"/>
      <family val="2"/>
      <scheme val="minor"/>
    </font>
    <font>
      <sz val="10"/>
      <color rgb="FF477391"/>
      <name val="Calibri"/>
      <family val="2"/>
      <scheme val="minor"/>
    </font>
    <font>
      <sz val="10.5"/>
      <name val="Calibri"/>
      <family val="2"/>
      <scheme val="minor"/>
    </font>
    <font>
      <i/>
      <sz val="10.5"/>
      <name val="Calibri"/>
      <family val="2"/>
      <scheme val="minor"/>
    </font>
    <font>
      <u/>
      <sz val="10.5"/>
      <color rgb="FF477391"/>
      <name val="Calibri"/>
      <family val="2"/>
      <scheme val="minor"/>
    </font>
    <font>
      <sz val="10.5"/>
      <color rgb="FF477391"/>
      <name val="Calibri"/>
      <family val="2"/>
      <scheme val="minor"/>
    </font>
    <font>
      <sz val="10.5"/>
      <color theme="8"/>
      <name val="Calibri"/>
      <family val="2"/>
      <scheme val="minor"/>
    </font>
    <font>
      <sz val="10.5"/>
      <color theme="0"/>
      <name val="Calibri"/>
      <family val="2"/>
      <scheme val="minor"/>
    </font>
    <font>
      <b/>
      <sz val="16"/>
      <color rgb="FF477391"/>
      <name val="Calibri"/>
      <family val="2"/>
      <scheme val="minor"/>
    </font>
    <font>
      <b/>
      <sz val="40"/>
      <color rgb="FF477391"/>
      <name val="Calibri"/>
      <family val="2"/>
      <scheme val="minor"/>
    </font>
    <font>
      <sz val="11"/>
      <color rgb="FF002060"/>
      <name val="Calibri"/>
      <family val="2"/>
      <scheme val="minor"/>
    </font>
    <font>
      <sz val="20"/>
      <name val="Calibri"/>
      <family val="2"/>
      <scheme val="minor"/>
    </font>
    <font>
      <b/>
      <u/>
      <sz val="11"/>
      <name val="Calibri"/>
      <family val="2"/>
      <scheme val="minor"/>
    </font>
    <font>
      <sz val="11"/>
      <color rgb="FF008000"/>
      <name val="Calibri"/>
      <family val="2"/>
      <scheme val="minor"/>
    </font>
    <font>
      <sz val="11"/>
      <color theme="2" tint="-0.499984740745262"/>
      <name val="Calibri"/>
      <family val="2"/>
      <scheme val="minor"/>
    </font>
    <font>
      <sz val="8"/>
      <name val="Arial"/>
      <family val="2"/>
    </font>
    <font>
      <sz val="11"/>
      <name val="Calibri"/>
      <family val="2"/>
    </font>
    <font>
      <b/>
      <sz val="10"/>
      <name val="Arial"/>
      <family val="2"/>
    </font>
    <font>
      <u/>
      <sz val="11"/>
      <color indexed="12"/>
      <name val="Calibri"/>
      <family val="2"/>
    </font>
    <font>
      <b/>
      <sz val="11"/>
      <color theme="1"/>
      <name val="Calibri"/>
      <family val="2"/>
      <scheme val="minor"/>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2"/>
      <color theme="1"/>
      <name val="Arial"/>
      <family val="2"/>
    </font>
    <font>
      <sz val="10"/>
      <name val="Calibri"/>
      <family val="2"/>
    </font>
    <font>
      <b/>
      <sz val="11"/>
      <color theme="1"/>
      <name val="Calibri"/>
      <family val="2"/>
    </font>
    <font>
      <b/>
      <sz val="20"/>
      <color rgb="FF477391"/>
      <name val="Calibri"/>
      <family val="2"/>
      <scheme val="minor"/>
    </font>
  </fonts>
  <fills count="51">
    <fill>
      <patternFill patternType="none"/>
    </fill>
    <fill>
      <patternFill patternType="gray125"/>
    </fill>
    <fill>
      <patternFill patternType="solid">
        <fgColor rgb="FFD3A7FF"/>
        <bgColor indexed="64"/>
      </patternFill>
    </fill>
    <fill>
      <patternFill patternType="solid">
        <fgColor theme="0"/>
        <bgColor indexed="64"/>
      </patternFill>
    </fill>
    <fill>
      <patternFill patternType="solid">
        <fgColor rgb="FF477391"/>
        <bgColor indexed="64"/>
      </patternFill>
    </fill>
    <fill>
      <patternFill patternType="solid">
        <fgColor rgb="FFE1E9EE"/>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5">
    <border>
      <left/>
      <right/>
      <top/>
      <bottom/>
      <diagonal/>
    </border>
    <border>
      <left style="thin">
        <color theme="0"/>
      </left>
      <right style="thin">
        <color theme="0"/>
      </right>
      <top style="thin">
        <color theme="0"/>
      </top>
      <bottom style="thin">
        <color theme="0"/>
      </bottom>
      <diagonal/>
    </border>
    <border>
      <left/>
      <right/>
      <top style="thin">
        <color theme="8"/>
      </top>
      <bottom/>
      <diagonal/>
    </border>
    <border>
      <left/>
      <right/>
      <top/>
      <bottom style="thin">
        <color theme="8"/>
      </bottom>
      <diagonal/>
    </border>
    <border>
      <left/>
      <right/>
      <top style="thin">
        <color indexed="64"/>
      </top>
      <bottom style="thin">
        <color indexed="64"/>
      </bottom>
      <diagonal/>
    </border>
    <border>
      <left/>
      <right style="thin">
        <color theme="0"/>
      </right>
      <top/>
      <bottom style="thin">
        <color theme="0"/>
      </bottom>
      <diagonal/>
    </border>
    <border>
      <left/>
      <right/>
      <top/>
      <bottom style="thin">
        <color indexed="64"/>
      </bottom>
      <diagonal/>
    </border>
    <border>
      <left/>
      <right style="thin">
        <color theme="0"/>
      </right>
      <top style="thin">
        <color theme="8"/>
      </top>
      <bottom/>
      <diagonal/>
    </border>
    <border>
      <left style="thin">
        <color theme="0"/>
      </left>
      <right style="thin">
        <color theme="0"/>
      </right>
      <top/>
      <bottom style="thin">
        <color theme="8"/>
      </bottom>
      <diagonal/>
    </border>
    <border>
      <left/>
      <right/>
      <top/>
      <bottom style="hair">
        <color theme="8"/>
      </bottom>
      <diagonal/>
    </border>
    <border>
      <left/>
      <right/>
      <top style="hair">
        <color theme="8"/>
      </top>
      <bottom style="thin">
        <color theme="8"/>
      </bottom>
      <diagonal/>
    </border>
    <border>
      <left style="thin">
        <color theme="0"/>
      </left>
      <right style="thin">
        <color theme="0"/>
      </right>
      <top/>
      <bottom style="hair">
        <color theme="8"/>
      </bottom>
      <diagonal/>
    </border>
    <border>
      <left style="thin">
        <color theme="0"/>
      </left>
      <right style="thin">
        <color theme="0"/>
      </right>
      <top style="hair">
        <color theme="8"/>
      </top>
      <bottom style="thin">
        <color theme="8"/>
      </bottom>
      <diagonal/>
    </border>
    <border>
      <left/>
      <right/>
      <top/>
      <bottom style="thin">
        <color theme="4"/>
      </bottom>
      <diagonal/>
    </border>
    <border>
      <left/>
      <right/>
      <top style="thin">
        <color theme="4"/>
      </top>
      <bottom/>
      <diagonal/>
    </border>
    <border>
      <left/>
      <right/>
      <top style="thin">
        <color theme="4"/>
      </top>
      <bottom style="thin">
        <color theme="8"/>
      </bottom>
      <diagonal/>
    </border>
    <border>
      <left/>
      <right style="thin">
        <color theme="0"/>
      </right>
      <top style="hair">
        <color theme="8"/>
      </top>
      <bottom style="thin">
        <color theme="8"/>
      </bottom>
      <diagonal/>
    </border>
    <border>
      <left/>
      <right/>
      <top style="thin">
        <color indexed="64"/>
      </top>
      <bottom style="thin">
        <color theme="8"/>
      </bottom>
      <diagonal/>
    </border>
    <border>
      <left/>
      <right/>
      <top/>
      <bottom style="thin">
        <color rgb="FF477391"/>
      </bottom>
      <diagonal/>
    </border>
    <border>
      <left/>
      <right/>
      <top style="thin">
        <color rgb="FF477391"/>
      </top>
      <bottom/>
      <diagonal/>
    </border>
    <border>
      <left style="thin">
        <color indexed="64"/>
      </left>
      <right style="thin">
        <color indexed="64"/>
      </right>
      <top/>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style="medium">
        <color rgb="FF477391"/>
      </right>
      <top/>
      <bottom/>
      <diagonal/>
    </border>
    <border>
      <left/>
      <right style="medium">
        <color rgb="FF477391"/>
      </right>
      <top style="thin">
        <color indexed="64"/>
      </top>
      <bottom/>
      <diagonal/>
    </border>
    <border>
      <left/>
      <right/>
      <top style="hair">
        <color theme="8"/>
      </top>
      <bottom style="thin">
        <color indexed="64"/>
      </bottom>
      <diagonal/>
    </border>
  </borders>
  <cellStyleXfs count="453">
    <xf numFmtId="0" fontId="0"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4" fillId="0" borderId="0"/>
    <xf numFmtId="0" fontId="46" fillId="0" borderId="0" applyNumberFormat="0" applyFill="0" applyBorder="0" applyAlignment="0" applyProtection="0">
      <alignment vertical="top"/>
      <protection locked="0"/>
    </xf>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alignment vertical="top"/>
    </xf>
    <xf numFmtId="0" fontId="49" fillId="0" borderId="22" applyNumberFormat="0" applyFill="0" applyProtection="0">
      <alignment horizontal="center"/>
    </xf>
    <xf numFmtId="170" fontId="4" fillId="0" borderId="0" applyFont="0" applyFill="0" applyBorder="0" applyProtection="0">
      <alignment horizontal="right"/>
    </xf>
    <xf numFmtId="170" fontId="4" fillId="0" borderId="0" applyFont="0" applyFill="0" applyBorder="0" applyProtection="0">
      <alignment horizontal="right"/>
    </xf>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167" fontId="4" fillId="0" borderId="0" applyFont="0" applyFill="0" applyBorder="0" applyProtection="0">
      <alignment horizontal="right"/>
    </xf>
    <xf numFmtId="167" fontId="4" fillId="0" borderId="0" applyFont="0" applyFill="0" applyBorder="0" applyProtection="0">
      <alignment horizontal="right"/>
    </xf>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169" fontId="4" fillId="0" borderId="0" applyFont="0" applyFill="0" applyBorder="0" applyProtection="0">
      <alignment horizontal="right"/>
    </xf>
    <xf numFmtId="169" fontId="4" fillId="0" borderId="0" applyFont="0" applyFill="0" applyBorder="0" applyProtection="0">
      <alignment horizontal="right"/>
    </xf>
    <xf numFmtId="0" fontId="51" fillId="17" borderId="0" applyNumberFormat="0" applyBorder="0" applyAlignment="0" applyProtection="0"/>
    <xf numFmtId="0" fontId="51" fillId="17"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171" fontId="4" fillId="0" borderId="0" applyBorder="0"/>
    <xf numFmtId="0" fontId="53" fillId="25" borderId="23" applyNumberFormat="0" applyAlignment="0" applyProtection="0"/>
    <xf numFmtId="0" fontId="53" fillId="25" borderId="23" applyNumberFormat="0" applyAlignment="0" applyProtection="0"/>
    <xf numFmtId="0" fontId="54" fillId="26" borderId="24" applyNumberFormat="0" applyAlignment="0" applyProtection="0"/>
    <xf numFmtId="0" fontId="54" fillId="26" borderId="24" applyNumberFormat="0" applyAlignment="0" applyProtection="0"/>
    <xf numFmtId="169" fontId="55" fillId="0" borderId="0" applyFont="0" applyFill="0" applyBorder="0" applyProtection="0">
      <alignment horizontal="right"/>
    </xf>
    <xf numFmtId="172" fontId="55" fillId="0" borderId="0" applyFont="0" applyFill="0" applyBorder="0" applyProtection="0">
      <alignment horizontal="left"/>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56" fillId="0" borderId="25" applyNumberFormat="0" applyBorder="0" applyAlignment="0" applyProtection="0">
      <alignment horizontal="right" vertical="center"/>
    </xf>
    <xf numFmtId="173" fontId="4"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lignment horizontal="right"/>
      <protection locked="0"/>
    </xf>
    <xf numFmtId="0" fontId="59" fillId="0" borderId="0">
      <alignment horizontal="left"/>
    </xf>
    <xf numFmtId="0" fontId="60" fillId="0" borderId="0">
      <alignment horizontal="left"/>
    </xf>
    <xf numFmtId="0" fontId="4" fillId="0" borderId="0" applyFont="0" applyFill="0" applyBorder="0" applyProtection="0">
      <alignment horizontal="right"/>
    </xf>
    <xf numFmtId="0" fontId="4" fillId="0" borderId="0" applyFont="0" applyFill="0" applyBorder="0" applyProtection="0">
      <alignment horizontal="right"/>
    </xf>
    <xf numFmtId="0" fontId="61" fillId="9" borderId="0" applyNumberFormat="0" applyBorder="0" applyAlignment="0" applyProtection="0"/>
    <xf numFmtId="0" fontId="61" fillId="9" borderId="0" applyNumberFormat="0" applyBorder="0" applyAlignment="0" applyProtection="0"/>
    <xf numFmtId="38" fontId="5" fillId="27" borderId="0" applyNumberFormat="0" applyBorder="0" applyAlignment="0" applyProtection="0"/>
    <xf numFmtId="0" fontId="62" fillId="28" borderId="26" applyProtection="0">
      <alignment horizontal="right"/>
    </xf>
    <xf numFmtId="0" fontId="63" fillId="28" borderId="0" applyProtection="0">
      <alignment horizontal="left"/>
    </xf>
    <xf numFmtId="0" fontId="64" fillId="0" borderId="27" applyNumberFormat="0" applyFill="0" applyAlignment="0" applyProtection="0"/>
    <xf numFmtId="0" fontId="64" fillId="0" borderId="27" applyNumberFormat="0" applyFill="0" applyAlignment="0" applyProtection="0"/>
    <xf numFmtId="0" fontId="65" fillId="0" borderId="0">
      <alignment vertical="top" wrapText="1"/>
    </xf>
    <xf numFmtId="0" fontId="65" fillId="0" borderId="0">
      <alignment vertical="top" wrapText="1"/>
    </xf>
    <xf numFmtId="0" fontId="65" fillId="0" borderId="0">
      <alignment vertical="top" wrapText="1"/>
    </xf>
    <xf numFmtId="0" fontId="65" fillId="0" borderId="0">
      <alignment vertical="top" wrapText="1"/>
    </xf>
    <xf numFmtId="0" fontId="66" fillId="0" borderId="28" applyNumberFormat="0" applyFill="0" applyAlignment="0" applyProtection="0"/>
    <xf numFmtId="0" fontId="66" fillId="0" borderId="28" applyNumberFormat="0" applyFill="0" applyAlignment="0" applyProtection="0"/>
    <xf numFmtId="174" fontId="67" fillId="0" borderId="0" applyNumberFormat="0" applyFill="0" applyAlignment="0" applyProtection="0"/>
    <xf numFmtId="0" fontId="68" fillId="0" borderId="29" applyNumberFormat="0" applyFill="0" applyAlignment="0" applyProtection="0"/>
    <xf numFmtId="0" fontId="68" fillId="0" borderId="29" applyNumberFormat="0" applyFill="0" applyAlignment="0" applyProtection="0"/>
    <xf numFmtId="174" fontId="69" fillId="0" borderId="0"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4" fontId="45" fillId="0" borderId="0" applyNumberFormat="0" applyFill="0" applyAlignment="0" applyProtection="0"/>
    <xf numFmtId="174" fontId="70" fillId="0" borderId="0" applyNumberFormat="0" applyFill="0" applyAlignment="0" applyProtection="0"/>
    <xf numFmtId="174" fontId="71" fillId="0" borderId="0" applyNumberFormat="0" applyFill="0" applyAlignment="0" applyProtection="0"/>
    <xf numFmtId="174" fontId="71" fillId="0" borderId="0" applyNumberFormat="0" applyFont="0" applyFill="0" applyBorder="0" applyAlignment="0" applyProtection="0"/>
    <xf numFmtId="174" fontId="71" fillId="0" borderId="0" applyNumberFormat="0" applyFont="0" applyFill="0" applyBorder="0" applyAlignment="0" applyProtection="0"/>
    <xf numFmtId="0" fontId="72" fillId="0" borderId="0" applyNumberFormat="0" applyFill="0" applyBorder="0" applyAlignment="0" applyProtection="0">
      <alignment vertical="top"/>
      <protection locked="0"/>
    </xf>
    <xf numFmtId="0" fontId="73" fillId="0" borderId="0" applyFill="0" applyBorder="0" applyProtection="0">
      <alignment horizontal="left"/>
    </xf>
    <xf numFmtId="0" fontId="74" fillId="12" borderId="23" applyNumberFormat="0" applyAlignment="0" applyProtection="0"/>
    <xf numFmtId="10" fontId="5" fillId="29" borderId="30" applyNumberFormat="0" applyBorder="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62" fillId="0" borderId="31" applyProtection="0">
      <alignment horizontal="right"/>
    </xf>
    <xf numFmtId="0" fontId="62" fillId="0" borderId="26" applyProtection="0">
      <alignment horizontal="right"/>
    </xf>
    <xf numFmtId="0" fontId="62" fillId="0" borderId="32" applyProtection="0">
      <alignment horizontal="center"/>
      <protection locked="0"/>
    </xf>
    <xf numFmtId="0" fontId="75" fillId="0" borderId="33" applyNumberFormat="0" applyFill="0" applyAlignment="0" applyProtection="0"/>
    <xf numFmtId="0" fontId="75" fillId="0" borderId="33" applyNumberFormat="0" applyFill="0" applyAlignment="0" applyProtection="0"/>
    <xf numFmtId="0" fontId="4" fillId="0" borderId="0"/>
    <xf numFmtId="0" fontId="4" fillId="0" borderId="0"/>
    <xf numFmtId="0" fontId="4" fillId="0" borderId="0"/>
    <xf numFmtId="1" fontId="4" fillId="0" borderId="0" applyFont="0" applyFill="0" applyBorder="0" applyProtection="0">
      <alignment horizontal="right"/>
    </xf>
    <xf numFmtId="1" fontId="4" fillId="0" borderId="0" applyFont="0" applyFill="0" applyBorder="0" applyProtection="0">
      <alignment horizontal="right"/>
    </xf>
    <xf numFmtId="0" fontId="76" fillId="30" borderId="0" applyNumberFormat="0" applyBorder="0" applyAlignment="0" applyProtection="0"/>
    <xf numFmtId="0" fontId="76" fillId="30"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0"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8" fillId="0" borderId="0"/>
    <xf numFmtId="0" fontId="50" fillId="0" borderId="0"/>
    <xf numFmtId="0" fontId="5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0" fillId="31" borderId="34" applyNumberFormat="0" applyFont="0" applyAlignment="0" applyProtection="0"/>
    <xf numFmtId="0" fontId="4" fillId="31" borderId="34" applyNumberFormat="0" applyFont="0" applyAlignment="0" applyProtection="0"/>
    <xf numFmtId="0" fontId="78" fillId="25" borderId="35" applyNumberFormat="0" applyAlignment="0" applyProtection="0"/>
    <xf numFmtId="0" fontId="78" fillId="25" borderId="35" applyNumberFormat="0" applyAlignment="0" applyProtection="0"/>
    <xf numFmtId="40" fontId="79" fillId="6" borderId="0">
      <alignment horizontal="right"/>
    </xf>
    <xf numFmtId="0" fontId="80" fillId="6" borderId="0">
      <alignment horizontal="right"/>
    </xf>
    <xf numFmtId="0" fontId="81" fillId="6" borderId="36"/>
    <xf numFmtId="0" fontId="81" fillId="0" borderId="0" applyBorder="0">
      <alignment horizontal="centerContinuous"/>
    </xf>
    <xf numFmtId="0" fontId="82" fillId="0" borderId="0" applyBorder="0">
      <alignment horizontal="centerContinuous"/>
    </xf>
    <xf numFmtId="175" fontId="4" fillId="0" borderId="0" applyFont="0" applyFill="0" applyBorder="0" applyProtection="0">
      <alignment horizontal="right"/>
    </xf>
    <xf numFmtId="175" fontId="4" fillId="0" borderId="0" applyFont="0" applyFill="0" applyBorder="0" applyProtection="0">
      <alignment horizontal="right"/>
    </xf>
    <xf numFmtId="10" fontId="4" fillId="0" borderId="0" applyFont="0" applyFill="0" applyBorder="0" applyAlignment="0" applyProtection="0"/>
    <xf numFmtId="9" fontId="5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2" fontId="83" fillId="32" borderId="20" applyAlignment="0" applyProtection="0">
      <protection locked="0"/>
    </xf>
    <xf numFmtId="0" fontId="84" fillId="29" borderId="20" applyNumberFormat="0" applyAlignment="0" applyProtection="0"/>
    <xf numFmtId="0" fontId="85" fillId="33" borderId="30" applyNumberFormat="0" applyAlignment="0" applyProtection="0">
      <alignment horizontal="center" vertical="center"/>
    </xf>
    <xf numFmtId="4" fontId="48" fillId="34" borderId="35" applyNumberFormat="0" applyProtection="0">
      <alignment vertical="center"/>
    </xf>
    <xf numFmtId="4" fontId="86" fillId="34" borderId="35" applyNumberFormat="0" applyProtection="0">
      <alignment vertical="center"/>
    </xf>
    <xf numFmtId="4" fontId="48" fillId="34" borderId="35" applyNumberFormat="0" applyProtection="0">
      <alignment horizontal="left" vertical="center" indent="1"/>
    </xf>
    <xf numFmtId="4" fontId="48" fillId="34" borderId="35" applyNumberFormat="0" applyProtection="0">
      <alignment horizontal="left" vertical="center" indent="1"/>
    </xf>
    <xf numFmtId="0" fontId="4" fillId="35" borderId="35" applyNumberFormat="0" applyProtection="0">
      <alignment horizontal="left" vertical="center" indent="1"/>
    </xf>
    <xf numFmtId="4" fontId="48" fillId="36" borderId="35" applyNumberFormat="0" applyProtection="0">
      <alignment horizontal="right" vertical="center"/>
    </xf>
    <xf numFmtId="4" fontId="48" fillId="37" borderId="35" applyNumberFormat="0" applyProtection="0">
      <alignment horizontal="right" vertical="center"/>
    </xf>
    <xf numFmtId="4" fontId="48" fillId="38" borderId="35" applyNumberFormat="0" applyProtection="0">
      <alignment horizontal="right" vertical="center"/>
    </xf>
    <xf numFmtId="4" fontId="48" fillId="39" borderId="35" applyNumberFormat="0" applyProtection="0">
      <alignment horizontal="right" vertical="center"/>
    </xf>
    <xf numFmtId="4" fontId="48" fillId="40" borderId="35" applyNumberFormat="0" applyProtection="0">
      <alignment horizontal="right" vertical="center"/>
    </xf>
    <xf numFmtId="4" fontId="48" fillId="41" borderId="35" applyNumberFormat="0" applyProtection="0">
      <alignment horizontal="right" vertical="center"/>
    </xf>
    <xf numFmtId="4" fontId="48" fillId="42" borderId="35" applyNumberFormat="0" applyProtection="0">
      <alignment horizontal="right" vertical="center"/>
    </xf>
    <xf numFmtId="4" fontId="48" fillId="43" borderId="35" applyNumberFormat="0" applyProtection="0">
      <alignment horizontal="right" vertical="center"/>
    </xf>
    <xf numFmtId="4" fontId="48" fillId="44" borderId="35" applyNumberFormat="0" applyProtection="0">
      <alignment horizontal="right" vertical="center"/>
    </xf>
    <xf numFmtId="4" fontId="87" fillId="45" borderId="35" applyNumberFormat="0" applyProtection="0">
      <alignment horizontal="left" vertical="center" indent="1"/>
    </xf>
    <xf numFmtId="4" fontId="48" fillId="46" borderId="37" applyNumberFormat="0" applyProtection="0">
      <alignment horizontal="left" vertical="center" indent="1"/>
    </xf>
    <xf numFmtId="4" fontId="88" fillId="47" borderId="0" applyNumberFormat="0" applyProtection="0">
      <alignment horizontal="left" vertical="center" indent="1"/>
    </xf>
    <xf numFmtId="0" fontId="4" fillId="35" borderId="35" applyNumberFormat="0" applyProtection="0">
      <alignment horizontal="left" vertical="center" indent="1"/>
    </xf>
    <xf numFmtId="4" fontId="48" fillId="46" borderId="35" applyNumberFormat="0" applyProtection="0">
      <alignment horizontal="left" vertical="center" indent="1"/>
    </xf>
    <xf numFmtId="4" fontId="48" fillId="48" borderId="35" applyNumberFormat="0" applyProtection="0">
      <alignment horizontal="left" vertical="center" indent="1"/>
    </xf>
    <xf numFmtId="0" fontId="4" fillId="48" borderId="35" applyNumberFormat="0" applyProtection="0">
      <alignment horizontal="left" vertical="center" indent="1"/>
    </xf>
    <xf numFmtId="0" fontId="4" fillId="48" borderId="35" applyNumberFormat="0" applyProtection="0">
      <alignment horizontal="left" vertical="center" indent="1"/>
    </xf>
    <xf numFmtId="0" fontId="4" fillId="33" borderId="35" applyNumberFormat="0" applyProtection="0">
      <alignment horizontal="left" vertical="center" indent="1"/>
    </xf>
    <xf numFmtId="0" fontId="4" fillId="33" borderId="35" applyNumberFormat="0" applyProtection="0">
      <alignment horizontal="left" vertical="center" indent="1"/>
    </xf>
    <xf numFmtId="0" fontId="4" fillId="27" borderId="35" applyNumberFormat="0" applyProtection="0">
      <alignment horizontal="left" vertical="center" indent="1"/>
    </xf>
    <xf numFmtId="0" fontId="4" fillId="27" borderId="35" applyNumberFormat="0" applyProtection="0">
      <alignment horizontal="left" vertical="center" indent="1"/>
    </xf>
    <xf numFmtId="0" fontId="4" fillId="35" borderId="35" applyNumberFormat="0" applyProtection="0">
      <alignment horizontal="left" vertical="center" indent="1"/>
    </xf>
    <xf numFmtId="0" fontId="4" fillId="35" borderId="35" applyNumberFormat="0" applyProtection="0">
      <alignment horizontal="left" vertical="center" indent="1"/>
    </xf>
    <xf numFmtId="4" fontId="48" fillId="29" borderId="35" applyNumberFormat="0" applyProtection="0">
      <alignment vertical="center"/>
    </xf>
    <xf numFmtId="4" fontId="86" fillId="29" borderId="35" applyNumberFormat="0" applyProtection="0">
      <alignment vertical="center"/>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46" borderId="35" applyNumberFormat="0" applyProtection="0">
      <alignment horizontal="right" vertical="center"/>
    </xf>
    <xf numFmtId="4" fontId="86" fillId="46" borderId="35" applyNumberFormat="0" applyProtection="0">
      <alignment horizontal="right" vertical="center"/>
    </xf>
    <xf numFmtId="0" fontId="4" fillId="35" borderId="35" applyNumberFormat="0" applyProtection="0">
      <alignment horizontal="left" vertical="center" indent="1"/>
    </xf>
    <xf numFmtId="0" fontId="4" fillId="35" borderId="35" applyNumberFormat="0" applyProtection="0">
      <alignment horizontal="left" vertical="center" indent="1"/>
    </xf>
    <xf numFmtId="0" fontId="89" fillId="0" borderId="0"/>
    <xf numFmtId="4" fontId="90" fillId="46" borderId="35" applyNumberFormat="0" applyProtection="0">
      <alignment horizontal="right" vertical="center"/>
    </xf>
    <xf numFmtId="0" fontId="4" fillId="0" borderId="0"/>
    <xf numFmtId="0" fontId="91" fillId="6" borderId="38">
      <alignment horizontal="center"/>
    </xf>
    <xf numFmtId="3" fontId="92" fillId="6" borderId="0"/>
    <xf numFmtId="3" fontId="91" fillId="6" borderId="0"/>
    <xf numFmtId="0" fontId="92" fillId="6" borderId="0"/>
    <xf numFmtId="0" fontId="91" fillId="6" borderId="0"/>
    <xf numFmtId="0" fontId="92" fillId="6" borderId="0">
      <alignment horizontal="center"/>
    </xf>
    <xf numFmtId="0" fontId="93" fillId="0" borderId="0">
      <alignment wrapText="1"/>
    </xf>
    <xf numFmtId="0" fontId="93" fillId="0" borderId="0">
      <alignment wrapText="1"/>
    </xf>
    <xf numFmtId="0" fontId="93" fillId="0" borderId="0">
      <alignment wrapText="1"/>
    </xf>
    <xf numFmtId="0" fontId="93" fillId="0" borderId="0">
      <alignment wrapText="1"/>
    </xf>
    <xf numFmtId="0" fontId="94" fillId="49" borderId="0">
      <alignment horizontal="right" vertical="top" wrapText="1"/>
    </xf>
    <xf numFmtId="0" fontId="94" fillId="49" borderId="0">
      <alignment horizontal="right" vertical="top" wrapText="1"/>
    </xf>
    <xf numFmtId="0" fontId="94" fillId="49" borderId="0">
      <alignment horizontal="right" vertical="top" wrapText="1"/>
    </xf>
    <xf numFmtId="0" fontId="94" fillId="49" borderId="0">
      <alignment horizontal="right" vertical="top" wrapText="1"/>
    </xf>
    <xf numFmtId="0" fontId="95" fillId="0" borderId="0"/>
    <xf numFmtId="0" fontId="95" fillId="0" borderId="0"/>
    <xf numFmtId="0" fontId="95" fillId="0" borderId="0"/>
    <xf numFmtId="0" fontId="95" fillId="0" borderId="0"/>
    <xf numFmtId="0" fontId="96" fillId="0" borderId="0"/>
    <xf numFmtId="0" fontId="96" fillId="0" borderId="0"/>
    <xf numFmtId="0" fontId="96" fillId="0" borderId="0"/>
    <xf numFmtId="0" fontId="97" fillId="0" borderId="0"/>
    <xf numFmtId="0" fontId="97" fillId="0" borderId="0"/>
    <xf numFmtId="0" fontId="97" fillId="0" borderId="0"/>
    <xf numFmtId="176" fontId="5" fillId="0" borderId="0">
      <alignment wrapText="1"/>
      <protection locked="0"/>
    </xf>
    <xf numFmtId="176" fontId="5" fillId="0" borderId="0">
      <alignment wrapText="1"/>
      <protection locked="0"/>
    </xf>
    <xf numFmtId="176" fontId="94" fillId="50" borderId="0">
      <alignment wrapText="1"/>
      <protection locked="0"/>
    </xf>
    <xf numFmtId="176" fontId="94" fillId="50" borderId="0">
      <alignment wrapText="1"/>
      <protection locked="0"/>
    </xf>
    <xf numFmtId="176" fontId="94" fillId="50" borderId="0">
      <alignment wrapText="1"/>
      <protection locked="0"/>
    </xf>
    <xf numFmtId="176" fontId="94" fillId="50" borderId="0">
      <alignment wrapText="1"/>
      <protection locked="0"/>
    </xf>
    <xf numFmtId="176" fontId="5" fillId="0" borderId="0">
      <alignment wrapText="1"/>
      <protection locked="0"/>
    </xf>
    <xf numFmtId="177" fontId="5" fillId="0" borderId="0">
      <alignment wrapText="1"/>
      <protection locked="0"/>
    </xf>
    <xf numFmtId="177" fontId="5" fillId="0" borderId="0">
      <alignment wrapText="1"/>
      <protection locked="0"/>
    </xf>
    <xf numFmtId="177" fontId="5" fillId="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5" fillId="0" borderId="0">
      <alignment wrapText="1"/>
      <protection locked="0"/>
    </xf>
    <xf numFmtId="178" fontId="5" fillId="0" borderId="0">
      <alignment wrapText="1"/>
      <protection locked="0"/>
    </xf>
    <xf numFmtId="178" fontId="5" fillId="0" borderId="0">
      <alignment wrapText="1"/>
      <protection locked="0"/>
    </xf>
    <xf numFmtId="178" fontId="94" fillId="50" borderId="0">
      <alignment wrapText="1"/>
      <protection locked="0"/>
    </xf>
    <xf numFmtId="178" fontId="94" fillId="50" borderId="0">
      <alignment wrapText="1"/>
      <protection locked="0"/>
    </xf>
    <xf numFmtId="178" fontId="94" fillId="50" borderId="0">
      <alignment wrapText="1"/>
      <protection locked="0"/>
    </xf>
    <xf numFmtId="178" fontId="94" fillId="50" borderId="0">
      <alignment wrapText="1"/>
      <protection locked="0"/>
    </xf>
    <xf numFmtId="178" fontId="5" fillId="0" borderId="0">
      <alignment wrapText="1"/>
      <protection locked="0"/>
    </xf>
    <xf numFmtId="179" fontId="94" fillId="49" borderId="39">
      <alignment wrapText="1"/>
    </xf>
    <xf numFmtId="179" fontId="94" fillId="49" borderId="39">
      <alignment wrapText="1"/>
    </xf>
    <xf numFmtId="179" fontId="94" fillId="49" borderId="39">
      <alignment wrapText="1"/>
    </xf>
    <xf numFmtId="180" fontId="94" fillId="49" borderId="39">
      <alignment wrapText="1"/>
    </xf>
    <xf numFmtId="180" fontId="94" fillId="49" borderId="39">
      <alignment wrapText="1"/>
    </xf>
    <xf numFmtId="180" fontId="94" fillId="49" borderId="39">
      <alignment wrapText="1"/>
    </xf>
    <xf numFmtId="180" fontId="94" fillId="49" borderId="39">
      <alignment wrapText="1"/>
    </xf>
    <xf numFmtId="181" fontId="94" fillId="49" borderId="39">
      <alignment wrapText="1"/>
    </xf>
    <xf numFmtId="181" fontId="94" fillId="49" borderId="39">
      <alignment wrapText="1"/>
    </xf>
    <xf numFmtId="181" fontId="94" fillId="49" borderId="39">
      <alignment wrapText="1"/>
    </xf>
    <xf numFmtId="0" fontId="95" fillId="0" borderId="40">
      <alignment horizontal="right"/>
    </xf>
    <xf numFmtId="0" fontId="95" fillId="0" borderId="40">
      <alignment horizontal="right"/>
    </xf>
    <xf numFmtId="0" fontId="95" fillId="0" borderId="40">
      <alignment horizontal="right"/>
    </xf>
    <xf numFmtId="0" fontId="95" fillId="0" borderId="40">
      <alignment horizontal="right"/>
    </xf>
    <xf numFmtId="40" fontId="98" fillId="0" borderId="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Protection="0">
      <alignment horizontal="left" vertical="center" indent="10"/>
    </xf>
    <xf numFmtId="0" fontId="100" fillId="0" borderId="0" applyNumberFormat="0" applyFill="0" applyBorder="0" applyProtection="0">
      <alignment horizontal="left" vertical="center" indent="10"/>
    </xf>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 fillId="0" borderId="0"/>
    <xf numFmtId="0" fontId="4" fillId="0" borderId="0"/>
    <xf numFmtId="0" fontId="4" fillId="0" borderId="0"/>
    <xf numFmtId="0" fontId="4" fillId="0" borderId="0"/>
    <xf numFmtId="0" fontId="4" fillId="0" borderId="0"/>
    <xf numFmtId="170" fontId="4" fillId="0" borderId="0" applyFont="0" applyFill="0" applyBorder="0" applyProtection="0">
      <alignment horizontal="right"/>
    </xf>
    <xf numFmtId="170" fontId="4" fillId="0" borderId="0" applyFont="0" applyFill="0" applyBorder="0" applyProtection="0">
      <alignment horizontal="right"/>
    </xf>
    <xf numFmtId="167" fontId="4" fillId="0" borderId="0" applyFont="0" applyFill="0" applyBorder="0" applyProtection="0">
      <alignment horizontal="right"/>
    </xf>
    <xf numFmtId="167" fontId="4" fillId="0" borderId="0" applyFont="0" applyFill="0" applyBorder="0" applyProtection="0">
      <alignment horizontal="right"/>
    </xf>
    <xf numFmtId="169" fontId="4" fillId="0" borderId="0" applyFont="0" applyFill="0" applyBorder="0" applyProtection="0">
      <alignment horizontal="right"/>
    </xf>
    <xf numFmtId="169" fontId="4" fillId="0" borderId="0" applyFont="0" applyFill="0" applyBorder="0" applyProtection="0">
      <alignment horizontal="right"/>
    </xf>
    <xf numFmtId="171" fontId="4" fillId="0" borderId="0" applyBorder="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73" fontId="4"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xf numFmtId="0" fontId="4" fillId="0" borderId="0"/>
    <xf numFmtId="1" fontId="4" fillId="0" borderId="0" applyFont="0" applyFill="0" applyBorder="0" applyProtection="0">
      <alignment horizontal="right"/>
    </xf>
    <xf numFmtId="1" fontId="4" fillId="0" borderId="0" applyFont="0" applyFill="0" applyBorder="0" applyProtection="0">
      <alignment horizontal="right"/>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8"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31" borderId="34" applyNumberFormat="0" applyFont="0" applyAlignment="0" applyProtection="0"/>
    <xf numFmtId="175" fontId="4" fillId="0" borderId="0" applyFont="0" applyFill="0" applyBorder="0" applyProtection="0">
      <alignment horizontal="right"/>
    </xf>
    <xf numFmtId="175" fontId="4" fillId="0" borderId="0" applyFont="0" applyFill="0" applyBorder="0" applyProtection="0">
      <alignment horizontal="right"/>
    </xf>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 fontId="48" fillId="34" borderId="35" applyNumberFormat="0" applyProtection="0">
      <alignment vertical="center"/>
    </xf>
    <xf numFmtId="4" fontId="48" fillId="34" borderId="35" applyNumberFormat="0" applyProtection="0">
      <alignment horizontal="left" vertical="center" indent="1"/>
    </xf>
    <xf numFmtId="4" fontId="48" fillId="34" borderId="35" applyNumberFormat="0" applyProtection="0">
      <alignment horizontal="left" vertical="center" indent="1"/>
    </xf>
    <xf numFmtId="0" fontId="4" fillId="35" borderId="35" applyNumberFormat="0" applyProtection="0">
      <alignment horizontal="left" vertical="center" indent="1"/>
    </xf>
    <xf numFmtId="4" fontId="48" fillId="36" borderId="35" applyNumberFormat="0" applyProtection="0">
      <alignment horizontal="right" vertical="center"/>
    </xf>
    <xf numFmtId="4" fontId="48" fillId="37" borderId="35" applyNumberFormat="0" applyProtection="0">
      <alignment horizontal="right" vertical="center"/>
    </xf>
    <xf numFmtId="4" fontId="48" fillId="38" borderId="35" applyNumberFormat="0" applyProtection="0">
      <alignment horizontal="right" vertical="center"/>
    </xf>
    <xf numFmtId="4" fontId="48" fillId="39" borderId="35" applyNumberFormat="0" applyProtection="0">
      <alignment horizontal="right" vertical="center"/>
    </xf>
    <xf numFmtId="4" fontId="48" fillId="40" borderId="35" applyNumberFormat="0" applyProtection="0">
      <alignment horizontal="right" vertical="center"/>
    </xf>
    <xf numFmtId="4" fontId="48" fillId="41" borderId="35" applyNumberFormat="0" applyProtection="0">
      <alignment horizontal="right" vertical="center"/>
    </xf>
    <xf numFmtId="4" fontId="48" fillId="42" borderId="35" applyNumberFormat="0" applyProtection="0">
      <alignment horizontal="right" vertical="center"/>
    </xf>
    <xf numFmtId="4" fontId="48" fillId="43" borderId="35" applyNumberFormat="0" applyProtection="0">
      <alignment horizontal="right" vertical="center"/>
    </xf>
    <xf numFmtId="4" fontId="48" fillId="44" borderId="35" applyNumberFormat="0" applyProtection="0">
      <alignment horizontal="right" vertical="center"/>
    </xf>
    <xf numFmtId="4" fontId="48" fillId="46" borderId="37" applyNumberFormat="0" applyProtection="0">
      <alignment horizontal="left" vertical="center" indent="1"/>
    </xf>
    <xf numFmtId="0" fontId="4" fillId="35" borderId="35" applyNumberFormat="0" applyProtection="0">
      <alignment horizontal="left" vertical="center" indent="1"/>
    </xf>
    <xf numFmtId="4" fontId="48" fillId="46" borderId="35" applyNumberFormat="0" applyProtection="0">
      <alignment horizontal="left" vertical="center" indent="1"/>
    </xf>
    <xf numFmtId="4" fontId="48" fillId="48" borderId="35" applyNumberFormat="0" applyProtection="0">
      <alignment horizontal="left" vertical="center" indent="1"/>
    </xf>
    <xf numFmtId="0" fontId="4" fillId="48" borderId="35" applyNumberFormat="0" applyProtection="0">
      <alignment horizontal="left" vertical="center" indent="1"/>
    </xf>
    <xf numFmtId="0" fontId="4" fillId="48" borderId="35" applyNumberFormat="0" applyProtection="0">
      <alignment horizontal="left" vertical="center" indent="1"/>
    </xf>
    <xf numFmtId="0" fontId="4" fillId="33" borderId="35" applyNumberFormat="0" applyProtection="0">
      <alignment horizontal="left" vertical="center" indent="1"/>
    </xf>
    <xf numFmtId="0" fontId="4" fillId="33" borderId="35" applyNumberFormat="0" applyProtection="0">
      <alignment horizontal="left" vertical="center" indent="1"/>
    </xf>
    <xf numFmtId="0" fontId="4" fillId="27" borderId="35" applyNumberFormat="0" applyProtection="0">
      <alignment horizontal="left" vertical="center" indent="1"/>
    </xf>
    <xf numFmtId="0" fontId="4" fillId="27" borderId="35" applyNumberFormat="0" applyProtection="0">
      <alignment horizontal="left" vertical="center" indent="1"/>
    </xf>
    <xf numFmtId="0" fontId="4" fillId="35" borderId="35" applyNumberFormat="0" applyProtection="0">
      <alignment horizontal="left" vertical="center" indent="1"/>
    </xf>
    <xf numFmtId="0" fontId="4" fillId="35" borderId="35" applyNumberFormat="0" applyProtection="0">
      <alignment horizontal="left" vertical="center" indent="1"/>
    </xf>
    <xf numFmtId="4" fontId="48" fillId="29" borderId="35" applyNumberFormat="0" applyProtection="0">
      <alignment vertical="center"/>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46" borderId="35" applyNumberFormat="0" applyProtection="0">
      <alignment horizontal="right" vertical="center"/>
    </xf>
    <xf numFmtId="0" fontId="4" fillId="35" borderId="35" applyNumberFormat="0" applyProtection="0">
      <alignment horizontal="left" vertical="center" indent="1"/>
    </xf>
    <xf numFmtId="0" fontId="4" fillId="35" borderId="35" applyNumberFormat="0" applyProtection="0">
      <alignment horizontal="left" vertical="center" inden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377">
    <xf numFmtId="0" fontId="0" fillId="0" borderId="0" xfId="0"/>
    <xf numFmtId="0" fontId="11" fillId="3" borderId="0" xfId="1" applyFont="1" applyFill="1"/>
    <xf numFmtId="3" fontId="11" fillId="3" borderId="0" xfId="1" applyNumberFormat="1" applyFont="1" applyFill="1"/>
    <xf numFmtId="0" fontId="12" fillId="3" borderId="0" xfId="0" applyFont="1" applyFill="1"/>
    <xf numFmtId="0" fontId="3" fillId="3" borderId="0" xfId="1" applyFont="1" applyFill="1"/>
    <xf numFmtId="0" fontId="11" fillId="3" borderId="0" xfId="1" applyFont="1" applyFill="1" applyAlignment="1">
      <alignment wrapText="1"/>
    </xf>
    <xf numFmtId="0" fontId="15" fillId="3" borderId="0" xfId="2" applyFont="1" applyFill="1" applyAlignment="1">
      <alignment horizontal="left" vertical="center" indent="1"/>
    </xf>
    <xf numFmtId="0" fontId="11" fillId="0" borderId="0" xfId="1" applyFont="1" applyFill="1"/>
    <xf numFmtId="0" fontId="3" fillId="3" borderId="0" xfId="1" applyFont="1" applyFill="1" applyAlignment="1">
      <alignment horizontal="right" vertical="center" wrapText="1"/>
    </xf>
    <xf numFmtId="0" fontId="11" fillId="3" borderId="3" xfId="1" applyFont="1" applyFill="1" applyBorder="1"/>
    <xf numFmtId="0" fontId="3" fillId="3" borderId="3" xfId="1" applyFont="1" applyFill="1" applyBorder="1"/>
    <xf numFmtId="0" fontId="11" fillId="3" borderId="0" xfId="1" applyFont="1" applyFill="1" applyAlignment="1">
      <alignment horizontal="left" vertical="center" wrapText="1"/>
    </xf>
    <xf numFmtId="0" fontId="11" fillId="3" borderId="0" xfId="1" applyFont="1" applyFill="1" applyAlignment="1">
      <alignment horizontal="left" vertical="center"/>
    </xf>
    <xf numFmtId="0" fontId="11" fillId="3" borderId="3" xfId="1" applyFont="1" applyFill="1" applyBorder="1" applyAlignment="1">
      <alignment horizontal="left" vertical="center" wrapText="1"/>
    </xf>
    <xf numFmtId="0" fontId="11" fillId="3" borderId="3" xfId="1" applyFont="1" applyFill="1" applyBorder="1" applyAlignment="1">
      <alignment horizontal="left" vertical="center"/>
    </xf>
    <xf numFmtId="0" fontId="11" fillId="3" borderId="0" xfId="1" applyFont="1" applyFill="1" applyAlignment="1">
      <alignment vertical="center"/>
    </xf>
    <xf numFmtId="0" fontId="11" fillId="3" borderId="3" xfId="1" applyFont="1" applyFill="1" applyBorder="1" applyAlignment="1">
      <alignment vertical="center"/>
    </xf>
    <xf numFmtId="0" fontId="9" fillId="3" borderId="0" xfId="1" applyFont="1" applyFill="1"/>
    <xf numFmtId="2" fontId="3" fillId="3" borderId="0" xfId="1" applyNumberFormat="1" applyFont="1" applyFill="1"/>
    <xf numFmtId="2" fontId="3" fillId="3" borderId="0" xfId="1" applyNumberFormat="1" applyFont="1" applyFill="1" applyAlignment="1">
      <alignment vertical="center" wrapText="1"/>
    </xf>
    <xf numFmtId="2" fontId="3" fillId="3" borderId="0" xfId="1" applyNumberFormat="1" applyFont="1" applyFill="1" applyAlignment="1">
      <alignment vertical="center"/>
    </xf>
    <xf numFmtId="1" fontId="9" fillId="3" borderId="0" xfId="1" applyNumberFormat="1" applyFont="1" applyFill="1" applyAlignment="1">
      <alignment vertical="center" wrapText="1"/>
    </xf>
    <xf numFmtId="2" fontId="11" fillId="3" borderId="0" xfId="1" applyNumberFormat="1" applyFont="1" applyFill="1" applyAlignment="1">
      <alignment vertical="center"/>
    </xf>
    <xf numFmtId="2" fontId="11" fillId="3" borderId="0" xfId="1" applyNumberFormat="1" applyFont="1" applyFill="1" applyAlignment="1">
      <alignment vertical="center" wrapText="1"/>
    </xf>
    <xf numFmtId="2" fontId="3" fillId="3" borderId="3" xfId="1" applyNumberFormat="1" applyFont="1" applyFill="1" applyBorder="1" applyAlignment="1">
      <alignment vertical="center"/>
    </xf>
    <xf numFmtId="2" fontId="3" fillId="3" borderId="3" xfId="1" applyNumberFormat="1" applyFont="1" applyFill="1" applyBorder="1" applyAlignment="1">
      <alignment vertical="center" wrapText="1"/>
    </xf>
    <xf numFmtId="1" fontId="17" fillId="3" borderId="0" xfId="1" applyNumberFormat="1" applyFont="1" applyFill="1" applyAlignment="1">
      <alignment vertical="center" wrapText="1"/>
    </xf>
    <xf numFmtId="1" fontId="3" fillId="3" borderId="0" xfId="1" applyNumberFormat="1" applyFont="1" applyFill="1" applyAlignment="1">
      <alignment vertical="center" wrapText="1"/>
    </xf>
    <xf numFmtId="0" fontId="8" fillId="3" borderId="0" xfId="1" applyFont="1" applyFill="1"/>
    <xf numFmtId="0" fontId="8" fillId="3" borderId="0" xfId="1" applyFont="1" applyFill="1" applyAlignment="1">
      <alignment vertical="center"/>
    </xf>
    <xf numFmtId="165" fontId="11" fillId="3" borderId="3" xfId="1" applyNumberFormat="1" applyFont="1" applyFill="1" applyBorder="1" applyAlignment="1">
      <alignment horizontal="left" vertical="center"/>
    </xf>
    <xf numFmtId="0" fontId="11" fillId="3" borderId="0" xfId="2" applyFont="1" applyFill="1" applyAlignment="1">
      <alignment horizontal="left" wrapText="1"/>
    </xf>
    <xf numFmtId="0" fontId="11" fillId="3" borderId="14" xfId="1" applyFont="1" applyFill="1" applyBorder="1"/>
    <xf numFmtId="165" fontId="11" fillId="3" borderId="0" xfId="1" applyNumberFormat="1" applyFont="1" applyFill="1" applyAlignment="1">
      <alignment horizontal="left" vertical="center"/>
    </xf>
    <xf numFmtId="0" fontId="11" fillId="3" borderId="15" xfId="1" applyFont="1" applyFill="1" applyBorder="1"/>
    <xf numFmtId="0" fontId="11" fillId="3" borderId="0" xfId="1" applyFont="1" applyFill="1" applyBorder="1"/>
    <xf numFmtId="0" fontId="11" fillId="3" borderId="14" xfId="2" applyFont="1" applyFill="1" applyBorder="1" applyAlignment="1">
      <alignment horizontal="left" vertical="top"/>
    </xf>
    <xf numFmtId="0" fontId="11" fillId="3" borderId="0" xfId="2" applyFont="1" applyFill="1" applyAlignment="1">
      <alignment horizontal="left" vertical="top"/>
    </xf>
    <xf numFmtId="0" fontId="11" fillId="3" borderId="13" xfId="1" applyFont="1" applyFill="1" applyBorder="1"/>
    <xf numFmtId="0" fontId="11" fillId="3" borderId="0" xfId="1" applyFont="1" applyFill="1" applyAlignment="1">
      <alignment horizontal="left"/>
    </xf>
    <xf numFmtId="166" fontId="11" fillId="3" borderId="0" xfId="1" applyNumberFormat="1" applyFont="1" applyFill="1" applyAlignment="1">
      <alignment horizontal="left"/>
    </xf>
    <xf numFmtId="0" fontId="11" fillId="3" borderId="19" xfId="1" applyFont="1" applyFill="1" applyBorder="1"/>
    <xf numFmtId="0" fontId="11" fillId="3" borderId="0" xfId="6" applyFont="1" applyFill="1" applyAlignment="1">
      <alignment horizontal="left" vertical="top" wrapText="1"/>
    </xf>
    <xf numFmtId="0" fontId="11" fillId="3" borderId="0" xfId="6" applyFont="1" applyFill="1" applyAlignment="1">
      <alignment vertical="top" wrapText="1"/>
    </xf>
    <xf numFmtId="0" fontId="11" fillId="3" borderId="0" xfId="1" applyFont="1" applyFill="1" applyAlignment="1"/>
    <xf numFmtId="0" fontId="11" fillId="3" borderId="0" xfId="6" applyFont="1" applyFill="1" applyAlignment="1">
      <alignment horizontal="left" vertical="top"/>
    </xf>
    <xf numFmtId="0" fontId="11" fillId="3" borderId="0" xfId="0" applyFont="1" applyFill="1"/>
    <xf numFmtId="0" fontId="11" fillId="3" borderId="0" xfId="0" applyFont="1" applyFill="1" applyAlignment="1"/>
    <xf numFmtId="168" fontId="11" fillId="3" borderId="0" xfId="0" applyNumberFormat="1" applyFont="1" applyFill="1"/>
    <xf numFmtId="0" fontId="11" fillId="3" borderId="0" xfId="2" applyFont="1" applyFill="1" applyAlignment="1">
      <alignment horizontal="left" vertical="top" wrapText="1"/>
    </xf>
    <xf numFmtId="0" fontId="11" fillId="3" borderId="0" xfId="0" applyFont="1" applyFill="1" applyAlignment="1">
      <alignment vertical="top" wrapText="1"/>
    </xf>
    <xf numFmtId="0" fontId="11" fillId="0" borderId="0" xfId="1" applyFont="1"/>
    <xf numFmtId="0" fontId="20" fillId="3" borderId="0" xfId="2" applyFont="1" applyFill="1" applyAlignment="1">
      <alignment wrapText="1"/>
    </xf>
    <xf numFmtId="0" fontId="22" fillId="3" borderId="0" xfId="2" applyFont="1" applyFill="1"/>
    <xf numFmtId="0" fontId="11" fillId="3" borderId="0" xfId="2" applyFont="1" applyFill="1"/>
    <xf numFmtId="0" fontId="11" fillId="0" borderId="0" xfId="2" applyFont="1"/>
    <xf numFmtId="0" fontId="11" fillId="3" borderId="0" xfId="2" applyFont="1" applyFill="1" applyAlignment="1">
      <alignment vertical="center"/>
    </xf>
    <xf numFmtId="168" fontId="11" fillId="3" borderId="0" xfId="2" applyNumberFormat="1" applyFont="1" applyFill="1" applyAlignment="1">
      <alignment horizontal="right"/>
    </xf>
    <xf numFmtId="3" fontId="11" fillId="3" borderId="0" xfId="2" applyNumberFormat="1" applyFont="1" applyFill="1"/>
    <xf numFmtId="0" fontId="11" fillId="3" borderId="0" xfId="2" applyFont="1" applyFill="1" applyAlignment="1">
      <alignment horizontal="left" vertical="center" wrapText="1"/>
    </xf>
    <xf numFmtId="0" fontId="22" fillId="3" borderId="4" xfId="3" applyNumberFormat="1" applyFont="1" applyFill="1" applyBorder="1"/>
    <xf numFmtId="168" fontId="22" fillId="3" borderId="4" xfId="3" applyNumberFormat="1" applyFont="1" applyFill="1" applyBorder="1" applyAlignment="1">
      <alignment horizontal="right"/>
    </xf>
    <xf numFmtId="3" fontId="23" fillId="3" borderId="0" xfId="2" applyNumberFormat="1" applyFont="1" applyFill="1"/>
    <xf numFmtId="3" fontId="11" fillId="3" borderId="0" xfId="2" applyNumberFormat="1" applyFont="1" applyFill="1" applyAlignment="1">
      <alignment horizontal="right"/>
    </xf>
    <xf numFmtId="0" fontId="22" fillId="3" borderId="0" xfId="2" applyFont="1" applyFill="1" applyAlignment="1">
      <alignment vertical="center"/>
    </xf>
    <xf numFmtId="0" fontId="22" fillId="3" borderId="0" xfId="2" applyFont="1" applyFill="1" applyAlignment="1">
      <alignment horizontal="right" vertical="center"/>
    </xf>
    <xf numFmtId="166" fontId="22" fillId="3" borderId="0" xfId="2" applyNumberFormat="1" applyFont="1" applyFill="1" applyAlignment="1">
      <alignment horizontal="right" vertical="center"/>
    </xf>
    <xf numFmtId="0" fontId="9" fillId="3" borderId="0" xfId="2" applyFont="1" applyFill="1"/>
    <xf numFmtId="0" fontId="22" fillId="3" borderId="0" xfId="3" applyNumberFormat="1" applyFont="1" applyFill="1" applyBorder="1"/>
    <xf numFmtId="4" fontId="24" fillId="3" borderId="0" xfId="2" applyNumberFormat="1" applyFont="1" applyFill="1" applyAlignment="1">
      <alignment horizontal="right"/>
    </xf>
    <xf numFmtId="4" fontId="25" fillId="3" borderId="0" xfId="2" applyNumberFormat="1" applyFont="1" applyFill="1" applyAlignment="1">
      <alignment horizontal="right"/>
    </xf>
    <xf numFmtId="3" fontId="26" fillId="3" borderId="0" xfId="2" applyNumberFormat="1" applyFont="1" applyFill="1" applyAlignment="1">
      <alignment horizontal="right"/>
    </xf>
    <xf numFmtId="3" fontId="23" fillId="3" borderId="0" xfId="2" applyNumberFormat="1" applyFont="1" applyFill="1" applyAlignment="1">
      <alignment horizontal="right"/>
    </xf>
    <xf numFmtId="0" fontId="25" fillId="3" borderId="0" xfId="2" applyFont="1" applyFill="1" applyAlignment="1">
      <alignment horizontal="right"/>
    </xf>
    <xf numFmtId="164" fontId="11" fillId="3" borderId="0" xfId="2" applyNumberFormat="1" applyFont="1" applyFill="1"/>
    <xf numFmtId="168" fontId="11" fillId="3" borderId="0" xfId="3" applyNumberFormat="1" applyFont="1" applyFill="1" applyBorder="1" applyAlignment="1">
      <alignment horizontal="right"/>
    </xf>
    <xf numFmtId="168" fontId="11" fillId="5" borderId="0" xfId="3" applyNumberFormat="1" applyFont="1" applyFill="1" applyBorder="1" applyAlignment="1">
      <alignment horizontal="right"/>
    </xf>
    <xf numFmtId="168" fontId="3" fillId="5" borderId="0" xfId="3" applyNumberFormat="1" applyFont="1" applyFill="1" applyBorder="1" applyAlignment="1">
      <alignment horizontal="right"/>
    </xf>
    <xf numFmtId="168" fontId="24" fillId="3" borderId="0" xfId="3" applyNumberFormat="1" applyFont="1" applyFill="1" applyBorder="1" applyAlignment="1">
      <alignment horizontal="right"/>
    </xf>
    <xf numFmtId="168" fontId="11" fillId="0" borderId="0" xfId="3" applyNumberFormat="1" applyFont="1" applyFill="1" applyBorder="1" applyAlignment="1">
      <alignment horizontal="right"/>
    </xf>
    <xf numFmtId="168" fontId="11" fillId="3" borderId="0" xfId="4" applyNumberFormat="1" applyFont="1" applyFill="1" applyBorder="1" applyAlignment="1">
      <alignment horizontal="right"/>
    </xf>
    <xf numFmtId="168" fontId="11" fillId="3" borderId="0" xfId="2" applyNumberFormat="1" applyFont="1" applyFill="1"/>
    <xf numFmtId="168" fontId="3" fillId="5" borderId="0" xfId="2" applyNumberFormat="1" applyFont="1" applyFill="1"/>
    <xf numFmtId="168" fontId="11" fillId="0" borderId="0" xfId="2" applyNumberFormat="1" applyFont="1"/>
    <xf numFmtId="168" fontId="11" fillId="5" borderId="0" xfId="2" applyNumberFormat="1" applyFont="1" applyFill="1"/>
    <xf numFmtId="168" fontId="8" fillId="3" borderId="0" xfId="2" applyNumberFormat="1" applyFont="1" applyFill="1"/>
    <xf numFmtId="0" fontId="12"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top"/>
    </xf>
    <xf numFmtId="0" fontId="30" fillId="0" borderId="0" xfId="0" applyFont="1" applyFill="1" applyBorder="1"/>
    <xf numFmtId="0" fontId="34" fillId="5" borderId="0" xfId="0" applyFont="1" applyFill="1" applyAlignment="1">
      <alignment horizontal="left"/>
    </xf>
    <xf numFmtId="0" fontId="34" fillId="2" borderId="0" xfId="0" applyFont="1" applyFill="1"/>
    <xf numFmtId="0" fontId="30" fillId="4" borderId="0" xfId="0" applyFont="1" applyFill="1" applyBorder="1" applyAlignment="1">
      <alignment vertical="center"/>
    </xf>
    <xf numFmtId="0" fontId="11" fillId="3" borderId="0" xfId="0" applyFont="1" applyFill="1" applyAlignment="1">
      <alignment horizontal="left" vertical="center" wrapText="1"/>
    </xf>
    <xf numFmtId="0" fontId="11" fillId="3" borderId="0" xfId="0" applyFont="1" applyFill="1" applyAlignment="1">
      <alignment vertical="center"/>
    </xf>
    <xf numFmtId="0" fontId="11" fillId="3" borderId="0" xfId="0" applyFont="1" applyFill="1" applyAlignment="1">
      <alignment horizontal="left" vertical="center"/>
    </xf>
    <xf numFmtId="0" fontId="11" fillId="3" borderId="3" xfId="0" applyFont="1" applyFill="1" applyBorder="1" applyAlignment="1">
      <alignment horizontal="left" vertical="center" wrapText="1"/>
    </xf>
    <xf numFmtId="0" fontId="11" fillId="3" borderId="3" xfId="0" applyFont="1" applyFill="1" applyBorder="1" applyAlignment="1">
      <alignment vertical="center"/>
    </xf>
    <xf numFmtId="0" fontId="11" fillId="3" borderId="3" xfId="0" applyFont="1" applyFill="1" applyBorder="1" applyAlignment="1">
      <alignment horizontal="left" vertical="center"/>
    </xf>
    <xf numFmtId="0" fontId="11" fillId="3" borderId="0" xfId="0" applyFont="1" applyFill="1" applyAlignment="1">
      <alignment vertical="center" wrapText="1"/>
    </xf>
    <xf numFmtId="0" fontId="11" fillId="3" borderId="3" xfId="0" applyFont="1" applyFill="1" applyBorder="1" applyAlignment="1">
      <alignment vertical="center" wrapText="1"/>
    </xf>
    <xf numFmtId="2" fontId="11" fillId="3" borderId="0" xfId="0" applyNumberFormat="1" applyFont="1" applyFill="1" applyAlignment="1">
      <alignment vertical="center"/>
    </xf>
    <xf numFmtId="2" fontId="11" fillId="3" borderId="0" xfId="0" applyNumberFormat="1" applyFont="1" applyFill="1" applyAlignment="1">
      <alignment horizontal="left" vertical="center"/>
    </xf>
    <xf numFmtId="2" fontId="11" fillId="3" borderId="3" xfId="0" applyNumberFormat="1" applyFont="1" applyFill="1" applyBorder="1"/>
    <xf numFmtId="2" fontId="11" fillId="3" borderId="3" xfId="0" applyNumberFormat="1" applyFont="1" applyFill="1" applyBorder="1" applyAlignment="1">
      <alignment vertical="center"/>
    </xf>
    <xf numFmtId="165" fontId="11" fillId="3" borderId="0" xfId="0" applyNumberFormat="1" applyFont="1" applyFill="1" applyAlignment="1">
      <alignment vertical="center"/>
    </xf>
    <xf numFmtId="165" fontId="11" fillId="3" borderId="3" xfId="0" applyNumberFormat="1" applyFont="1" applyFill="1" applyBorder="1" applyAlignment="1">
      <alignment vertical="center"/>
    </xf>
    <xf numFmtId="165" fontId="11" fillId="3" borderId="0" xfId="0" applyNumberFormat="1" applyFont="1" applyFill="1" applyAlignment="1">
      <alignment horizontal="left" vertical="center"/>
    </xf>
    <xf numFmtId="165" fontId="11" fillId="3" borderId="3" xfId="0" applyNumberFormat="1" applyFont="1" applyFill="1" applyBorder="1" applyAlignment="1">
      <alignment horizontal="left" vertical="center"/>
    </xf>
    <xf numFmtId="165" fontId="11" fillId="3" borderId="0" xfId="0" applyNumberFormat="1" applyFont="1" applyFill="1" applyAlignment="1">
      <alignment vertical="center" wrapText="1"/>
    </xf>
    <xf numFmtId="165" fontId="11" fillId="3" borderId="3" xfId="0" applyNumberFormat="1" applyFont="1" applyFill="1" applyBorder="1" applyAlignment="1">
      <alignment vertical="center" wrapText="1"/>
    </xf>
    <xf numFmtId="165" fontId="3" fillId="3" borderId="0" xfId="0" applyNumberFormat="1" applyFont="1" applyFill="1" applyAlignment="1">
      <alignment vertical="center"/>
    </xf>
    <xf numFmtId="165" fontId="3" fillId="3" borderId="0" xfId="0" applyNumberFormat="1" applyFont="1" applyFill="1" applyAlignment="1">
      <alignment horizontal="left" vertical="center"/>
    </xf>
    <xf numFmtId="165" fontId="3" fillId="3" borderId="3" xfId="0" applyNumberFormat="1" applyFont="1" applyFill="1" applyBorder="1" applyAlignment="1">
      <alignment vertical="center"/>
    </xf>
    <xf numFmtId="165" fontId="3" fillId="3" borderId="3" xfId="0" applyNumberFormat="1" applyFont="1" applyFill="1" applyBorder="1" applyAlignment="1">
      <alignment horizontal="left" vertical="center"/>
    </xf>
    <xf numFmtId="165" fontId="11" fillId="3" borderId="14" xfId="0" applyNumberFormat="1" applyFont="1" applyFill="1" applyBorder="1" applyAlignment="1">
      <alignment vertical="center"/>
    </xf>
    <xf numFmtId="165" fontId="11" fillId="3" borderId="14" xfId="0" applyNumberFormat="1" applyFont="1" applyFill="1" applyBorder="1" applyAlignment="1">
      <alignment horizontal="left" vertical="center"/>
    </xf>
    <xf numFmtId="168" fontId="11" fillId="5" borderId="0" xfId="0" applyNumberFormat="1" applyFont="1" applyFill="1"/>
    <xf numFmtId="0" fontId="11" fillId="3" borderId="19" xfId="0" applyFont="1" applyFill="1" applyBorder="1"/>
    <xf numFmtId="0" fontId="11" fillId="3" borderId="19" xfId="0" applyFont="1" applyFill="1" applyBorder="1" applyAlignment="1"/>
    <xf numFmtId="168" fontId="11" fillId="3" borderId="0" xfId="0" applyNumberFormat="1" applyFont="1" applyFill="1" applyBorder="1" applyAlignment="1">
      <alignment horizontal="right" vertical="top"/>
    </xf>
    <xf numFmtId="0" fontId="7" fillId="4" borderId="0" xfId="0" applyFont="1" applyFill="1" applyAlignment="1">
      <alignment horizontal="left" vertical="top" wrapText="1"/>
    </xf>
    <xf numFmtId="0" fontId="7" fillId="4" borderId="0" xfId="0" applyFont="1" applyFill="1" applyAlignment="1">
      <alignment horizontal="left" vertical="top"/>
    </xf>
    <xf numFmtId="0" fontId="7" fillId="4" borderId="0" xfId="0" applyFont="1" applyFill="1" applyAlignment="1">
      <alignment horizontal="right" vertical="top" wrapText="1"/>
    </xf>
    <xf numFmtId="0" fontId="7" fillId="4" borderId="0" xfId="0" applyFont="1" applyFill="1" applyAlignment="1">
      <alignment horizontal="right" vertical="top"/>
    </xf>
    <xf numFmtId="0" fontId="12" fillId="3" borderId="0" xfId="0" applyFont="1" applyFill="1" applyAlignment="1">
      <alignment horizontal="left"/>
    </xf>
    <xf numFmtId="0" fontId="12" fillId="0" borderId="0" xfId="0" applyFont="1"/>
    <xf numFmtId="0" fontId="12" fillId="3" borderId="0" xfId="0" applyFont="1" applyFill="1" applyAlignment="1">
      <alignment vertical="center"/>
    </xf>
    <xf numFmtId="0" fontId="12" fillId="3" borderId="0" xfId="0" applyFont="1" applyFill="1" applyAlignment="1">
      <alignment vertical="center" wrapText="1"/>
    </xf>
    <xf numFmtId="0" fontId="12" fillId="3" borderId="0" xfId="0" applyFont="1" applyFill="1" applyAlignment="1">
      <alignment horizontal="left" vertical="center" wrapText="1"/>
    </xf>
    <xf numFmtId="0" fontId="10" fillId="3" borderId="0" xfId="0" applyFont="1" applyFill="1" applyAlignment="1">
      <alignment horizontal="center" vertical="top"/>
    </xf>
    <xf numFmtId="0" fontId="12" fillId="3" borderId="0" xfId="0" applyFont="1" applyFill="1" applyAlignment="1">
      <alignment horizontal="center" vertical="top"/>
    </xf>
    <xf numFmtId="0" fontId="21" fillId="3" borderId="0" xfId="0" applyFont="1" applyFill="1" applyAlignment="1">
      <alignment vertical="center"/>
    </xf>
    <xf numFmtId="0" fontId="13" fillId="3" borderId="0" xfId="0" applyFont="1" applyFill="1" applyAlignment="1">
      <alignment vertical="center"/>
    </xf>
    <xf numFmtId="1" fontId="13" fillId="3" borderId="0" xfId="0" applyNumberFormat="1" applyFont="1" applyFill="1" applyAlignment="1">
      <alignment vertical="center" wrapText="1"/>
    </xf>
    <xf numFmtId="0" fontId="21" fillId="3" borderId="0" xfId="0" applyFont="1" applyFill="1"/>
    <xf numFmtId="0" fontId="13" fillId="3" borderId="0" xfId="0" applyFont="1" applyFill="1"/>
    <xf numFmtId="0" fontId="7" fillId="4" borderId="0" xfId="1" applyFont="1" applyFill="1" applyAlignment="1">
      <alignment horizontal="left" vertical="top" wrapText="1"/>
    </xf>
    <xf numFmtId="0" fontId="7" fillId="4" borderId="0" xfId="1" applyFont="1" applyFill="1" applyAlignment="1">
      <alignment horizontal="right" vertical="top" wrapText="1"/>
    </xf>
    <xf numFmtId="0" fontId="7" fillId="4" borderId="6" xfId="1" applyFont="1" applyFill="1" applyBorder="1" applyAlignment="1">
      <alignment horizontal="right" vertical="top" wrapText="1"/>
    </xf>
    <xf numFmtId="0" fontId="7" fillId="4" borderId="0" xfId="2" applyFont="1" applyFill="1" applyAlignment="1">
      <alignment horizontal="left" vertical="center" wrapText="1"/>
    </xf>
    <xf numFmtId="0" fontId="7" fillId="4" borderId="0" xfId="2" applyFont="1" applyFill="1" applyAlignment="1">
      <alignment horizontal="right" vertical="center"/>
    </xf>
    <xf numFmtId="0" fontId="7" fillId="4" borderId="0" xfId="2" applyFont="1" applyFill="1" applyAlignment="1">
      <alignment horizontal="right" vertical="center" wrapText="1"/>
    </xf>
    <xf numFmtId="0" fontId="36" fillId="3" borderId="0" xfId="2" applyFont="1" applyFill="1" applyAlignment="1">
      <alignment wrapText="1"/>
    </xf>
    <xf numFmtId="0" fontId="11" fillId="0" borderId="0" xfId="0" applyFont="1"/>
    <xf numFmtId="168" fontId="22" fillId="3" borderId="4" xfId="0" applyNumberFormat="1" applyFont="1" applyFill="1" applyBorder="1"/>
    <xf numFmtId="1" fontId="26" fillId="0" borderId="0" xfId="0" applyNumberFormat="1" applyFont="1" applyAlignment="1">
      <alignment horizontal="center"/>
    </xf>
    <xf numFmtId="168" fontId="3" fillId="5" borderId="0" xfId="0" applyNumberFormat="1" applyFont="1" applyFill="1" applyAlignment="1">
      <alignment horizontal="right" vertical="top" wrapText="1"/>
    </xf>
    <xf numFmtId="168" fontId="11" fillId="6" borderId="0" xfId="0" applyNumberFormat="1" applyFont="1" applyFill="1" applyAlignment="1">
      <alignment horizontal="right" vertical="top" wrapText="1"/>
    </xf>
    <xf numFmtId="168" fontId="11" fillId="3" borderId="0" xfId="0" applyNumberFormat="1" applyFont="1" applyFill="1" applyAlignment="1">
      <alignment horizontal="right" vertical="top" wrapText="1"/>
    </xf>
    <xf numFmtId="168" fontId="41" fillId="3" borderId="0" xfId="0" applyNumberFormat="1" applyFont="1" applyFill="1"/>
    <xf numFmtId="168" fontId="3" fillId="3" borderId="0" xfId="0" applyNumberFormat="1" applyFont="1" applyFill="1" applyAlignment="1">
      <alignment horizontal="right" vertical="top" wrapText="1"/>
    </xf>
    <xf numFmtId="0" fontId="7" fillId="4" borderId="0" xfId="0" applyFont="1" applyFill="1" applyAlignment="1">
      <alignment horizontal="left" vertical="center" wrapText="1"/>
    </xf>
    <xf numFmtId="0" fontId="7" fillId="4" borderId="0" xfId="0" applyFont="1" applyFill="1" applyAlignment="1">
      <alignment horizontal="right" vertical="center" wrapText="1"/>
    </xf>
    <xf numFmtId="0" fontId="7" fillId="4" borderId="0" xfId="0" applyFont="1" applyFill="1" applyAlignment="1">
      <alignment horizontal="right" vertical="center"/>
    </xf>
    <xf numFmtId="165" fontId="3" fillId="5" borderId="0" xfId="2" applyNumberFormat="1" applyFont="1" applyFill="1" applyAlignment="1">
      <alignment horizontal="right" vertical="top" wrapText="1"/>
    </xf>
    <xf numFmtId="165" fontId="3" fillId="5" borderId="9" xfId="2" applyNumberFormat="1" applyFont="1" applyFill="1" applyBorder="1" applyAlignment="1">
      <alignment horizontal="right" vertical="top" wrapText="1"/>
    </xf>
    <xf numFmtId="165" fontId="3" fillId="5" borderId="10" xfId="2" applyNumberFormat="1" applyFont="1" applyFill="1" applyBorder="1" applyAlignment="1">
      <alignment horizontal="right" vertical="top" wrapText="1"/>
    </xf>
    <xf numFmtId="165" fontId="3" fillId="5" borderId="9" xfId="2" applyNumberFormat="1" applyFont="1" applyFill="1" applyBorder="1"/>
    <xf numFmtId="165" fontId="11" fillId="5" borderId="2" xfId="2" applyNumberFormat="1" applyFont="1" applyFill="1" applyBorder="1" applyAlignment="1">
      <alignment horizontal="right" vertical="top" wrapText="1"/>
    </xf>
    <xf numFmtId="165" fontId="11" fillId="5" borderId="0" xfId="2" applyNumberFormat="1" applyFont="1" applyFill="1" applyAlignment="1">
      <alignment horizontal="right" vertical="top" wrapText="1"/>
    </xf>
    <xf numFmtId="165" fontId="11" fillId="5" borderId="10" xfId="2" applyNumberFormat="1" applyFont="1" applyFill="1" applyBorder="1"/>
    <xf numFmtId="165" fontId="11" fillId="3" borderId="2" xfId="2" applyNumberFormat="1" applyFont="1" applyFill="1" applyBorder="1" applyAlignment="1">
      <alignment horizontal="right" vertical="top" wrapText="1"/>
    </xf>
    <xf numFmtId="165" fontId="11" fillId="3" borderId="0" xfId="2" applyNumberFormat="1" applyFont="1" applyFill="1" applyAlignment="1">
      <alignment horizontal="right" vertical="top" wrapText="1"/>
    </xf>
    <xf numFmtId="165" fontId="11" fillId="3" borderId="10" xfId="2" applyNumberFormat="1" applyFont="1" applyFill="1" applyBorder="1"/>
    <xf numFmtId="165" fontId="11" fillId="0" borderId="2" xfId="2" applyNumberFormat="1" applyFont="1" applyFill="1" applyBorder="1" applyAlignment="1">
      <alignment horizontal="right" vertical="top" wrapText="1"/>
    </xf>
    <xf numFmtId="0" fontId="11" fillId="3" borderId="18" xfId="0" applyFont="1" applyFill="1" applyBorder="1"/>
    <xf numFmtId="0" fontId="11" fillId="3" borderId="18" xfId="6" applyFont="1" applyFill="1" applyBorder="1" applyAlignment="1">
      <alignment horizontal="left" vertical="top" wrapText="1"/>
    </xf>
    <xf numFmtId="0" fontId="11" fillId="3" borderId="18" xfId="1" applyFont="1" applyFill="1" applyBorder="1"/>
    <xf numFmtId="1" fontId="11" fillId="3" borderId="0" xfId="1" applyNumberFormat="1" applyFont="1" applyFill="1"/>
    <xf numFmtId="1" fontId="44" fillId="3" borderId="0" xfId="2" applyNumberFormat="1" applyFont="1" applyFill="1" applyAlignment="1">
      <alignment horizontal="left" vertical="top" wrapText="1"/>
    </xf>
    <xf numFmtId="0" fontId="44" fillId="3" borderId="0" xfId="2" applyFont="1" applyFill="1" applyAlignment="1">
      <alignment horizontal="left" vertical="top" wrapText="1"/>
    </xf>
    <xf numFmtId="0" fontId="11" fillId="3" borderId="0" xfId="0" applyFont="1" applyFill="1" applyAlignment="1">
      <alignment vertical="top"/>
    </xf>
    <xf numFmtId="0" fontId="12" fillId="3" borderId="0" xfId="0" applyFont="1" applyFill="1" applyBorder="1"/>
    <xf numFmtId="168" fontId="11" fillId="3" borderId="0" xfId="6" applyNumberFormat="1" applyFont="1" applyFill="1" applyBorder="1" applyAlignment="1">
      <alignment horizontal="right" vertical="top" wrapText="1"/>
    </xf>
    <xf numFmtId="1" fontId="11" fillId="3" borderId="0" xfId="1" applyNumberFormat="1" applyFont="1" applyFill="1" applyBorder="1"/>
    <xf numFmtId="0" fontId="12" fillId="0" borderId="0" xfId="0" applyFont="1" applyBorder="1"/>
    <xf numFmtId="3" fontId="11" fillId="3" borderId="0" xfId="0" applyNumberFormat="1" applyFont="1" applyFill="1" applyAlignment="1">
      <alignment horizontal="right" vertical="center"/>
    </xf>
    <xf numFmtId="3" fontId="3" fillId="5" borderId="0" xfId="0" applyNumberFormat="1" applyFont="1" applyFill="1" applyAlignment="1">
      <alignment horizontal="right"/>
    </xf>
    <xf numFmtId="3" fontId="11" fillId="3" borderId="3" xfId="0" applyNumberFormat="1" applyFont="1" applyFill="1" applyBorder="1" applyAlignment="1">
      <alignment horizontal="right" vertical="center"/>
    </xf>
    <xf numFmtId="3" fontId="3" fillId="5" borderId="3" xfId="0" applyNumberFormat="1" applyFont="1" applyFill="1" applyBorder="1" applyAlignment="1">
      <alignment horizontal="right"/>
    </xf>
    <xf numFmtId="3" fontId="3" fillId="5" borderId="0" xfId="0" applyNumberFormat="1" applyFont="1" applyFill="1" applyAlignment="1">
      <alignment horizontal="right" vertical="center"/>
    </xf>
    <xf numFmtId="3" fontId="3" fillId="5" borderId="0" xfId="0" applyNumberFormat="1" applyFont="1" applyFill="1" applyBorder="1" applyAlignment="1">
      <alignment horizontal="right"/>
    </xf>
    <xf numFmtId="3" fontId="3" fillId="5" borderId="3" xfId="0" applyNumberFormat="1" applyFont="1" applyFill="1" applyBorder="1" applyAlignment="1">
      <alignment horizontal="right" vertical="center"/>
    </xf>
    <xf numFmtId="3" fontId="38" fillId="3" borderId="0" xfId="0" applyNumberFormat="1" applyFont="1" applyFill="1" applyAlignment="1">
      <alignment horizontal="right" vertical="center"/>
    </xf>
    <xf numFmtId="3" fontId="3" fillId="5" borderId="2" xfId="0" applyNumberFormat="1" applyFont="1" applyFill="1" applyBorder="1" applyAlignment="1">
      <alignment horizontal="right"/>
    </xf>
    <xf numFmtId="3" fontId="38" fillId="3" borderId="3" xfId="0" applyNumberFormat="1" applyFont="1" applyFill="1" applyBorder="1" applyAlignment="1">
      <alignment horizontal="right" vertical="center"/>
    </xf>
    <xf numFmtId="3" fontId="18" fillId="3" borderId="0" xfId="0" applyNumberFormat="1" applyFont="1" applyFill="1" applyAlignment="1">
      <alignment horizontal="right" vertical="center"/>
    </xf>
    <xf numFmtId="3" fontId="11" fillId="3" borderId="0" xfId="0" applyNumberFormat="1" applyFont="1" applyFill="1" applyAlignment="1">
      <alignment vertical="center"/>
    </xf>
    <xf numFmtId="3" fontId="3" fillId="3" borderId="0" xfId="0" applyNumberFormat="1" applyFont="1" applyFill="1" applyAlignment="1">
      <alignment horizontal="right" vertical="center"/>
    </xf>
    <xf numFmtId="3" fontId="11" fillId="3" borderId="3" xfId="0" applyNumberFormat="1" applyFont="1" applyFill="1" applyBorder="1"/>
    <xf numFmtId="3" fontId="11" fillId="3" borderId="3" xfId="0" applyNumberFormat="1" applyFont="1" applyFill="1" applyBorder="1" applyAlignment="1">
      <alignment vertical="center"/>
    </xf>
    <xf numFmtId="3" fontId="11" fillId="3" borderId="0" xfId="0" applyNumberFormat="1" applyFont="1" applyFill="1" applyAlignment="1">
      <alignment vertical="center" wrapText="1"/>
    </xf>
    <xf numFmtId="3" fontId="3" fillId="3" borderId="3" xfId="0" applyNumberFormat="1" applyFont="1" applyFill="1" applyBorder="1" applyAlignment="1">
      <alignment horizontal="right" vertical="center"/>
    </xf>
    <xf numFmtId="3" fontId="3" fillId="3" borderId="0" xfId="0" applyNumberFormat="1" applyFont="1" applyFill="1" applyAlignment="1">
      <alignment vertical="center"/>
    </xf>
    <xf numFmtId="3" fontId="3" fillId="3" borderId="3" xfId="0" applyNumberFormat="1" applyFont="1" applyFill="1" applyBorder="1" applyAlignment="1">
      <alignment vertical="center"/>
    </xf>
    <xf numFmtId="3" fontId="3" fillId="3" borderId="0" xfId="0" applyNumberFormat="1" applyFont="1" applyFill="1" applyBorder="1" applyAlignment="1">
      <alignment horizontal="right"/>
    </xf>
    <xf numFmtId="3" fontId="3" fillId="3" borderId="0" xfId="0" applyNumberFormat="1" applyFont="1" applyFill="1" applyAlignment="1">
      <alignment horizontal="right"/>
    </xf>
    <xf numFmtId="3" fontId="11" fillId="3" borderId="14" xfId="0" applyNumberFormat="1" applyFont="1" applyFill="1" applyBorder="1" applyAlignment="1">
      <alignment horizontal="right" vertical="center"/>
    </xf>
    <xf numFmtId="3" fontId="11" fillId="3" borderId="14" xfId="0" applyNumberFormat="1" applyFont="1" applyFill="1" applyBorder="1" applyAlignment="1">
      <alignment vertical="center"/>
    </xf>
    <xf numFmtId="3" fontId="11" fillId="5" borderId="14" xfId="0" applyNumberFormat="1" applyFont="1" applyFill="1" applyBorder="1" applyAlignment="1">
      <alignment horizontal="right" vertical="center"/>
    </xf>
    <xf numFmtId="3" fontId="11" fillId="5" borderId="0" xfId="0" applyNumberFormat="1" applyFont="1" applyFill="1"/>
    <xf numFmtId="3" fontId="11" fillId="5" borderId="18" xfId="0" applyNumberFormat="1" applyFont="1" applyFill="1" applyBorder="1"/>
    <xf numFmtId="3" fontId="11" fillId="3" borderId="19" xfId="0" applyNumberFormat="1" applyFont="1" applyFill="1" applyBorder="1"/>
    <xf numFmtId="3" fontId="11" fillId="5" borderId="19" xfId="0" applyNumberFormat="1" applyFont="1" applyFill="1" applyBorder="1"/>
    <xf numFmtId="3" fontId="11" fillId="3" borderId="0" xfId="0" applyNumberFormat="1" applyFont="1" applyFill="1"/>
    <xf numFmtId="3" fontId="11" fillId="3" borderId="0" xfId="6" applyNumberFormat="1" applyFont="1" applyFill="1" applyAlignment="1">
      <alignment horizontal="right" vertical="top" wrapText="1"/>
    </xf>
    <xf numFmtId="3" fontId="11" fillId="3" borderId="0" xfId="0" applyNumberFormat="1" applyFont="1" applyFill="1" applyAlignment="1">
      <alignment horizontal="right" vertical="top"/>
    </xf>
    <xf numFmtId="3" fontId="11" fillId="3" borderId="0" xfId="0" applyNumberFormat="1" applyFont="1" applyFill="1" applyBorder="1" applyAlignment="1">
      <alignment horizontal="right" vertical="top"/>
    </xf>
    <xf numFmtId="3" fontId="11" fillId="5" borderId="0" xfId="0" applyNumberFormat="1" applyFont="1" applyFill="1" applyBorder="1" applyAlignment="1">
      <alignment horizontal="right" vertical="top"/>
    </xf>
    <xf numFmtId="3" fontId="3" fillId="3" borderId="3" xfId="0" applyNumberFormat="1" applyFont="1" applyFill="1" applyBorder="1" applyAlignment="1">
      <alignment horizontal="right"/>
    </xf>
    <xf numFmtId="3" fontId="11" fillId="3" borderId="18" xfId="0" applyNumberFormat="1" applyFont="1" applyFill="1" applyBorder="1"/>
    <xf numFmtId="3" fontId="12" fillId="3" borderId="0" xfId="0" applyNumberFormat="1" applyFont="1" applyFill="1"/>
    <xf numFmtId="3" fontId="11" fillId="3" borderId="18" xfId="1" applyNumberFormat="1" applyFont="1" applyFill="1" applyBorder="1"/>
    <xf numFmtId="0" fontId="11" fillId="3" borderId="0" xfId="0" applyFont="1" applyFill="1" applyBorder="1"/>
    <xf numFmtId="0" fontId="11" fillId="3" borderId="0" xfId="0" applyFont="1" applyFill="1" applyBorder="1" applyAlignment="1">
      <alignment vertical="center"/>
    </xf>
    <xf numFmtId="0" fontId="9" fillId="3" borderId="0" xfId="0" applyFont="1" applyFill="1" applyAlignment="1">
      <alignment vertical="center"/>
    </xf>
    <xf numFmtId="0" fontId="11" fillId="3" borderId="1" xfId="0" applyFont="1" applyFill="1" applyBorder="1"/>
    <xf numFmtId="0" fontId="3" fillId="3" borderId="0" xfId="0" applyFont="1" applyFill="1" applyAlignment="1">
      <alignment horizontal="left" vertical="center" wrapText="1"/>
    </xf>
    <xf numFmtId="0" fontId="3" fillId="3" borderId="0" xfId="0" applyFont="1" applyFill="1"/>
    <xf numFmtId="0" fontId="11" fillId="3" borderId="0" xfId="0" applyFont="1" applyFill="1" applyBorder="1" applyAlignment="1"/>
    <xf numFmtId="0" fontId="22" fillId="3" borderId="4" xfId="0" applyFont="1" applyFill="1" applyBorder="1"/>
    <xf numFmtId="0" fontId="11" fillId="3" borderId="5" xfId="0" applyFont="1" applyFill="1" applyBorder="1" applyAlignment="1"/>
    <xf numFmtId="164" fontId="11" fillId="3" borderId="0" xfId="0" applyNumberFormat="1" applyFont="1" applyFill="1"/>
    <xf numFmtId="0" fontId="36" fillId="3" borderId="0" xfId="0" applyFont="1" applyFill="1" applyAlignment="1">
      <alignment wrapText="1"/>
    </xf>
    <xf numFmtId="0" fontId="40" fillId="3" borderId="0" xfId="0" applyFont="1" applyFill="1"/>
    <xf numFmtId="0" fontId="11" fillId="3" borderId="5" xfId="0" applyFont="1" applyFill="1" applyBorder="1"/>
    <xf numFmtId="165" fontId="11" fillId="3" borderId="0" xfId="0" applyNumberFormat="1" applyFont="1" applyFill="1"/>
    <xf numFmtId="0" fontId="11" fillId="3" borderId="0" xfId="0" applyFont="1" applyFill="1" applyAlignment="1">
      <alignment horizontal="left" vertical="top" wrapText="1"/>
    </xf>
    <xf numFmtId="168" fontId="22" fillId="3" borderId="0" xfId="0" applyNumberFormat="1" applyFont="1" applyFill="1"/>
    <xf numFmtId="3" fontId="3" fillId="3" borderId="17" xfId="1" applyNumberFormat="1" applyFont="1" applyFill="1" applyBorder="1" applyAlignment="1">
      <alignment horizontal="right"/>
    </xf>
    <xf numFmtId="3" fontId="3" fillId="5" borderId="17" xfId="1" applyNumberFormat="1" applyFont="1" applyFill="1" applyBorder="1" applyAlignment="1">
      <alignment horizontal="right"/>
    </xf>
    <xf numFmtId="3" fontId="11" fillId="3" borderId="0" xfId="1" applyNumberFormat="1" applyFont="1" applyFill="1" applyBorder="1" applyAlignment="1">
      <alignment horizontal="right"/>
    </xf>
    <xf numFmtId="3" fontId="3" fillId="5" borderId="0" xfId="1" applyNumberFormat="1" applyFont="1" applyFill="1" applyBorder="1" applyAlignment="1">
      <alignment horizontal="right"/>
    </xf>
    <xf numFmtId="3" fontId="11" fillId="3" borderId="0" xfId="1" applyNumberFormat="1" applyFont="1" applyFill="1" applyAlignment="1">
      <alignment horizontal="right"/>
    </xf>
    <xf numFmtId="3" fontId="3" fillId="5" borderId="0" xfId="1" applyNumberFormat="1" applyFont="1" applyFill="1" applyAlignment="1">
      <alignment horizontal="right"/>
    </xf>
    <xf numFmtId="3" fontId="11" fillId="3" borderId="3" xfId="1" applyNumberFormat="1" applyFont="1" applyFill="1" applyBorder="1" applyAlignment="1">
      <alignment horizontal="right"/>
    </xf>
    <xf numFmtId="3" fontId="3" fillId="5" borderId="3" xfId="1" applyNumberFormat="1" applyFont="1" applyFill="1" applyBorder="1" applyAlignment="1">
      <alignment horizontal="right"/>
    </xf>
    <xf numFmtId="3" fontId="11" fillId="3" borderId="2" xfId="1" applyNumberFormat="1" applyFont="1" applyFill="1" applyBorder="1"/>
    <xf numFmtId="3" fontId="11" fillId="3" borderId="2" xfId="1" applyNumberFormat="1" applyFont="1" applyFill="1" applyBorder="1" applyAlignment="1">
      <alignment horizontal="right"/>
    </xf>
    <xf numFmtId="3" fontId="3" fillId="5" borderId="2" xfId="1" applyNumberFormat="1" applyFont="1" applyFill="1" applyBorder="1" applyAlignment="1">
      <alignment horizontal="right"/>
    </xf>
    <xf numFmtId="3" fontId="11" fillId="3" borderId="3" xfId="1" applyNumberFormat="1" applyFont="1" applyFill="1" applyBorder="1"/>
    <xf numFmtId="3" fontId="16" fillId="3" borderId="3" xfId="1" applyNumberFormat="1" applyFont="1" applyFill="1" applyBorder="1"/>
    <xf numFmtId="3" fontId="17" fillId="3" borderId="0" xfId="1" applyNumberFormat="1" applyFont="1" applyFill="1" applyAlignment="1">
      <alignment horizontal="right"/>
    </xf>
    <xf numFmtId="3" fontId="17" fillId="3" borderId="3" xfId="1" applyNumberFormat="1" applyFont="1" applyFill="1" applyBorder="1" applyAlignment="1">
      <alignment horizontal="right"/>
    </xf>
    <xf numFmtId="3" fontId="18" fillId="3" borderId="0" xfId="1" applyNumberFormat="1" applyFont="1" applyFill="1" applyAlignment="1">
      <alignment horizontal="right"/>
    </xf>
    <xf numFmtId="3" fontId="18" fillId="3" borderId="3" xfId="1" applyNumberFormat="1" applyFont="1" applyFill="1" applyBorder="1" applyAlignment="1">
      <alignment horizontal="right"/>
    </xf>
    <xf numFmtId="3" fontId="11" fillId="3" borderId="0" xfId="1" applyNumberFormat="1" applyFont="1" applyFill="1" applyAlignment="1">
      <alignment horizontal="right" vertical="center"/>
    </xf>
    <xf numFmtId="3" fontId="11" fillId="3" borderId="3" xfId="1" applyNumberFormat="1" applyFont="1" applyFill="1" applyBorder="1" applyAlignment="1">
      <alignment horizontal="right" vertical="center"/>
    </xf>
    <xf numFmtId="3" fontId="11" fillId="3" borderId="0" xfId="1" applyNumberFormat="1" applyFont="1" applyFill="1" applyAlignment="1">
      <alignment vertical="center"/>
    </xf>
    <xf numFmtId="3" fontId="17" fillId="3" borderId="0" xfId="1" applyNumberFormat="1" applyFont="1" applyFill="1" applyAlignment="1">
      <alignment horizontal="right" vertical="center"/>
    </xf>
    <xf numFmtId="3" fontId="11" fillId="3" borderId="3" xfId="1" applyNumberFormat="1" applyFont="1" applyFill="1" applyBorder="1" applyAlignment="1">
      <alignment vertical="center"/>
    </xf>
    <xf numFmtId="3" fontId="17" fillId="3" borderId="3" xfId="1" applyNumberFormat="1" applyFont="1" applyFill="1" applyBorder="1" applyAlignment="1">
      <alignment horizontal="right" vertical="center"/>
    </xf>
    <xf numFmtId="3" fontId="17" fillId="3" borderId="0" xfId="1" applyNumberFormat="1" applyFont="1" applyFill="1"/>
    <xf numFmtId="3" fontId="17" fillId="3" borderId="3" xfId="1" applyNumberFormat="1" applyFont="1" applyFill="1" applyBorder="1"/>
    <xf numFmtId="3" fontId="19" fillId="3" borderId="0" xfId="1" applyNumberFormat="1" applyFont="1" applyFill="1"/>
    <xf numFmtId="3" fontId="3" fillId="5" borderId="0" xfId="1" applyNumberFormat="1" applyFont="1" applyFill="1" applyAlignment="1">
      <alignment horizontal="right" vertical="center"/>
    </xf>
    <xf numFmtId="3" fontId="3" fillId="5" borderId="3" xfId="1" applyNumberFormat="1" applyFont="1" applyFill="1" applyBorder="1" applyAlignment="1">
      <alignment horizontal="right" vertical="center"/>
    </xf>
    <xf numFmtId="3" fontId="3" fillId="3" borderId="0" xfId="1" applyNumberFormat="1" applyFont="1" applyFill="1" applyBorder="1"/>
    <xf numFmtId="3" fontId="3" fillId="3" borderId="0" xfId="1" applyNumberFormat="1" applyFont="1" applyFill="1" applyBorder="1" applyAlignment="1">
      <alignment horizontal="right"/>
    </xf>
    <xf numFmtId="3" fontId="11" fillId="3" borderId="0" xfId="1" applyNumberFormat="1" applyFont="1" applyFill="1" applyBorder="1"/>
    <xf numFmtId="3" fontId="17" fillId="3" borderId="0" xfId="1" applyNumberFormat="1" applyFont="1" applyFill="1" applyBorder="1" applyAlignment="1">
      <alignment horizontal="right"/>
    </xf>
    <xf numFmtId="3" fontId="3" fillId="3" borderId="3" xfId="1" applyNumberFormat="1" applyFont="1" applyFill="1" applyBorder="1"/>
    <xf numFmtId="3" fontId="3" fillId="3" borderId="3" xfId="1" applyNumberFormat="1" applyFont="1" applyFill="1" applyBorder="1" applyAlignment="1">
      <alignment horizontal="right"/>
    </xf>
    <xf numFmtId="3" fontId="11" fillId="3" borderId="0" xfId="1" applyNumberFormat="1" applyFont="1" applyFill="1" applyAlignment="1">
      <alignment vertical="center" wrapText="1"/>
    </xf>
    <xf numFmtId="3" fontId="3" fillId="3" borderId="2" xfId="1" applyNumberFormat="1" applyFont="1" applyFill="1" applyBorder="1" applyAlignment="1">
      <alignment horizontal="right"/>
    </xf>
    <xf numFmtId="3" fontId="3" fillId="3" borderId="7" xfId="1" applyNumberFormat="1" applyFont="1" applyFill="1" applyBorder="1" applyAlignment="1">
      <alignment horizontal="right"/>
    </xf>
    <xf numFmtId="3" fontId="3" fillId="3" borderId="0" xfId="1" applyNumberFormat="1" applyFont="1" applyFill="1" applyAlignment="1">
      <alignment horizontal="right"/>
    </xf>
    <xf numFmtId="3" fontId="11" fillId="3" borderId="3" xfId="1" applyNumberFormat="1" applyFont="1" applyFill="1" applyBorder="1" applyAlignment="1">
      <alignment vertical="center" wrapText="1"/>
    </xf>
    <xf numFmtId="3" fontId="3" fillId="3" borderId="8" xfId="1" applyNumberFormat="1" applyFont="1" applyFill="1" applyBorder="1" applyAlignment="1">
      <alignment horizontal="right"/>
    </xf>
    <xf numFmtId="3" fontId="3" fillId="5" borderId="3" xfId="1" applyNumberFormat="1" applyFont="1" applyFill="1" applyBorder="1"/>
    <xf numFmtId="3" fontId="3" fillId="5" borderId="0" xfId="1" applyNumberFormat="1" applyFont="1" applyFill="1"/>
    <xf numFmtId="3" fontId="11" fillId="0" borderId="0" xfId="1" applyNumberFormat="1" applyFont="1" applyAlignment="1">
      <alignment horizontal="right"/>
    </xf>
    <xf numFmtId="3" fontId="3" fillId="5" borderId="2" xfId="1" applyNumberFormat="1" applyFont="1" applyFill="1" applyBorder="1"/>
    <xf numFmtId="3" fontId="3" fillId="3" borderId="2" xfId="1" applyNumberFormat="1" applyFont="1" applyFill="1" applyBorder="1"/>
    <xf numFmtId="3" fontId="3" fillId="3" borderId="0" xfId="1" applyNumberFormat="1" applyFont="1" applyFill="1"/>
    <xf numFmtId="3" fontId="11" fillId="3" borderId="0" xfId="1" applyNumberFormat="1" applyFont="1" applyFill="1" applyAlignment="1">
      <alignment horizontal="right" vertical="top"/>
    </xf>
    <xf numFmtId="3" fontId="11" fillId="5" borderId="0" xfId="1" applyNumberFormat="1" applyFont="1" applyFill="1" applyAlignment="1">
      <alignment horizontal="right"/>
    </xf>
    <xf numFmtId="3" fontId="11" fillId="5" borderId="3" xfId="1" applyNumberFormat="1" applyFont="1" applyFill="1" applyBorder="1" applyAlignment="1">
      <alignment horizontal="right"/>
    </xf>
    <xf numFmtId="3" fontId="11" fillId="5" borderId="2" xfId="1" applyNumberFormat="1" applyFont="1" applyFill="1" applyBorder="1" applyAlignment="1">
      <alignment horizontal="right"/>
    </xf>
    <xf numFmtId="3" fontId="11" fillId="3" borderId="19" xfId="1" applyNumberFormat="1" applyFont="1" applyFill="1" applyBorder="1"/>
    <xf numFmtId="3" fontId="11" fillId="5" borderId="19" xfId="1" applyNumberFormat="1" applyFont="1" applyFill="1" applyBorder="1"/>
    <xf numFmtId="3" fontId="11" fillId="5" borderId="0" xfId="1" applyNumberFormat="1" applyFont="1" applyFill="1"/>
    <xf numFmtId="3" fontId="11" fillId="5" borderId="0" xfId="0" applyNumberFormat="1" applyFont="1" applyFill="1" applyAlignment="1">
      <alignment horizontal="right" vertical="top"/>
    </xf>
    <xf numFmtId="3" fontId="11" fillId="3" borderId="18" xfId="6" applyNumberFormat="1" applyFont="1" applyFill="1" applyBorder="1" applyAlignment="1">
      <alignment horizontal="right" vertical="top" wrapText="1"/>
    </xf>
    <xf numFmtId="3" fontId="11" fillId="3" borderId="18" xfId="0" applyNumberFormat="1" applyFont="1" applyFill="1" applyBorder="1" applyAlignment="1">
      <alignment horizontal="right" vertical="top"/>
    </xf>
    <xf numFmtId="3" fontId="11" fillId="5" borderId="18" xfId="0" applyNumberFormat="1" applyFont="1" applyFill="1" applyBorder="1" applyAlignment="1">
      <alignment horizontal="right" vertical="top"/>
    </xf>
    <xf numFmtId="0" fontId="36" fillId="3" borderId="0" xfId="2" applyFont="1" applyFill="1"/>
    <xf numFmtId="0" fontId="14" fillId="3" borderId="0" xfId="2" applyFont="1" applyFill="1"/>
    <xf numFmtId="0" fontId="40" fillId="3" borderId="0" xfId="2" applyFont="1" applyFill="1"/>
    <xf numFmtId="0" fontId="42" fillId="3" borderId="0" xfId="2" applyFont="1" applyFill="1"/>
    <xf numFmtId="0" fontId="11" fillId="3" borderId="0" xfId="2" applyFont="1" applyFill="1" applyBorder="1" applyAlignment="1">
      <alignment horizontal="left" vertical="top" wrapText="1"/>
    </xf>
    <xf numFmtId="0" fontId="9" fillId="3" borderId="0" xfId="2" applyFont="1" applyFill="1" applyBorder="1" applyAlignment="1">
      <alignment horizontal="left" vertical="top" wrapText="1"/>
    </xf>
    <xf numFmtId="0" fontId="11" fillId="3" borderId="9" xfId="2" applyFont="1" applyFill="1" applyBorder="1" applyAlignment="1">
      <alignment horizontal="left" vertical="top" wrapText="1"/>
    </xf>
    <xf numFmtId="165" fontId="11" fillId="3" borderId="9" xfId="2" applyNumberFormat="1" applyFont="1" applyFill="1" applyBorder="1" applyAlignment="1">
      <alignment horizontal="right" vertical="top" wrapText="1"/>
    </xf>
    <xf numFmtId="0" fontId="9" fillId="3" borderId="3" xfId="2" applyFont="1" applyFill="1" applyBorder="1" applyAlignment="1">
      <alignment horizontal="left" vertical="top" wrapText="1"/>
    </xf>
    <xf numFmtId="0" fontId="11" fillId="3" borderId="10" xfId="2" applyFont="1" applyFill="1" applyBorder="1" applyAlignment="1">
      <alignment horizontal="left" vertical="top" wrapText="1"/>
    </xf>
    <xf numFmtId="165" fontId="11" fillId="3" borderId="10" xfId="2" applyNumberFormat="1" applyFont="1" applyFill="1" applyBorder="1" applyAlignment="1">
      <alignment horizontal="right" vertical="top" wrapText="1"/>
    </xf>
    <xf numFmtId="165" fontId="11" fillId="3" borderId="9" xfId="2" applyNumberFormat="1" applyFont="1" applyFill="1" applyBorder="1"/>
    <xf numFmtId="0" fontId="22" fillId="3" borderId="10" xfId="2" applyFont="1" applyFill="1" applyBorder="1"/>
    <xf numFmtId="0" fontId="11" fillId="3" borderId="10" xfId="2" applyFont="1" applyFill="1" applyBorder="1"/>
    <xf numFmtId="3" fontId="11" fillId="3" borderId="10" xfId="2" applyNumberFormat="1" applyFont="1" applyFill="1" applyBorder="1"/>
    <xf numFmtId="2" fontId="42" fillId="3" borderId="9" xfId="2" applyNumberFormat="1" applyFont="1" applyFill="1" applyBorder="1" applyAlignment="1">
      <alignment horizontal="right" vertical="top" wrapText="1"/>
    </xf>
    <xf numFmtId="0" fontId="11" fillId="3" borderId="2" xfId="2" applyFont="1" applyFill="1" applyBorder="1" applyAlignment="1">
      <alignment horizontal="left" vertical="top" wrapText="1"/>
    </xf>
    <xf numFmtId="2" fontId="42" fillId="3" borderId="0" xfId="2" applyNumberFormat="1" applyFont="1" applyFill="1" applyAlignment="1">
      <alignment horizontal="right" vertical="top" wrapText="1"/>
    </xf>
    <xf numFmtId="165" fontId="11" fillId="3" borderId="11" xfId="2" applyNumberFormat="1" applyFont="1" applyFill="1" applyBorder="1" applyAlignment="1">
      <alignment horizontal="right" vertical="top" wrapText="1"/>
    </xf>
    <xf numFmtId="165" fontId="11" fillId="3" borderId="12" xfId="2" applyNumberFormat="1" applyFont="1" applyFill="1" applyBorder="1"/>
    <xf numFmtId="165" fontId="11" fillId="3" borderId="16" xfId="2" applyNumberFormat="1" applyFont="1" applyFill="1" applyBorder="1"/>
    <xf numFmtId="0" fontId="30" fillId="3" borderId="0" xfId="0" applyFont="1" applyFill="1" applyBorder="1"/>
    <xf numFmtId="0" fontId="30" fillId="3" borderId="18" xfId="0" applyFont="1" applyFill="1" applyBorder="1"/>
    <xf numFmtId="0" fontId="12" fillId="3" borderId="0" xfId="0" applyFont="1" applyFill="1" applyBorder="1" applyAlignment="1">
      <alignment vertical="center"/>
    </xf>
    <xf numFmtId="0" fontId="36" fillId="3" borderId="0" xfId="0" applyFont="1" applyFill="1" applyAlignment="1">
      <alignment vertical="center"/>
    </xf>
    <xf numFmtId="0" fontId="28" fillId="3" borderId="0" xfId="0" applyFont="1" applyFill="1" applyAlignment="1">
      <alignment vertical="center"/>
    </xf>
    <xf numFmtId="0" fontId="30" fillId="3" borderId="0" xfId="0" applyFont="1" applyFill="1" applyBorder="1" applyAlignment="1">
      <alignment vertical="top"/>
    </xf>
    <xf numFmtId="0" fontId="30" fillId="3" borderId="0" xfId="0" applyFont="1" applyFill="1" applyBorder="1" applyAlignment="1">
      <alignment vertical="center"/>
    </xf>
    <xf numFmtId="0" fontId="27" fillId="3" borderId="0" xfId="0" applyFont="1" applyFill="1" applyBorder="1" applyAlignment="1"/>
    <xf numFmtId="0" fontId="37" fillId="3" borderId="0" xfId="0" applyFont="1" applyFill="1" applyBorder="1" applyAlignment="1">
      <alignment horizontal="center" vertical="center"/>
    </xf>
    <xf numFmtId="0" fontId="36" fillId="3" borderId="0" xfId="0" applyFont="1" applyFill="1" applyBorder="1" applyAlignment="1">
      <alignment vertical="center"/>
    </xf>
    <xf numFmtId="0" fontId="29" fillId="3" borderId="0" xfId="0" applyFont="1" applyFill="1" applyBorder="1" applyAlignment="1">
      <alignment vertical="center"/>
    </xf>
    <xf numFmtId="0" fontId="32" fillId="3" borderId="0" xfId="5" applyFont="1" applyFill="1" applyBorder="1" applyAlignment="1" applyProtection="1"/>
    <xf numFmtId="0" fontId="31" fillId="3" borderId="0" xfId="0" applyFont="1" applyFill="1" applyBorder="1"/>
    <xf numFmtId="0" fontId="33" fillId="3" borderId="0" xfId="0" applyFont="1" applyFill="1" applyBorder="1" applyAlignment="1">
      <alignment vertical="center"/>
    </xf>
    <xf numFmtId="0" fontId="30" fillId="3" borderId="0" xfId="0" applyFont="1" applyFill="1" applyBorder="1" applyAlignment="1">
      <alignment horizontal="left" indent="1"/>
    </xf>
    <xf numFmtId="0" fontId="11" fillId="3" borderId="21" xfId="1" applyFont="1" applyFill="1" applyBorder="1"/>
    <xf numFmtId="0" fontId="11" fillId="3" borderId="0" xfId="2" applyFont="1" applyFill="1" applyAlignment="1">
      <alignment vertical="top" wrapText="1"/>
    </xf>
    <xf numFmtId="3" fontId="11" fillId="3" borderId="21" xfId="1" applyNumberFormat="1" applyFont="1" applyFill="1" applyBorder="1"/>
    <xf numFmtId="0" fontId="11" fillId="3" borderId="21" xfId="6" applyFont="1" applyFill="1" applyBorder="1" applyAlignment="1">
      <alignment horizontal="left" vertical="top"/>
    </xf>
    <xf numFmtId="0" fontId="9" fillId="3" borderId="0" xfId="2" applyFont="1" applyFill="1" applyBorder="1"/>
    <xf numFmtId="3" fontId="47" fillId="3" borderId="0" xfId="3" applyNumberFormat="1" applyFont="1" applyFill="1" applyBorder="1" applyAlignment="1">
      <alignment horizontal="right"/>
    </xf>
    <xf numFmtId="168" fontId="11" fillId="0" borderId="0" xfId="0" applyNumberFormat="1" applyFont="1" applyFill="1"/>
    <xf numFmtId="0" fontId="11" fillId="3" borderId="0" xfId="2" applyFont="1" applyFill="1" applyBorder="1"/>
    <xf numFmtId="3" fontId="11" fillId="5" borderId="18" xfId="1" applyNumberFormat="1" applyFont="1" applyFill="1" applyBorder="1"/>
    <xf numFmtId="1" fontId="11" fillId="3" borderId="19" xfId="1" applyNumberFormat="1" applyFont="1" applyFill="1" applyBorder="1"/>
    <xf numFmtId="0" fontId="104" fillId="3" borderId="0" xfId="2" applyFont="1" applyFill="1" applyAlignment="1">
      <alignment horizontal="left" vertical="top" wrapText="1"/>
    </xf>
    <xf numFmtId="0" fontId="104" fillId="3" borderId="0" xfId="2" applyFont="1" applyFill="1" applyAlignment="1">
      <alignment wrapText="1"/>
    </xf>
    <xf numFmtId="1" fontId="104" fillId="3" borderId="0" xfId="2" applyNumberFormat="1" applyFont="1" applyFill="1" applyAlignment="1">
      <alignment wrapText="1"/>
    </xf>
    <xf numFmtId="1" fontId="104" fillId="3" borderId="42" xfId="2" applyNumberFormat="1" applyFont="1" applyFill="1" applyBorder="1" applyAlignment="1">
      <alignment wrapText="1"/>
    </xf>
    <xf numFmtId="0" fontId="104" fillId="3" borderId="21" xfId="2" applyFont="1" applyFill="1" applyBorder="1" applyAlignment="1">
      <alignment horizontal="left" vertical="top" wrapText="1"/>
    </xf>
    <xf numFmtId="0" fontId="104" fillId="3" borderId="21" xfId="2" applyFont="1" applyFill="1" applyBorder="1" applyAlignment="1">
      <alignment wrapText="1"/>
    </xf>
    <xf numFmtId="1" fontId="104" fillId="3" borderId="21" xfId="2" applyNumberFormat="1" applyFont="1" applyFill="1" applyBorder="1" applyAlignment="1">
      <alignment wrapText="1"/>
    </xf>
    <xf numFmtId="1" fontId="104" fillId="3" borderId="43" xfId="2" applyNumberFormat="1" applyFont="1" applyFill="1" applyBorder="1" applyAlignment="1">
      <alignment wrapText="1"/>
    </xf>
    <xf numFmtId="0" fontId="12" fillId="3" borderId="21" xfId="0" applyFont="1" applyFill="1" applyBorder="1"/>
    <xf numFmtId="3" fontId="105" fillId="3" borderId="0" xfId="3" applyNumberFormat="1" applyFont="1" applyFill="1" applyBorder="1" applyAlignment="1">
      <alignment horizontal="right"/>
    </xf>
    <xf numFmtId="0" fontId="11" fillId="3" borderId="6" xfId="2" applyFont="1" applyFill="1" applyBorder="1"/>
    <xf numFmtId="0" fontId="11" fillId="3" borderId="44" xfId="2" applyFont="1" applyFill="1" applyBorder="1" applyAlignment="1">
      <alignment horizontal="left" vertical="top" wrapText="1"/>
    </xf>
    <xf numFmtId="1" fontId="12" fillId="3" borderId="0" xfId="0" applyNumberFormat="1" applyFont="1" applyFill="1"/>
    <xf numFmtId="1" fontId="12" fillId="3" borderId="0" xfId="0" applyNumberFormat="1" applyFont="1" applyFill="1" applyBorder="1"/>
    <xf numFmtId="0" fontId="11" fillId="3" borderId="6" xfId="1" applyFont="1" applyFill="1" applyBorder="1"/>
    <xf numFmtId="0" fontId="11" fillId="3" borderId="6" xfId="6" applyFont="1" applyFill="1" applyBorder="1" applyAlignment="1">
      <alignment horizontal="left" vertical="top"/>
    </xf>
    <xf numFmtId="0" fontId="12" fillId="3" borderId="6" xfId="0" applyFont="1" applyFill="1" applyBorder="1"/>
    <xf numFmtId="3" fontId="11" fillId="3" borderId="6" xfId="1" applyNumberFormat="1" applyFont="1" applyFill="1" applyBorder="1"/>
    <xf numFmtId="3" fontId="11" fillId="5" borderId="6" xfId="1" applyNumberFormat="1" applyFont="1" applyFill="1" applyBorder="1"/>
    <xf numFmtId="1" fontId="11" fillId="3" borderId="6" xfId="1" applyNumberFormat="1" applyFont="1" applyFill="1" applyBorder="1"/>
    <xf numFmtId="1" fontId="11" fillId="3" borderId="0" xfId="2" applyNumberFormat="1" applyFont="1" applyFill="1"/>
    <xf numFmtId="165" fontId="11" fillId="3" borderId="0" xfId="2" applyNumberFormat="1" applyFont="1" applyFill="1"/>
    <xf numFmtId="1" fontId="11" fillId="3" borderId="0" xfId="0" applyNumberFormat="1" applyFont="1" applyFill="1"/>
    <xf numFmtId="1" fontId="11" fillId="3" borderId="0" xfId="0" applyNumberFormat="1" applyFont="1" applyFill="1" applyBorder="1"/>
    <xf numFmtId="0" fontId="1" fillId="3" borderId="0" xfId="0" applyFont="1" applyFill="1"/>
    <xf numFmtId="0" fontId="35" fillId="4" borderId="0" xfId="0" applyFont="1" applyFill="1" applyBorder="1" applyAlignment="1">
      <alignment horizontal="left" vertical="center" wrapText="1"/>
    </xf>
    <xf numFmtId="0" fontId="30" fillId="3" borderId="0" xfId="0" applyFont="1" applyFill="1" applyBorder="1" applyAlignment="1">
      <alignment horizontal="left" vertical="top" wrapText="1" indent="1"/>
    </xf>
    <xf numFmtId="0" fontId="30" fillId="3" borderId="18" xfId="0" applyFont="1" applyFill="1" applyBorder="1" applyAlignment="1">
      <alignment horizontal="left" vertical="top" wrapText="1" indent="1"/>
    </xf>
    <xf numFmtId="0" fontId="30" fillId="3" borderId="0" xfId="0" applyFont="1" applyFill="1" applyBorder="1" applyAlignment="1">
      <alignment horizontal="left" indent="1"/>
    </xf>
    <xf numFmtId="0" fontId="3" fillId="3" borderId="0" xfId="1" applyFont="1" applyFill="1" applyAlignment="1">
      <alignment vertical="center"/>
    </xf>
    <xf numFmtId="0" fontId="11" fillId="3" borderId="0" xfId="1" applyFont="1" applyFill="1" applyAlignment="1">
      <alignment vertical="center" wrapText="1"/>
    </xf>
    <xf numFmtId="0" fontId="15" fillId="3" borderId="0" xfId="2" applyFont="1" applyFill="1" applyAlignment="1">
      <alignment horizontal="left" vertical="center"/>
    </xf>
    <xf numFmtId="0" fontId="11" fillId="0" borderId="0" xfId="1" applyFont="1" applyFill="1" applyAlignment="1">
      <alignment vertical="center"/>
    </xf>
    <xf numFmtId="0" fontId="14" fillId="3" borderId="0" xfId="2" applyFont="1" applyFill="1" applyAlignment="1">
      <alignment vertical="center"/>
    </xf>
    <xf numFmtId="0" fontId="40" fillId="3" borderId="0" xfId="2" applyFont="1" applyFill="1" applyAlignment="1">
      <alignment vertical="center"/>
    </xf>
    <xf numFmtId="0" fontId="11" fillId="0" borderId="0" xfId="2" applyFont="1" applyAlignment="1">
      <alignment vertical="center"/>
    </xf>
    <xf numFmtId="0" fontId="40" fillId="3" borderId="0" xfId="0" applyFont="1" applyFill="1" applyAlignment="1">
      <alignment vertical="center"/>
    </xf>
    <xf numFmtId="0" fontId="11" fillId="0" borderId="0" xfId="0" applyFont="1" applyAlignment="1">
      <alignment vertical="center"/>
    </xf>
    <xf numFmtId="0" fontId="39" fillId="3" borderId="0" xfId="0" applyFont="1" applyFill="1" applyAlignment="1">
      <alignment vertical="center"/>
    </xf>
    <xf numFmtId="0" fontId="12" fillId="3" borderId="0" xfId="0" applyFont="1" applyFill="1" applyAlignment="1">
      <alignment horizontal="left" vertical="center"/>
    </xf>
    <xf numFmtId="0" fontId="12" fillId="0" borderId="0" xfId="0" applyFont="1" applyAlignment="1">
      <alignment vertical="center"/>
    </xf>
    <xf numFmtId="0" fontId="106" fillId="3" borderId="0" xfId="1" applyFont="1" applyFill="1" applyAlignment="1">
      <alignment vertical="center"/>
    </xf>
    <xf numFmtId="0" fontId="106" fillId="3" borderId="0" xfId="2" applyFont="1" applyFill="1" applyAlignment="1">
      <alignment vertical="center"/>
    </xf>
    <xf numFmtId="0" fontId="106" fillId="3" borderId="0" xfId="0" applyFont="1" applyFill="1" applyAlignment="1">
      <alignment vertical="center"/>
    </xf>
  </cellXfs>
  <cellStyles count="453">
    <cellStyle name="%" xfId="11" xr:uid="{4CDA4508-6B04-4311-A297-BB2745311A2F}"/>
    <cellStyle name="% 2" xfId="12" xr:uid="{C85609C1-3CCB-45B2-86B0-3D0A75B740FE}"/>
    <cellStyle name="% 2 2" xfId="356" xr:uid="{6BDBCBF6-E265-4F2C-AC02-97E3593D719F}"/>
    <cellStyle name="%_Adjusting the fan charts" xfId="13" xr:uid="{4F88E089-185A-4116-9466-C56760CE9D95}"/>
    <cellStyle name="%_Fiscal Tables" xfId="14" xr:uid="{91CCC5BD-C7B0-4BE2-B804-C8E6C314E1A3}"/>
    <cellStyle name="%_Fiscal Tables 2" xfId="357" xr:uid="{B8EF104A-2150-4690-8D87-D28AA35597BB}"/>
    <cellStyle name="%_Historical official forecasts" xfId="15" xr:uid="{792BDBB1-CFDD-4681-9DC2-60FF425F8FA0}"/>
    <cellStyle name="%_PEF FSBR2011" xfId="16" xr:uid="{0A451231-28EE-45E0-AF16-0AF2DE0FE0C1}"/>
    <cellStyle name="%_PEF FSBR2011 2" xfId="358" xr:uid="{C5E4BE47-A36B-49F0-B084-6BF0DF2ACDC6}"/>
    <cellStyle name="%_PSNB fanchart" xfId="17" xr:uid="{C12C9A3A-3F42-43AF-BDC2-3369D3F73E36}"/>
    <cellStyle name="]_x000d__x000a_Zoomed=1_x000d__x000a_Row=0_x000d__x000a_Column=0_x000d__x000a_Height=0_x000d__x000a_Width=0_x000d__x000a_FontName=FoxFont_x000d__x000a_FontStyle=0_x000d__x000a_FontSize=9_x000d__x000a_PrtFontName=FoxPrin" xfId="18" xr:uid="{6D388310-86A7-4DFB-A5A3-6CEDA8B138B9}"/>
    <cellStyle name="]_x000d__x000a_Zoomed=1_x000d__x000a_Row=0_x000d__x000a_Column=0_x000d__x000a_Height=0_x000d__x000a_Width=0_x000d__x000a_FontName=FoxFont_x000d__x000a_FontStyle=0_x000d__x000a_FontSize=9_x000d__x000a_PrtFontName=FoxPrin 2" xfId="359" xr:uid="{57F6A76B-E4EC-4A17-AA57-77D67C1A6F58}"/>
    <cellStyle name="_111125 APDPassengerNumbers" xfId="19" xr:uid="{409F4AC5-0C64-4325-9BB1-E96935F43B86}"/>
    <cellStyle name="_TableHead" xfId="20" xr:uid="{1144E59D-C1A9-49EF-A7C7-7D27267E005C}"/>
    <cellStyle name="1dp" xfId="21" xr:uid="{1A1393A9-C887-4776-AD44-B5BAB9B8DCB8}"/>
    <cellStyle name="1dp 2" xfId="22" xr:uid="{43B68125-287A-48F0-8311-1B201F0B2266}"/>
    <cellStyle name="1dp 2 2" xfId="361" xr:uid="{2B2398D6-2FB0-4460-ADB1-C83A3B06479C}"/>
    <cellStyle name="1dp 3" xfId="360" xr:uid="{4D0E138F-ACD8-4B03-8800-3C62EA742B5D}"/>
    <cellStyle name="20% - Accent1 2" xfId="24" xr:uid="{C5C5E5F3-6474-4C80-9160-22725F168547}"/>
    <cellStyle name="20% - Accent1 3" xfId="23" xr:uid="{4CF3050D-3004-465A-B033-29C5A88AE7F3}"/>
    <cellStyle name="20% - Accent2 2" xfId="26" xr:uid="{E8276B6D-5A4D-4FF7-8588-02AF9D4554FE}"/>
    <cellStyle name="20% - Accent2 3" xfId="25" xr:uid="{53C79A51-14F2-4E54-B522-C81A8C3AFCA9}"/>
    <cellStyle name="20% - Accent3 2" xfId="28" xr:uid="{EEA91BA1-E368-4E95-8865-23AAD97DBB11}"/>
    <cellStyle name="20% - Accent3 3" xfId="27" xr:uid="{208C5C74-D81D-439B-83FB-5D339B18F4F3}"/>
    <cellStyle name="20% - Accent4 2" xfId="30" xr:uid="{43671AC6-5E6E-44DD-AE19-AFB2AAC5CE55}"/>
    <cellStyle name="20% - Accent4 3" xfId="29" xr:uid="{1BBA5C54-D779-404C-9F1F-90D5EE0B3199}"/>
    <cellStyle name="20% - Accent5 2" xfId="32" xr:uid="{1A453BAE-57B4-43A0-AD32-0BF1BF90DE9D}"/>
    <cellStyle name="20% - Accent5 3" xfId="31" xr:uid="{6A6FBDBF-0BF6-43B8-96B8-7401489A952E}"/>
    <cellStyle name="20% - Accent6 2" xfId="34" xr:uid="{652A0EA2-AB3E-4E05-9FE9-38B4A03AFE87}"/>
    <cellStyle name="20% - Accent6 3" xfId="33" xr:uid="{CC37583D-2D56-4A42-9848-33DF00D4CE22}"/>
    <cellStyle name="3dp" xfId="35" xr:uid="{D7F34565-0EF6-49F6-9AA4-AFC6C6CE3C4E}"/>
    <cellStyle name="3dp 2" xfId="36" xr:uid="{1E3192FF-82B2-4CD2-B0A4-9DD73720D4F4}"/>
    <cellStyle name="3dp 2 2" xfId="363" xr:uid="{6E014490-B532-47A9-A2DB-4529BC801508}"/>
    <cellStyle name="3dp 3" xfId="362" xr:uid="{BD59DA89-BD40-4643-A0C2-1E1966EA49F8}"/>
    <cellStyle name="40% - Accent1 2" xfId="38" xr:uid="{C263482E-2DF8-47F8-AB9D-CC525D8CEB9D}"/>
    <cellStyle name="40% - Accent1 3" xfId="37" xr:uid="{2CC557DD-0393-4FCE-8AD2-382401213B48}"/>
    <cellStyle name="40% - Accent2 2" xfId="40" xr:uid="{8797CA61-5270-46D5-B691-D25860D8A521}"/>
    <cellStyle name="40% - Accent2 3" xfId="39" xr:uid="{43C274F4-6FAA-4E03-A7A4-901D36638641}"/>
    <cellStyle name="40% - Accent3 2" xfId="42" xr:uid="{86092CD9-0449-4AE1-B2D7-39F0CBC4BC4A}"/>
    <cellStyle name="40% - Accent3 3" xfId="41" xr:uid="{DDAC4768-C352-4428-B950-53930D5A9C60}"/>
    <cellStyle name="40% - Accent4 2" xfId="44" xr:uid="{51948C4E-0813-4336-8E38-64644F7C395F}"/>
    <cellStyle name="40% - Accent4 3" xfId="43" xr:uid="{01C2AC14-EC2D-43A5-8EFF-9EC725757CEA}"/>
    <cellStyle name="40% - Accent5 2" xfId="46" xr:uid="{462C47C2-FD0B-4664-9FA1-CF6A2DF7CACB}"/>
    <cellStyle name="40% - Accent5 3" xfId="45" xr:uid="{98FC9671-19EA-4FCA-9A93-5BC8A7AE6F2D}"/>
    <cellStyle name="40% - Accent6 2" xfId="48" xr:uid="{39EF61F6-7A9A-45DC-969B-A2BB6FFDBE9A}"/>
    <cellStyle name="40% - Accent6 3" xfId="47" xr:uid="{2929EA84-C04F-4501-B77D-456FD72E9635}"/>
    <cellStyle name="4dp" xfId="49" xr:uid="{544ADB76-782D-4963-B54C-8547F180A02B}"/>
    <cellStyle name="4dp 2" xfId="50" xr:uid="{709810CE-A430-46FD-BF53-4E5FD988B739}"/>
    <cellStyle name="4dp 2 2" xfId="365" xr:uid="{F0C1028F-0D8C-4BAD-936C-9FA9B1E66BA5}"/>
    <cellStyle name="4dp 3" xfId="364" xr:uid="{B1CB0877-66EC-4EF4-A3A8-B0CC3F106DB4}"/>
    <cellStyle name="60% - Accent1 2" xfId="52" xr:uid="{F8DBD04F-ED0D-41D7-819A-F5F0493E8C15}"/>
    <cellStyle name="60% - Accent1 3" xfId="51" xr:uid="{4BE5CD0D-B0C3-4448-951C-B0E66E399912}"/>
    <cellStyle name="60% - Accent2 2" xfId="54" xr:uid="{57075276-512E-4836-AC27-E2E8A9B1802B}"/>
    <cellStyle name="60% - Accent2 3" xfId="53" xr:uid="{253746D4-27B7-4885-B2DA-8E38924F2D7F}"/>
    <cellStyle name="60% - Accent3 2" xfId="56" xr:uid="{D7FD174D-90F8-46C3-82EB-8CB447655658}"/>
    <cellStyle name="60% - Accent3 3" xfId="55" xr:uid="{B4DCFF45-51A2-4F40-90D1-3BE44505D73F}"/>
    <cellStyle name="60% - Accent4 2" xfId="58" xr:uid="{5A6C0025-3796-4BF2-9DFB-256CC079A553}"/>
    <cellStyle name="60% - Accent4 3" xfId="57" xr:uid="{2EEBC1AB-64E8-4B29-A0D3-11DF4F87824A}"/>
    <cellStyle name="60% - Accent5 2" xfId="60" xr:uid="{B8CF760D-B79F-4A3A-B3D1-EB2B000BD645}"/>
    <cellStyle name="60% - Accent5 3" xfId="59" xr:uid="{FDD3C289-0EA0-4FC5-AC15-838806D59F59}"/>
    <cellStyle name="60% - Accent6 2" xfId="62" xr:uid="{1386DFA0-DFC9-4FC1-8C82-01E0925BC7A0}"/>
    <cellStyle name="60% - Accent6 3" xfId="61" xr:uid="{FFBD37B9-32C1-4ECB-9B3F-A7BAAD7E06E7}"/>
    <cellStyle name="Accent1 2" xfId="64" xr:uid="{3862F8C0-70AB-4379-893B-BFF7265EF6A5}"/>
    <cellStyle name="Accent1 3" xfId="63" xr:uid="{D4B5BA51-C21E-4951-9915-895DFE2D31DD}"/>
    <cellStyle name="Accent2 2" xfId="66" xr:uid="{A1B1F6F4-5B4D-4F56-93F0-ACB418CCE1C3}"/>
    <cellStyle name="Accent2 3" xfId="65" xr:uid="{B0C8B7C1-9806-4CEE-A6BB-437EF6C339B5}"/>
    <cellStyle name="Accent3 2" xfId="68" xr:uid="{AF8EDF08-6B78-4E4E-BAA4-3A60EAEE189D}"/>
    <cellStyle name="Accent3 3" xfId="67" xr:uid="{EE60C61F-B829-4BDE-AD17-C92F7EDC9C99}"/>
    <cellStyle name="Accent4 2" xfId="70" xr:uid="{ECD6C00E-5406-41A5-A99B-1565BA029454}"/>
    <cellStyle name="Accent4 3" xfId="69" xr:uid="{CF12D5D7-48C7-4B70-93B5-48E2B37E0703}"/>
    <cellStyle name="Accent5 2" xfId="72" xr:uid="{E81850EA-F898-4A2F-87BA-2FCB672C57F0}"/>
    <cellStyle name="Accent5 3" xfId="71" xr:uid="{06565081-8A6C-4A94-99ED-53EA9D758D92}"/>
    <cellStyle name="Accent6 2" xfId="74" xr:uid="{C124C67D-846B-45FB-BD1F-82261718326C}"/>
    <cellStyle name="Accent6 3" xfId="73" xr:uid="{CAE7C5C2-3A20-4994-B636-11BD8B8F59CD}"/>
    <cellStyle name="Bad 2" xfId="76" xr:uid="{B753157D-F512-4208-BDA3-790DF440BF97}"/>
    <cellStyle name="Bad 3" xfId="75" xr:uid="{605A5226-851E-472C-B02C-617907CD8F02}"/>
    <cellStyle name="Bid £m format" xfId="77" xr:uid="{B3AB521C-81EA-42EA-88CF-545168C2BE8D}"/>
    <cellStyle name="Bid £m format 2" xfId="366" xr:uid="{EDEB04EB-700E-4D3C-A7B0-8B5E866B2C7D}"/>
    <cellStyle name="Calculation 2" xfId="79" xr:uid="{B71D0D60-D32E-4723-A0BE-9F0466128154}"/>
    <cellStyle name="Calculation 3" xfId="78" xr:uid="{A78F608C-956D-4BFF-BCA2-26B8BA3523B9}"/>
    <cellStyle name="Check Cell 2" xfId="81" xr:uid="{60D528A5-320E-4DFF-BEF4-D0F6EBBAD640}"/>
    <cellStyle name="Check Cell 3" xfId="80" xr:uid="{61DF6164-6FA6-4BAB-BD67-C6B3AB319383}"/>
    <cellStyle name="CIL" xfId="82" xr:uid="{29D62A04-ADD9-4F4F-B317-54B26D4C410B}"/>
    <cellStyle name="CIU" xfId="83" xr:uid="{207F0856-236F-4CB1-9B30-42E1662B6FD1}"/>
    <cellStyle name="Comma 2" xfId="3" xr:uid="{BC8BEC9F-15EC-4028-806A-43A47752C19D}"/>
    <cellStyle name="Comma 2 2" xfId="367" xr:uid="{AE9071B1-EF34-44CE-AB8E-6EB481CAC119}"/>
    <cellStyle name="Comma 2 2 2" xfId="448" xr:uid="{FCDDB8F0-4994-40AC-82EC-2ABC9EB5F9A2}"/>
    <cellStyle name="Comma 2 3" xfId="443" xr:uid="{B40D0B9A-61DB-4C8E-92BD-E1F7738284FB}"/>
    <cellStyle name="Comma 2 4" xfId="84" xr:uid="{6EE8EEAE-3DB3-4875-9B78-191DBAB7EB93}"/>
    <cellStyle name="Comma 3" xfId="85" xr:uid="{62519EBB-9532-4A4D-A520-C11221C79B22}"/>
    <cellStyle name="Comma 3 2" xfId="86" xr:uid="{C015CA23-E30D-4228-9F39-818FAA644F21}"/>
    <cellStyle name="Comma 3 2 2" xfId="369" xr:uid="{E84E173C-E63F-45E6-8649-F8B26AC7F2B6}"/>
    <cellStyle name="Comma 3 2 2 2" xfId="450" xr:uid="{FE313A44-62A5-4A4B-9ED0-EF0230164BD3}"/>
    <cellStyle name="Comma 3 2 3" xfId="445" xr:uid="{5451C388-0649-4DBF-843A-C6FB0116556D}"/>
    <cellStyle name="Comma 3 3" xfId="368" xr:uid="{C4B98C9F-79F2-4ACE-A111-18D2633B974E}"/>
    <cellStyle name="Comma 3 3 2" xfId="449" xr:uid="{3107FB5B-28AA-4548-BE5B-D0D4FB67C2F0}"/>
    <cellStyle name="Comma 3 4" xfId="444" xr:uid="{3FAA742F-3168-4F87-AE39-ED4BB374B9F8}"/>
    <cellStyle name="Comma 4" xfId="87" xr:uid="{0E6D600E-B097-4284-8CCE-AEA4B401AA10}"/>
    <cellStyle name="Comma 4 2" xfId="370" xr:uid="{869B2DE0-6240-442F-BD2A-045B5EFFB0E6}"/>
    <cellStyle name="Comma 4 2 2" xfId="451" xr:uid="{EF8752ED-4A16-499A-96D2-83DC2B5A98AB}"/>
    <cellStyle name="Comma 4 3" xfId="446" xr:uid="{A1B89C0C-3600-4E98-9EA7-D7996E7B2353}"/>
    <cellStyle name="Currency 2" xfId="88" xr:uid="{65155435-6EA7-4AAA-9ACC-96279FBE0FB9}"/>
    <cellStyle name="Currency 2 2" xfId="371" xr:uid="{23F8442E-01E6-419A-8B7B-3FDEB084EF24}"/>
    <cellStyle name="Currency 2 2 2" xfId="452" xr:uid="{731C738B-2F51-4FE1-9C0F-48C7C8CC1903}"/>
    <cellStyle name="Currency 2 3" xfId="447" xr:uid="{D91CAD6A-98BF-4EE3-A97C-EE416FF8A43F}"/>
    <cellStyle name="Description" xfId="89" xr:uid="{53C8C162-1980-45AB-80CF-A9B7CC396BFA}"/>
    <cellStyle name="Euro" xfId="90" xr:uid="{AAD28F2E-FB29-4E4A-84C3-4D70EBA4997F}"/>
    <cellStyle name="Euro 2" xfId="372" xr:uid="{50B9C2A4-4E75-4CB1-A1E1-FC6E00CE9C8D}"/>
    <cellStyle name="Explanatory Text 2" xfId="92" xr:uid="{5DCBCCBB-EA6F-4712-837F-8AB7095478AE}"/>
    <cellStyle name="Explanatory Text 3" xfId="91" xr:uid="{0315C196-7B46-4B34-A127-98A4E84344EC}"/>
    <cellStyle name="Flash" xfId="93" xr:uid="{BC69105A-F55F-4C95-AC5D-ACAF72D5D53B}"/>
    <cellStyle name="footnote ref" xfId="94" xr:uid="{DAEB522C-6978-42AD-8188-04453C740B3F}"/>
    <cellStyle name="footnote text" xfId="95" xr:uid="{A1CFF404-343A-45E6-A0A5-6EEA0E9E9543}"/>
    <cellStyle name="General" xfId="96" xr:uid="{4ACF410B-0EB8-4784-B851-32E556B9752D}"/>
    <cellStyle name="General 2" xfId="97" xr:uid="{90F2270B-3BDA-4291-B8C5-8619E2DEAFB9}"/>
    <cellStyle name="General 2 2" xfId="374" xr:uid="{DF0C4362-22CE-4D78-90B9-1E87CD36A19D}"/>
    <cellStyle name="General 3" xfId="373" xr:uid="{16C0C8EB-3BEB-4FD4-A2A3-DBA8F82C68A0}"/>
    <cellStyle name="Good 2" xfId="99" xr:uid="{DB595727-CB02-49FC-961A-75A9A4769188}"/>
    <cellStyle name="Good 3" xfId="98" xr:uid="{65DE2D19-58E9-4F97-A6A7-6323ACD0CC46}"/>
    <cellStyle name="Grey" xfId="100" xr:uid="{406898B8-6B07-4A41-951A-2E480CF31481}"/>
    <cellStyle name="HeaderLabel" xfId="101" xr:uid="{EDB476C1-AF8B-4609-8831-DCAA0EBF660C}"/>
    <cellStyle name="HeaderText" xfId="102" xr:uid="{B4BE9A8A-5396-40B5-84A9-396A046C4511}"/>
    <cellStyle name="Heading 1 2" xfId="104" xr:uid="{A50C0091-AF52-41CA-97B4-0F94B4686EFC}"/>
    <cellStyle name="Heading 1 2 2" xfId="105" xr:uid="{F31E2B7F-1D65-4CAD-8363-A65368CCB005}"/>
    <cellStyle name="Heading 1 2_asset sales" xfId="106" xr:uid="{2C8BEAB2-C140-4211-ADE0-BA8DBD6E5B86}"/>
    <cellStyle name="Heading 1 3" xfId="107" xr:uid="{A61F96AB-34C5-435B-8EBF-AAFAA9160906}"/>
    <cellStyle name="Heading 1 4" xfId="108" xr:uid="{893A31B1-DF19-424A-8008-558C2B95FC61}"/>
    <cellStyle name="Heading 1 5" xfId="103" xr:uid="{85C3FB7B-A416-4D9C-8EFA-80762B8E8E81}"/>
    <cellStyle name="Heading 2 2" xfId="110" xr:uid="{FE4BA572-1982-4E62-9ADD-F92F70769125}"/>
    <cellStyle name="Heading 2 3" xfId="111" xr:uid="{3BF8768E-624B-44F9-95E0-BE497BD42D76}"/>
    <cellStyle name="Heading 2 4" xfId="109" xr:uid="{F1384701-A897-4FB9-AB31-DDCE02D0F12D}"/>
    <cellStyle name="Heading 3 2" xfId="113" xr:uid="{79E94D20-F668-40D4-8237-73BB40DDF7DF}"/>
    <cellStyle name="Heading 3 3" xfId="114" xr:uid="{ED7B7FC1-31E3-480E-84DC-33D5E9B12FA5}"/>
    <cellStyle name="Heading 3 4" xfId="112" xr:uid="{3D172D8F-5BD7-499D-9122-2F55C70145DE}"/>
    <cellStyle name="Heading 4 2" xfId="116" xr:uid="{47D92A7A-ECBC-4FEB-BC21-042BF2F0CAC6}"/>
    <cellStyle name="Heading 4 3" xfId="117" xr:uid="{D867731D-0F86-4417-8681-9D768EC25BD9}"/>
    <cellStyle name="Heading 4 4" xfId="115" xr:uid="{185A2D07-CBE2-44A9-868C-F689CB475FC7}"/>
    <cellStyle name="Heading 5" xfId="118" xr:uid="{E8FF72D9-B076-4F9A-B768-2D2F2AAD5D7F}"/>
    <cellStyle name="Heading 6" xfId="119" xr:uid="{72ABE868-8FAC-43FF-A18D-EA864C441083}"/>
    <cellStyle name="Heading 7" xfId="120" xr:uid="{036F83AF-4116-46C4-ABCF-62087E39AC75}"/>
    <cellStyle name="Heading 8" xfId="121" xr:uid="{56D0188A-FDB4-4B79-8822-C744F4ACBB7A}"/>
    <cellStyle name="Hyperlink" xfId="5" builtinId="8"/>
    <cellStyle name="Hyperlink 2" xfId="7" xr:uid="{046ACF70-5FBC-4CDE-A531-75A3EA22DE21}"/>
    <cellStyle name="Hyperlink 2 2" xfId="122" xr:uid="{29CC6F4C-4AC1-4AB3-843D-11B03F5BC2A6}"/>
    <cellStyle name="Information" xfId="123" xr:uid="{A33AB9EE-D338-4FBA-9F45-1EDD9A106918}"/>
    <cellStyle name="Input [yellow]" xfId="125" xr:uid="{F7944952-86C5-469C-8CDC-1D9DDEEDEDE7}"/>
    <cellStyle name="Input 10" xfId="126" xr:uid="{4A7B9D46-4E45-4A6B-BD83-E34E554B410E}"/>
    <cellStyle name="Input 11" xfId="127" xr:uid="{634BC4B4-98F6-4550-A459-A8811969C45E}"/>
    <cellStyle name="Input 12" xfId="128" xr:uid="{CFFCB72A-A1F5-477A-8C42-90DC9F99D689}"/>
    <cellStyle name="Input 13" xfId="129" xr:uid="{4822F972-6F4E-421A-B2DC-989711A10DE8}"/>
    <cellStyle name="Input 14" xfId="130" xr:uid="{3EE9D853-D48F-4ECD-A7FB-5E28857E8FDE}"/>
    <cellStyle name="Input 15" xfId="131" xr:uid="{197F6F37-9E37-4DC2-AA34-79D9281CC66C}"/>
    <cellStyle name="Input 16" xfId="132" xr:uid="{A025F4C6-B12A-42DB-964F-5F84CE40E424}"/>
    <cellStyle name="Input 17" xfId="133" xr:uid="{B1667923-CF28-4C32-94AF-E249CC4C9E48}"/>
    <cellStyle name="Input 18" xfId="134" xr:uid="{97FE9435-7E19-4AB1-B008-DBCC05641514}"/>
    <cellStyle name="Input 19" xfId="135" xr:uid="{63B3B732-652B-4AD1-AD2E-8DA389EF410F}"/>
    <cellStyle name="Input 2" xfId="136" xr:uid="{8A0C3BE2-11C3-43E3-8CC4-DFBFEF2085A4}"/>
    <cellStyle name="Input 20" xfId="124" xr:uid="{5AABD8BF-7DA4-4DFB-A69B-4744E3D7BA6B}"/>
    <cellStyle name="Input 3" xfId="137" xr:uid="{E2FECAFF-4E7A-4ACC-A172-E804FE10FDE3}"/>
    <cellStyle name="Input 4" xfId="138" xr:uid="{A6D3A3D0-33A5-44C7-89C8-F78D4E79CDF7}"/>
    <cellStyle name="Input 5" xfId="139" xr:uid="{EBE76A93-9C16-4D72-B232-173E8607A8DC}"/>
    <cellStyle name="Input 6" xfId="140" xr:uid="{D728CCF1-DE95-4363-B710-A1D012796D9F}"/>
    <cellStyle name="Input 7" xfId="141" xr:uid="{A7B9866F-B266-4410-B24C-E00BC22E6E65}"/>
    <cellStyle name="Input 8" xfId="142" xr:uid="{ACA2724E-BDAB-434A-AEA0-67736E281677}"/>
    <cellStyle name="Input 9" xfId="143" xr:uid="{249572F7-1B4F-4EC8-AF25-0301C1DC6156}"/>
    <cellStyle name="LabelIntersect" xfId="144" xr:uid="{1597B7EB-AA93-4897-9C63-F4C75E99D323}"/>
    <cellStyle name="LabelLeft" xfId="145" xr:uid="{CD0B50C7-E660-46D6-B7E7-F21A82AE35FF}"/>
    <cellStyle name="LabelTop" xfId="146" xr:uid="{FF877A57-3290-4E79-855E-7C560231F287}"/>
    <cellStyle name="Linked Cell 2" xfId="148" xr:uid="{B5D80759-6532-453E-86D6-73C240B8DEF1}"/>
    <cellStyle name="Linked Cell 3" xfId="147" xr:uid="{3A1A5C78-5F26-446D-AF6C-A0E6CCD0C750}"/>
    <cellStyle name="Mik" xfId="149" xr:uid="{0C192B04-50AC-4866-B179-D735E4EF91CF}"/>
    <cellStyle name="Mik 2" xfId="150" xr:uid="{CB12B14D-88D4-443F-BB93-D23A0C4AA143}"/>
    <cellStyle name="Mik 2 2" xfId="376" xr:uid="{37BDB597-643B-462A-AA7A-6D19A0A582AB}"/>
    <cellStyle name="Mik 3" xfId="375" xr:uid="{A57B8399-306D-4EC9-9729-C2DD571154D5}"/>
    <cellStyle name="Mik_Adjusting the fan charts" xfId="151" xr:uid="{067A5A5A-094B-4D13-9CFE-11D4CF216156}"/>
    <cellStyle name="N" xfId="152" xr:uid="{B06D30D5-4785-40AB-BE2A-03C1E677C6E4}"/>
    <cellStyle name="N 2" xfId="153" xr:uid="{F1448541-B157-4C9F-95E2-5B16A11EA26C}"/>
    <cellStyle name="N 2 2" xfId="378" xr:uid="{5B49C470-47E1-40CE-882C-4EABB49062AF}"/>
    <cellStyle name="N 3" xfId="377" xr:uid="{86185B71-D790-4DB1-86F7-A02EE081F175}"/>
    <cellStyle name="Neutral 2" xfId="155" xr:uid="{CB70D18E-D192-4811-8BAD-B0366E45CD41}"/>
    <cellStyle name="Neutral 3" xfId="154" xr:uid="{4873DDF3-97B0-4C2A-8064-20A458009273}"/>
    <cellStyle name="Normal" xfId="0" builtinId="0"/>
    <cellStyle name="Normal - Style1" xfId="156" xr:uid="{5C902EC0-F5E5-4FE3-A5A7-959C20678CCF}"/>
    <cellStyle name="Normal - Style2" xfId="157" xr:uid="{2FCD8CAC-7341-431B-AF73-99C4A06B0BBA}"/>
    <cellStyle name="Normal - Style3" xfId="158" xr:uid="{95EEF6E4-6003-4EA1-8A0B-6688589FACA2}"/>
    <cellStyle name="Normal - Style4" xfId="159" xr:uid="{DB8B86BA-E0DD-4FCC-AD31-8779BBA90696}"/>
    <cellStyle name="Normal - Style5" xfId="160" xr:uid="{0F7D9BB2-BE0C-480B-BC82-28B074E5EC38}"/>
    <cellStyle name="Normal 10" xfId="161" xr:uid="{37D794B9-ED0F-4999-9461-23833573FF66}"/>
    <cellStyle name="Normal 10 2" xfId="379" xr:uid="{6521089F-BC98-494A-99D6-2DB523D96F8D}"/>
    <cellStyle name="Normal 102 2" xfId="2" xr:uid="{4AE8CB59-DB30-47D5-AA12-D3F2A050AB65}"/>
    <cellStyle name="Normal 11" xfId="162" xr:uid="{45D0081E-5B38-4F12-AD61-485C23127AB4}"/>
    <cellStyle name="Normal 11 2" xfId="380" xr:uid="{8E34FEF2-7373-46AA-9CA9-36D08275BBAF}"/>
    <cellStyle name="Normal 12" xfId="163" xr:uid="{B35F2AFF-4E08-4644-82D0-B7101EA5F200}"/>
    <cellStyle name="Normal 12 2" xfId="381" xr:uid="{773BEFAF-6C58-4A53-B018-C36FBC6D40CD}"/>
    <cellStyle name="Normal 13" xfId="164" xr:uid="{A307C8A1-1CD6-451E-914A-29F15207446C}"/>
    <cellStyle name="Normal 13 2" xfId="382" xr:uid="{BFAB3447-184E-46C1-9BAF-2717793E8A7F}"/>
    <cellStyle name="Normal 14" xfId="165" xr:uid="{4AFA98CD-C659-4FDD-AB51-190E2ABE3C0B}"/>
    <cellStyle name="Normal 14 2" xfId="383" xr:uid="{1321B346-A08C-441D-B091-AE2C59C43147}"/>
    <cellStyle name="Normal 15" xfId="166" xr:uid="{2E47F345-291A-46E0-B280-144B297FDB8E}"/>
    <cellStyle name="Normal 15 2" xfId="384" xr:uid="{8CC6BB7D-2D31-4E13-A9BC-D768BBA20878}"/>
    <cellStyle name="Normal 16" xfId="167" xr:uid="{B9FFAA99-7BF7-454C-8CD3-43DF62464945}"/>
    <cellStyle name="Normal 16 2" xfId="385" xr:uid="{1F3FE6CB-9AEE-4F85-B0EC-252652B29B47}"/>
    <cellStyle name="Normal 17" xfId="168" xr:uid="{719522F8-DB7F-436F-9AE9-D5FD034FF6E2}"/>
    <cellStyle name="Normal 17 2" xfId="386" xr:uid="{FD2CB2B8-8994-4AEB-A0E4-F45891DB7A51}"/>
    <cellStyle name="Normal 18" xfId="169" xr:uid="{7D298670-3893-443D-A677-BB6CCBCEDA1A}"/>
    <cellStyle name="Normal 18 2" xfId="387" xr:uid="{829B6774-3470-4C68-B627-4494E0F74C89}"/>
    <cellStyle name="Normal 19" xfId="170" xr:uid="{DAF52106-9156-4CD2-A29F-06292B235C6D}"/>
    <cellStyle name="Normal 19 2" xfId="388" xr:uid="{A2EA5142-8E5B-4057-9BB7-1467E60C5926}"/>
    <cellStyle name="Normal 2" xfId="1" xr:uid="{642119DD-D5DF-476C-B916-DC7B2C71E3F9}"/>
    <cellStyle name="Normal 2 2" xfId="171" xr:uid="{88BF798B-E7E7-4470-8EF5-E70B745AA036}"/>
    <cellStyle name="Normal 2 3" xfId="9" xr:uid="{ABC65417-806F-464E-8708-9FD17D39FF4D}"/>
    <cellStyle name="Normal 20" xfId="172" xr:uid="{ADF09D64-2A6D-4B5C-B98A-6DAE7D24545F}"/>
    <cellStyle name="Normal 20 2" xfId="389" xr:uid="{928196CA-D039-40D6-A626-CF0A5E88D0D2}"/>
    <cellStyle name="Normal 21" xfId="173" xr:uid="{8F14F9E5-C08B-4594-954A-A502762FD90A}"/>
    <cellStyle name="Normal 21 2" xfId="174" xr:uid="{A5DE44DE-3473-4016-8CC8-A2DCA5289EDA}"/>
    <cellStyle name="Normal 21 2 2" xfId="391" xr:uid="{8286160B-EE41-4132-8562-80C83D3DFDB3}"/>
    <cellStyle name="Normal 21 3" xfId="390" xr:uid="{040E40CA-0EF1-4FD9-B807-AB88EA62463A}"/>
    <cellStyle name="Normal 21_Chapter 5 charts and tables" xfId="175" xr:uid="{02105548-78DC-481A-80FA-1483F841DFDC}"/>
    <cellStyle name="Normal 22" xfId="176" xr:uid="{C8E60D04-DE94-4B6D-A013-E28FC1569856}"/>
    <cellStyle name="Normal 22 2" xfId="177" xr:uid="{0F676C5E-1073-4205-B62A-4655588F9FD4}"/>
    <cellStyle name="Normal 22 2 2" xfId="393" xr:uid="{D8636941-1BF7-4CB8-8491-3A81DB4D436D}"/>
    <cellStyle name="Normal 22 3" xfId="392" xr:uid="{C206DBAC-8DF7-4B3F-BCE3-58665973BAA7}"/>
    <cellStyle name="Normal 22_Chapter 5 charts and tables" xfId="178" xr:uid="{A1A7CC2C-0F14-4975-BB7E-4BB46CF665C7}"/>
    <cellStyle name="Normal 23" xfId="179" xr:uid="{2035F35B-D896-4587-9B54-56C53C06EC96}"/>
    <cellStyle name="Normal 23 2" xfId="394" xr:uid="{ED3432B7-E39E-44C2-B5BB-123D84CF324F}"/>
    <cellStyle name="Normal 24" xfId="180" xr:uid="{5A37A57D-F525-4D22-92CB-40F782BD4616}"/>
    <cellStyle name="Normal 25" xfId="181" xr:uid="{3CE918D0-354F-4699-991C-247BE155B9BC}"/>
    <cellStyle name="Normal 26" xfId="182" xr:uid="{B47FF007-79EB-44EA-928D-E06902A7ACEC}"/>
    <cellStyle name="Normal 27" xfId="183" xr:uid="{762D067F-5EAE-4357-89D8-4BE5A46969DB}"/>
    <cellStyle name="Normal 28" xfId="184" xr:uid="{6F2BCC44-7B56-4358-AB41-5D059854950C}"/>
    <cellStyle name="Normal 29" xfId="185" xr:uid="{ED6A14EA-2F35-4E31-8C34-EA934CBD042C}"/>
    <cellStyle name="Normal 3" xfId="186" xr:uid="{C6F04092-4BBA-4DC8-9BA3-F7DBCFCEB7EC}"/>
    <cellStyle name="Normal 3 2" xfId="187" xr:uid="{38A2072A-68A2-4B27-8EAF-A6A6F02F978F}"/>
    <cellStyle name="Normal 3 3" xfId="395" xr:uid="{E09525B0-7B1A-40CF-85C4-E7F8F624EDA7}"/>
    <cellStyle name="Normal 3_asset sales" xfId="188" xr:uid="{FEC7565E-C5D6-4618-9D32-F95A13E5A093}"/>
    <cellStyle name="Normal 30" xfId="189" xr:uid="{2DB9F787-8F84-4A0C-A3FA-3D2008128E6A}"/>
    <cellStyle name="Normal 31" xfId="190" xr:uid="{135C7B7B-099F-4E3F-8EB9-C66BBAD1C637}"/>
    <cellStyle name="Normal 32" xfId="191" xr:uid="{E2005DAE-C9C9-4CA2-B0E9-A9FB5FD8044C}"/>
    <cellStyle name="Normal 33" xfId="192" xr:uid="{05B41974-3218-41C9-A891-13688E705DD7}"/>
    <cellStyle name="Normal 34" xfId="193" xr:uid="{936D5F2A-C06D-4239-8BB9-73C2CDBB3A2C}"/>
    <cellStyle name="Normal 35" xfId="194" xr:uid="{7D37070F-F51F-4C99-B682-FA136DE71B61}"/>
    <cellStyle name="Normal 36" xfId="195" xr:uid="{0DC37D41-272E-4551-9D1C-DAD03FE22657}"/>
    <cellStyle name="Normal 37" xfId="196" xr:uid="{2212E593-3625-4749-B335-6E463DEED43E}"/>
    <cellStyle name="Normal 38" xfId="197" xr:uid="{5A6C6CB1-B453-427A-A643-3BD57BB06326}"/>
    <cellStyle name="Normal 39" xfId="198" xr:uid="{4C70A0A5-8424-44C1-8E83-86963EF8B1D1}"/>
    <cellStyle name="Normal 4" xfId="199" xr:uid="{564F7AC4-4B1C-4E42-A78D-81C24F15AE28}"/>
    <cellStyle name="Normal 4 2" xfId="396" xr:uid="{439F66AC-0F16-4CA0-8245-B68EC6D864B9}"/>
    <cellStyle name="Normal 40" xfId="200" xr:uid="{B9348A55-E7D1-4415-B059-3C9AD3C3A84C}"/>
    <cellStyle name="Normal 41" xfId="201" xr:uid="{11C998A3-B193-4FD6-89D6-6A7F72306FFA}"/>
    <cellStyle name="Normal 42" xfId="202" xr:uid="{C58FA845-FFFE-42A1-B391-CD70A6A67238}"/>
    <cellStyle name="Normal 43" xfId="203" xr:uid="{45AC3ECE-0FE3-4FD5-BE37-FC7308CD644A}"/>
    <cellStyle name="Normal 44" xfId="204" xr:uid="{9EDAB16B-EB51-43DC-A2E5-EC2DEDD1D873}"/>
    <cellStyle name="Normal 45" xfId="205" xr:uid="{B6E9C706-D232-4766-899A-511B6CB5F969}"/>
    <cellStyle name="Normal 46" xfId="206" xr:uid="{93906E6C-77A1-46D8-9868-78BB56258847}"/>
    <cellStyle name="Normal 47" xfId="207" xr:uid="{47FC4627-11A6-4BC9-A8F4-7A32F71AF0CB}"/>
    <cellStyle name="Normal 48" xfId="208" xr:uid="{C269D680-442A-44FF-8F21-9BBFCB1F81AD}"/>
    <cellStyle name="Normal 49" xfId="209" xr:uid="{7DE344EB-687D-4EFC-8137-AFE7F07B2157}"/>
    <cellStyle name="Normal 5" xfId="210" xr:uid="{C54BB8CB-C19F-4FA4-B17A-9CA73C87C7C8}"/>
    <cellStyle name="Normal 5 2" xfId="397" xr:uid="{1EB0AC5D-7519-4722-9AAF-CE83FFFC72BD}"/>
    <cellStyle name="Normal 50" xfId="211" xr:uid="{29E28131-21DD-4636-834F-4A3BF92CF7E5}"/>
    <cellStyle name="Normal 51" xfId="212" xr:uid="{0AE648EF-0D31-464A-824D-EA81D71E8067}"/>
    <cellStyle name="Normal 52" xfId="213" xr:uid="{E87864A3-1D42-4ED7-BD70-3A60A359EA97}"/>
    <cellStyle name="Normal 53" xfId="214" xr:uid="{8E4542EF-8D7E-484B-9C7C-C4660F9C9A56}"/>
    <cellStyle name="Normal 54" xfId="215" xr:uid="{0233E9D7-E607-4EA2-AA6F-0029610E201C}"/>
    <cellStyle name="Normal 55" xfId="216" xr:uid="{C4A4A532-BBD6-43B7-8883-BD058F2EEE50}"/>
    <cellStyle name="Normal 56" xfId="217" xr:uid="{523B86FA-D2C0-44A9-9F57-4050FA2C0B1F}"/>
    <cellStyle name="Normal 57" xfId="218" xr:uid="{86B1F9A2-000F-4F6A-B95A-C06F87D13605}"/>
    <cellStyle name="Normal 57 3 2" xfId="10" xr:uid="{F294142F-46B8-4DA0-93A8-370A949D97D4}"/>
    <cellStyle name="Normal 58" xfId="219" xr:uid="{D9C02728-FD12-4FDF-8DFE-4914B953EDC0}"/>
    <cellStyle name="Normal 6" xfId="220" xr:uid="{D805A85A-F92B-40F5-BEC6-4F53F7242141}"/>
    <cellStyle name="Normal 6 2" xfId="398" xr:uid="{8D84EBF0-B4A7-4440-93EB-C84327E0C41D}"/>
    <cellStyle name="Normal 7" xfId="221" xr:uid="{B6EF7EC6-97A3-4AAE-AB88-1A4BB9B83F1F}"/>
    <cellStyle name="Normal 7 2" xfId="399" xr:uid="{F02B5CA0-1349-4F10-BC4A-0692CA5439B4}"/>
    <cellStyle name="Normal 73 2" xfId="8" xr:uid="{FF54F34E-1FB5-406E-B3A2-13EF69FEE03E}"/>
    <cellStyle name="Normal 8" xfId="222" xr:uid="{1637BC1B-33DF-432F-8E0D-18C7B6EEEEC0}"/>
    <cellStyle name="Normal 8 2" xfId="400" xr:uid="{FC65968F-4B8F-458F-82A9-4473A33E3143}"/>
    <cellStyle name="Normal 9" xfId="223" xr:uid="{FEE21078-9FBE-4CCD-BC5D-F0C04BB3A9E4}"/>
    <cellStyle name="Normal 9 2" xfId="401" xr:uid="{9A68F317-18FC-4318-B0E4-9C84B5240D63}"/>
    <cellStyle name="Note 2" xfId="225" xr:uid="{D3C213BE-ACA5-425D-BB4A-02EAFC424734}"/>
    <cellStyle name="Note 2 2" xfId="402" xr:uid="{FD35ECB5-99A4-41F0-85DE-FC3C43D1AE65}"/>
    <cellStyle name="Note 3" xfId="224" xr:uid="{4E8B667F-0026-4FDC-A567-38E0A38987FB}"/>
    <cellStyle name="Output 2" xfId="227" xr:uid="{996BC3E4-D85E-4654-B028-55AF838D9CBF}"/>
    <cellStyle name="Output 3" xfId="226" xr:uid="{AECAD177-78D5-4C15-9360-77D40243B64E}"/>
    <cellStyle name="Output Amounts" xfId="228" xr:uid="{C5493C95-1537-4435-8D17-C106FD20DE01}"/>
    <cellStyle name="Output Column Headings" xfId="229" xr:uid="{A031E2CC-C402-45A7-9F76-63C056FEA757}"/>
    <cellStyle name="Output Line Items" xfId="230" xr:uid="{F8ACC63B-3056-4DE1-9661-C1BFDB2E0A07}"/>
    <cellStyle name="Output Report Heading" xfId="231" xr:uid="{00D6D47C-4075-4306-80FA-0FCA7EAC18A8}"/>
    <cellStyle name="Output Report Title" xfId="232" xr:uid="{C77B68D1-6E6E-436E-94F9-AE598EFDBBA7}"/>
    <cellStyle name="P" xfId="233" xr:uid="{CE58B3AA-4CBA-45DD-A0E7-6411AFAE88FC}"/>
    <cellStyle name="P 2" xfId="234" xr:uid="{790E7AB5-2EE5-4E54-813C-ECE4A1F5DB67}"/>
    <cellStyle name="P 2 2" xfId="404" xr:uid="{58139952-4DA9-445C-8EE1-E8B962058AFE}"/>
    <cellStyle name="P 3" xfId="403" xr:uid="{850B4988-FBC9-449B-B711-A4BE57FFF0A7}"/>
    <cellStyle name="Percent [2]" xfId="235" xr:uid="{A4D501DF-D1F6-475F-86D5-F0270008A6E5}"/>
    <cellStyle name="Percent [2] 2" xfId="405" xr:uid="{40BCC85D-AA0F-43A5-8605-2F13496F7D27}"/>
    <cellStyle name="Percent 2" xfId="4" xr:uid="{F7C748B4-A424-4BFC-9536-D54FF55D2EED}"/>
    <cellStyle name="Percent 2 2" xfId="236" xr:uid="{7AF4141E-B79A-4734-91C7-4C46889945BC}"/>
    <cellStyle name="Percent 3" xfId="237" xr:uid="{A72CFFD1-CCB2-4333-9E26-B199B0E50FC1}"/>
    <cellStyle name="Percent 3 2" xfId="238" xr:uid="{A4EDF91B-25A5-48CA-8E99-002807771C84}"/>
    <cellStyle name="Percent 3 2 2" xfId="407" xr:uid="{AA273971-D62D-4FC9-9997-85A2D2345335}"/>
    <cellStyle name="Percent 3 3" xfId="406" xr:uid="{93787818-4E86-4137-B1BB-412DABF88BB4}"/>
    <cellStyle name="Percent 4" xfId="239" xr:uid="{61A06B0D-0EE5-4827-8D1A-592CFBC95BFB}"/>
    <cellStyle name="Percent 4 2" xfId="240" xr:uid="{D3D15E57-04F0-4A93-B6CC-BF1CBCBF04D5}"/>
    <cellStyle name="Percent 4 2 2" xfId="409" xr:uid="{DED52DED-1AEA-4AA9-9DE7-556CCBCFC1D2}"/>
    <cellStyle name="Percent 4 3" xfId="408" xr:uid="{6CA6B1F0-96DC-4733-BE93-0082F23EDCDF}"/>
    <cellStyle name="Percent 5" xfId="241" xr:uid="{E8231EE5-A4EC-4F5F-8A2E-AC99D8CE3D4B}"/>
    <cellStyle name="Percent 5 2" xfId="410" xr:uid="{BDB77A4E-480E-4B8C-9A1A-674B6D288A5C}"/>
    <cellStyle name="Refdb standard" xfId="242" xr:uid="{38C7A9E5-4FB3-4B1A-90D0-0A165EF09468}"/>
    <cellStyle name="Refdb standard 2" xfId="411" xr:uid="{49BC2449-7A67-4648-9BCE-5754D9143999}"/>
    <cellStyle name="ReportData" xfId="243" xr:uid="{E0DFA002-A4F2-45FA-A4EA-F5430772483B}"/>
    <cellStyle name="ReportElements" xfId="244" xr:uid="{5B086345-1DB5-47C6-B61C-A955BF17BB58}"/>
    <cellStyle name="ReportHeader" xfId="245" xr:uid="{6CC27FC2-BE94-4A19-9934-08136ED777FF}"/>
    <cellStyle name="SAPBEXaggData" xfId="246" xr:uid="{A137AFF3-6421-4DE2-88F9-5D781F30788A}"/>
    <cellStyle name="SAPBEXaggData 2" xfId="412" xr:uid="{CD445B53-742A-475C-91FE-3CCF4771D503}"/>
    <cellStyle name="SAPBEXaggDataEmph" xfId="247" xr:uid="{1DFCED9B-A8A2-46DC-8920-FC63CEAFDCAE}"/>
    <cellStyle name="SAPBEXaggItem" xfId="248" xr:uid="{4C12192B-2789-4C14-81F2-1AC2F5419DE4}"/>
    <cellStyle name="SAPBEXaggItem 2" xfId="413" xr:uid="{BC88F3A5-E8EB-4260-817C-842FE9B9DA27}"/>
    <cellStyle name="SAPBEXaggItemX" xfId="249" xr:uid="{36AE23B1-AD77-40A5-A508-C278D677C1D0}"/>
    <cellStyle name="SAPBEXaggItemX 2" xfId="414" xr:uid="{62C92B87-0819-4C17-8846-076D5AAAA5F0}"/>
    <cellStyle name="SAPBEXchaText" xfId="250" xr:uid="{12C8D227-5616-4342-9FA5-A27CF9575B34}"/>
    <cellStyle name="SAPBEXchaText 2" xfId="415" xr:uid="{3F7BD2F0-DE1A-496A-8A22-550C4D9CF4D1}"/>
    <cellStyle name="SAPBEXexcBad7" xfId="251" xr:uid="{F8532AAE-2008-4A4A-97F1-F8020901DBB1}"/>
    <cellStyle name="SAPBEXexcBad7 2" xfId="416" xr:uid="{8B03F7CB-D166-4371-99A9-8D30EE3BBFD9}"/>
    <cellStyle name="SAPBEXexcBad8" xfId="252" xr:uid="{142EFE52-C886-415A-BEE8-4E64219C7B7E}"/>
    <cellStyle name="SAPBEXexcBad8 2" xfId="417" xr:uid="{AEFBCEFC-5184-4160-A731-35D4E95AC59D}"/>
    <cellStyle name="SAPBEXexcBad9" xfId="253" xr:uid="{D017CB8C-B551-43E6-B964-C50B64BC69A3}"/>
    <cellStyle name="SAPBEXexcBad9 2" xfId="418" xr:uid="{BCD74BDE-DEE1-42F4-AA59-CB07FC3ECE4F}"/>
    <cellStyle name="SAPBEXexcCritical4" xfId="254" xr:uid="{23E95990-D478-459D-ABD0-6F40B50F454E}"/>
    <cellStyle name="SAPBEXexcCritical4 2" xfId="419" xr:uid="{ABE15163-B218-4BF5-A0C7-D00336E6FB3F}"/>
    <cellStyle name="SAPBEXexcCritical5" xfId="255" xr:uid="{3ED195A4-39B6-405C-87EA-BE94996E5D8F}"/>
    <cellStyle name="SAPBEXexcCritical5 2" xfId="420" xr:uid="{729A52F6-D6E7-4463-AE6B-A541448065AE}"/>
    <cellStyle name="SAPBEXexcCritical6" xfId="256" xr:uid="{3492E502-7D91-42AD-BFB5-B1274F348F37}"/>
    <cellStyle name="SAPBEXexcCritical6 2" xfId="421" xr:uid="{19BECBD7-E037-4CCB-AA00-E00EFBD9AC2D}"/>
    <cellStyle name="SAPBEXexcGood1" xfId="257" xr:uid="{26D453D4-8089-4593-B8B6-E9B98CB80C98}"/>
    <cellStyle name="SAPBEXexcGood1 2" xfId="422" xr:uid="{EDBB1F93-53BB-4BAA-9148-0C02D4288A18}"/>
    <cellStyle name="SAPBEXexcGood2" xfId="258" xr:uid="{A38E7DA5-E355-4B1D-A569-9E569AEA4EC1}"/>
    <cellStyle name="SAPBEXexcGood2 2" xfId="423" xr:uid="{4D5E21A4-D243-4F6A-A7E3-9AD55B6B6EB3}"/>
    <cellStyle name="SAPBEXexcGood3" xfId="259" xr:uid="{279FC8EA-A79B-4A63-B004-AE1303E56BEA}"/>
    <cellStyle name="SAPBEXexcGood3 2" xfId="424" xr:uid="{84F72040-33A7-4E06-816D-9FC9ADCAA5C9}"/>
    <cellStyle name="SAPBEXfilterDrill" xfId="260" xr:uid="{2B0BEB3F-6F1A-40EC-9282-B6D1487A5A66}"/>
    <cellStyle name="SAPBEXfilterItem" xfId="261" xr:uid="{3B421BD1-170C-463F-BE08-3F39781FCB0E}"/>
    <cellStyle name="SAPBEXfilterItem 2" xfId="425" xr:uid="{C464B3D7-EF3A-4434-9D9C-0B89E3991F5C}"/>
    <cellStyle name="SAPBEXfilterText" xfId="262" xr:uid="{1722462A-9EBA-4E1F-B742-D3C9BCAAFC19}"/>
    <cellStyle name="SAPBEXformats" xfId="263" xr:uid="{5154A639-6D19-417A-A385-763068E23AC0}"/>
    <cellStyle name="SAPBEXformats 2" xfId="426" xr:uid="{E1377FF7-FAEB-4CC5-9F65-13483A8127E1}"/>
    <cellStyle name="SAPBEXheaderItem" xfId="264" xr:uid="{3ED55419-1973-46F6-9544-41A269179003}"/>
    <cellStyle name="SAPBEXheaderItem 2" xfId="427" xr:uid="{447AC310-23B8-49D3-BEB2-76CCE2D1FFB3}"/>
    <cellStyle name="SAPBEXheaderText" xfId="265" xr:uid="{BA7CF6F0-39D2-4992-A4CE-55437CC83744}"/>
    <cellStyle name="SAPBEXheaderText 2" xfId="428" xr:uid="{EF15FB5B-8188-49E3-A627-E433C02A1307}"/>
    <cellStyle name="SAPBEXHLevel0" xfId="266" xr:uid="{6B5FD0C1-429A-4B80-9EC1-2F8F3B5C308A}"/>
    <cellStyle name="SAPBEXHLevel0 2" xfId="429" xr:uid="{002C0335-3FE5-4DFD-B993-EDC8A4595859}"/>
    <cellStyle name="SAPBEXHLevel0X" xfId="267" xr:uid="{5964E3DD-3E9B-4399-924B-76379F1CC1D7}"/>
    <cellStyle name="SAPBEXHLevel0X 2" xfId="430" xr:uid="{12911494-D484-49F6-9067-2C4ECEC484EF}"/>
    <cellStyle name="SAPBEXHLevel1" xfId="268" xr:uid="{29584885-1824-4199-9FDC-B2244204F88C}"/>
    <cellStyle name="SAPBEXHLevel1 2" xfId="431" xr:uid="{05DC6040-05BD-4342-A855-8733CAFC95DA}"/>
    <cellStyle name="SAPBEXHLevel1X" xfId="269" xr:uid="{43BA6AE0-2C72-448A-91CE-F172D39DF507}"/>
    <cellStyle name="SAPBEXHLevel1X 2" xfId="432" xr:uid="{F9C89EA5-3382-4D51-B85B-C355746BE25C}"/>
    <cellStyle name="SAPBEXHLevel2" xfId="270" xr:uid="{94F8513D-C52B-4BF9-BA79-7829BC205D07}"/>
    <cellStyle name="SAPBEXHLevel2 2" xfId="433" xr:uid="{D29B0781-98EC-48F9-933C-A40B2F8BF42C}"/>
    <cellStyle name="SAPBEXHLevel2X" xfId="271" xr:uid="{6DD8C08E-D31E-4C0A-ADD2-D38D6BCD1AC8}"/>
    <cellStyle name="SAPBEXHLevel2X 2" xfId="434" xr:uid="{72E491B4-BDC6-40F5-966F-4B262BAE4999}"/>
    <cellStyle name="SAPBEXHLevel3" xfId="272" xr:uid="{F8BFC7E1-62D5-4FFC-8939-8B1B5E1EE94F}"/>
    <cellStyle name="SAPBEXHLevel3 2" xfId="435" xr:uid="{7C9F3FCF-BACD-473D-8080-FC0477BF5CEA}"/>
    <cellStyle name="SAPBEXHLevel3X" xfId="273" xr:uid="{526B001A-2B68-434D-B9A6-217E6D704463}"/>
    <cellStyle name="SAPBEXHLevel3X 2" xfId="436" xr:uid="{1374F18F-2BB4-4213-A6B4-B5B92335D8F2}"/>
    <cellStyle name="SAPBEXresData" xfId="274" xr:uid="{B03C8DC8-F10A-48A4-A702-CB8B30CE6051}"/>
    <cellStyle name="SAPBEXresData 2" xfId="437" xr:uid="{5DC2118D-8F7C-4840-B806-8F8FD7120A29}"/>
    <cellStyle name="SAPBEXresDataEmph" xfId="275" xr:uid="{B62B9461-8F84-4EC6-BD58-EEA15C5D8B04}"/>
    <cellStyle name="SAPBEXresItem" xfId="276" xr:uid="{42CD2440-6A60-4F30-A76B-149D239C09A1}"/>
    <cellStyle name="SAPBEXresItem 2" xfId="438" xr:uid="{4C274746-742F-4EE4-B412-A4CFA8AAA6E8}"/>
    <cellStyle name="SAPBEXresItemX" xfId="277" xr:uid="{E149DFEF-71DC-410F-9058-C49119E3CCF6}"/>
    <cellStyle name="SAPBEXresItemX 2" xfId="439" xr:uid="{6CF68B20-68F7-44D0-9DBE-4226C7994753}"/>
    <cellStyle name="SAPBEXstdData" xfId="278" xr:uid="{407675D4-BB14-474B-92D3-AAF286A6BA98}"/>
    <cellStyle name="SAPBEXstdData 2" xfId="440" xr:uid="{AEF43695-138F-4275-BD13-5BBBD623D827}"/>
    <cellStyle name="SAPBEXstdDataEmph" xfId="279" xr:uid="{3743036B-4972-4CF7-8BFC-0F134A53AD97}"/>
    <cellStyle name="SAPBEXstdItem" xfId="280" xr:uid="{EBD1D1F5-E322-46BD-BA97-9B69AC091595}"/>
    <cellStyle name="SAPBEXstdItem 2" xfId="441" xr:uid="{D5389AEC-814F-4056-A692-732438665ED3}"/>
    <cellStyle name="SAPBEXstdItemX" xfId="281" xr:uid="{7CE4B3ED-90D9-43D1-88CA-B3BA9997423B}"/>
    <cellStyle name="SAPBEXstdItemX 2" xfId="442" xr:uid="{4A1B66DF-93BC-4785-8622-C557F1D1837B}"/>
    <cellStyle name="SAPBEXtitle" xfId="282" xr:uid="{68C3D8D7-A299-4239-A208-6B25E5CC5310}"/>
    <cellStyle name="SAPBEXundefined" xfId="283" xr:uid="{DF6CCDF8-98B2-4918-9AB6-E7AC4176A8D4}"/>
    <cellStyle name="Style 1" xfId="284" xr:uid="{475F7069-CFDF-45FE-A8DD-EA9FEDF6BBB1}"/>
    <cellStyle name="Style 1 2" xfId="6" xr:uid="{9C6F59A1-1163-4AAA-A070-D208E3B4B156}"/>
    <cellStyle name="Style1" xfId="285" xr:uid="{83F63F66-2DF9-48C4-8403-8BC79888E9E6}"/>
    <cellStyle name="Style2" xfId="286" xr:uid="{BA5E47B9-DF4C-4C3A-A361-6235E268DA93}"/>
    <cellStyle name="Style3" xfId="287" xr:uid="{1E558BC8-F82F-4C1B-BB66-6328C3F07DD9}"/>
    <cellStyle name="Style4" xfId="288" xr:uid="{13C2020C-E50D-452F-84AE-0C2D1D134663}"/>
    <cellStyle name="Style5" xfId="289" xr:uid="{D42CF597-99B3-40F2-B239-95EA814C04A8}"/>
    <cellStyle name="Style6" xfId="290" xr:uid="{8343AA48-7653-450C-9119-C8CEDA3D3950}"/>
    <cellStyle name="Table Footnote" xfId="291" xr:uid="{DC986F2D-C4DF-419F-8604-45D8D8302E32}"/>
    <cellStyle name="Table Footnote 2" xfId="292" xr:uid="{67531F8E-5AEC-494E-9D13-A0989F66D3D0}"/>
    <cellStyle name="Table Footnote 2 2" xfId="293" xr:uid="{C35F3791-35B0-4475-8FC5-42C2530AFEA7}"/>
    <cellStyle name="Table Footnote_Table 5.6 sales of assets 23Feb2010" xfId="294" xr:uid="{ADB29256-2816-402B-9BE4-C94F0330D1B5}"/>
    <cellStyle name="Table Header" xfId="295" xr:uid="{CC9CACBE-F9ED-45CE-B349-7C3D235BC19D}"/>
    <cellStyle name="Table Header 2" xfId="296" xr:uid="{68021E4D-9F0C-4436-A0C0-D3F26144C860}"/>
    <cellStyle name="Table Header 2 2" xfId="297" xr:uid="{2D4733B7-D576-434F-B6BA-2EEE814F3253}"/>
    <cellStyle name="Table Header_Table 5.6 sales of assets 23Feb2010" xfId="298" xr:uid="{6FCDBA1A-597D-4AD5-9FD3-5EE5381860F4}"/>
    <cellStyle name="Table Heading 1" xfId="299" xr:uid="{587BD737-4219-4FD2-83BA-23C7A086272C}"/>
    <cellStyle name="Table Heading 1 2" xfId="300" xr:uid="{90D23AFE-05B7-427C-9DEE-C5AAD473CBBA}"/>
    <cellStyle name="Table Heading 1 2 2" xfId="301" xr:uid="{162B7F18-544E-40B2-A7AD-1CB485349807}"/>
    <cellStyle name="Table Heading 1_Table 5.6 sales of assets 23Feb2010" xfId="302" xr:uid="{D77AE463-CCC5-42FF-AA56-C9C7E01247C4}"/>
    <cellStyle name="Table Heading 2" xfId="303" xr:uid="{0DA4D359-1EFD-411D-B4CE-1E492F44433B}"/>
    <cellStyle name="Table Heading 2 2" xfId="304" xr:uid="{2127857B-548C-4387-8183-236B9B825320}"/>
    <cellStyle name="Table Heading 2_Table 5.6 sales of assets 23Feb2010" xfId="305" xr:uid="{74ED5802-438D-43D2-8928-E6C5D4C97E72}"/>
    <cellStyle name="Table Of Which" xfId="306" xr:uid="{0881F2F1-FEF4-4BEB-B165-63772CAC529F}"/>
    <cellStyle name="Table Of Which 2" xfId="307" xr:uid="{2FE91DF8-27E2-4117-AB59-21B590A39526}"/>
    <cellStyle name="Table Of Which_Table 5.6 sales of assets 23Feb2010" xfId="308" xr:uid="{4CF5FD71-FD78-43C1-A9E6-44CB60C9212B}"/>
    <cellStyle name="Table Row Billions" xfId="309" xr:uid="{2A3F841B-5AA5-43C1-8F50-4FF4728EA0D2}"/>
    <cellStyle name="Table Row Billions 2" xfId="310" xr:uid="{E9B484E8-4516-4853-BEC2-393A7CD4B3CC}"/>
    <cellStyle name="Table Row Billions Check" xfId="311" xr:uid="{6936D8DF-4F40-4CCB-BF56-482EA54A17F2}"/>
    <cellStyle name="Table Row Billions Check 2" xfId="312" xr:uid="{5365351B-13DE-41BD-B50A-E7BB041B4870}"/>
    <cellStyle name="Table Row Billions Check 3" xfId="313" xr:uid="{FC4DF340-5C9E-45F2-BC88-BC4E94181F3D}"/>
    <cellStyle name="Table Row Billions Check_asset sales" xfId="314" xr:uid="{0BF8C2FA-8514-49E8-A85E-C0C0754161DB}"/>
    <cellStyle name="Table Row Billions_Table 5.6 sales of assets 23Feb2010" xfId="315" xr:uid="{C294EFF8-B70D-48EE-B16F-644057428FED}"/>
    <cellStyle name="Table Row Millions" xfId="316" xr:uid="{C5E03856-34EB-4745-9DCF-676D01A29CEA}"/>
    <cellStyle name="Table Row Millions 2" xfId="317" xr:uid="{45011D7C-DABE-4E62-81A6-D6CC9FB502CF}"/>
    <cellStyle name="Table Row Millions 2 2" xfId="318" xr:uid="{E70517A8-6332-4672-A358-C340E4B04FC0}"/>
    <cellStyle name="Table Row Millions Check" xfId="319" xr:uid="{74252541-9360-4F36-BBF0-CEE800524A4B}"/>
    <cellStyle name="Table Row Millions Check 2" xfId="320" xr:uid="{7F8C8277-DAFA-482C-8360-1DAF80739A41}"/>
    <cellStyle name="Table Row Millions Check 3" xfId="321" xr:uid="{4E3FBEC1-1BEE-4E42-96B3-54517F956558}"/>
    <cellStyle name="Table Row Millions Check 4" xfId="322" xr:uid="{CB10A4BC-CB18-4B90-A4CC-00C7CDF8D828}"/>
    <cellStyle name="Table Row Millions Check_asset sales" xfId="323" xr:uid="{E223FF86-E83D-490D-ABAD-A6F4E16CB7AC}"/>
    <cellStyle name="Table Row Millions_Table 5.6 sales of assets 23Feb2010" xfId="324" xr:uid="{722DFC13-7E16-4BD3-B73C-3DBE9958BB54}"/>
    <cellStyle name="Table Row Percentage" xfId="325" xr:uid="{9739D58C-2CEC-48EF-919B-CBB4F479A655}"/>
    <cellStyle name="Table Row Percentage 2" xfId="326" xr:uid="{5DD1C73F-4C0E-4EF6-8E12-DA808F442B45}"/>
    <cellStyle name="Table Row Percentage Check" xfId="327" xr:uid="{1BED991D-CC26-43E2-818F-22C8F4BF0164}"/>
    <cellStyle name="Table Row Percentage Check 2" xfId="328" xr:uid="{38B4511F-541C-49DE-8729-533FA20CDBBF}"/>
    <cellStyle name="Table Row Percentage Check 3" xfId="329" xr:uid="{193F755F-D5E0-4038-AC83-90850115A862}"/>
    <cellStyle name="Table Row Percentage Check_asset sales" xfId="330" xr:uid="{84E63293-227A-4A74-931C-36945214DC24}"/>
    <cellStyle name="Table Row Percentage_Table 5.6 sales of assets 23Feb2010" xfId="331" xr:uid="{ACDC8935-8EB9-419A-BAD7-FBD9E321D343}"/>
    <cellStyle name="Table Total Billions" xfId="332" xr:uid="{BBD6F551-9A11-4C42-9027-6CF39B301321}"/>
    <cellStyle name="Table Total Billions 2" xfId="333" xr:uid="{F86355C7-97B2-4534-AE08-2643691165B5}"/>
    <cellStyle name="Table Total Billions_Table 5.6 sales of assets 23Feb2010" xfId="334" xr:uid="{F430ACAB-B8DB-4997-822F-BB7B9F0A3B64}"/>
    <cellStyle name="Table Total Millions" xfId="335" xr:uid="{3C7E59F8-678A-4DFD-A949-51706BFF82D7}"/>
    <cellStyle name="Table Total Millions 2" xfId="336" xr:uid="{9D42C6C4-E328-4D6B-BD5C-5D411D086A26}"/>
    <cellStyle name="Table Total Millions 2 2" xfId="337" xr:uid="{54923BB4-9A09-48BA-BBED-D667D69C3711}"/>
    <cellStyle name="Table Total Millions_Table 5.6 sales of assets 23Feb2010" xfId="338" xr:uid="{9436C9BF-3A15-4EF9-8007-DEB97E35700A}"/>
    <cellStyle name="Table Total Percentage" xfId="339" xr:uid="{ECC49EC6-0357-42CA-AE5C-40DC1956E49C}"/>
    <cellStyle name="Table Total Percentage 2" xfId="340" xr:uid="{58BF74F8-72C7-4AE9-9467-63BE40E2BDCE}"/>
    <cellStyle name="Table Total Percentage_Table 5.6 sales of assets 23Feb2010" xfId="341" xr:uid="{D2350A75-0B05-463B-B4AD-6F6CB3655F82}"/>
    <cellStyle name="Table Units" xfId="342" xr:uid="{A275EC1E-5842-4B9A-B1D4-8FBEEC6DAEE3}"/>
    <cellStyle name="Table Units 2" xfId="343" xr:uid="{85FEFE65-8B23-433B-B1AB-BFE560F16CDC}"/>
    <cellStyle name="Table Units 2 2" xfId="344" xr:uid="{76486157-B107-4E50-82E9-56EC19887E3E}"/>
    <cellStyle name="Table Units_Table 5.6 sales of assets 23Feb2010" xfId="345" xr:uid="{912C888D-B81F-491E-97B8-A4C666FD3916}"/>
    <cellStyle name="Times New Roman" xfId="346" xr:uid="{1A6FB390-69BC-4C01-A78B-40CDDA186010}"/>
    <cellStyle name="Title 2" xfId="348" xr:uid="{71C8233E-764D-44BD-984F-59DC438E9F8C}"/>
    <cellStyle name="Title 3" xfId="349" xr:uid="{16197CF1-513B-456B-BB6F-A4D6E0293CC6}"/>
    <cellStyle name="Title 4" xfId="350" xr:uid="{391F5513-C479-4BE9-993E-6A12068A106B}"/>
    <cellStyle name="Title 5" xfId="347" xr:uid="{EADF516A-A622-4350-9DF9-C7ADCEF22320}"/>
    <cellStyle name="Total 2" xfId="352" xr:uid="{D815639D-3658-4CC3-9BB9-D95663FC3C4A}"/>
    <cellStyle name="Total 3" xfId="351" xr:uid="{738EE9F2-3FD4-416B-906C-31FC6BDE0ADB}"/>
    <cellStyle name="Warning Text 2" xfId="354" xr:uid="{25A16E2B-FCFD-40AB-BE72-855F89A8883E}"/>
    <cellStyle name="Warning Text 3" xfId="353" xr:uid="{191860E9-7CE0-49F7-B1FE-9C3462FB1C46}"/>
    <cellStyle name="whole number" xfId="355" xr:uid="{81992B79-F06C-4829-83E5-6776D94D1EFF}"/>
  </cellStyles>
  <dxfs count="0"/>
  <tableStyles count="0" defaultTableStyle="TableStyleMedium2" defaultPivotStyle="PivotStyleLight16"/>
  <colors>
    <mruColors>
      <color rgb="FFE1E9EE"/>
      <color rgb="FF477391"/>
      <color rgb="FFCC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4</xdr:col>
      <xdr:colOff>26959</xdr:colOff>
      <xdr:row>1</xdr:row>
      <xdr:rowOff>791817</xdr:rowOff>
    </xdr:to>
    <xdr:pic>
      <xdr:nvPicPr>
        <xdr:cNvPr id="2" name="Picture 1">
          <a:extLst>
            <a:ext uri="{FF2B5EF4-FFF2-40B4-BE49-F238E27FC236}">
              <a16:creationId xmlns:a16="http://schemas.microsoft.com/office/drawing/2014/main" id="{49CC9431-C11F-48FC-AE98-F9CE3BF42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05740"/>
          <a:ext cx="1573819" cy="7537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78DA-5F95-4445-8844-2D9139E5D117}">
  <sheetPr>
    <tabColor rgb="FFE1E9EE"/>
  </sheetPr>
  <dimension ref="A1:E36"/>
  <sheetViews>
    <sheetView tabSelected="1" zoomScaleNormal="100" workbookViewId="0"/>
  </sheetViews>
  <sheetFormatPr defaultColWidth="0" defaultRowHeight="12.75" zeroHeight="1" x14ac:dyDescent="0.2"/>
  <cols>
    <col min="1" max="1" width="2" style="86" customWidth="1"/>
    <col min="2" max="2" width="1.5703125" style="86" customWidth="1"/>
    <col min="3" max="3" width="3.85546875" style="86" customWidth="1"/>
    <col min="4" max="4" width="17.5703125" style="86" customWidth="1"/>
    <col min="5" max="5" width="146.5703125" style="86" customWidth="1"/>
    <col min="6" max="16384" width="8.85546875" style="86" hidden="1"/>
  </cols>
  <sheetData>
    <row r="1" spans="1:5" x14ac:dyDescent="0.2">
      <c r="A1" s="173"/>
      <c r="B1" s="173"/>
      <c r="C1" s="173"/>
      <c r="D1" s="173"/>
      <c r="E1" s="173"/>
    </row>
    <row r="2" spans="1:5" ht="69" customHeight="1" x14ac:dyDescent="0.7">
      <c r="A2" s="173"/>
      <c r="B2" s="173"/>
      <c r="C2" s="173"/>
      <c r="D2" s="315"/>
      <c r="E2" s="316" t="s">
        <v>1856</v>
      </c>
    </row>
    <row r="3" spans="1:5" s="87" customFormat="1" ht="24" customHeight="1" x14ac:dyDescent="0.2">
      <c r="A3" s="310"/>
      <c r="B3" s="317" t="s">
        <v>1857</v>
      </c>
      <c r="C3" s="318"/>
      <c r="D3" s="310"/>
      <c r="E3" s="310"/>
    </row>
    <row r="4" spans="1:5" ht="14.25" x14ac:dyDescent="0.25">
      <c r="A4" s="308"/>
      <c r="B4" s="308"/>
      <c r="C4" s="308"/>
      <c r="D4" s="319" t="s">
        <v>1862</v>
      </c>
      <c r="E4" s="308" t="s">
        <v>2066</v>
      </c>
    </row>
    <row r="5" spans="1:5" ht="14.25" x14ac:dyDescent="0.25">
      <c r="A5" s="308"/>
      <c r="B5" s="308"/>
      <c r="C5" s="308"/>
      <c r="D5" s="319" t="s">
        <v>1858</v>
      </c>
      <c r="E5" s="308" t="s">
        <v>1863</v>
      </c>
    </row>
    <row r="6" spans="1:5" ht="14.25" x14ac:dyDescent="0.25">
      <c r="A6" s="308"/>
      <c r="B6" s="308"/>
      <c r="C6" s="308"/>
      <c r="D6" s="319" t="s">
        <v>1861</v>
      </c>
      <c r="E6" s="308" t="s">
        <v>1864</v>
      </c>
    </row>
    <row r="7" spans="1:5" ht="14.25" x14ac:dyDescent="0.25">
      <c r="A7" s="308"/>
      <c r="B7" s="308"/>
      <c r="C7" s="308"/>
      <c r="D7" s="319" t="s">
        <v>1859</v>
      </c>
      <c r="E7" s="308" t="s">
        <v>1865</v>
      </c>
    </row>
    <row r="8" spans="1:5" ht="14.25" x14ac:dyDescent="0.25">
      <c r="A8" s="308"/>
      <c r="B8" s="308"/>
      <c r="C8" s="308"/>
      <c r="D8" s="319" t="s">
        <v>1860</v>
      </c>
      <c r="E8" s="308" t="s">
        <v>1866</v>
      </c>
    </row>
    <row r="9" spans="1:5" ht="14.45" customHeight="1" x14ac:dyDescent="0.25">
      <c r="A9" s="308"/>
      <c r="B9" s="308"/>
      <c r="C9" s="308"/>
      <c r="D9" s="308"/>
      <c r="E9" s="320"/>
    </row>
    <row r="10" spans="1:5" ht="22.35" customHeight="1" x14ac:dyDescent="0.25">
      <c r="A10" s="308"/>
      <c r="B10" s="308"/>
      <c r="C10" s="321" t="s">
        <v>1867</v>
      </c>
      <c r="D10" s="308"/>
      <c r="E10" s="308"/>
    </row>
    <row r="11" spans="1:5" ht="14.25" x14ac:dyDescent="0.25">
      <c r="A11" s="308"/>
      <c r="B11" s="308"/>
      <c r="C11" s="90"/>
      <c r="D11" s="322" t="s">
        <v>1868</v>
      </c>
      <c r="E11" s="322"/>
    </row>
    <row r="12" spans="1:5" ht="32.450000000000003" customHeight="1" x14ac:dyDescent="0.25">
      <c r="A12" s="308"/>
      <c r="B12" s="308"/>
      <c r="C12" s="89"/>
      <c r="D12" s="359" t="s">
        <v>2266</v>
      </c>
      <c r="E12" s="359"/>
    </row>
    <row r="13" spans="1:5" ht="14.25" x14ac:dyDescent="0.25">
      <c r="A13" s="308"/>
      <c r="B13" s="308"/>
      <c r="C13" s="91"/>
      <c r="D13" s="361" t="s">
        <v>2267</v>
      </c>
      <c r="E13" s="361"/>
    </row>
    <row r="14" spans="1:5" ht="21" customHeight="1" x14ac:dyDescent="0.25">
      <c r="A14" s="308"/>
      <c r="B14" s="309"/>
      <c r="C14" s="309"/>
      <c r="D14" s="360" t="s">
        <v>2268</v>
      </c>
      <c r="E14" s="360"/>
    </row>
    <row r="15" spans="1:5" s="87" customFormat="1" ht="24" customHeight="1" x14ac:dyDescent="0.2">
      <c r="A15" s="310"/>
      <c r="B15" s="311" t="s">
        <v>1869</v>
      </c>
      <c r="C15" s="312"/>
      <c r="D15" s="310"/>
      <c r="E15" s="310"/>
    </row>
    <row r="16" spans="1:5" s="88" customFormat="1" ht="32.450000000000003" customHeight="1" x14ac:dyDescent="0.2">
      <c r="A16" s="313"/>
      <c r="B16" s="313"/>
      <c r="C16" s="313"/>
      <c r="D16" s="359" t="s">
        <v>2067</v>
      </c>
      <c r="E16" s="359"/>
    </row>
    <row r="17" spans="1:5" s="88" customFormat="1" ht="32.450000000000003" customHeight="1" x14ac:dyDescent="0.2">
      <c r="A17" s="313"/>
      <c r="B17" s="313"/>
      <c r="C17" s="313"/>
      <c r="D17" s="359" t="s">
        <v>2068</v>
      </c>
      <c r="E17" s="359"/>
    </row>
    <row r="18" spans="1:5" ht="60.6" customHeight="1" x14ac:dyDescent="0.25">
      <c r="A18" s="308"/>
      <c r="B18" s="308"/>
      <c r="C18" s="308"/>
      <c r="D18" s="359" t="s">
        <v>2182</v>
      </c>
      <c r="E18" s="359"/>
    </row>
    <row r="19" spans="1:5" ht="45.6" customHeight="1" x14ac:dyDescent="0.25">
      <c r="A19" s="308"/>
      <c r="B19" s="308"/>
      <c r="C19" s="308"/>
      <c r="D19" s="359" t="s">
        <v>2269</v>
      </c>
      <c r="E19" s="359"/>
    </row>
    <row r="20" spans="1:5" ht="45.6" customHeight="1" x14ac:dyDescent="0.25">
      <c r="A20" s="308"/>
      <c r="B20" s="308"/>
      <c r="C20" s="308"/>
      <c r="D20" s="359" t="s">
        <v>2069</v>
      </c>
      <c r="E20" s="359"/>
    </row>
    <row r="21" spans="1:5" ht="32.450000000000003" customHeight="1" x14ac:dyDescent="0.25">
      <c r="A21" s="308"/>
      <c r="B21" s="309"/>
      <c r="C21" s="309"/>
      <c r="D21" s="360" t="s">
        <v>2183</v>
      </c>
      <c r="E21" s="360"/>
    </row>
    <row r="22" spans="1:5" s="87" customFormat="1" ht="24" customHeight="1" x14ac:dyDescent="0.2">
      <c r="A22" s="310"/>
      <c r="B22" s="311" t="s">
        <v>1870</v>
      </c>
      <c r="C22" s="310"/>
      <c r="D22" s="310"/>
      <c r="E22" s="310"/>
    </row>
    <row r="23" spans="1:5" ht="45.6" customHeight="1" x14ac:dyDescent="0.25">
      <c r="A23" s="308"/>
      <c r="B23" s="308"/>
      <c r="C23" s="308"/>
      <c r="D23" s="359" t="s">
        <v>1876</v>
      </c>
      <c r="E23" s="359"/>
    </row>
    <row r="24" spans="1:5" ht="19.350000000000001" customHeight="1" x14ac:dyDescent="0.25">
      <c r="A24" s="308"/>
      <c r="B24" s="308"/>
      <c r="C24" s="308"/>
      <c r="D24" s="359" t="s">
        <v>1871</v>
      </c>
      <c r="E24" s="359"/>
    </row>
    <row r="25" spans="1:5" ht="45.6" customHeight="1" x14ac:dyDescent="0.25">
      <c r="A25" s="308"/>
      <c r="B25" s="308"/>
      <c r="C25" s="308"/>
      <c r="D25" s="359" t="s">
        <v>2064</v>
      </c>
      <c r="E25" s="359"/>
    </row>
    <row r="26" spans="1:5" ht="19.350000000000001" customHeight="1" x14ac:dyDescent="0.25">
      <c r="A26" s="308"/>
      <c r="B26" s="308"/>
      <c r="C26" s="308"/>
      <c r="D26" s="359" t="s">
        <v>1877</v>
      </c>
      <c r="E26" s="359"/>
    </row>
    <row r="27" spans="1:5" ht="60.6" customHeight="1" x14ac:dyDescent="0.25">
      <c r="A27" s="308"/>
      <c r="B27" s="308"/>
      <c r="C27" s="308"/>
      <c r="D27" s="359" t="s">
        <v>2179</v>
      </c>
      <c r="E27" s="359"/>
    </row>
    <row r="28" spans="1:5" ht="60.6" customHeight="1" x14ac:dyDescent="0.25">
      <c r="A28" s="308"/>
      <c r="B28" s="308"/>
      <c r="C28" s="308"/>
      <c r="D28" s="359" t="s">
        <v>2180</v>
      </c>
      <c r="E28" s="359"/>
    </row>
    <row r="29" spans="1:5" ht="60.6" customHeight="1" x14ac:dyDescent="0.25">
      <c r="A29" s="308"/>
      <c r="B29" s="308"/>
      <c r="C29" s="308"/>
      <c r="D29" s="359" t="s">
        <v>2065</v>
      </c>
      <c r="E29" s="359"/>
    </row>
    <row r="30" spans="1:5" ht="19.350000000000001" customHeight="1" x14ac:dyDescent="0.25">
      <c r="A30" s="308"/>
      <c r="B30" s="308"/>
      <c r="C30" s="308"/>
      <c r="D30" s="359" t="s">
        <v>1872</v>
      </c>
      <c r="E30" s="359"/>
    </row>
    <row r="31" spans="1:5" ht="19.350000000000001" customHeight="1" x14ac:dyDescent="0.25">
      <c r="A31" s="308"/>
      <c r="B31" s="308"/>
      <c r="C31" s="308"/>
      <c r="D31" s="359" t="s">
        <v>1873</v>
      </c>
      <c r="E31" s="359"/>
    </row>
    <row r="32" spans="1:5" ht="32.450000000000003" customHeight="1" x14ac:dyDescent="0.25">
      <c r="A32" s="308"/>
      <c r="B32" s="308"/>
      <c r="C32" s="308"/>
      <c r="D32" s="359" t="s">
        <v>2181</v>
      </c>
      <c r="E32" s="359"/>
    </row>
    <row r="33" spans="1:5" ht="19.350000000000001" customHeight="1" x14ac:dyDescent="0.25">
      <c r="A33" s="308"/>
      <c r="B33" s="308"/>
      <c r="C33" s="308"/>
      <c r="D33" s="359" t="s">
        <v>1878</v>
      </c>
      <c r="E33" s="359"/>
    </row>
    <row r="34" spans="1:5" s="87" customFormat="1" ht="21" customHeight="1" x14ac:dyDescent="0.2">
      <c r="A34" s="314"/>
      <c r="B34" s="92"/>
      <c r="C34" s="92"/>
      <c r="D34" s="358" t="s">
        <v>1874</v>
      </c>
      <c r="E34" s="358"/>
    </row>
    <row r="35" spans="1:5" s="87" customFormat="1" ht="21" customHeight="1" x14ac:dyDescent="0.2">
      <c r="A35" s="314"/>
      <c r="B35" s="92"/>
      <c r="C35" s="92"/>
      <c r="D35" s="358" t="s">
        <v>1875</v>
      </c>
      <c r="E35" s="358"/>
    </row>
    <row r="36" spans="1:5" x14ac:dyDescent="0.2">
      <c r="A36" s="173"/>
      <c r="B36" s="173"/>
      <c r="C36" s="173"/>
      <c r="D36" s="173"/>
      <c r="E36" s="173"/>
    </row>
  </sheetData>
  <mergeCells count="22">
    <mergeCell ref="D27:E27"/>
    <mergeCell ref="D12:E12"/>
    <mergeCell ref="D14:E14"/>
    <mergeCell ref="D21:E21"/>
    <mergeCell ref="D16:E16"/>
    <mergeCell ref="D17:E17"/>
    <mergeCell ref="D18:E18"/>
    <mergeCell ref="D19:E19"/>
    <mergeCell ref="D20:E20"/>
    <mergeCell ref="D23:E23"/>
    <mergeCell ref="D24:E24"/>
    <mergeCell ref="D25:E25"/>
    <mergeCell ref="D26:E26"/>
    <mergeCell ref="D13:E13"/>
    <mergeCell ref="D34:E34"/>
    <mergeCell ref="D35:E35"/>
    <mergeCell ref="D28:E28"/>
    <mergeCell ref="D29:E29"/>
    <mergeCell ref="D30:E30"/>
    <mergeCell ref="D31:E31"/>
    <mergeCell ref="D32:E32"/>
    <mergeCell ref="D33:E33"/>
  </mergeCells>
  <hyperlinks>
    <hyperlink ref="D4" location="'Tax Measures'!A1" display="Tax Measures" xr:uid="{9F94D1F4-6EB0-4814-8868-23539D897F80}"/>
    <hyperlink ref="D5" location="'Tax Summary'!A1" display="Tax Summary" xr:uid="{9A0C002E-4860-4F67-BAA8-12D22C6443FA}"/>
    <hyperlink ref="D6" location="'Spending Measures'!A1" display="Spending Measures" xr:uid="{A10613DC-B1A9-48E1-922F-3402EE08C7F5}"/>
    <hyperlink ref="D7" location="'Spending Summary'!A1" display="Spending Summary" xr:uid="{8C1983DC-3FFF-4983-974E-1F17BB8DB36E}"/>
    <hyperlink ref="D8" location="'Borrowing Summary'!A1" display="Borrowing Summary" xr:uid="{59FA0BD7-5307-4AAB-9A92-CCF2781B648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2EF0-2AAD-4197-A7B6-74BF865EAAC6}">
  <sheetPr>
    <tabColor rgb="FFE1E9EE"/>
  </sheetPr>
  <dimension ref="A1:CP2546"/>
  <sheetViews>
    <sheetView zoomScaleNormal="100" workbookViewId="0"/>
  </sheetViews>
  <sheetFormatPr defaultColWidth="8.85546875" defaultRowHeight="13.9" customHeight="1" outlineLevelCol="1" x14ac:dyDescent="0.25"/>
  <cols>
    <col min="1" max="1" width="2" style="51" customWidth="1"/>
    <col min="2" max="2" width="23.28515625" style="51" customWidth="1"/>
    <col min="3" max="3" width="123.140625" style="51" bestFit="1" customWidth="1"/>
    <col min="4" max="4" width="25.28515625" style="51" customWidth="1"/>
    <col min="5" max="44" width="8.85546875" style="51" hidden="1" customWidth="1" outlineLevel="1"/>
    <col min="45" max="45" width="11.5703125" style="51" customWidth="1" collapsed="1"/>
    <col min="46" max="62" width="8.85546875" style="51" customWidth="1"/>
    <col min="63" max="63" width="8.85546875" style="51"/>
    <col min="64" max="94" width="8.85546875" style="1"/>
    <col min="95" max="16384" width="8.85546875" style="7"/>
  </cols>
  <sheetData>
    <row r="1" spans="1:94" s="365" customFormat="1" ht="30" customHeight="1" x14ac:dyDescent="0.2">
      <c r="A1" s="362"/>
      <c r="B1" s="374" t="s">
        <v>733</v>
      </c>
      <c r="C1" s="363"/>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364" t="s">
        <v>2056</v>
      </c>
      <c r="AT1" s="15"/>
      <c r="AU1" s="15"/>
      <c r="AV1" s="15"/>
      <c r="AW1" s="15"/>
      <c r="AX1" s="15"/>
      <c r="AY1" s="15"/>
      <c r="AZ1" s="249"/>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row>
    <row r="2" spans="1:94" ht="30" customHeight="1" x14ac:dyDescent="0.25">
      <c r="A2" s="4"/>
      <c r="B2" s="1"/>
      <c r="C2" s="5"/>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2"/>
      <c r="BA2" s="1"/>
      <c r="BB2" s="1"/>
      <c r="BC2" s="1"/>
      <c r="BD2" s="1"/>
      <c r="BE2" s="1"/>
      <c r="BF2" s="1"/>
      <c r="BG2" s="1"/>
      <c r="BH2" s="1"/>
      <c r="BI2" s="1"/>
      <c r="BJ2" s="1"/>
      <c r="BK2" s="1"/>
    </row>
    <row r="3" spans="1:94" ht="15" x14ac:dyDescent="0.25">
      <c r="A3" s="8"/>
      <c r="B3" s="137" t="s">
        <v>655</v>
      </c>
      <c r="C3" s="137" t="s">
        <v>654</v>
      </c>
      <c r="D3" s="137" t="s">
        <v>734</v>
      </c>
      <c r="E3" s="138" t="s">
        <v>661</v>
      </c>
      <c r="F3" s="138" t="s">
        <v>662</v>
      </c>
      <c r="G3" s="139" t="s">
        <v>663</v>
      </c>
      <c r="H3" s="139" t="s">
        <v>664</v>
      </c>
      <c r="I3" s="139" t="s">
        <v>665</v>
      </c>
      <c r="J3" s="139" t="s">
        <v>666</v>
      </c>
      <c r="K3" s="139" t="s">
        <v>667</v>
      </c>
      <c r="L3" s="139" t="s">
        <v>668</v>
      </c>
      <c r="M3" s="139" t="s">
        <v>669</v>
      </c>
      <c r="N3" s="139" t="s">
        <v>670</v>
      </c>
      <c r="O3" s="139" t="s">
        <v>671</v>
      </c>
      <c r="P3" s="139" t="s">
        <v>672</v>
      </c>
      <c r="Q3" s="139" t="s">
        <v>673</v>
      </c>
      <c r="R3" s="139" t="s">
        <v>674</v>
      </c>
      <c r="S3" s="139" t="s">
        <v>675</v>
      </c>
      <c r="T3" s="139" t="s">
        <v>676</v>
      </c>
      <c r="U3" s="139" t="s">
        <v>677</v>
      </c>
      <c r="V3" s="139" t="s">
        <v>678</v>
      </c>
      <c r="W3" s="139" t="s">
        <v>679</v>
      </c>
      <c r="X3" s="139" t="s">
        <v>680</v>
      </c>
      <c r="Y3" s="139" t="s">
        <v>681</v>
      </c>
      <c r="Z3" s="139" t="s">
        <v>682</v>
      </c>
      <c r="AA3" s="139" t="s">
        <v>683</v>
      </c>
      <c r="AB3" s="139" t="s">
        <v>684</v>
      </c>
      <c r="AC3" s="139" t="s">
        <v>685</v>
      </c>
      <c r="AD3" s="139" t="s">
        <v>686</v>
      </c>
      <c r="AE3" s="139" t="s">
        <v>687</v>
      </c>
      <c r="AF3" s="139" t="s">
        <v>688</v>
      </c>
      <c r="AG3" s="139" t="s">
        <v>689</v>
      </c>
      <c r="AH3" s="139" t="s">
        <v>690</v>
      </c>
      <c r="AI3" s="139" t="s">
        <v>691</v>
      </c>
      <c r="AJ3" s="139" t="s">
        <v>692</v>
      </c>
      <c r="AK3" s="139" t="s">
        <v>693</v>
      </c>
      <c r="AL3" s="139" t="s">
        <v>694</v>
      </c>
      <c r="AM3" s="139" t="s">
        <v>695</v>
      </c>
      <c r="AN3" s="139" t="s">
        <v>696</v>
      </c>
      <c r="AO3" s="139" t="s">
        <v>697</v>
      </c>
      <c r="AP3" s="139" t="s">
        <v>698</v>
      </c>
      <c r="AQ3" s="139" t="s">
        <v>699</v>
      </c>
      <c r="AR3" s="139" t="s">
        <v>700</v>
      </c>
      <c r="AS3" s="139" t="s">
        <v>652</v>
      </c>
      <c r="AT3" s="139" t="s">
        <v>651</v>
      </c>
      <c r="AU3" s="139" t="s">
        <v>650</v>
      </c>
      <c r="AV3" s="139" t="s">
        <v>649</v>
      </c>
      <c r="AW3" s="139" t="s">
        <v>648</v>
      </c>
      <c r="AX3" s="139" t="s">
        <v>647</v>
      </c>
      <c r="AY3" s="139" t="s">
        <v>646</v>
      </c>
      <c r="AZ3" s="139" t="s">
        <v>645</v>
      </c>
      <c r="BA3" s="139" t="s">
        <v>644</v>
      </c>
      <c r="BB3" s="139" t="s">
        <v>643</v>
      </c>
      <c r="BC3" s="139" t="s">
        <v>642</v>
      </c>
      <c r="BD3" s="139" t="s">
        <v>641</v>
      </c>
      <c r="BE3" s="139" t="s">
        <v>640</v>
      </c>
      <c r="BF3" s="139" t="s">
        <v>639</v>
      </c>
      <c r="BG3" s="139" t="s">
        <v>638</v>
      </c>
      <c r="BH3" s="139" t="s">
        <v>637</v>
      </c>
      <c r="BI3" s="139" t="s">
        <v>1928</v>
      </c>
      <c r="BJ3" s="139" t="s">
        <v>2187</v>
      </c>
      <c r="BK3" s="139" t="s">
        <v>2358</v>
      </c>
      <c r="BL3" s="139" t="s">
        <v>2490</v>
      </c>
    </row>
    <row r="4" spans="1:94" ht="13.9" customHeight="1" x14ac:dyDescent="0.25">
      <c r="A4" s="4"/>
      <c r="B4" s="9" t="s">
        <v>735</v>
      </c>
      <c r="C4" s="9" t="s">
        <v>736</v>
      </c>
      <c r="D4" s="9" t="s">
        <v>718</v>
      </c>
      <c r="E4" s="230">
        <v>-139</v>
      </c>
      <c r="F4" s="230">
        <v>-175</v>
      </c>
      <c r="G4" s="231">
        <v>-199.34040000000002</v>
      </c>
      <c r="H4" s="231">
        <v>-222.37320000000003</v>
      </c>
      <c r="I4" s="231">
        <v>-261.22040000000004</v>
      </c>
      <c r="J4" s="231">
        <v>-320.99760000000003</v>
      </c>
      <c r="K4" s="231">
        <v>-375.59760000000006</v>
      </c>
      <c r="L4" s="231">
        <v>-438.68720000000008</v>
      </c>
      <c r="M4" s="231">
        <v>-506.24560000000008</v>
      </c>
      <c r="N4" s="231">
        <v>-610.69120000000009</v>
      </c>
      <c r="O4" s="231">
        <v>-698.99480000000017</v>
      </c>
      <c r="P4" s="231">
        <v>-773.26480000000015</v>
      </c>
      <c r="Q4" s="231">
        <v>-848.9369562068124</v>
      </c>
      <c r="R4" s="231">
        <v>-928.30353555308977</v>
      </c>
      <c r="S4" s="231">
        <v>-1000.6805255772631</v>
      </c>
      <c r="T4" s="231">
        <v>-1098.5373686643582</v>
      </c>
      <c r="U4" s="231">
        <v>-1180.097268695539</v>
      </c>
      <c r="V4" s="231">
        <v>-1326.1345746765421</v>
      </c>
      <c r="W4" s="231">
        <v>-1478.6248064078111</v>
      </c>
      <c r="X4" s="231">
        <v>-1632.1805875498308</v>
      </c>
      <c r="Y4" s="231">
        <v>-1761.0602146978656</v>
      </c>
      <c r="Z4" s="231">
        <v>-1852.0415418790931</v>
      </c>
      <c r="AA4" s="231">
        <v>-1915.4145097535384</v>
      </c>
      <c r="AB4" s="231">
        <v>-2023.8698102400249</v>
      </c>
      <c r="AC4" s="231">
        <v>-2128.2003196985193</v>
      </c>
      <c r="AD4" s="231">
        <v>-2237.5552446266865</v>
      </c>
      <c r="AE4" s="231">
        <v>-2392.9413855837674</v>
      </c>
      <c r="AF4" s="231">
        <v>-2501.0259474674867</v>
      </c>
      <c r="AG4" s="231">
        <v>-2618.6123064081462</v>
      </c>
      <c r="AH4" s="231">
        <v>-2743.1260328075077</v>
      </c>
      <c r="AI4" s="231">
        <v>-2889.7881500001681</v>
      </c>
      <c r="AJ4" s="231">
        <v>-2987.5905489567867</v>
      </c>
      <c r="AK4" s="231">
        <v>-3134.0737782921674</v>
      </c>
      <c r="AL4" s="231">
        <v>-3299.3168994431053</v>
      </c>
      <c r="AM4" s="231">
        <v>-3479.6358595807028</v>
      </c>
      <c r="AN4" s="231">
        <v>-3677.3562008495915</v>
      </c>
      <c r="AO4" s="231">
        <v>-3853.2314829092643</v>
      </c>
      <c r="AP4" s="231">
        <v>-4059.5151081287868</v>
      </c>
      <c r="AQ4" s="231">
        <v>-4103.9959627279468</v>
      </c>
      <c r="AR4" s="231">
        <v>-4036.7159803474146</v>
      </c>
      <c r="AS4" s="231">
        <v>-4220.2575144936827</v>
      </c>
      <c r="AT4" s="231">
        <v>-4338.0149835586963</v>
      </c>
      <c r="AU4" s="231">
        <v>-4473.0753158046155</v>
      </c>
      <c r="AV4" s="231">
        <v>-4676.6289567673966</v>
      </c>
      <c r="AW4" s="231">
        <v>-4862.1304796108116</v>
      </c>
      <c r="AX4" s="231">
        <v>-5009.1192615863292</v>
      </c>
      <c r="AY4" s="231">
        <v>-5220.4273022755242</v>
      </c>
      <c r="AZ4" s="231">
        <v>-5441.3226950838371</v>
      </c>
      <c r="BA4" s="231">
        <v>-5635.4263905425123</v>
      </c>
      <c r="BB4" s="231">
        <v>-5819.0638500615241</v>
      </c>
      <c r="BC4" s="231">
        <v>-5405.742159528736</v>
      </c>
      <c r="BD4" s="231">
        <v>-6123.4609835546735</v>
      </c>
      <c r="BE4" s="231">
        <v>-6619.5066414797793</v>
      </c>
      <c r="BF4" s="231">
        <v>-7052.516366623865</v>
      </c>
      <c r="BG4" s="231">
        <v>-7297.2689881487349</v>
      </c>
      <c r="BH4" s="231">
        <v>-7648.1487417343096</v>
      </c>
      <c r="BI4" s="231">
        <v>-7931.7221879059762</v>
      </c>
      <c r="BJ4" s="231">
        <v>-8211.560831541412</v>
      </c>
      <c r="BK4" s="231">
        <v>-8501.1902176045332</v>
      </c>
      <c r="BL4" s="231">
        <v>-8807.7158314157659</v>
      </c>
    </row>
    <row r="5" spans="1:94" ht="13.9" customHeight="1" x14ac:dyDescent="0.25">
      <c r="A5" s="4"/>
      <c r="B5" s="1" t="s">
        <v>737</v>
      </c>
      <c r="C5" s="1" t="s">
        <v>738</v>
      </c>
      <c r="D5" s="1" t="s">
        <v>718</v>
      </c>
      <c r="E5" s="232"/>
      <c r="F5" s="232">
        <v>-163</v>
      </c>
      <c r="G5" s="232">
        <v>-207</v>
      </c>
      <c r="H5" s="233">
        <v>-230.91782900004213</v>
      </c>
      <c r="I5" s="233">
        <v>-271.2577219670473</v>
      </c>
      <c r="J5" s="233">
        <v>-333.33184442290673</v>
      </c>
      <c r="K5" s="233">
        <v>-390.02983439383087</v>
      </c>
      <c r="L5" s="233">
        <v>-455.54363490792633</v>
      </c>
      <c r="M5" s="233">
        <v>-525.6979478319497</v>
      </c>
      <c r="N5" s="233">
        <v>-634.15684126248357</v>
      </c>
      <c r="O5" s="233">
        <v>-725.85348278622894</v>
      </c>
      <c r="P5" s="233">
        <v>-802.97728709283206</v>
      </c>
      <c r="Q5" s="233">
        <v>-881.55712507253975</v>
      </c>
      <c r="R5" s="233">
        <v>-963.97334338392773</v>
      </c>
      <c r="S5" s="233">
        <v>-1039.1313993274489</v>
      </c>
      <c r="T5" s="233">
        <v>-1140.748364674306</v>
      </c>
      <c r="U5" s="233">
        <v>-1225.4421814141861</v>
      </c>
      <c r="V5" s="233">
        <v>-1377.0909306796016</v>
      </c>
      <c r="W5" s="233">
        <v>-1535.4405575910187</v>
      </c>
      <c r="X5" s="233">
        <v>-1694.8966773559937</v>
      </c>
      <c r="Y5" s="233">
        <v>-1828.728468702069</v>
      </c>
      <c r="Z5" s="233">
        <v>-1923.2057283369152</v>
      </c>
      <c r="AA5" s="233">
        <v>-1989.0137850580325</v>
      </c>
      <c r="AB5" s="233">
        <v>-2101.6364506125446</v>
      </c>
      <c r="AC5" s="233">
        <v>-2209.9758311791948</v>
      </c>
      <c r="AD5" s="233">
        <v>-2323.5326889969306</v>
      </c>
      <c r="AE5" s="233">
        <v>-2484.8894996490399</v>
      </c>
      <c r="AF5" s="233">
        <v>-2597.1271810720218</v>
      </c>
      <c r="AG5" s="233">
        <v>-2719.2317634884134</v>
      </c>
      <c r="AH5" s="233">
        <v>-2848.5298955512958</v>
      </c>
      <c r="AI5" s="233">
        <v>-3000.8274642271922</v>
      </c>
      <c r="AJ5" s="233">
        <v>-3102.3878934428453</v>
      </c>
      <c r="AK5" s="233">
        <v>-3254.4997005447863</v>
      </c>
      <c r="AL5" s="233">
        <v>-3426.0922431414911</v>
      </c>
      <c r="AM5" s="233">
        <v>-3613.3399096881753</v>
      </c>
      <c r="AN5" s="233">
        <v>-3818.6576006462547</v>
      </c>
      <c r="AO5" s="233">
        <v>-4001.2908420080271</v>
      </c>
      <c r="AP5" s="233">
        <v>-4215.5008587454331</v>
      </c>
      <c r="AQ5" s="233">
        <v>-4261.6908779388632</v>
      </c>
      <c r="AR5" s="233">
        <v>-4191.8256807546986</v>
      </c>
      <c r="AS5" s="233">
        <v>-4382.4197478292981</v>
      </c>
      <c r="AT5" s="233">
        <v>-4504.7020152294726</v>
      </c>
      <c r="AU5" s="233">
        <v>-4644.9520035655314</v>
      </c>
      <c r="AV5" s="233">
        <v>-4856.3271371525798</v>
      </c>
      <c r="AW5" s="233">
        <v>-5048.9565049505118</v>
      </c>
      <c r="AX5" s="233">
        <v>-5201.5932904136298</v>
      </c>
      <c r="AY5" s="233">
        <v>-5421.0207844021206</v>
      </c>
      <c r="AZ5" s="233">
        <v>-5650.4040218759119</v>
      </c>
      <c r="BA5" s="233">
        <v>-5851.9660984040302</v>
      </c>
      <c r="BB5" s="233">
        <v>-6042.6597767574167</v>
      </c>
      <c r="BC5" s="233">
        <v>-5613.456314035926</v>
      </c>
      <c r="BD5" s="233">
        <v>-6358.7532863173547</v>
      </c>
      <c r="BE5" s="233">
        <v>-6873.8593621077953</v>
      </c>
      <c r="BF5" s="233">
        <v>-7323.507366751237</v>
      </c>
      <c r="BG5" s="233">
        <v>-7577.6645403881321</v>
      </c>
      <c r="BH5" s="233">
        <v>-7942.0267519228428</v>
      </c>
      <c r="BI5" s="233">
        <v>-8236.4964297078532</v>
      </c>
      <c r="BJ5" s="233">
        <v>-8527.087796197211</v>
      </c>
      <c r="BK5" s="233">
        <v>-8827.8461116970593</v>
      </c>
      <c r="BL5" s="233">
        <v>-9146.1498878454222</v>
      </c>
    </row>
    <row r="6" spans="1:94" ht="13.9" customHeight="1" x14ac:dyDescent="0.25">
      <c r="A6" s="4"/>
      <c r="B6" s="1" t="s">
        <v>737</v>
      </c>
      <c r="C6" s="1" t="s">
        <v>739</v>
      </c>
      <c r="D6" s="1" t="s">
        <v>2115</v>
      </c>
      <c r="E6" s="234"/>
      <c r="F6" s="234">
        <v>-55</v>
      </c>
      <c r="G6" s="234">
        <v>-105</v>
      </c>
      <c r="H6" s="235">
        <v>-117.13223210147065</v>
      </c>
      <c r="I6" s="235">
        <v>-137.59449664995154</v>
      </c>
      <c r="J6" s="235">
        <v>-169.08137035944546</v>
      </c>
      <c r="K6" s="235">
        <v>-197.84122034469684</v>
      </c>
      <c r="L6" s="235">
        <v>-231.07285828662933</v>
      </c>
      <c r="M6" s="235">
        <v>-266.65837933504702</v>
      </c>
      <c r="N6" s="235">
        <v>-321.67376006068014</v>
      </c>
      <c r="O6" s="235">
        <v>-368.18654923939152</v>
      </c>
      <c r="P6" s="235">
        <v>-407.30731953984241</v>
      </c>
      <c r="Q6" s="235">
        <v>-447.16665764549123</v>
      </c>
      <c r="R6" s="235">
        <v>-488.97198577445613</v>
      </c>
      <c r="S6" s="235">
        <v>-527.09563734001028</v>
      </c>
      <c r="T6" s="235">
        <v>-578.64047483479294</v>
      </c>
      <c r="U6" s="235">
        <v>-621.60110651444234</v>
      </c>
      <c r="V6" s="235">
        <v>-698.52438512733431</v>
      </c>
      <c r="W6" s="235">
        <v>-778.84665964761837</v>
      </c>
      <c r="X6" s="235">
        <v>-859.73019865883759</v>
      </c>
      <c r="Y6" s="235">
        <v>-927.61588992133966</v>
      </c>
      <c r="Z6" s="235">
        <v>-975.53913756220368</v>
      </c>
      <c r="AA6" s="235">
        <v>-1008.9200358990023</v>
      </c>
      <c r="AB6" s="235">
        <v>-1066.0474749483926</v>
      </c>
      <c r="AC6" s="235">
        <v>-1121.0022332068384</v>
      </c>
      <c r="AD6" s="235">
        <v>-1178.6035378969943</v>
      </c>
      <c r="AE6" s="235">
        <v>-1260.4511954741513</v>
      </c>
      <c r="AF6" s="235">
        <v>-1317.383352717693</v>
      </c>
      <c r="AG6" s="235">
        <v>-1379.3204597405004</v>
      </c>
      <c r="AH6" s="235">
        <v>-1444.9064687579046</v>
      </c>
      <c r="AI6" s="235">
        <v>-1522.158858665968</v>
      </c>
      <c r="AJ6" s="235">
        <v>-1573.6750184130385</v>
      </c>
      <c r="AK6" s="235">
        <v>-1650.8331814357623</v>
      </c>
      <c r="AL6" s="235">
        <v>-1737.87287695583</v>
      </c>
      <c r="AM6" s="235">
        <v>-1832.8535773780611</v>
      </c>
      <c r="AN6" s="235">
        <v>-1937.0002322118694</v>
      </c>
      <c r="AO6" s="235">
        <v>-2029.6402821779857</v>
      </c>
      <c r="AP6" s="235">
        <v>-2138.2975370447857</v>
      </c>
      <c r="AQ6" s="235">
        <v>-2161.727256925511</v>
      </c>
      <c r="AR6" s="235">
        <v>-2126.288388788616</v>
      </c>
      <c r="AS6" s="235">
        <v>-2222.9665387539926</v>
      </c>
      <c r="AT6" s="235">
        <v>-2284.9937758410379</v>
      </c>
      <c r="AU6" s="235">
        <v>-2356.1350742723721</v>
      </c>
      <c r="AV6" s="235">
        <v>-2463.3543449324693</v>
      </c>
      <c r="AW6" s="235">
        <v>-2561.0648938154786</v>
      </c>
      <c r="AX6" s="235">
        <v>-2638.4893502098139</v>
      </c>
      <c r="AY6" s="235">
        <v>-2749.7931515083237</v>
      </c>
      <c r="AZ6" s="235">
        <v>-2866.1469676182182</v>
      </c>
      <c r="BA6" s="235">
        <v>-2968.3886006397279</v>
      </c>
      <c r="BB6" s="235">
        <v>-3065.1172780653587</v>
      </c>
      <c r="BC6" s="235">
        <v>-2847.4053766848924</v>
      </c>
      <c r="BD6" s="235">
        <v>-3225.4545655232987</v>
      </c>
      <c r="BE6" s="235">
        <v>-3486.7402561416384</v>
      </c>
      <c r="BF6" s="235">
        <v>-3714.8225773375875</v>
      </c>
      <c r="BG6" s="235">
        <v>-3843.7428828055777</v>
      </c>
      <c r="BH6" s="235">
        <v>-4028.5642944536194</v>
      </c>
      <c r="BI6" s="235">
        <v>-4177.9329715909435</v>
      </c>
      <c r="BJ6" s="235">
        <v>-4325.3343893754</v>
      </c>
      <c r="BK6" s="235">
        <v>-4477.8929552086565</v>
      </c>
      <c r="BL6" s="235">
        <v>-4639.3513923853625</v>
      </c>
    </row>
    <row r="7" spans="1:94" ht="13.9" customHeight="1" x14ac:dyDescent="0.25">
      <c r="A7" s="4"/>
      <c r="B7" s="9" t="s">
        <v>737</v>
      </c>
      <c r="C7" s="9" t="s">
        <v>740</v>
      </c>
      <c r="D7" s="9" t="s">
        <v>723</v>
      </c>
      <c r="E7" s="236"/>
      <c r="F7" s="236">
        <v>-290</v>
      </c>
      <c r="G7" s="236">
        <v>-245</v>
      </c>
      <c r="H7" s="237">
        <v>-273.30854157009821</v>
      </c>
      <c r="I7" s="237">
        <v>-321.05382551655362</v>
      </c>
      <c r="J7" s="237">
        <v>-394.52319750537276</v>
      </c>
      <c r="K7" s="237">
        <v>-461.62951413762596</v>
      </c>
      <c r="L7" s="237">
        <v>-539.17000266880177</v>
      </c>
      <c r="M7" s="237">
        <v>-622.20288511510967</v>
      </c>
      <c r="N7" s="237">
        <v>-750.57210680825369</v>
      </c>
      <c r="O7" s="237">
        <v>-859.10194822524693</v>
      </c>
      <c r="P7" s="237">
        <v>-950.38374559296562</v>
      </c>
      <c r="Q7" s="237">
        <v>-1043.3888678394796</v>
      </c>
      <c r="R7" s="237">
        <v>-1140.9346334737311</v>
      </c>
      <c r="S7" s="237">
        <v>-1229.8898204600241</v>
      </c>
      <c r="T7" s="237">
        <v>-1350.1611079478503</v>
      </c>
      <c r="U7" s="237">
        <v>-1450.402581867032</v>
      </c>
      <c r="V7" s="237">
        <v>-1629.89023196378</v>
      </c>
      <c r="W7" s="237">
        <v>-1817.3088725111095</v>
      </c>
      <c r="X7" s="237">
        <v>-2006.0371302039543</v>
      </c>
      <c r="Y7" s="237">
        <v>-2164.4370764831256</v>
      </c>
      <c r="Z7" s="237">
        <v>-2276.2579876451414</v>
      </c>
      <c r="AA7" s="237">
        <v>-2354.1467504310049</v>
      </c>
      <c r="AB7" s="237">
        <v>-2487.4441082129156</v>
      </c>
      <c r="AC7" s="237">
        <v>-2615.6718774826222</v>
      </c>
      <c r="AD7" s="237">
        <v>-2750.0749217596526</v>
      </c>
      <c r="AE7" s="237">
        <v>-2941.0527894396855</v>
      </c>
      <c r="AF7" s="237">
        <v>-3073.8944896746161</v>
      </c>
      <c r="AG7" s="237">
        <v>-3218.4144060611666</v>
      </c>
      <c r="AH7" s="237">
        <v>-3371.4484271017764</v>
      </c>
      <c r="AI7" s="237">
        <v>-3551.7040035539244</v>
      </c>
      <c r="AJ7" s="237">
        <v>-3671.908376297089</v>
      </c>
      <c r="AK7" s="237">
        <v>-3851.9440900167774</v>
      </c>
      <c r="AL7" s="237">
        <v>-4055.0367128969351</v>
      </c>
      <c r="AM7" s="237">
        <v>-4276.6583472154744</v>
      </c>
      <c r="AN7" s="237">
        <v>-4519.6672084943602</v>
      </c>
      <c r="AO7" s="237">
        <v>-4735.8273250819648</v>
      </c>
      <c r="AP7" s="237">
        <v>-4989.3609197711648</v>
      </c>
      <c r="AQ7" s="237">
        <v>-5044.0302661595242</v>
      </c>
      <c r="AR7" s="237">
        <v>-4961.3395738401032</v>
      </c>
      <c r="AS7" s="237">
        <v>-5186.9219237593152</v>
      </c>
      <c r="AT7" s="237">
        <v>-5331.6521436290868</v>
      </c>
      <c r="AU7" s="237">
        <v>-5497.6485066355335</v>
      </c>
      <c r="AV7" s="237">
        <v>-5747.826804842427</v>
      </c>
      <c r="AW7" s="237">
        <v>-5975.8180855694482</v>
      </c>
      <c r="AX7" s="237">
        <v>-6156.4751504895639</v>
      </c>
      <c r="AY7" s="237">
        <v>-6416.1840201860869</v>
      </c>
      <c r="AZ7" s="237">
        <v>-6687.67625777584</v>
      </c>
      <c r="BA7" s="237">
        <v>-6926.2400681593626</v>
      </c>
      <c r="BB7" s="237">
        <v>-7151.9403154858346</v>
      </c>
      <c r="BC7" s="237">
        <v>-6643.9458789314131</v>
      </c>
      <c r="BD7" s="237">
        <v>-7526.0606528876942</v>
      </c>
      <c r="BE7" s="237">
        <v>-8135.7272643304868</v>
      </c>
      <c r="BF7" s="237">
        <v>-8667.9193471210347</v>
      </c>
      <c r="BG7" s="237">
        <v>-8968.7333932130114</v>
      </c>
      <c r="BH7" s="237">
        <v>-9399.9833537251088</v>
      </c>
      <c r="BI7" s="237">
        <v>-9748.5102670455308</v>
      </c>
      <c r="BJ7" s="237">
        <v>-10092.446908542597</v>
      </c>
      <c r="BK7" s="237">
        <v>-10448.416895486864</v>
      </c>
      <c r="BL7" s="237">
        <v>-10825.153248899176</v>
      </c>
    </row>
    <row r="8" spans="1:94" ht="13.9" customHeight="1" x14ac:dyDescent="0.25">
      <c r="A8" s="4"/>
      <c r="B8" s="1" t="s">
        <v>741</v>
      </c>
      <c r="C8" s="1" t="s">
        <v>742</v>
      </c>
      <c r="D8" s="1" t="s">
        <v>718</v>
      </c>
      <c r="E8" s="234"/>
      <c r="F8" s="234"/>
      <c r="G8" s="234">
        <v>-960</v>
      </c>
      <c r="H8" s="234">
        <v>-1200</v>
      </c>
      <c r="I8" s="235">
        <v>-1409.6324557095909</v>
      </c>
      <c r="J8" s="235">
        <v>-1732.2101764061497</v>
      </c>
      <c r="K8" s="235">
        <v>-2026.8499981112834</v>
      </c>
      <c r="L8" s="235">
        <v>-2367.3025346579534</v>
      </c>
      <c r="M8" s="235">
        <v>-2731.870207381105</v>
      </c>
      <c r="N8" s="235">
        <v>-3295.4935217013558</v>
      </c>
      <c r="O8" s="235">
        <v>-3772.0092169380123</v>
      </c>
      <c r="P8" s="235">
        <v>-4172.7949231292259</v>
      </c>
      <c r="Q8" s="235">
        <v>-4581.1471321551999</v>
      </c>
      <c r="R8" s="235">
        <v>-5009.4356813847508</v>
      </c>
      <c r="S8" s="235">
        <v>-5400.0060739905502</v>
      </c>
      <c r="T8" s="235">
        <v>-5928.074257137233</v>
      </c>
      <c r="U8" s="235">
        <v>-6368.1986967613284</v>
      </c>
      <c r="V8" s="235">
        <v>-7156.2647369910137</v>
      </c>
      <c r="W8" s="235">
        <v>-7979.1529181096139</v>
      </c>
      <c r="X8" s="235">
        <v>-8807.7911594553498</v>
      </c>
      <c r="Y8" s="235">
        <v>-9503.2686386553687</v>
      </c>
      <c r="Z8" s="235">
        <v>-9994.2342434021321</v>
      </c>
      <c r="AA8" s="235">
        <v>-10336.215927567915</v>
      </c>
      <c r="AB8" s="235">
        <v>-10921.476923874052</v>
      </c>
      <c r="AC8" s="235">
        <v>-11484.479171223071</v>
      </c>
      <c r="AD8" s="235">
        <v>-12074.594841248958</v>
      </c>
      <c r="AE8" s="235">
        <v>-12913.110315004325</v>
      </c>
      <c r="AF8" s="235">
        <v>-13496.370682083016</v>
      </c>
      <c r="AG8" s="235">
        <v>-14130.90591712389</v>
      </c>
      <c r="AH8" s="235">
        <v>-14802.823538848243</v>
      </c>
      <c r="AI8" s="235">
        <v>-15594.261268894814</v>
      </c>
      <c r="AJ8" s="235">
        <v>-16122.035653343759</v>
      </c>
      <c r="AK8" s="235">
        <v>-16912.50804481205</v>
      </c>
      <c r="AL8" s="235">
        <v>-17804.215073271978</v>
      </c>
      <c r="AM8" s="235">
        <v>-18777.276360176682</v>
      </c>
      <c r="AN8" s="235">
        <v>-19844.241307043776</v>
      </c>
      <c r="AO8" s="235">
        <v>-20793.323024047477</v>
      </c>
      <c r="AP8" s="235">
        <v>-21906.498308944338</v>
      </c>
      <c r="AQ8" s="235">
        <v>-22146.531844995407</v>
      </c>
      <c r="AR8" s="235">
        <v>-21783.466606663456</v>
      </c>
      <c r="AS8" s="235">
        <v>-22773.917978391353</v>
      </c>
      <c r="AT8" s="235">
        <v>-23409.37658076797</v>
      </c>
      <c r="AU8" s="235">
        <v>-24138.207207368221</v>
      </c>
      <c r="AV8" s="235">
        <v>-25236.650586135707</v>
      </c>
      <c r="AW8" s="235">
        <v>-26237.678710982127</v>
      </c>
      <c r="AX8" s="235">
        <v>-27030.879233215121</v>
      </c>
      <c r="AY8" s="235">
        <v>-28171.167940788848</v>
      </c>
      <c r="AZ8" s="235">
        <v>-29363.193199992631</v>
      </c>
      <c r="BA8" s="235">
        <v>-30410.641519081488</v>
      </c>
      <c r="BB8" s="235">
        <v>-31401.610536133965</v>
      </c>
      <c r="BC8" s="235">
        <v>-29171.188755814459</v>
      </c>
      <c r="BD8" s="235">
        <v>-33044.239055181133</v>
      </c>
      <c r="BE8" s="235">
        <v>-35721.066971090637</v>
      </c>
      <c r="BF8" s="235">
        <v>-38057.73195667749</v>
      </c>
      <c r="BG8" s="235">
        <v>-39378.498783929354</v>
      </c>
      <c r="BH8" s="235">
        <v>-41271.963033680178</v>
      </c>
      <c r="BI8" s="235">
        <v>-42802.219986433476</v>
      </c>
      <c r="BJ8" s="235">
        <v>-44312.322698282398</v>
      </c>
      <c r="BK8" s="235">
        <v>-45875.259523744033</v>
      </c>
      <c r="BL8" s="235">
        <v>-47529.374032927146</v>
      </c>
    </row>
    <row r="9" spans="1:94" ht="13.9" customHeight="1" x14ac:dyDescent="0.25">
      <c r="A9" s="4"/>
      <c r="B9" s="1" t="s">
        <v>741</v>
      </c>
      <c r="C9" s="1" t="s">
        <v>743</v>
      </c>
      <c r="D9" s="1" t="s">
        <v>718</v>
      </c>
      <c r="E9" s="234"/>
      <c r="F9" s="234"/>
      <c r="G9" s="234">
        <v>-2.5</v>
      </c>
      <c r="H9" s="234">
        <v>-92.5</v>
      </c>
      <c r="I9" s="235">
        <v>-108.65916846094763</v>
      </c>
      <c r="J9" s="235">
        <v>-133.52453443130736</v>
      </c>
      <c r="K9" s="235">
        <v>-156.23635402107809</v>
      </c>
      <c r="L9" s="235">
        <v>-182.47957037988391</v>
      </c>
      <c r="M9" s="235">
        <v>-210.58166181896019</v>
      </c>
      <c r="N9" s="235">
        <v>-254.02762563114618</v>
      </c>
      <c r="O9" s="235">
        <v>-290.75904380563844</v>
      </c>
      <c r="P9" s="235">
        <v>-321.65294199121115</v>
      </c>
      <c r="Q9" s="235">
        <v>-353.13009143696326</v>
      </c>
      <c r="R9" s="235">
        <v>-386.14400044007448</v>
      </c>
      <c r="S9" s="235">
        <v>-416.25046820343817</v>
      </c>
      <c r="T9" s="235">
        <v>-456.95572398766166</v>
      </c>
      <c r="U9" s="235">
        <v>-490.88198287535232</v>
      </c>
      <c r="V9" s="235">
        <v>-551.62874014305714</v>
      </c>
      <c r="W9" s="235">
        <v>-615.05970410428256</v>
      </c>
      <c r="X9" s="235">
        <v>-678.93390187468299</v>
      </c>
      <c r="Y9" s="235">
        <v>-732.5436242296845</v>
      </c>
      <c r="Z9" s="235">
        <v>-770.38888959558085</v>
      </c>
      <c r="AA9" s="235">
        <v>-796.74997775002657</v>
      </c>
      <c r="AB9" s="235">
        <v>-841.86384621529123</v>
      </c>
      <c r="AC9" s="235">
        <v>-885.26193611511144</v>
      </c>
      <c r="AD9" s="235">
        <v>-930.75001901294024</v>
      </c>
      <c r="AE9" s="235">
        <v>-995.38558678158313</v>
      </c>
      <c r="AF9" s="235">
        <v>-1040.3452400772321</v>
      </c>
      <c r="AG9" s="235">
        <v>-1089.2573311116328</v>
      </c>
      <c r="AH9" s="235">
        <v>-1141.0509811195516</v>
      </c>
      <c r="AI9" s="235">
        <v>-1202.0576394773082</v>
      </c>
      <c r="AJ9" s="235">
        <v>-1242.740248278581</v>
      </c>
      <c r="AK9" s="235">
        <v>-1303.6724951209285</v>
      </c>
      <c r="AL9" s="235">
        <v>-1372.4082452313814</v>
      </c>
      <c r="AM9" s="235">
        <v>-1447.4150527636191</v>
      </c>
      <c r="AN9" s="235">
        <v>-1529.6602674179578</v>
      </c>
      <c r="AO9" s="235">
        <v>-1602.8186497703264</v>
      </c>
      <c r="AP9" s="235">
        <v>-1688.6259113144595</v>
      </c>
      <c r="AQ9" s="235">
        <v>-1707.1284963850628</v>
      </c>
      <c r="AR9" s="235">
        <v>-1679.1422175969749</v>
      </c>
      <c r="AS9" s="235">
        <v>-1755.4895108343335</v>
      </c>
      <c r="AT9" s="235">
        <v>-1804.4727781008644</v>
      </c>
      <c r="AU9" s="235">
        <v>-1860.6534722346337</v>
      </c>
      <c r="AV9" s="235">
        <v>-1945.3251493479606</v>
      </c>
      <c r="AW9" s="235">
        <v>-2022.487733971539</v>
      </c>
      <c r="AX9" s="235">
        <v>-2083.6302742269986</v>
      </c>
      <c r="AY9" s="235">
        <v>-2171.5275287691397</v>
      </c>
      <c r="AZ9" s="235">
        <v>-2263.4128091660982</v>
      </c>
      <c r="BA9" s="235">
        <v>-2344.1536170958643</v>
      </c>
      <c r="BB9" s="235">
        <v>-2420.5408121603264</v>
      </c>
      <c r="BC9" s="235">
        <v>-2248.612466594031</v>
      </c>
      <c r="BD9" s="235">
        <v>-2547.1600938368788</v>
      </c>
      <c r="BE9" s="235">
        <v>-2753.4989123549026</v>
      </c>
      <c r="BF9" s="235">
        <v>-2933.6168383272225</v>
      </c>
      <c r="BG9" s="235">
        <v>-3035.4259479278871</v>
      </c>
      <c r="BH9" s="235">
        <v>-3181.3804838461797</v>
      </c>
      <c r="BI9" s="235">
        <v>-3299.337790620913</v>
      </c>
      <c r="BJ9" s="235">
        <v>-3415.7415413259341</v>
      </c>
      <c r="BK9" s="235">
        <v>-3536.2179216219351</v>
      </c>
      <c r="BL9" s="235">
        <v>-3663.7225817048002</v>
      </c>
    </row>
    <row r="10" spans="1:94" ht="13.9" customHeight="1" x14ac:dyDescent="0.25">
      <c r="A10" s="4"/>
      <c r="B10" s="1" t="s">
        <v>741</v>
      </c>
      <c r="C10" s="1" t="s">
        <v>743</v>
      </c>
      <c r="D10" s="1" t="s">
        <v>2115</v>
      </c>
      <c r="E10" s="234"/>
      <c r="F10" s="234"/>
      <c r="G10" s="234">
        <v>-2.5</v>
      </c>
      <c r="H10" s="234">
        <v>-92.5</v>
      </c>
      <c r="I10" s="235">
        <v>-108.65916846094763</v>
      </c>
      <c r="J10" s="235">
        <v>-133.52453443130736</v>
      </c>
      <c r="K10" s="235">
        <v>-156.23635402107809</v>
      </c>
      <c r="L10" s="235">
        <v>-182.47957037988391</v>
      </c>
      <c r="M10" s="235">
        <v>-210.58166181896019</v>
      </c>
      <c r="N10" s="235">
        <v>-254.02762563114618</v>
      </c>
      <c r="O10" s="235">
        <v>-290.75904380563844</v>
      </c>
      <c r="P10" s="235">
        <v>-321.65294199121115</v>
      </c>
      <c r="Q10" s="235">
        <v>-353.13009143696326</v>
      </c>
      <c r="R10" s="235">
        <v>-386.14400044007448</v>
      </c>
      <c r="S10" s="235">
        <v>-416.25046820343817</v>
      </c>
      <c r="T10" s="235">
        <v>-456.95572398766166</v>
      </c>
      <c r="U10" s="235">
        <v>-490.88198287535232</v>
      </c>
      <c r="V10" s="235">
        <v>-551.62874014305714</v>
      </c>
      <c r="W10" s="235">
        <v>-615.05970410428256</v>
      </c>
      <c r="X10" s="235">
        <v>-678.93390187468299</v>
      </c>
      <c r="Y10" s="235">
        <v>-732.5436242296845</v>
      </c>
      <c r="Z10" s="235">
        <v>-770.38888959558085</v>
      </c>
      <c r="AA10" s="235">
        <v>-796.74997775002657</v>
      </c>
      <c r="AB10" s="235">
        <v>-841.86384621529123</v>
      </c>
      <c r="AC10" s="235">
        <v>-885.26193611511144</v>
      </c>
      <c r="AD10" s="235">
        <v>-930.75001901294024</v>
      </c>
      <c r="AE10" s="235">
        <v>-995.38558678158313</v>
      </c>
      <c r="AF10" s="235">
        <v>-1040.3452400772321</v>
      </c>
      <c r="AG10" s="235">
        <v>-1089.2573311116328</v>
      </c>
      <c r="AH10" s="235">
        <v>-1141.0509811195516</v>
      </c>
      <c r="AI10" s="235">
        <v>-1202.0576394773082</v>
      </c>
      <c r="AJ10" s="235">
        <v>-1242.740248278581</v>
      </c>
      <c r="AK10" s="235">
        <v>-1303.6724951209285</v>
      </c>
      <c r="AL10" s="235">
        <v>-1372.4082452313814</v>
      </c>
      <c r="AM10" s="235">
        <v>-1447.4150527636191</v>
      </c>
      <c r="AN10" s="235">
        <v>-1529.6602674179578</v>
      </c>
      <c r="AO10" s="235">
        <v>-1602.8186497703264</v>
      </c>
      <c r="AP10" s="235">
        <v>-1688.6259113144595</v>
      </c>
      <c r="AQ10" s="235">
        <v>-1707.1284963850628</v>
      </c>
      <c r="AR10" s="235">
        <v>-1679.1422175969749</v>
      </c>
      <c r="AS10" s="235">
        <v>-1755.4895108343335</v>
      </c>
      <c r="AT10" s="235">
        <v>-1804.4727781008644</v>
      </c>
      <c r="AU10" s="235">
        <v>-1860.6534722346337</v>
      </c>
      <c r="AV10" s="235">
        <v>-1945.3251493479606</v>
      </c>
      <c r="AW10" s="235">
        <v>-2022.487733971539</v>
      </c>
      <c r="AX10" s="235">
        <v>-2083.6302742269986</v>
      </c>
      <c r="AY10" s="235">
        <v>-2171.5275287691397</v>
      </c>
      <c r="AZ10" s="235">
        <v>-2263.4128091660982</v>
      </c>
      <c r="BA10" s="235">
        <v>-2344.1536170958643</v>
      </c>
      <c r="BB10" s="235">
        <v>-2420.5408121603264</v>
      </c>
      <c r="BC10" s="235">
        <v>-2248.612466594031</v>
      </c>
      <c r="BD10" s="235">
        <v>-2547.1600938368788</v>
      </c>
      <c r="BE10" s="235">
        <v>-2753.4989123549026</v>
      </c>
      <c r="BF10" s="235">
        <v>-2933.6168383272225</v>
      </c>
      <c r="BG10" s="235">
        <v>-3035.4259479278871</v>
      </c>
      <c r="BH10" s="235">
        <v>-3181.3804838461797</v>
      </c>
      <c r="BI10" s="235">
        <v>-3299.337790620913</v>
      </c>
      <c r="BJ10" s="235">
        <v>-3415.7415413259341</v>
      </c>
      <c r="BK10" s="235">
        <v>-3536.2179216219351</v>
      </c>
      <c r="BL10" s="235">
        <v>-3663.7225817048002</v>
      </c>
    </row>
    <row r="11" spans="1:94" ht="13.9" customHeight="1" x14ac:dyDescent="0.25">
      <c r="A11" s="4"/>
      <c r="B11" s="1" t="s">
        <v>741</v>
      </c>
      <c r="C11" s="1" t="s">
        <v>744</v>
      </c>
      <c r="D11" s="1" t="s">
        <v>716</v>
      </c>
      <c r="E11" s="234"/>
      <c r="F11" s="234"/>
      <c r="G11" s="234">
        <v>-30</v>
      </c>
      <c r="H11" s="234">
        <v>-60</v>
      </c>
      <c r="I11" s="235">
        <v>-70.481622785479544</v>
      </c>
      <c r="J11" s="235">
        <v>-86.610508820307487</v>
      </c>
      <c r="K11" s="235">
        <v>-101.34249990556417</v>
      </c>
      <c r="L11" s="235">
        <v>-118.36512673289768</v>
      </c>
      <c r="M11" s="235">
        <v>-136.59351036905525</v>
      </c>
      <c r="N11" s="235">
        <v>-164.7746760850678</v>
      </c>
      <c r="O11" s="235">
        <v>-188.6004608469006</v>
      </c>
      <c r="P11" s="235">
        <v>-208.63974615646129</v>
      </c>
      <c r="Q11" s="235">
        <v>-229.05735660775997</v>
      </c>
      <c r="R11" s="235">
        <v>-250.47178406923751</v>
      </c>
      <c r="S11" s="235">
        <v>-270.00030369952748</v>
      </c>
      <c r="T11" s="235">
        <v>-296.4037128568616</v>
      </c>
      <c r="U11" s="235">
        <v>-318.40993483806636</v>
      </c>
      <c r="V11" s="235">
        <v>-357.81323684955061</v>
      </c>
      <c r="W11" s="235">
        <v>-398.9576459054806</v>
      </c>
      <c r="X11" s="235">
        <v>-440.38955797276736</v>
      </c>
      <c r="Y11" s="235">
        <v>-475.16343193276833</v>
      </c>
      <c r="Z11" s="235">
        <v>-499.71171217010647</v>
      </c>
      <c r="AA11" s="235">
        <v>-516.81079637839559</v>
      </c>
      <c r="AB11" s="235">
        <v>-546.07384619370248</v>
      </c>
      <c r="AC11" s="235">
        <v>-574.22395856115349</v>
      </c>
      <c r="AD11" s="235">
        <v>-603.72974206244783</v>
      </c>
      <c r="AE11" s="235">
        <v>-645.65551575021618</v>
      </c>
      <c r="AF11" s="235">
        <v>-674.81853410415067</v>
      </c>
      <c r="AG11" s="235">
        <v>-706.54529585619434</v>
      </c>
      <c r="AH11" s="235">
        <v>-740.1411769424119</v>
      </c>
      <c r="AI11" s="235">
        <v>-779.71306344474044</v>
      </c>
      <c r="AJ11" s="235">
        <v>-806.10178266718765</v>
      </c>
      <c r="AK11" s="235">
        <v>-845.62540224060217</v>
      </c>
      <c r="AL11" s="235">
        <v>-890.21075366359867</v>
      </c>
      <c r="AM11" s="235">
        <v>-938.86381800883385</v>
      </c>
      <c r="AN11" s="235">
        <v>-992.21206535218857</v>
      </c>
      <c r="AO11" s="235">
        <v>-1039.6661512023736</v>
      </c>
      <c r="AP11" s="235">
        <v>-1095.3249154472167</v>
      </c>
      <c r="AQ11" s="235">
        <v>-1107.3265922497701</v>
      </c>
      <c r="AR11" s="235">
        <v>-1089.1733303331725</v>
      </c>
      <c r="AS11" s="235">
        <v>-1138.6958989195673</v>
      </c>
      <c r="AT11" s="235">
        <v>-1170.4688290383981</v>
      </c>
      <c r="AU11" s="235">
        <v>-1206.9103603684107</v>
      </c>
      <c r="AV11" s="235">
        <v>-1261.8325293067849</v>
      </c>
      <c r="AW11" s="235">
        <v>-1311.8839355491059</v>
      </c>
      <c r="AX11" s="235">
        <v>-1351.5439616607555</v>
      </c>
      <c r="AY11" s="235">
        <v>-1408.5583970394418</v>
      </c>
      <c r="AZ11" s="235">
        <v>-1468.159659999631</v>
      </c>
      <c r="BA11" s="235">
        <v>-1520.5320759540739</v>
      </c>
      <c r="BB11" s="235">
        <v>-1570.0805268066979</v>
      </c>
      <c r="BC11" s="235">
        <v>-1458.5594377907225</v>
      </c>
      <c r="BD11" s="235">
        <v>-1652.2119527590562</v>
      </c>
      <c r="BE11" s="235">
        <v>-1786.0533485545311</v>
      </c>
      <c r="BF11" s="235">
        <v>-1902.8865978338736</v>
      </c>
      <c r="BG11" s="235">
        <v>-1968.9249391964668</v>
      </c>
      <c r="BH11" s="235">
        <v>-2063.5981516840079</v>
      </c>
      <c r="BI11" s="235">
        <v>-2140.1109993216728</v>
      </c>
      <c r="BJ11" s="235">
        <v>-2215.6161349141189</v>
      </c>
      <c r="BK11" s="235">
        <v>-2293.7629761872008</v>
      </c>
      <c r="BL11" s="235">
        <v>-2376.4687016463563</v>
      </c>
    </row>
    <row r="12" spans="1:94" ht="13.9" customHeight="1" x14ac:dyDescent="0.25">
      <c r="A12" s="4"/>
      <c r="B12" s="9" t="s">
        <v>741</v>
      </c>
      <c r="C12" s="9" t="s">
        <v>745</v>
      </c>
      <c r="D12" s="9" t="s">
        <v>730</v>
      </c>
      <c r="E12" s="236"/>
      <c r="F12" s="236"/>
      <c r="G12" s="236">
        <v>-135</v>
      </c>
      <c r="H12" s="236">
        <v>-175</v>
      </c>
      <c r="I12" s="237">
        <v>-205.57139979098201</v>
      </c>
      <c r="J12" s="237">
        <v>-252.61398405923018</v>
      </c>
      <c r="K12" s="237">
        <v>-295.58229139122886</v>
      </c>
      <c r="L12" s="237">
        <v>-345.23161963761828</v>
      </c>
      <c r="M12" s="237">
        <v>-398.39773857641126</v>
      </c>
      <c r="N12" s="237">
        <v>-480.59280524811453</v>
      </c>
      <c r="O12" s="237">
        <v>-550.08467747012696</v>
      </c>
      <c r="P12" s="237">
        <v>-608.53259295634564</v>
      </c>
      <c r="Q12" s="237">
        <v>-668.08395677263343</v>
      </c>
      <c r="R12" s="237">
        <v>-730.54270353527625</v>
      </c>
      <c r="S12" s="237">
        <v>-787.50088579028863</v>
      </c>
      <c r="T12" s="237">
        <v>-864.51082916584653</v>
      </c>
      <c r="U12" s="237">
        <v>-928.69564327769376</v>
      </c>
      <c r="V12" s="237">
        <v>-1043.6219408111895</v>
      </c>
      <c r="W12" s="237">
        <v>-1163.6264672243187</v>
      </c>
      <c r="X12" s="237">
        <v>-1284.4695440872385</v>
      </c>
      <c r="Y12" s="237">
        <v>-1385.8933431372413</v>
      </c>
      <c r="Z12" s="237">
        <v>-1457.4924938294776</v>
      </c>
      <c r="AA12" s="237">
        <v>-1507.3648227703209</v>
      </c>
      <c r="AB12" s="237">
        <v>-1592.7153847316324</v>
      </c>
      <c r="AC12" s="237">
        <v>-1674.8198791366979</v>
      </c>
      <c r="AD12" s="237">
        <v>-1760.8784143488065</v>
      </c>
      <c r="AE12" s="237">
        <v>-1883.1619209381308</v>
      </c>
      <c r="AF12" s="237">
        <v>-1968.2207244704398</v>
      </c>
      <c r="AG12" s="237">
        <v>-2060.7571129139005</v>
      </c>
      <c r="AH12" s="237">
        <v>-2158.7450994153687</v>
      </c>
      <c r="AI12" s="237">
        <v>-2274.163101713827</v>
      </c>
      <c r="AJ12" s="237">
        <v>-2351.130199445965</v>
      </c>
      <c r="AK12" s="237">
        <v>-2466.4074232017574</v>
      </c>
      <c r="AL12" s="237">
        <v>-2596.4480315188307</v>
      </c>
      <c r="AM12" s="237">
        <v>-2738.3528025257665</v>
      </c>
      <c r="AN12" s="237">
        <v>-2893.9518572772181</v>
      </c>
      <c r="AO12" s="237">
        <v>-3032.3596076735912</v>
      </c>
      <c r="AP12" s="237">
        <v>-3194.6976700543837</v>
      </c>
      <c r="AQ12" s="237">
        <v>-3229.7025607284982</v>
      </c>
      <c r="AR12" s="237">
        <v>-3176.7555468050887</v>
      </c>
      <c r="AS12" s="237">
        <v>-3321.19637184874</v>
      </c>
      <c r="AT12" s="237">
        <v>-3413.8674180286635</v>
      </c>
      <c r="AU12" s="237">
        <v>-3520.1552177412</v>
      </c>
      <c r="AV12" s="237">
        <v>-3680.3448771447916</v>
      </c>
      <c r="AW12" s="237">
        <v>-3826.3281453515615</v>
      </c>
      <c r="AX12" s="237">
        <v>-3942.0032215105393</v>
      </c>
      <c r="AY12" s="237">
        <v>-4108.2953246983743</v>
      </c>
      <c r="AZ12" s="237">
        <v>-4282.1323416655923</v>
      </c>
      <c r="BA12" s="237">
        <v>-4434.8852215327179</v>
      </c>
      <c r="BB12" s="237">
        <v>-4579.4015365195373</v>
      </c>
      <c r="BC12" s="237">
        <v>-4254.1316935562763</v>
      </c>
      <c r="BD12" s="237">
        <v>-4818.9515288805824</v>
      </c>
      <c r="BE12" s="237">
        <v>-5209.3222666173842</v>
      </c>
      <c r="BF12" s="237">
        <v>-5550.0859103488001</v>
      </c>
      <c r="BG12" s="237">
        <v>-5742.69773932303</v>
      </c>
      <c r="BH12" s="237">
        <v>-6018.8279424116918</v>
      </c>
      <c r="BI12" s="237">
        <v>-6241.9904146882145</v>
      </c>
      <c r="BJ12" s="237">
        <v>-6462.2137268328488</v>
      </c>
      <c r="BK12" s="237">
        <v>-6690.1420138793374</v>
      </c>
      <c r="BL12" s="237">
        <v>-6931.367046468541</v>
      </c>
    </row>
    <row r="13" spans="1:94" ht="13.9" customHeight="1" x14ac:dyDescent="0.25">
      <c r="A13" s="4"/>
      <c r="B13" s="1" t="s">
        <v>746</v>
      </c>
      <c r="C13" s="1" t="s">
        <v>747</v>
      </c>
      <c r="D13" s="1" t="s">
        <v>2115</v>
      </c>
      <c r="E13" s="238"/>
      <c r="F13" s="238"/>
      <c r="G13" s="238"/>
      <c r="H13" s="239">
        <v>0</v>
      </c>
      <c r="I13" s="238">
        <v>100</v>
      </c>
      <c r="J13" s="240">
        <v>122.88381764977008</v>
      </c>
      <c r="K13" s="240">
        <v>143.78570739498142</v>
      </c>
      <c r="L13" s="240">
        <v>167.93757302262765</v>
      </c>
      <c r="M13" s="240">
        <v>193.80017793403579</v>
      </c>
      <c r="N13" s="240">
        <v>233.78388517895235</v>
      </c>
      <c r="O13" s="240">
        <v>267.58813630175899</v>
      </c>
      <c r="P13" s="240">
        <v>296.02006581415543</v>
      </c>
      <c r="Q13" s="240">
        <v>324.98876665329823</v>
      </c>
      <c r="R13" s="240">
        <v>355.37176099305015</v>
      </c>
      <c r="S13" s="240">
        <v>383.07901127831627</v>
      </c>
      <c r="T13" s="240">
        <v>420.5404205277834</v>
      </c>
      <c r="U13" s="240">
        <v>451.76305858789692</v>
      </c>
      <c r="V13" s="240">
        <v>507.66884005864085</v>
      </c>
      <c r="W13" s="240">
        <v>566.04492084378205</v>
      </c>
      <c r="X13" s="240">
        <v>624.82891364909881</v>
      </c>
      <c r="Y13" s="240">
        <v>674.16641835701398</v>
      </c>
      <c r="Z13" s="240">
        <v>708.99575296534761</v>
      </c>
      <c r="AA13" s="240">
        <v>733.25609705579586</v>
      </c>
      <c r="AB13" s="240">
        <v>774.77479180034356</v>
      </c>
      <c r="AC13" s="240">
        <v>814.71444025754454</v>
      </c>
      <c r="AD13" s="240">
        <v>856.57752787557411</v>
      </c>
      <c r="AE13" s="240">
        <v>916.0622162678593</v>
      </c>
      <c r="AF13" s="240">
        <v>957.43898541901251</v>
      </c>
      <c r="AG13" s="240">
        <v>1002.4532182050657</v>
      </c>
      <c r="AH13" s="240">
        <v>1050.1193753655944</v>
      </c>
      <c r="AI13" s="240">
        <v>1106.264346123108</v>
      </c>
      <c r="AJ13" s="240">
        <v>1143.704913152566</v>
      </c>
      <c r="AK13" s="240">
        <v>1199.78140233005</v>
      </c>
      <c r="AL13" s="240">
        <v>1263.0395250306269</v>
      </c>
      <c r="AM13" s="240">
        <v>1332.0689577003561</v>
      </c>
      <c r="AN13" s="240">
        <v>1407.7599608796211</v>
      </c>
      <c r="AO13" s="240">
        <v>1475.088271401951</v>
      </c>
      <c r="AP13" s="240">
        <v>1554.0574580426278</v>
      </c>
      <c r="AQ13" s="240">
        <v>1571.0855517899613</v>
      </c>
      <c r="AR13" s="240">
        <v>1545.3295302922022</v>
      </c>
      <c r="AS13" s="240">
        <v>1615.5926238891295</v>
      </c>
      <c r="AT13" s="240">
        <v>1660.6723607952108</v>
      </c>
      <c r="AU13" s="240">
        <v>1712.3759537174785</v>
      </c>
      <c r="AV13" s="240">
        <v>1790.3000518977053</v>
      </c>
      <c r="AW13" s="240">
        <v>1861.3134654149555</v>
      </c>
      <c r="AX13" s="240">
        <v>1917.5834894925231</v>
      </c>
      <c r="AY13" s="240">
        <v>1998.4761152940282</v>
      </c>
      <c r="AZ13" s="240">
        <v>2083.0389567904476</v>
      </c>
      <c r="BA13" s="240">
        <v>2157.3454410691165</v>
      </c>
      <c r="BB13" s="240">
        <v>2227.6452566727262</v>
      </c>
      <c r="BC13" s="240">
        <v>2069.4180697712482</v>
      </c>
      <c r="BD13" s="240">
        <v>2344.1741087429123</v>
      </c>
      <c r="BE13" s="240">
        <v>2534.069560218029</v>
      </c>
      <c r="BF13" s="240">
        <v>2699.8336908694196</v>
      </c>
      <c r="BG13" s="240">
        <v>2793.5295207222453</v>
      </c>
      <c r="BH13" s="240">
        <v>2927.8527793902417</v>
      </c>
      <c r="BI13" s="240">
        <v>3036.4099388508607</v>
      </c>
      <c r="BJ13" s="240">
        <v>3143.5373468310322</v>
      </c>
      <c r="BK13" s="240">
        <v>3254.4128320776367</v>
      </c>
      <c r="BL13" s="240">
        <v>3371.7565057766406</v>
      </c>
    </row>
    <row r="14" spans="1:94" ht="13.9" customHeight="1" x14ac:dyDescent="0.25">
      <c r="A14" s="4"/>
      <c r="B14" s="9" t="s">
        <v>746</v>
      </c>
      <c r="C14" s="9" t="s">
        <v>748</v>
      </c>
      <c r="D14" s="9" t="s">
        <v>730</v>
      </c>
      <c r="E14" s="241"/>
      <c r="F14" s="241"/>
      <c r="G14" s="241"/>
      <c r="H14" s="236">
        <v>-110</v>
      </c>
      <c r="I14" s="236">
        <v>-165</v>
      </c>
      <c r="J14" s="237">
        <v>-202.75829912212063</v>
      </c>
      <c r="K14" s="237">
        <v>-237.24641720171934</v>
      </c>
      <c r="L14" s="237">
        <v>-277.09699548733562</v>
      </c>
      <c r="M14" s="237">
        <v>-319.77029359115903</v>
      </c>
      <c r="N14" s="237">
        <v>-385.74341054527133</v>
      </c>
      <c r="O14" s="237">
        <v>-441.52042489790227</v>
      </c>
      <c r="P14" s="237">
        <v>-488.43310859335639</v>
      </c>
      <c r="Q14" s="237">
        <v>-536.23146497794198</v>
      </c>
      <c r="R14" s="237">
        <v>-586.36340563853264</v>
      </c>
      <c r="S14" s="237">
        <v>-632.08036860922175</v>
      </c>
      <c r="T14" s="237">
        <v>-693.89169387084246</v>
      </c>
      <c r="U14" s="237">
        <v>-745.40904667002974</v>
      </c>
      <c r="V14" s="237">
        <v>-837.65358609675718</v>
      </c>
      <c r="W14" s="237">
        <v>-933.97411939224014</v>
      </c>
      <c r="X14" s="237">
        <v>-1030.9677075210127</v>
      </c>
      <c r="Y14" s="237">
        <v>-1112.3745902890728</v>
      </c>
      <c r="Z14" s="237">
        <v>-1169.8429923928231</v>
      </c>
      <c r="AA14" s="237">
        <v>-1209.8725601420629</v>
      </c>
      <c r="AB14" s="237">
        <v>-1278.3784064705667</v>
      </c>
      <c r="AC14" s="237">
        <v>-1344.2788264249482</v>
      </c>
      <c r="AD14" s="237">
        <v>-1413.3529209946969</v>
      </c>
      <c r="AE14" s="237">
        <v>-1511.5026568419673</v>
      </c>
      <c r="AF14" s="237">
        <v>-1579.7743259413701</v>
      </c>
      <c r="AG14" s="237">
        <v>-1654.047810038358</v>
      </c>
      <c r="AH14" s="237">
        <v>-1732.6969693532301</v>
      </c>
      <c r="AI14" s="237">
        <v>-1825.3361711031278</v>
      </c>
      <c r="AJ14" s="237">
        <v>-1887.1131067017334</v>
      </c>
      <c r="AK14" s="237">
        <v>-1979.6393138445819</v>
      </c>
      <c r="AL14" s="237">
        <v>-2084.0152163005341</v>
      </c>
      <c r="AM14" s="237">
        <v>-2197.9137802055875</v>
      </c>
      <c r="AN14" s="237">
        <v>-2322.8039354513744</v>
      </c>
      <c r="AO14" s="237">
        <v>-2433.8956478132191</v>
      </c>
      <c r="AP14" s="237">
        <v>-2564.1948057703357</v>
      </c>
      <c r="AQ14" s="237">
        <v>-2592.2911604534361</v>
      </c>
      <c r="AR14" s="237">
        <v>-2549.7937249821334</v>
      </c>
      <c r="AS14" s="237">
        <v>-2665.7278294170637</v>
      </c>
      <c r="AT14" s="237">
        <v>-2740.1093953120981</v>
      </c>
      <c r="AU14" s="237">
        <v>-2825.4203236338399</v>
      </c>
      <c r="AV14" s="237">
        <v>-2953.9950856312144</v>
      </c>
      <c r="AW14" s="237">
        <v>-3071.1672179346774</v>
      </c>
      <c r="AX14" s="237">
        <v>-3164.0127576626637</v>
      </c>
      <c r="AY14" s="237">
        <v>-3297.4855902351469</v>
      </c>
      <c r="AZ14" s="237">
        <v>-3437.0142787042387</v>
      </c>
      <c r="BA14" s="237">
        <v>-3559.6199777640422</v>
      </c>
      <c r="BB14" s="237">
        <v>-3675.6146735099983</v>
      </c>
      <c r="BC14" s="237">
        <v>-3414.53981512256</v>
      </c>
      <c r="BD14" s="237">
        <v>-3867.8872794258064</v>
      </c>
      <c r="BE14" s="237">
        <v>-4181.2147743597488</v>
      </c>
      <c r="BF14" s="237">
        <v>-4454.7255899345437</v>
      </c>
      <c r="BG14" s="237">
        <v>-4609.3237091917053</v>
      </c>
      <c r="BH14" s="237">
        <v>-4830.9570859938995</v>
      </c>
      <c r="BI14" s="237">
        <v>-5010.0763991039203</v>
      </c>
      <c r="BJ14" s="237">
        <v>-5186.8366222712029</v>
      </c>
      <c r="BK14" s="237">
        <v>-5369.7811729281002</v>
      </c>
      <c r="BL14" s="237">
        <v>-5563.3982345314562</v>
      </c>
    </row>
    <row r="15" spans="1:94" ht="13.9" customHeight="1" x14ac:dyDescent="0.25">
      <c r="A15" s="4"/>
      <c r="B15" s="1" t="s">
        <v>749</v>
      </c>
      <c r="C15" s="1" t="s">
        <v>750</v>
      </c>
      <c r="D15" s="1" t="s">
        <v>718</v>
      </c>
      <c r="E15" s="2"/>
      <c r="F15" s="2"/>
      <c r="G15" s="2"/>
      <c r="H15" s="2"/>
      <c r="I15" s="234">
        <v>-398</v>
      </c>
      <c r="J15" s="234">
        <v>-489</v>
      </c>
      <c r="K15" s="235">
        <v>-572.17632281362853</v>
      </c>
      <c r="L15" s="235">
        <v>-668.28549746166323</v>
      </c>
      <c r="M15" s="235">
        <v>-771.20233422305955</v>
      </c>
      <c r="N15" s="235">
        <v>-930.31224158685291</v>
      </c>
      <c r="O15" s="235">
        <v>-1064.8318155649761</v>
      </c>
      <c r="P15" s="235">
        <v>-1177.9729418537706</v>
      </c>
      <c r="Q15" s="235">
        <v>-1293.2500790819965</v>
      </c>
      <c r="R15" s="235">
        <v>-1414.155211395539</v>
      </c>
      <c r="S15" s="235">
        <v>-1524.4125719546857</v>
      </c>
      <c r="T15" s="235">
        <v>-1673.4853259864587</v>
      </c>
      <c r="U15" s="235">
        <v>-1797.7317101190733</v>
      </c>
      <c r="V15" s="235">
        <v>-2020.2014190038456</v>
      </c>
      <c r="W15" s="235">
        <v>-2252.5013593043041</v>
      </c>
      <c r="X15" s="235">
        <v>-2486.4245318714743</v>
      </c>
      <c r="Y15" s="235">
        <v>-2682.7566467389656</v>
      </c>
      <c r="Z15" s="235">
        <v>-2821.3554057066967</v>
      </c>
      <c r="AA15" s="235">
        <v>-2917.896256138612</v>
      </c>
      <c r="AB15" s="235">
        <v>-3083.1144444923316</v>
      </c>
      <c r="AC15" s="235">
        <v>-3242.0490257016727</v>
      </c>
      <c r="AD15" s="235">
        <v>-3408.6376802270452</v>
      </c>
      <c r="AE15" s="235">
        <v>-3645.3491787803441</v>
      </c>
      <c r="AF15" s="235">
        <v>-3810.0025928904142</v>
      </c>
      <c r="AG15" s="235">
        <v>-3989.1308154128956</v>
      </c>
      <c r="AH15" s="235">
        <v>-4178.8120224041249</v>
      </c>
      <c r="AI15" s="235">
        <v>-4402.233553615607</v>
      </c>
      <c r="AJ15" s="235">
        <v>-4551.2233687724383</v>
      </c>
      <c r="AK15" s="235">
        <v>-4774.3723865376833</v>
      </c>
      <c r="AL15" s="235">
        <v>-5026.0997709256308</v>
      </c>
      <c r="AM15" s="235">
        <v>-5300.7933247319061</v>
      </c>
      <c r="AN15" s="235">
        <v>-5601.9957227575815</v>
      </c>
      <c r="AO15" s="235">
        <v>-5869.9198845805358</v>
      </c>
      <c r="AP15" s="235">
        <v>-6184.1673827934401</v>
      </c>
      <c r="AQ15" s="235">
        <v>-6251.9284436206526</v>
      </c>
      <c r="AR15" s="235">
        <v>-6149.4357415441254</v>
      </c>
      <c r="AS15" s="235">
        <v>-6429.0384868528909</v>
      </c>
      <c r="AT15" s="235">
        <v>-6608.4273744109023</v>
      </c>
      <c r="AU15" s="235">
        <v>-6814.1750263193726</v>
      </c>
      <c r="AV15" s="235">
        <v>-7124.2637323744957</v>
      </c>
      <c r="AW15" s="235">
        <v>-7406.8522771811549</v>
      </c>
      <c r="AX15" s="235">
        <v>-7630.7714416422859</v>
      </c>
      <c r="AY15" s="235">
        <v>-7952.6730131712202</v>
      </c>
      <c r="AZ15" s="235">
        <v>-8289.1797256303307</v>
      </c>
      <c r="BA15" s="235">
        <v>-8584.8726126777492</v>
      </c>
      <c r="BB15" s="235">
        <v>-8864.6214883852208</v>
      </c>
      <c r="BC15" s="235">
        <v>-8234.977196120939</v>
      </c>
      <c r="BD15" s="235">
        <v>-9328.332738183195</v>
      </c>
      <c r="BE15" s="235">
        <v>-10083.996726715746</v>
      </c>
      <c r="BF15" s="235">
        <v>-10743.633295946973</v>
      </c>
      <c r="BG15" s="235">
        <v>-11116.483535094123</v>
      </c>
      <c r="BH15" s="235">
        <v>-11651.005286980573</v>
      </c>
      <c r="BI15" s="235">
        <v>-12082.994233869724</v>
      </c>
      <c r="BJ15" s="235">
        <v>-12509.29367267465</v>
      </c>
      <c r="BK15" s="235">
        <v>-12950.508092299178</v>
      </c>
      <c r="BL15" s="235">
        <v>-13417.461817665637</v>
      </c>
    </row>
    <row r="16" spans="1:94" ht="13.9" customHeight="1" x14ac:dyDescent="0.25">
      <c r="A16" s="4"/>
      <c r="B16" s="1" t="s">
        <v>749</v>
      </c>
      <c r="C16" s="1" t="s">
        <v>751</v>
      </c>
      <c r="D16" s="1" t="s">
        <v>718</v>
      </c>
      <c r="E16" s="2"/>
      <c r="F16" s="2"/>
      <c r="G16" s="2"/>
      <c r="H16" s="2"/>
      <c r="I16" s="234">
        <v>-115</v>
      </c>
      <c r="J16" s="234">
        <v>-165</v>
      </c>
      <c r="K16" s="235">
        <v>-193.06563039723662</v>
      </c>
      <c r="L16" s="235">
        <v>-225.49510650546918</v>
      </c>
      <c r="M16" s="235">
        <v>-260.22164651698324</v>
      </c>
      <c r="N16" s="235">
        <v>-313.90903857225095</v>
      </c>
      <c r="O16" s="235">
        <v>-359.29907887161767</v>
      </c>
      <c r="P16" s="235">
        <v>-397.47553252734593</v>
      </c>
      <c r="Q16" s="235">
        <v>-436.37272607061232</v>
      </c>
      <c r="R16" s="235">
        <v>-477.16893636045796</v>
      </c>
      <c r="S16" s="235">
        <v>-514.37234023010865</v>
      </c>
      <c r="T16" s="235">
        <v>-564.67296275616695</v>
      </c>
      <c r="U16" s="235">
        <v>-606.59658930398166</v>
      </c>
      <c r="V16" s="235">
        <v>-681.66305549209494</v>
      </c>
      <c r="W16" s="235">
        <v>-760.0464709309</v>
      </c>
      <c r="X16" s="235">
        <v>-838.97760277871828</v>
      </c>
      <c r="Y16" s="235">
        <v>-905.22463540271838</v>
      </c>
      <c r="Z16" s="235">
        <v>-951.99108781514303</v>
      </c>
      <c r="AA16" s="235">
        <v>-984.56622139646413</v>
      </c>
      <c r="AB16" s="235">
        <v>-1040.3146898593757</v>
      </c>
      <c r="AC16" s="235">
        <v>-1093.9429227827729</v>
      </c>
      <c r="AD16" s="235">
        <v>-1150.1538184815183</v>
      </c>
      <c r="AE16" s="235">
        <v>-1230.0257965209751</v>
      </c>
      <c r="AF16" s="235">
        <v>-1285.5836969875631</v>
      </c>
      <c r="AG16" s="235">
        <v>-1346.0257352620199</v>
      </c>
      <c r="AH16" s="235">
        <v>-1410.0285965167291</v>
      </c>
      <c r="AI16" s="235">
        <v>-1485.4162297475973</v>
      </c>
      <c r="AJ16" s="235">
        <v>-1535.6888667637058</v>
      </c>
      <c r="AK16" s="235">
        <v>-1610.9845476047394</v>
      </c>
      <c r="AL16" s="235">
        <v>-1695.9232355884028</v>
      </c>
      <c r="AM16" s="235">
        <v>-1788.6112445414403</v>
      </c>
      <c r="AN16" s="235">
        <v>-1890.2439555316987</v>
      </c>
      <c r="AO16" s="235">
        <v>-1980.6478138155176</v>
      </c>
      <c r="AP16" s="235">
        <v>-2086.6822457278472</v>
      </c>
      <c r="AQ16" s="235">
        <v>-2109.5464073566609</v>
      </c>
      <c r="AR16" s="235">
        <v>-2074.962980275624</v>
      </c>
      <c r="AS16" s="235">
        <v>-2169.307464889011</v>
      </c>
      <c r="AT16" s="235">
        <v>-2229.8374576233095</v>
      </c>
      <c r="AU16" s="235">
        <v>-2299.2615119482534</v>
      </c>
      <c r="AV16" s="235">
        <v>-2403.8926704331111</v>
      </c>
      <c r="AW16" s="235">
        <v>-2499.2446334046831</v>
      </c>
      <c r="AX16" s="235">
        <v>-2574.8001796952485</v>
      </c>
      <c r="AY16" s="235">
        <v>-2683.4172743829258</v>
      </c>
      <c r="AZ16" s="235">
        <v>-2796.9624841083928</v>
      </c>
      <c r="BA16" s="235">
        <v>-2896.7361576520002</v>
      </c>
      <c r="BB16" s="235">
        <v>-2991.1299500686318</v>
      </c>
      <c r="BC16" s="235">
        <v>-2778.6732870346714</v>
      </c>
      <c r="BD16" s="235">
        <v>-3147.5969361967823</v>
      </c>
      <c r="BE16" s="235">
        <v>-3402.575582634146</v>
      </c>
      <c r="BF16" s="235">
        <v>-3625.1523391232099</v>
      </c>
      <c r="BG16" s="235">
        <v>-3750.9607020256226</v>
      </c>
      <c r="BH16" s="235">
        <v>-3931.3208023554062</v>
      </c>
      <c r="BI16" s="235">
        <v>-4077.08394394377</v>
      </c>
      <c r="BJ16" s="235">
        <v>-4220.9273128656778</v>
      </c>
      <c r="BK16" s="235">
        <v>-4369.8033440273284</v>
      </c>
      <c r="BL16" s="235">
        <v>-4527.3644170037405</v>
      </c>
    </row>
    <row r="17" spans="1:64" ht="13.9" customHeight="1" x14ac:dyDescent="0.25">
      <c r="A17" s="4"/>
      <c r="B17" s="1" t="s">
        <v>749</v>
      </c>
      <c r="C17" s="1" t="s">
        <v>752</v>
      </c>
      <c r="D17" s="1" t="s">
        <v>718</v>
      </c>
      <c r="E17" s="2"/>
      <c r="F17" s="2"/>
      <c r="G17" s="2"/>
      <c r="H17" s="2"/>
      <c r="I17" s="234">
        <v>775</v>
      </c>
      <c r="J17" s="234">
        <v>942</v>
      </c>
      <c r="K17" s="235">
        <v>1102.2292353587691</v>
      </c>
      <c r="L17" s="235">
        <v>1287.3720625948606</v>
      </c>
      <c r="M17" s="235">
        <v>1485.6290364787774</v>
      </c>
      <c r="N17" s="235">
        <v>1792.1352383943058</v>
      </c>
      <c r="O17" s="235">
        <v>2051.2711048306905</v>
      </c>
      <c r="P17" s="235">
        <v>2269.2239493379393</v>
      </c>
      <c r="Q17" s="235">
        <v>2491.2915633849511</v>
      </c>
      <c r="R17" s="235">
        <v>2724.2008366760701</v>
      </c>
      <c r="S17" s="235">
        <v>2936.5984514955308</v>
      </c>
      <c r="T17" s="235">
        <v>3223.7692782806639</v>
      </c>
      <c r="U17" s="235">
        <v>3463.1150734809153</v>
      </c>
      <c r="V17" s="235">
        <v>3891.676353173053</v>
      </c>
      <c r="W17" s="235">
        <v>4339.1743976782309</v>
      </c>
      <c r="X17" s="235">
        <v>4789.7994049548661</v>
      </c>
      <c r="Y17" s="235">
        <v>5168.0097366627942</v>
      </c>
      <c r="Z17" s="235">
        <v>5435.0036649810008</v>
      </c>
      <c r="AA17" s="235">
        <v>5620.9780639725432</v>
      </c>
      <c r="AB17" s="235">
        <v>5939.2511384698928</v>
      </c>
      <c r="AC17" s="235">
        <v>6245.4195955234709</v>
      </c>
      <c r="AD17" s="235">
        <v>6566.3327091490355</v>
      </c>
      <c r="AE17" s="235">
        <v>7022.3290928652068</v>
      </c>
      <c r="AF17" s="235">
        <v>7339.5141973471818</v>
      </c>
      <c r="AG17" s="235">
        <v>7684.5832885868085</v>
      </c>
      <c r="AH17" s="235">
        <v>8049.9814419318755</v>
      </c>
      <c r="AI17" s="235">
        <v>8480.3762934681054</v>
      </c>
      <c r="AJ17" s="235">
        <v>8767.3873484327978</v>
      </c>
      <c r="AK17" s="235">
        <v>9197.257235416153</v>
      </c>
      <c r="AL17" s="235">
        <v>9682.1799268137947</v>
      </c>
      <c r="AM17" s="235">
        <v>10211.344196109319</v>
      </c>
      <c r="AN17" s="235">
        <v>10791.574582490068</v>
      </c>
      <c r="AO17" s="235">
        <v>11307.698427964961</v>
      </c>
      <c r="AP17" s="235">
        <v>11913.058639246261</v>
      </c>
      <c r="AQ17" s="235">
        <v>12043.592216545308</v>
      </c>
      <c r="AR17" s="235">
        <v>11846.152287391753</v>
      </c>
      <c r="AS17" s="235">
        <v>12384.773526820909</v>
      </c>
      <c r="AT17" s="235">
        <v>12730.344758067631</v>
      </c>
      <c r="AU17" s="235">
        <v>13126.692995486403</v>
      </c>
      <c r="AV17" s="235">
        <v>13724.041791199954</v>
      </c>
      <c r="AW17" s="235">
        <v>14268.41481616493</v>
      </c>
      <c r="AX17" s="235">
        <v>14699.768298623796</v>
      </c>
      <c r="AY17" s="235">
        <v>15319.87316647708</v>
      </c>
      <c r="AZ17" s="235">
        <v>15968.113091091564</v>
      </c>
      <c r="BA17" s="235">
        <v>16537.730063685976</v>
      </c>
      <c r="BB17" s="235">
        <v>17076.632805846384</v>
      </c>
      <c r="BC17" s="235">
        <v>15863.698402343409</v>
      </c>
      <c r="BD17" s="235">
        <v>17969.917053923462</v>
      </c>
      <c r="BE17" s="235">
        <v>19425.613326311322</v>
      </c>
      <c r="BF17" s="235">
        <v>20696.324263357979</v>
      </c>
      <c r="BG17" s="235">
        <v>21414.575644291755</v>
      </c>
      <c r="BH17" s="235">
        <v>22444.267853447247</v>
      </c>
      <c r="BI17" s="235">
        <v>23276.442879969905</v>
      </c>
      <c r="BJ17" s="235">
        <v>24097.657749814978</v>
      </c>
      <c r="BK17" s="235">
        <v>24947.604545901493</v>
      </c>
      <c r="BL17" s="235">
        <v>25847.135035257739</v>
      </c>
    </row>
    <row r="18" spans="1:64" ht="13.9" customHeight="1" x14ac:dyDescent="0.25">
      <c r="A18" s="4"/>
      <c r="B18" s="1" t="s">
        <v>749</v>
      </c>
      <c r="C18" s="1" t="s">
        <v>753</v>
      </c>
      <c r="D18" s="1" t="s">
        <v>718</v>
      </c>
      <c r="E18" s="2"/>
      <c r="F18" s="2"/>
      <c r="G18" s="2"/>
      <c r="H18" s="2"/>
      <c r="I18" s="234">
        <v>20</v>
      </c>
      <c r="J18" s="234">
        <v>100</v>
      </c>
      <c r="K18" s="235">
        <v>117.00947296802219</v>
      </c>
      <c r="L18" s="235">
        <v>136.66370091240557</v>
      </c>
      <c r="M18" s="235">
        <v>157.71008879817168</v>
      </c>
      <c r="N18" s="235">
        <v>190.2479021650006</v>
      </c>
      <c r="O18" s="235">
        <v>217.75701749795013</v>
      </c>
      <c r="P18" s="235">
        <v>240.89426213778543</v>
      </c>
      <c r="Q18" s="235">
        <v>264.46831883067415</v>
      </c>
      <c r="R18" s="235">
        <v>289.19329476391391</v>
      </c>
      <c r="S18" s="235">
        <v>311.74081226067193</v>
      </c>
      <c r="T18" s="235">
        <v>342.22603803404064</v>
      </c>
      <c r="U18" s="235">
        <v>367.63429654786773</v>
      </c>
      <c r="V18" s="235">
        <v>413.12912454066367</v>
      </c>
      <c r="W18" s="235">
        <v>460.63422480660614</v>
      </c>
      <c r="X18" s="235">
        <v>508.4712744113445</v>
      </c>
      <c r="Y18" s="235">
        <v>548.62099115316278</v>
      </c>
      <c r="Z18" s="235">
        <v>576.96429564554137</v>
      </c>
      <c r="AA18" s="235">
        <v>596.70680084634205</v>
      </c>
      <c r="AB18" s="235">
        <v>630.49375142992471</v>
      </c>
      <c r="AC18" s="235">
        <v>662.99571077743826</v>
      </c>
      <c r="AD18" s="235">
        <v>697.06292029182941</v>
      </c>
      <c r="AE18" s="235">
        <v>745.47017970968204</v>
      </c>
      <c r="AF18" s="235">
        <v>779.14163453791718</v>
      </c>
      <c r="AG18" s="235">
        <v>815.77317288607287</v>
      </c>
      <c r="AH18" s="235">
        <v>854.56278576771479</v>
      </c>
      <c r="AI18" s="235">
        <v>900.25226045308943</v>
      </c>
      <c r="AJ18" s="235">
        <v>930.72052531133704</v>
      </c>
      <c r="AK18" s="235">
        <v>976.35427127559979</v>
      </c>
      <c r="AL18" s="235">
        <v>1027.8322639929715</v>
      </c>
      <c r="AM18" s="235">
        <v>1084.0068148736004</v>
      </c>
      <c r="AN18" s="235">
        <v>1145.6023972919388</v>
      </c>
      <c r="AO18" s="235">
        <v>1200.3926144336472</v>
      </c>
      <c r="AP18" s="235">
        <v>1264.6559065017257</v>
      </c>
      <c r="AQ18" s="235">
        <v>1278.5129741555522</v>
      </c>
      <c r="AR18" s="235">
        <v>1257.5533213791662</v>
      </c>
      <c r="AS18" s="235">
        <v>1314.7317969024311</v>
      </c>
      <c r="AT18" s="235">
        <v>1351.416640983824</v>
      </c>
      <c r="AU18" s="235">
        <v>1393.4918254231841</v>
      </c>
      <c r="AV18" s="235">
        <v>1456.9046487473402</v>
      </c>
      <c r="AW18" s="235">
        <v>1514.6937172149596</v>
      </c>
      <c r="AX18" s="235">
        <v>1560.4849573910599</v>
      </c>
      <c r="AY18" s="235">
        <v>1626.3134996260158</v>
      </c>
      <c r="AZ18" s="235">
        <v>1695.1287782475108</v>
      </c>
      <c r="BA18" s="235">
        <v>1755.5976713042426</v>
      </c>
      <c r="BB18" s="235">
        <v>1812.8060303446255</v>
      </c>
      <c r="BC18" s="235">
        <v>1684.0444163846496</v>
      </c>
      <c r="BD18" s="235">
        <v>1907.634506785929</v>
      </c>
      <c r="BE18" s="235">
        <v>2062.167019778271</v>
      </c>
      <c r="BF18" s="235">
        <v>2197.062023711037</v>
      </c>
      <c r="BG18" s="235">
        <v>2273.3095163791659</v>
      </c>
      <c r="BH18" s="235">
        <v>2382.6186680941864</v>
      </c>
      <c r="BI18" s="235">
        <v>2470.959966026528</v>
      </c>
      <c r="BJ18" s="235">
        <v>2558.1377653731388</v>
      </c>
      <c r="BK18" s="235">
        <v>2648.3656630468663</v>
      </c>
      <c r="BL18" s="235">
        <v>2743.8572224265104</v>
      </c>
    </row>
    <row r="19" spans="1:64" ht="13.9" customHeight="1" x14ac:dyDescent="0.25">
      <c r="A19" s="4"/>
      <c r="B19" s="1" t="s">
        <v>749</v>
      </c>
      <c r="C19" s="1" t="s">
        <v>754</v>
      </c>
      <c r="D19" s="1" t="s">
        <v>2115</v>
      </c>
      <c r="E19" s="2"/>
      <c r="F19" s="2"/>
      <c r="G19" s="2"/>
      <c r="H19" s="2"/>
      <c r="I19" s="234">
        <v>65</v>
      </c>
      <c r="J19" s="234">
        <v>130</v>
      </c>
      <c r="K19" s="235">
        <v>152.11231485842885</v>
      </c>
      <c r="L19" s="235">
        <v>177.66281118612724</v>
      </c>
      <c r="M19" s="235">
        <v>205.0231154376232</v>
      </c>
      <c r="N19" s="235">
        <v>247.32227281450079</v>
      </c>
      <c r="O19" s="235">
        <v>283.08412274733519</v>
      </c>
      <c r="P19" s="235">
        <v>313.16254077912112</v>
      </c>
      <c r="Q19" s="235">
        <v>343.80881447987645</v>
      </c>
      <c r="R19" s="235">
        <v>375.95128319308816</v>
      </c>
      <c r="S19" s="235">
        <v>405.26305593887361</v>
      </c>
      <c r="T19" s="235">
        <v>444.89384944425291</v>
      </c>
      <c r="U19" s="235">
        <v>477.92458551222819</v>
      </c>
      <c r="V19" s="235">
        <v>537.06786190286289</v>
      </c>
      <c r="W19" s="235">
        <v>598.82449224858806</v>
      </c>
      <c r="X19" s="235">
        <v>661.01265673474791</v>
      </c>
      <c r="Y19" s="235">
        <v>713.20728849911166</v>
      </c>
      <c r="Z19" s="235">
        <v>750.05358433920378</v>
      </c>
      <c r="AA19" s="235">
        <v>775.71884110024462</v>
      </c>
      <c r="AB19" s="235">
        <v>819.64187685890215</v>
      </c>
      <c r="AC19" s="235">
        <v>861.89442401066981</v>
      </c>
      <c r="AD19" s="235">
        <v>906.18179637937828</v>
      </c>
      <c r="AE19" s="235">
        <v>969.11123362258672</v>
      </c>
      <c r="AF19" s="235">
        <v>1012.8841248992925</v>
      </c>
      <c r="AG19" s="235">
        <v>1060.5051247518948</v>
      </c>
      <c r="AH19" s="235">
        <v>1110.9316214980292</v>
      </c>
      <c r="AI19" s="235">
        <v>1170.3279385890164</v>
      </c>
      <c r="AJ19" s="235">
        <v>1209.9366829047383</v>
      </c>
      <c r="AK19" s="235">
        <v>1269.2605526582799</v>
      </c>
      <c r="AL19" s="235">
        <v>1336.1819431908632</v>
      </c>
      <c r="AM19" s="235">
        <v>1409.2088593356807</v>
      </c>
      <c r="AN19" s="235">
        <v>1489.2831164795207</v>
      </c>
      <c r="AO19" s="235">
        <v>1560.5103987637417</v>
      </c>
      <c r="AP19" s="235">
        <v>1644.0526784522438</v>
      </c>
      <c r="AQ19" s="235">
        <v>1662.0668664022185</v>
      </c>
      <c r="AR19" s="235">
        <v>1634.8193177929168</v>
      </c>
      <c r="AS19" s="235">
        <v>1709.1513359731612</v>
      </c>
      <c r="AT19" s="235">
        <v>1756.841633278972</v>
      </c>
      <c r="AU19" s="235">
        <v>1811.5393730501401</v>
      </c>
      <c r="AV19" s="235">
        <v>1893.976043371543</v>
      </c>
      <c r="AW19" s="235">
        <v>1969.1018323794483</v>
      </c>
      <c r="AX19" s="235">
        <v>2028.6304446083789</v>
      </c>
      <c r="AY19" s="235">
        <v>2114.2075495138215</v>
      </c>
      <c r="AZ19" s="235">
        <v>2203.6674117217653</v>
      </c>
      <c r="BA19" s="235">
        <v>2282.2769726955166</v>
      </c>
      <c r="BB19" s="235">
        <v>2356.6478394480141</v>
      </c>
      <c r="BC19" s="235">
        <v>2189.2577413000454</v>
      </c>
      <c r="BD19" s="235">
        <v>2479.9248588217088</v>
      </c>
      <c r="BE19" s="235">
        <v>2680.8171257117533</v>
      </c>
      <c r="BF19" s="235">
        <v>2856.1806308243495</v>
      </c>
      <c r="BG19" s="235">
        <v>2955.3023712929171</v>
      </c>
      <c r="BH19" s="235">
        <v>3097.4042685224435</v>
      </c>
      <c r="BI19" s="235">
        <v>3212.2479558344876</v>
      </c>
      <c r="BJ19" s="235">
        <v>3325.5790949850812</v>
      </c>
      <c r="BK19" s="235">
        <v>3442.875361960927</v>
      </c>
      <c r="BL19" s="235">
        <v>3567.014389154464</v>
      </c>
    </row>
    <row r="20" spans="1:64" ht="13.9" customHeight="1" x14ac:dyDescent="0.25">
      <c r="A20" s="4"/>
      <c r="B20" s="1" t="s">
        <v>749</v>
      </c>
      <c r="C20" s="1" t="s">
        <v>755</v>
      </c>
      <c r="D20" s="1" t="s">
        <v>2115</v>
      </c>
      <c r="E20" s="2"/>
      <c r="F20" s="2"/>
      <c r="G20" s="2"/>
      <c r="H20" s="2"/>
      <c r="I20" s="234">
        <v>315</v>
      </c>
      <c r="J20" s="234">
        <v>0</v>
      </c>
      <c r="K20" s="235">
        <v>0</v>
      </c>
      <c r="L20" s="235">
        <v>0</v>
      </c>
      <c r="M20" s="235">
        <v>0</v>
      </c>
      <c r="N20" s="235">
        <v>0</v>
      </c>
      <c r="O20" s="235">
        <v>0</v>
      </c>
      <c r="P20" s="235">
        <v>0</v>
      </c>
      <c r="Q20" s="235">
        <v>0</v>
      </c>
      <c r="R20" s="235">
        <v>0</v>
      </c>
      <c r="S20" s="235">
        <v>0</v>
      </c>
      <c r="T20" s="235">
        <v>0</v>
      </c>
      <c r="U20" s="235">
        <v>0</v>
      </c>
      <c r="V20" s="235">
        <v>0</v>
      </c>
      <c r="W20" s="235">
        <v>0</v>
      </c>
      <c r="X20" s="235">
        <v>0</v>
      </c>
      <c r="Y20" s="235">
        <v>0</v>
      </c>
      <c r="Z20" s="235">
        <v>0</v>
      </c>
      <c r="AA20" s="235">
        <v>0</v>
      </c>
      <c r="AB20" s="235">
        <v>0</v>
      </c>
      <c r="AC20" s="235">
        <v>0</v>
      </c>
      <c r="AD20" s="235">
        <v>0</v>
      </c>
      <c r="AE20" s="235">
        <v>0</v>
      </c>
      <c r="AF20" s="235">
        <v>0</v>
      </c>
      <c r="AG20" s="235">
        <v>0</v>
      </c>
      <c r="AH20" s="235">
        <v>0</v>
      </c>
      <c r="AI20" s="235">
        <v>0</v>
      </c>
      <c r="AJ20" s="235">
        <v>0</v>
      </c>
      <c r="AK20" s="235">
        <v>0</v>
      </c>
      <c r="AL20" s="235">
        <v>0</v>
      </c>
      <c r="AM20" s="235">
        <v>0</v>
      </c>
      <c r="AN20" s="235">
        <v>0</v>
      </c>
      <c r="AO20" s="235">
        <v>0</v>
      </c>
      <c r="AP20" s="235">
        <v>0</v>
      </c>
      <c r="AQ20" s="235">
        <v>0</v>
      </c>
      <c r="AR20" s="235">
        <v>0</v>
      </c>
      <c r="AS20" s="235">
        <v>0</v>
      </c>
      <c r="AT20" s="235">
        <v>0</v>
      </c>
      <c r="AU20" s="235">
        <v>0</v>
      </c>
      <c r="AV20" s="235">
        <v>0</v>
      </c>
      <c r="AW20" s="235">
        <v>0</v>
      </c>
      <c r="AX20" s="235">
        <v>0</v>
      </c>
      <c r="AY20" s="235">
        <v>0</v>
      </c>
      <c r="AZ20" s="235">
        <v>0</v>
      </c>
      <c r="BA20" s="235">
        <v>0</v>
      </c>
      <c r="BB20" s="235">
        <v>0</v>
      </c>
      <c r="BC20" s="235">
        <v>0</v>
      </c>
      <c r="BD20" s="235">
        <v>0</v>
      </c>
      <c r="BE20" s="235">
        <v>0</v>
      </c>
      <c r="BF20" s="235">
        <v>0</v>
      </c>
      <c r="BG20" s="235">
        <v>0</v>
      </c>
      <c r="BH20" s="235">
        <v>0</v>
      </c>
      <c r="BI20" s="235">
        <v>0</v>
      </c>
      <c r="BJ20" s="235">
        <v>0</v>
      </c>
      <c r="BK20" s="235">
        <v>0</v>
      </c>
      <c r="BL20" s="235">
        <v>0</v>
      </c>
    </row>
    <row r="21" spans="1:64" ht="13.9" customHeight="1" x14ac:dyDescent="0.25">
      <c r="A21" s="4"/>
      <c r="B21" s="1" t="s">
        <v>749</v>
      </c>
      <c r="C21" s="1" t="s">
        <v>756</v>
      </c>
      <c r="D21" s="1" t="s">
        <v>2115</v>
      </c>
      <c r="E21" s="2"/>
      <c r="F21" s="2"/>
      <c r="G21" s="2"/>
      <c r="H21" s="2"/>
      <c r="I21" s="234">
        <v>0</v>
      </c>
      <c r="J21" s="234">
        <v>80</v>
      </c>
      <c r="K21" s="235">
        <v>93.607578374417756</v>
      </c>
      <c r="L21" s="235">
        <v>109.33096072992446</v>
      </c>
      <c r="M21" s="235">
        <v>126.16807103853735</v>
      </c>
      <c r="N21" s="235">
        <v>152.19832173200047</v>
      </c>
      <c r="O21" s="235">
        <v>174.20561399836009</v>
      </c>
      <c r="P21" s="235">
        <v>192.71540971022833</v>
      </c>
      <c r="Q21" s="235">
        <v>211.57465506453931</v>
      </c>
      <c r="R21" s="235">
        <v>231.35463581113115</v>
      </c>
      <c r="S21" s="235">
        <v>249.39264980853756</v>
      </c>
      <c r="T21" s="235">
        <v>273.7808304272325</v>
      </c>
      <c r="U21" s="235">
        <v>294.10743723829421</v>
      </c>
      <c r="V21" s="235">
        <v>330.50329963253097</v>
      </c>
      <c r="W21" s="235">
        <v>368.50737984528496</v>
      </c>
      <c r="X21" s="235">
        <v>406.77701952907563</v>
      </c>
      <c r="Y21" s="235">
        <v>438.89679292253027</v>
      </c>
      <c r="Z21" s="235">
        <v>461.57143651643315</v>
      </c>
      <c r="AA21" s="235">
        <v>477.36544067707371</v>
      </c>
      <c r="AB21" s="235">
        <v>504.39500114393991</v>
      </c>
      <c r="AC21" s="235">
        <v>530.39656862195079</v>
      </c>
      <c r="AD21" s="235">
        <v>557.65033623346369</v>
      </c>
      <c r="AE21" s="235">
        <v>596.37614376774582</v>
      </c>
      <c r="AF21" s="235">
        <v>623.31330763033395</v>
      </c>
      <c r="AG21" s="235">
        <v>652.61853830885855</v>
      </c>
      <c r="AH21" s="235">
        <v>683.65022861417208</v>
      </c>
      <c r="AI21" s="235">
        <v>720.20180836247187</v>
      </c>
      <c r="AJ21" s="235">
        <v>744.57642024907</v>
      </c>
      <c r="AK21" s="235">
        <v>781.08341702048028</v>
      </c>
      <c r="AL21" s="235">
        <v>822.26581119437765</v>
      </c>
      <c r="AM21" s="235">
        <v>867.20545189888071</v>
      </c>
      <c r="AN21" s="235">
        <v>916.48191783355151</v>
      </c>
      <c r="AO21" s="235">
        <v>960.31409154691823</v>
      </c>
      <c r="AP21" s="235">
        <v>1011.724725201381</v>
      </c>
      <c r="AQ21" s="235">
        <v>1022.8103793244424</v>
      </c>
      <c r="AR21" s="235">
        <v>1006.0426571033336</v>
      </c>
      <c r="AS21" s="235">
        <v>1051.7854375219456</v>
      </c>
      <c r="AT21" s="235">
        <v>1081.13331278706</v>
      </c>
      <c r="AU21" s="235">
        <v>1114.7934603385481</v>
      </c>
      <c r="AV21" s="235">
        <v>1165.5237189978729</v>
      </c>
      <c r="AW21" s="235">
        <v>1211.7549737719685</v>
      </c>
      <c r="AX21" s="235">
        <v>1248.3879659128488</v>
      </c>
      <c r="AY21" s="235">
        <v>1301.0507997008135</v>
      </c>
      <c r="AZ21" s="235">
        <v>1356.1030225980096</v>
      </c>
      <c r="BA21" s="235">
        <v>1404.478137043395</v>
      </c>
      <c r="BB21" s="235">
        <v>1450.2448242757014</v>
      </c>
      <c r="BC21" s="235">
        <v>1347.2355331077206</v>
      </c>
      <c r="BD21" s="235">
        <v>1526.1076054287441</v>
      </c>
      <c r="BE21" s="235">
        <v>1649.7336158226176</v>
      </c>
      <c r="BF21" s="235">
        <v>1757.6496189688305</v>
      </c>
      <c r="BG21" s="235">
        <v>1818.6476131033337</v>
      </c>
      <c r="BH21" s="235">
        <v>1906.0949344753501</v>
      </c>
      <c r="BI21" s="235">
        <v>1976.7679728212236</v>
      </c>
      <c r="BJ21" s="235">
        <v>2046.510212298512</v>
      </c>
      <c r="BK21" s="235">
        <v>2118.692530437494</v>
      </c>
      <c r="BL21" s="235">
        <v>2195.0857779412095</v>
      </c>
    </row>
    <row r="22" spans="1:64" ht="13.9" customHeight="1" x14ac:dyDescent="0.25">
      <c r="A22" s="4"/>
      <c r="B22" s="1" t="s">
        <v>749</v>
      </c>
      <c r="C22" s="1" t="s">
        <v>757</v>
      </c>
      <c r="D22" s="1" t="s">
        <v>728</v>
      </c>
      <c r="E22" s="2"/>
      <c r="F22" s="2"/>
      <c r="G22" s="2"/>
      <c r="H22" s="2"/>
      <c r="I22" s="234">
        <v>75</v>
      </c>
      <c r="J22" s="234">
        <v>67</v>
      </c>
      <c r="K22" s="235">
        <v>78.396346888574868</v>
      </c>
      <c r="L22" s="235">
        <v>91.564679611311732</v>
      </c>
      <c r="M22" s="235">
        <v>105.66575949477503</v>
      </c>
      <c r="N22" s="235">
        <v>127.4660944505504</v>
      </c>
      <c r="O22" s="235">
        <v>145.89720172362658</v>
      </c>
      <c r="P22" s="235">
        <v>161.39915563231622</v>
      </c>
      <c r="Q22" s="235">
        <v>177.19377361655168</v>
      </c>
      <c r="R22" s="235">
        <v>193.75950749182235</v>
      </c>
      <c r="S22" s="235">
        <v>208.86634421465021</v>
      </c>
      <c r="T22" s="235">
        <v>229.29144548280723</v>
      </c>
      <c r="U22" s="235">
        <v>246.3149786870714</v>
      </c>
      <c r="V22" s="235">
        <v>276.7965134422447</v>
      </c>
      <c r="W22" s="235">
        <v>308.62493062042614</v>
      </c>
      <c r="X22" s="235">
        <v>340.67575385560082</v>
      </c>
      <c r="Y22" s="235">
        <v>367.57606407261903</v>
      </c>
      <c r="Z22" s="235">
        <v>386.56607808251266</v>
      </c>
      <c r="AA22" s="235">
        <v>399.79355656704911</v>
      </c>
      <c r="AB22" s="235">
        <v>422.43081345804956</v>
      </c>
      <c r="AC22" s="235">
        <v>444.20712622088365</v>
      </c>
      <c r="AD22" s="235">
        <v>467.03215659552575</v>
      </c>
      <c r="AE22" s="235">
        <v>499.465020405487</v>
      </c>
      <c r="AF22" s="235">
        <v>522.02489514040451</v>
      </c>
      <c r="AG22" s="235">
        <v>546.5680258336688</v>
      </c>
      <c r="AH22" s="235">
        <v>572.55706646436886</v>
      </c>
      <c r="AI22" s="235">
        <v>603.16901450356988</v>
      </c>
      <c r="AJ22" s="235">
        <v>623.58275195859585</v>
      </c>
      <c r="AK22" s="235">
        <v>654.1573617546519</v>
      </c>
      <c r="AL22" s="235">
        <v>688.64761687529096</v>
      </c>
      <c r="AM22" s="235">
        <v>726.28456596531225</v>
      </c>
      <c r="AN22" s="235">
        <v>767.55360618559905</v>
      </c>
      <c r="AO22" s="235">
        <v>804.26305167054363</v>
      </c>
      <c r="AP22" s="235">
        <v>847.31945735615625</v>
      </c>
      <c r="AQ22" s="235">
        <v>856.60369268422005</v>
      </c>
      <c r="AR22" s="235">
        <v>842.56072532404141</v>
      </c>
      <c r="AS22" s="235">
        <v>880.87030392462896</v>
      </c>
      <c r="AT22" s="235">
        <v>905.44914945916219</v>
      </c>
      <c r="AU22" s="235">
        <v>933.63952303353346</v>
      </c>
      <c r="AV22" s="235">
        <v>976.12611466071803</v>
      </c>
      <c r="AW22" s="235">
        <v>1014.844790534023</v>
      </c>
      <c r="AX22" s="235">
        <v>1045.5249214520102</v>
      </c>
      <c r="AY22" s="235">
        <v>1089.6300447494307</v>
      </c>
      <c r="AZ22" s="235">
        <v>1135.7362814258324</v>
      </c>
      <c r="BA22" s="235">
        <v>1176.2504397738426</v>
      </c>
      <c r="BB22" s="235">
        <v>1214.580040330899</v>
      </c>
      <c r="BC22" s="235">
        <v>1128.3097589777151</v>
      </c>
      <c r="BD22" s="235">
        <v>1278.1151195465723</v>
      </c>
      <c r="BE22" s="235">
        <v>1381.6519032514411</v>
      </c>
      <c r="BF22" s="235">
        <v>1472.0315558863945</v>
      </c>
      <c r="BG22" s="235">
        <v>1523.1173759740409</v>
      </c>
      <c r="BH22" s="235">
        <v>1596.3545076231046</v>
      </c>
      <c r="BI22" s="235">
        <v>1655.5431772377735</v>
      </c>
      <c r="BJ22" s="235">
        <v>1713.9523028000026</v>
      </c>
      <c r="BK22" s="235">
        <v>1774.4049942414001</v>
      </c>
      <c r="BL22" s="235">
        <v>1838.3843390257616</v>
      </c>
    </row>
    <row r="23" spans="1:64" ht="13.9" customHeight="1" x14ac:dyDescent="0.25">
      <c r="A23" s="4"/>
      <c r="B23" s="1" t="s">
        <v>749</v>
      </c>
      <c r="C23" s="1" t="s">
        <v>758</v>
      </c>
      <c r="D23" s="1" t="s">
        <v>730</v>
      </c>
      <c r="E23" s="2"/>
      <c r="F23" s="2"/>
      <c r="G23" s="2"/>
      <c r="H23" s="2"/>
      <c r="I23" s="234">
        <v>195</v>
      </c>
      <c r="J23" s="234">
        <v>275</v>
      </c>
      <c r="K23" s="235">
        <v>321.77605066206104</v>
      </c>
      <c r="L23" s="235">
        <v>375.82517750911535</v>
      </c>
      <c r="M23" s="235">
        <v>433.70274419497218</v>
      </c>
      <c r="N23" s="235">
        <v>523.18173095375175</v>
      </c>
      <c r="O23" s="235">
        <v>598.83179811936304</v>
      </c>
      <c r="P23" s="235">
        <v>662.45922087891017</v>
      </c>
      <c r="Q23" s="235">
        <v>727.28787678435424</v>
      </c>
      <c r="R23" s="235">
        <v>795.28156060076367</v>
      </c>
      <c r="S23" s="235">
        <v>857.28723371684828</v>
      </c>
      <c r="T23" s="235">
        <v>941.12160459361223</v>
      </c>
      <c r="U23" s="235">
        <v>1010.9943155066368</v>
      </c>
      <c r="V23" s="235">
        <v>1136.1050924868257</v>
      </c>
      <c r="W23" s="235">
        <v>1266.7441182181676</v>
      </c>
      <c r="X23" s="235">
        <v>1398.296004631198</v>
      </c>
      <c r="Y23" s="235">
        <v>1508.7077256711982</v>
      </c>
      <c r="Z23" s="235">
        <v>1586.6518130252393</v>
      </c>
      <c r="AA23" s="235">
        <v>1640.9437023274413</v>
      </c>
      <c r="AB23" s="235">
        <v>1733.8578164322939</v>
      </c>
      <c r="AC23" s="235">
        <v>1823.2382046379562</v>
      </c>
      <c r="AD23" s="235">
        <v>1916.9230308025319</v>
      </c>
      <c r="AE23" s="235">
        <v>2050.0429942016267</v>
      </c>
      <c r="AF23" s="235">
        <v>2142.6394949792734</v>
      </c>
      <c r="AG23" s="235">
        <v>2243.3762254367016</v>
      </c>
      <c r="AH23" s="235">
        <v>2350.0476608612171</v>
      </c>
      <c r="AI23" s="235">
        <v>2475.6937162459976</v>
      </c>
      <c r="AJ23" s="235">
        <v>2559.4814446061787</v>
      </c>
      <c r="AK23" s="235">
        <v>2684.9742460079015</v>
      </c>
      <c r="AL23" s="235">
        <v>2826.5387259806739</v>
      </c>
      <c r="AM23" s="235">
        <v>2981.0187409024034</v>
      </c>
      <c r="AN23" s="235">
        <v>3150.4065925528344</v>
      </c>
      <c r="AO23" s="235">
        <v>3301.0796896925326</v>
      </c>
      <c r="AP23" s="235">
        <v>3477.8037428797488</v>
      </c>
      <c r="AQ23" s="235">
        <v>3515.9106789277721</v>
      </c>
      <c r="AR23" s="235">
        <v>3458.2716337927109</v>
      </c>
      <c r="AS23" s="235">
        <v>3615.5124414816896</v>
      </c>
      <c r="AT23" s="235">
        <v>3716.3957627055202</v>
      </c>
      <c r="AU23" s="235">
        <v>3832.1025199137603</v>
      </c>
      <c r="AV23" s="235">
        <v>4006.4877840551894</v>
      </c>
      <c r="AW23" s="235">
        <v>4165.4077223411432</v>
      </c>
      <c r="AX23" s="235">
        <v>4291.333632825419</v>
      </c>
      <c r="AY23" s="235">
        <v>4472.3621239715476</v>
      </c>
      <c r="AZ23" s="235">
        <v>4661.6041401806588</v>
      </c>
      <c r="BA23" s="235">
        <v>4827.8935960866711</v>
      </c>
      <c r="BB23" s="235">
        <v>4985.2165834477237</v>
      </c>
      <c r="BC23" s="235">
        <v>4631.1221450577896</v>
      </c>
      <c r="BD23" s="235">
        <v>5245.9948936613082</v>
      </c>
      <c r="BE23" s="235">
        <v>5670.9593043902487</v>
      </c>
      <c r="BF23" s="235">
        <v>6041.9205652053561</v>
      </c>
      <c r="BG23" s="235">
        <v>6251.6011700427107</v>
      </c>
      <c r="BH23" s="235">
        <v>6552.2013372590172</v>
      </c>
      <c r="BI23" s="235">
        <v>6795.1399065729574</v>
      </c>
      <c r="BJ23" s="235">
        <v>7034.8788547761369</v>
      </c>
      <c r="BK23" s="235">
        <v>7283.0055733788877</v>
      </c>
      <c r="BL23" s="235">
        <v>7545.6073616729091</v>
      </c>
    </row>
    <row r="24" spans="1:64" ht="13.9" customHeight="1" x14ac:dyDescent="0.25">
      <c r="A24" s="4"/>
      <c r="B24" s="1" t="s">
        <v>749</v>
      </c>
      <c r="C24" s="1" t="s">
        <v>759</v>
      </c>
      <c r="D24" s="1" t="s">
        <v>729</v>
      </c>
      <c r="E24" s="2"/>
      <c r="F24" s="2"/>
      <c r="G24" s="2"/>
      <c r="H24" s="2"/>
      <c r="I24" s="234">
        <v>200</v>
      </c>
      <c r="J24" s="234">
        <v>200</v>
      </c>
      <c r="K24" s="235">
        <v>234.01894593604439</v>
      </c>
      <c r="L24" s="235">
        <v>273.32740182481115</v>
      </c>
      <c r="M24" s="235">
        <v>315.42017759634336</v>
      </c>
      <c r="N24" s="235">
        <v>380.49580433000119</v>
      </c>
      <c r="O24" s="235">
        <v>435.51403499590026</v>
      </c>
      <c r="P24" s="235">
        <v>481.78852427557086</v>
      </c>
      <c r="Q24" s="235">
        <v>528.9366376613483</v>
      </c>
      <c r="R24" s="235">
        <v>578.38658952782782</v>
      </c>
      <c r="S24" s="235">
        <v>623.48162452134386</v>
      </c>
      <c r="T24" s="235">
        <v>684.45207606808128</v>
      </c>
      <c r="U24" s="235">
        <v>735.26859309573547</v>
      </c>
      <c r="V24" s="235">
        <v>826.25824908132734</v>
      </c>
      <c r="W24" s="235">
        <v>921.26844961321228</v>
      </c>
      <c r="X24" s="235">
        <v>1016.942548822689</v>
      </c>
      <c r="Y24" s="235">
        <v>1097.2419823063256</v>
      </c>
      <c r="Z24" s="235">
        <v>1153.9285912910827</v>
      </c>
      <c r="AA24" s="235">
        <v>1193.4136016926841</v>
      </c>
      <c r="AB24" s="235">
        <v>1260.9875028598494</v>
      </c>
      <c r="AC24" s="235">
        <v>1325.9914215548765</v>
      </c>
      <c r="AD24" s="235">
        <v>1394.1258405836588</v>
      </c>
      <c r="AE24" s="235">
        <v>1490.9403594193641</v>
      </c>
      <c r="AF24" s="235">
        <v>1558.2832690758344</v>
      </c>
      <c r="AG24" s="235">
        <v>1631.5463457721457</v>
      </c>
      <c r="AH24" s="235">
        <v>1709.1255715354296</v>
      </c>
      <c r="AI24" s="235">
        <v>1800.5045209061789</v>
      </c>
      <c r="AJ24" s="235">
        <v>1861.4410506226741</v>
      </c>
      <c r="AK24" s="235">
        <v>1952.7085425511996</v>
      </c>
      <c r="AL24" s="235">
        <v>2055.6645279859431</v>
      </c>
      <c r="AM24" s="235">
        <v>2168.0136297472009</v>
      </c>
      <c r="AN24" s="235">
        <v>2291.2047945838776</v>
      </c>
      <c r="AO24" s="235">
        <v>2400.7852288672943</v>
      </c>
      <c r="AP24" s="235">
        <v>2529.3118130034513</v>
      </c>
      <c r="AQ24" s="235">
        <v>2557.0259483111045</v>
      </c>
      <c r="AR24" s="235">
        <v>2515.1066427583323</v>
      </c>
      <c r="AS24" s="235">
        <v>2629.4635938048623</v>
      </c>
      <c r="AT24" s="235">
        <v>2702.833281967648</v>
      </c>
      <c r="AU24" s="235">
        <v>2786.9836508463682</v>
      </c>
      <c r="AV24" s="235">
        <v>2913.8092974946803</v>
      </c>
      <c r="AW24" s="235">
        <v>3029.3874344299193</v>
      </c>
      <c r="AX24" s="235">
        <v>3120.9699147821198</v>
      </c>
      <c r="AY24" s="235">
        <v>3252.6269992520315</v>
      </c>
      <c r="AZ24" s="235">
        <v>3390.2575564950216</v>
      </c>
      <c r="BA24" s="235">
        <v>3511.1953426084851</v>
      </c>
      <c r="BB24" s="235">
        <v>3625.6120606892509</v>
      </c>
      <c r="BC24" s="235">
        <v>3368.0888327692992</v>
      </c>
      <c r="BD24" s="235">
        <v>3815.2690135718581</v>
      </c>
      <c r="BE24" s="235">
        <v>4124.3340395565419</v>
      </c>
      <c r="BF24" s="235">
        <v>4394.124047422074</v>
      </c>
      <c r="BG24" s="235">
        <v>4546.6190327583317</v>
      </c>
      <c r="BH24" s="235">
        <v>4765.2373361883729</v>
      </c>
      <c r="BI24" s="235">
        <v>4941.9199320530561</v>
      </c>
      <c r="BJ24" s="235">
        <v>5116.2755307462776</v>
      </c>
      <c r="BK24" s="235">
        <v>5296.7313260937326</v>
      </c>
      <c r="BL24" s="235">
        <v>5487.7144448530207</v>
      </c>
    </row>
    <row r="25" spans="1:64" ht="13.9" customHeight="1" x14ac:dyDescent="0.25">
      <c r="A25" s="4"/>
      <c r="B25" s="1" t="s">
        <v>749</v>
      </c>
      <c r="C25" s="1" t="s">
        <v>760</v>
      </c>
      <c r="D25" s="1" t="s">
        <v>768</v>
      </c>
      <c r="E25" s="2"/>
      <c r="F25" s="2"/>
      <c r="G25" s="2"/>
      <c r="H25" s="2"/>
      <c r="I25" s="234">
        <v>90</v>
      </c>
      <c r="J25" s="234">
        <v>100</v>
      </c>
      <c r="K25" s="235">
        <v>117.00947296802219</v>
      </c>
      <c r="L25" s="235">
        <v>136.66370091240557</v>
      </c>
      <c r="M25" s="235">
        <v>157.71008879817168</v>
      </c>
      <c r="N25" s="235">
        <v>190.2479021650006</v>
      </c>
      <c r="O25" s="235">
        <v>217.75701749795013</v>
      </c>
      <c r="P25" s="235">
        <v>240.89426213778543</v>
      </c>
      <c r="Q25" s="235">
        <v>264.46831883067415</v>
      </c>
      <c r="R25" s="235">
        <v>289.19329476391391</v>
      </c>
      <c r="S25" s="235">
        <v>311.74081226067193</v>
      </c>
      <c r="T25" s="235">
        <v>342.22603803404064</v>
      </c>
      <c r="U25" s="235">
        <v>367.63429654786773</v>
      </c>
      <c r="V25" s="235">
        <v>413.12912454066367</v>
      </c>
      <c r="W25" s="235">
        <v>460.63422480660614</v>
      </c>
      <c r="X25" s="235">
        <v>508.4712744113445</v>
      </c>
      <c r="Y25" s="235">
        <v>548.62099115316278</v>
      </c>
      <c r="Z25" s="235">
        <v>576.96429564554137</v>
      </c>
      <c r="AA25" s="235">
        <v>596.70680084634205</v>
      </c>
      <c r="AB25" s="235">
        <v>630.49375142992471</v>
      </c>
      <c r="AC25" s="235">
        <v>662.99571077743826</v>
      </c>
      <c r="AD25" s="235">
        <v>697.06292029182941</v>
      </c>
      <c r="AE25" s="235">
        <v>745.47017970968204</v>
      </c>
      <c r="AF25" s="235">
        <v>779.14163453791718</v>
      </c>
      <c r="AG25" s="235">
        <v>815.77317288607287</v>
      </c>
      <c r="AH25" s="235">
        <v>854.56278576771479</v>
      </c>
      <c r="AI25" s="235">
        <v>900.25226045308943</v>
      </c>
      <c r="AJ25" s="235">
        <v>930.72052531133704</v>
      </c>
      <c r="AK25" s="235">
        <v>976.35427127559979</v>
      </c>
      <c r="AL25" s="235">
        <v>1027.8322639929715</v>
      </c>
      <c r="AM25" s="235">
        <v>1084.0068148736004</v>
      </c>
      <c r="AN25" s="235">
        <v>1145.6023972919388</v>
      </c>
      <c r="AO25" s="235">
        <v>1200.3926144336472</v>
      </c>
      <c r="AP25" s="235">
        <v>1264.6559065017257</v>
      </c>
      <c r="AQ25" s="235">
        <v>1278.5129741555522</v>
      </c>
      <c r="AR25" s="235">
        <v>1257.5533213791662</v>
      </c>
      <c r="AS25" s="235">
        <v>1314.7317969024311</v>
      </c>
      <c r="AT25" s="235">
        <v>1351.416640983824</v>
      </c>
      <c r="AU25" s="235">
        <v>1393.4918254231841</v>
      </c>
      <c r="AV25" s="235">
        <v>1456.9046487473402</v>
      </c>
      <c r="AW25" s="235">
        <v>1514.6937172149596</v>
      </c>
      <c r="AX25" s="235">
        <v>1560.4849573910599</v>
      </c>
      <c r="AY25" s="235">
        <v>1626.3134996260158</v>
      </c>
      <c r="AZ25" s="235">
        <v>1695.1287782475108</v>
      </c>
      <c r="BA25" s="235">
        <v>1755.5976713042426</v>
      </c>
      <c r="BB25" s="235">
        <v>1812.8060303446255</v>
      </c>
      <c r="BC25" s="235">
        <v>1684.0444163846496</v>
      </c>
      <c r="BD25" s="235">
        <v>1907.634506785929</v>
      </c>
      <c r="BE25" s="235">
        <v>2062.167019778271</v>
      </c>
      <c r="BF25" s="235">
        <v>2197.062023711037</v>
      </c>
      <c r="BG25" s="235">
        <v>2273.3095163791659</v>
      </c>
      <c r="BH25" s="235">
        <v>2382.6186680941864</v>
      </c>
      <c r="BI25" s="235">
        <v>2470.959966026528</v>
      </c>
      <c r="BJ25" s="235">
        <v>2558.1377653731388</v>
      </c>
      <c r="BK25" s="235">
        <v>2648.3656630468663</v>
      </c>
      <c r="BL25" s="235">
        <v>2743.8572224265104</v>
      </c>
    </row>
    <row r="26" spans="1:64" ht="13.9" customHeight="1" x14ac:dyDescent="0.25">
      <c r="A26" s="4"/>
      <c r="B26" s="1" t="s">
        <v>749</v>
      </c>
      <c r="C26" s="1" t="s">
        <v>761</v>
      </c>
      <c r="D26" s="1" t="s">
        <v>718</v>
      </c>
      <c r="E26" s="2"/>
      <c r="F26" s="2"/>
      <c r="G26" s="2"/>
      <c r="H26" s="2"/>
      <c r="I26" s="234">
        <v>0</v>
      </c>
      <c r="J26" s="234">
        <v>-285</v>
      </c>
      <c r="K26" s="235">
        <v>-333.47699795886325</v>
      </c>
      <c r="L26" s="235">
        <v>-389.49154760035589</v>
      </c>
      <c r="M26" s="235">
        <v>-449.47375307478933</v>
      </c>
      <c r="N26" s="235">
        <v>-542.20652117025168</v>
      </c>
      <c r="O26" s="235">
        <v>-620.60749986915789</v>
      </c>
      <c r="P26" s="235">
        <v>-686.5486470926885</v>
      </c>
      <c r="Q26" s="235">
        <v>-753.73470866742139</v>
      </c>
      <c r="R26" s="235">
        <v>-824.20089007715478</v>
      </c>
      <c r="S26" s="235">
        <v>-888.46131494291512</v>
      </c>
      <c r="T26" s="235">
        <v>-975.3442083970159</v>
      </c>
      <c r="U26" s="235">
        <v>-1047.7577451614231</v>
      </c>
      <c r="V26" s="235">
        <v>-1177.4180049408915</v>
      </c>
      <c r="W26" s="235">
        <v>-1312.8075406988276</v>
      </c>
      <c r="X26" s="235">
        <v>-1449.1431320723318</v>
      </c>
      <c r="Y26" s="235">
        <v>-1563.5698247865139</v>
      </c>
      <c r="Z26" s="235">
        <v>-1644.3482425897928</v>
      </c>
      <c r="AA26" s="235">
        <v>-1700.6143824120747</v>
      </c>
      <c r="AB26" s="235">
        <v>-1796.9071915752854</v>
      </c>
      <c r="AC26" s="235">
        <v>-1889.5377757156991</v>
      </c>
      <c r="AD26" s="235">
        <v>-1986.6293228317138</v>
      </c>
      <c r="AE26" s="235">
        <v>-2124.5900121725936</v>
      </c>
      <c r="AF26" s="235">
        <v>-2220.5536584330639</v>
      </c>
      <c r="AG26" s="235">
        <v>-2324.9535427253077</v>
      </c>
      <c r="AH26" s="235">
        <v>-2435.5039394379874</v>
      </c>
      <c r="AI26" s="235">
        <v>-2565.7189422913052</v>
      </c>
      <c r="AJ26" s="235">
        <v>-2652.5534971373108</v>
      </c>
      <c r="AK26" s="235">
        <v>-2782.6096731354596</v>
      </c>
      <c r="AL26" s="235">
        <v>-2929.3219523799689</v>
      </c>
      <c r="AM26" s="235">
        <v>-3089.4194223897612</v>
      </c>
      <c r="AN26" s="235">
        <v>-3264.9668322820257</v>
      </c>
      <c r="AO26" s="235">
        <v>-3421.1189511358948</v>
      </c>
      <c r="AP26" s="235">
        <v>-3604.2693335299186</v>
      </c>
      <c r="AQ26" s="235">
        <v>-3643.7619763433245</v>
      </c>
      <c r="AR26" s="235">
        <v>-3584.0269659306246</v>
      </c>
      <c r="AS26" s="235">
        <v>-3746.9856211719298</v>
      </c>
      <c r="AT26" s="235">
        <v>-3851.5374268038995</v>
      </c>
      <c r="AU26" s="235">
        <v>-3971.4517024560755</v>
      </c>
      <c r="AV26" s="235">
        <v>-4152.1782489299203</v>
      </c>
      <c r="AW26" s="235">
        <v>-4316.8770940626355</v>
      </c>
      <c r="AX26" s="235">
        <v>-4447.3821285645217</v>
      </c>
      <c r="AY26" s="235">
        <v>-4634.9934739341461</v>
      </c>
      <c r="AZ26" s="235">
        <v>-4831.1170180054069</v>
      </c>
      <c r="BA26" s="235">
        <v>-5003.4533632170924</v>
      </c>
      <c r="BB26" s="235">
        <v>-5166.4971864821837</v>
      </c>
      <c r="BC26" s="235">
        <v>-4799.5265866962518</v>
      </c>
      <c r="BD26" s="235">
        <v>-5436.758344339898</v>
      </c>
      <c r="BE26" s="235">
        <v>-5877.1760063680722</v>
      </c>
      <c r="BF26" s="235">
        <v>-6261.6267675764557</v>
      </c>
      <c r="BG26" s="235">
        <v>-6478.9321216806229</v>
      </c>
      <c r="BH26" s="235">
        <v>-6790.463204068431</v>
      </c>
      <c r="BI26" s="235">
        <v>-7042.235903175605</v>
      </c>
      <c r="BJ26" s="235">
        <v>-7290.6926313134454</v>
      </c>
      <c r="BK26" s="235">
        <v>-7547.8421396835693</v>
      </c>
      <c r="BL26" s="235">
        <v>-7819.993083915555</v>
      </c>
    </row>
    <row r="27" spans="1:64" ht="13.9" customHeight="1" x14ac:dyDescent="0.25">
      <c r="A27" s="4"/>
      <c r="B27" s="1" t="s">
        <v>749</v>
      </c>
      <c r="C27" s="1" t="s">
        <v>762</v>
      </c>
      <c r="D27" s="1" t="s">
        <v>2115</v>
      </c>
      <c r="E27" s="2"/>
      <c r="F27" s="2"/>
      <c r="G27" s="2"/>
      <c r="H27" s="2"/>
      <c r="I27" s="234">
        <v>-775</v>
      </c>
      <c r="J27" s="234">
        <v>-105</v>
      </c>
      <c r="K27" s="235">
        <v>-122.85994661642331</v>
      </c>
      <c r="L27" s="235">
        <v>-143.49688595802587</v>
      </c>
      <c r="M27" s="235">
        <v>-165.59559323808028</v>
      </c>
      <c r="N27" s="235">
        <v>-199.76029727325064</v>
      </c>
      <c r="O27" s="235">
        <v>-228.64486837284767</v>
      </c>
      <c r="P27" s="235">
        <v>-252.93897524467474</v>
      </c>
      <c r="Q27" s="235">
        <v>-277.69173477220789</v>
      </c>
      <c r="R27" s="235">
        <v>-303.6529595021097</v>
      </c>
      <c r="S27" s="235">
        <v>-327.32785287370564</v>
      </c>
      <c r="T27" s="235">
        <v>-359.33733993574276</v>
      </c>
      <c r="U27" s="235">
        <v>-386.01601137526126</v>
      </c>
      <c r="V27" s="235">
        <v>-433.78558076769701</v>
      </c>
      <c r="W27" s="235">
        <v>-483.66593604693662</v>
      </c>
      <c r="X27" s="235">
        <v>-533.89483813191191</v>
      </c>
      <c r="Y27" s="235">
        <v>-576.05204071082107</v>
      </c>
      <c r="Z27" s="235">
        <v>-605.81251042781855</v>
      </c>
      <c r="AA27" s="235">
        <v>-626.54214088865922</v>
      </c>
      <c r="AB27" s="235">
        <v>-662.01843900142103</v>
      </c>
      <c r="AC27" s="235">
        <v>-696.1454963163103</v>
      </c>
      <c r="AD27" s="235">
        <v>-731.91606630642104</v>
      </c>
      <c r="AE27" s="235">
        <v>-782.74368869516627</v>
      </c>
      <c r="AF27" s="235">
        <v>-818.09871626481322</v>
      </c>
      <c r="AG27" s="235">
        <v>-856.56183153037671</v>
      </c>
      <c r="AH27" s="235">
        <v>-897.29092505610072</v>
      </c>
      <c r="AI27" s="235">
        <v>-945.26487347574414</v>
      </c>
      <c r="AJ27" s="235">
        <v>-977.25655157690414</v>
      </c>
      <c r="AK27" s="235">
        <v>-1025.17198483938</v>
      </c>
      <c r="AL27" s="235">
        <v>-1079.2238771926204</v>
      </c>
      <c r="AM27" s="235">
        <v>-1138.2071556172807</v>
      </c>
      <c r="AN27" s="235">
        <v>-1202.8825171565361</v>
      </c>
      <c r="AO27" s="235">
        <v>-1260.4122451553299</v>
      </c>
      <c r="AP27" s="235">
        <v>-1327.8887018268124</v>
      </c>
      <c r="AQ27" s="235">
        <v>-1342.4386228633302</v>
      </c>
      <c r="AR27" s="235">
        <v>-1320.4309874481251</v>
      </c>
      <c r="AS27" s="235">
        <v>-1380.4683867475533</v>
      </c>
      <c r="AT27" s="235">
        <v>-1418.9874730330159</v>
      </c>
      <c r="AU27" s="235">
        <v>-1463.166416694344</v>
      </c>
      <c r="AV27" s="235">
        <v>-1529.7498811847079</v>
      </c>
      <c r="AW27" s="235">
        <v>-1590.4284030757083</v>
      </c>
      <c r="AX27" s="235">
        <v>-1638.5092052606137</v>
      </c>
      <c r="AY27" s="235">
        <v>-1707.6291746073173</v>
      </c>
      <c r="AZ27" s="235">
        <v>-1779.8852171598871</v>
      </c>
      <c r="BA27" s="235">
        <v>-1843.3775548694555</v>
      </c>
      <c r="BB27" s="235">
        <v>-1903.4463318618575</v>
      </c>
      <c r="BC27" s="235">
        <v>-1768.2466372038828</v>
      </c>
      <c r="BD27" s="235">
        <v>-2003.0162321252262</v>
      </c>
      <c r="BE27" s="235">
        <v>-2165.275370767185</v>
      </c>
      <c r="BF27" s="235">
        <v>-2306.9151248965895</v>
      </c>
      <c r="BG27" s="235">
        <v>-2386.9749921981252</v>
      </c>
      <c r="BH27" s="235">
        <v>-2501.7496014988965</v>
      </c>
      <c r="BI27" s="235">
        <v>-2594.5079643278555</v>
      </c>
      <c r="BJ27" s="235">
        <v>-2686.0446536417967</v>
      </c>
      <c r="BK27" s="235">
        <v>-2780.7839461992107</v>
      </c>
      <c r="BL27" s="235">
        <v>-2881.0500835478369</v>
      </c>
    </row>
    <row r="28" spans="1:64" ht="13.9" customHeight="1" x14ac:dyDescent="0.25">
      <c r="A28" s="4"/>
      <c r="B28" s="9" t="s">
        <v>749</v>
      </c>
      <c r="C28" s="9" t="s">
        <v>763</v>
      </c>
      <c r="D28" s="9" t="s">
        <v>730</v>
      </c>
      <c r="E28" s="241"/>
      <c r="F28" s="241"/>
      <c r="G28" s="241"/>
      <c r="H28" s="241"/>
      <c r="I28" s="236">
        <v>10</v>
      </c>
      <c r="J28" s="236">
        <v>200</v>
      </c>
      <c r="K28" s="237">
        <v>234.01894593604439</v>
      </c>
      <c r="L28" s="237">
        <v>273.32740182481115</v>
      </c>
      <c r="M28" s="237">
        <v>315.42017759634336</v>
      </c>
      <c r="N28" s="237">
        <v>380.49580433000119</v>
      </c>
      <c r="O28" s="237">
        <v>435.51403499590026</v>
      </c>
      <c r="P28" s="237">
        <v>481.78852427557086</v>
      </c>
      <c r="Q28" s="237">
        <v>528.9366376613483</v>
      </c>
      <c r="R28" s="237">
        <v>578.38658952782782</v>
      </c>
      <c r="S28" s="237">
        <v>623.48162452134386</v>
      </c>
      <c r="T28" s="237">
        <v>684.45207606808128</v>
      </c>
      <c r="U28" s="237">
        <v>735.26859309573547</v>
      </c>
      <c r="V28" s="237">
        <v>826.25824908132734</v>
      </c>
      <c r="W28" s="237">
        <v>921.26844961321228</v>
      </c>
      <c r="X28" s="237">
        <v>1016.942548822689</v>
      </c>
      <c r="Y28" s="237">
        <v>1097.2419823063256</v>
      </c>
      <c r="Z28" s="237">
        <v>1153.9285912910827</v>
      </c>
      <c r="AA28" s="237">
        <v>1193.4136016926841</v>
      </c>
      <c r="AB28" s="237">
        <v>1260.9875028598494</v>
      </c>
      <c r="AC28" s="237">
        <v>1325.9914215548765</v>
      </c>
      <c r="AD28" s="237">
        <v>1394.1258405836588</v>
      </c>
      <c r="AE28" s="237">
        <v>1490.9403594193641</v>
      </c>
      <c r="AF28" s="237">
        <v>1558.2832690758344</v>
      </c>
      <c r="AG28" s="237">
        <v>1631.5463457721457</v>
      </c>
      <c r="AH28" s="237">
        <v>1709.1255715354296</v>
      </c>
      <c r="AI28" s="237">
        <v>1800.5045209061789</v>
      </c>
      <c r="AJ28" s="237">
        <v>1861.4410506226741</v>
      </c>
      <c r="AK28" s="237">
        <v>1952.7085425511996</v>
      </c>
      <c r="AL28" s="237">
        <v>2055.6645279859431</v>
      </c>
      <c r="AM28" s="237">
        <v>2168.0136297472009</v>
      </c>
      <c r="AN28" s="237">
        <v>2291.2047945838776</v>
      </c>
      <c r="AO28" s="237">
        <v>2400.7852288672943</v>
      </c>
      <c r="AP28" s="237">
        <v>2529.3118130034513</v>
      </c>
      <c r="AQ28" s="237">
        <v>2557.0259483111045</v>
      </c>
      <c r="AR28" s="237">
        <v>2515.1066427583323</v>
      </c>
      <c r="AS28" s="237">
        <v>2629.4635938048623</v>
      </c>
      <c r="AT28" s="237">
        <v>2702.833281967648</v>
      </c>
      <c r="AU28" s="237">
        <v>2786.9836508463682</v>
      </c>
      <c r="AV28" s="237">
        <v>2913.8092974946803</v>
      </c>
      <c r="AW28" s="237">
        <v>3029.3874344299193</v>
      </c>
      <c r="AX28" s="237">
        <v>3120.9699147821198</v>
      </c>
      <c r="AY28" s="237">
        <v>3252.6269992520315</v>
      </c>
      <c r="AZ28" s="237">
        <v>3390.2575564950216</v>
      </c>
      <c r="BA28" s="237">
        <v>3511.1953426084851</v>
      </c>
      <c r="BB28" s="237">
        <v>3625.6120606892509</v>
      </c>
      <c r="BC28" s="237">
        <v>3368.0888327692992</v>
      </c>
      <c r="BD28" s="237">
        <v>3815.2690135718581</v>
      </c>
      <c r="BE28" s="237">
        <v>4124.3340395565419</v>
      </c>
      <c r="BF28" s="237">
        <v>4394.124047422074</v>
      </c>
      <c r="BG28" s="237">
        <v>4546.6190327583317</v>
      </c>
      <c r="BH28" s="237">
        <v>4765.2373361883729</v>
      </c>
      <c r="BI28" s="237">
        <v>4941.9199320530561</v>
      </c>
      <c r="BJ28" s="237">
        <v>5116.2755307462776</v>
      </c>
      <c r="BK28" s="237">
        <v>5296.7313260937326</v>
      </c>
      <c r="BL28" s="237">
        <v>5487.7144448530207</v>
      </c>
    </row>
    <row r="29" spans="1:64" ht="13.9" customHeight="1" x14ac:dyDescent="0.25">
      <c r="A29" s="4"/>
      <c r="B29" s="1" t="s">
        <v>764</v>
      </c>
      <c r="C29" s="1" t="s">
        <v>765</v>
      </c>
      <c r="D29" s="1" t="s">
        <v>718</v>
      </c>
      <c r="E29" s="2"/>
      <c r="F29" s="2"/>
      <c r="G29" s="2"/>
      <c r="H29" s="2"/>
      <c r="I29" s="2"/>
      <c r="J29" s="234">
        <v>-437</v>
      </c>
      <c r="K29" s="234">
        <v>-546</v>
      </c>
      <c r="L29" s="235">
        <v>-637.71230487095761</v>
      </c>
      <c r="M29" s="235">
        <v>-735.92083016504887</v>
      </c>
      <c r="N29" s="235">
        <v>-887.75166614483146</v>
      </c>
      <c r="O29" s="235">
        <v>-1016.1171445184953</v>
      </c>
      <c r="P29" s="235">
        <v>-1124.0822113879321</v>
      </c>
      <c r="Q29" s="235">
        <v>-1234.0855694736053</v>
      </c>
      <c r="R29" s="235">
        <v>-1349.4594491870737</v>
      </c>
      <c r="S29" s="235">
        <v>-1454.672678859464</v>
      </c>
      <c r="T29" s="235">
        <v>-1596.9255482216586</v>
      </c>
      <c r="U29" s="235">
        <v>-1715.4878218278388</v>
      </c>
      <c r="V29" s="235">
        <v>-1927.7798307906962</v>
      </c>
      <c r="W29" s="235">
        <v>-2149.4523508634356</v>
      </c>
      <c r="X29" s="235">
        <v>-2372.6738424372438</v>
      </c>
      <c r="Y29" s="235">
        <v>-2560.0240183244887</v>
      </c>
      <c r="Z29" s="235">
        <v>-2692.2820642783236</v>
      </c>
      <c r="AA29" s="235">
        <v>-2784.4062963273227</v>
      </c>
      <c r="AB29" s="235">
        <v>-2942.0659673838513</v>
      </c>
      <c r="AC29" s="235">
        <v>-3093.7294981527853</v>
      </c>
      <c r="AD29" s="235">
        <v>-3252.6969383355213</v>
      </c>
      <c r="AE29" s="235">
        <v>-3478.57919360703</v>
      </c>
      <c r="AF29" s="235">
        <v>-3635.6999281072253</v>
      </c>
      <c r="AG29" s="235">
        <v>-3806.6332673553993</v>
      </c>
      <c r="AH29" s="235">
        <v>-3987.6368057540772</v>
      </c>
      <c r="AI29" s="235">
        <v>-4200.8370924097762</v>
      </c>
      <c r="AJ29" s="235">
        <v>-4343.010817242719</v>
      </c>
      <c r="AK29" s="235">
        <v>-4555.9510575880186</v>
      </c>
      <c r="AL29" s="235">
        <v>-4796.1622414411959</v>
      </c>
      <c r="AM29" s="235">
        <v>-5058.2889223228849</v>
      </c>
      <c r="AN29" s="235">
        <v>-5345.7117022682651</v>
      </c>
      <c r="AO29" s="235">
        <v>-5601.378682048171</v>
      </c>
      <c r="AP29" s="235">
        <v>-5901.249765808715</v>
      </c>
      <c r="AQ29" s="235">
        <v>-5965.9108462073682</v>
      </c>
      <c r="AR29" s="235">
        <v>-5868.1070519877812</v>
      </c>
      <c r="AS29" s="235">
        <v>-6134.9183352437503</v>
      </c>
      <c r="AT29" s="235">
        <v>-6306.1004144410008</v>
      </c>
      <c r="AU29" s="235">
        <v>-6502.4353787918699</v>
      </c>
      <c r="AV29" s="235">
        <v>-6798.3379297285064</v>
      </c>
      <c r="AW29" s="235">
        <v>-7067.998416037537</v>
      </c>
      <c r="AX29" s="235">
        <v>-7281.6735698687453</v>
      </c>
      <c r="AY29" s="235">
        <v>-7588.8485630430896</v>
      </c>
      <c r="AZ29" s="235">
        <v>-7909.9605309399512</v>
      </c>
      <c r="BA29" s="235">
        <v>-8192.1258528707531</v>
      </c>
      <c r="BB29" s="235">
        <v>-8459.0765812496902</v>
      </c>
      <c r="BC29" s="235">
        <v>-7858.2376966804013</v>
      </c>
      <c r="BD29" s="235">
        <v>-8901.573644296046</v>
      </c>
      <c r="BE29" s="235">
        <v>-9622.6669878826597</v>
      </c>
      <c r="BF29" s="235">
        <v>-10252.126041744214</v>
      </c>
      <c r="BG29" s="235">
        <v>-10607.918867237719</v>
      </c>
      <c r="BH29" s="235">
        <v>-11117.986943971233</v>
      </c>
      <c r="BI29" s="235">
        <v>-11530.212958220871</v>
      </c>
      <c r="BJ29" s="235">
        <v>-11937.009751983525</v>
      </c>
      <c r="BK29" s="235">
        <v>-12358.039185586042</v>
      </c>
      <c r="BL29" s="235">
        <v>-12803.630385159555</v>
      </c>
    </row>
    <row r="30" spans="1:64" ht="13.9" customHeight="1" x14ac:dyDescent="0.25">
      <c r="A30" s="4"/>
      <c r="B30" s="1" t="s">
        <v>764</v>
      </c>
      <c r="C30" s="1" t="s">
        <v>752</v>
      </c>
      <c r="D30" s="1" t="s">
        <v>718</v>
      </c>
      <c r="E30" s="2"/>
      <c r="F30" s="2"/>
      <c r="G30" s="2"/>
      <c r="H30" s="2"/>
      <c r="I30" s="2"/>
      <c r="J30" s="234">
        <v>622</v>
      </c>
      <c r="K30" s="234">
        <v>771</v>
      </c>
      <c r="L30" s="235">
        <v>900.5058370980006</v>
      </c>
      <c r="M30" s="235">
        <v>1039.184908529767</v>
      </c>
      <c r="N30" s="235">
        <v>1253.5833966990206</v>
      </c>
      <c r="O30" s="235">
        <v>1434.8467370398535</v>
      </c>
      <c r="P30" s="235">
        <v>1587.3029028939484</v>
      </c>
      <c r="Q30" s="235">
        <v>1742.6373151358057</v>
      </c>
      <c r="R30" s="235">
        <v>1905.5553760498792</v>
      </c>
      <c r="S30" s="235">
        <v>2054.1257058619908</v>
      </c>
      <c r="T30" s="235">
        <v>2254.9992631481668</v>
      </c>
      <c r="U30" s="235">
        <v>2422.4196165371136</v>
      </c>
      <c r="V30" s="235">
        <v>2722.1945962264231</v>
      </c>
      <c r="W30" s="235">
        <v>3035.2156822632037</v>
      </c>
      <c r="X30" s="235">
        <v>3350.4240522328123</v>
      </c>
      <c r="Y30" s="235">
        <v>3614.9789709307352</v>
      </c>
      <c r="Z30" s="235">
        <v>3801.7389588985134</v>
      </c>
      <c r="AA30" s="235">
        <v>3931.826473385287</v>
      </c>
      <c r="AB30" s="235">
        <v>4154.4557891079676</v>
      </c>
      <c r="AC30" s="235">
        <v>4368.6180276113528</v>
      </c>
      <c r="AD30" s="235">
        <v>4593.0940283089531</v>
      </c>
      <c r="AE30" s="235">
        <v>4912.0596305330073</v>
      </c>
      <c r="AF30" s="235">
        <v>5133.9279204591076</v>
      </c>
      <c r="AG30" s="235">
        <v>5375.3008225842768</v>
      </c>
      <c r="AH30" s="235">
        <v>5630.8937312021908</v>
      </c>
      <c r="AI30" s="235">
        <v>5931.9512788423808</v>
      </c>
      <c r="AJ30" s="235">
        <v>6132.7130770954918</v>
      </c>
      <c r="AK30" s="235">
        <v>6433.4034164841842</v>
      </c>
      <c r="AL30" s="235">
        <v>6772.6027255515828</v>
      </c>
      <c r="AM30" s="235">
        <v>7142.7486430603412</v>
      </c>
      <c r="AN30" s="235">
        <v>7548.6148762799166</v>
      </c>
      <c r="AO30" s="235">
        <v>7909.6391279471463</v>
      </c>
      <c r="AP30" s="235">
        <v>8333.0834605101118</v>
      </c>
      <c r="AQ30" s="235">
        <v>8424.3905905235952</v>
      </c>
      <c r="AR30" s="235">
        <v>8286.2830349497835</v>
      </c>
      <c r="AS30" s="235">
        <v>8663.0440228442021</v>
      </c>
      <c r="AT30" s="235">
        <v>8904.7681676447155</v>
      </c>
      <c r="AU30" s="235">
        <v>9182.0103975247894</v>
      </c>
      <c r="AV30" s="235">
        <v>9599.8508128583926</v>
      </c>
      <c r="AW30" s="235">
        <v>9980.6351259431231</v>
      </c>
      <c r="AX30" s="235">
        <v>10282.363227781698</v>
      </c>
      <c r="AY30" s="235">
        <v>10716.121322538876</v>
      </c>
      <c r="AZ30" s="235">
        <v>11169.559650832798</v>
      </c>
      <c r="BA30" s="235">
        <v>11568.001891141679</v>
      </c>
      <c r="BB30" s="235">
        <v>11944.959787808639</v>
      </c>
      <c r="BC30" s="235">
        <v>11096.522461795961</v>
      </c>
      <c r="BD30" s="235">
        <v>12569.804541670801</v>
      </c>
      <c r="BE30" s="235">
        <v>13588.051735636514</v>
      </c>
      <c r="BF30" s="235">
        <v>14476.903256748708</v>
      </c>
      <c r="BG30" s="235">
        <v>14979.314004835691</v>
      </c>
      <c r="BH30" s="235">
        <v>15699.574970333015</v>
      </c>
      <c r="BI30" s="235">
        <v>16281.674342103108</v>
      </c>
      <c r="BJ30" s="235">
        <v>16856.10717725147</v>
      </c>
      <c r="BK30" s="235">
        <v>17450.637751074803</v>
      </c>
      <c r="BL30" s="235">
        <v>18079.851697725313</v>
      </c>
    </row>
    <row r="31" spans="1:64" ht="13.9" customHeight="1" x14ac:dyDescent="0.25">
      <c r="A31" s="4"/>
      <c r="B31" s="1" t="s">
        <v>764</v>
      </c>
      <c r="C31" s="1" t="s">
        <v>766</v>
      </c>
      <c r="D31" s="1" t="s">
        <v>730</v>
      </c>
      <c r="E31" s="2"/>
      <c r="F31" s="2"/>
      <c r="G31" s="2"/>
      <c r="H31" s="2"/>
      <c r="I31" s="2"/>
      <c r="J31" s="234">
        <v>200</v>
      </c>
      <c r="K31" s="234">
        <v>325</v>
      </c>
      <c r="L31" s="235">
        <v>379.5906576612843</v>
      </c>
      <c r="M31" s="235">
        <v>438.04811319348147</v>
      </c>
      <c r="N31" s="235">
        <v>528.42361080049488</v>
      </c>
      <c r="O31" s="235">
        <v>604.83163364196139</v>
      </c>
      <c r="P31" s="235">
        <v>669.09655439757853</v>
      </c>
      <c r="Q31" s="235">
        <v>734.57474373428875</v>
      </c>
      <c r="R31" s="235">
        <v>803.24967213516277</v>
      </c>
      <c r="S31" s="235">
        <v>865.8765945592047</v>
      </c>
      <c r="T31" s="235">
        <v>950.55092156051103</v>
      </c>
      <c r="U31" s="235">
        <v>1021.1237034689517</v>
      </c>
      <c r="V31" s="235">
        <v>1147.4879945182715</v>
      </c>
      <c r="W31" s="235">
        <v>1279.4359231329975</v>
      </c>
      <c r="X31" s="235">
        <v>1412.3058585935978</v>
      </c>
      <c r="Y31" s="235">
        <v>1523.8238204312436</v>
      </c>
      <c r="Z31" s="235">
        <v>1602.5488477847168</v>
      </c>
      <c r="AA31" s="235">
        <v>1657.3847001948354</v>
      </c>
      <c r="AB31" s="235">
        <v>1751.2297424903882</v>
      </c>
      <c r="AC31" s="235">
        <v>1841.5056536623729</v>
      </c>
      <c r="AD31" s="235">
        <v>1936.1291299616207</v>
      </c>
      <c r="AE31" s="235">
        <v>2070.5828533375188</v>
      </c>
      <c r="AF31" s="235">
        <v>2164.1071000638258</v>
      </c>
      <c r="AG31" s="235">
        <v>2265.8531353305962</v>
      </c>
      <c r="AH31" s="235">
        <v>2373.5933367583807</v>
      </c>
      <c r="AI31" s="235">
        <v>2500.4982692915346</v>
      </c>
      <c r="AJ31" s="235">
        <v>2585.1254864540006</v>
      </c>
      <c r="AK31" s="235">
        <v>2711.8756295166791</v>
      </c>
      <c r="AL31" s="235">
        <v>2854.8584770483321</v>
      </c>
      <c r="AM31" s="235">
        <v>3010.8862632874325</v>
      </c>
      <c r="AN31" s="235">
        <v>3181.971251350159</v>
      </c>
      <c r="AO31" s="235">
        <v>3334.1539774096268</v>
      </c>
      <c r="AP31" s="235">
        <v>3512.6486701242361</v>
      </c>
      <c r="AQ31" s="235">
        <v>3551.1374084567678</v>
      </c>
      <c r="AR31" s="235">
        <v>3492.9208642784424</v>
      </c>
      <c r="AS31" s="235">
        <v>3651.7371043117578</v>
      </c>
      <c r="AT31" s="235">
        <v>3753.631199072026</v>
      </c>
      <c r="AU31" s="235">
        <v>3870.4972492808765</v>
      </c>
      <c r="AV31" s="235">
        <v>4046.6297200764939</v>
      </c>
      <c r="AW31" s="235">
        <v>4207.1419143080593</v>
      </c>
      <c r="AX31" s="235">
        <v>4334.3295058742551</v>
      </c>
      <c r="AY31" s="235">
        <v>4517.1717637161273</v>
      </c>
      <c r="AZ31" s="235">
        <v>4708.3098398452121</v>
      </c>
      <c r="BA31" s="235">
        <v>4876.2653886135467</v>
      </c>
      <c r="BB31" s="235">
        <v>5035.1646316962469</v>
      </c>
      <c r="BC31" s="235">
        <v>4677.5224385002412</v>
      </c>
      <c r="BD31" s="235">
        <v>5298.5557406524103</v>
      </c>
      <c r="BE31" s="235">
        <v>5727.7779689777753</v>
      </c>
      <c r="BF31" s="235">
        <v>6102.4559772287002</v>
      </c>
      <c r="BG31" s="235">
        <v>6314.2374209748341</v>
      </c>
      <c r="BH31" s="235">
        <v>6617.8493714114493</v>
      </c>
      <c r="BI31" s="235">
        <v>6863.2219989409959</v>
      </c>
      <c r="BJ31" s="235">
        <v>7105.3629476092428</v>
      </c>
      <c r="BK31" s="235">
        <v>7355.9757057059778</v>
      </c>
      <c r="BL31" s="235">
        <v>7621.208562594974</v>
      </c>
    </row>
    <row r="32" spans="1:64" ht="13.9" customHeight="1" x14ac:dyDescent="0.25">
      <c r="A32" s="4"/>
      <c r="B32" s="1" t="s">
        <v>764</v>
      </c>
      <c r="C32" s="1" t="s">
        <v>767</v>
      </c>
      <c r="D32" s="1" t="s">
        <v>768</v>
      </c>
      <c r="E32" s="2"/>
      <c r="F32" s="2"/>
      <c r="G32" s="2"/>
      <c r="H32" s="2"/>
      <c r="I32" s="2"/>
      <c r="J32" s="234">
        <v>265</v>
      </c>
      <c r="K32" s="234">
        <v>275</v>
      </c>
      <c r="L32" s="235">
        <v>321.19209494416361</v>
      </c>
      <c r="M32" s="235">
        <v>370.6560957790997</v>
      </c>
      <c r="N32" s="235">
        <v>447.12767067734188</v>
      </c>
      <c r="O32" s="235">
        <v>511.78061308165968</v>
      </c>
      <c r="P32" s="235">
        <v>566.15862295179727</v>
      </c>
      <c r="Q32" s="235">
        <v>621.56324469824438</v>
      </c>
      <c r="R32" s="235">
        <v>679.67279949898398</v>
      </c>
      <c r="S32" s="235">
        <v>732.66481078086554</v>
      </c>
      <c r="T32" s="235">
        <v>804.31231824350937</v>
      </c>
      <c r="U32" s="235">
        <v>864.02774908911294</v>
      </c>
      <c r="V32" s="235">
        <v>970.95137997699896</v>
      </c>
      <c r="W32" s="235">
        <v>1082.5996272663824</v>
      </c>
      <c r="X32" s="235">
        <v>1195.0280341945827</v>
      </c>
      <c r="Y32" s="235">
        <v>1289.3893865187445</v>
      </c>
      <c r="Z32" s="235">
        <v>1356.0028712024525</v>
      </c>
      <c r="AA32" s="235">
        <v>1402.4024386263989</v>
      </c>
      <c r="AB32" s="235">
        <v>1481.8097821072513</v>
      </c>
      <c r="AC32" s="235">
        <v>1558.1970915604691</v>
      </c>
      <c r="AD32" s="235">
        <v>1638.2631099675248</v>
      </c>
      <c r="AE32" s="235">
        <v>1752.0316451317462</v>
      </c>
      <c r="AF32" s="235">
        <v>1831.167546207852</v>
      </c>
      <c r="AG32" s="235">
        <v>1917.2603452797346</v>
      </c>
      <c r="AH32" s="235">
        <v>2008.4251311032447</v>
      </c>
      <c r="AI32" s="235">
        <v>2115.8062278620673</v>
      </c>
      <c r="AJ32" s="235">
        <v>2187.4138731533844</v>
      </c>
      <c r="AK32" s="235">
        <v>2294.6639942064198</v>
      </c>
      <c r="AL32" s="235">
        <v>2415.6494805793573</v>
      </c>
      <c r="AM32" s="235">
        <v>2547.6729920124421</v>
      </c>
      <c r="AN32" s="235">
        <v>2692.437212680903</v>
      </c>
      <c r="AO32" s="235">
        <v>2821.207211654299</v>
      </c>
      <c r="AP32" s="235">
        <v>2972.2411824128149</v>
      </c>
      <c r="AQ32" s="235">
        <v>3004.8085763864956</v>
      </c>
      <c r="AR32" s="235">
        <v>2955.5484236202201</v>
      </c>
      <c r="AS32" s="235">
        <v>3089.9313959561023</v>
      </c>
      <c r="AT32" s="235">
        <v>3176.1494761378676</v>
      </c>
      <c r="AU32" s="235">
        <v>3275.0361340068948</v>
      </c>
      <c r="AV32" s="235">
        <v>3424.0713016031864</v>
      </c>
      <c r="AW32" s="235">
        <v>3559.889312106819</v>
      </c>
      <c r="AX32" s="235">
        <v>3667.5095818936002</v>
      </c>
      <c r="AY32" s="235">
        <v>3822.2222616059535</v>
      </c>
      <c r="AZ32" s="235">
        <v>3983.9544798690249</v>
      </c>
      <c r="BA32" s="235">
        <v>4126.070713442231</v>
      </c>
      <c r="BB32" s="235">
        <v>4260.5239191275932</v>
      </c>
      <c r="BC32" s="235">
        <v>3957.9036018078959</v>
      </c>
      <c r="BD32" s="235">
        <v>4483.3933190135776</v>
      </c>
      <c r="BE32" s="235">
        <v>4846.58135836581</v>
      </c>
      <c r="BF32" s="235">
        <v>5163.6165961165925</v>
      </c>
      <c r="BG32" s="235">
        <v>5342.8162792863977</v>
      </c>
      <c r="BH32" s="235">
        <v>5599.7186988866106</v>
      </c>
      <c r="BI32" s="235">
        <v>5807.3416914116115</v>
      </c>
      <c r="BJ32" s="235">
        <v>6012.230186438589</v>
      </c>
      <c r="BK32" s="235">
        <v>6224.2871355973648</v>
      </c>
      <c r="BL32" s="235">
        <v>6448.714937580361</v>
      </c>
    </row>
    <row r="33" spans="1:64" ht="13.9" customHeight="1" x14ac:dyDescent="0.25">
      <c r="A33" s="4"/>
      <c r="B33" s="1" t="s">
        <v>764</v>
      </c>
      <c r="C33" s="1" t="s">
        <v>769</v>
      </c>
      <c r="D33" s="1" t="s">
        <v>768</v>
      </c>
      <c r="E33" s="2"/>
      <c r="F33" s="2"/>
      <c r="G33" s="2"/>
      <c r="H33" s="2"/>
      <c r="I33" s="2"/>
      <c r="J33" s="234">
        <v>55</v>
      </c>
      <c r="K33" s="234">
        <v>60</v>
      </c>
      <c r="L33" s="235">
        <v>70.0782752605448</v>
      </c>
      <c r="M33" s="235">
        <v>80.870420897258128</v>
      </c>
      <c r="N33" s="235">
        <v>97.555128147783691</v>
      </c>
      <c r="O33" s="235">
        <v>111.66122467236212</v>
      </c>
      <c r="P33" s="235">
        <v>123.52551773493761</v>
      </c>
      <c r="Q33" s="235">
        <v>135.61379884325333</v>
      </c>
      <c r="R33" s="235">
        <v>148.29224716341469</v>
      </c>
      <c r="S33" s="235">
        <v>159.85414053400703</v>
      </c>
      <c r="T33" s="235">
        <v>175.48632398040203</v>
      </c>
      <c r="U33" s="235">
        <v>188.51514525580646</v>
      </c>
      <c r="V33" s="235">
        <v>211.84393744952703</v>
      </c>
      <c r="W33" s="235">
        <v>236.20355503993798</v>
      </c>
      <c r="X33" s="235">
        <v>260.73338927881804</v>
      </c>
      <c r="Y33" s="235">
        <v>281.3213206949988</v>
      </c>
      <c r="Z33" s="235">
        <v>295.85517189871695</v>
      </c>
      <c r="AA33" s="235">
        <v>305.97871388212343</v>
      </c>
      <c r="AB33" s="235">
        <v>323.30395245976393</v>
      </c>
      <c r="AC33" s="235">
        <v>339.97027452228417</v>
      </c>
      <c r="AD33" s="235">
        <v>357.43922399291455</v>
      </c>
      <c r="AE33" s="235">
        <v>382.26144984692655</v>
      </c>
      <c r="AF33" s="235">
        <v>399.52746462716783</v>
      </c>
      <c r="AG33" s="235">
        <v>418.31134806103313</v>
      </c>
      <c r="AH33" s="235">
        <v>438.2018467861626</v>
      </c>
      <c r="AI33" s="235">
        <v>461.63044971536027</v>
      </c>
      <c r="AJ33" s="235">
        <v>477.25393596073854</v>
      </c>
      <c r="AK33" s="235">
        <v>500.65396237230993</v>
      </c>
      <c r="AL33" s="235">
        <v>527.05079576276898</v>
      </c>
      <c r="AM33" s="235">
        <v>555.85592552998753</v>
      </c>
      <c r="AN33" s="235">
        <v>587.44084640310632</v>
      </c>
      <c r="AO33" s="235">
        <v>615.53611890639274</v>
      </c>
      <c r="AP33" s="235">
        <v>648.48898525370521</v>
      </c>
      <c r="AQ33" s="235">
        <v>655.59459848432641</v>
      </c>
      <c r="AR33" s="235">
        <v>644.8469287898663</v>
      </c>
      <c r="AS33" s="235">
        <v>674.16685002678605</v>
      </c>
      <c r="AT33" s="235">
        <v>692.97806752098938</v>
      </c>
      <c r="AU33" s="235">
        <v>714.55333832877716</v>
      </c>
      <c r="AV33" s="235">
        <v>747.070102167968</v>
      </c>
      <c r="AW33" s="235">
        <v>776.70312264148777</v>
      </c>
      <c r="AX33" s="235">
        <v>800.18390877678542</v>
      </c>
      <c r="AY33" s="235">
        <v>833.93940253220796</v>
      </c>
      <c r="AZ33" s="235">
        <v>869.22643197142361</v>
      </c>
      <c r="BA33" s="235">
        <v>900.23361020557775</v>
      </c>
      <c r="BB33" s="235">
        <v>929.56885508238395</v>
      </c>
      <c r="BC33" s="235">
        <v>863.54260403081366</v>
      </c>
      <c r="BD33" s="235">
        <v>978.19490596659875</v>
      </c>
      <c r="BE33" s="235">
        <v>1057.4359327343584</v>
      </c>
      <c r="BF33" s="235">
        <v>1126.6072573345291</v>
      </c>
      <c r="BG33" s="235">
        <v>1165.7053700261229</v>
      </c>
      <c r="BH33" s="235">
        <v>1221.7568070298057</v>
      </c>
      <c r="BI33" s="235">
        <v>1267.0563690352603</v>
      </c>
      <c r="BJ33" s="235">
        <v>1311.7593134047827</v>
      </c>
      <c r="BK33" s="235">
        <v>1358.0262841303338</v>
      </c>
      <c r="BL33" s="235">
        <v>1406.992350017533</v>
      </c>
    </row>
    <row r="34" spans="1:64" ht="13.9" customHeight="1" x14ac:dyDescent="0.25">
      <c r="A34" s="4"/>
      <c r="B34" s="1" t="s">
        <v>764</v>
      </c>
      <c r="C34" s="1" t="s">
        <v>770</v>
      </c>
      <c r="D34" s="1" t="s">
        <v>768</v>
      </c>
      <c r="E34" s="2"/>
      <c r="F34" s="2"/>
      <c r="G34" s="2"/>
      <c r="H34" s="2"/>
      <c r="I34" s="2"/>
      <c r="J34" s="234">
        <v>165</v>
      </c>
      <c r="K34" s="234">
        <v>185</v>
      </c>
      <c r="L34" s="235">
        <v>216.07468205334644</v>
      </c>
      <c r="M34" s="235">
        <v>249.35046443321252</v>
      </c>
      <c r="N34" s="235">
        <v>300.79497845566635</v>
      </c>
      <c r="O34" s="235">
        <v>344.28877607311654</v>
      </c>
      <c r="P34" s="235">
        <v>380.8703463493909</v>
      </c>
      <c r="Q34" s="235">
        <v>418.14254643336443</v>
      </c>
      <c r="R34" s="235">
        <v>457.23442875386195</v>
      </c>
      <c r="S34" s="235">
        <v>492.88359997985503</v>
      </c>
      <c r="T34" s="235">
        <v>541.08283227290633</v>
      </c>
      <c r="U34" s="235">
        <v>581.25503120540327</v>
      </c>
      <c r="V34" s="235">
        <v>653.18547380270843</v>
      </c>
      <c r="W34" s="235">
        <v>728.29429470647551</v>
      </c>
      <c r="X34" s="235">
        <v>803.92795027635566</v>
      </c>
      <c r="Y34" s="235">
        <v>867.40740547624625</v>
      </c>
      <c r="Z34" s="235">
        <v>912.22011335437719</v>
      </c>
      <c r="AA34" s="235">
        <v>943.43436780321395</v>
      </c>
      <c r="AB34" s="235">
        <v>996.85385341760548</v>
      </c>
      <c r="AC34" s="235">
        <v>1048.2416797770429</v>
      </c>
      <c r="AD34" s="235">
        <v>1102.1042739781533</v>
      </c>
      <c r="AE34" s="235">
        <v>1178.6394703613569</v>
      </c>
      <c r="AF34" s="235">
        <v>1231.8763492671007</v>
      </c>
      <c r="AG34" s="235">
        <v>1289.7933231881855</v>
      </c>
      <c r="AH34" s="235">
        <v>1351.1223609240012</v>
      </c>
      <c r="AI34" s="235">
        <v>1423.3605532890274</v>
      </c>
      <c r="AJ34" s="235">
        <v>1471.5329692122771</v>
      </c>
      <c r="AK34" s="235">
        <v>1543.6830506479555</v>
      </c>
      <c r="AL34" s="235">
        <v>1625.0732869352041</v>
      </c>
      <c r="AM34" s="235">
        <v>1713.8891037174612</v>
      </c>
      <c r="AN34" s="235">
        <v>1811.2759430762439</v>
      </c>
      <c r="AO34" s="235">
        <v>1897.9030332947102</v>
      </c>
      <c r="AP34" s="235">
        <v>1999.5077045322571</v>
      </c>
      <c r="AQ34" s="235">
        <v>2021.416678660006</v>
      </c>
      <c r="AR34" s="235">
        <v>1988.2780304354208</v>
      </c>
      <c r="AS34" s="235">
        <v>2078.6811209159232</v>
      </c>
      <c r="AT34" s="235">
        <v>2136.6823748563838</v>
      </c>
      <c r="AU34" s="235">
        <v>2203.2061265137295</v>
      </c>
      <c r="AV34" s="235">
        <v>2303.4661483512346</v>
      </c>
      <c r="AW34" s="235">
        <v>2394.8346281445874</v>
      </c>
      <c r="AX34" s="235">
        <v>2467.233718728422</v>
      </c>
      <c r="AY34" s="235">
        <v>2571.3131578076413</v>
      </c>
      <c r="AZ34" s="235">
        <v>2680.1148319118897</v>
      </c>
      <c r="BA34" s="235">
        <v>2775.7202981338651</v>
      </c>
      <c r="BB34" s="235">
        <v>2866.1706365040177</v>
      </c>
      <c r="BC34" s="235">
        <v>2662.589695761676</v>
      </c>
      <c r="BD34" s="235">
        <v>3016.1009600636803</v>
      </c>
      <c r="BE34" s="235">
        <v>3260.4274592642728</v>
      </c>
      <c r="BF34" s="235">
        <v>3473.7057101147993</v>
      </c>
      <c r="BG34" s="235">
        <v>3594.258224247214</v>
      </c>
      <c r="BH34" s="235">
        <v>3767.0834883419029</v>
      </c>
      <c r="BI34" s="235">
        <v>3906.7571378587218</v>
      </c>
      <c r="BJ34" s="235">
        <v>4044.591216331416</v>
      </c>
      <c r="BK34" s="235">
        <v>4187.2477094018659</v>
      </c>
      <c r="BL34" s="235">
        <v>4338.2264125540642</v>
      </c>
    </row>
    <row r="35" spans="1:64" ht="13.9" customHeight="1" x14ac:dyDescent="0.25">
      <c r="A35" s="4"/>
      <c r="B35" s="1" t="s">
        <v>764</v>
      </c>
      <c r="C35" s="1" t="s">
        <v>771</v>
      </c>
      <c r="D35" s="1" t="s">
        <v>768</v>
      </c>
      <c r="E35" s="2"/>
      <c r="F35" s="2"/>
      <c r="G35" s="2"/>
      <c r="H35" s="2"/>
      <c r="I35" s="2"/>
      <c r="J35" s="234">
        <v>75</v>
      </c>
      <c r="K35" s="234">
        <v>80</v>
      </c>
      <c r="L35" s="235">
        <v>93.437700347393061</v>
      </c>
      <c r="M35" s="235">
        <v>107.82722786301083</v>
      </c>
      <c r="N35" s="235">
        <v>130.07350419704491</v>
      </c>
      <c r="O35" s="235">
        <v>148.88163289648281</v>
      </c>
      <c r="P35" s="235">
        <v>164.70069031325011</v>
      </c>
      <c r="Q35" s="235">
        <v>180.81839845767109</v>
      </c>
      <c r="R35" s="235">
        <v>197.72299621788625</v>
      </c>
      <c r="S35" s="235">
        <v>213.13885404534273</v>
      </c>
      <c r="T35" s="235">
        <v>233.98176530720275</v>
      </c>
      <c r="U35" s="235">
        <v>251.353527007742</v>
      </c>
      <c r="V35" s="235">
        <v>282.4585832660361</v>
      </c>
      <c r="W35" s="235">
        <v>314.93807338658405</v>
      </c>
      <c r="X35" s="235">
        <v>347.64451903842411</v>
      </c>
      <c r="Y35" s="235">
        <v>375.09509425999846</v>
      </c>
      <c r="Z35" s="235">
        <v>394.47356253162263</v>
      </c>
      <c r="AA35" s="235">
        <v>407.97161850949794</v>
      </c>
      <c r="AB35" s="235">
        <v>431.07193661301864</v>
      </c>
      <c r="AC35" s="235">
        <v>453.29369936304562</v>
      </c>
      <c r="AD35" s="235">
        <v>476.58563199055277</v>
      </c>
      <c r="AE35" s="235">
        <v>509.6819331292354</v>
      </c>
      <c r="AF35" s="235">
        <v>532.70328616955703</v>
      </c>
      <c r="AG35" s="235">
        <v>557.74846408137739</v>
      </c>
      <c r="AH35" s="235">
        <v>584.26912904821666</v>
      </c>
      <c r="AI35" s="235">
        <v>615.50726628714688</v>
      </c>
      <c r="AJ35" s="235">
        <v>636.33858128098461</v>
      </c>
      <c r="AK35" s="235">
        <v>667.53861649641317</v>
      </c>
      <c r="AL35" s="235">
        <v>702.73439435035857</v>
      </c>
      <c r="AM35" s="235">
        <v>741.14123403998326</v>
      </c>
      <c r="AN35" s="235">
        <v>783.2544618708082</v>
      </c>
      <c r="AO35" s="235">
        <v>820.71482520852339</v>
      </c>
      <c r="AP35" s="235">
        <v>864.65198033827335</v>
      </c>
      <c r="AQ35" s="235">
        <v>874.12613131243495</v>
      </c>
      <c r="AR35" s="235">
        <v>859.79590505315491</v>
      </c>
      <c r="AS35" s="235">
        <v>898.88913336904784</v>
      </c>
      <c r="AT35" s="235">
        <v>923.97075669465232</v>
      </c>
      <c r="AU35" s="235">
        <v>952.73778443836932</v>
      </c>
      <c r="AV35" s="235">
        <v>996.09346955729052</v>
      </c>
      <c r="AW35" s="235">
        <v>1035.6041635219835</v>
      </c>
      <c r="AX35" s="235">
        <v>1066.9118783690471</v>
      </c>
      <c r="AY35" s="235">
        <v>1111.9192033762772</v>
      </c>
      <c r="AZ35" s="235">
        <v>1158.9685759618981</v>
      </c>
      <c r="BA35" s="235">
        <v>1200.3114802741036</v>
      </c>
      <c r="BB35" s="235">
        <v>1239.4251401098452</v>
      </c>
      <c r="BC35" s="235">
        <v>1151.3901387077515</v>
      </c>
      <c r="BD35" s="235">
        <v>1304.2598746221315</v>
      </c>
      <c r="BE35" s="235">
        <v>1409.9145769791444</v>
      </c>
      <c r="BF35" s="235">
        <v>1502.1430097793721</v>
      </c>
      <c r="BG35" s="235">
        <v>1554.2738267014972</v>
      </c>
      <c r="BH35" s="235">
        <v>1629.0090760397409</v>
      </c>
      <c r="BI35" s="235">
        <v>1689.4084920470139</v>
      </c>
      <c r="BJ35" s="235">
        <v>1749.0124178730437</v>
      </c>
      <c r="BK35" s="235">
        <v>1810.7017121737786</v>
      </c>
      <c r="BL35" s="235">
        <v>1875.9898000233775</v>
      </c>
    </row>
    <row r="36" spans="1:64" ht="13.9" customHeight="1" x14ac:dyDescent="0.25">
      <c r="A36" s="4"/>
      <c r="B36" s="9" t="s">
        <v>764</v>
      </c>
      <c r="C36" s="9" t="s">
        <v>772</v>
      </c>
      <c r="D36" s="9" t="s">
        <v>732</v>
      </c>
      <c r="E36" s="241"/>
      <c r="F36" s="241"/>
      <c r="G36" s="241"/>
      <c r="H36" s="241"/>
      <c r="I36" s="241"/>
      <c r="J36" s="236">
        <v>248</v>
      </c>
      <c r="K36" s="236">
        <v>270</v>
      </c>
      <c r="L36" s="237">
        <v>315.35223867245156</v>
      </c>
      <c r="M36" s="237">
        <v>363.91689403766156</v>
      </c>
      <c r="N36" s="237">
        <v>438.99807666502659</v>
      </c>
      <c r="O36" s="237">
        <v>502.47551102562954</v>
      </c>
      <c r="P36" s="237">
        <v>555.86482980721917</v>
      </c>
      <c r="Q36" s="237">
        <v>610.26209479464001</v>
      </c>
      <c r="R36" s="237">
        <v>667.31511223536609</v>
      </c>
      <c r="S36" s="237">
        <v>719.34363240303162</v>
      </c>
      <c r="T36" s="237">
        <v>789.68845791180922</v>
      </c>
      <c r="U36" s="237">
        <v>848.31815365112914</v>
      </c>
      <c r="V36" s="237">
        <v>953.29771852287172</v>
      </c>
      <c r="W36" s="237">
        <v>1062.9159976797209</v>
      </c>
      <c r="X36" s="237">
        <v>1173.3002517546811</v>
      </c>
      <c r="Y36" s="237">
        <v>1265.9459431274945</v>
      </c>
      <c r="Z36" s="237">
        <v>1331.3482735442262</v>
      </c>
      <c r="AA36" s="237">
        <v>1376.9042124695554</v>
      </c>
      <c r="AB36" s="237">
        <v>1454.8677860689377</v>
      </c>
      <c r="AC36" s="237">
        <v>1529.8662353502787</v>
      </c>
      <c r="AD36" s="237">
        <v>1608.4765079681154</v>
      </c>
      <c r="AE36" s="237">
        <v>1720.1765243111693</v>
      </c>
      <c r="AF36" s="237">
        <v>1797.873590822255</v>
      </c>
      <c r="AG36" s="237">
        <v>1882.4010662746489</v>
      </c>
      <c r="AH36" s="237">
        <v>1971.9083105377315</v>
      </c>
      <c r="AI36" s="237">
        <v>2077.3370237191211</v>
      </c>
      <c r="AJ36" s="237">
        <v>2147.6427118233237</v>
      </c>
      <c r="AK36" s="237">
        <v>2252.9428306753948</v>
      </c>
      <c r="AL36" s="237">
        <v>2371.7285809324603</v>
      </c>
      <c r="AM36" s="237">
        <v>2501.3516648849436</v>
      </c>
      <c r="AN36" s="237">
        <v>2643.4838088139777</v>
      </c>
      <c r="AO36" s="237">
        <v>2769.9125350787663</v>
      </c>
      <c r="AP36" s="237">
        <v>2918.2004336416726</v>
      </c>
      <c r="AQ36" s="237">
        <v>2950.175693179468</v>
      </c>
      <c r="AR36" s="237">
        <v>2901.8111795543978</v>
      </c>
      <c r="AS36" s="237">
        <v>3033.7508251205368</v>
      </c>
      <c r="AT36" s="237">
        <v>3118.4013038444518</v>
      </c>
      <c r="AU36" s="237">
        <v>3215.4900224794969</v>
      </c>
      <c r="AV36" s="237">
        <v>3361.815459755856</v>
      </c>
      <c r="AW36" s="237">
        <v>3495.1640518866952</v>
      </c>
      <c r="AX36" s="237">
        <v>3600.8275894955345</v>
      </c>
      <c r="AY36" s="237">
        <v>3752.7273113949359</v>
      </c>
      <c r="AZ36" s="237">
        <v>3911.518943871406</v>
      </c>
      <c r="BA36" s="237">
        <v>4051.0512459250995</v>
      </c>
      <c r="BB36" s="237">
        <v>4183.059847870727</v>
      </c>
      <c r="BC36" s="237">
        <v>3885.9417181386607</v>
      </c>
      <c r="BD36" s="237">
        <v>4401.8770768496934</v>
      </c>
      <c r="BE36" s="237">
        <v>4758.4616973046122</v>
      </c>
      <c r="BF36" s="237">
        <v>5069.7326580053805</v>
      </c>
      <c r="BG36" s="237">
        <v>5245.6741651175525</v>
      </c>
      <c r="BH36" s="237">
        <v>5497.9056316341248</v>
      </c>
      <c r="BI36" s="237">
        <v>5701.7536606586709</v>
      </c>
      <c r="BJ36" s="237">
        <v>5902.9169103215218</v>
      </c>
      <c r="BK36" s="237">
        <v>6111.1182785865021</v>
      </c>
      <c r="BL36" s="237">
        <v>6331.4655750788988</v>
      </c>
    </row>
    <row r="37" spans="1:64" ht="13.9" customHeight="1" x14ac:dyDescent="0.25">
      <c r="A37" s="4"/>
      <c r="B37" s="1" t="s">
        <v>773</v>
      </c>
      <c r="C37" s="1" t="s">
        <v>774</v>
      </c>
      <c r="D37" s="1" t="s">
        <v>718</v>
      </c>
      <c r="E37" s="2"/>
      <c r="F37" s="2"/>
      <c r="G37" s="2"/>
      <c r="H37" s="2"/>
      <c r="I37" s="2"/>
      <c r="J37" s="2"/>
      <c r="K37" s="234">
        <v>-39</v>
      </c>
      <c r="L37" s="234">
        <v>-54</v>
      </c>
      <c r="M37" s="235">
        <v>-62.316070311602431</v>
      </c>
      <c r="N37" s="235">
        <v>-75.172753615788196</v>
      </c>
      <c r="O37" s="235">
        <v>-86.042444821731749</v>
      </c>
      <c r="P37" s="235">
        <v>-95.184676461952847</v>
      </c>
      <c r="Q37" s="235">
        <v>-104.49950587837498</v>
      </c>
      <c r="R37" s="235">
        <v>-114.26909861939632</v>
      </c>
      <c r="S37" s="235">
        <v>-123.17831106349169</v>
      </c>
      <c r="T37" s="235">
        <v>-135.22395435261234</v>
      </c>
      <c r="U37" s="235">
        <v>-145.26353289897466</v>
      </c>
      <c r="V37" s="235">
        <v>-163.23992820518413</v>
      </c>
      <c r="W37" s="235">
        <v>-182.01064345169354</v>
      </c>
      <c r="X37" s="235">
        <v>-200.91252201498204</v>
      </c>
      <c r="Y37" s="235">
        <v>-216.77690070210554</v>
      </c>
      <c r="Z37" s="235">
        <v>-227.97620550923526</v>
      </c>
      <c r="AA37" s="235">
        <v>-235.77707196993904</v>
      </c>
      <c r="AB37" s="235">
        <v>-249.12732751938356</v>
      </c>
      <c r="AC37" s="235">
        <v>-261.969843806065</v>
      </c>
      <c r="AD37" s="235">
        <v>-275.43083821420146</v>
      </c>
      <c r="AE37" s="235">
        <v>-294.55802408076505</v>
      </c>
      <c r="AF37" s="235">
        <v>-307.8626437316708</v>
      </c>
      <c r="AG37" s="235">
        <v>-322.33688274023001</v>
      </c>
      <c r="AH37" s="235">
        <v>-337.66384287393237</v>
      </c>
      <c r="AI37" s="235">
        <v>-355.71714903012668</v>
      </c>
      <c r="AJ37" s="235">
        <v>-367.75609054393743</v>
      </c>
      <c r="AK37" s="235">
        <v>-385.78737658125635</v>
      </c>
      <c r="AL37" s="235">
        <v>-406.12790291106643</v>
      </c>
      <c r="AM37" s="235">
        <v>-428.32418273739887</v>
      </c>
      <c r="AN37" s="235">
        <v>-452.66247760563294</v>
      </c>
      <c r="AO37" s="235">
        <v>-474.31176491381592</v>
      </c>
      <c r="AP37" s="235">
        <v>-499.70415329864733</v>
      </c>
      <c r="AQ37" s="235">
        <v>-505.17950372682174</v>
      </c>
      <c r="AR37" s="235">
        <v>-496.89770510459448</v>
      </c>
      <c r="AS37" s="235">
        <v>-519.49066620284054</v>
      </c>
      <c r="AT37" s="235">
        <v>-533.98596793380216</v>
      </c>
      <c r="AU37" s="235">
        <v>-550.61115768467619</v>
      </c>
      <c r="AV37" s="235">
        <v>-575.66749990754067</v>
      </c>
      <c r="AW37" s="235">
        <v>-598.50172491694241</v>
      </c>
      <c r="AX37" s="235">
        <v>-616.59524172499596</v>
      </c>
      <c r="AY37" s="235">
        <v>-642.60610823128229</v>
      </c>
      <c r="AZ37" s="235">
        <v>-669.79712545642326</v>
      </c>
      <c r="BA37" s="235">
        <v>-693.69023096478656</v>
      </c>
      <c r="BB37" s="235">
        <v>-716.29499995286426</v>
      </c>
      <c r="BC37" s="235">
        <v>-665.41735572533594</v>
      </c>
      <c r="BD37" s="235">
        <v>-753.76462571042009</v>
      </c>
      <c r="BE37" s="235">
        <v>-814.8251388230791</v>
      </c>
      <c r="BF37" s="235">
        <v>-868.12627265552419</v>
      </c>
      <c r="BG37" s="235">
        <v>-898.25398452480829</v>
      </c>
      <c r="BH37" s="235">
        <v>-941.44536711728199</v>
      </c>
      <c r="BI37" s="235">
        <v>-976.35171061959977</v>
      </c>
      <c r="BJ37" s="235">
        <v>-1010.798320313964</v>
      </c>
      <c r="BK37" s="235">
        <v>-1046.4501169640796</v>
      </c>
      <c r="BL37" s="235">
        <v>-1084.1817470317144</v>
      </c>
    </row>
    <row r="38" spans="1:64" ht="13.9" customHeight="1" x14ac:dyDescent="0.25">
      <c r="A38" s="4"/>
      <c r="B38" s="1" t="s">
        <v>773</v>
      </c>
      <c r="C38" s="1" t="s">
        <v>751</v>
      </c>
      <c r="D38" s="1" t="s">
        <v>718</v>
      </c>
      <c r="E38" s="2"/>
      <c r="F38" s="2"/>
      <c r="G38" s="2"/>
      <c r="H38" s="2"/>
      <c r="I38" s="2"/>
      <c r="J38" s="2"/>
      <c r="K38" s="234">
        <v>-235</v>
      </c>
      <c r="L38" s="234">
        <v>-300</v>
      </c>
      <c r="M38" s="235">
        <v>-346.20039062001354</v>
      </c>
      <c r="N38" s="235">
        <v>-417.62640897660111</v>
      </c>
      <c r="O38" s="235">
        <v>-478.01358234295418</v>
      </c>
      <c r="P38" s="235">
        <v>-528.8037581219603</v>
      </c>
      <c r="Q38" s="235">
        <v>-580.55281043541663</v>
      </c>
      <c r="R38" s="235">
        <v>-634.82832566331297</v>
      </c>
      <c r="S38" s="235">
        <v>-684.3239503527318</v>
      </c>
      <c r="T38" s="235">
        <v>-751.24419084784654</v>
      </c>
      <c r="U38" s="235">
        <v>-807.01962721652615</v>
      </c>
      <c r="V38" s="235">
        <v>-906.8884900288009</v>
      </c>
      <c r="W38" s="235">
        <v>-1011.1702413982977</v>
      </c>
      <c r="X38" s="235">
        <v>-1116.1806778610116</v>
      </c>
      <c r="Y38" s="235">
        <v>-1204.3161150116978</v>
      </c>
      <c r="Z38" s="235">
        <v>-1266.5344750513075</v>
      </c>
      <c r="AA38" s="235">
        <v>-1309.8726220552173</v>
      </c>
      <c r="AB38" s="235">
        <v>-1384.0407084410201</v>
      </c>
      <c r="AC38" s="235">
        <v>-1455.3880211448061</v>
      </c>
      <c r="AD38" s="235">
        <v>-1530.1713234122308</v>
      </c>
      <c r="AE38" s="235">
        <v>-1636.433467115362</v>
      </c>
      <c r="AF38" s="235">
        <v>-1710.3480207315051</v>
      </c>
      <c r="AG38" s="235">
        <v>-1790.760459667945</v>
      </c>
      <c r="AH38" s="235">
        <v>-1875.9102381885139</v>
      </c>
      <c r="AI38" s="235">
        <v>-1976.2063835007048</v>
      </c>
      <c r="AJ38" s="235">
        <v>-2043.0893919107643</v>
      </c>
      <c r="AK38" s="235">
        <v>-2143.2632032292031</v>
      </c>
      <c r="AL38" s="235">
        <v>-2256.2661272837036</v>
      </c>
      <c r="AM38" s="235">
        <v>-2379.5787929855505</v>
      </c>
      <c r="AN38" s="235">
        <v>-2514.7915422535175</v>
      </c>
      <c r="AO38" s="235">
        <v>-2635.0653606323117</v>
      </c>
      <c r="AP38" s="235">
        <v>-2776.1341849924861</v>
      </c>
      <c r="AQ38" s="235">
        <v>-2806.5527984823439</v>
      </c>
      <c r="AR38" s="235">
        <v>-2760.5428061366365</v>
      </c>
      <c r="AS38" s="235">
        <v>-2886.059256682448</v>
      </c>
      <c r="AT38" s="235">
        <v>-2966.5887107433459</v>
      </c>
      <c r="AU38" s="235">
        <v>-3058.9508760259796</v>
      </c>
      <c r="AV38" s="235">
        <v>-3198.1527772641157</v>
      </c>
      <c r="AW38" s="235">
        <v>-3325.0095828719031</v>
      </c>
      <c r="AX38" s="235">
        <v>-3425.529120694423</v>
      </c>
      <c r="AY38" s="235">
        <v>-3570.0339346182359</v>
      </c>
      <c r="AZ38" s="235">
        <v>-3721.0951414245746</v>
      </c>
      <c r="BA38" s="235">
        <v>-3853.8346164710374</v>
      </c>
      <c r="BB38" s="235">
        <v>-3979.4166664048025</v>
      </c>
      <c r="BC38" s="235">
        <v>-3696.7630873629787</v>
      </c>
      <c r="BD38" s="235">
        <v>-4187.5812539467797</v>
      </c>
      <c r="BE38" s="235">
        <v>-4526.8063267948855</v>
      </c>
      <c r="BF38" s="235">
        <v>-4822.9237369751363</v>
      </c>
      <c r="BG38" s="235">
        <v>-4990.2999140267148</v>
      </c>
      <c r="BH38" s="235">
        <v>-5230.2520395404572</v>
      </c>
      <c r="BI38" s="235">
        <v>-5424.1761701088899</v>
      </c>
      <c r="BJ38" s="235">
        <v>-5615.5462239664694</v>
      </c>
      <c r="BK38" s="235">
        <v>-5813.6117609115554</v>
      </c>
      <c r="BL38" s="235">
        <v>-6023.2319279539715</v>
      </c>
    </row>
    <row r="39" spans="1:64" ht="13.9" customHeight="1" x14ac:dyDescent="0.25">
      <c r="A39" s="4"/>
      <c r="B39" s="1" t="s">
        <v>773</v>
      </c>
      <c r="C39" s="1" t="s">
        <v>775</v>
      </c>
      <c r="D39" s="1" t="s">
        <v>718</v>
      </c>
      <c r="E39" s="2"/>
      <c r="F39" s="2"/>
      <c r="G39" s="2"/>
      <c r="H39" s="2"/>
      <c r="I39" s="2"/>
      <c r="J39" s="2"/>
      <c r="K39" s="234">
        <v>50</v>
      </c>
      <c r="L39" s="234">
        <v>60</v>
      </c>
      <c r="M39" s="235">
        <v>69.240078124002707</v>
      </c>
      <c r="N39" s="235">
        <v>83.525281795320225</v>
      </c>
      <c r="O39" s="235">
        <v>95.602716468590842</v>
      </c>
      <c r="P39" s="235">
        <v>105.76075162439206</v>
      </c>
      <c r="Q39" s="235">
        <v>116.11056208708331</v>
      </c>
      <c r="R39" s="235">
        <v>126.96566513266256</v>
      </c>
      <c r="S39" s="235">
        <v>136.86479007054632</v>
      </c>
      <c r="T39" s="235">
        <v>150.24883816956927</v>
      </c>
      <c r="U39" s="235">
        <v>161.40392544330518</v>
      </c>
      <c r="V39" s="235">
        <v>181.37769800576012</v>
      </c>
      <c r="W39" s="235">
        <v>202.23404827965948</v>
      </c>
      <c r="X39" s="235">
        <v>223.23613557220224</v>
      </c>
      <c r="Y39" s="235">
        <v>240.86322300233945</v>
      </c>
      <c r="Z39" s="235">
        <v>253.30689501026137</v>
      </c>
      <c r="AA39" s="235">
        <v>261.97452441104332</v>
      </c>
      <c r="AB39" s="235">
        <v>276.80814168820388</v>
      </c>
      <c r="AC39" s="235">
        <v>291.07760422896104</v>
      </c>
      <c r="AD39" s="235">
        <v>306.03426468244595</v>
      </c>
      <c r="AE39" s="235">
        <v>327.28669342307217</v>
      </c>
      <c r="AF39" s="235">
        <v>342.06960414630078</v>
      </c>
      <c r="AG39" s="235">
        <v>358.15209193358874</v>
      </c>
      <c r="AH39" s="235">
        <v>375.18204763770245</v>
      </c>
      <c r="AI39" s="235">
        <v>395.24127670014059</v>
      </c>
      <c r="AJ39" s="235">
        <v>408.61787838215253</v>
      </c>
      <c r="AK39" s="235">
        <v>428.65264064584022</v>
      </c>
      <c r="AL39" s="235">
        <v>451.25322545674027</v>
      </c>
      <c r="AM39" s="235">
        <v>475.91575859710963</v>
      </c>
      <c r="AN39" s="235">
        <v>502.95830845070304</v>
      </c>
      <c r="AO39" s="235">
        <v>527.01307212646191</v>
      </c>
      <c r="AP39" s="235">
        <v>555.22683699849676</v>
      </c>
      <c r="AQ39" s="235">
        <v>561.31055969646832</v>
      </c>
      <c r="AR39" s="235">
        <v>552.10856122732685</v>
      </c>
      <c r="AS39" s="235">
        <v>577.21185133648908</v>
      </c>
      <c r="AT39" s="235">
        <v>593.31774214866869</v>
      </c>
      <c r="AU39" s="235">
        <v>611.7901752051954</v>
      </c>
      <c r="AV39" s="235">
        <v>639.63055545282259</v>
      </c>
      <c r="AW39" s="235">
        <v>665.00191657438006</v>
      </c>
      <c r="AX39" s="235">
        <v>685.10582413888403</v>
      </c>
      <c r="AY39" s="235">
        <v>714.00678692364659</v>
      </c>
      <c r="AZ39" s="235">
        <v>744.21902828491432</v>
      </c>
      <c r="BA39" s="235">
        <v>770.76692329420689</v>
      </c>
      <c r="BB39" s="235">
        <v>795.88333328095985</v>
      </c>
      <c r="BC39" s="235">
        <v>739.35261747259506</v>
      </c>
      <c r="BD39" s="235">
        <v>837.51625078935524</v>
      </c>
      <c r="BE39" s="235">
        <v>905.36126535897642</v>
      </c>
      <c r="BF39" s="235">
        <v>964.58474739502651</v>
      </c>
      <c r="BG39" s="235">
        <v>998.05998280534209</v>
      </c>
      <c r="BH39" s="235">
        <v>1046.0504079080906</v>
      </c>
      <c r="BI39" s="235">
        <v>1084.8352340217771</v>
      </c>
      <c r="BJ39" s="235">
        <v>1123.1092447932929</v>
      </c>
      <c r="BK39" s="235">
        <v>1162.72235218231</v>
      </c>
      <c r="BL39" s="235">
        <v>1204.6463855907932</v>
      </c>
    </row>
    <row r="40" spans="1:64" ht="13.9" customHeight="1" x14ac:dyDescent="0.25">
      <c r="A40" s="4"/>
      <c r="B40" s="1" t="s">
        <v>773</v>
      </c>
      <c r="C40" s="1" t="s">
        <v>776</v>
      </c>
      <c r="D40" s="1" t="s">
        <v>718</v>
      </c>
      <c r="E40" s="2"/>
      <c r="F40" s="2"/>
      <c r="G40" s="2"/>
      <c r="H40" s="2"/>
      <c r="I40" s="2"/>
      <c r="J40" s="2"/>
      <c r="K40" s="234">
        <v>0</v>
      </c>
      <c r="L40" s="234">
        <v>-90</v>
      </c>
      <c r="M40" s="235">
        <v>-103.86011718600405</v>
      </c>
      <c r="N40" s="235">
        <v>-125.28792269298032</v>
      </c>
      <c r="O40" s="235">
        <v>-143.40407470288625</v>
      </c>
      <c r="P40" s="235">
        <v>-158.64112743658808</v>
      </c>
      <c r="Q40" s="235">
        <v>-174.16584313062495</v>
      </c>
      <c r="R40" s="235">
        <v>-190.44849769899383</v>
      </c>
      <c r="S40" s="235">
        <v>-205.29718510581947</v>
      </c>
      <c r="T40" s="235">
        <v>-225.37325725435389</v>
      </c>
      <c r="U40" s="235">
        <v>-242.10588816495778</v>
      </c>
      <c r="V40" s="235">
        <v>-272.06654700864021</v>
      </c>
      <c r="W40" s="235">
        <v>-303.35107241948924</v>
      </c>
      <c r="X40" s="235">
        <v>-334.85420335830344</v>
      </c>
      <c r="Y40" s="235">
        <v>-361.29483450350926</v>
      </c>
      <c r="Z40" s="235">
        <v>-379.96034251539214</v>
      </c>
      <c r="AA40" s="235">
        <v>-392.96178661656512</v>
      </c>
      <c r="AB40" s="235">
        <v>-415.21221253230595</v>
      </c>
      <c r="AC40" s="235">
        <v>-436.61640634344172</v>
      </c>
      <c r="AD40" s="235">
        <v>-459.05139702366915</v>
      </c>
      <c r="AE40" s="235">
        <v>-490.93004013460853</v>
      </c>
      <c r="AF40" s="235">
        <v>-513.10440621945145</v>
      </c>
      <c r="AG40" s="235">
        <v>-537.22813790038344</v>
      </c>
      <c r="AH40" s="235">
        <v>-562.77307145655402</v>
      </c>
      <c r="AI40" s="235">
        <v>-592.86191505021122</v>
      </c>
      <c r="AJ40" s="235">
        <v>-612.92681757322907</v>
      </c>
      <c r="AK40" s="235">
        <v>-642.9789609687607</v>
      </c>
      <c r="AL40" s="235">
        <v>-676.87983818511077</v>
      </c>
      <c r="AM40" s="235">
        <v>-713.87363789566484</v>
      </c>
      <c r="AN40" s="235">
        <v>-754.43746267605491</v>
      </c>
      <c r="AO40" s="235">
        <v>-790.51960818969314</v>
      </c>
      <c r="AP40" s="235">
        <v>-832.84025549774549</v>
      </c>
      <c r="AQ40" s="235">
        <v>-841.96583954470282</v>
      </c>
      <c r="AR40" s="235">
        <v>-828.16284184099072</v>
      </c>
      <c r="AS40" s="235">
        <v>-865.81777700473413</v>
      </c>
      <c r="AT40" s="235">
        <v>-889.9766132230036</v>
      </c>
      <c r="AU40" s="235">
        <v>-917.68526280779372</v>
      </c>
      <c r="AV40" s="235">
        <v>-959.44583317923446</v>
      </c>
      <c r="AW40" s="235">
        <v>-997.50287486157072</v>
      </c>
      <c r="AX40" s="235">
        <v>-1027.6587362083267</v>
      </c>
      <c r="AY40" s="235">
        <v>-1071.0101803854704</v>
      </c>
      <c r="AZ40" s="235">
        <v>-1116.328542427372</v>
      </c>
      <c r="BA40" s="235">
        <v>-1156.1503849413109</v>
      </c>
      <c r="BB40" s="235">
        <v>-1193.8249999214404</v>
      </c>
      <c r="BC40" s="235">
        <v>-1109.0289262088932</v>
      </c>
      <c r="BD40" s="235">
        <v>-1256.2743761840334</v>
      </c>
      <c r="BE40" s="235">
        <v>-1358.0418980384652</v>
      </c>
      <c r="BF40" s="235">
        <v>-1446.8771210925404</v>
      </c>
      <c r="BG40" s="235">
        <v>-1497.0899742080137</v>
      </c>
      <c r="BH40" s="235">
        <v>-1569.0756118621364</v>
      </c>
      <c r="BI40" s="235">
        <v>-1627.2528510326661</v>
      </c>
      <c r="BJ40" s="235">
        <v>-1684.6638671899398</v>
      </c>
      <c r="BK40" s="235">
        <v>-1744.0835282734656</v>
      </c>
      <c r="BL40" s="235">
        <v>-1806.9695783861903</v>
      </c>
    </row>
    <row r="41" spans="1:64" ht="13.9" customHeight="1" x14ac:dyDescent="0.25">
      <c r="A41" s="4"/>
      <c r="B41" s="1" t="s">
        <v>773</v>
      </c>
      <c r="C41" s="1" t="s">
        <v>777</v>
      </c>
      <c r="D41" s="1" t="s">
        <v>718</v>
      </c>
      <c r="E41" s="2"/>
      <c r="F41" s="2"/>
      <c r="G41" s="2"/>
      <c r="H41" s="2"/>
      <c r="I41" s="2"/>
      <c r="J41" s="2"/>
      <c r="K41" s="234">
        <v>0</v>
      </c>
      <c r="L41" s="234">
        <v>100</v>
      </c>
      <c r="M41" s="235">
        <v>115.40013020667116</v>
      </c>
      <c r="N41" s="235">
        <v>139.20880299220036</v>
      </c>
      <c r="O41" s="235">
        <v>159.33786078098473</v>
      </c>
      <c r="P41" s="235">
        <v>176.26791937398676</v>
      </c>
      <c r="Q41" s="235">
        <v>193.51760347847218</v>
      </c>
      <c r="R41" s="235">
        <v>211.60944188777094</v>
      </c>
      <c r="S41" s="235">
        <v>228.10798345091052</v>
      </c>
      <c r="T41" s="235">
        <v>250.41473028261544</v>
      </c>
      <c r="U41" s="235">
        <v>269.00654240550864</v>
      </c>
      <c r="V41" s="235">
        <v>302.29616334293354</v>
      </c>
      <c r="W41" s="235">
        <v>337.05674713276579</v>
      </c>
      <c r="X41" s="235">
        <v>372.06022595367045</v>
      </c>
      <c r="Y41" s="235">
        <v>401.43870500389914</v>
      </c>
      <c r="Z41" s="235">
        <v>422.17815835043569</v>
      </c>
      <c r="AA41" s="235">
        <v>436.62420735173896</v>
      </c>
      <c r="AB41" s="235">
        <v>461.34690281367324</v>
      </c>
      <c r="AC41" s="235">
        <v>485.12934038160188</v>
      </c>
      <c r="AD41" s="235">
        <v>510.05710780407679</v>
      </c>
      <c r="AE41" s="235">
        <v>545.47782237178717</v>
      </c>
      <c r="AF41" s="235">
        <v>570.1160069105016</v>
      </c>
      <c r="AG41" s="235">
        <v>596.9201532226482</v>
      </c>
      <c r="AH41" s="235">
        <v>625.30341272950443</v>
      </c>
      <c r="AI41" s="235">
        <v>658.73546116690136</v>
      </c>
      <c r="AJ41" s="235">
        <v>681.02979730358788</v>
      </c>
      <c r="AK41" s="235">
        <v>714.4210677430674</v>
      </c>
      <c r="AL41" s="235">
        <v>752.08870909456755</v>
      </c>
      <c r="AM41" s="235">
        <v>793.19293099518313</v>
      </c>
      <c r="AN41" s="235">
        <v>838.26384741783886</v>
      </c>
      <c r="AO41" s="235">
        <v>878.35512021077022</v>
      </c>
      <c r="AP41" s="235">
        <v>925.37806166416169</v>
      </c>
      <c r="AQ41" s="235">
        <v>935.51759949411428</v>
      </c>
      <c r="AR41" s="235">
        <v>920.18093537887853</v>
      </c>
      <c r="AS41" s="235">
        <v>962.01975222748229</v>
      </c>
      <c r="AT41" s="235">
        <v>988.86290358111501</v>
      </c>
      <c r="AU41" s="235">
        <v>1019.6502920086596</v>
      </c>
      <c r="AV41" s="235">
        <v>1066.0509257547048</v>
      </c>
      <c r="AW41" s="235">
        <v>1108.3365276239674</v>
      </c>
      <c r="AX41" s="235">
        <v>1141.8430402314741</v>
      </c>
      <c r="AY41" s="235">
        <v>1190.0113115394117</v>
      </c>
      <c r="AZ41" s="235">
        <v>1240.3650471415247</v>
      </c>
      <c r="BA41" s="235">
        <v>1284.611538823679</v>
      </c>
      <c r="BB41" s="235">
        <v>1326.4722221349341</v>
      </c>
      <c r="BC41" s="235">
        <v>1232.2543624543262</v>
      </c>
      <c r="BD41" s="235">
        <v>1395.8604179822598</v>
      </c>
      <c r="BE41" s="235">
        <v>1508.9354422649619</v>
      </c>
      <c r="BF41" s="235">
        <v>1607.6412456583787</v>
      </c>
      <c r="BG41" s="235">
        <v>1663.4333046755714</v>
      </c>
      <c r="BH41" s="235">
        <v>1743.4173465134857</v>
      </c>
      <c r="BI41" s="235">
        <v>1808.0587233696297</v>
      </c>
      <c r="BJ41" s="235">
        <v>1871.8487413221562</v>
      </c>
      <c r="BK41" s="235">
        <v>1937.8705869705184</v>
      </c>
      <c r="BL41" s="235">
        <v>2007.743975984657</v>
      </c>
    </row>
    <row r="42" spans="1:64" ht="13.9" customHeight="1" x14ac:dyDescent="0.25">
      <c r="A42" s="4"/>
      <c r="B42" s="1" t="s">
        <v>773</v>
      </c>
      <c r="C42" s="1" t="s">
        <v>778</v>
      </c>
      <c r="D42" s="1" t="s">
        <v>718</v>
      </c>
      <c r="E42" s="2"/>
      <c r="F42" s="2"/>
      <c r="G42" s="2"/>
      <c r="H42" s="2"/>
      <c r="I42" s="2"/>
      <c r="J42" s="2"/>
      <c r="K42" s="234">
        <v>-640</v>
      </c>
      <c r="L42" s="234">
        <v>810</v>
      </c>
      <c r="M42" s="235">
        <v>934.74105467403649</v>
      </c>
      <c r="N42" s="235">
        <v>1127.5913042368229</v>
      </c>
      <c r="O42" s="235">
        <v>1290.6366723259762</v>
      </c>
      <c r="P42" s="235">
        <v>1427.7701469292927</v>
      </c>
      <c r="Q42" s="235">
        <v>1567.4925881756246</v>
      </c>
      <c r="R42" s="235">
        <v>1714.0364792909447</v>
      </c>
      <c r="S42" s="235">
        <v>1847.6746659523753</v>
      </c>
      <c r="T42" s="235">
        <v>2028.3593152891851</v>
      </c>
      <c r="U42" s="235">
        <v>2178.95299348462</v>
      </c>
      <c r="V42" s="235">
        <v>2448.5989230777618</v>
      </c>
      <c r="W42" s="235">
        <v>2730.1596517754028</v>
      </c>
      <c r="X42" s="235">
        <v>3013.6878302247305</v>
      </c>
      <c r="Y42" s="235">
        <v>3251.6535105315829</v>
      </c>
      <c r="Z42" s="235">
        <v>3419.643082638529</v>
      </c>
      <c r="AA42" s="235">
        <v>3536.6560795490855</v>
      </c>
      <c r="AB42" s="235">
        <v>3736.909912790753</v>
      </c>
      <c r="AC42" s="235">
        <v>3929.547657090975</v>
      </c>
      <c r="AD42" s="235">
        <v>4131.4625732130216</v>
      </c>
      <c r="AE42" s="235">
        <v>4418.3703612114759</v>
      </c>
      <c r="AF42" s="235">
        <v>4617.9396559750621</v>
      </c>
      <c r="AG42" s="235">
        <v>4835.0532411034501</v>
      </c>
      <c r="AH42" s="235">
        <v>5064.9576431089854</v>
      </c>
      <c r="AI42" s="235">
        <v>5335.7572354519007</v>
      </c>
      <c r="AJ42" s="235">
        <v>5516.3413581590612</v>
      </c>
      <c r="AK42" s="235">
        <v>5786.8106487188452</v>
      </c>
      <c r="AL42" s="235">
        <v>6091.9185436659964</v>
      </c>
      <c r="AM42" s="235">
        <v>6424.8627410609834</v>
      </c>
      <c r="AN42" s="235">
        <v>6789.9371640844947</v>
      </c>
      <c r="AO42" s="235">
        <v>7114.676473707239</v>
      </c>
      <c r="AP42" s="235">
        <v>7495.5622994797104</v>
      </c>
      <c r="AQ42" s="235">
        <v>7577.6925559023266</v>
      </c>
      <c r="AR42" s="235">
        <v>7453.4655765689176</v>
      </c>
      <c r="AS42" s="235">
        <v>7792.359993042608</v>
      </c>
      <c r="AT42" s="235">
        <v>8009.7895190070331</v>
      </c>
      <c r="AU42" s="235">
        <v>8259.1673652701447</v>
      </c>
      <c r="AV42" s="235">
        <v>8635.0124986131123</v>
      </c>
      <c r="AW42" s="235">
        <v>8977.525873754139</v>
      </c>
      <c r="AX42" s="235">
        <v>9248.9286258749435</v>
      </c>
      <c r="AY42" s="235">
        <v>9639.0916234692377</v>
      </c>
      <c r="AZ42" s="235">
        <v>10046.956881846352</v>
      </c>
      <c r="BA42" s="235">
        <v>10405.353464471802</v>
      </c>
      <c r="BB42" s="235">
        <v>10744.424999292967</v>
      </c>
      <c r="BC42" s="235">
        <v>9981.2603358800425</v>
      </c>
      <c r="BD42" s="235">
        <v>11306.469385656306</v>
      </c>
      <c r="BE42" s="235">
        <v>12222.377082346193</v>
      </c>
      <c r="BF42" s="235">
        <v>13021.894089832869</v>
      </c>
      <c r="BG42" s="235">
        <v>13473.80976787213</v>
      </c>
      <c r="BH42" s="235">
        <v>14121.680506759236</v>
      </c>
      <c r="BI42" s="235">
        <v>14645.275659294002</v>
      </c>
      <c r="BJ42" s="235">
        <v>15161.974804709467</v>
      </c>
      <c r="BK42" s="235">
        <v>15696.7517544612</v>
      </c>
      <c r="BL42" s="235">
        <v>16262.726205475723</v>
      </c>
    </row>
    <row r="43" spans="1:64" ht="13.9" customHeight="1" x14ac:dyDescent="0.25">
      <c r="A43" s="4"/>
      <c r="B43" s="1" t="s">
        <v>773</v>
      </c>
      <c r="C43" s="1" t="s">
        <v>779</v>
      </c>
      <c r="D43" s="1" t="s">
        <v>718</v>
      </c>
      <c r="E43" s="2"/>
      <c r="F43" s="2"/>
      <c r="G43" s="2"/>
      <c r="H43" s="2"/>
      <c r="I43" s="2"/>
      <c r="J43" s="2"/>
      <c r="K43" s="234">
        <v>-50</v>
      </c>
      <c r="L43" s="234">
        <v>-103</v>
      </c>
      <c r="M43" s="235">
        <v>-118.8621341128713</v>
      </c>
      <c r="N43" s="235">
        <v>-143.38506708196635</v>
      </c>
      <c r="O43" s="235">
        <v>-164.11799660441423</v>
      </c>
      <c r="P43" s="235">
        <v>-181.55595695520631</v>
      </c>
      <c r="Q43" s="235">
        <v>-199.32313158282631</v>
      </c>
      <c r="R43" s="235">
        <v>-217.95772514440404</v>
      </c>
      <c r="S43" s="235">
        <v>-234.95122295443781</v>
      </c>
      <c r="T43" s="235">
        <v>-257.92717219109386</v>
      </c>
      <c r="U43" s="235">
        <v>-277.07673867767386</v>
      </c>
      <c r="V43" s="235">
        <v>-311.36504824322151</v>
      </c>
      <c r="W43" s="235">
        <v>-347.16844954674872</v>
      </c>
      <c r="X43" s="235">
        <v>-383.22203273228047</v>
      </c>
      <c r="Y43" s="235">
        <v>-413.48186615401602</v>
      </c>
      <c r="Z43" s="235">
        <v>-434.84350310094862</v>
      </c>
      <c r="AA43" s="235">
        <v>-449.72293357229103</v>
      </c>
      <c r="AB43" s="235">
        <v>-475.1873098980833</v>
      </c>
      <c r="AC43" s="235">
        <v>-499.68322059304978</v>
      </c>
      <c r="AD43" s="235">
        <v>-525.35882103819893</v>
      </c>
      <c r="AE43" s="235">
        <v>-561.84215704294058</v>
      </c>
      <c r="AF43" s="235">
        <v>-587.21948711781636</v>
      </c>
      <c r="AG43" s="235">
        <v>-614.82775781932742</v>
      </c>
      <c r="AH43" s="235">
        <v>-644.0625151113893</v>
      </c>
      <c r="AI43" s="235">
        <v>-678.49752500190812</v>
      </c>
      <c r="AJ43" s="235">
        <v>-701.46069122269523</v>
      </c>
      <c r="AK43" s="235">
        <v>-735.85369977535913</v>
      </c>
      <c r="AL43" s="235">
        <v>-774.65137036740418</v>
      </c>
      <c r="AM43" s="235">
        <v>-816.98871892503826</v>
      </c>
      <c r="AN43" s="235">
        <v>-863.41176284037363</v>
      </c>
      <c r="AO43" s="235">
        <v>-904.70577381709302</v>
      </c>
      <c r="AP43" s="235">
        <v>-953.13940351408621</v>
      </c>
      <c r="AQ43" s="235">
        <v>-963.5831274789374</v>
      </c>
      <c r="AR43" s="235">
        <v>-947.7863634402446</v>
      </c>
      <c r="AS43" s="235">
        <v>-990.88034479430644</v>
      </c>
      <c r="AT43" s="235">
        <v>-1018.5287906885482</v>
      </c>
      <c r="AU43" s="235">
        <v>-1050.2398007689189</v>
      </c>
      <c r="AV43" s="235">
        <v>-1098.0324535273455</v>
      </c>
      <c r="AW43" s="235">
        <v>-1141.5866234526859</v>
      </c>
      <c r="AX43" s="235">
        <v>-1176.0983314384177</v>
      </c>
      <c r="AY43" s="235">
        <v>-1225.7116508855934</v>
      </c>
      <c r="AZ43" s="235">
        <v>-1277.5759985557697</v>
      </c>
      <c r="BA43" s="235">
        <v>-1323.1498849883885</v>
      </c>
      <c r="BB43" s="235">
        <v>-1366.2663887989811</v>
      </c>
      <c r="BC43" s="235">
        <v>-1269.221993327955</v>
      </c>
      <c r="BD43" s="235">
        <v>-1437.7362305217266</v>
      </c>
      <c r="BE43" s="235">
        <v>-1554.2035055329095</v>
      </c>
      <c r="BF43" s="235">
        <v>-1655.8704830281288</v>
      </c>
      <c r="BG43" s="235">
        <v>-1713.3363038158373</v>
      </c>
      <c r="BH43" s="235">
        <v>-1795.7198669088889</v>
      </c>
      <c r="BI43" s="235">
        <v>-1862.3004850707173</v>
      </c>
      <c r="BJ43" s="235">
        <v>-1928.0042035618194</v>
      </c>
      <c r="BK43" s="235">
        <v>-1996.0067045796322</v>
      </c>
      <c r="BL43" s="235">
        <v>-2067.976295264195</v>
      </c>
    </row>
    <row r="44" spans="1:64" ht="13.9" customHeight="1" x14ac:dyDescent="0.25">
      <c r="A44" s="4"/>
      <c r="B44" s="1" t="s">
        <v>773</v>
      </c>
      <c r="C44" s="1" t="s">
        <v>780</v>
      </c>
      <c r="D44" s="1" t="s">
        <v>2115</v>
      </c>
      <c r="E44" s="2"/>
      <c r="F44" s="2"/>
      <c r="G44" s="2"/>
      <c r="H44" s="2"/>
      <c r="I44" s="2"/>
      <c r="J44" s="2"/>
      <c r="K44" s="234">
        <v>-35</v>
      </c>
      <c r="L44" s="234">
        <v>-70</v>
      </c>
      <c r="M44" s="235">
        <v>-80.780091144669825</v>
      </c>
      <c r="N44" s="235">
        <v>-97.446162094540256</v>
      </c>
      <c r="O44" s="235">
        <v>-111.53650254668931</v>
      </c>
      <c r="P44" s="235">
        <v>-123.38754356179072</v>
      </c>
      <c r="Q44" s="235">
        <v>-135.46232243493051</v>
      </c>
      <c r="R44" s="235">
        <v>-148.12660932143964</v>
      </c>
      <c r="S44" s="235">
        <v>-159.67558841563735</v>
      </c>
      <c r="T44" s="235">
        <v>-175.29031119783079</v>
      </c>
      <c r="U44" s="235">
        <v>-188.30457968385602</v>
      </c>
      <c r="V44" s="235">
        <v>-211.60731434005345</v>
      </c>
      <c r="W44" s="235">
        <v>-235.939722992936</v>
      </c>
      <c r="X44" s="235">
        <v>-260.44215816756923</v>
      </c>
      <c r="Y44" s="235">
        <v>-281.00709350272933</v>
      </c>
      <c r="Z44" s="235">
        <v>-295.52471084530492</v>
      </c>
      <c r="AA44" s="235">
        <v>-305.63694514621722</v>
      </c>
      <c r="AB44" s="235">
        <v>-322.94283196957122</v>
      </c>
      <c r="AC44" s="235">
        <v>-339.59053826712125</v>
      </c>
      <c r="AD44" s="235">
        <v>-357.03997546285365</v>
      </c>
      <c r="AE44" s="235">
        <v>-381.83447566025092</v>
      </c>
      <c r="AF44" s="235">
        <v>-399.08120483735098</v>
      </c>
      <c r="AG44" s="235">
        <v>-417.8441072558536</v>
      </c>
      <c r="AH44" s="235">
        <v>-437.71238891065298</v>
      </c>
      <c r="AI44" s="235">
        <v>-461.11482281683084</v>
      </c>
      <c r="AJ44" s="235">
        <v>-476.72085811251139</v>
      </c>
      <c r="AK44" s="235">
        <v>-500.09474742014709</v>
      </c>
      <c r="AL44" s="235">
        <v>-526.46209636619722</v>
      </c>
      <c r="AM44" s="235">
        <v>-555.23505169662815</v>
      </c>
      <c r="AN44" s="235">
        <v>-586.78469319248711</v>
      </c>
      <c r="AO44" s="235">
        <v>-614.8485841475391</v>
      </c>
      <c r="AP44" s="235">
        <v>-647.76464316491308</v>
      </c>
      <c r="AQ44" s="235">
        <v>-654.86231964587989</v>
      </c>
      <c r="AR44" s="235">
        <v>-644.12665476521488</v>
      </c>
      <c r="AS44" s="235">
        <v>-673.41382655923746</v>
      </c>
      <c r="AT44" s="235">
        <v>-692.20403250678032</v>
      </c>
      <c r="AU44" s="235">
        <v>-713.75520440606147</v>
      </c>
      <c r="AV44" s="235">
        <v>-746.23564802829321</v>
      </c>
      <c r="AW44" s="235">
        <v>-775.83556933677698</v>
      </c>
      <c r="AX44" s="235">
        <v>-799.29012816203169</v>
      </c>
      <c r="AY44" s="235">
        <v>-833.00791807758799</v>
      </c>
      <c r="AZ44" s="235">
        <v>-868.25553299906699</v>
      </c>
      <c r="BA44" s="235">
        <v>-899.22807717657497</v>
      </c>
      <c r="BB44" s="235">
        <v>-928.53055549445344</v>
      </c>
      <c r="BC44" s="235">
        <v>-862.57805371802795</v>
      </c>
      <c r="BD44" s="235">
        <v>-977.10229258758147</v>
      </c>
      <c r="BE44" s="235">
        <v>-1056.2548095854729</v>
      </c>
      <c r="BF44" s="235">
        <v>-1125.3488719608647</v>
      </c>
      <c r="BG44" s="235">
        <v>-1164.4033132728996</v>
      </c>
      <c r="BH44" s="235">
        <v>-1220.3921425594394</v>
      </c>
      <c r="BI44" s="235">
        <v>-1265.6411063587402</v>
      </c>
      <c r="BJ44" s="235">
        <v>-1310.2941189255087</v>
      </c>
      <c r="BK44" s="235">
        <v>-1356.5094108793621</v>
      </c>
      <c r="BL44" s="235">
        <v>-1405.4207831892591</v>
      </c>
    </row>
    <row r="45" spans="1:64" ht="13.9" customHeight="1" x14ac:dyDescent="0.25">
      <c r="A45" s="4"/>
      <c r="B45" s="1" t="s">
        <v>773</v>
      </c>
      <c r="C45" s="1" t="s">
        <v>781</v>
      </c>
      <c r="D45" s="1" t="s">
        <v>730</v>
      </c>
      <c r="E45" s="2"/>
      <c r="F45" s="2"/>
      <c r="G45" s="2"/>
      <c r="H45" s="2"/>
      <c r="I45" s="2"/>
      <c r="J45" s="2"/>
      <c r="K45" s="234">
        <v>-250</v>
      </c>
      <c r="L45" s="234">
        <v>-360</v>
      </c>
      <c r="M45" s="235">
        <v>-415.44046874401619</v>
      </c>
      <c r="N45" s="235">
        <v>-501.15169077192127</v>
      </c>
      <c r="O45" s="235">
        <v>-573.61629881154499</v>
      </c>
      <c r="P45" s="235">
        <v>-634.56450974635231</v>
      </c>
      <c r="Q45" s="235">
        <v>-696.6633725224998</v>
      </c>
      <c r="R45" s="235">
        <v>-761.79399079597533</v>
      </c>
      <c r="S45" s="235">
        <v>-821.18874042327786</v>
      </c>
      <c r="T45" s="235">
        <v>-901.49302901741555</v>
      </c>
      <c r="U45" s="235">
        <v>-968.4235526598311</v>
      </c>
      <c r="V45" s="235">
        <v>-1088.2661880345609</v>
      </c>
      <c r="W45" s="235">
        <v>-1213.404289677957</v>
      </c>
      <c r="X45" s="235">
        <v>-1339.4168134332137</v>
      </c>
      <c r="Y45" s="235">
        <v>-1445.1793380140371</v>
      </c>
      <c r="Z45" s="235">
        <v>-1519.8413700615686</v>
      </c>
      <c r="AA45" s="235">
        <v>-1571.8471464662605</v>
      </c>
      <c r="AB45" s="235">
        <v>-1660.8488501292238</v>
      </c>
      <c r="AC45" s="235">
        <v>-1746.4656253737669</v>
      </c>
      <c r="AD45" s="235">
        <v>-1836.2055880946766</v>
      </c>
      <c r="AE45" s="235">
        <v>-1963.7201605384341</v>
      </c>
      <c r="AF45" s="235">
        <v>-2052.4176248778058</v>
      </c>
      <c r="AG45" s="235">
        <v>-2148.9125516015338</v>
      </c>
      <c r="AH45" s="235">
        <v>-2251.0922858262161</v>
      </c>
      <c r="AI45" s="235">
        <v>-2371.4476602008449</v>
      </c>
      <c r="AJ45" s="235">
        <v>-2451.7072702929163</v>
      </c>
      <c r="AK45" s="235">
        <v>-2571.9158438750428</v>
      </c>
      <c r="AL45" s="235">
        <v>-2707.5193527404431</v>
      </c>
      <c r="AM45" s="235">
        <v>-2855.4945515826594</v>
      </c>
      <c r="AN45" s="235">
        <v>-3017.7498507042196</v>
      </c>
      <c r="AO45" s="235">
        <v>-3162.0784327587726</v>
      </c>
      <c r="AP45" s="235">
        <v>-3331.361021990982</v>
      </c>
      <c r="AQ45" s="235">
        <v>-3367.8633581788113</v>
      </c>
      <c r="AR45" s="235">
        <v>-3312.6513673639629</v>
      </c>
      <c r="AS45" s="235">
        <v>-3463.2711080189365</v>
      </c>
      <c r="AT45" s="235">
        <v>-3559.9064528920144</v>
      </c>
      <c r="AU45" s="235">
        <v>-3670.7410512311749</v>
      </c>
      <c r="AV45" s="235">
        <v>-3837.7833327169378</v>
      </c>
      <c r="AW45" s="235">
        <v>-3990.0114994462829</v>
      </c>
      <c r="AX45" s="235">
        <v>-4110.6349448333067</v>
      </c>
      <c r="AY45" s="235">
        <v>-4284.0407215418818</v>
      </c>
      <c r="AZ45" s="235">
        <v>-4465.3141697094879</v>
      </c>
      <c r="BA45" s="235">
        <v>-4624.6015397652436</v>
      </c>
      <c r="BB45" s="235">
        <v>-4775.2999996857616</v>
      </c>
      <c r="BC45" s="235">
        <v>-4436.1157048355726</v>
      </c>
      <c r="BD45" s="235">
        <v>-5025.0975047361335</v>
      </c>
      <c r="BE45" s="235">
        <v>-5432.1675921538608</v>
      </c>
      <c r="BF45" s="235">
        <v>-5787.5084843701616</v>
      </c>
      <c r="BG45" s="235">
        <v>-5988.3598968320548</v>
      </c>
      <c r="BH45" s="235">
        <v>-6276.3024474485455</v>
      </c>
      <c r="BI45" s="235">
        <v>-6509.0114041306642</v>
      </c>
      <c r="BJ45" s="235">
        <v>-6738.6554687597591</v>
      </c>
      <c r="BK45" s="235">
        <v>-6976.3341130938625</v>
      </c>
      <c r="BL45" s="235">
        <v>-7227.8783135447611</v>
      </c>
    </row>
    <row r="46" spans="1:64" ht="13.9" customHeight="1" x14ac:dyDescent="0.25">
      <c r="A46" s="4"/>
      <c r="B46" s="1" t="s">
        <v>773</v>
      </c>
      <c r="C46" s="1" t="s">
        <v>782</v>
      </c>
      <c r="D46" s="1" t="s">
        <v>965</v>
      </c>
      <c r="E46" s="2"/>
      <c r="F46" s="2"/>
      <c r="G46" s="2"/>
      <c r="H46" s="2"/>
      <c r="I46" s="2"/>
      <c r="J46" s="2"/>
      <c r="K46" s="234">
        <v>425</v>
      </c>
      <c r="L46" s="234">
        <v>435</v>
      </c>
      <c r="M46" s="235">
        <v>501.9905663990196</v>
      </c>
      <c r="N46" s="235">
        <v>605.55829301607162</v>
      </c>
      <c r="O46" s="235">
        <v>693.11969439728364</v>
      </c>
      <c r="P46" s="235">
        <v>766.76544927684245</v>
      </c>
      <c r="Q46" s="235">
        <v>841.80157513135407</v>
      </c>
      <c r="R46" s="235">
        <v>920.50107221180372</v>
      </c>
      <c r="S46" s="235">
        <v>992.26972801146098</v>
      </c>
      <c r="T46" s="235">
        <v>1089.3040767293774</v>
      </c>
      <c r="U46" s="235">
        <v>1170.1784594639628</v>
      </c>
      <c r="V46" s="235">
        <v>1314.9883105417612</v>
      </c>
      <c r="W46" s="235">
        <v>1466.1968500275314</v>
      </c>
      <c r="X46" s="235">
        <v>1618.4619828984664</v>
      </c>
      <c r="Y46" s="235">
        <v>1746.2583667669612</v>
      </c>
      <c r="Z46" s="235">
        <v>1836.4749888243953</v>
      </c>
      <c r="AA46" s="235">
        <v>1899.3153019800645</v>
      </c>
      <c r="AB46" s="235">
        <v>2006.8590272394786</v>
      </c>
      <c r="AC46" s="235">
        <v>2110.3126306599679</v>
      </c>
      <c r="AD46" s="235">
        <v>2218.7484189477336</v>
      </c>
      <c r="AE46" s="235">
        <v>2372.8285273172737</v>
      </c>
      <c r="AF46" s="235">
        <v>2480.0046300606814</v>
      </c>
      <c r="AG46" s="235">
        <v>2596.6026665185191</v>
      </c>
      <c r="AH46" s="235">
        <v>2720.0698453733439</v>
      </c>
      <c r="AI46" s="235">
        <v>2865.4992560760206</v>
      </c>
      <c r="AJ46" s="235">
        <v>2962.4796182706073</v>
      </c>
      <c r="AK46" s="235">
        <v>3107.7316446823434</v>
      </c>
      <c r="AL46" s="235">
        <v>3271.5858845613689</v>
      </c>
      <c r="AM46" s="235">
        <v>3450.389249829047</v>
      </c>
      <c r="AN46" s="235">
        <v>3646.4477362675993</v>
      </c>
      <c r="AO46" s="235">
        <v>3820.8447729168511</v>
      </c>
      <c r="AP46" s="235">
        <v>4025.394568239104</v>
      </c>
      <c r="AQ46" s="235">
        <v>4069.5015577993977</v>
      </c>
      <c r="AR46" s="235">
        <v>4002.7870688981225</v>
      </c>
      <c r="AS46" s="235">
        <v>4184.7859221895487</v>
      </c>
      <c r="AT46" s="235">
        <v>4301.5536305778514</v>
      </c>
      <c r="AU46" s="235">
        <v>4435.4787702376707</v>
      </c>
      <c r="AV46" s="235">
        <v>4637.3215270329674</v>
      </c>
      <c r="AW46" s="235">
        <v>4821.2638951642593</v>
      </c>
      <c r="AX46" s="235">
        <v>4967.0172250069136</v>
      </c>
      <c r="AY46" s="235">
        <v>5176.549205196442</v>
      </c>
      <c r="AZ46" s="235">
        <v>5395.5879550656337</v>
      </c>
      <c r="BA46" s="235">
        <v>5588.060193883005</v>
      </c>
      <c r="BB46" s="235">
        <v>5770.154166286964</v>
      </c>
      <c r="BC46" s="235">
        <v>5360.3064766763191</v>
      </c>
      <c r="BD46" s="235">
        <v>6071.9928182228305</v>
      </c>
      <c r="BE46" s="235">
        <v>6563.869173852584</v>
      </c>
      <c r="BF46" s="235">
        <v>6993.2394186139472</v>
      </c>
      <c r="BG46" s="235">
        <v>7235.9348753387358</v>
      </c>
      <c r="BH46" s="235">
        <v>7583.8654573336626</v>
      </c>
      <c r="BI46" s="235">
        <v>7865.0554466578897</v>
      </c>
      <c r="BJ46" s="235">
        <v>8142.5420247513803</v>
      </c>
      <c r="BK46" s="235">
        <v>8429.7370533217545</v>
      </c>
      <c r="BL46" s="235">
        <v>8733.6862955332581</v>
      </c>
    </row>
    <row r="47" spans="1:64" ht="13.9" customHeight="1" x14ac:dyDescent="0.25">
      <c r="A47" s="4"/>
      <c r="B47" s="1" t="s">
        <v>773</v>
      </c>
      <c r="C47" s="1" t="s">
        <v>783</v>
      </c>
      <c r="D47" s="1" t="s">
        <v>768</v>
      </c>
      <c r="E47" s="2"/>
      <c r="F47" s="2"/>
      <c r="G47" s="2"/>
      <c r="H47" s="2"/>
      <c r="I47" s="2"/>
      <c r="J47" s="2"/>
      <c r="K47" s="234">
        <v>90</v>
      </c>
      <c r="L47" s="234">
        <v>95</v>
      </c>
      <c r="M47" s="235">
        <v>109.63012369633761</v>
      </c>
      <c r="N47" s="235">
        <v>132.24836284259032</v>
      </c>
      <c r="O47" s="235">
        <v>151.37096774193546</v>
      </c>
      <c r="P47" s="235">
        <v>167.45452340528738</v>
      </c>
      <c r="Q47" s="235">
        <v>183.84172330454854</v>
      </c>
      <c r="R47" s="235">
        <v>201.02896979338237</v>
      </c>
      <c r="S47" s="235">
        <v>216.70258427836498</v>
      </c>
      <c r="T47" s="235">
        <v>237.89399376848465</v>
      </c>
      <c r="U47" s="235">
        <v>255.55621528523318</v>
      </c>
      <c r="V47" s="235">
        <v>287.18135517578685</v>
      </c>
      <c r="W47" s="235">
        <v>320.20390977612749</v>
      </c>
      <c r="X47" s="235">
        <v>353.45721465598689</v>
      </c>
      <c r="Y47" s="235">
        <v>381.36676975370415</v>
      </c>
      <c r="Z47" s="235">
        <v>401.06925043291386</v>
      </c>
      <c r="AA47" s="235">
        <v>414.79299698415201</v>
      </c>
      <c r="AB47" s="235">
        <v>438.2795576729896</v>
      </c>
      <c r="AC47" s="235">
        <v>460.87287336252177</v>
      </c>
      <c r="AD47" s="235">
        <v>484.55425241387292</v>
      </c>
      <c r="AE47" s="235">
        <v>518.20393125319777</v>
      </c>
      <c r="AF47" s="235">
        <v>541.61020656497647</v>
      </c>
      <c r="AG47" s="235">
        <v>567.07414556151582</v>
      </c>
      <c r="AH47" s="235">
        <v>594.03824209302923</v>
      </c>
      <c r="AI47" s="235">
        <v>625.79868810855635</v>
      </c>
      <c r="AJ47" s="235">
        <v>646.97830743840859</v>
      </c>
      <c r="AK47" s="235">
        <v>678.70001435591416</v>
      </c>
      <c r="AL47" s="235">
        <v>714.48427363983933</v>
      </c>
      <c r="AM47" s="235">
        <v>753.53328444542421</v>
      </c>
      <c r="AN47" s="235">
        <v>796.35065504694717</v>
      </c>
      <c r="AO47" s="235">
        <v>834.43736420023208</v>
      </c>
      <c r="AP47" s="235">
        <v>879.10915858095404</v>
      </c>
      <c r="AQ47" s="235">
        <v>888.741719519409</v>
      </c>
      <c r="AR47" s="235">
        <v>874.17188860993508</v>
      </c>
      <c r="AS47" s="235">
        <v>913.91876461610866</v>
      </c>
      <c r="AT47" s="235">
        <v>939.41975840205976</v>
      </c>
      <c r="AU47" s="235">
        <v>968.66777740822715</v>
      </c>
      <c r="AV47" s="235">
        <v>1012.7483794669703</v>
      </c>
      <c r="AW47" s="235">
        <v>1052.9197012427696</v>
      </c>
      <c r="AX47" s="235">
        <v>1084.7508882199011</v>
      </c>
      <c r="AY47" s="235">
        <v>1130.5107459624419</v>
      </c>
      <c r="AZ47" s="235">
        <v>1178.3467947844492</v>
      </c>
      <c r="BA47" s="235">
        <v>1220.3809618824957</v>
      </c>
      <c r="BB47" s="235">
        <v>1260.148611028188</v>
      </c>
      <c r="BC47" s="235">
        <v>1170.6416443316105</v>
      </c>
      <c r="BD47" s="235">
        <v>1326.0673970831476</v>
      </c>
      <c r="BE47" s="235">
        <v>1433.4886701517146</v>
      </c>
      <c r="BF47" s="235">
        <v>1527.2591833754607</v>
      </c>
      <c r="BG47" s="235">
        <v>1580.2616394417937</v>
      </c>
      <c r="BH47" s="235">
        <v>1656.2464791878124</v>
      </c>
      <c r="BI47" s="235">
        <v>1717.6557872011492</v>
      </c>
      <c r="BJ47" s="235">
        <v>1778.2563042560494</v>
      </c>
      <c r="BK47" s="235">
        <v>1840.9770576219933</v>
      </c>
      <c r="BL47" s="235">
        <v>1907.356777185425</v>
      </c>
    </row>
    <row r="48" spans="1:64" ht="13.9" customHeight="1" x14ac:dyDescent="0.25">
      <c r="A48" s="4"/>
      <c r="B48" s="9" t="s">
        <v>773</v>
      </c>
      <c r="C48" s="9" t="s">
        <v>784</v>
      </c>
      <c r="D48" s="9" t="s">
        <v>729</v>
      </c>
      <c r="E48" s="241"/>
      <c r="F48" s="241"/>
      <c r="G48" s="241"/>
      <c r="H48" s="241"/>
      <c r="I48" s="241"/>
      <c r="J48" s="241"/>
      <c r="K48" s="236">
        <v>30</v>
      </c>
      <c r="L48" s="236">
        <v>105</v>
      </c>
      <c r="M48" s="237">
        <v>121.17013671700472</v>
      </c>
      <c r="N48" s="237">
        <v>146.16924314181037</v>
      </c>
      <c r="O48" s="237">
        <v>167.30475382003394</v>
      </c>
      <c r="P48" s="237">
        <v>185.08131534268605</v>
      </c>
      <c r="Q48" s="237">
        <v>203.19348365239574</v>
      </c>
      <c r="R48" s="237">
        <v>222.18991398215945</v>
      </c>
      <c r="S48" s="237">
        <v>239.51338262345601</v>
      </c>
      <c r="T48" s="237">
        <v>262.93546679674614</v>
      </c>
      <c r="U48" s="237">
        <v>282.45686952578399</v>
      </c>
      <c r="V48" s="237">
        <v>317.41097151008012</v>
      </c>
      <c r="W48" s="237">
        <v>353.90958448940393</v>
      </c>
      <c r="X48" s="237">
        <v>390.66323725135379</v>
      </c>
      <c r="Y48" s="237">
        <v>421.51064025409391</v>
      </c>
      <c r="Z48" s="237">
        <v>443.28706626795724</v>
      </c>
      <c r="AA48" s="237">
        <v>458.45541771932568</v>
      </c>
      <c r="AB48" s="237">
        <v>484.41424795435665</v>
      </c>
      <c r="AC48" s="237">
        <v>509.3858074006817</v>
      </c>
      <c r="AD48" s="237">
        <v>535.55996319428027</v>
      </c>
      <c r="AE48" s="237">
        <v>572.75171349037612</v>
      </c>
      <c r="AF48" s="237">
        <v>598.62180725602616</v>
      </c>
      <c r="AG48" s="237">
        <v>626.76616088378012</v>
      </c>
      <c r="AH48" s="237">
        <v>656.56858336597918</v>
      </c>
      <c r="AI48" s="237">
        <v>691.67223422524592</v>
      </c>
      <c r="AJ48" s="237">
        <v>715.08128716876672</v>
      </c>
      <c r="AK48" s="237">
        <v>750.14212113022018</v>
      </c>
      <c r="AL48" s="237">
        <v>789.69314454929531</v>
      </c>
      <c r="AM48" s="237">
        <v>832.85257754494171</v>
      </c>
      <c r="AN48" s="237">
        <v>880.1770397887301</v>
      </c>
      <c r="AO48" s="237">
        <v>922.27287622130802</v>
      </c>
      <c r="AP48" s="237">
        <v>971.646964747369</v>
      </c>
      <c r="AQ48" s="237">
        <v>982.29347946881921</v>
      </c>
      <c r="AR48" s="237">
        <v>966.18998214782175</v>
      </c>
      <c r="AS48" s="237">
        <v>1010.1207398388557</v>
      </c>
      <c r="AT48" s="237">
        <v>1038.3060487601699</v>
      </c>
      <c r="AU48" s="237">
        <v>1070.6328066090916</v>
      </c>
      <c r="AV48" s="237">
        <v>1119.3534720424391</v>
      </c>
      <c r="AW48" s="237">
        <v>1163.7533540051645</v>
      </c>
      <c r="AX48" s="237">
        <v>1198.9351922430465</v>
      </c>
      <c r="AY48" s="237">
        <v>1249.5118771163809</v>
      </c>
      <c r="AZ48" s="237">
        <v>1302.3832994985994</v>
      </c>
      <c r="BA48" s="237">
        <v>1348.8421157648613</v>
      </c>
      <c r="BB48" s="237">
        <v>1392.795833241679</v>
      </c>
      <c r="BC48" s="237">
        <v>1293.8670805770407</v>
      </c>
      <c r="BD48" s="237">
        <v>1465.6534388813709</v>
      </c>
      <c r="BE48" s="237">
        <v>1584.3822143782079</v>
      </c>
      <c r="BF48" s="237">
        <v>1688.0233079412953</v>
      </c>
      <c r="BG48" s="237">
        <v>1746.6049699093476</v>
      </c>
      <c r="BH48" s="237">
        <v>1830.5882138391573</v>
      </c>
      <c r="BI48" s="237">
        <v>1898.4616595381085</v>
      </c>
      <c r="BJ48" s="237">
        <v>1965.4411783882613</v>
      </c>
      <c r="BK48" s="237">
        <v>2034.7641163190412</v>
      </c>
      <c r="BL48" s="237">
        <v>2108.1311747838868</v>
      </c>
    </row>
    <row r="49" spans="1:64" ht="13.9" customHeight="1" x14ac:dyDescent="0.25">
      <c r="A49" s="4"/>
      <c r="B49" s="1" t="s">
        <v>785</v>
      </c>
      <c r="C49" s="1" t="s">
        <v>786</v>
      </c>
      <c r="D49" s="1" t="s">
        <v>718</v>
      </c>
      <c r="E49" s="2"/>
      <c r="F49" s="2"/>
      <c r="G49" s="2"/>
      <c r="H49" s="2"/>
      <c r="I49" s="2"/>
      <c r="J49" s="2"/>
      <c r="K49" s="2"/>
      <c r="L49" s="234">
        <v>-720</v>
      </c>
      <c r="M49" s="234">
        <v>-901</v>
      </c>
      <c r="N49" s="235">
        <v>-1086.8889945907679</v>
      </c>
      <c r="O49" s="235">
        <v>-1244.0489651663147</v>
      </c>
      <c r="P49" s="235">
        <v>-1376.232375748056</v>
      </c>
      <c r="Q49" s="235">
        <v>-1510.9112998559156</v>
      </c>
      <c r="R49" s="235">
        <v>-1652.1654420963534</v>
      </c>
      <c r="S49" s="235">
        <v>-1780.979733048769</v>
      </c>
      <c r="T49" s="235">
        <v>-1955.1422652692418</v>
      </c>
      <c r="U49" s="235">
        <v>-2100.3000106957579</v>
      </c>
      <c r="V49" s="235">
        <v>-2360.2126157413795</v>
      </c>
      <c r="W49" s="235">
        <v>-2631.6099351252383</v>
      </c>
      <c r="X49" s="235">
        <v>-2904.9036858441773</v>
      </c>
      <c r="Y49" s="235">
        <v>-3134.2795936256562</v>
      </c>
      <c r="Z49" s="235">
        <v>-3296.2052988372884</v>
      </c>
      <c r="AA49" s="235">
        <v>-3408.9945142988654</v>
      </c>
      <c r="AB49" s="235">
        <v>-3602.0198477305521</v>
      </c>
      <c r="AC49" s="235">
        <v>-3787.7040077945671</v>
      </c>
      <c r="AD49" s="235">
        <v>-3982.3304645188896</v>
      </c>
      <c r="AE49" s="235">
        <v>-4258.8818320810569</v>
      </c>
      <c r="AF49" s="235">
        <v>-4451.2473366054037</v>
      </c>
      <c r="AG49" s="235">
        <v>-4660.5238407479264</v>
      </c>
      <c r="AH49" s="235">
        <v>-4882.1294556625544</v>
      </c>
      <c r="AI49" s="235">
        <v>-5143.1540800555113</v>
      </c>
      <c r="AJ49" s="235">
        <v>-5317.2197143245558</v>
      </c>
      <c r="AK49" s="235">
        <v>-5577.9259597342498</v>
      </c>
      <c r="AL49" s="235">
        <v>-5872.0204706929526</v>
      </c>
      <c r="AM49" s="235">
        <v>-6192.9464858207393</v>
      </c>
      <c r="AN49" s="235">
        <v>-6544.8429319000106</v>
      </c>
      <c r="AO49" s="235">
        <v>-6857.8602285160505</v>
      </c>
      <c r="AP49" s="235">
        <v>-7224.9973380984147</v>
      </c>
      <c r="AQ49" s="235">
        <v>-7304.1629644146587</v>
      </c>
      <c r="AR49" s="235">
        <v>-7184.4201673911202</v>
      </c>
      <c r="AS49" s="235">
        <v>-7511.0816184057812</v>
      </c>
      <c r="AT49" s="235">
        <v>-7720.6626589670759</v>
      </c>
      <c r="AU49" s="235">
        <v>-7961.0387913296554</v>
      </c>
      <c r="AV49" s="235">
        <v>-8323.3171607761578</v>
      </c>
      <c r="AW49" s="235">
        <v>-8653.4669380422056</v>
      </c>
      <c r="AX49" s="235">
        <v>-8915.0729501437272</v>
      </c>
      <c r="AY49" s="235">
        <v>-9291.1523563863975</v>
      </c>
      <c r="AZ49" s="235">
        <v>-9684.2950304566311</v>
      </c>
      <c r="BA49" s="235">
        <v>-10029.754684048221</v>
      </c>
      <c r="BB49" s="235">
        <v>-10356.58686002492</v>
      </c>
      <c r="BC49" s="235">
        <v>-9620.969912104696</v>
      </c>
      <c r="BD49" s="235">
        <v>-10898.343306455916</v>
      </c>
      <c r="BE49" s="235">
        <v>-11781.189770287938</v>
      </c>
      <c r="BF49" s="235">
        <v>-12551.846863119601</v>
      </c>
      <c r="BG49" s="235">
        <v>-12987.449882669614</v>
      </c>
      <c r="BH49" s="235">
        <v>-13611.934634696305</v>
      </c>
      <c r="BI49" s="235">
        <v>-14116.629737232843</v>
      </c>
      <c r="BJ49" s="235">
        <v>-14614.677755656168</v>
      </c>
      <c r="BK49" s="235">
        <v>-15130.151029582643</v>
      </c>
      <c r="BL49" s="235">
        <v>-15675.695678353753</v>
      </c>
    </row>
    <row r="50" spans="1:64" ht="13.9" customHeight="1" x14ac:dyDescent="0.25">
      <c r="A50" s="4"/>
      <c r="B50" s="1" t="s">
        <v>785</v>
      </c>
      <c r="C50" s="1" t="s">
        <v>774</v>
      </c>
      <c r="D50" s="1" t="s">
        <v>718</v>
      </c>
      <c r="E50" s="2"/>
      <c r="F50" s="2"/>
      <c r="G50" s="2"/>
      <c r="H50" s="2"/>
      <c r="I50" s="2"/>
      <c r="J50" s="2"/>
      <c r="K50" s="2"/>
      <c r="L50" s="234">
        <v>-49</v>
      </c>
      <c r="M50" s="234">
        <v>-60</v>
      </c>
      <c r="N50" s="235">
        <v>-72.378845366754788</v>
      </c>
      <c r="O50" s="235">
        <v>-82.844548179776766</v>
      </c>
      <c r="P50" s="235">
        <v>-91.646995055364428</v>
      </c>
      <c r="Q50" s="235">
        <v>-100.61562485167028</v>
      </c>
      <c r="R50" s="235">
        <v>-110.02211601085594</v>
      </c>
      <c r="S50" s="235">
        <v>-118.60020419858616</v>
      </c>
      <c r="T50" s="235">
        <v>-130.19815307009378</v>
      </c>
      <c r="U50" s="235">
        <v>-139.8645956068207</v>
      </c>
      <c r="V50" s="235">
        <v>-157.17287119254468</v>
      </c>
      <c r="W50" s="235">
        <v>-175.24594462543206</v>
      </c>
      <c r="X50" s="235">
        <v>-193.4453064935079</v>
      </c>
      <c r="Y50" s="235">
        <v>-208.72006172867853</v>
      </c>
      <c r="Z50" s="235">
        <v>-219.50312755853196</v>
      </c>
      <c r="AA50" s="235">
        <v>-227.01406310536282</v>
      </c>
      <c r="AB50" s="235">
        <v>-239.86813636385475</v>
      </c>
      <c r="AC50" s="235">
        <v>-252.2333412515805</v>
      </c>
      <c r="AD50" s="235">
        <v>-265.19403759282284</v>
      </c>
      <c r="AE50" s="235">
        <v>-283.61033287998157</v>
      </c>
      <c r="AF50" s="235">
        <v>-296.42046636661956</v>
      </c>
      <c r="AG50" s="235">
        <v>-310.35674855147124</v>
      </c>
      <c r="AH50" s="235">
        <v>-325.11405920061407</v>
      </c>
      <c r="AI50" s="235">
        <v>-342.49638712911286</v>
      </c>
      <c r="AJ50" s="235">
        <v>-354.08788330685167</v>
      </c>
      <c r="AK50" s="235">
        <v>-371.44900952725305</v>
      </c>
      <c r="AL50" s="235">
        <v>-391.0335496576883</v>
      </c>
      <c r="AM50" s="235">
        <v>-412.40487141980503</v>
      </c>
      <c r="AN50" s="235">
        <v>-435.8385970188686</v>
      </c>
      <c r="AO50" s="235">
        <v>-456.68325606100223</v>
      </c>
      <c r="AP50" s="235">
        <v>-481.13189820855143</v>
      </c>
      <c r="AQ50" s="235">
        <v>-486.40374901762431</v>
      </c>
      <c r="AR50" s="235">
        <v>-478.42975587510233</v>
      </c>
      <c r="AS50" s="235">
        <v>-500.18301565410303</v>
      </c>
      <c r="AT50" s="235">
        <v>-514.13957773365655</v>
      </c>
      <c r="AU50" s="235">
        <v>-530.14686734714678</v>
      </c>
      <c r="AV50" s="235">
        <v>-554.27195299286279</v>
      </c>
      <c r="AW50" s="235">
        <v>-576.25750974753862</v>
      </c>
      <c r="AX50" s="235">
        <v>-593.67855383864992</v>
      </c>
      <c r="AY50" s="235">
        <v>-618.72268743971563</v>
      </c>
      <c r="AZ50" s="235">
        <v>-644.90310968634594</v>
      </c>
      <c r="BA50" s="235">
        <v>-667.90819205648506</v>
      </c>
      <c r="BB50" s="235">
        <v>-689.67282086736407</v>
      </c>
      <c r="BC50" s="235">
        <v>-640.6861206728986</v>
      </c>
      <c r="BD50" s="235">
        <v>-725.74983172847362</v>
      </c>
      <c r="BE50" s="235">
        <v>-784.54093919786465</v>
      </c>
      <c r="BF50" s="235">
        <v>-835.86105636756463</v>
      </c>
      <c r="BG50" s="235">
        <v>-864.86902659287068</v>
      </c>
      <c r="BH50" s="235">
        <v>-906.45513660574682</v>
      </c>
      <c r="BI50" s="235">
        <v>-940.06413344502801</v>
      </c>
      <c r="BJ50" s="235">
        <v>-973.23048317355131</v>
      </c>
      <c r="BK50" s="235">
        <v>-1007.5572272752033</v>
      </c>
      <c r="BL50" s="235">
        <v>-1043.8865046628466</v>
      </c>
    </row>
    <row r="51" spans="1:64" ht="13.9" customHeight="1" x14ac:dyDescent="0.25">
      <c r="A51" s="4"/>
      <c r="B51" s="1" t="s">
        <v>785</v>
      </c>
      <c r="C51" s="1" t="s">
        <v>787</v>
      </c>
      <c r="D51" s="1" t="s">
        <v>718</v>
      </c>
      <c r="E51" s="2"/>
      <c r="F51" s="2"/>
      <c r="G51" s="2"/>
      <c r="H51" s="2"/>
      <c r="I51" s="2"/>
      <c r="J51" s="2"/>
      <c r="K51" s="2"/>
      <c r="L51" s="234">
        <v>-71</v>
      </c>
      <c r="M51" s="234">
        <v>-90</v>
      </c>
      <c r="N51" s="235">
        <v>-108.56826805013219</v>
      </c>
      <c r="O51" s="235">
        <v>-124.26682226966517</v>
      </c>
      <c r="P51" s="235">
        <v>-137.47049258304665</v>
      </c>
      <c r="Q51" s="235">
        <v>-150.92343727750543</v>
      </c>
      <c r="R51" s="235">
        <v>-165.03317401628391</v>
      </c>
      <c r="S51" s="235">
        <v>-177.90030629787924</v>
      </c>
      <c r="T51" s="235">
        <v>-195.29722960514067</v>
      </c>
      <c r="U51" s="235">
        <v>-209.79689341023106</v>
      </c>
      <c r="V51" s="235">
        <v>-235.75930678881704</v>
      </c>
      <c r="W51" s="235">
        <v>-262.86891693814812</v>
      </c>
      <c r="X51" s="235">
        <v>-290.16795974026189</v>
      </c>
      <c r="Y51" s="235">
        <v>-313.08009259301781</v>
      </c>
      <c r="Z51" s="235">
        <v>-329.25469133779796</v>
      </c>
      <c r="AA51" s="235">
        <v>-340.52109465804426</v>
      </c>
      <c r="AB51" s="235">
        <v>-359.8022045457821</v>
      </c>
      <c r="AC51" s="235">
        <v>-378.35001187737072</v>
      </c>
      <c r="AD51" s="235">
        <v>-397.79105638923426</v>
      </c>
      <c r="AE51" s="235">
        <v>-425.41549931997235</v>
      </c>
      <c r="AF51" s="235">
        <v>-444.63069954992932</v>
      </c>
      <c r="AG51" s="235">
        <v>-465.53512282720686</v>
      </c>
      <c r="AH51" s="235">
        <v>-487.67108880092104</v>
      </c>
      <c r="AI51" s="235">
        <v>-513.74458069366915</v>
      </c>
      <c r="AJ51" s="235">
        <v>-531.13182496027741</v>
      </c>
      <c r="AK51" s="235">
        <v>-557.17351429087944</v>
      </c>
      <c r="AL51" s="235">
        <v>-586.5503244865323</v>
      </c>
      <c r="AM51" s="235">
        <v>-618.60730712970746</v>
      </c>
      <c r="AN51" s="235">
        <v>-653.75789552830281</v>
      </c>
      <c r="AO51" s="235">
        <v>-685.02488409150328</v>
      </c>
      <c r="AP51" s="235">
        <v>-721.69784731282709</v>
      </c>
      <c r="AQ51" s="235">
        <v>-729.60562352643637</v>
      </c>
      <c r="AR51" s="235">
        <v>-717.64463381265341</v>
      </c>
      <c r="AS51" s="235">
        <v>-750.27452348115446</v>
      </c>
      <c r="AT51" s="235">
        <v>-771.20936660048471</v>
      </c>
      <c r="AU51" s="235">
        <v>-795.22030102072017</v>
      </c>
      <c r="AV51" s="235">
        <v>-831.40792948929413</v>
      </c>
      <c r="AW51" s="235">
        <v>-864.38626462130787</v>
      </c>
      <c r="AX51" s="235">
        <v>-890.51783075797482</v>
      </c>
      <c r="AY51" s="235">
        <v>-928.08403115957344</v>
      </c>
      <c r="AZ51" s="235">
        <v>-967.35466452951903</v>
      </c>
      <c r="BA51" s="235">
        <v>-1001.8622880847278</v>
      </c>
      <c r="BB51" s="235">
        <v>-1034.5092313010462</v>
      </c>
      <c r="BC51" s="235">
        <v>-961.02918100934801</v>
      </c>
      <c r="BD51" s="235">
        <v>-1088.6247475927107</v>
      </c>
      <c r="BE51" s="235">
        <v>-1176.8114087967972</v>
      </c>
      <c r="BF51" s="235">
        <v>-1253.7915845513473</v>
      </c>
      <c r="BG51" s="235">
        <v>-1297.3035398893064</v>
      </c>
      <c r="BH51" s="235">
        <v>-1359.6827049086205</v>
      </c>
      <c r="BI51" s="235">
        <v>-1410.0962001675423</v>
      </c>
      <c r="BJ51" s="235">
        <v>-1459.8457247603274</v>
      </c>
      <c r="BK51" s="235">
        <v>-1511.3358409128055</v>
      </c>
      <c r="BL51" s="235">
        <v>-1565.8297569942704</v>
      </c>
    </row>
    <row r="52" spans="1:64" ht="13.9" customHeight="1" x14ac:dyDescent="0.25">
      <c r="A52" s="4"/>
      <c r="B52" s="1" t="s">
        <v>785</v>
      </c>
      <c r="C52" s="1" t="s">
        <v>788</v>
      </c>
      <c r="D52" s="1" t="s">
        <v>718</v>
      </c>
      <c r="E52" s="2"/>
      <c r="F52" s="2"/>
      <c r="G52" s="2"/>
      <c r="H52" s="2"/>
      <c r="I52" s="2"/>
      <c r="J52" s="2"/>
      <c r="K52" s="2"/>
      <c r="L52" s="234">
        <v>-93</v>
      </c>
      <c r="M52" s="234">
        <v>-185</v>
      </c>
      <c r="N52" s="235">
        <v>-223.16810654749395</v>
      </c>
      <c r="O52" s="235">
        <v>-255.43735688764505</v>
      </c>
      <c r="P52" s="235">
        <v>-282.57823475404035</v>
      </c>
      <c r="Q52" s="235">
        <v>-310.23150995931672</v>
      </c>
      <c r="R52" s="235">
        <v>-339.23485770013917</v>
      </c>
      <c r="S52" s="235">
        <v>-365.6839629456407</v>
      </c>
      <c r="T52" s="235">
        <v>-401.44430529945589</v>
      </c>
      <c r="U52" s="235">
        <v>-431.24916978769727</v>
      </c>
      <c r="V52" s="235">
        <v>-484.61635284367958</v>
      </c>
      <c r="W52" s="235">
        <v>-540.34166259508243</v>
      </c>
      <c r="X52" s="235">
        <v>-596.45636168831629</v>
      </c>
      <c r="Y52" s="235">
        <v>-643.55352366342572</v>
      </c>
      <c r="Z52" s="235">
        <v>-676.80130997214042</v>
      </c>
      <c r="AA52" s="235">
        <v>-699.96002790820228</v>
      </c>
      <c r="AB52" s="235">
        <v>-739.59342045521896</v>
      </c>
      <c r="AC52" s="235">
        <v>-777.71946885904003</v>
      </c>
      <c r="AD52" s="235">
        <v>-817.68161591120395</v>
      </c>
      <c r="AE52" s="235">
        <v>-874.46519304661012</v>
      </c>
      <c r="AF52" s="235">
        <v>-913.96310463041061</v>
      </c>
      <c r="AG52" s="235">
        <v>-956.93330803370338</v>
      </c>
      <c r="AH52" s="235">
        <v>-1002.4350158685604</v>
      </c>
      <c r="AI52" s="235">
        <v>-1056.0305269814316</v>
      </c>
      <c r="AJ52" s="235">
        <v>-1091.7709735294598</v>
      </c>
      <c r="AK52" s="235">
        <v>-1145.3011127090308</v>
      </c>
      <c r="AL52" s="235">
        <v>-1205.6867781112062</v>
      </c>
      <c r="AM52" s="235">
        <v>-1271.5816868777329</v>
      </c>
      <c r="AN52" s="235">
        <v>-1343.8356741415123</v>
      </c>
      <c r="AO52" s="235">
        <v>-1408.106706188091</v>
      </c>
      <c r="AP52" s="235">
        <v>-1483.4900194763679</v>
      </c>
      <c r="AQ52" s="235">
        <v>-1499.7448928043427</v>
      </c>
      <c r="AR52" s="235">
        <v>-1475.1584139482331</v>
      </c>
      <c r="AS52" s="235">
        <v>-1542.2309649334854</v>
      </c>
      <c r="AT52" s="235">
        <v>-1585.2636980121088</v>
      </c>
      <c r="AU52" s="235">
        <v>-1634.6195076537037</v>
      </c>
      <c r="AV52" s="235">
        <v>-1709.0051883946614</v>
      </c>
      <c r="AW52" s="235">
        <v>-1776.7939883882452</v>
      </c>
      <c r="AX52" s="235">
        <v>-1830.5088743358383</v>
      </c>
      <c r="AY52" s="235">
        <v>-1907.7282862724576</v>
      </c>
      <c r="AZ52" s="235">
        <v>-1988.4512548662346</v>
      </c>
      <c r="BA52" s="235">
        <v>-2059.3835921741638</v>
      </c>
      <c r="BB52" s="235">
        <v>-2126.4911976743742</v>
      </c>
      <c r="BC52" s="235">
        <v>-1975.4488720747722</v>
      </c>
      <c r="BD52" s="235">
        <v>-2237.7286478294623</v>
      </c>
      <c r="BE52" s="235">
        <v>-2419.0012291934181</v>
      </c>
      <c r="BF52" s="235">
        <v>-2577.2382571333269</v>
      </c>
      <c r="BG52" s="235">
        <v>-2666.679498661354</v>
      </c>
      <c r="BH52" s="235">
        <v>-2794.9033378677223</v>
      </c>
      <c r="BI52" s="235">
        <v>-2898.5310781221724</v>
      </c>
      <c r="BJ52" s="235">
        <v>-3000.7939897851193</v>
      </c>
      <c r="BK52" s="235">
        <v>-3106.6347840985463</v>
      </c>
      <c r="BL52" s="235">
        <v>-3218.6500560437798</v>
      </c>
    </row>
    <row r="53" spans="1:64" ht="13.9" customHeight="1" x14ac:dyDescent="0.25">
      <c r="A53" s="4"/>
      <c r="B53" s="1" t="s">
        <v>785</v>
      </c>
      <c r="C53" s="1" t="s">
        <v>789</v>
      </c>
      <c r="D53" s="1" t="s">
        <v>718</v>
      </c>
      <c r="E53" s="2"/>
      <c r="F53" s="2"/>
      <c r="G53" s="2"/>
      <c r="H53" s="2"/>
      <c r="I53" s="2"/>
      <c r="J53" s="2"/>
      <c r="K53" s="2"/>
      <c r="L53" s="234">
        <v>-797</v>
      </c>
      <c r="M53" s="234">
        <v>-960</v>
      </c>
      <c r="N53" s="235">
        <v>-1158.0615258680766</v>
      </c>
      <c r="O53" s="235">
        <v>-1325.5127708764282</v>
      </c>
      <c r="P53" s="235">
        <v>-1466.3519208858309</v>
      </c>
      <c r="Q53" s="235">
        <v>-1609.8499976267244</v>
      </c>
      <c r="R53" s="235">
        <v>-1760.353856173695</v>
      </c>
      <c r="S53" s="235">
        <v>-1897.6032671773785</v>
      </c>
      <c r="T53" s="235">
        <v>-2083.1704491215005</v>
      </c>
      <c r="U53" s="235">
        <v>-2237.8335297091312</v>
      </c>
      <c r="V53" s="235">
        <v>-2514.7659390807148</v>
      </c>
      <c r="W53" s="235">
        <v>-2803.935114006913</v>
      </c>
      <c r="X53" s="235">
        <v>-3095.1249038961264</v>
      </c>
      <c r="Y53" s="235">
        <v>-3339.5209876588565</v>
      </c>
      <c r="Z53" s="235">
        <v>-3512.0500409365113</v>
      </c>
      <c r="AA53" s="235">
        <v>-3632.2250096858052</v>
      </c>
      <c r="AB53" s="235">
        <v>-3837.8901818216759</v>
      </c>
      <c r="AC53" s="235">
        <v>-4035.733460025288</v>
      </c>
      <c r="AD53" s="235">
        <v>-4243.1046014851654</v>
      </c>
      <c r="AE53" s="235">
        <v>-4537.7653260797051</v>
      </c>
      <c r="AF53" s="235">
        <v>-4742.727461865913</v>
      </c>
      <c r="AG53" s="235">
        <v>-4965.7079768235399</v>
      </c>
      <c r="AH53" s="235">
        <v>-5201.824947209825</v>
      </c>
      <c r="AI53" s="235">
        <v>-5479.9421940658058</v>
      </c>
      <c r="AJ53" s="235">
        <v>-5665.4061329096266</v>
      </c>
      <c r="AK53" s="235">
        <v>-5943.1841524360489</v>
      </c>
      <c r="AL53" s="235">
        <v>-6256.5367945230128</v>
      </c>
      <c r="AM53" s="235">
        <v>-6598.4779427168805</v>
      </c>
      <c r="AN53" s="235">
        <v>-6973.4175523018976</v>
      </c>
      <c r="AO53" s="235">
        <v>-7306.9320969760356</v>
      </c>
      <c r="AP53" s="235">
        <v>-7698.1103713368229</v>
      </c>
      <c r="AQ53" s="235">
        <v>-7782.4599842819889</v>
      </c>
      <c r="AR53" s="235">
        <v>-7654.8760940016373</v>
      </c>
      <c r="AS53" s="235">
        <v>-8002.9282504656485</v>
      </c>
      <c r="AT53" s="235">
        <v>-8226.2332437385048</v>
      </c>
      <c r="AU53" s="235">
        <v>-8482.3498775543485</v>
      </c>
      <c r="AV53" s="235">
        <v>-8868.3512478858047</v>
      </c>
      <c r="AW53" s="235">
        <v>-9220.1201559606179</v>
      </c>
      <c r="AX53" s="235">
        <v>-9498.8568614183987</v>
      </c>
      <c r="AY53" s="235">
        <v>-9899.56299903545</v>
      </c>
      <c r="AZ53" s="235">
        <v>-10318.449754981535</v>
      </c>
      <c r="BA53" s="235">
        <v>-10686.531072903761</v>
      </c>
      <c r="BB53" s="235">
        <v>-11034.765133877825</v>
      </c>
      <c r="BC53" s="235">
        <v>-10250.977930766378</v>
      </c>
      <c r="BD53" s="235">
        <v>-11611.997307655578</v>
      </c>
      <c r="BE53" s="235">
        <v>-12552.655027165834</v>
      </c>
      <c r="BF53" s="235">
        <v>-13373.776901881034</v>
      </c>
      <c r="BG53" s="235">
        <v>-13837.904425485931</v>
      </c>
      <c r="BH53" s="235">
        <v>-14503.282185691949</v>
      </c>
      <c r="BI53" s="235">
        <v>-15041.026135120448</v>
      </c>
      <c r="BJ53" s="235">
        <v>-15571.687730776821</v>
      </c>
      <c r="BK53" s="235">
        <v>-16120.915636403253</v>
      </c>
      <c r="BL53" s="235">
        <v>-16702.184074605546</v>
      </c>
    </row>
    <row r="54" spans="1:64" ht="13.9" customHeight="1" x14ac:dyDescent="0.25">
      <c r="A54" s="4"/>
      <c r="B54" s="1" t="s">
        <v>785</v>
      </c>
      <c r="C54" s="1" t="s">
        <v>790</v>
      </c>
      <c r="D54" s="1" t="s">
        <v>2115</v>
      </c>
      <c r="E54" s="2"/>
      <c r="F54" s="2"/>
      <c r="G54" s="2"/>
      <c r="H54" s="2"/>
      <c r="I54" s="2"/>
      <c r="J54" s="2"/>
      <c r="K54" s="2"/>
      <c r="L54" s="234">
        <v>-54</v>
      </c>
      <c r="M54" s="234">
        <v>0</v>
      </c>
      <c r="N54" s="235">
        <v>0</v>
      </c>
      <c r="O54" s="235">
        <v>0</v>
      </c>
      <c r="P54" s="235">
        <v>0</v>
      </c>
      <c r="Q54" s="235">
        <v>0</v>
      </c>
      <c r="R54" s="235">
        <v>0</v>
      </c>
      <c r="S54" s="235">
        <v>0</v>
      </c>
      <c r="T54" s="235">
        <v>0</v>
      </c>
      <c r="U54" s="235">
        <v>0</v>
      </c>
      <c r="V54" s="235">
        <v>0</v>
      </c>
      <c r="W54" s="235">
        <v>0</v>
      </c>
      <c r="X54" s="235">
        <v>0</v>
      </c>
      <c r="Y54" s="235">
        <v>0</v>
      </c>
      <c r="Z54" s="235">
        <v>0</v>
      </c>
      <c r="AA54" s="235">
        <v>0</v>
      </c>
      <c r="AB54" s="235">
        <v>0</v>
      </c>
      <c r="AC54" s="235">
        <v>0</v>
      </c>
      <c r="AD54" s="235">
        <v>0</v>
      </c>
      <c r="AE54" s="235">
        <v>0</v>
      </c>
      <c r="AF54" s="235">
        <v>0</v>
      </c>
      <c r="AG54" s="235">
        <v>0</v>
      </c>
      <c r="AH54" s="235">
        <v>0</v>
      </c>
      <c r="AI54" s="235">
        <v>0</v>
      </c>
      <c r="AJ54" s="235">
        <v>0</v>
      </c>
      <c r="AK54" s="235">
        <v>0</v>
      </c>
      <c r="AL54" s="235">
        <v>0</v>
      </c>
      <c r="AM54" s="235">
        <v>0</v>
      </c>
      <c r="AN54" s="235">
        <v>0</v>
      </c>
      <c r="AO54" s="235">
        <v>0</v>
      </c>
      <c r="AP54" s="235">
        <v>0</v>
      </c>
      <c r="AQ54" s="235">
        <v>0</v>
      </c>
      <c r="AR54" s="235">
        <v>0</v>
      </c>
      <c r="AS54" s="235">
        <v>0</v>
      </c>
      <c r="AT54" s="235">
        <v>0</v>
      </c>
      <c r="AU54" s="235">
        <v>0</v>
      </c>
      <c r="AV54" s="235">
        <v>0</v>
      </c>
      <c r="AW54" s="235">
        <v>0</v>
      </c>
      <c r="AX54" s="235">
        <v>0</v>
      </c>
      <c r="AY54" s="235">
        <v>0</v>
      </c>
      <c r="AZ54" s="235">
        <v>0</v>
      </c>
      <c r="BA54" s="235">
        <v>0</v>
      </c>
      <c r="BB54" s="235">
        <v>0</v>
      </c>
      <c r="BC54" s="235">
        <v>0</v>
      </c>
      <c r="BD54" s="235">
        <v>0</v>
      </c>
      <c r="BE54" s="235">
        <v>0</v>
      </c>
      <c r="BF54" s="235">
        <v>0</v>
      </c>
      <c r="BG54" s="235">
        <v>0</v>
      </c>
      <c r="BH54" s="235">
        <v>0</v>
      </c>
      <c r="BI54" s="235">
        <v>0</v>
      </c>
      <c r="BJ54" s="235">
        <v>0</v>
      </c>
      <c r="BK54" s="235">
        <v>0</v>
      </c>
      <c r="BL54" s="235">
        <v>0</v>
      </c>
    </row>
    <row r="55" spans="1:64" ht="13.9" customHeight="1" x14ac:dyDescent="0.25">
      <c r="A55" s="4"/>
      <c r="B55" s="1" t="s">
        <v>785</v>
      </c>
      <c r="C55" s="1" t="s">
        <v>782</v>
      </c>
      <c r="D55" s="1" t="s">
        <v>965</v>
      </c>
      <c r="E55" s="2"/>
      <c r="F55" s="2"/>
      <c r="G55" s="2"/>
      <c r="H55" s="2"/>
      <c r="I55" s="2"/>
      <c r="J55" s="2"/>
      <c r="K55" s="2"/>
      <c r="L55" s="234">
        <v>275</v>
      </c>
      <c r="M55" s="234">
        <v>275</v>
      </c>
      <c r="N55" s="235">
        <v>331.73637459762614</v>
      </c>
      <c r="O55" s="235">
        <v>379.70417915731025</v>
      </c>
      <c r="P55" s="235">
        <v>420.04872733708703</v>
      </c>
      <c r="Q55" s="235">
        <v>461.15494723682218</v>
      </c>
      <c r="R55" s="235">
        <v>504.26803171642314</v>
      </c>
      <c r="S55" s="235">
        <v>543.58426924352</v>
      </c>
      <c r="T55" s="235">
        <v>596.74153490459662</v>
      </c>
      <c r="U55" s="235">
        <v>641.04606319792833</v>
      </c>
      <c r="V55" s="235">
        <v>720.37565963249654</v>
      </c>
      <c r="W55" s="235">
        <v>803.21057953323043</v>
      </c>
      <c r="X55" s="235">
        <v>886.62432142857801</v>
      </c>
      <c r="Y55" s="235">
        <v>956.63361625644336</v>
      </c>
      <c r="Z55" s="235">
        <v>1006.0560013099382</v>
      </c>
      <c r="AA55" s="235">
        <v>1040.4811225662463</v>
      </c>
      <c r="AB55" s="235">
        <v>1099.395625001001</v>
      </c>
      <c r="AC55" s="235">
        <v>1156.0694807364107</v>
      </c>
      <c r="AD55" s="235">
        <v>1215.472672300438</v>
      </c>
      <c r="AE55" s="235">
        <v>1299.8806923665823</v>
      </c>
      <c r="AF55" s="235">
        <v>1358.5938041803397</v>
      </c>
      <c r="AG55" s="235">
        <v>1422.4684308609101</v>
      </c>
      <c r="AH55" s="235">
        <v>1490.1061046694813</v>
      </c>
      <c r="AI55" s="235">
        <v>1569.7751076751006</v>
      </c>
      <c r="AJ55" s="235">
        <v>1622.9027984897368</v>
      </c>
      <c r="AK55" s="235">
        <v>1702.4746269999098</v>
      </c>
      <c r="AL55" s="235">
        <v>1792.2371025977382</v>
      </c>
      <c r="AM55" s="235">
        <v>1890.18899400744</v>
      </c>
      <c r="AN55" s="235">
        <v>1997.5935696698148</v>
      </c>
      <c r="AO55" s="235">
        <v>2093.1315902795936</v>
      </c>
      <c r="AP55" s="235">
        <v>2205.1878667891942</v>
      </c>
      <c r="AQ55" s="235">
        <v>2229.3505163307782</v>
      </c>
      <c r="AR55" s="235">
        <v>2192.8030477608859</v>
      </c>
      <c r="AS55" s="235">
        <v>2292.5054884146393</v>
      </c>
      <c r="AT55" s="235">
        <v>2356.4730646125927</v>
      </c>
      <c r="AU55" s="235">
        <v>2429.8398086744232</v>
      </c>
      <c r="AV55" s="235">
        <v>2540.4131178839548</v>
      </c>
      <c r="AW55" s="235">
        <v>2641.1802530095524</v>
      </c>
      <c r="AX55" s="235">
        <v>2721.0267050938123</v>
      </c>
      <c r="AY55" s="235">
        <v>2835.8123174320303</v>
      </c>
      <c r="AZ55" s="235">
        <v>2955.8059193957529</v>
      </c>
      <c r="BA55" s="235">
        <v>3061.2458802588908</v>
      </c>
      <c r="BB55" s="235">
        <v>3161.0004289754193</v>
      </c>
      <c r="BC55" s="235">
        <v>2936.4780530841194</v>
      </c>
      <c r="BD55" s="235">
        <v>3326.3533954221721</v>
      </c>
      <c r="BE55" s="235">
        <v>3595.8126379902142</v>
      </c>
      <c r="BF55" s="235">
        <v>3831.0298416846726</v>
      </c>
      <c r="BG55" s="235">
        <v>3963.9830385506589</v>
      </c>
      <c r="BH55" s="235">
        <v>4154.5860427763409</v>
      </c>
      <c r="BI55" s="235">
        <v>4308.6272782897131</v>
      </c>
      <c r="BJ55" s="235">
        <v>4460.6397145454448</v>
      </c>
      <c r="BK55" s="235">
        <v>4617.9706250113495</v>
      </c>
      <c r="BL55" s="235">
        <v>4784.4798130380477</v>
      </c>
    </row>
    <row r="56" spans="1:64" ht="13.9" customHeight="1" x14ac:dyDescent="0.25">
      <c r="A56" s="4"/>
      <c r="B56" s="1" t="s">
        <v>785</v>
      </c>
      <c r="C56" s="1" t="s">
        <v>791</v>
      </c>
      <c r="D56" s="1" t="s">
        <v>965</v>
      </c>
      <c r="E56" s="2"/>
      <c r="F56" s="2"/>
      <c r="G56" s="2"/>
      <c r="H56" s="2"/>
      <c r="I56" s="2"/>
      <c r="J56" s="2"/>
      <c r="K56" s="2"/>
      <c r="L56" s="234">
        <v>150</v>
      </c>
      <c r="M56" s="234">
        <v>150</v>
      </c>
      <c r="N56" s="235">
        <v>180.94711341688699</v>
      </c>
      <c r="O56" s="235">
        <v>207.11137044944195</v>
      </c>
      <c r="P56" s="235">
        <v>229.11748763841109</v>
      </c>
      <c r="Q56" s="235">
        <v>251.5390621291757</v>
      </c>
      <c r="R56" s="235">
        <v>275.05529002713985</v>
      </c>
      <c r="S56" s="235">
        <v>296.50051049646538</v>
      </c>
      <c r="T56" s="235">
        <v>325.49538267523445</v>
      </c>
      <c r="U56" s="235">
        <v>349.66148901705174</v>
      </c>
      <c r="V56" s="235">
        <v>392.93217798136169</v>
      </c>
      <c r="W56" s="235">
        <v>438.11486156358018</v>
      </c>
      <c r="X56" s="235">
        <v>483.61326623376976</v>
      </c>
      <c r="Y56" s="235">
        <v>521.80015432169637</v>
      </c>
      <c r="Z56" s="235">
        <v>548.75781889632992</v>
      </c>
      <c r="AA56" s="235">
        <v>567.53515776340714</v>
      </c>
      <c r="AB56" s="235">
        <v>599.67034090963693</v>
      </c>
      <c r="AC56" s="235">
        <v>630.58335312895133</v>
      </c>
      <c r="AD56" s="235">
        <v>662.98509398205715</v>
      </c>
      <c r="AE56" s="235">
        <v>709.02583219995404</v>
      </c>
      <c r="AF56" s="235">
        <v>741.05116591654905</v>
      </c>
      <c r="AG56" s="235">
        <v>775.89187137867827</v>
      </c>
      <c r="AH56" s="235">
        <v>812.78514800153528</v>
      </c>
      <c r="AI56" s="235">
        <v>856.24096782278218</v>
      </c>
      <c r="AJ56" s="235">
        <v>885.21970826712925</v>
      </c>
      <c r="AK56" s="235">
        <v>928.62252381813266</v>
      </c>
      <c r="AL56" s="235">
        <v>977.58387414422089</v>
      </c>
      <c r="AM56" s="235">
        <v>1031.0121785495128</v>
      </c>
      <c r="AN56" s="235">
        <v>1089.5964925471717</v>
      </c>
      <c r="AO56" s="235">
        <v>1141.7081401525058</v>
      </c>
      <c r="AP56" s="235">
        <v>1202.829745521379</v>
      </c>
      <c r="AQ56" s="235">
        <v>1216.0093725440611</v>
      </c>
      <c r="AR56" s="235">
        <v>1196.0743896877561</v>
      </c>
      <c r="AS56" s="235">
        <v>1250.457539135258</v>
      </c>
      <c r="AT56" s="235">
        <v>1285.3489443341418</v>
      </c>
      <c r="AU56" s="235">
        <v>1325.3671683678676</v>
      </c>
      <c r="AV56" s="235">
        <v>1385.6798824821576</v>
      </c>
      <c r="AW56" s="235">
        <v>1440.6437743688471</v>
      </c>
      <c r="AX56" s="235">
        <v>1484.1963845966252</v>
      </c>
      <c r="AY56" s="235">
        <v>1546.8067185992895</v>
      </c>
      <c r="AZ56" s="235">
        <v>1612.2577742158655</v>
      </c>
      <c r="BA56" s="235">
        <v>1669.7704801412135</v>
      </c>
      <c r="BB56" s="235">
        <v>1724.182052168411</v>
      </c>
      <c r="BC56" s="235">
        <v>1601.7153016822474</v>
      </c>
      <c r="BD56" s="235">
        <v>1814.3745793211851</v>
      </c>
      <c r="BE56" s="235">
        <v>1961.3523479946628</v>
      </c>
      <c r="BF56" s="235">
        <v>2089.6526409189128</v>
      </c>
      <c r="BG56" s="235">
        <v>2162.1725664821779</v>
      </c>
      <c r="BH56" s="235">
        <v>2266.1378415143681</v>
      </c>
      <c r="BI56" s="235">
        <v>2350.1603336125709</v>
      </c>
      <c r="BJ56" s="235">
        <v>2433.0762079338792</v>
      </c>
      <c r="BK56" s="235">
        <v>2518.8930681880092</v>
      </c>
      <c r="BL56" s="235">
        <v>2609.7162616571177</v>
      </c>
    </row>
    <row r="57" spans="1:64" ht="13.9" customHeight="1" x14ac:dyDescent="0.25">
      <c r="A57" s="4"/>
      <c r="B57" s="1" t="s">
        <v>785</v>
      </c>
      <c r="C57" s="1" t="s">
        <v>792</v>
      </c>
      <c r="D57" s="1" t="s">
        <v>729</v>
      </c>
      <c r="E57" s="2"/>
      <c r="F57" s="2"/>
      <c r="G57" s="2"/>
      <c r="H57" s="2"/>
      <c r="I57" s="2"/>
      <c r="J57" s="2"/>
      <c r="K57" s="2"/>
      <c r="L57" s="234">
        <v>125</v>
      </c>
      <c r="M57" s="234">
        <v>140</v>
      </c>
      <c r="N57" s="235">
        <v>168.88397252242785</v>
      </c>
      <c r="O57" s="235">
        <v>193.30394575281247</v>
      </c>
      <c r="P57" s="235">
        <v>213.84298846251701</v>
      </c>
      <c r="Q57" s="235">
        <v>234.769791320564</v>
      </c>
      <c r="R57" s="235">
        <v>256.71827069199719</v>
      </c>
      <c r="S57" s="235">
        <v>276.73380979670105</v>
      </c>
      <c r="T57" s="235">
        <v>303.79569049688553</v>
      </c>
      <c r="U57" s="235">
        <v>326.35072308258168</v>
      </c>
      <c r="V57" s="235">
        <v>366.73669944927099</v>
      </c>
      <c r="W57" s="235">
        <v>408.90720412600825</v>
      </c>
      <c r="X57" s="235">
        <v>451.3723818181852</v>
      </c>
      <c r="Y57" s="235">
        <v>487.01347736691667</v>
      </c>
      <c r="Z57" s="235">
        <v>512.17396430324129</v>
      </c>
      <c r="AA57" s="235">
        <v>529.69948057917998</v>
      </c>
      <c r="AB57" s="235">
        <v>559.69231818232777</v>
      </c>
      <c r="AC57" s="235">
        <v>588.54446292035448</v>
      </c>
      <c r="AD57" s="235">
        <v>618.78608771658662</v>
      </c>
      <c r="AE57" s="235">
        <v>661.75744338662366</v>
      </c>
      <c r="AF57" s="235">
        <v>691.64775485544567</v>
      </c>
      <c r="AG57" s="235">
        <v>724.16574662009964</v>
      </c>
      <c r="AH57" s="235">
        <v>758.59947146809952</v>
      </c>
      <c r="AI57" s="235">
        <v>799.15823663459662</v>
      </c>
      <c r="AJ57" s="235">
        <v>826.20506104932053</v>
      </c>
      <c r="AK57" s="235">
        <v>866.7143555635904</v>
      </c>
      <c r="AL57" s="235">
        <v>912.41161586793942</v>
      </c>
      <c r="AM57" s="235">
        <v>962.27803331287851</v>
      </c>
      <c r="AN57" s="235">
        <v>1016.9567263773602</v>
      </c>
      <c r="AO57" s="235">
        <v>1065.5942641423385</v>
      </c>
      <c r="AP57" s="235">
        <v>1122.6410958199533</v>
      </c>
      <c r="AQ57" s="235">
        <v>1134.9420810411234</v>
      </c>
      <c r="AR57" s="235">
        <v>1116.3360970419053</v>
      </c>
      <c r="AS57" s="235">
        <v>1167.093703192907</v>
      </c>
      <c r="AT57" s="235">
        <v>1199.6590147118652</v>
      </c>
      <c r="AU57" s="235">
        <v>1237.0093571433426</v>
      </c>
      <c r="AV57" s="235">
        <v>1293.3012236500133</v>
      </c>
      <c r="AW57" s="235">
        <v>1344.6008560775902</v>
      </c>
      <c r="AX57" s="235">
        <v>1385.2499589568497</v>
      </c>
      <c r="AY57" s="235">
        <v>1443.6862706926697</v>
      </c>
      <c r="AZ57" s="235">
        <v>1504.7739226014739</v>
      </c>
      <c r="BA57" s="235">
        <v>1558.4524481317987</v>
      </c>
      <c r="BB57" s="235">
        <v>1609.2365820238497</v>
      </c>
      <c r="BC57" s="235">
        <v>1494.934281570097</v>
      </c>
      <c r="BD57" s="235">
        <v>1693.4162740331055</v>
      </c>
      <c r="BE57" s="235">
        <v>1830.5955247950178</v>
      </c>
      <c r="BF57" s="235">
        <v>1950.3424648576513</v>
      </c>
      <c r="BG57" s="235">
        <v>2018.0277287166987</v>
      </c>
      <c r="BH57" s="235">
        <v>2115.0619854134097</v>
      </c>
      <c r="BI57" s="235">
        <v>2193.4829780383989</v>
      </c>
      <c r="BJ57" s="235">
        <v>2270.8711274049533</v>
      </c>
      <c r="BK57" s="235">
        <v>2350.9668636421411</v>
      </c>
      <c r="BL57" s="235">
        <v>2435.7351775466423</v>
      </c>
    </row>
    <row r="58" spans="1:64" ht="13.9" customHeight="1" x14ac:dyDescent="0.25">
      <c r="A58" s="4"/>
      <c r="B58" s="9" t="s">
        <v>785</v>
      </c>
      <c r="C58" s="9" t="s">
        <v>793</v>
      </c>
      <c r="D58" s="9" t="s">
        <v>732</v>
      </c>
      <c r="E58" s="241"/>
      <c r="F58" s="241"/>
      <c r="G58" s="241"/>
      <c r="H58" s="241"/>
      <c r="I58" s="241"/>
      <c r="J58" s="241"/>
      <c r="K58" s="241"/>
      <c r="L58" s="236">
        <v>211</v>
      </c>
      <c r="M58" s="236">
        <v>211</v>
      </c>
      <c r="N58" s="237">
        <v>254.53227287308769</v>
      </c>
      <c r="O58" s="237">
        <v>291.33666109888168</v>
      </c>
      <c r="P58" s="237">
        <v>322.29193261136493</v>
      </c>
      <c r="Q58" s="237">
        <v>353.83161406170717</v>
      </c>
      <c r="R58" s="237">
        <v>386.91110797151009</v>
      </c>
      <c r="S58" s="237">
        <v>417.07738476502806</v>
      </c>
      <c r="T58" s="237">
        <v>457.86350496316317</v>
      </c>
      <c r="U58" s="237">
        <v>491.85716121731951</v>
      </c>
      <c r="V58" s="237">
        <v>552.72459702711546</v>
      </c>
      <c r="W58" s="237">
        <v>616.28157193276945</v>
      </c>
      <c r="X58" s="237">
        <v>680.28266116883617</v>
      </c>
      <c r="Y58" s="237">
        <v>733.99888374585282</v>
      </c>
      <c r="Z58" s="237">
        <v>771.9193319141707</v>
      </c>
      <c r="AA58" s="237">
        <v>798.33278858719257</v>
      </c>
      <c r="AB58" s="237">
        <v>843.53627954622243</v>
      </c>
      <c r="AC58" s="237">
        <v>887.02058340139126</v>
      </c>
      <c r="AD58" s="237">
        <v>932.59903220142678</v>
      </c>
      <c r="AE58" s="237">
        <v>997.3630039612683</v>
      </c>
      <c r="AF58" s="237">
        <v>1042.4119733892785</v>
      </c>
      <c r="AG58" s="237">
        <v>1091.421232406007</v>
      </c>
      <c r="AH58" s="237">
        <v>1143.3177748554924</v>
      </c>
      <c r="AI58" s="237">
        <v>1204.4456280707132</v>
      </c>
      <c r="AJ58" s="237">
        <v>1245.2090562957615</v>
      </c>
      <c r="AK58" s="237">
        <v>1306.2623501708397</v>
      </c>
      <c r="AL58" s="237">
        <v>1375.1346496295371</v>
      </c>
      <c r="AM58" s="237">
        <v>1450.2904644929808</v>
      </c>
      <c r="AN58" s="237">
        <v>1532.6990661830212</v>
      </c>
      <c r="AO58" s="237">
        <v>1606.0027838145243</v>
      </c>
      <c r="AP58" s="237">
        <v>1691.9805087000723</v>
      </c>
      <c r="AQ58" s="237">
        <v>1710.5198507119785</v>
      </c>
      <c r="AR58" s="237">
        <v>1682.4779748274427</v>
      </c>
      <c r="AS58" s="237">
        <v>1758.9769383835953</v>
      </c>
      <c r="AT58" s="237">
        <v>1808.0575150300251</v>
      </c>
      <c r="AU58" s="237">
        <v>1864.3498168374658</v>
      </c>
      <c r="AV58" s="237">
        <v>1949.1897013582336</v>
      </c>
      <c r="AW58" s="237">
        <v>2026.5055759455101</v>
      </c>
      <c r="AX58" s="237">
        <v>2087.7695809992515</v>
      </c>
      <c r="AY58" s="237">
        <v>2175.841450829666</v>
      </c>
      <c r="AZ58" s="237">
        <v>2267.9092690636494</v>
      </c>
      <c r="BA58" s="237">
        <v>2348.8104753986386</v>
      </c>
      <c r="BB58" s="237">
        <v>2425.3494200502296</v>
      </c>
      <c r="BC58" s="237">
        <v>2253.0795243663597</v>
      </c>
      <c r="BD58" s="237">
        <v>2552.2202415784654</v>
      </c>
      <c r="BE58" s="237">
        <v>2758.9689695124903</v>
      </c>
      <c r="BF58" s="237">
        <v>2939.444714892602</v>
      </c>
      <c r="BG58" s="237">
        <v>3041.4560768515948</v>
      </c>
      <c r="BH58" s="237">
        <v>3187.7005637302091</v>
      </c>
      <c r="BI58" s="237">
        <v>3305.8922026150144</v>
      </c>
      <c r="BJ58" s="237">
        <v>3422.5271991603213</v>
      </c>
      <c r="BK58" s="237">
        <v>3543.2429159177973</v>
      </c>
      <c r="BL58" s="237">
        <v>3671.0008747310094</v>
      </c>
    </row>
    <row r="59" spans="1:64" ht="13.9" customHeight="1" x14ac:dyDescent="0.25">
      <c r="A59" s="4"/>
      <c r="B59" s="1" t="s">
        <v>794</v>
      </c>
      <c r="C59" s="1" t="s">
        <v>786</v>
      </c>
      <c r="D59" s="1" t="s">
        <v>718</v>
      </c>
      <c r="E59" s="2"/>
      <c r="F59" s="2"/>
      <c r="G59" s="2"/>
      <c r="H59" s="2"/>
      <c r="I59" s="2"/>
      <c r="J59" s="2"/>
      <c r="K59" s="2"/>
      <c r="L59" s="2"/>
      <c r="M59" s="234">
        <v>-415</v>
      </c>
      <c r="N59" s="234">
        <v>-500</v>
      </c>
      <c r="O59" s="235">
        <v>-572.29807798114666</v>
      </c>
      <c r="P59" s="235">
        <v>-633.10622455342411</v>
      </c>
      <c r="Q59" s="235">
        <v>-695.06237866765741</v>
      </c>
      <c r="R59" s="235">
        <v>-760.0433210377762</v>
      </c>
      <c r="S59" s="235">
        <v>-819.30157629360212</v>
      </c>
      <c r="T59" s="235">
        <v>-899.42131855212403</v>
      </c>
      <c r="U59" s="235">
        <v>-966.19802994994734</v>
      </c>
      <c r="V59" s="235">
        <v>-1085.7652563820648</v>
      </c>
      <c r="W59" s="235">
        <v>-1210.6157796344621</v>
      </c>
      <c r="X59" s="235">
        <v>-1336.3387154996094</v>
      </c>
      <c r="Y59" s="235">
        <v>-1441.8581884738678</v>
      </c>
      <c r="Z59" s="235">
        <v>-1516.3486405888052</v>
      </c>
      <c r="AA59" s="235">
        <v>-1568.2349031339716</v>
      </c>
      <c r="AB59" s="235">
        <v>-1657.0320730346402</v>
      </c>
      <c r="AC59" s="235">
        <v>-1742.4520933808433</v>
      </c>
      <c r="AD59" s="235">
        <v>-1831.9858257550509</v>
      </c>
      <c r="AE59" s="235">
        <v>-1959.2073584683772</v>
      </c>
      <c r="AF59" s="235">
        <v>-2047.7009882142447</v>
      </c>
      <c r="AG59" s="235">
        <v>-2143.9741610884071</v>
      </c>
      <c r="AH59" s="235">
        <v>-2245.9190772746574</v>
      </c>
      <c r="AI59" s="235">
        <v>-2365.9978643872441</v>
      </c>
      <c r="AJ59" s="235">
        <v>-2446.0730308188372</v>
      </c>
      <c r="AK59" s="235">
        <v>-2566.005354500086</v>
      </c>
      <c r="AL59" s="235">
        <v>-2701.2972345459571</v>
      </c>
      <c r="AM59" s="235">
        <v>-2848.9323733342658</v>
      </c>
      <c r="AN59" s="235">
        <v>-3010.8147954724009</v>
      </c>
      <c r="AO59" s="235">
        <v>-3154.8116977199466</v>
      </c>
      <c r="AP59" s="235">
        <v>-3323.70526063646</v>
      </c>
      <c r="AQ59" s="235">
        <v>-3360.1237112373201</v>
      </c>
      <c r="AR59" s="235">
        <v>-3305.0386024454033</v>
      </c>
      <c r="AS59" s="235">
        <v>-3455.3122056562142</v>
      </c>
      <c r="AT59" s="235">
        <v>-3551.7254739864388</v>
      </c>
      <c r="AU59" s="235">
        <v>-3662.3053646463331</v>
      </c>
      <c r="AV59" s="235">
        <v>-3828.9637682411299</v>
      </c>
      <c r="AW59" s="235">
        <v>-3980.8421012213785</v>
      </c>
      <c r="AX59" s="235">
        <v>-4101.1883432955383</v>
      </c>
      <c r="AY59" s="235">
        <v>-4274.1956182400563</v>
      </c>
      <c r="AZ59" s="235">
        <v>-4455.0524840408998</v>
      </c>
      <c r="BA59" s="235">
        <v>-4613.9737976759052</v>
      </c>
      <c r="BB59" s="235">
        <v>-4764.3259392484479</v>
      </c>
      <c r="BC59" s="235">
        <v>-4425.9211198136927</v>
      </c>
      <c r="BD59" s="235">
        <v>-5013.549387607577</v>
      </c>
      <c r="BE59" s="235">
        <v>-5419.6839920730627</v>
      </c>
      <c r="BF59" s="235">
        <v>-5774.2082795886554</v>
      </c>
      <c r="BG59" s="235">
        <v>-5974.5981177956492</v>
      </c>
      <c r="BH59" s="235">
        <v>-6261.8789510429388</v>
      </c>
      <c r="BI59" s="235">
        <v>-6494.0531220246612</v>
      </c>
      <c r="BJ59" s="235">
        <v>-6723.1694443455299</v>
      </c>
      <c r="BK59" s="235">
        <v>-6960.3018821988353</v>
      </c>
      <c r="BL59" s="235">
        <v>-7211.2680118984545</v>
      </c>
    </row>
    <row r="60" spans="1:64" ht="13.9" customHeight="1" x14ac:dyDescent="0.25">
      <c r="A60" s="4"/>
      <c r="B60" s="1" t="s">
        <v>794</v>
      </c>
      <c r="C60" s="1" t="s">
        <v>774</v>
      </c>
      <c r="D60" s="1" t="s">
        <v>718</v>
      </c>
      <c r="E60" s="2"/>
      <c r="F60" s="2"/>
      <c r="G60" s="2"/>
      <c r="H60" s="2"/>
      <c r="I60" s="2"/>
      <c r="J60" s="2"/>
      <c r="K60" s="2"/>
      <c r="L60" s="2"/>
      <c r="M60" s="234">
        <v>-53</v>
      </c>
      <c r="N60" s="234">
        <v>-67</v>
      </c>
      <c r="O60" s="235">
        <v>-76.687942449473653</v>
      </c>
      <c r="P60" s="235">
        <v>-84.836234090158825</v>
      </c>
      <c r="Q60" s="235">
        <v>-93.138358741466092</v>
      </c>
      <c r="R60" s="235">
        <v>-101.845805019062</v>
      </c>
      <c r="S60" s="235">
        <v>-109.78641122334267</v>
      </c>
      <c r="T60" s="235">
        <v>-120.52245668598461</v>
      </c>
      <c r="U60" s="235">
        <v>-129.47053601329293</v>
      </c>
      <c r="V60" s="235">
        <v>-145.49254435519669</v>
      </c>
      <c r="W60" s="235">
        <v>-162.22251447101794</v>
      </c>
      <c r="X60" s="235">
        <v>-179.06938787694767</v>
      </c>
      <c r="Y60" s="235">
        <v>-193.2089972554983</v>
      </c>
      <c r="Z60" s="235">
        <v>-203.19071783889993</v>
      </c>
      <c r="AA60" s="235">
        <v>-210.14347701995223</v>
      </c>
      <c r="AB60" s="235">
        <v>-222.04229778664185</v>
      </c>
      <c r="AC60" s="235">
        <v>-233.48858051303304</v>
      </c>
      <c r="AD60" s="235">
        <v>-245.48610065117686</v>
      </c>
      <c r="AE60" s="235">
        <v>-262.53378603476256</v>
      </c>
      <c r="AF60" s="235">
        <v>-274.39193242070883</v>
      </c>
      <c r="AG60" s="235">
        <v>-287.29253758584662</v>
      </c>
      <c r="AH60" s="235">
        <v>-300.95315635480421</v>
      </c>
      <c r="AI60" s="235">
        <v>-317.04371382789083</v>
      </c>
      <c r="AJ60" s="235">
        <v>-327.77378612972427</v>
      </c>
      <c r="AK60" s="235">
        <v>-343.84471750301162</v>
      </c>
      <c r="AL60" s="235">
        <v>-361.97382942915834</v>
      </c>
      <c r="AM60" s="235">
        <v>-381.75693802679172</v>
      </c>
      <c r="AN60" s="235">
        <v>-403.44918259330183</v>
      </c>
      <c r="AO60" s="235">
        <v>-422.74476749447297</v>
      </c>
      <c r="AP60" s="235">
        <v>-445.37650492528581</v>
      </c>
      <c r="AQ60" s="235">
        <v>-450.25657730580104</v>
      </c>
      <c r="AR60" s="235">
        <v>-442.87517272768423</v>
      </c>
      <c r="AS60" s="235">
        <v>-463.0118355579329</v>
      </c>
      <c r="AT60" s="235">
        <v>-475.93121351418296</v>
      </c>
      <c r="AU60" s="235">
        <v>-490.74891886260878</v>
      </c>
      <c r="AV60" s="235">
        <v>-513.08114494431152</v>
      </c>
      <c r="AW60" s="235">
        <v>-533.43284156366485</v>
      </c>
      <c r="AX60" s="235">
        <v>-549.55923800160224</v>
      </c>
      <c r="AY60" s="235">
        <v>-572.74221284416763</v>
      </c>
      <c r="AZ60" s="235">
        <v>-596.97703286148067</v>
      </c>
      <c r="BA60" s="235">
        <v>-618.27248888857139</v>
      </c>
      <c r="BB60" s="235">
        <v>-638.41967585929206</v>
      </c>
      <c r="BC60" s="235">
        <v>-593.07343005503481</v>
      </c>
      <c r="BD60" s="235">
        <v>-671.81561793941535</v>
      </c>
      <c r="BE60" s="235">
        <v>-726.23765493779047</v>
      </c>
      <c r="BF60" s="235">
        <v>-773.74390946487995</v>
      </c>
      <c r="BG60" s="235">
        <v>-800.59614778461719</v>
      </c>
      <c r="BH60" s="235">
        <v>-839.09177943975396</v>
      </c>
      <c r="BI60" s="235">
        <v>-870.20311835130474</v>
      </c>
      <c r="BJ60" s="235">
        <v>-900.90470554230114</v>
      </c>
      <c r="BK60" s="235">
        <v>-932.68045221464411</v>
      </c>
      <c r="BL60" s="235">
        <v>-966.30991359439304</v>
      </c>
    </row>
    <row r="61" spans="1:64" ht="13.9" customHeight="1" x14ac:dyDescent="0.25">
      <c r="A61" s="4"/>
      <c r="B61" s="1" t="s">
        <v>794</v>
      </c>
      <c r="C61" s="1" t="s">
        <v>795</v>
      </c>
      <c r="D61" s="1" t="s">
        <v>718</v>
      </c>
      <c r="E61" s="2"/>
      <c r="F61" s="2"/>
      <c r="G61" s="2"/>
      <c r="H61" s="2"/>
      <c r="I61" s="2"/>
      <c r="J61" s="2"/>
      <c r="K61" s="2"/>
      <c r="L61" s="2"/>
      <c r="M61" s="234">
        <v>-1317</v>
      </c>
      <c r="N61" s="234">
        <v>-1569</v>
      </c>
      <c r="O61" s="235">
        <v>-1795.871368704838</v>
      </c>
      <c r="P61" s="235">
        <v>-1986.6873326486445</v>
      </c>
      <c r="Q61" s="235">
        <v>-2181.1057442591086</v>
      </c>
      <c r="R61" s="235">
        <v>-2385.0159414165414</v>
      </c>
      <c r="S61" s="235">
        <v>-2570.9683464093232</v>
      </c>
      <c r="T61" s="235">
        <v>-2822.3840976165652</v>
      </c>
      <c r="U61" s="235">
        <v>-3031.9294179829344</v>
      </c>
      <c r="V61" s="235">
        <v>-3407.131374526919</v>
      </c>
      <c r="W61" s="235">
        <v>-3798.912316492942</v>
      </c>
      <c r="X61" s="235">
        <v>-4193.430889237774</v>
      </c>
      <c r="Y61" s="235">
        <v>-4524.5509954309964</v>
      </c>
      <c r="Z61" s="235">
        <v>-4758.3020341676702</v>
      </c>
      <c r="AA61" s="235">
        <v>-4921.1211260344016</v>
      </c>
      <c r="AB61" s="235">
        <v>-5199.7666451826999</v>
      </c>
      <c r="AC61" s="235">
        <v>-5467.8146690290851</v>
      </c>
      <c r="AD61" s="235">
        <v>-5748.771521219348</v>
      </c>
      <c r="AE61" s="235">
        <v>-6147.9926908737652</v>
      </c>
      <c r="AF61" s="235">
        <v>-6425.6857010162976</v>
      </c>
      <c r="AG61" s="235">
        <v>-6727.7909174954193</v>
      </c>
      <c r="AH61" s="235">
        <v>-7047.6940644878732</v>
      </c>
      <c r="AI61" s="235">
        <v>-7424.5012984471705</v>
      </c>
      <c r="AJ61" s="235">
        <v>-7675.7771707095089</v>
      </c>
      <c r="AK61" s="235">
        <v>-8052.1248024212673</v>
      </c>
      <c r="AL61" s="235">
        <v>-8476.6707220052103</v>
      </c>
      <c r="AM61" s="235">
        <v>-8939.9497875229226</v>
      </c>
      <c r="AN61" s="235">
        <v>-9447.9368281923907</v>
      </c>
      <c r="AO61" s="235">
        <v>-9899.7991074451893</v>
      </c>
      <c r="AP61" s="235">
        <v>-10429.78710787721</v>
      </c>
      <c r="AQ61" s="235">
        <v>-10544.068205862708</v>
      </c>
      <c r="AR61" s="235">
        <v>-10371.211134473673</v>
      </c>
      <c r="AS61" s="235">
        <v>-10842.769701349198</v>
      </c>
      <c r="AT61" s="235">
        <v>-11145.314537369442</v>
      </c>
      <c r="AU61" s="235">
        <v>-11492.314234260191</v>
      </c>
      <c r="AV61" s="235">
        <v>-12015.288304740663</v>
      </c>
      <c r="AW61" s="235">
        <v>-12491.882513632683</v>
      </c>
      <c r="AX61" s="235">
        <v>-12869.529021261396</v>
      </c>
      <c r="AY61" s="235">
        <v>-13412.425850037293</v>
      </c>
      <c r="AZ61" s="235">
        <v>-13979.95469492034</v>
      </c>
      <c r="BA61" s="235">
        <v>-14478.649777106986</v>
      </c>
      <c r="BB61" s="235">
        <v>-14950.454797361625</v>
      </c>
      <c r="BC61" s="235">
        <v>-13888.540473975363</v>
      </c>
      <c r="BD61" s="235">
        <v>-15732.517978312573</v>
      </c>
      <c r="BE61" s="235">
        <v>-17006.968367125268</v>
      </c>
      <c r="BF61" s="235">
        <v>-18119.465581349199</v>
      </c>
      <c r="BG61" s="235">
        <v>-18748.288893642748</v>
      </c>
      <c r="BH61" s="235">
        <v>-19649.776148372745</v>
      </c>
      <c r="BI61" s="235">
        <v>-20378.33869691339</v>
      </c>
      <c r="BJ61" s="235">
        <v>-21097.305716356273</v>
      </c>
      <c r="BK61" s="235">
        <v>-21841.427306339945</v>
      </c>
      <c r="BL61" s="235">
        <v>-22628.959021337349</v>
      </c>
    </row>
    <row r="62" spans="1:64" ht="13.9" customHeight="1" x14ac:dyDescent="0.25">
      <c r="A62" s="4"/>
      <c r="B62" s="1" t="s">
        <v>794</v>
      </c>
      <c r="C62" s="1" t="s">
        <v>787</v>
      </c>
      <c r="D62" s="1" t="s">
        <v>718</v>
      </c>
      <c r="E62" s="2"/>
      <c r="F62" s="2"/>
      <c r="G62" s="2"/>
      <c r="H62" s="2"/>
      <c r="I62" s="2"/>
      <c r="J62" s="2"/>
      <c r="K62" s="2"/>
      <c r="L62" s="2"/>
      <c r="M62" s="234">
        <v>-52</v>
      </c>
      <c r="N62" s="234">
        <v>-66</v>
      </c>
      <c r="O62" s="235">
        <v>-75.543346293511348</v>
      </c>
      <c r="P62" s="235">
        <v>-83.570021641051966</v>
      </c>
      <c r="Q62" s="235">
        <v>-91.748233984130763</v>
      </c>
      <c r="R62" s="235">
        <v>-100.32571837698643</v>
      </c>
      <c r="S62" s="235">
        <v>-108.14780807075546</v>
      </c>
      <c r="T62" s="235">
        <v>-118.72361404888035</v>
      </c>
      <c r="U62" s="235">
        <v>-127.53813995339301</v>
      </c>
      <c r="V62" s="235">
        <v>-143.32101384243254</v>
      </c>
      <c r="W62" s="235">
        <v>-159.80128291174898</v>
      </c>
      <c r="X62" s="235">
        <v>-176.3967104459484</v>
      </c>
      <c r="Y62" s="235">
        <v>-190.3252808785505</v>
      </c>
      <c r="Z62" s="235">
        <v>-200.15802055772224</v>
      </c>
      <c r="AA62" s="235">
        <v>-207.0070072136842</v>
      </c>
      <c r="AB62" s="235">
        <v>-218.72823364057248</v>
      </c>
      <c r="AC62" s="235">
        <v>-230.00367632627126</v>
      </c>
      <c r="AD62" s="235">
        <v>-241.82212899966666</v>
      </c>
      <c r="AE62" s="235">
        <v>-258.61537131782569</v>
      </c>
      <c r="AF62" s="235">
        <v>-270.29653044428022</v>
      </c>
      <c r="AG62" s="235">
        <v>-283.00458926366963</v>
      </c>
      <c r="AH62" s="235">
        <v>-296.46131820025471</v>
      </c>
      <c r="AI62" s="235">
        <v>-312.31171809911615</v>
      </c>
      <c r="AJ62" s="235">
        <v>-322.88164006808643</v>
      </c>
      <c r="AK62" s="235">
        <v>-338.71270679401124</v>
      </c>
      <c r="AL62" s="235">
        <v>-356.57123496006619</v>
      </c>
      <c r="AM62" s="235">
        <v>-376.0590732801229</v>
      </c>
      <c r="AN62" s="235">
        <v>-397.42755300235672</v>
      </c>
      <c r="AO62" s="235">
        <v>-416.43514409903275</v>
      </c>
      <c r="AP62" s="235">
        <v>-438.72909440401253</v>
      </c>
      <c r="AQ62" s="235">
        <v>-443.53632988332606</v>
      </c>
      <c r="AR62" s="235">
        <v>-436.26509552279305</v>
      </c>
      <c r="AS62" s="235">
        <v>-456.10121114662007</v>
      </c>
      <c r="AT62" s="235">
        <v>-468.82776256620969</v>
      </c>
      <c r="AU62" s="235">
        <v>-483.42430813331572</v>
      </c>
      <c r="AV62" s="235">
        <v>-505.42321740782887</v>
      </c>
      <c r="AW62" s="235">
        <v>-525.47115736122169</v>
      </c>
      <c r="AX62" s="235">
        <v>-541.35686131501075</v>
      </c>
      <c r="AY62" s="235">
        <v>-564.19382160768703</v>
      </c>
      <c r="AZ62" s="235">
        <v>-588.06692789339843</v>
      </c>
      <c r="BA62" s="235">
        <v>-609.04454129321914</v>
      </c>
      <c r="BB62" s="235">
        <v>-628.89102398079478</v>
      </c>
      <c r="BC62" s="235">
        <v>-584.22158781540713</v>
      </c>
      <c r="BD62" s="235">
        <v>-661.7885191641999</v>
      </c>
      <c r="BE62" s="235">
        <v>-715.39828695364395</v>
      </c>
      <c r="BF62" s="235">
        <v>-762.19549290570217</v>
      </c>
      <c r="BG62" s="235">
        <v>-788.6469515490254</v>
      </c>
      <c r="BH62" s="235">
        <v>-826.56802153766762</v>
      </c>
      <c r="BI62" s="235">
        <v>-857.21501210725501</v>
      </c>
      <c r="BJ62" s="235">
        <v>-887.45836665360957</v>
      </c>
      <c r="BK62" s="235">
        <v>-918.75984845024595</v>
      </c>
      <c r="BL62" s="235">
        <v>-951.88737757059562</v>
      </c>
    </row>
    <row r="63" spans="1:64" ht="13.9" customHeight="1" x14ac:dyDescent="0.25">
      <c r="A63" s="4"/>
      <c r="B63" s="1" t="s">
        <v>794</v>
      </c>
      <c r="C63" s="1" t="s">
        <v>788</v>
      </c>
      <c r="D63" s="1" t="s">
        <v>718</v>
      </c>
      <c r="E63" s="2"/>
      <c r="F63" s="2"/>
      <c r="G63" s="2"/>
      <c r="H63" s="2"/>
      <c r="I63" s="2"/>
      <c r="J63" s="2"/>
      <c r="K63" s="2"/>
      <c r="L63" s="2"/>
      <c r="M63" s="234">
        <v>-64</v>
      </c>
      <c r="N63" s="234">
        <v>-140</v>
      </c>
      <c r="O63" s="235">
        <v>-160.24346183472105</v>
      </c>
      <c r="P63" s="235">
        <v>-177.26974287495872</v>
      </c>
      <c r="Q63" s="235">
        <v>-194.61746602694407</v>
      </c>
      <c r="R63" s="235">
        <v>-212.81212989057732</v>
      </c>
      <c r="S63" s="235">
        <v>-229.40444136220859</v>
      </c>
      <c r="T63" s="235">
        <v>-251.83796919459473</v>
      </c>
      <c r="U63" s="235">
        <v>-270.53544838598526</v>
      </c>
      <c r="V63" s="235">
        <v>-304.01427178697816</v>
      </c>
      <c r="W63" s="235">
        <v>-338.97241829764943</v>
      </c>
      <c r="X63" s="235">
        <v>-374.17484033989064</v>
      </c>
      <c r="Y63" s="235">
        <v>-403.72029277268297</v>
      </c>
      <c r="Z63" s="235">
        <v>-424.57761936486548</v>
      </c>
      <c r="AA63" s="235">
        <v>-439.10577287751204</v>
      </c>
      <c r="AB63" s="235">
        <v>-463.9689804496993</v>
      </c>
      <c r="AC63" s="235">
        <v>-487.88658614663615</v>
      </c>
      <c r="AD63" s="235">
        <v>-512.95603121141426</v>
      </c>
      <c r="AE63" s="235">
        <v>-548.57806037114563</v>
      </c>
      <c r="AF63" s="235">
        <v>-573.35627669998848</v>
      </c>
      <c r="AG63" s="235">
        <v>-600.31276510475391</v>
      </c>
      <c r="AH63" s="235">
        <v>-628.85734163690404</v>
      </c>
      <c r="AI63" s="235">
        <v>-662.47940202842835</v>
      </c>
      <c r="AJ63" s="235">
        <v>-684.90044862927436</v>
      </c>
      <c r="AK63" s="235">
        <v>-718.48149926002407</v>
      </c>
      <c r="AL63" s="235">
        <v>-756.363225672868</v>
      </c>
      <c r="AM63" s="235">
        <v>-797.70106453359438</v>
      </c>
      <c r="AN63" s="235">
        <v>-843.02814273227216</v>
      </c>
      <c r="AO63" s="235">
        <v>-883.34727536158493</v>
      </c>
      <c r="AP63" s="235">
        <v>-930.63747297820873</v>
      </c>
      <c r="AQ63" s="235">
        <v>-940.83463914644949</v>
      </c>
      <c r="AR63" s="235">
        <v>-925.41080868471283</v>
      </c>
      <c r="AS63" s="235">
        <v>-967.4874175837399</v>
      </c>
      <c r="AT63" s="235">
        <v>-994.4831327162027</v>
      </c>
      <c r="AU63" s="235">
        <v>-1025.445502100973</v>
      </c>
      <c r="AV63" s="235">
        <v>-1072.1098551075161</v>
      </c>
      <c r="AW63" s="235">
        <v>-1114.6357883419857</v>
      </c>
      <c r="AX63" s="235">
        <v>-1148.3327361227505</v>
      </c>
      <c r="AY63" s="235">
        <v>-1196.7747731072154</v>
      </c>
      <c r="AZ63" s="235">
        <v>-1247.4146955314516</v>
      </c>
      <c r="BA63" s="235">
        <v>-1291.9126633492531</v>
      </c>
      <c r="BB63" s="235">
        <v>-1334.011262989565</v>
      </c>
      <c r="BC63" s="235">
        <v>-1239.2579135478336</v>
      </c>
      <c r="BD63" s="235">
        <v>-1403.7938285301213</v>
      </c>
      <c r="BE63" s="235">
        <v>-1517.5115177804573</v>
      </c>
      <c r="BF63" s="235">
        <v>-1616.7783182848234</v>
      </c>
      <c r="BG63" s="235">
        <v>-1672.8874729827817</v>
      </c>
      <c r="BH63" s="235">
        <v>-1753.3261062920228</v>
      </c>
      <c r="BI63" s="235">
        <v>-1818.3348741669051</v>
      </c>
      <c r="BJ63" s="235">
        <v>-1882.4874444167483</v>
      </c>
      <c r="BK63" s="235">
        <v>-1948.8845270156739</v>
      </c>
      <c r="BL63" s="235">
        <v>-2019.1550433315674</v>
      </c>
    </row>
    <row r="64" spans="1:64" ht="13.9" customHeight="1" x14ac:dyDescent="0.25">
      <c r="A64" s="4"/>
      <c r="B64" s="9" t="s">
        <v>794</v>
      </c>
      <c r="C64" s="9" t="s">
        <v>796</v>
      </c>
      <c r="D64" s="9" t="s">
        <v>711</v>
      </c>
      <c r="E64" s="241"/>
      <c r="F64" s="241"/>
      <c r="G64" s="241"/>
      <c r="H64" s="241"/>
      <c r="I64" s="241"/>
      <c r="J64" s="241"/>
      <c r="K64" s="241"/>
      <c r="L64" s="241"/>
      <c r="M64" s="236">
        <v>-15</v>
      </c>
      <c r="N64" s="236">
        <v>-65</v>
      </c>
      <c r="O64" s="237">
        <v>-74.398750137549058</v>
      </c>
      <c r="P64" s="237">
        <v>-82.30380919194512</v>
      </c>
      <c r="Q64" s="237">
        <v>-90.358109226795449</v>
      </c>
      <c r="R64" s="237">
        <v>-98.805631734910889</v>
      </c>
      <c r="S64" s="237">
        <v>-106.50920491816827</v>
      </c>
      <c r="T64" s="237">
        <v>-116.92477141177612</v>
      </c>
      <c r="U64" s="237">
        <v>-125.60574389349314</v>
      </c>
      <c r="V64" s="237">
        <v>-141.14948332966841</v>
      </c>
      <c r="W64" s="237">
        <v>-157.38005135248008</v>
      </c>
      <c r="X64" s="237">
        <v>-173.72403301494921</v>
      </c>
      <c r="Y64" s="237">
        <v>-187.44156450160281</v>
      </c>
      <c r="Z64" s="237">
        <v>-197.12532327654469</v>
      </c>
      <c r="AA64" s="237">
        <v>-203.87053740741632</v>
      </c>
      <c r="AB64" s="237">
        <v>-215.41416949450326</v>
      </c>
      <c r="AC64" s="237">
        <v>-226.51877213950965</v>
      </c>
      <c r="AD64" s="237">
        <v>-238.15815734815664</v>
      </c>
      <c r="AE64" s="237">
        <v>-254.69695660088905</v>
      </c>
      <c r="AF64" s="237">
        <v>-266.20112846785185</v>
      </c>
      <c r="AG64" s="237">
        <v>-278.71664094149298</v>
      </c>
      <c r="AH64" s="237">
        <v>-291.96948004570555</v>
      </c>
      <c r="AI64" s="237">
        <v>-307.57972237034181</v>
      </c>
      <c r="AJ64" s="237">
        <v>-317.98949400644887</v>
      </c>
      <c r="AK64" s="237">
        <v>-333.5806960850112</v>
      </c>
      <c r="AL64" s="237">
        <v>-351.16864049097444</v>
      </c>
      <c r="AM64" s="237">
        <v>-370.36120853345454</v>
      </c>
      <c r="AN64" s="237">
        <v>-391.40592341141206</v>
      </c>
      <c r="AO64" s="237">
        <v>-410.125520703593</v>
      </c>
      <c r="AP64" s="237">
        <v>-432.08168388273975</v>
      </c>
      <c r="AQ64" s="237">
        <v>-436.81608246085153</v>
      </c>
      <c r="AR64" s="237">
        <v>-429.65501831790237</v>
      </c>
      <c r="AS64" s="237">
        <v>-449.19058673530782</v>
      </c>
      <c r="AT64" s="237">
        <v>-461.72431161823698</v>
      </c>
      <c r="AU64" s="237">
        <v>-476.09969740402323</v>
      </c>
      <c r="AV64" s="237">
        <v>-497.76528987134679</v>
      </c>
      <c r="AW64" s="237">
        <v>-517.50947315877909</v>
      </c>
      <c r="AX64" s="237">
        <v>-533.15448462841982</v>
      </c>
      <c r="AY64" s="237">
        <v>-555.64543037120711</v>
      </c>
      <c r="AZ64" s="237">
        <v>-579.15682292531676</v>
      </c>
      <c r="BA64" s="237">
        <v>-599.81659369786746</v>
      </c>
      <c r="BB64" s="237">
        <v>-619.36237210229797</v>
      </c>
      <c r="BC64" s="237">
        <v>-575.3697455757798</v>
      </c>
      <c r="BD64" s="237">
        <v>-651.76142038898479</v>
      </c>
      <c r="BE64" s="237">
        <v>-704.55891896949788</v>
      </c>
      <c r="BF64" s="237">
        <v>-750.64707634652495</v>
      </c>
      <c r="BG64" s="237">
        <v>-776.69775531343419</v>
      </c>
      <c r="BH64" s="237">
        <v>-814.04426363558184</v>
      </c>
      <c r="BI64" s="237">
        <v>-844.22690586320573</v>
      </c>
      <c r="BJ64" s="237">
        <v>-874.01202776491857</v>
      </c>
      <c r="BK64" s="237">
        <v>-904.83924468584826</v>
      </c>
      <c r="BL64" s="237">
        <v>-937.46484154679877</v>
      </c>
    </row>
    <row r="65" spans="1:64" ht="13.9" customHeight="1" x14ac:dyDescent="0.25">
      <c r="A65" s="4"/>
      <c r="B65" s="1" t="s">
        <v>797</v>
      </c>
      <c r="C65" s="1" t="s">
        <v>798</v>
      </c>
      <c r="D65" s="1" t="s">
        <v>718</v>
      </c>
      <c r="E65" s="2"/>
      <c r="F65" s="2"/>
      <c r="G65" s="2"/>
      <c r="H65" s="2"/>
      <c r="I65" s="2"/>
      <c r="J65" s="2"/>
      <c r="K65" s="2"/>
      <c r="L65" s="2"/>
      <c r="M65" s="2"/>
      <c r="N65" s="234">
        <v>-25</v>
      </c>
      <c r="O65" s="234">
        <v>-100</v>
      </c>
      <c r="P65" s="235">
        <v>-110.62525787030175</v>
      </c>
      <c r="Q65" s="235">
        <v>-121.45111182612692</v>
      </c>
      <c r="R65" s="235">
        <v>-132.80549949056694</v>
      </c>
      <c r="S65" s="235">
        <v>-143.15993846839243</v>
      </c>
      <c r="T65" s="235">
        <v>-157.15959098184388</v>
      </c>
      <c r="U65" s="235">
        <v>-168.82776076381947</v>
      </c>
      <c r="V65" s="235">
        <v>-189.72023463930512</v>
      </c>
      <c r="W65" s="235">
        <v>-211.53588072583807</v>
      </c>
      <c r="X65" s="235">
        <v>-233.50396706096095</v>
      </c>
      <c r="Y65" s="235">
        <v>-251.9418191233847</v>
      </c>
      <c r="Z65" s="235">
        <v>-264.95784258754031</v>
      </c>
      <c r="AA65" s="235">
        <v>-274.0241429197381</v>
      </c>
      <c r="AB65" s="235">
        <v>-289.54003810042991</v>
      </c>
      <c r="AC65" s="235">
        <v>-304.46583003171384</v>
      </c>
      <c r="AD65" s="235">
        <v>-320.11042780671403</v>
      </c>
      <c r="AE65" s="235">
        <v>-342.34037014063136</v>
      </c>
      <c r="AF65" s="235">
        <v>-357.80322650003762</v>
      </c>
      <c r="AG65" s="235">
        <v>-374.62543446791653</v>
      </c>
      <c r="AH65" s="235">
        <v>-392.43868950205433</v>
      </c>
      <c r="AI65" s="235">
        <v>-413.42055048194436</v>
      </c>
      <c r="AJ65" s="235">
        <v>-427.41241407758463</v>
      </c>
      <c r="AK65" s="235">
        <v>-448.36868289895216</v>
      </c>
      <c r="AL65" s="235">
        <v>-472.00879025753881</v>
      </c>
      <c r="AM65" s="235">
        <v>-497.80568604812231</v>
      </c>
      <c r="AN65" s="235">
        <v>-526.09206833149381</v>
      </c>
      <c r="AO65" s="235">
        <v>-551.25324006834683</v>
      </c>
      <c r="AP65" s="235">
        <v>-580.76470785316042</v>
      </c>
      <c r="AQ65" s="235">
        <v>-587.12825370488349</v>
      </c>
      <c r="AR65" s="235">
        <v>-577.50300579452244</v>
      </c>
      <c r="AS65" s="235">
        <v>-603.7609313393574</v>
      </c>
      <c r="AT65" s="235">
        <v>-620.6076187632143</v>
      </c>
      <c r="AU65" s="235">
        <v>-639.92969844762956</v>
      </c>
      <c r="AV65" s="235">
        <v>-669.05060763934046</v>
      </c>
      <c r="AW65" s="235">
        <v>-695.58893422537733</v>
      </c>
      <c r="AX65" s="235">
        <v>-716.61752871213434</v>
      </c>
      <c r="AY65" s="235">
        <v>-746.8478023406642</v>
      </c>
      <c r="AZ65" s="235">
        <v>-778.44966730565568</v>
      </c>
      <c r="BA65" s="235">
        <v>-806.21864290585688</v>
      </c>
      <c r="BB65" s="235">
        <v>-832.49029178207343</v>
      </c>
      <c r="BC65" s="235">
        <v>-773.35942406563436</v>
      </c>
      <c r="BD65" s="235">
        <v>-876.03813126430555</v>
      </c>
      <c r="BE65" s="235">
        <v>-947.00370324353992</v>
      </c>
      <c r="BF65" s="235">
        <v>-1008.9511920008362</v>
      </c>
      <c r="BG65" s="235">
        <v>-1043.9661336749186</v>
      </c>
      <c r="BH65" s="235">
        <v>-1094.1638967463427</v>
      </c>
      <c r="BI65" s="235">
        <v>-1134.7326457801935</v>
      </c>
      <c r="BJ65" s="235">
        <v>-1174.7670843247199</v>
      </c>
      <c r="BK65" s="235">
        <v>-1216.2022117481458</v>
      </c>
      <c r="BL65" s="235">
        <v>-1260.0545571177011</v>
      </c>
    </row>
    <row r="66" spans="1:64" ht="13.9" customHeight="1" x14ac:dyDescent="0.25">
      <c r="A66" s="4"/>
      <c r="B66" s="1" t="s">
        <v>797</v>
      </c>
      <c r="C66" s="1" t="s">
        <v>786</v>
      </c>
      <c r="D66" s="1" t="s">
        <v>718</v>
      </c>
      <c r="E66" s="2"/>
      <c r="F66" s="2"/>
      <c r="G66" s="2"/>
      <c r="H66" s="2"/>
      <c r="I66" s="2"/>
      <c r="J66" s="2"/>
      <c r="K66" s="2"/>
      <c r="L66" s="2"/>
      <c r="M66" s="2"/>
      <c r="N66" s="234">
        <v>-1541</v>
      </c>
      <c r="O66" s="234">
        <v>-1845</v>
      </c>
      <c r="P66" s="235">
        <v>-2041.0360077070673</v>
      </c>
      <c r="Q66" s="235">
        <v>-2240.7730131920416</v>
      </c>
      <c r="R66" s="235">
        <v>-2450.2614656009605</v>
      </c>
      <c r="S66" s="235">
        <v>-2641.3008647418405</v>
      </c>
      <c r="T66" s="235">
        <v>-2899.59445361502</v>
      </c>
      <c r="U66" s="235">
        <v>-3114.8721860924697</v>
      </c>
      <c r="V66" s="235">
        <v>-3500.3383290951797</v>
      </c>
      <c r="W66" s="235">
        <v>-3902.8369993917131</v>
      </c>
      <c r="X66" s="235">
        <v>-4308.1481922747307</v>
      </c>
      <c r="Y66" s="235">
        <v>-4648.3265628264489</v>
      </c>
      <c r="Z66" s="235">
        <v>-4888.4721957401198</v>
      </c>
      <c r="AA66" s="235">
        <v>-5055.7454368691697</v>
      </c>
      <c r="AB66" s="235">
        <v>-5342.0137029529342</v>
      </c>
      <c r="AC66" s="235">
        <v>-5617.3945640851225</v>
      </c>
      <c r="AD66" s="235">
        <v>-5906.0373930338765</v>
      </c>
      <c r="AE66" s="235">
        <v>-6316.1798290946517</v>
      </c>
      <c r="AF66" s="235">
        <v>-6601.469528925697</v>
      </c>
      <c r="AG66" s="235">
        <v>-6911.839265933063</v>
      </c>
      <c r="AH66" s="235">
        <v>-7240.4938213129053</v>
      </c>
      <c r="AI66" s="235">
        <v>-7627.6091563918762</v>
      </c>
      <c r="AJ66" s="235">
        <v>-7885.7590397314389</v>
      </c>
      <c r="AK66" s="235">
        <v>-8272.4021994856703</v>
      </c>
      <c r="AL66" s="235">
        <v>-8708.5621802515943</v>
      </c>
      <c r="AM66" s="235">
        <v>-9184.5149075878599</v>
      </c>
      <c r="AN66" s="235">
        <v>-9706.3986607160641</v>
      </c>
      <c r="AO66" s="235">
        <v>-10170.622279261002</v>
      </c>
      <c r="AP66" s="235">
        <v>-10715.108859890814</v>
      </c>
      <c r="AQ66" s="235">
        <v>-10832.516280855103</v>
      </c>
      <c r="AR66" s="235">
        <v>-10654.930456908942</v>
      </c>
      <c r="AS66" s="235">
        <v>-11139.389183211148</v>
      </c>
      <c r="AT66" s="235">
        <v>-11450.210566181308</v>
      </c>
      <c r="AU66" s="235">
        <v>-11806.70293635877</v>
      </c>
      <c r="AV66" s="235">
        <v>-12343.983710945837</v>
      </c>
      <c r="AW66" s="235">
        <v>-12833.615836458217</v>
      </c>
      <c r="AX66" s="235">
        <v>-13221.593404738884</v>
      </c>
      <c r="AY66" s="235">
        <v>-13779.34195318526</v>
      </c>
      <c r="AZ66" s="235">
        <v>-14362.396361789353</v>
      </c>
      <c r="BA66" s="235">
        <v>-14874.733961613067</v>
      </c>
      <c r="BB66" s="235">
        <v>-15359.445883379261</v>
      </c>
      <c r="BC66" s="235">
        <v>-14268.48137401096</v>
      </c>
      <c r="BD66" s="235">
        <v>-16162.903521826445</v>
      </c>
      <c r="BE66" s="235">
        <v>-17472.218324843321</v>
      </c>
      <c r="BF66" s="235">
        <v>-18615.149492415436</v>
      </c>
      <c r="BG66" s="235">
        <v>-19261.175166302259</v>
      </c>
      <c r="BH66" s="235">
        <v>-20187.323894970032</v>
      </c>
      <c r="BI66" s="235">
        <v>-20935.817314644577</v>
      </c>
      <c r="BJ66" s="235">
        <v>-21674.452705791089</v>
      </c>
      <c r="BK66" s="235">
        <v>-22438.930806753298</v>
      </c>
      <c r="BL66" s="235">
        <v>-23248.006578821594</v>
      </c>
    </row>
    <row r="67" spans="1:64" ht="13.9" customHeight="1" x14ac:dyDescent="0.25">
      <c r="A67" s="4"/>
      <c r="B67" s="1" t="s">
        <v>797</v>
      </c>
      <c r="C67" s="1" t="s">
        <v>774</v>
      </c>
      <c r="D67" s="1" t="s">
        <v>718</v>
      </c>
      <c r="E67" s="2"/>
      <c r="F67" s="2"/>
      <c r="G67" s="2"/>
      <c r="H67" s="2"/>
      <c r="I67" s="2"/>
      <c r="J67" s="2"/>
      <c r="K67" s="2"/>
      <c r="L67" s="2"/>
      <c r="M67" s="2"/>
      <c r="N67" s="234">
        <v>-168</v>
      </c>
      <c r="O67" s="234">
        <v>-210</v>
      </c>
      <c r="P67" s="235">
        <v>-232.31304152763369</v>
      </c>
      <c r="Q67" s="235">
        <v>-255.04733483486652</v>
      </c>
      <c r="R67" s="235">
        <v>-278.8915489301906</v>
      </c>
      <c r="S67" s="235">
        <v>-300.63587078362411</v>
      </c>
      <c r="T67" s="235">
        <v>-330.03514106187214</v>
      </c>
      <c r="U67" s="235">
        <v>-354.5382976040209</v>
      </c>
      <c r="V67" s="235">
        <v>-398.41249274254073</v>
      </c>
      <c r="W67" s="235">
        <v>-444.22534952425997</v>
      </c>
      <c r="X67" s="235">
        <v>-490.35833082801804</v>
      </c>
      <c r="Y67" s="235">
        <v>-529.07782015910789</v>
      </c>
      <c r="Z67" s="235">
        <v>-556.41146943383467</v>
      </c>
      <c r="AA67" s="235">
        <v>-575.45070013145005</v>
      </c>
      <c r="AB67" s="235">
        <v>-608.03408001090293</v>
      </c>
      <c r="AC67" s="235">
        <v>-639.37824306659911</v>
      </c>
      <c r="AD67" s="235">
        <v>-672.23189839409963</v>
      </c>
      <c r="AE67" s="235">
        <v>-718.91477729532608</v>
      </c>
      <c r="AF67" s="235">
        <v>-751.38677565007924</v>
      </c>
      <c r="AG67" s="235">
        <v>-786.71341238262494</v>
      </c>
      <c r="AH67" s="235">
        <v>-824.1212479543143</v>
      </c>
      <c r="AI67" s="235">
        <v>-868.18315601208337</v>
      </c>
      <c r="AJ67" s="235">
        <v>-897.56606956292785</v>
      </c>
      <c r="AK67" s="235">
        <v>-941.57423408779971</v>
      </c>
      <c r="AL67" s="235">
        <v>-991.21845954083165</v>
      </c>
      <c r="AM67" s="235">
        <v>-1045.3919407010569</v>
      </c>
      <c r="AN67" s="235">
        <v>-1104.7933434961371</v>
      </c>
      <c r="AO67" s="235">
        <v>-1157.6318041435286</v>
      </c>
      <c r="AP67" s="235">
        <v>-1219.6058864916372</v>
      </c>
      <c r="AQ67" s="235">
        <v>-1232.9693327802556</v>
      </c>
      <c r="AR67" s="235">
        <v>-1212.7563121684975</v>
      </c>
      <c r="AS67" s="235">
        <v>-1267.8979558126509</v>
      </c>
      <c r="AT67" s="235">
        <v>-1303.2759994027504</v>
      </c>
      <c r="AU67" s="235">
        <v>-1343.8523667400225</v>
      </c>
      <c r="AV67" s="235">
        <v>-1405.0062760426154</v>
      </c>
      <c r="AW67" s="235">
        <v>-1460.7367618732928</v>
      </c>
      <c r="AX67" s="235">
        <v>-1504.8968102954825</v>
      </c>
      <c r="AY67" s="235">
        <v>-1568.3803849153951</v>
      </c>
      <c r="AZ67" s="235">
        <v>-1634.7443013418772</v>
      </c>
      <c r="BA67" s="235">
        <v>-1693.0591501022998</v>
      </c>
      <c r="BB67" s="235">
        <v>-1748.2296127423544</v>
      </c>
      <c r="BC67" s="235">
        <v>-1624.0547905378323</v>
      </c>
      <c r="BD67" s="235">
        <v>-1839.6800756550419</v>
      </c>
      <c r="BE67" s="235">
        <v>-1988.7077768114341</v>
      </c>
      <c r="BF67" s="235">
        <v>-2118.7975032017562</v>
      </c>
      <c r="BG67" s="235">
        <v>-2192.3288807173294</v>
      </c>
      <c r="BH67" s="235">
        <v>-2297.74418316732</v>
      </c>
      <c r="BI67" s="235">
        <v>-2382.9385561384065</v>
      </c>
      <c r="BJ67" s="235">
        <v>-2467.010877081912</v>
      </c>
      <c r="BK67" s="235">
        <v>-2554.0246446711062</v>
      </c>
      <c r="BL67" s="235">
        <v>-2646.1145699471722</v>
      </c>
    </row>
    <row r="68" spans="1:64" ht="13.9" customHeight="1" x14ac:dyDescent="0.25">
      <c r="A68" s="4"/>
      <c r="B68" s="1" t="s">
        <v>797</v>
      </c>
      <c r="C68" s="1" t="s">
        <v>799</v>
      </c>
      <c r="D68" s="1" t="s">
        <v>718</v>
      </c>
      <c r="E68" s="2"/>
      <c r="F68" s="2"/>
      <c r="G68" s="2"/>
      <c r="H68" s="2"/>
      <c r="I68" s="2"/>
      <c r="J68" s="2"/>
      <c r="K68" s="2"/>
      <c r="L68" s="2"/>
      <c r="M68" s="2"/>
      <c r="N68" s="234">
        <v>-1288</v>
      </c>
      <c r="O68" s="234">
        <v>-1395</v>
      </c>
      <c r="P68" s="235">
        <v>-1543.2223472907094</v>
      </c>
      <c r="Q68" s="235">
        <v>-1694.2430099744704</v>
      </c>
      <c r="R68" s="235">
        <v>-1852.636717893409</v>
      </c>
      <c r="S68" s="235">
        <v>-1997.0811416340746</v>
      </c>
      <c r="T68" s="235">
        <v>-2192.3762941967225</v>
      </c>
      <c r="U68" s="235">
        <v>-2355.1472626552818</v>
      </c>
      <c r="V68" s="235">
        <v>-2646.5972732183063</v>
      </c>
      <c r="W68" s="235">
        <v>-2950.9255361254413</v>
      </c>
      <c r="X68" s="235">
        <v>-3257.3803405004055</v>
      </c>
      <c r="Y68" s="235">
        <v>-3514.5883767712171</v>
      </c>
      <c r="Z68" s="235">
        <v>-3696.1619040961878</v>
      </c>
      <c r="AA68" s="235">
        <v>-3822.6367937303471</v>
      </c>
      <c r="AB68" s="235">
        <v>-4039.0835315009981</v>
      </c>
      <c r="AC68" s="235">
        <v>-4247.2983289424092</v>
      </c>
      <c r="AD68" s="235">
        <v>-4465.5404679036619</v>
      </c>
      <c r="AE68" s="235">
        <v>-4775.6481634618085</v>
      </c>
      <c r="AF68" s="235">
        <v>-4991.3550096755262</v>
      </c>
      <c r="AG68" s="235">
        <v>-5226.0248108274372</v>
      </c>
      <c r="AH68" s="235">
        <v>-5474.5197185536599</v>
      </c>
      <c r="AI68" s="235">
        <v>-5767.2166792231255</v>
      </c>
      <c r="AJ68" s="235">
        <v>-5962.4031763823068</v>
      </c>
      <c r="AK68" s="235">
        <v>-6254.743126440384</v>
      </c>
      <c r="AL68" s="235">
        <v>-6584.5226240926677</v>
      </c>
      <c r="AM68" s="235">
        <v>-6944.3893203713078</v>
      </c>
      <c r="AN68" s="235">
        <v>-7338.9843532243412</v>
      </c>
      <c r="AO68" s="235">
        <v>-7689.9826989534413</v>
      </c>
      <c r="AP68" s="235">
        <v>-8101.6676745515915</v>
      </c>
      <c r="AQ68" s="235">
        <v>-8190.4391391831277</v>
      </c>
      <c r="AR68" s="235">
        <v>-8056.1669308335913</v>
      </c>
      <c r="AS68" s="235">
        <v>-8422.4649921840391</v>
      </c>
      <c r="AT68" s="235">
        <v>-8657.4762817468418</v>
      </c>
      <c r="AU68" s="235">
        <v>-8927.0192933444341</v>
      </c>
      <c r="AV68" s="235">
        <v>-9333.255976568802</v>
      </c>
      <c r="AW68" s="235">
        <v>-9703.4656324440166</v>
      </c>
      <c r="AX68" s="235">
        <v>-9996.814525534277</v>
      </c>
      <c r="AY68" s="235">
        <v>-10418.526842652267</v>
      </c>
      <c r="AZ68" s="235">
        <v>-10859.372858913899</v>
      </c>
      <c r="BA68" s="235">
        <v>-11246.750068536707</v>
      </c>
      <c r="BB68" s="235">
        <v>-11613.239570359927</v>
      </c>
      <c r="BC68" s="235">
        <v>-10788.363965715602</v>
      </c>
      <c r="BD68" s="235">
        <v>-12220.731931137065</v>
      </c>
      <c r="BE68" s="235">
        <v>-13210.701660247385</v>
      </c>
      <c r="BF68" s="235">
        <v>-14074.869128411667</v>
      </c>
      <c r="BG68" s="235">
        <v>-14563.327564765119</v>
      </c>
      <c r="BH68" s="235">
        <v>-15263.586359611485</v>
      </c>
      <c r="BI68" s="235">
        <v>-15829.520408633702</v>
      </c>
      <c r="BJ68" s="235">
        <v>-16388.000826329844</v>
      </c>
      <c r="BK68" s="235">
        <v>-16966.020853886635</v>
      </c>
      <c r="BL68" s="235">
        <v>-17577.761071791931</v>
      </c>
    </row>
    <row r="69" spans="1:64" ht="13.9" customHeight="1" x14ac:dyDescent="0.25">
      <c r="A69" s="4"/>
      <c r="B69" s="1" t="s">
        <v>797</v>
      </c>
      <c r="C69" s="1" t="s">
        <v>787</v>
      </c>
      <c r="D69" s="1" t="s">
        <v>718</v>
      </c>
      <c r="E69" s="2"/>
      <c r="F69" s="2"/>
      <c r="G69" s="2"/>
      <c r="H69" s="2"/>
      <c r="I69" s="2"/>
      <c r="J69" s="2"/>
      <c r="K69" s="2"/>
      <c r="L69" s="2"/>
      <c r="M69" s="2"/>
      <c r="N69" s="234">
        <v>-158</v>
      </c>
      <c r="O69" s="234">
        <v>-200</v>
      </c>
      <c r="P69" s="235">
        <v>-221.2505157406035</v>
      </c>
      <c r="Q69" s="235">
        <v>-242.90222365225384</v>
      </c>
      <c r="R69" s="235">
        <v>-265.61099898113389</v>
      </c>
      <c r="S69" s="235">
        <v>-286.31987693678485</v>
      </c>
      <c r="T69" s="235">
        <v>-314.31918196368775</v>
      </c>
      <c r="U69" s="235">
        <v>-337.65552152763894</v>
      </c>
      <c r="V69" s="235">
        <v>-379.44046927861024</v>
      </c>
      <c r="W69" s="235">
        <v>-423.07176145167614</v>
      </c>
      <c r="X69" s="235">
        <v>-467.00793412192189</v>
      </c>
      <c r="Y69" s="235">
        <v>-503.88363824676941</v>
      </c>
      <c r="Z69" s="235">
        <v>-529.91568517508063</v>
      </c>
      <c r="AA69" s="235">
        <v>-548.04828583947619</v>
      </c>
      <c r="AB69" s="235">
        <v>-579.08007620085982</v>
      </c>
      <c r="AC69" s="235">
        <v>-608.93166006342767</v>
      </c>
      <c r="AD69" s="235">
        <v>-640.22085561342806</v>
      </c>
      <c r="AE69" s="235">
        <v>-684.68074028126273</v>
      </c>
      <c r="AF69" s="235">
        <v>-715.60645300007525</v>
      </c>
      <c r="AG69" s="235">
        <v>-749.25086893583307</v>
      </c>
      <c r="AH69" s="235">
        <v>-784.87737900410866</v>
      </c>
      <c r="AI69" s="235">
        <v>-826.84110096388872</v>
      </c>
      <c r="AJ69" s="235">
        <v>-854.82482815516926</v>
      </c>
      <c r="AK69" s="235">
        <v>-896.73736579790432</v>
      </c>
      <c r="AL69" s="235">
        <v>-944.01758051507761</v>
      </c>
      <c r="AM69" s="235">
        <v>-995.61137209624462</v>
      </c>
      <c r="AN69" s="235">
        <v>-1052.1841366629876</v>
      </c>
      <c r="AO69" s="235">
        <v>-1102.5064801366937</v>
      </c>
      <c r="AP69" s="235">
        <v>-1161.5294157063208</v>
      </c>
      <c r="AQ69" s="235">
        <v>-1174.256507409767</v>
      </c>
      <c r="AR69" s="235">
        <v>-1155.0060115890449</v>
      </c>
      <c r="AS69" s="235">
        <v>-1207.5218626787148</v>
      </c>
      <c r="AT69" s="235">
        <v>-1241.2152375264286</v>
      </c>
      <c r="AU69" s="235">
        <v>-1279.8593968952591</v>
      </c>
      <c r="AV69" s="235">
        <v>-1338.1012152786809</v>
      </c>
      <c r="AW69" s="235">
        <v>-1391.1778684507547</v>
      </c>
      <c r="AX69" s="235">
        <v>-1433.2350574242687</v>
      </c>
      <c r="AY69" s="235">
        <v>-1493.6956046813284</v>
      </c>
      <c r="AZ69" s="235">
        <v>-1556.8993346113114</v>
      </c>
      <c r="BA69" s="235">
        <v>-1612.4372858117138</v>
      </c>
      <c r="BB69" s="235">
        <v>-1664.9805835641469</v>
      </c>
      <c r="BC69" s="235">
        <v>-1546.7188481312687</v>
      </c>
      <c r="BD69" s="235">
        <v>-1752.0762625286111</v>
      </c>
      <c r="BE69" s="235">
        <v>-1894.0074064870798</v>
      </c>
      <c r="BF69" s="235">
        <v>-2017.9023840016723</v>
      </c>
      <c r="BG69" s="235">
        <v>-2087.9322673498373</v>
      </c>
      <c r="BH69" s="235">
        <v>-2188.3277934926855</v>
      </c>
      <c r="BI69" s="235">
        <v>-2269.465291560387</v>
      </c>
      <c r="BJ69" s="235">
        <v>-2349.5341686494398</v>
      </c>
      <c r="BK69" s="235">
        <v>-2432.4044234962917</v>
      </c>
      <c r="BL69" s="235">
        <v>-2520.1091142354021</v>
      </c>
    </row>
    <row r="70" spans="1:64" ht="13.9" customHeight="1" x14ac:dyDescent="0.25">
      <c r="A70" s="4"/>
      <c r="B70" s="1" t="s">
        <v>797</v>
      </c>
      <c r="C70" s="1" t="s">
        <v>800</v>
      </c>
      <c r="D70" s="1" t="s">
        <v>718</v>
      </c>
      <c r="E70" s="2"/>
      <c r="F70" s="2"/>
      <c r="G70" s="2"/>
      <c r="H70" s="2"/>
      <c r="I70" s="2"/>
      <c r="J70" s="2"/>
      <c r="K70" s="2"/>
      <c r="L70" s="2"/>
      <c r="M70" s="2"/>
      <c r="N70" s="234">
        <v>-305</v>
      </c>
      <c r="O70" s="234">
        <v>-662</v>
      </c>
      <c r="P70" s="235">
        <v>-732.33920710139762</v>
      </c>
      <c r="Q70" s="235">
        <v>-804.0063602889602</v>
      </c>
      <c r="R70" s="235">
        <v>-879.1724066275533</v>
      </c>
      <c r="S70" s="235">
        <v>-947.71879266075803</v>
      </c>
      <c r="T70" s="235">
        <v>-1040.3964922998066</v>
      </c>
      <c r="U70" s="235">
        <v>-1117.639776256485</v>
      </c>
      <c r="V70" s="235">
        <v>-1255.9479533122001</v>
      </c>
      <c r="W70" s="235">
        <v>-1400.3675304050482</v>
      </c>
      <c r="X70" s="235">
        <v>-1545.7962619435618</v>
      </c>
      <c r="Y70" s="235">
        <v>-1667.8548425968072</v>
      </c>
      <c r="Z70" s="235">
        <v>-1754.0209179295173</v>
      </c>
      <c r="AA70" s="235">
        <v>-1814.0398261286668</v>
      </c>
      <c r="AB70" s="235">
        <v>-1916.7550522248468</v>
      </c>
      <c r="AC70" s="235">
        <v>-2015.5637948099463</v>
      </c>
      <c r="AD70" s="235">
        <v>-2119.1310320804478</v>
      </c>
      <c r="AE70" s="235">
        <v>-2266.2932503309808</v>
      </c>
      <c r="AF70" s="235">
        <v>-2368.6573594302504</v>
      </c>
      <c r="AG70" s="235">
        <v>-2480.0203761776088</v>
      </c>
      <c r="AH70" s="235">
        <v>-2597.944124503601</v>
      </c>
      <c r="AI70" s="235">
        <v>-2736.8440441904731</v>
      </c>
      <c r="AJ70" s="235">
        <v>-2829.4701811936116</v>
      </c>
      <c r="AK70" s="235">
        <v>-2968.2006807910648</v>
      </c>
      <c r="AL70" s="235">
        <v>-3124.6981915049082</v>
      </c>
      <c r="AM70" s="235">
        <v>-3295.4736416385708</v>
      </c>
      <c r="AN70" s="235">
        <v>-3482.7294923544905</v>
      </c>
      <c r="AO70" s="235">
        <v>-3649.2964492524579</v>
      </c>
      <c r="AP70" s="235">
        <v>-3844.6623659879242</v>
      </c>
      <c r="AQ70" s="235">
        <v>-3886.7890395263307</v>
      </c>
      <c r="AR70" s="235">
        <v>-3823.0698983597408</v>
      </c>
      <c r="AS70" s="235">
        <v>-3996.8973654665483</v>
      </c>
      <c r="AT70" s="235">
        <v>-4108.4224362124805</v>
      </c>
      <c r="AU70" s="235">
        <v>-4236.3346037233096</v>
      </c>
      <c r="AV70" s="235">
        <v>-4429.1150225724359</v>
      </c>
      <c r="AW70" s="235">
        <v>-4604.798744572</v>
      </c>
      <c r="AX70" s="235">
        <v>-4744.0080400743309</v>
      </c>
      <c r="AY70" s="235">
        <v>-4944.1324514951984</v>
      </c>
      <c r="AZ70" s="235">
        <v>-5153.3367975634419</v>
      </c>
      <c r="BA70" s="235">
        <v>-5337.1674160367738</v>
      </c>
      <c r="BB70" s="235">
        <v>-5511.0857315973271</v>
      </c>
      <c r="BC70" s="235">
        <v>-5119.6393873145007</v>
      </c>
      <c r="BD70" s="235">
        <v>-5799.3724289697038</v>
      </c>
      <c r="BE70" s="235">
        <v>-6269.1645154722355</v>
      </c>
      <c r="BF70" s="235">
        <v>-6679.2568910455366</v>
      </c>
      <c r="BG70" s="235">
        <v>-6911.0558049279634</v>
      </c>
      <c r="BH70" s="235">
        <v>-7243.3649964607912</v>
      </c>
      <c r="BI70" s="235">
        <v>-7511.9301150648826</v>
      </c>
      <c r="BJ70" s="235">
        <v>-7776.9580982296475</v>
      </c>
      <c r="BK70" s="235">
        <v>-8051.2586417727271</v>
      </c>
      <c r="BL70" s="235">
        <v>-8341.5611681191822</v>
      </c>
    </row>
    <row r="71" spans="1:64" ht="13.9" customHeight="1" x14ac:dyDescent="0.25">
      <c r="A71" s="4"/>
      <c r="B71" s="1" t="s">
        <v>797</v>
      </c>
      <c r="C71" s="1" t="s">
        <v>801</v>
      </c>
      <c r="D71" s="1" t="s">
        <v>718</v>
      </c>
      <c r="E71" s="2"/>
      <c r="F71" s="2"/>
      <c r="G71" s="2"/>
      <c r="H71" s="2"/>
      <c r="I71" s="2"/>
      <c r="J71" s="2"/>
      <c r="K71" s="2"/>
      <c r="L71" s="2"/>
      <c r="M71" s="2"/>
      <c r="N71" s="234">
        <v>-22</v>
      </c>
      <c r="O71" s="234">
        <v>-201</v>
      </c>
      <c r="P71" s="235">
        <v>-222.35676831930652</v>
      </c>
      <c r="Q71" s="235">
        <v>-244.11673477051511</v>
      </c>
      <c r="R71" s="235">
        <v>-266.93905397603959</v>
      </c>
      <c r="S71" s="235">
        <v>-287.75147632146883</v>
      </c>
      <c r="T71" s="235">
        <v>-315.89077787350624</v>
      </c>
      <c r="U71" s="235">
        <v>-339.34379913527715</v>
      </c>
      <c r="V71" s="235">
        <v>-381.33767162500328</v>
      </c>
      <c r="W71" s="235">
        <v>-425.18712025893456</v>
      </c>
      <c r="X71" s="235">
        <v>-469.34297379253155</v>
      </c>
      <c r="Y71" s="235">
        <v>-506.40305643800332</v>
      </c>
      <c r="Z71" s="235">
        <v>-532.56526360095609</v>
      </c>
      <c r="AA71" s="235">
        <v>-550.78852726867365</v>
      </c>
      <c r="AB71" s="235">
        <v>-581.9754765818642</v>
      </c>
      <c r="AC71" s="235">
        <v>-611.97631836374489</v>
      </c>
      <c r="AD71" s="235">
        <v>-643.42195989149536</v>
      </c>
      <c r="AE71" s="235">
        <v>-688.10414398266926</v>
      </c>
      <c r="AF71" s="235">
        <v>-719.18448526507586</v>
      </c>
      <c r="AG71" s="235">
        <v>-752.99712328051248</v>
      </c>
      <c r="AH71" s="235">
        <v>-788.80176589912946</v>
      </c>
      <c r="AI71" s="235">
        <v>-830.97530646870837</v>
      </c>
      <c r="AJ71" s="235">
        <v>-859.09895229594531</v>
      </c>
      <c r="AK71" s="235">
        <v>-901.22105262689411</v>
      </c>
      <c r="AL71" s="235">
        <v>-948.73766841765325</v>
      </c>
      <c r="AM71" s="235">
        <v>-1000.5894289567261</v>
      </c>
      <c r="AN71" s="235">
        <v>-1057.445057346303</v>
      </c>
      <c r="AO71" s="235">
        <v>-1108.0190125373776</v>
      </c>
      <c r="AP71" s="235">
        <v>-1167.3370627848531</v>
      </c>
      <c r="AQ71" s="235">
        <v>-1180.1277899468164</v>
      </c>
      <c r="AR71" s="235">
        <v>-1160.7810416469906</v>
      </c>
      <c r="AS71" s="235">
        <v>-1213.5594719921089</v>
      </c>
      <c r="AT71" s="235">
        <v>-1247.4213137140612</v>
      </c>
      <c r="AU71" s="235">
        <v>-1286.2586938797358</v>
      </c>
      <c r="AV71" s="235">
        <v>-1344.7917213550747</v>
      </c>
      <c r="AW71" s="235">
        <v>-1398.1337577930087</v>
      </c>
      <c r="AX71" s="235">
        <v>-1440.4012327113903</v>
      </c>
      <c r="AY71" s="235">
        <v>-1501.1640827047352</v>
      </c>
      <c r="AZ71" s="235">
        <v>-1564.6838312843681</v>
      </c>
      <c r="BA71" s="235">
        <v>-1620.4994722407725</v>
      </c>
      <c r="BB71" s="235">
        <v>-1673.3054864819678</v>
      </c>
      <c r="BC71" s="235">
        <v>-1554.4524423719254</v>
      </c>
      <c r="BD71" s="235">
        <v>-1760.8366438412545</v>
      </c>
      <c r="BE71" s="235">
        <v>-1903.4774435195156</v>
      </c>
      <c r="BF71" s="235">
        <v>-2027.9918959216809</v>
      </c>
      <c r="BG71" s="235">
        <v>-2098.3719286865867</v>
      </c>
      <c r="BH71" s="235">
        <v>-2199.2694324601489</v>
      </c>
      <c r="BI71" s="235">
        <v>-2280.8126180181889</v>
      </c>
      <c r="BJ71" s="235">
        <v>-2361.2818394926871</v>
      </c>
      <c r="BK71" s="235">
        <v>-2444.5664456137733</v>
      </c>
      <c r="BL71" s="235">
        <v>-2532.7096598065796</v>
      </c>
    </row>
    <row r="72" spans="1:64" ht="13.9" customHeight="1" x14ac:dyDescent="0.25">
      <c r="A72" s="4"/>
      <c r="B72" s="1" t="s">
        <v>797</v>
      </c>
      <c r="C72" s="1" t="s">
        <v>802</v>
      </c>
      <c r="D72" s="1" t="s">
        <v>2115</v>
      </c>
      <c r="E72" s="2"/>
      <c r="F72" s="2"/>
      <c r="G72" s="2"/>
      <c r="H72" s="2"/>
      <c r="I72" s="2"/>
      <c r="J72" s="2"/>
      <c r="K72" s="2"/>
      <c r="L72" s="2"/>
      <c r="M72" s="2"/>
      <c r="N72" s="234">
        <v>0</v>
      </c>
      <c r="O72" s="234">
        <v>100</v>
      </c>
      <c r="P72" s="235">
        <v>110.62525787030175</v>
      </c>
      <c r="Q72" s="235">
        <v>121.45111182612692</v>
      </c>
      <c r="R72" s="235">
        <v>132.80549949056694</v>
      </c>
      <c r="S72" s="235">
        <v>143.15993846839243</v>
      </c>
      <c r="T72" s="235">
        <v>157.15959098184388</v>
      </c>
      <c r="U72" s="235">
        <v>168.82776076381947</v>
      </c>
      <c r="V72" s="235">
        <v>189.72023463930512</v>
      </c>
      <c r="W72" s="235">
        <v>211.53588072583807</v>
      </c>
      <c r="X72" s="235">
        <v>233.50396706096095</v>
      </c>
      <c r="Y72" s="235">
        <v>251.9418191233847</v>
      </c>
      <c r="Z72" s="235">
        <v>264.95784258754031</v>
      </c>
      <c r="AA72" s="235">
        <v>274.0241429197381</v>
      </c>
      <c r="AB72" s="235">
        <v>289.54003810042991</v>
      </c>
      <c r="AC72" s="235">
        <v>304.46583003171384</v>
      </c>
      <c r="AD72" s="235">
        <v>320.11042780671403</v>
      </c>
      <c r="AE72" s="235">
        <v>342.34037014063136</v>
      </c>
      <c r="AF72" s="235">
        <v>357.80322650003762</v>
      </c>
      <c r="AG72" s="235">
        <v>374.62543446791653</v>
      </c>
      <c r="AH72" s="235">
        <v>392.43868950205433</v>
      </c>
      <c r="AI72" s="235">
        <v>413.42055048194436</v>
      </c>
      <c r="AJ72" s="235">
        <v>427.41241407758463</v>
      </c>
      <c r="AK72" s="235">
        <v>448.36868289895216</v>
      </c>
      <c r="AL72" s="235">
        <v>472.00879025753881</v>
      </c>
      <c r="AM72" s="235">
        <v>497.80568604812231</v>
      </c>
      <c r="AN72" s="235">
        <v>526.09206833149381</v>
      </c>
      <c r="AO72" s="235">
        <v>551.25324006834683</v>
      </c>
      <c r="AP72" s="235">
        <v>580.76470785316042</v>
      </c>
      <c r="AQ72" s="235">
        <v>587.12825370488349</v>
      </c>
      <c r="AR72" s="235">
        <v>577.50300579452244</v>
      </c>
      <c r="AS72" s="235">
        <v>603.7609313393574</v>
      </c>
      <c r="AT72" s="235">
        <v>620.6076187632143</v>
      </c>
      <c r="AU72" s="235">
        <v>639.92969844762956</v>
      </c>
      <c r="AV72" s="235">
        <v>669.05060763934046</v>
      </c>
      <c r="AW72" s="235">
        <v>695.58893422537733</v>
      </c>
      <c r="AX72" s="235">
        <v>716.61752871213434</v>
      </c>
      <c r="AY72" s="235">
        <v>746.8478023406642</v>
      </c>
      <c r="AZ72" s="235">
        <v>778.44966730565568</v>
      </c>
      <c r="BA72" s="235">
        <v>806.21864290585688</v>
      </c>
      <c r="BB72" s="235">
        <v>832.49029178207343</v>
      </c>
      <c r="BC72" s="235">
        <v>773.35942406563436</v>
      </c>
      <c r="BD72" s="235">
        <v>876.03813126430555</v>
      </c>
      <c r="BE72" s="235">
        <v>947.00370324353992</v>
      </c>
      <c r="BF72" s="235">
        <v>1008.9511920008362</v>
      </c>
      <c r="BG72" s="235">
        <v>1043.9661336749186</v>
      </c>
      <c r="BH72" s="235">
        <v>1094.1638967463427</v>
      </c>
      <c r="BI72" s="235">
        <v>1134.7326457801935</v>
      </c>
      <c r="BJ72" s="235">
        <v>1174.7670843247199</v>
      </c>
      <c r="BK72" s="235">
        <v>1216.2022117481458</v>
      </c>
      <c r="BL72" s="235">
        <v>1260.0545571177011</v>
      </c>
    </row>
    <row r="73" spans="1:64" ht="13.9" customHeight="1" x14ac:dyDescent="0.25">
      <c r="A73" s="4"/>
      <c r="B73" s="1" t="s">
        <v>797</v>
      </c>
      <c r="C73" s="1" t="s">
        <v>802</v>
      </c>
      <c r="D73" s="1" t="s">
        <v>718</v>
      </c>
      <c r="E73" s="2"/>
      <c r="F73" s="2"/>
      <c r="G73" s="2"/>
      <c r="H73" s="2"/>
      <c r="I73" s="2"/>
      <c r="J73" s="2"/>
      <c r="K73" s="2"/>
      <c r="L73" s="2"/>
      <c r="M73" s="2"/>
      <c r="N73" s="234">
        <v>0</v>
      </c>
      <c r="O73" s="234">
        <v>100</v>
      </c>
      <c r="P73" s="235">
        <v>110.62525787030175</v>
      </c>
      <c r="Q73" s="235">
        <v>121.45111182612692</v>
      </c>
      <c r="R73" s="235">
        <v>132.80549949056694</v>
      </c>
      <c r="S73" s="235">
        <v>143.15993846839243</v>
      </c>
      <c r="T73" s="235">
        <v>157.15959098184388</v>
      </c>
      <c r="U73" s="235">
        <v>168.82776076381947</v>
      </c>
      <c r="V73" s="235">
        <v>189.72023463930512</v>
      </c>
      <c r="W73" s="235">
        <v>211.53588072583807</v>
      </c>
      <c r="X73" s="235">
        <v>233.50396706096095</v>
      </c>
      <c r="Y73" s="235">
        <v>251.9418191233847</v>
      </c>
      <c r="Z73" s="235">
        <v>264.95784258754031</v>
      </c>
      <c r="AA73" s="235">
        <v>274.0241429197381</v>
      </c>
      <c r="AB73" s="235">
        <v>289.54003810042991</v>
      </c>
      <c r="AC73" s="235">
        <v>304.46583003171384</v>
      </c>
      <c r="AD73" s="235">
        <v>320.11042780671403</v>
      </c>
      <c r="AE73" s="235">
        <v>342.34037014063136</v>
      </c>
      <c r="AF73" s="235">
        <v>357.80322650003762</v>
      </c>
      <c r="AG73" s="235">
        <v>374.62543446791653</v>
      </c>
      <c r="AH73" s="235">
        <v>392.43868950205433</v>
      </c>
      <c r="AI73" s="235">
        <v>413.42055048194436</v>
      </c>
      <c r="AJ73" s="235">
        <v>427.41241407758463</v>
      </c>
      <c r="AK73" s="235">
        <v>448.36868289895216</v>
      </c>
      <c r="AL73" s="235">
        <v>472.00879025753881</v>
      </c>
      <c r="AM73" s="235">
        <v>497.80568604812231</v>
      </c>
      <c r="AN73" s="235">
        <v>526.09206833149381</v>
      </c>
      <c r="AO73" s="235">
        <v>551.25324006834683</v>
      </c>
      <c r="AP73" s="235">
        <v>580.76470785316042</v>
      </c>
      <c r="AQ73" s="235">
        <v>587.12825370488349</v>
      </c>
      <c r="AR73" s="235">
        <v>577.50300579452244</v>
      </c>
      <c r="AS73" s="235">
        <v>603.7609313393574</v>
      </c>
      <c r="AT73" s="235">
        <v>620.6076187632143</v>
      </c>
      <c r="AU73" s="235">
        <v>639.92969844762956</v>
      </c>
      <c r="AV73" s="235">
        <v>669.05060763934046</v>
      </c>
      <c r="AW73" s="235">
        <v>695.58893422537733</v>
      </c>
      <c r="AX73" s="235">
        <v>716.61752871213434</v>
      </c>
      <c r="AY73" s="235">
        <v>746.8478023406642</v>
      </c>
      <c r="AZ73" s="235">
        <v>778.44966730565568</v>
      </c>
      <c r="BA73" s="235">
        <v>806.21864290585688</v>
      </c>
      <c r="BB73" s="235">
        <v>832.49029178207343</v>
      </c>
      <c r="BC73" s="235">
        <v>773.35942406563436</v>
      </c>
      <c r="BD73" s="235">
        <v>876.03813126430555</v>
      </c>
      <c r="BE73" s="235">
        <v>947.00370324353992</v>
      </c>
      <c r="BF73" s="235">
        <v>1008.9511920008362</v>
      </c>
      <c r="BG73" s="235">
        <v>1043.9661336749186</v>
      </c>
      <c r="BH73" s="235">
        <v>1094.1638967463427</v>
      </c>
      <c r="BI73" s="235">
        <v>1134.7326457801935</v>
      </c>
      <c r="BJ73" s="235">
        <v>1174.7670843247199</v>
      </c>
      <c r="BK73" s="235">
        <v>1216.2022117481458</v>
      </c>
      <c r="BL73" s="235">
        <v>1260.0545571177011</v>
      </c>
    </row>
    <row r="74" spans="1:64" ht="13.9" customHeight="1" x14ac:dyDescent="0.25">
      <c r="A74" s="4"/>
      <c r="B74" s="1" t="s">
        <v>797</v>
      </c>
      <c r="C74" s="1" t="s">
        <v>790</v>
      </c>
      <c r="D74" s="1" t="s">
        <v>2115</v>
      </c>
      <c r="E74" s="2"/>
      <c r="F74" s="2"/>
      <c r="G74" s="2"/>
      <c r="H74" s="2"/>
      <c r="I74" s="2"/>
      <c r="J74" s="2"/>
      <c r="K74" s="2"/>
      <c r="L74" s="2"/>
      <c r="M74" s="2"/>
      <c r="N74" s="234">
        <v>-190</v>
      </c>
      <c r="O74" s="234">
        <v>-190</v>
      </c>
      <c r="P74" s="235">
        <v>-210.18798995357332</v>
      </c>
      <c r="Q74" s="235">
        <v>-230.75711246964113</v>
      </c>
      <c r="R74" s="235">
        <v>-252.33044903207721</v>
      </c>
      <c r="S74" s="235">
        <v>-272.00388308994565</v>
      </c>
      <c r="T74" s="235">
        <v>-298.60322286550343</v>
      </c>
      <c r="U74" s="235">
        <v>-320.77274545125704</v>
      </c>
      <c r="V74" s="235">
        <v>-360.46844581467974</v>
      </c>
      <c r="W74" s="235">
        <v>-401.91817337909237</v>
      </c>
      <c r="X74" s="235">
        <v>-443.65753741582586</v>
      </c>
      <c r="Y74" s="235">
        <v>-478.68945633443099</v>
      </c>
      <c r="Z74" s="235">
        <v>-503.41990091632658</v>
      </c>
      <c r="AA74" s="235">
        <v>-520.64587154750245</v>
      </c>
      <c r="AB74" s="235">
        <v>-550.12607239081694</v>
      </c>
      <c r="AC74" s="235">
        <v>-578.48507706025634</v>
      </c>
      <c r="AD74" s="235">
        <v>-608.20981283275671</v>
      </c>
      <c r="AE74" s="235">
        <v>-650.44670326719961</v>
      </c>
      <c r="AF74" s="235">
        <v>-679.82613035007148</v>
      </c>
      <c r="AG74" s="235">
        <v>-711.78832548904143</v>
      </c>
      <c r="AH74" s="235">
        <v>-745.63351005390325</v>
      </c>
      <c r="AI74" s="235">
        <v>-785.4990459156943</v>
      </c>
      <c r="AJ74" s="235">
        <v>-812.08358674741078</v>
      </c>
      <c r="AK74" s="235">
        <v>-851.90049750800915</v>
      </c>
      <c r="AL74" s="235">
        <v>-896.8167014893238</v>
      </c>
      <c r="AM74" s="235">
        <v>-945.83080349143245</v>
      </c>
      <c r="AN74" s="235">
        <v>-999.57492982983842</v>
      </c>
      <c r="AO74" s="235">
        <v>-1047.3811561298592</v>
      </c>
      <c r="AP74" s="235">
        <v>-1103.4529449210052</v>
      </c>
      <c r="AQ74" s="235">
        <v>-1115.543682039279</v>
      </c>
      <c r="AR74" s="235">
        <v>-1097.2557110095931</v>
      </c>
      <c r="AS74" s="235">
        <v>-1147.1457695447796</v>
      </c>
      <c r="AT74" s="235">
        <v>-1179.1544756501075</v>
      </c>
      <c r="AU74" s="235">
        <v>-1215.8664270504967</v>
      </c>
      <c r="AV74" s="235">
        <v>-1271.1961545147474</v>
      </c>
      <c r="AW74" s="235">
        <v>-1321.6189750282174</v>
      </c>
      <c r="AX74" s="235">
        <v>-1361.5733045530556</v>
      </c>
      <c r="AY74" s="235">
        <v>-1419.0108244472622</v>
      </c>
      <c r="AZ74" s="235">
        <v>-1479.054367880746</v>
      </c>
      <c r="BA74" s="235">
        <v>-1531.8154215211284</v>
      </c>
      <c r="BB74" s="235">
        <v>-1581.7315543859397</v>
      </c>
      <c r="BC74" s="235">
        <v>-1469.3829057247056</v>
      </c>
      <c r="BD74" s="235">
        <v>-1664.4724494021809</v>
      </c>
      <c r="BE74" s="235">
        <v>-1799.3070361627263</v>
      </c>
      <c r="BF74" s="235">
        <v>-1917.0072648015891</v>
      </c>
      <c r="BG74" s="235">
        <v>-1983.535653982346</v>
      </c>
      <c r="BH74" s="235">
        <v>-2078.9114038180519</v>
      </c>
      <c r="BI74" s="235">
        <v>-2155.9920269823683</v>
      </c>
      <c r="BJ74" s="235">
        <v>-2232.0574602169686</v>
      </c>
      <c r="BK74" s="235">
        <v>-2310.784202321478</v>
      </c>
      <c r="BL74" s="235">
        <v>-2394.1036585236329</v>
      </c>
    </row>
    <row r="75" spans="1:64" ht="13.9" customHeight="1" x14ac:dyDescent="0.25">
      <c r="A75" s="4"/>
      <c r="B75" s="1" t="s">
        <v>797</v>
      </c>
      <c r="C75" s="1" t="s">
        <v>803</v>
      </c>
      <c r="D75" s="1" t="s">
        <v>722</v>
      </c>
      <c r="E75" s="2"/>
      <c r="F75" s="2"/>
      <c r="G75" s="2"/>
      <c r="H75" s="2"/>
      <c r="I75" s="2"/>
      <c r="J75" s="2"/>
      <c r="K75" s="2"/>
      <c r="L75" s="2"/>
      <c r="M75" s="2"/>
      <c r="N75" s="234">
        <v>110</v>
      </c>
      <c r="O75" s="234">
        <v>130</v>
      </c>
      <c r="P75" s="235">
        <v>143.81283523139228</v>
      </c>
      <c r="Q75" s="235">
        <v>157.88644537396499</v>
      </c>
      <c r="R75" s="235">
        <v>172.64714933773703</v>
      </c>
      <c r="S75" s="235">
        <v>186.10792000891016</v>
      </c>
      <c r="T75" s="235">
        <v>204.30746827639703</v>
      </c>
      <c r="U75" s="235">
        <v>219.47608899296529</v>
      </c>
      <c r="V75" s="235">
        <v>246.63630503109661</v>
      </c>
      <c r="W75" s="235">
        <v>274.99664494358944</v>
      </c>
      <c r="X75" s="235">
        <v>303.55515717924919</v>
      </c>
      <c r="Y75" s="235">
        <v>327.52436486040006</v>
      </c>
      <c r="Z75" s="235">
        <v>344.44519536380233</v>
      </c>
      <c r="AA75" s="235">
        <v>356.23138579565949</v>
      </c>
      <c r="AB75" s="235">
        <v>376.40204953055888</v>
      </c>
      <c r="AC75" s="235">
        <v>395.80557904122799</v>
      </c>
      <c r="AD75" s="235">
        <v>416.14355614872829</v>
      </c>
      <c r="AE75" s="235">
        <v>445.04248118282084</v>
      </c>
      <c r="AF75" s="235">
        <v>465.14419445004899</v>
      </c>
      <c r="AG75" s="235">
        <v>487.01306480829157</v>
      </c>
      <c r="AH75" s="235">
        <v>510.17029635267073</v>
      </c>
      <c r="AI75" s="235">
        <v>537.44671562652775</v>
      </c>
      <c r="AJ75" s="235">
        <v>555.63613830086013</v>
      </c>
      <c r="AK75" s="235">
        <v>582.87928776863794</v>
      </c>
      <c r="AL75" s="235">
        <v>613.61142733480062</v>
      </c>
      <c r="AM75" s="235">
        <v>647.14739186255918</v>
      </c>
      <c r="AN75" s="235">
        <v>683.91968883094216</v>
      </c>
      <c r="AO75" s="235">
        <v>716.6292120888512</v>
      </c>
      <c r="AP75" s="235">
        <v>754.99412020910893</v>
      </c>
      <c r="AQ75" s="235">
        <v>763.26672981634886</v>
      </c>
      <c r="AR75" s="235">
        <v>750.75390753287957</v>
      </c>
      <c r="AS75" s="235">
        <v>784.88921074116502</v>
      </c>
      <c r="AT75" s="235">
        <v>806.78990439217898</v>
      </c>
      <c r="AU75" s="235">
        <v>831.90860798191886</v>
      </c>
      <c r="AV75" s="235">
        <v>869.7657899311431</v>
      </c>
      <c r="AW75" s="235">
        <v>904.26561449299106</v>
      </c>
      <c r="AX75" s="235">
        <v>931.60278732577513</v>
      </c>
      <c r="AY75" s="235">
        <v>970.90214304286394</v>
      </c>
      <c r="AZ75" s="235">
        <v>1011.9845674973529</v>
      </c>
      <c r="BA75" s="235">
        <v>1048.0842357776146</v>
      </c>
      <c r="BB75" s="235">
        <v>1082.237379316696</v>
      </c>
      <c r="BC75" s="235">
        <v>1005.3672512853251</v>
      </c>
      <c r="BD75" s="235">
        <v>1138.8495706435976</v>
      </c>
      <c r="BE75" s="235">
        <v>1231.1048142166023</v>
      </c>
      <c r="BF75" s="235">
        <v>1311.6365496010874</v>
      </c>
      <c r="BG75" s="235">
        <v>1357.1559737773948</v>
      </c>
      <c r="BH75" s="235">
        <v>1422.413065770246</v>
      </c>
      <c r="BI75" s="235">
        <v>1475.1524395142519</v>
      </c>
      <c r="BJ75" s="235">
        <v>1527.1972096221364</v>
      </c>
      <c r="BK75" s="235">
        <v>1581.0628752725902</v>
      </c>
      <c r="BL75" s="235">
        <v>1638.070924253012</v>
      </c>
    </row>
    <row r="76" spans="1:64" ht="13.9" customHeight="1" x14ac:dyDescent="0.25">
      <c r="A76" s="4"/>
      <c r="B76" s="1" t="s">
        <v>797</v>
      </c>
      <c r="C76" s="1" t="s">
        <v>804</v>
      </c>
      <c r="D76" s="1" t="s">
        <v>730</v>
      </c>
      <c r="E76" s="2"/>
      <c r="F76" s="2"/>
      <c r="G76" s="2"/>
      <c r="H76" s="2"/>
      <c r="I76" s="2"/>
      <c r="J76" s="2"/>
      <c r="K76" s="2"/>
      <c r="L76" s="2"/>
      <c r="M76" s="2"/>
      <c r="N76" s="234">
        <v>2035</v>
      </c>
      <c r="O76" s="234">
        <v>4175</v>
      </c>
      <c r="P76" s="235">
        <v>4618.6045160850981</v>
      </c>
      <c r="Q76" s="235">
        <v>5070.5839187407992</v>
      </c>
      <c r="R76" s="235">
        <v>5544.6296037311704</v>
      </c>
      <c r="S76" s="235">
        <v>5976.9274310553847</v>
      </c>
      <c r="T76" s="235">
        <v>6561.4129234919828</v>
      </c>
      <c r="U76" s="235">
        <v>7048.5590118894634</v>
      </c>
      <c r="V76" s="235">
        <v>7920.8197961909891</v>
      </c>
      <c r="W76" s="235">
        <v>8831.6230203037412</v>
      </c>
      <c r="X76" s="235">
        <v>9748.7906247951214</v>
      </c>
      <c r="Y76" s="235">
        <v>10518.570948401313</v>
      </c>
      <c r="Z76" s="235">
        <v>11061.989928029809</v>
      </c>
      <c r="AA76" s="235">
        <v>11440.507966899067</v>
      </c>
      <c r="AB76" s="235">
        <v>12088.296590692951</v>
      </c>
      <c r="AC76" s="235">
        <v>12711.448403824055</v>
      </c>
      <c r="AD76" s="235">
        <v>13364.610360930315</v>
      </c>
      <c r="AE76" s="235">
        <v>14292.710453371365</v>
      </c>
      <c r="AF76" s="235">
        <v>14938.284706376575</v>
      </c>
      <c r="AG76" s="235">
        <v>15640.611889035519</v>
      </c>
      <c r="AH76" s="235">
        <v>16384.315286710771</v>
      </c>
      <c r="AI76" s="235">
        <v>17260.30798262118</v>
      </c>
      <c r="AJ76" s="235">
        <v>17844.468287739161</v>
      </c>
      <c r="AK76" s="235">
        <v>18719.392511031256</v>
      </c>
      <c r="AL76" s="235">
        <v>19706.36699325225</v>
      </c>
      <c r="AM76" s="235">
        <v>20783.38739250911</v>
      </c>
      <c r="AN76" s="235">
        <v>21964.343852839873</v>
      </c>
      <c r="AO76" s="235">
        <v>23014.822772853488</v>
      </c>
      <c r="AP76" s="235">
        <v>24246.926552869456</v>
      </c>
      <c r="AQ76" s="235">
        <v>24512.604592178894</v>
      </c>
      <c r="AR76" s="235">
        <v>24110.750491921321</v>
      </c>
      <c r="AS76" s="235">
        <v>25207.018883418179</v>
      </c>
      <c r="AT76" s="235">
        <v>25910.368083364203</v>
      </c>
      <c r="AU76" s="235">
        <v>26717.064910188539</v>
      </c>
      <c r="AV76" s="235">
        <v>27932.86286894247</v>
      </c>
      <c r="AW76" s="235">
        <v>29040.83800390951</v>
      </c>
      <c r="AX76" s="235">
        <v>29918.781823731613</v>
      </c>
      <c r="AY76" s="235">
        <v>31180.895747722734</v>
      </c>
      <c r="AZ76" s="235">
        <v>32500.273610011129</v>
      </c>
      <c r="BA76" s="235">
        <v>33659.628341319527</v>
      </c>
      <c r="BB76" s="235">
        <v>34756.469681901566</v>
      </c>
      <c r="BC76" s="235">
        <v>32287.755954740234</v>
      </c>
      <c r="BD76" s="235">
        <v>36574.591980284757</v>
      </c>
      <c r="BE76" s="235">
        <v>39537.404610417791</v>
      </c>
      <c r="BF76" s="235">
        <v>42123.712266034905</v>
      </c>
      <c r="BG76" s="235">
        <v>43585.586080927853</v>
      </c>
      <c r="BH76" s="235">
        <v>45681.342689159806</v>
      </c>
      <c r="BI76" s="235">
        <v>47375.087961323072</v>
      </c>
      <c r="BJ76" s="235">
        <v>49046.525770557055</v>
      </c>
      <c r="BK76" s="235">
        <v>50776.44234048509</v>
      </c>
      <c r="BL76" s="235">
        <v>52607.277759664023</v>
      </c>
    </row>
    <row r="77" spans="1:64" ht="13.9" customHeight="1" x14ac:dyDescent="0.25">
      <c r="A77" s="4"/>
      <c r="B77" s="1" t="s">
        <v>797</v>
      </c>
      <c r="C77" s="1" t="s">
        <v>805</v>
      </c>
      <c r="D77" s="1" t="s">
        <v>965</v>
      </c>
      <c r="E77" s="2"/>
      <c r="F77" s="2"/>
      <c r="G77" s="2"/>
      <c r="H77" s="2"/>
      <c r="I77" s="2"/>
      <c r="J77" s="2"/>
      <c r="K77" s="2"/>
      <c r="L77" s="2"/>
      <c r="M77" s="2"/>
      <c r="N77" s="234">
        <v>280</v>
      </c>
      <c r="O77" s="234">
        <v>375</v>
      </c>
      <c r="P77" s="235">
        <v>414.84471701363157</v>
      </c>
      <c r="Q77" s="235">
        <v>455.4416693479759</v>
      </c>
      <c r="R77" s="235">
        <v>498.02062308962604</v>
      </c>
      <c r="S77" s="235">
        <v>536.84976925647163</v>
      </c>
      <c r="T77" s="235">
        <v>589.34846618191455</v>
      </c>
      <c r="U77" s="235">
        <v>633.10410286432295</v>
      </c>
      <c r="V77" s="235">
        <v>711.45087989739409</v>
      </c>
      <c r="W77" s="235">
        <v>793.25955272189265</v>
      </c>
      <c r="X77" s="235">
        <v>875.63987647860347</v>
      </c>
      <c r="Y77" s="235">
        <v>944.78182171269259</v>
      </c>
      <c r="Z77" s="235">
        <v>993.59190970327609</v>
      </c>
      <c r="AA77" s="235">
        <v>1027.5905359490177</v>
      </c>
      <c r="AB77" s="235">
        <v>1085.7751428766121</v>
      </c>
      <c r="AC77" s="235">
        <v>1141.7468626189268</v>
      </c>
      <c r="AD77" s="235">
        <v>1200.4141042751776</v>
      </c>
      <c r="AE77" s="235">
        <v>1283.7763880273676</v>
      </c>
      <c r="AF77" s="235">
        <v>1341.7620993751411</v>
      </c>
      <c r="AG77" s="235">
        <v>1404.845379254687</v>
      </c>
      <c r="AH77" s="235">
        <v>1471.6450856327037</v>
      </c>
      <c r="AI77" s="235">
        <v>1550.3270643072913</v>
      </c>
      <c r="AJ77" s="235">
        <v>1602.7965527909421</v>
      </c>
      <c r="AK77" s="235">
        <v>1681.3825608710704</v>
      </c>
      <c r="AL77" s="235">
        <v>1770.0329634657703</v>
      </c>
      <c r="AM77" s="235">
        <v>1866.7713226804583</v>
      </c>
      <c r="AN77" s="235">
        <v>1972.8452562431016</v>
      </c>
      <c r="AO77" s="235">
        <v>2067.1996502563006</v>
      </c>
      <c r="AP77" s="235">
        <v>2177.8676544493519</v>
      </c>
      <c r="AQ77" s="235">
        <v>2201.7309513933133</v>
      </c>
      <c r="AR77" s="235">
        <v>2165.6362717294592</v>
      </c>
      <c r="AS77" s="235">
        <v>2264.1034925225904</v>
      </c>
      <c r="AT77" s="235">
        <v>2327.2785703620534</v>
      </c>
      <c r="AU77" s="235">
        <v>2399.7363691786109</v>
      </c>
      <c r="AV77" s="235">
        <v>2508.939778647527</v>
      </c>
      <c r="AW77" s="235">
        <v>2608.4585033451654</v>
      </c>
      <c r="AX77" s="235">
        <v>2687.3157326705041</v>
      </c>
      <c r="AY77" s="235">
        <v>2800.6792587774908</v>
      </c>
      <c r="AZ77" s="235">
        <v>2919.1862523962086</v>
      </c>
      <c r="BA77" s="235">
        <v>3023.3199108969634</v>
      </c>
      <c r="BB77" s="235">
        <v>3121.8385941827755</v>
      </c>
      <c r="BC77" s="235">
        <v>2900.0978402461292</v>
      </c>
      <c r="BD77" s="235">
        <v>3285.1429922411462</v>
      </c>
      <c r="BE77" s="235">
        <v>3551.2638871632753</v>
      </c>
      <c r="BF77" s="235">
        <v>3783.5669700031362</v>
      </c>
      <c r="BG77" s="235">
        <v>3914.873001280946</v>
      </c>
      <c r="BH77" s="235">
        <v>4103.1146127987859</v>
      </c>
      <c r="BI77" s="235">
        <v>4255.2474216757255</v>
      </c>
      <c r="BJ77" s="235">
        <v>4405.3765662176993</v>
      </c>
      <c r="BK77" s="235">
        <v>4560.7582940555467</v>
      </c>
      <c r="BL77" s="235">
        <v>4725.2045891913785</v>
      </c>
    </row>
    <row r="78" spans="1:64" ht="13.9" customHeight="1" x14ac:dyDescent="0.25">
      <c r="A78" s="4"/>
      <c r="B78" s="1" t="s">
        <v>797</v>
      </c>
      <c r="C78" s="1" t="s">
        <v>806</v>
      </c>
      <c r="D78" s="1" t="s">
        <v>965</v>
      </c>
      <c r="E78" s="2"/>
      <c r="F78" s="2"/>
      <c r="G78" s="2"/>
      <c r="H78" s="2"/>
      <c r="I78" s="2"/>
      <c r="J78" s="2"/>
      <c r="K78" s="2"/>
      <c r="L78" s="2"/>
      <c r="M78" s="2"/>
      <c r="N78" s="234">
        <v>80</v>
      </c>
      <c r="O78" s="234">
        <v>100</v>
      </c>
      <c r="P78" s="235">
        <v>110.62525787030175</v>
      </c>
      <c r="Q78" s="235">
        <v>121.45111182612692</v>
      </c>
      <c r="R78" s="235">
        <v>132.80549949056694</v>
      </c>
      <c r="S78" s="235">
        <v>143.15993846839243</v>
      </c>
      <c r="T78" s="235">
        <v>157.15959098184388</v>
      </c>
      <c r="U78" s="235">
        <v>168.82776076381947</v>
      </c>
      <c r="V78" s="235">
        <v>189.72023463930512</v>
      </c>
      <c r="W78" s="235">
        <v>211.53588072583807</v>
      </c>
      <c r="X78" s="235">
        <v>233.50396706096095</v>
      </c>
      <c r="Y78" s="235">
        <v>251.9418191233847</v>
      </c>
      <c r="Z78" s="235">
        <v>264.95784258754031</v>
      </c>
      <c r="AA78" s="235">
        <v>274.0241429197381</v>
      </c>
      <c r="AB78" s="235">
        <v>289.54003810042991</v>
      </c>
      <c r="AC78" s="235">
        <v>304.46583003171384</v>
      </c>
      <c r="AD78" s="235">
        <v>320.11042780671403</v>
      </c>
      <c r="AE78" s="235">
        <v>342.34037014063136</v>
      </c>
      <c r="AF78" s="235">
        <v>357.80322650003762</v>
      </c>
      <c r="AG78" s="235">
        <v>374.62543446791653</v>
      </c>
      <c r="AH78" s="235">
        <v>392.43868950205433</v>
      </c>
      <c r="AI78" s="235">
        <v>413.42055048194436</v>
      </c>
      <c r="AJ78" s="235">
        <v>427.41241407758463</v>
      </c>
      <c r="AK78" s="235">
        <v>448.36868289895216</v>
      </c>
      <c r="AL78" s="235">
        <v>472.00879025753881</v>
      </c>
      <c r="AM78" s="235">
        <v>497.80568604812231</v>
      </c>
      <c r="AN78" s="235">
        <v>526.09206833149381</v>
      </c>
      <c r="AO78" s="235">
        <v>551.25324006834683</v>
      </c>
      <c r="AP78" s="235">
        <v>580.76470785316042</v>
      </c>
      <c r="AQ78" s="235">
        <v>587.12825370488349</v>
      </c>
      <c r="AR78" s="235">
        <v>577.50300579452244</v>
      </c>
      <c r="AS78" s="235">
        <v>603.7609313393574</v>
      </c>
      <c r="AT78" s="235">
        <v>620.6076187632143</v>
      </c>
      <c r="AU78" s="235">
        <v>639.92969844762956</v>
      </c>
      <c r="AV78" s="235">
        <v>669.05060763934046</v>
      </c>
      <c r="AW78" s="235">
        <v>695.58893422537733</v>
      </c>
      <c r="AX78" s="235">
        <v>716.61752871213434</v>
      </c>
      <c r="AY78" s="235">
        <v>746.8478023406642</v>
      </c>
      <c r="AZ78" s="235">
        <v>778.44966730565568</v>
      </c>
      <c r="BA78" s="235">
        <v>806.21864290585688</v>
      </c>
      <c r="BB78" s="235">
        <v>832.49029178207343</v>
      </c>
      <c r="BC78" s="235">
        <v>773.35942406563436</v>
      </c>
      <c r="BD78" s="235">
        <v>876.03813126430555</v>
      </c>
      <c r="BE78" s="235">
        <v>947.00370324353992</v>
      </c>
      <c r="BF78" s="235">
        <v>1008.9511920008362</v>
      </c>
      <c r="BG78" s="235">
        <v>1043.9661336749186</v>
      </c>
      <c r="BH78" s="235">
        <v>1094.1638967463427</v>
      </c>
      <c r="BI78" s="235">
        <v>1134.7326457801935</v>
      </c>
      <c r="BJ78" s="235">
        <v>1174.7670843247199</v>
      </c>
      <c r="BK78" s="235">
        <v>1216.2022117481458</v>
      </c>
      <c r="BL78" s="235">
        <v>1260.0545571177011</v>
      </c>
    </row>
    <row r="79" spans="1:64" ht="13.9" customHeight="1" x14ac:dyDescent="0.25">
      <c r="A79" s="4"/>
      <c r="B79" s="9" t="s">
        <v>797</v>
      </c>
      <c r="C79" s="9" t="s">
        <v>807</v>
      </c>
      <c r="D79" s="9" t="s">
        <v>965</v>
      </c>
      <c r="E79" s="241"/>
      <c r="F79" s="241"/>
      <c r="G79" s="241"/>
      <c r="H79" s="241"/>
      <c r="I79" s="241"/>
      <c r="J79" s="241"/>
      <c r="K79" s="241"/>
      <c r="L79" s="241"/>
      <c r="M79" s="241"/>
      <c r="N79" s="236">
        <v>40</v>
      </c>
      <c r="O79" s="236">
        <v>50</v>
      </c>
      <c r="P79" s="237">
        <v>55.312628935150876</v>
      </c>
      <c r="Q79" s="237">
        <v>60.725555913063459</v>
      </c>
      <c r="R79" s="237">
        <v>66.402749745283472</v>
      </c>
      <c r="S79" s="237">
        <v>71.579969234196213</v>
      </c>
      <c r="T79" s="237">
        <v>78.579795490921938</v>
      </c>
      <c r="U79" s="237">
        <v>84.413880381909735</v>
      </c>
      <c r="V79" s="237">
        <v>94.860117319652559</v>
      </c>
      <c r="W79" s="237">
        <v>105.76794036291903</v>
      </c>
      <c r="X79" s="237">
        <v>116.75198353048047</v>
      </c>
      <c r="Y79" s="237">
        <v>125.97090956169235</v>
      </c>
      <c r="Z79" s="237">
        <v>132.47892129377016</v>
      </c>
      <c r="AA79" s="237">
        <v>137.01207145986905</v>
      </c>
      <c r="AB79" s="237">
        <v>144.77001905021496</v>
      </c>
      <c r="AC79" s="237">
        <v>152.23291501585692</v>
      </c>
      <c r="AD79" s="237">
        <v>160.05521390335701</v>
      </c>
      <c r="AE79" s="237">
        <v>171.17018507031568</v>
      </c>
      <c r="AF79" s="237">
        <v>178.90161325001881</v>
      </c>
      <c r="AG79" s="237">
        <v>187.31271723395827</v>
      </c>
      <c r="AH79" s="237">
        <v>196.21934475102717</v>
      </c>
      <c r="AI79" s="237">
        <v>206.71027524097218</v>
      </c>
      <c r="AJ79" s="237">
        <v>213.70620703879231</v>
      </c>
      <c r="AK79" s="237">
        <v>224.18434144947608</v>
      </c>
      <c r="AL79" s="237">
        <v>236.0043951287694</v>
      </c>
      <c r="AM79" s="237">
        <v>248.90284302406116</v>
      </c>
      <c r="AN79" s="237">
        <v>263.0460341657469</v>
      </c>
      <c r="AO79" s="237">
        <v>275.62662003417341</v>
      </c>
      <c r="AP79" s="237">
        <v>290.38235392658021</v>
      </c>
      <c r="AQ79" s="237">
        <v>293.56412685244175</v>
      </c>
      <c r="AR79" s="237">
        <v>288.75150289726122</v>
      </c>
      <c r="AS79" s="237">
        <v>301.8804656696787</v>
      </c>
      <c r="AT79" s="237">
        <v>310.30380938160715</v>
      </c>
      <c r="AU79" s="237">
        <v>319.96484922381478</v>
      </c>
      <c r="AV79" s="237">
        <v>334.52530381967023</v>
      </c>
      <c r="AW79" s="237">
        <v>347.79446711268866</v>
      </c>
      <c r="AX79" s="237">
        <v>358.30876435606717</v>
      </c>
      <c r="AY79" s="237">
        <v>373.4239011703321</v>
      </c>
      <c r="AZ79" s="237">
        <v>389.22483365282784</v>
      </c>
      <c r="BA79" s="237">
        <v>403.10932145292844</v>
      </c>
      <c r="BB79" s="237">
        <v>416.24514589103671</v>
      </c>
      <c r="BC79" s="237">
        <v>386.67971203281718</v>
      </c>
      <c r="BD79" s="237">
        <v>438.01906563215277</v>
      </c>
      <c r="BE79" s="237">
        <v>473.50185162176996</v>
      </c>
      <c r="BF79" s="237">
        <v>504.47559600041808</v>
      </c>
      <c r="BG79" s="237">
        <v>521.98306683745932</v>
      </c>
      <c r="BH79" s="237">
        <v>547.08194837317137</v>
      </c>
      <c r="BI79" s="237">
        <v>567.36632289009674</v>
      </c>
      <c r="BJ79" s="237">
        <v>587.38354216235996</v>
      </c>
      <c r="BK79" s="237">
        <v>608.10110587407291</v>
      </c>
      <c r="BL79" s="237">
        <v>630.02727855885053</v>
      </c>
    </row>
    <row r="80" spans="1:64" ht="13.9" customHeight="1" x14ac:dyDescent="0.25">
      <c r="A80" s="4"/>
      <c r="B80" s="1" t="s">
        <v>808</v>
      </c>
      <c r="C80" s="1" t="s">
        <v>786</v>
      </c>
      <c r="D80" s="1" t="s">
        <v>718</v>
      </c>
      <c r="E80" s="2"/>
      <c r="F80" s="2"/>
      <c r="G80" s="2"/>
      <c r="H80" s="2"/>
      <c r="I80" s="2"/>
      <c r="J80" s="2"/>
      <c r="K80" s="2"/>
      <c r="L80" s="2"/>
      <c r="M80" s="2"/>
      <c r="N80" s="2"/>
      <c r="O80" s="234">
        <v>-1630</v>
      </c>
      <c r="P80" s="234">
        <v>-1994</v>
      </c>
      <c r="Q80" s="235">
        <v>-2189.1340336148542</v>
      </c>
      <c r="R80" s="235">
        <v>-2393.7947904687508</v>
      </c>
      <c r="S80" s="235">
        <v>-2580.4316554963602</v>
      </c>
      <c r="T80" s="235">
        <v>-2832.7728264841867</v>
      </c>
      <c r="U80" s="235">
        <v>-3043.0894485031567</v>
      </c>
      <c r="V80" s="235">
        <v>-3419.6724613677284</v>
      </c>
      <c r="W80" s="235">
        <v>-3812.8954841564941</v>
      </c>
      <c r="X80" s="235">
        <v>-4208.8662144899936</v>
      </c>
      <c r="Y80" s="235">
        <v>-4541.2051190065076</v>
      </c>
      <c r="Z80" s="235">
        <v>-4775.8165566399903</v>
      </c>
      <c r="AA80" s="235">
        <v>-4939.2349586436039</v>
      </c>
      <c r="AB80" s="235">
        <v>-5218.9061258428019</v>
      </c>
      <c r="AC80" s="235">
        <v>-5487.9407901133563</v>
      </c>
      <c r="AD80" s="235">
        <v>-5769.9317979890093</v>
      </c>
      <c r="AE80" s="235">
        <v>-6170.6224347132193</v>
      </c>
      <c r="AF80" s="235">
        <v>-6449.3375868786043</v>
      </c>
      <c r="AG80" s="235">
        <v>-6752.5548026728247</v>
      </c>
      <c r="AH80" s="235">
        <v>-7073.6354602177262</v>
      </c>
      <c r="AI80" s="235">
        <v>-7451.8296592581646</v>
      </c>
      <c r="AJ80" s="235">
        <v>-7704.0304364298363</v>
      </c>
      <c r="AK80" s="235">
        <v>-8081.7633415029095</v>
      </c>
      <c r="AL80" s="235">
        <v>-8507.8719443708669</v>
      </c>
      <c r="AM80" s="235">
        <v>-8972.8562634739337</v>
      </c>
      <c r="AN80" s="235">
        <v>-9482.7131203878434</v>
      </c>
      <c r="AO80" s="235">
        <v>-9936.2386299247919</v>
      </c>
      <c r="AP80" s="235">
        <v>-10468.177428493831</v>
      </c>
      <c r="AQ80" s="235">
        <v>-10582.879176291901</v>
      </c>
      <c r="AR80" s="235">
        <v>-10409.385846624262</v>
      </c>
      <c r="AS80" s="235">
        <v>-10882.680142559702</v>
      </c>
      <c r="AT80" s="235">
        <v>-11186.338596061836</v>
      </c>
      <c r="AU80" s="235">
        <v>-11534.615541421774</v>
      </c>
      <c r="AV80" s="235">
        <v>-12059.514592923648</v>
      </c>
      <c r="AW80" s="235">
        <v>-12537.863066240641</v>
      </c>
      <c r="AX80" s="235">
        <v>-12916.899628178006</v>
      </c>
      <c r="AY80" s="235">
        <v>-13461.79477035214</v>
      </c>
      <c r="AZ80" s="235">
        <v>-14031.412595009069</v>
      </c>
      <c r="BA80" s="235">
        <v>-14531.943291278445</v>
      </c>
      <c r="BB80" s="235">
        <v>-15005.484947747109</v>
      </c>
      <c r="BC80" s="235">
        <v>-13939.661893442322</v>
      </c>
      <c r="BD80" s="235">
        <v>-15790.426773865845</v>
      </c>
      <c r="BE80" s="235">
        <v>-17069.568203687377</v>
      </c>
      <c r="BF80" s="235">
        <v>-18186.160336081488</v>
      </c>
      <c r="BG80" s="235">
        <v>-18817.298242941586</v>
      </c>
      <c r="BH80" s="235">
        <v>-19722.103723094875</v>
      </c>
      <c r="BI80" s="235">
        <v>-20453.3479898277</v>
      </c>
      <c r="BJ80" s="235">
        <v>-21174.961407907846</v>
      </c>
      <c r="BK80" s="235">
        <v>-21921.821986340827</v>
      </c>
      <c r="BL80" s="235">
        <v>-22712.252475275014</v>
      </c>
    </row>
    <row r="81" spans="1:64" ht="13.9" customHeight="1" x14ac:dyDescent="0.25">
      <c r="A81" s="4"/>
      <c r="B81" s="1" t="s">
        <v>808</v>
      </c>
      <c r="C81" s="1" t="s">
        <v>774</v>
      </c>
      <c r="D81" s="1" t="s">
        <v>718</v>
      </c>
      <c r="E81" s="2"/>
      <c r="F81" s="2"/>
      <c r="G81" s="2"/>
      <c r="H81" s="2"/>
      <c r="I81" s="2"/>
      <c r="J81" s="2"/>
      <c r="K81" s="2"/>
      <c r="L81" s="2"/>
      <c r="M81" s="2"/>
      <c r="N81" s="2"/>
      <c r="O81" s="234">
        <v>-169</v>
      </c>
      <c r="P81" s="234">
        <v>-211</v>
      </c>
      <c r="Q81" s="235">
        <v>-231.64858630528298</v>
      </c>
      <c r="R81" s="235">
        <v>-253.30526619303231</v>
      </c>
      <c r="S81" s="235">
        <v>-273.05470376616455</v>
      </c>
      <c r="T81" s="235">
        <v>-299.75680360489645</v>
      </c>
      <c r="U81" s="235">
        <v>-322.01197273528896</v>
      </c>
      <c r="V81" s="235">
        <v>-361.86102775756808</v>
      </c>
      <c r="W81" s="235">
        <v>-403.47088623722181</v>
      </c>
      <c r="X81" s="235">
        <v>-445.37150012908154</v>
      </c>
      <c r="Y81" s="235">
        <v>-480.53875632415901</v>
      </c>
      <c r="Z81" s="235">
        <v>-505.36474094836404</v>
      </c>
      <c r="AA81" s="235">
        <v>-522.65725991665022</v>
      </c>
      <c r="AB81" s="235">
        <v>-552.25135032739786</v>
      </c>
      <c r="AC81" s="235">
        <v>-580.71991309624786</v>
      </c>
      <c r="AD81" s="235">
        <v>-610.5594831372523</v>
      </c>
      <c r="AE81" s="235">
        <v>-652.95954549874102</v>
      </c>
      <c r="AF81" s="235">
        <v>-682.45247283419542</v>
      </c>
      <c r="AG81" s="235">
        <v>-714.53814612034409</v>
      </c>
      <c r="AH81" s="235">
        <v>-748.51408330287882</v>
      </c>
      <c r="AI81" s="235">
        <v>-788.53362994156112</v>
      </c>
      <c r="AJ81" s="235">
        <v>-815.22087366434084</v>
      </c>
      <c r="AK81" s="235">
        <v>-855.19160735060882</v>
      </c>
      <c r="AL81" s="235">
        <v>-900.28133413352703</v>
      </c>
      <c r="AM81" s="235">
        <v>-949.48479016700105</v>
      </c>
      <c r="AN81" s="235">
        <v>-1003.4365438324148</v>
      </c>
      <c r="AO81" s="235">
        <v>-1051.4274578305574</v>
      </c>
      <c r="AP81" s="235">
        <v>-1107.7158663050143</v>
      </c>
      <c r="AQ81" s="235">
        <v>-1119.8533130379094</v>
      </c>
      <c r="AR81" s="235">
        <v>-1101.4946908915342</v>
      </c>
      <c r="AS81" s="235">
        <v>-1151.5774875025561</v>
      </c>
      <c r="AT81" s="235">
        <v>-1183.7098514388401</v>
      </c>
      <c r="AU81" s="235">
        <v>-1220.5636305115315</v>
      </c>
      <c r="AV81" s="235">
        <v>-1276.1071108861029</v>
      </c>
      <c r="AW81" s="235">
        <v>-1326.7247276714015</v>
      </c>
      <c r="AX81" s="235">
        <v>-1366.8334110057965</v>
      </c>
      <c r="AY81" s="235">
        <v>-1424.4928267524076</v>
      </c>
      <c r="AZ81" s="235">
        <v>-1484.7683337747806</v>
      </c>
      <c r="BA81" s="235">
        <v>-1537.7332168805167</v>
      </c>
      <c r="BB81" s="235">
        <v>-1587.8421885529781</v>
      </c>
      <c r="BC81" s="235">
        <v>-1475.0595082830134</v>
      </c>
      <c r="BD81" s="235">
        <v>-1670.9027328413702</v>
      </c>
      <c r="BE81" s="235">
        <v>-1806.2582201494658</v>
      </c>
      <c r="BF81" s="235">
        <v>-1924.4131549213603</v>
      </c>
      <c r="BG81" s="235">
        <v>-1991.1985603112701</v>
      </c>
      <c r="BH81" s="235">
        <v>-2086.9427710998075</v>
      </c>
      <c r="BI81" s="235">
        <v>-2164.3211764561893</v>
      </c>
      <c r="BJ81" s="235">
        <v>-2240.6804699441082</v>
      </c>
      <c r="BK81" s="235">
        <v>-2319.7113536198149</v>
      </c>
      <c r="BL81" s="235">
        <v>-2403.3526942241847</v>
      </c>
    </row>
    <row r="82" spans="1:64" ht="13.9" customHeight="1" x14ac:dyDescent="0.25">
      <c r="A82" s="4"/>
      <c r="B82" s="1" t="s">
        <v>808</v>
      </c>
      <c r="C82" s="1" t="s">
        <v>809</v>
      </c>
      <c r="D82" s="1" t="s">
        <v>718</v>
      </c>
      <c r="E82" s="2"/>
      <c r="F82" s="2"/>
      <c r="G82" s="2"/>
      <c r="H82" s="2"/>
      <c r="I82" s="2"/>
      <c r="J82" s="2"/>
      <c r="K82" s="2"/>
      <c r="L82" s="2"/>
      <c r="M82" s="2"/>
      <c r="N82" s="2"/>
      <c r="O82" s="234">
        <v>748</v>
      </c>
      <c r="P82" s="234">
        <v>901</v>
      </c>
      <c r="Q82" s="235">
        <v>989.17239934151632</v>
      </c>
      <c r="R82" s="235">
        <v>1081.6495016110052</v>
      </c>
      <c r="S82" s="235">
        <v>1165.982408025186</v>
      </c>
      <c r="T82" s="235">
        <v>1280.0041708436572</v>
      </c>
      <c r="U82" s="235">
        <v>1375.0369072724898</v>
      </c>
      <c r="V82" s="235">
        <v>1545.1980379600418</v>
      </c>
      <c r="W82" s="235">
        <v>1722.8780497617859</v>
      </c>
      <c r="X82" s="235">
        <v>1901.7996285132817</v>
      </c>
      <c r="Y82" s="235">
        <v>2051.968812550082</v>
      </c>
      <c r="Z82" s="235">
        <v>2157.9792966562845</v>
      </c>
      <c r="AA82" s="235">
        <v>2231.8208113028522</v>
      </c>
      <c r="AB82" s="235">
        <v>2358.1917850473242</v>
      </c>
      <c r="AC82" s="235">
        <v>2479.7565957332667</v>
      </c>
      <c r="AD82" s="235">
        <v>2607.1758024012524</v>
      </c>
      <c r="AE82" s="235">
        <v>2788.2300971296945</v>
      </c>
      <c r="AF82" s="235">
        <v>2914.1690901592892</v>
      </c>
      <c r="AG82" s="235">
        <v>3051.1794770352135</v>
      </c>
      <c r="AH82" s="235">
        <v>3196.2615595066059</v>
      </c>
      <c r="AI82" s="235">
        <v>3367.1507136367136</v>
      </c>
      <c r="AJ82" s="235">
        <v>3481.109038727825</v>
      </c>
      <c r="AK82" s="235">
        <v>3651.7897546108934</v>
      </c>
      <c r="AL82" s="235">
        <v>3844.3292988355824</v>
      </c>
      <c r="AM82" s="235">
        <v>4054.4350518505594</v>
      </c>
      <c r="AN82" s="235">
        <v>4284.816710867326</v>
      </c>
      <c r="AO82" s="235">
        <v>4489.7447369920965</v>
      </c>
      <c r="AP82" s="235">
        <v>4730.1042442692797</v>
      </c>
      <c r="AQ82" s="235">
        <v>4781.9328675220686</v>
      </c>
      <c r="AR82" s="235">
        <v>4703.5389407264101</v>
      </c>
      <c r="AS82" s="235">
        <v>4917.3996030322432</v>
      </c>
      <c r="AT82" s="235">
        <v>5054.6093656227258</v>
      </c>
      <c r="AU82" s="235">
        <v>5211.9802421369204</v>
      </c>
      <c r="AV82" s="235">
        <v>5449.1588005136446</v>
      </c>
      <c r="AW82" s="235">
        <v>5665.3032210044221</v>
      </c>
      <c r="AX82" s="235">
        <v>5836.5730014986875</v>
      </c>
      <c r="AY82" s="235">
        <v>6082.7869047579134</v>
      </c>
      <c r="AZ82" s="235">
        <v>6340.1718897207484</v>
      </c>
      <c r="BA82" s="235">
        <v>6566.3394711343426</v>
      </c>
      <c r="BB82" s="235">
        <v>6780.3119046740949</v>
      </c>
      <c r="BC82" s="235">
        <v>6298.7138244691741</v>
      </c>
      <c r="BD82" s="235">
        <v>7134.9922383415887</v>
      </c>
      <c r="BE82" s="235">
        <v>7712.9794140031736</v>
      </c>
      <c r="BF82" s="235">
        <v>8217.5177847589875</v>
      </c>
      <c r="BG82" s="235">
        <v>8502.7009613291721</v>
      </c>
      <c r="BH82" s="235">
        <v>8911.5423543171928</v>
      </c>
      <c r="BI82" s="235">
        <v>9241.9591468579511</v>
      </c>
      <c r="BJ82" s="235">
        <v>9568.0241868229514</v>
      </c>
      <c r="BK82" s="235">
        <v>9905.4972967367503</v>
      </c>
      <c r="BL82" s="235">
        <v>10262.657713251145</v>
      </c>
    </row>
    <row r="83" spans="1:64" ht="13.9" customHeight="1" x14ac:dyDescent="0.25">
      <c r="A83" s="4"/>
      <c r="B83" s="1" t="s">
        <v>808</v>
      </c>
      <c r="C83" s="1" t="s">
        <v>779</v>
      </c>
      <c r="D83" s="1" t="s">
        <v>718</v>
      </c>
      <c r="E83" s="2"/>
      <c r="F83" s="2"/>
      <c r="G83" s="2"/>
      <c r="H83" s="2"/>
      <c r="I83" s="2"/>
      <c r="J83" s="2"/>
      <c r="K83" s="2"/>
      <c r="L83" s="2"/>
      <c r="M83" s="2"/>
      <c r="N83" s="2"/>
      <c r="O83" s="234">
        <v>-58</v>
      </c>
      <c r="P83" s="234">
        <v>-106</v>
      </c>
      <c r="Q83" s="235">
        <v>-116.3732234519431</v>
      </c>
      <c r="R83" s="235">
        <v>-127.25288254247121</v>
      </c>
      <c r="S83" s="235">
        <v>-137.17440094413953</v>
      </c>
      <c r="T83" s="235">
        <v>-150.58872598160673</v>
      </c>
      <c r="U83" s="235">
        <v>-161.76904791441055</v>
      </c>
      <c r="V83" s="235">
        <v>-181.78800446588727</v>
      </c>
      <c r="W83" s="235">
        <v>-202.69153526609247</v>
      </c>
      <c r="X83" s="235">
        <v>-223.74113276626844</v>
      </c>
      <c r="Y83" s="235">
        <v>-241.40809559412727</v>
      </c>
      <c r="Z83" s="235">
        <v>-253.87991725368053</v>
      </c>
      <c r="AA83" s="235">
        <v>-262.56715427092382</v>
      </c>
      <c r="AB83" s="235">
        <v>-277.43432765262639</v>
      </c>
      <c r="AC83" s="235">
        <v>-291.73607008626669</v>
      </c>
      <c r="AD83" s="235">
        <v>-306.72656498838268</v>
      </c>
      <c r="AE83" s="235">
        <v>-328.02707025055236</v>
      </c>
      <c r="AF83" s="235">
        <v>-342.84342237168113</v>
      </c>
      <c r="AG83" s="235">
        <v>-358.96229141590749</v>
      </c>
      <c r="AH83" s="235">
        <v>-376.03077170665955</v>
      </c>
      <c r="AI83" s="235">
        <v>-396.13537807490752</v>
      </c>
      <c r="AJ83" s="235">
        <v>-409.54223985033241</v>
      </c>
      <c r="AK83" s="235">
        <v>-429.62232407186991</v>
      </c>
      <c r="AL83" s="235">
        <v>-452.27403515712746</v>
      </c>
      <c r="AM83" s="235">
        <v>-476.99235904124237</v>
      </c>
      <c r="AN83" s="235">
        <v>-504.09608363145026</v>
      </c>
      <c r="AO83" s="235">
        <v>-528.20526317554084</v>
      </c>
      <c r="AP83" s="235">
        <v>-556.48285226697419</v>
      </c>
      <c r="AQ83" s="235">
        <v>-562.58033735553761</v>
      </c>
      <c r="AR83" s="235">
        <v>-553.35752243840125</v>
      </c>
      <c r="AS83" s="235">
        <v>-578.51760035673453</v>
      </c>
      <c r="AT83" s="235">
        <v>-594.65992536737951</v>
      </c>
      <c r="AU83" s="235">
        <v>-613.17414613375536</v>
      </c>
      <c r="AV83" s="235">
        <v>-641.07750594278173</v>
      </c>
      <c r="AW83" s="235">
        <v>-666.50626129463797</v>
      </c>
      <c r="AX83" s="235">
        <v>-686.65564723513978</v>
      </c>
      <c r="AY83" s="235">
        <v>-715.62198879504865</v>
      </c>
      <c r="AZ83" s="235">
        <v>-745.90257526126447</v>
      </c>
      <c r="BA83" s="235">
        <v>-772.510526015805</v>
      </c>
      <c r="BB83" s="235">
        <v>-797.68375349106998</v>
      </c>
      <c r="BC83" s="235">
        <v>-741.02515581990281</v>
      </c>
      <c r="BD83" s="235">
        <v>-839.41085156959866</v>
      </c>
      <c r="BE83" s="235">
        <v>-907.40934282390276</v>
      </c>
      <c r="BF83" s="235">
        <v>-966.76679820693982</v>
      </c>
      <c r="BG83" s="235">
        <v>-1000.3177601563732</v>
      </c>
      <c r="BH83" s="235">
        <v>-1048.4167475667284</v>
      </c>
      <c r="BI83" s="235">
        <v>-1087.2893113950531</v>
      </c>
      <c r="BJ83" s="235">
        <v>-1125.6499043321119</v>
      </c>
      <c r="BK83" s="235">
        <v>-1165.3526231455</v>
      </c>
      <c r="BL83" s="235">
        <v>-1207.3714956766053</v>
      </c>
    </row>
    <row r="84" spans="1:64" ht="13.9" customHeight="1" x14ac:dyDescent="0.25">
      <c r="A84" s="4"/>
      <c r="B84" s="1" t="s">
        <v>808</v>
      </c>
      <c r="C84" s="1" t="s">
        <v>810</v>
      </c>
      <c r="D84" s="1" t="s">
        <v>718</v>
      </c>
      <c r="E84" s="2"/>
      <c r="F84" s="2"/>
      <c r="G84" s="2"/>
      <c r="H84" s="2"/>
      <c r="I84" s="2"/>
      <c r="J84" s="2"/>
      <c r="K84" s="2"/>
      <c r="L84" s="2"/>
      <c r="M84" s="2"/>
      <c r="N84" s="2"/>
      <c r="O84" s="234">
        <v>-40</v>
      </c>
      <c r="P84" s="234">
        <v>-86</v>
      </c>
      <c r="Q84" s="235">
        <v>-94.416011479878364</v>
      </c>
      <c r="R84" s="235">
        <v>-103.24290470426909</v>
      </c>
      <c r="S84" s="235">
        <v>-111.29243850184905</v>
      </c>
      <c r="T84" s="235">
        <v>-122.17575881526584</v>
      </c>
      <c r="U84" s="235">
        <v>-131.24658604376705</v>
      </c>
      <c r="V84" s="235">
        <v>-147.48838098175759</v>
      </c>
      <c r="W84" s="235">
        <v>-164.44784936682973</v>
      </c>
      <c r="X84" s="235">
        <v>-181.52582469716117</v>
      </c>
      <c r="Y84" s="235">
        <v>-195.85939831221646</v>
      </c>
      <c r="Z84" s="235">
        <v>-205.97804607374079</v>
      </c>
      <c r="AA84" s="235">
        <v>-213.0261817669759</v>
      </c>
      <c r="AB84" s="235">
        <v>-225.08822809552706</v>
      </c>
      <c r="AC84" s="235">
        <v>-236.69152856055598</v>
      </c>
      <c r="AD84" s="235">
        <v>-248.85362819812178</v>
      </c>
      <c r="AE84" s="235">
        <v>-266.13517020327828</v>
      </c>
      <c r="AF84" s="235">
        <v>-278.15598418834503</v>
      </c>
      <c r="AG84" s="235">
        <v>-291.23355718649094</v>
      </c>
      <c r="AH84" s="235">
        <v>-305.08156949785581</v>
      </c>
      <c r="AI84" s="235">
        <v>-321.39285390983059</v>
      </c>
      <c r="AJ84" s="235">
        <v>-332.27011912385456</v>
      </c>
      <c r="AK84" s="235">
        <v>-348.56150820925291</v>
      </c>
      <c r="AL84" s="235">
        <v>-366.93931154257507</v>
      </c>
      <c r="AM84" s="235">
        <v>-386.99380073157397</v>
      </c>
      <c r="AN84" s="235">
        <v>-408.98361502174265</v>
      </c>
      <c r="AO84" s="235">
        <v>-428.54389276506146</v>
      </c>
      <c r="AP84" s="235">
        <v>-451.48608768829985</v>
      </c>
      <c r="AQ84" s="235">
        <v>-456.43310389222864</v>
      </c>
      <c r="AR84" s="235">
        <v>-448.95044273304256</v>
      </c>
      <c r="AS84" s="235">
        <v>-469.36333613848279</v>
      </c>
      <c r="AT84" s="235">
        <v>-482.45993944900613</v>
      </c>
      <c r="AU84" s="235">
        <v>-497.48091101417896</v>
      </c>
      <c r="AV84" s="235">
        <v>-520.11948595357774</v>
      </c>
      <c r="AW84" s="235">
        <v>-540.75036293715914</v>
      </c>
      <c r="AX84" s="235">
        <v>-557.09797794549081</v>
      </c>
      <c r="AY84" s="235">
        <v>-580.59897204126594</v>
      </c>
      <c r="AZ84" s="235">
        <v>-605.16624030630896</v>
      </c>
      <c r="BA84" s="235">
        <v>-626.75382299395505</v>
      </c>
      <c r="BB84" s="235">
        <v>-647.17738490784927</v>
      </c>
      <c r="BC84" s="235">
        <v>-601.20908868407219</v>
      </c>
      <c r="BD84" s="235">
        <v>-681.03144561307067</v>
      </c>
      <c r="BE84" s="235">
        <v>-736.20003285712869</v>
      </c>
      <c r="BF84" s="235">
        <v>-784.35796835657379</v>
      </c>
      <c r="BG84" s="235">
        <v>-811.57856012686887</v>
      </c>
      <c r="BH84" s="235">
        <v>-850.60226689376088</v>
      </c>
      <c r="BI84" s="235">
        <v>-882.14038471674121</v>
      </c>
      <c r="BJ84" s="235">
        <v>-913.26312992982662</v>
      </c>
      <c r="BK84" s="235">
        <v>-945.47476972182085</v>
      </c>
      <c r="BL84" s="235">
        <v>-979.56555309611383</v>
      </c>
    </row>
    <row r="85" spans="1:64" ht="13.9" customHeight="1" x14ac:dyDescent="0.25">
      <c r="A85" s="4"/>
      <c r="B85" s="1" t="s">
        <v>808</v>
      </c>
      <c r="C85" s="1" t="s">
        <v>811</v>
      </c>
      <c r="D85" s="1" t="s">
        <v>718</v>
      </c>
      <c r="E85" s="2"/>
      <c r="F85" s="2"/>
      <c r="G85" s="2"/>
      <c r="H85" s="2"/>
      <c r="I85" s="2"/>
      <c r="J85" s="2"/>
      <c r="K85" s="2"/>
      <c r="L85" s="2"/>
      <c r="M85" s="2"/>
      <c r="N85" s="2"/>
      <c r="O85" s="234">
        <v>0</v>
      </c>
      <c r="P85" s="234">
        <v>-150</v>
      </c>
      <c r="Q85" s="235">
        <v>-164.67908979048553</v>
      </c>
      <c r="R85" s="235">
        <v>-180.07483378651588</v>
      </c>
      <c r="S85" s="235">
        <v>-194.11471831717859</v>
      </c>
      <c r="T85" s="235">
        <v>-213.09725374755669</v>
      </c>
      <c r="U85" s="235">
        <v>-228.91846402982625</v>
      </c>
      <c r="V85" s="235">
        <v>-257.24717613097255</v>
      </c>
      <c r="W85" s="235">
        <v>-286.82764424447043</v>
      </c>
      <c r="X85" s="235">
        <v>-316.61481051830435</v>
      </c>
      <c r="Y85" s="235">
        <v>-341.61522961433099</v>
      </c>
      <c r="Z85" s="235">
        <v>-359.26403384954784</v>
      </c>
      <c r="AA85" s="235">
        <v>-371.55729377960904</v>
      </c>
      <c r="AB85" s="235">
        <v>-392.59574667824478</v>
      </c>
      <c r="AC85" s="235">
        <v>-412.83406144283009</v>
      </c>
      <c r="AD85" s="235">
        <v>-434.04702592695645</v>
      </c>
      <c r="AE85" s="235">
        <v>-464.18925035455504</v>
      </c>
      <c r="AF85" s="235">
        <v>-485.15578637502028</v>
      </c>
      <c r="AG85" s="235">
        <v>-507.96550672062364</v>
      </c>
      <c r="AH85" s="235">
        <v>-532.11901656602743</v>
      </c>
      <c r="AI85" s="235">
        <v>-560.5689312380764</v>
      </c>
      <c r="AJ85" s="235">
        <v>-579.54090544858332</v>
      </c>
      <c r="AK85" s="235">
        <v>-607.95611896962691</v>
      </c>
      <c r="AL85" s="235">
        <v>-640.01042710914226</v>
      </c>
      <c r="AM85" s="235">
        <v>-674.98918732251241</v>
      </c>
      <c r="AN85" s="235">
        <v>-713.3435145728065</v>
      </c>
      <c r="AO85" s="235">
        <v>-747.46027807859502</v>
      </c>
      <c r="AP85" s="235">
        <v>-787.47573434005733</v>
      </c>
      <c r="AQ85" s="235">
        <v>-796.10425097481686</v>
      </c>
      <c r="AR85" s="235">
        <v>-783.05309779019001</v>
      </c>
      <c r="AS85" s="235">
        <v>-818.65698163688808</v>
      </c>
      <c r="AT85" s="235">
        <v>-841.49989438780085</v>
      </c>
      <c r="AU85" s="235">
        <v>-867.6992633968232</v>
      </c>
      <c r="AV85" s="235">
        <v>-907.18514991903032</v>
      </c>
      <c r="AW85" s="235">
        <v>-943.16923768109098</v>
      </c>
      <c r="AX85" s="235">
        <v>-971.68251967236699</v>
      </c>
      <c r="AY85" s="235">
        <v>-1012.6726256533701</v>
      </c>
      <c r="AZ85" s="235">
        <v>-1055.5225121621661</v>
      </c>
      <c r="BA85" s="235">
        <v>-1093.1752726638742</v>
      </c>
      <c r="BB85" s="235">
        <v>-1128.7977643741549</v>
      </c>
      <c r="BC85" s="235">
        <v>-1048.6205035187297</v>
      </c>
      <c r="BD85" s="235">
        <v>-1187.8455446739595</v>
      </c>
      <c r="BE85" s="235">
        <v>-1284.0698247508049</v>
      </c>
      <c r="BF85" s="235">
        <v>-1368.0662238777441</v>
      </c>
      <c r="BG85" s="235">
        <v>-1415.544000221282</v>
      </c>
      <c r="BH85" s="235">
        <v>-1483.6086050472563</v>
      </c>
      <c r="BI85" s="235">
        <v>-1538.6169500873382</v>
      </c>
      <c r="BJ85" s="235">
        <v>-1592.9008080171384</v>
      </c>
      <c r="BK85" s="235">
        <v>-1649.0839006775934</v>
      </c>
      <c r="BL85" s="235">
        <v>-1708.5445693536858</v>
      </c>
    </row>
    <row r="86" spans="1:64" ht="13.9" customHeight="1" x14ac:dyDescent="0.25">
      <c r="A86" s="4"/>
      <c r="B86" s="1" t="s">
        <v>808</v>
      </c>
      <c r="C86" s="1" t="s">
        <v>812</v>
      </c>
      <c r="D86" s="1" t="s">
        <v>718</v>
      </c>
      <c r="E86" s="2"/>
      <c r="F86" s="2"/>
      <c r="G86" s="2"/>
      <c r="H86" s="2"/>
      <c r="I86" s="2"/>
      <c r="J86" s="2"/>
      <c r="K86" s="2"/>
      <c r="L86" s="2"/>
      <c r="M86" s="2"/>
      <c r="N86" s="2"/>
      <c r="O86" s="234">
        <v>0</v>
      </c>
      <c r="P86" s="234">
        <v>77</v>
      </c>
      <c r="Q86" s="235">
        <v>84.535266092449234</v>
      </c>
      <c r="R86" s="235">
        <v>92.438414677078143</v>
      </c>
      <c r="S86" s="235">
        <v>99.645555402818331</v>
      </c>
      <c r="T86" s="235">
        <v>109.38992359041242</v>
      </c>
      <c r="U86" s="235">
        <v>117.51147820197745</v>
      </c>
      <c r="V86" s="235">
        <v>132.05355041389922</v>
      </c>
      <c r="W86" s="235">
        <v>147.23819071216147</v>
      </c>
      <c r="X86" s="235">
        <v>162.52893606606287</v>
      </c>
      <c r="Y86" s="235">
        <v>175.36248453535654</v>
      </c>
      <c r="Z86" s="235">
        <v>184.42220404276787</v>
      </c>
      <c r="AA86" s="235">
        <v>190.73274414019929</v>
      </c>
      <c r="AB86" s="235">
        <v>201.5324832948323</v>
      </c>
      <c r="AC86" s="235">
        <v>211.92148487398612</v>
      </c>
      <c r="AD86" s="235">
        <v>222.81080664250433</v>
      </c>
      <c r="AE86" s="235">
        <v>238.28381518200493</v>
      </c>
      <c r="AF86" s="235">
        <v>249.04663700584376</v>
      </c>
      <c r="AG86" s="235">
        <v>260.75562678325349</v>
      </c>
      <c r="AH86" s="235">
        <v>273.15442850389411</v>
      </c>
      <c r="AI86" s="235">
        <v>287.75871803554594</v>
      </c>
      <c r="AJ86" s="235">
        <v>297.49766479693949</v>
      </c>
      <c r="AK86" s="235">
        <v>312.08414107107518</v>
      </c>
      <c r="AL86" s="235">
        <v>328.5386859160264</v>
      </c>
      <c r="AM86" s="235">
        <v>346.49444949222305</v>
      </c>
      <c r="AN86" s="235">
        <v>366.18300414737405</v>
      </c>
      <c r="AO86" s="235">
        <v>383.69627608034551</v>
      </c>
      <c r="AP86" s="235">
        <v>404.23754362789612</v>
      </c>
      <c r="AQ86" s="235">
        <v>408.66684883373932</v>
      </c>
      <c r="AR86" s="235">
        <v>401.96725686563087</v>
      </c>
      <c r="AS86" s="235">
        <v>420.24391724026924</v>
      </c>
      <c r="AT86" s="235">
        <v>431.96994578573782</v>
      </c>
      <c r="AU86" s="235">
        <v>445.41895521036929</v>
      </c>
      <c r="AV86" s="235">
        <v>465.68837695843564</v>
      </c>
      <c r="AW86" s="235">
        <v>484.16020867629345</v>
      </c>
      <c r="AX86" s="235">
        <v>498.79702676514853</v>
      </c>
      <c r="AY86" s="235">
        <v>519.83861450206348</v>
      </c>
      <c r="AZ86" s="235">
        <v>541.8348895765788</v>
      </c>
      <c r="BA86" s="235">
        <v>561.16330663412236</v>
      </c>
      <c r="BB86" s="235">
        <v>579.44951904539971</v>
      </c>
      <c r="BC86" s="235">
        <v>538.29185847294809</v>
      </c>
      <c r="BD86" s="235">
        <v>609.76071293263283</v>
      </c>
      <c r="BE86" s="235">
        <v>659.15584337208008</v>
      </c>
      <c r="BF86" s="235">
        <v>702.27399492390884</v>
      </c>
      <c r="BG86" s="235">
        <v>726.64592011359161</v>
      </c>
      <c r="BH86" s="235">
        <v>761.58575059092516</v>
      </c>
      <c r="BI86" s="235">
        <v>789.82336771150062</v>
      </c>
      <c r="BJ86" s="235">
        <v>817.68908144879811</v>
      </c>
      <c r="BK86" s="235">
        <v>846.52973568116499</v>
      </c>
      <c r="BL86" s="235">
        <v>877.05287893489242</v>
      </c>
    </row>
    <row r="87" spans="1:64" ht="13.9" customHeight="1" x14ac:dyDescent="0.25">
      <c r="A87" s="4"/>
      <c r="B87" s="1" t="s">
        <v>808</v>
      </c>
      <c r="C87" s="1" t="s">
        <v>813</v>
      </c>
      <c r="D87" s="1" t="s">
        <v>718</v>
      </c>
      <c r="E87" s="2"/>
      <c r="F87" s="2"/>
      <c r="G87" s="2"/>
      <c r="H87" s="2"/>
      <c r="I87" s="2"/>
      <c r="J87" s="2"/>
      <c r="K87" s="2"/>
      <c r="L87" s="2"/>
      <c r="M87" s="2"/>
      <c r="N87" s="2"/>
      <c r="O87" s="234">
        <v>-32</v>
      </c>
      <c r="P87" s="234">
        <v>-65</v>
      </c>
      <c r="Q87" s="235">
        <v>-71.36093890921039</v>
      </c>
      <c r="R87" s="235">
        <v>-78.032427974156874</v>
      </c>
      <c r="S87" s="235">
        <v>-84.116377937444057</v>
      </c>
      <c r="T87" s="235">
        <v>-92.342143290607908</v>
      </c>
      <c r="U87" s="235">
        <v>-99.198001079591378</v>
      </c>
      <c r="V87" s="235">
        <v>-111.47377632342145</v>
      </c>
      <c r="W87" s="235">
        <v>-124.29197917260387</v>
      </c>
      <c r="X87" s="235">
        <v>-137.19975122459857</v>
      </c>
      <c r="Y87" s="235">
        <v>-148.03326616621013</v>
      </c>
      <c r="Z87" s="235">
        <v>-155.68108133480411</v>
      </c>
      <c r="AA87" s="235">
        <v>-161.00816063783063</v>
      </c>
      <c r="AB87" s="235">
        <v>-170.12482356057279</v>
      </c>
      <c r="AC87" s="235">
        <v>-178.89475995855977</v>
      </c>
      <c r="AD87" s="235">
        <v>-188.08704456834786</v>
      </c>
      <c r="AE87" s="235">
        <v>-201.14867515364057</v>
      </c>
      <c r="AF87" s="235">
        <v>-210.23417409584218</v>
      </c>
      <c r="AG87" s="235">
        <v>-220.11838624560363</v>
      </c>
      <c r="AH87" s="235">
        <v>-230.58490717861196</v>
      </c>
      <c r="AI87" s="235">
        <v>-242.91320353649985</v>
      </c>
      <c r="AJ87" s="235">
        <v>-251.13439236105282</v>
      </c>
      <c r="AK87" s="235">
        <v>-263.44765155350507</v>
      </c>
      <c r="AL87" s="235">
        <v>-277.33785174729508</v>
      </c>
      <c r="AM87" s="235">
        <v>-292.49531450642212</v>
      </c>
      <c r="AN87" s="235">
        <v>-309.11552298154959</v>
      </c>
      <c r="AO87" s="235">
        <v>-323.89945383405797</v>
      </c>
      <c r="AP87" s="235">
        <v>-341.23948488069163</v>
      </c>
      <c r="AQ87" s="235">
        <v>-344.97850875575409</v>
      </c>
      <c r="AR87" s="235">
        <v>-339.32300904241578</v>
      </c>
      <c r="AS87" s="235">
        <v>-354.75135870931825</v>
      </c>
      <c r="AT87" s="235">
        <v>-364.64995423471379</v>
      </c>
      <c r="AU87" s="235">
        <v>-376.00301413862348</v>
      </c>
      <c r="AV87" s="235">
        <v>-393.11356496491322</v>
      </c>
      <c r="AW87" s="235">
        <v>-408.70666966180619</v>
      </c>
      <c r="AX87" s="235">
        <v>-421.06242519135918</v>
      </c>
      <c r="AY87" s="235">
        <v>-438.82480444979387</v>
      </c>
      <c r="AZ87" s="235">
        <v>-457.39308860360546</v>
      </c>
      <c r="BA87" s="235">
        <v>-473.70928482101237</v>
      </c>
      <c r="BB87" s="235">
        <v>-489.14569789546732</v>
      </c>
      <c r="BC87" s="235">
        <v>-454.40221819144972</v>
      </c>
      <c r="BD87" s="235">
        <v>-514.73306935871597</v>
      </c>
      <c r="BE87" s="235">
        <v>-556.43025739201562</v>
      </c>
      <c r="BF87" s="235">
        <v>-592.82869701368929</v>
      </c>
      <c r="BG87" s="235">
        <v>-613.40240009588899</v>
      </c>
      <c r="BH87" s="235">
        <v>-642.89706218714457</v>
      </c>
      <c r="BI87" s="235">
        <v>-666.73401170451348</v>
      </c>
      <c r="BJ87" s="235">
        <v>-690.25701680742691</v>
      </c>
      <c r="BK87" s="235">
        <v>-714.60302362695745</v>
      </c>
      <c r="BL87" s="235">
        <v>-740.36931338659747</v>
      </c>
    </row>
    <row r="88" spans="1:64" ht="13.9" customHeight="1" x14ac:dyDescent="0.25">
      <c r="A88" s="4"/>
      <c r="B88" s="1" t="s">
        <v>808</v>
      </c>
      <c r="C88" s="1" t="s">
        <v>814</v>
      </c>
      <c r="D88" s="1" t="s">
        <v>718</v>
      </c>
      <c r="E88" s="2"/>
      <c r="F88" s="2"/>
      <c r="G88" s="2"/>
      <c r="H88" s="2"/>
      <c r="I88" s="2"/>
      <c r="J88" s="2"/>
      <c r="K88" s="2"/>
      <c r="L88" s="2"/>
      <c r="M88" s="2"/>
      <c r="N88" s="2"/>
      <c r="O88" s="234">
        <v>-105</v>
      </c>
      <c r="P88" s="234">
        <v>0</v>
      </c>
      <c r="Q88" s="235">
        <v>0</v>
      </c>
      <c r="R88" s="235">
        <v>0</v>
      </c>
      <c r="S88" s="235">
        <v>0</v>
      </c>
      <c r="T88" s="235">
        <v>0</v>
      </c>
      <c r="U88" s="235">
        <v>0</v>
      </c>
      <c r="V88" s="235">
        <v>0</v>
      </c>
      <c r="W88" s="235">
        <v>0</v>
      </c>
      <c r="X88" s="235">
        <v>0</v>
      </c>
      <c r="Y88" s="235">
        <v>0</v>
      </c>
      <c r="Z88" s="235">
        <v>0</v>
      </c>
      <c r="AA88" s="235">
        <v>0</v>
      </c>
      <c r="AB88" s="235">
        <v>0</v>
      </c>
      <c r="AC88" s="235">
        <v>0</v>
      </c>
      <c r="AD88" s="235">
        <v>0</v>
      </c>
      <c r="AE88" s="235">
        <v>0</v>
      </c>
      <c r="AF88" s="235">
        <v>0</v>
      </c>
      <c r="AG88" s="235">
        <v>0</v>
      </c>
      <c r="AH88" s="235">
        <v>0</v>
      </c>
      <c r="AI88" s="235">
        <v>0</v>
      </c>
      <c r="AJ88" s="235">
        <v>0</v>
      </c>
      <c r="AK88" s="235">
        <v>0</v>
      </c>
      <c r="AL88" s="235">
        <v>0</v>
      </c>
      <c r="AM88" s="235">
        <v>0</v>
      </c>
      <c r="AN88" s="235">
        <v>0</v>
      </c>
      <c r="AO88" s="235">
        <v>0</v>
      </c>
      <c r="AP88" s="235">
        <v>0</v>
      </c>
      <c r="AQ88" s="235">
        <v>0</v>
      </c>
      <c r="AR88" s="235">
        <v>0</v>
      </c>
      <c r="AS88" s="235">
        <v>0</v>
      </c>
      <c r="AT88" s="235">
        <v>0</v>
      </c>
      <c r="AU88" s="235">
        <v>0</v>
      </c>
      <c r="AV88" s="235">
        <v>0</v>
      </c>
      <c r="AW88" s="235">
        <v>0</v>
      </c>
      <c r="AX88" s="235">
        <v>0</v>
      </c>
      <c r="AY88" s="235">
        <v>0</v>
      </c>
      <c r="AZ88" s="235">
        <v>0</v>
      </c>
      <c r="BA88" s="235">
        <v>0</v>
      </c>
      <c r="BB88" s="235">
        <v>0</v>
      </c>
      <c r="BC88" s="235">
        <v>0</v>
      </c>
      <c r="BD88" s="235">
        <v>0</v>
      </c>
      <c r="BE88" s="235">
        <v>0</v>
      </c>
      <c r="BF88" s="235">
        <v>0</v>
      </c>
      <c r="BG88" s="235">
        <v>0</v>
      </c>
      <c r="BH88" s="235">
        <v>0</v>
      </c>
      <c r="BI88" s="235">
        <v>0</v>
      </c>
      <c r="BJ88" s="235">
        <v>0</v>
      </c>
      <c r="BK88" s="235">
        <v>0</v>
      </c>
      <c r="BL88" s="235">
        <v>0</v>
      </c>
    </row>
    <row r="89" spans="1:64" ht="13.9" customHeight="1" x14ac:dyDescent="0.25">
      <c r="A89" s="4"/>
      <c r="B89" s="1" t="s">
        <v>808</v>
      </c>
      <c r="C89" s="1" t="s">
        <v>814</v>
      </c>
      <c r="D89" s="1" t="s">
        <v>2115</v>
      </c>
      <c r="E89" s="2"/>
      <c r="F89" s="2"/>
      <c r="G89" s="2"/>
      <c r="H89" s="2"/>
      <c r="I89" s="2"/>
      <c r="J89" s="2"/>
      <c r="K89" s="2"/>
      <c r="L89" s="2"/>
      <c r="M89" s="2"/>
      <c r="N89" s="2"/>
      <c r="O89" s="234">
        <v>-105</v>
      </c>
      <c r="P89" s="234">
        <v>0</v>
      </c>
      <c r="Q89" s="235">
        <v>0</v>
      </c>
      <c r="R89" s="235">
        <v>0</v>
      </c>
      <c r="S89" s="235">
        <v>0</v>
      </c>
      <c r="T89" s="235">
        <v>0</v>
      </c>
      <c r="U89" s="235">
        <v>0</v>
      </c>
      <c r="V89" s="235">
        <v>0</v>
      </c>
      <c r="W89" s="235">
        <v>0</v>
      </c>
      <c r="X89" s="235">
        <v>0</v>
      </c>
      <c r="Y89" s="235">
        <v>0</v>
      </c>
      <c r="Z89" s="235">
        <v>0</v>
      </c>
      <c r="AA89" s="235">
        <v>0</v>
      </c>
      <c r="AB89" s="235">
        <v>0</v>
      </c>
      <c r="AC89" s="235">
        <v>0</v>
      </c>
      <c r="AD89" s="235">
        <v>0</v>
      </c>
      <c r="AE89" s="235">
        <v>0</v>
      </c>
      <c r="AF89" s="235">
        <v>0</v>
      </c>
      <c r="AG89" s="235">
        <v>0</v>
      </c>
      <c r="AH89" s="235">
        <v>0</v>
      </c>
      <c r="AI89" s="235">
        <v>0</v>
      </c>
      <c r="AJ89" s="235">
        <v>0</v>
      </c>
      <c r="AK89" s="235">
        <v>0</v>
      </c>
      <c r="AL89" s="235">
        <v>0</v>
      </c>
      <c r="AM89" s="235">
        <v>0</v>
      </c>
      <c r="AN89" s="235">
        <v>0</v>
      </c>
      <c r="AO89" s="235">
        <v>0</v>
      </c>
      <c r="AP89" s="235">
        <v>0</v>
      </c>
      <c r="AQ89" s="235">
        <v>0</v>
      </c>
      <c r="AR89" s="235">
        <v>0</v>
      </c>
      <c r="AS89" s="235">
        <v>0</v>
      </c>
      <c r="AT89" s="235">
        <v>0</v>
      </c>
      <c r="AU89" s="235">
        <v>0</v>
      </c>
      <c r="AV89" s="235">
        <v>0</v>
      </c>
      <c r="AW89" s="235">
        <v>0</v>
      </c>
      <c r="AX89" s="235">
        <v>0</v>
      </c>
      <c r="AY89" s="235">
        <v>0</v>
      </c>
      <c r="AZ89" s="235">
        <v>0</v>
      </c>
      <c r="BA89" s="235">
        <v>0</v>
      </c>
      <c r="BB89" s="235">
        <v>0</v>
      </c>
      <c r="BC89" s="235">
        <v>0</v>
      </c>
      <c r="BD89" s="235">
        <v>0</v>
      </c>
      <c r="BE89" s="235">
        <v>0</v>
      </c>
      <c r="BF89" s="235">
        <v>0</v>
      </c>
      <c r="BG89" s="235">
        <v>0</v>
      </c>
      <c r="BH89" s="235">
        <v>0</v>
      </c>
      <c r="BI89" s="235">
        <v>0</v>
      </c>
      <c r="BJ89" s="235">
        <v>0</v>
      </c>
      <c r="BK89" s="235">
        <v>0</v>
      </c>
      <c r="BL89" s="235">
        <v>0</v>
      </c>
    </row>
    <row r="90" spans="1:64" ht="13.9" customHeight="1" x14ac:dyDescent="0.25">
      <c r="A90" s="4"/>
      <c r="B90" s="1" t="s">
        <v>808</v>
      </c>
      <c r="C90" s="1" t="s">
        <v>815</v>
      </c>
      <c r="D90" s="1" t="s">
        <v>718</v>
      </c>
      <c r="E90" s="2"/>
      <c r="F90" s="2"/>
      <c r="G90" s="2"/>
      <c r="H90" s="2"/>
      <c r="I90" s="2"/>
      <c r="J90" s="2"/>
      <c r="K90" s="2"/>
      <c r="L90" s="2"/>
      <c r="M90" s="2"/>
      <c r="N90" s="2"/>
      <c r="O90" s="234">
        <v>0</v>
      </c>
      <c r="P90" s="234">
        <v>-112.5</v>
      </c>
      <c r="Q90" s="235">
        <v>-123.50931734286414</v>
      </c>
      <c r="R90" s="235">
        <v>-135.05612533988688</v>
      </c>
      <c r="S90" s="235">
        <v>-145.58603873788391</v>
      </c>
      <c r="T90" s="235">
        <v>-159.82294031066749</v>
      </c>
      <c r="U90" s="235">
        <v>-171.68884802236965</v>
      </c>
      <c r="V90" s="235">
        <v>-192.93538209822938</v>
      </c>
      <c r="W90" s="235">
        <v>-215.12073318335283</v>
      </c>
      <c r="X90" s="235">
        <v>-237.46110788872826</v>
      </c>
      <c r="Y90" s="235">
        <v>-256.21142221074825</v>
      </c>
      <c r="Z90" s="235">
        <v>-269.4480253871609</v>
      </c>
      <c r="AA90" s="235">
        <v>-278.66797033470681</v>
      </c>
      <c r="AB90" s="235">
        <v>-294.4468100086836</v>
      </c>
      <c r="AC90" s="235">
        <v>-309.62554608212258</v>
      </c>
      <c r="AD90" s="235">
        <v>-325.53526944521735</v>
      </c>
      <c r="AE90" s="235">
        <v>-348.14193776591628</v>
      </c>
      <c r="AF90" s="235">
        <v>-363.86683978126524</v>
      </c>
      <c r="AG90" s="235">
        <v>-380.97413004046774</v>
      </c>
      <c r="AH90" s="235">
        <v>-399.0892624245206</v>
      </c>
      <c r="AI90" s="235">
        <v>-420.42669842855736</v>
      </c>
      <c r="AJ90" s="235">
        <v>-434.65567908643749</v>
      </c>
      <c r="AK90" s="235">
        <v>-455.96708922722019</v>
      </c>
      <c r="AL90" s="235">
        <v>-480.00782033185669</v>
      </c>
      <c r="AM90" s="235">
        <v>-506.24189049188431</v>
      </c>
      <c r="AN90" s="235">
        <v>-535.00763592960493</v>
      </c>
      <c r="AO90" s="235">
        <v>-560.5952085589463</v>
      </c>
      <c r="AP90" s="235">
        <v>-590.60680075504297</v>
      </c>
      <c r="AQ90" s="235">
        <v>-597.07818823111256</v>
      </c>
      <c r="AR90" s="235">
        <v>-587.28982334264242</v>
      </c>
      <c r="AS90" s="235">
        <v>-613.992736227666</v>
      </c>
      <c r="AT90" s="235">
        <v>-631.12492079085052</v>
      </c>
      <c r="AU90" s="235">
        <v>-650.77444754761734</v>
      </c>
      <c r="AV90" s="235">
        <v>-680.38886243927266</v>
      </c>
      <c r="AW90" s="235">
        <v>-707.37692826081809</v>
      </c>
      <c r="AX90" s="235">
        <v>-728.7618897542751</v>
      </c>
      <c r="AY90" s="235">
        <v>-759.50446924002745</v>
      </c>
      <c r="AZ90" s="235">
        <v>-791.64188412162446</v>
      </c>
      <c r="BA90" s="235">
        <v>-819.88145449790568</v>
      </c>
      <c r="BB90" s="235">
        <v>-846.59832328061611</v>
      </c>
      <c r="BC90" s="235">
        <v>-786.46537763904723</v>
      </c>
      <c r="BD90" s="235">
        <v>-890.8841585054696</v>
      </c>
      <c r="BE90" s="235">
        <v>-963.05236856310364</v>
      </c>
      <c r="BF90" s="235">
        <v>-1026.049667908308</v>
      </c>
      <c r="BG90" s="235">
        <v>-1061.6580001659613</v>
      </c>
      <c r="BH90" s="235">
        <v>-1112.7064537854421</v>
      </c>
      <c r="BI90" s="235">
        <v>-1153.9627125655036</v>
      </c>
      <c r="BJ90" s="235">
        <v>-1194.6756060128537</v>
      </c>
      <c r="BK90" s="235">
        <v>-1236.8129255081949</v>
      </c>
      <c r="BL90" s="235">
        <v>-1281.4084270152641</v>
      </c>
    </row>
    <row r="91" spans="1:64" ht="13.9" customHeight="1" x14ac:dyDescent="0.25">
      <c r="A91" s="4"/>
      <c r="B91" s="1" t="s">
        <v>808</v>
      </c>
      <c r="C91" s="1" t="s">
        <v>815</v>
      </c>
      <c r="D91" s="1" t="s">
        <v>2115</v>
      </c>
      <c r="E91" s="2"/>
      <c r="F91" s="2"/>
      <c r="G91" s="2"/>
      <c r="H91" s="2"/>
      <c r="I91" s="2"/>
      <c r="J91" s="2"/>
      <c r="K91" s="2"/>
      <c r="L91" s="2"/>
      <c r="M91" s="2"/>
      <c r="N91" s="2"/>
      <c r="O91" s="234">
        <v>0</v>
      </c>
      <c r="P91" s="234">
        <v>-112.5</v>
      </c>
      <c r="Q91" s="235">
        <v>-123.50931734286414</v>
      </c>
      <c r="R91" s="235">
        <v>-135.05612533988688</v>
      </c>
      <c r="S91" s="235">
        <v>-145.58603873788391</v>
      </c>
      <c r="T91" s="235">
        <v>-159.82294031066749</v>
      </c>
      <c r="U91" s="235">
        <v>-171.68884802236965</v>
      </c>
      <c r="V91" s="235">
        <v>-192.93538209822938</v>
      </c>
      <c r="W91" s="235">
        <v>-215.12073318335283</v>
      </c>
      <c r="X91" s="235">
        <v>-237.46110788872826</v>
      </c>
      <c r="Y91" s="235">
        <v>-256.21142221074825</v>
      </c>
      <c r="Z91" s="235">
        <v>-269.4480253871609</v>
      </c>
      <c r="AA91" s="235">
        <v>-278.66797033470681</v>
      </c>
      <c r="AB91" s="235">
        <v>-294.4468100086836</v>
      </c>
      <c r="AC91" s="235">
        <v>-309.62554608212258</v>
      </c>
      <c r="AD91" s="235">
        <v>-325.53526944521735</v>
      </c>
      <c r="AE91" s="235">
        <v>-348.14193776591628</v>
      </c>
      <c r="AF91" s="235">
        <v>-363.86683978126524</v>
      </c>
      <c r="AG91" s="235">
        <v>-380.97413004046774</v>
      </c>
      <c r="AH91" s="235">
        <v>-399.0892624245206</v>
      </c>
      <c r="AI91" s="235">
        <v>-420.42669842855736</v>
      </c>
      <c r="AJ91" s="235">
        <v>-434.65567908643749</v>
      </c>
      <c r="AK91" s="235">
        <v>-455.96708922722019</v>
      </c>
      <c r="AL91" s="235">
        <v>-480.00782033185669</v>
      </c>
      <c r="AM91" s="235">
        <v>-506.24189049188431</v>
      </c>
      <c r="AN91" s="235">
        <v>-535.00763592960493</v>
      </c>
      <c r="AO91" s="235">
        <v>-560.5952085589463</v>
      </c>
      <c r="AP91" s="235">
        <v>-590.60680075504297</v>
      </c>
      <c r="AQ91" s="235">
        <v>-597.07818823111256</v>
      </c>
      <c r="AR91" s="235">
        <v>-587.28982334264242</v>
      </c>
      <c r="AS91" s="235">
        <v>-613.992736227666</v>
      </c>
      <c r="AT91" s="235">
        <v>-631.12492079085052</v>
      </c>
      <c r="AU91" s="235">
        <v>-650.77444754761734</v>
      </c>
      <c r="AV91" s="235">
        <v>-680.38886243927266</v>
      </c>
      <c r="AW91" s="235">
        <v>-707.37692826081809</v>
      </c>
      <c r="AX91" s="235">
        <v>-728.7618897542751</v>
      </c>
      <c r="AY91" s="235">
        <v>-759.50446924002745</v>
      </c>
      <c r="AZ91" s="235">
        <v>-791.64188412162446</v>
      </c>
      <c r="BA91" s="235">
        <v>-819.88145449790568</v>
      </c>
      <c r="BB91" s="235">
        <v>-846.59832328061611</v>
      </c>
      <c r="BC91" s="235">
        <v>-786.46537763904723</v>
      </c>
      <c r="BD91" s="235">
        <v>-890.8841585054696</v>
      </c>
      <c r="BE91" s="235">
        <v>-963.05236856310364</v>
      </c>
      <c r="BF91" s="235">
        <v>-1026.049667908308</v>
      </c>
      <c r="BG91" s="235">
        <v>-1061.6580001659613</v>
      </c>
      <c r="BH91" s="235">
        <v>-1112.7064537854421</v>
      </c>
      <c r="BI91" s="235">
        <v>-1153.9627125655036</v>
      </c>
      <c r="BJ91" s="235">
        <v>-1194.6756060128537</v>
      </c>
      <c r="BK91" s="235">
        <v>-1236.8129255081949</v>
      </c>
      <c r="BL91" s="235">
        <v>-1281.4084270152641</v>
      </c>
    </row>
    <row r="92" spans="1:64" ht="13.9" customHeight="1" x14ac:dyDescent="0.25">
      <c r="A92" s="4"/>
      <c r="B92" s="1" t="s">
        <v>808</v>
      </c>
      <c r="C92" s="1" t="s">
        <v>816</v>
      </c>
      <c r="D92" s="1" t="s">
        <v>722</v>
      </c>
      <c r="E92" s="2"/>
      <c r="F92" s="2"/>
      <c r="G92" s="2"/>
      <c r="H92" s="2"/>
      <c r="I92" s="2"/>
      <c r="J92" s="2"/>
      <c r="K92" s="2"/>
      <c r="L92" s="2"/>
      <c r="M92" s="2"/>
      <c r="N92" s="2"/>
      <c r="O92" s="234">
        <v>350</v>
      </c>
      <c r="P92" s="234">
        <v>170</v>
      </c>
      <c r="Q92" s="235">
        <v>186.63630176255026</v>
      </c>
      <c r="R92" s="235">
        <v>204.08481162471799</v>
      </c>
      <c r="S92" s="235">
        <v>219.99668075946906</v>
      </c>
      <c r="T92" s="235">
        <v>241.5102209138976</v>
      </c>
      <c r="U92" s="235">
        <v>259.44092590046978</v>
      </c>
      <c r="V92" s="235">
        <v>291.54679961510226</v>
      </c>
      <c r="W92" s="235">
        <v>325.07133014373323</v>
      </c>
      <c r="X92" s="235">
        <v>358.83011858741168</v>
      </c>
      <c r="Y92" s="235">
        <v>387.16392689624189</v>
      </c>
      <c r="Z92" s="235">
        <v>407.16590502948765</v>
      </c>
      <c r="AA92" s="235">
        <v>421.09826628355705</v>
      </c>
      <c r="AB92" s="235">
        <v>444.9418462353442</v>
      </c>
      <c r="AC92" s="235">
        <v>467.87860296854092</v>
      </c>
      <c r="AD92" s="235">
        <v>491.91996271721746</v>
      </c>
      <c r="AE92" s="235">
        <v>526.08115040182918</v>
      </c>
      <c r="AF92" s="235">
        <v>549.8432245583565</v>
      </c>
      <c r="AG92" s="235">
        <v>575.69424095004024</v>
      </c>
      <c r="AH92" s="235">
        <v>603.06821877483128</v>
      </c>
      <c r="AI92" s="235">
        <v>635.31145540315345</v>
      </c>
      <c r="AJ92" s="235">
        <v>656.81302617506128</v>
      </c>
      <c r="AK92" s="235">
        <v>689.01693483224403</v>
      </c>
      <c r="AL92" s="235">
        <v>725.34515072369481</v>
      </c>
      <c r="AM92" s="235">
        <v>764.98774563218103</v>
      </c>
      <c r="AN92" s="235">
        <v>808.45598318251439</v>
      </c>
      <c r="AO92" s="235">
        <v>847.1216484890748</v>
      </c>
      <c r="AP92" s="235">
        <v>892.47249891873207</v>
      </c>
      <c r="AQ92" s="235">
        <v>902.25148443812611</v>
      </c>
      <c r="AR92" s="235">
        <v>887.46017749554903</v>
      </c>
      <c r="AS92" s="235">
        <v>927.81124585514021</v>
      </c>
      <c r="AT92" s="235">
        <v>953.69988030617469</v>
      </c>
      <c r="AU92" s="235">
        <v>983.39249851640011</v>
      </c>
      <c r="AV92" s="235">
        <v>1028.1431699082348</v>
      </c>
      <c r="AW92" s="235">
        <v>1068.9251360385701</v>
      </c>
      <c r="AX92" s="235">
        <v>1101.2401889620164</v>
      </c>
      <c r="AY92" s="235">
        <v>1147.6956424071534</v>
      </c>
      <c r="AZ92" s="235">
        <v>1196.2588471171223</v>
      </c>
      <c r="BA92" s="235">
        <v>1238.9319756857249</v>
      </c>
      <c r="BB92" s="235">
        <v>1279.3041329573762</v>
      </c>
      <c r="BC92" s="235">
        <v>1188.4365706545609</v>
      </c>
      <c r="BD92" s="235">
        <v>1346.2249506304881</v>
      </c>
      <c r="BE92" s="235">
        <v>1455.2791347175796</v>
      </c>
      <c r="BF92" s="235">
        <v>1550.4750537281107</v>
      </c>
      <c r="BG92" s="235">
        <v>1604.2832002507869</v>
      </c>
      <c r="BH92" s="235">
        <v>1681.4230857202247</v>
      </c>
      <c r="BI92" s="235">
        <v>1743.765876765651</v>
      </c>
      <c r="BJ92" s="235">
        <v>1805.2875824194246</v>
      </c>
      <c r="BK92" s="235">
        <v>1868.9617541012735</v>
      </c>
      <c r="BL92" s="235">
        <v>1936.3505119341783</v>
      </c>
    </row>
    <row r="93" spans="1:64" ht="13.9" customHeight="1" x14ac:dyDescent="0.25">
      <c r="A93" s="4"/>
      <c r="B93" s="1" t="s">
        <v>808</v>
      </c>
      <c r="C93" s="1" t="s">
        <v>817</v>
      </c>
      <c r="D93" s="1" t="s">
        <v>722</v>
      </c>
      <c r="E93" s="2"/>
      <c r="F93" s="2"/>
      <c r="G93" s="2"/>
      <c r="H93" s="2"/>
      <c r="I93" s="2"/>
      <c r="J93" s="2"/>
      <c r="K93" s="2"/>
      <c r="L93" s="2"/>
      <c r="M93" s="2"/>
      <c r="N93" s="2"/>
      <c r="O93" s="234">
        <v>200</v>
      </c>
      <c r="P93" s="234">
        <v>0</v>
      </c>
      <c r="Q93" s="235">
        <v>0</v>
      </c>
      <c r="R93" s="235">
        <v>0</v>
      </c>
      <c r="S93" s="235">
        <v>0</v>
      </c>
      <c r="T93" s="235">
        <v>0</v>
      </c>
      <c r="U93" s="235">
        <v>0</v>
      </c>
      <c r="V93" s="235">
        <v>0</v>
      </c>
      <c r="W93" s="235">
        <v>0</v>
      </c>
      <c r="X93" s="235">
        <v>0</v>
      </c>
      <c r="Y93" s="235">
        <v>0</v>
      </c>
      <c r="Z93" s="235">
        <v>0</v>
      </c>
      <c r="AA93" s="235">
        <v>0</v>
      </c>
      <c r="AB93" s="235">
        <v>0</v>
      </c>
      <c r="AC93" s="235">
        <v>0</v>
      </c>
      <c r="AD93" s="235">
        <v>0</v>
      </c>
      <c r="AE93" s="235">
        <v>0</v>
      </c>
      <c r="AF93" s="235">
        <v>0</v>
      </c>
      <c r="AG93" s="235">
        <v>0</v>
      </c>
      <c r="AH93" s="235">
        <v>0</v>
      </c>
      <c r="AI93" s="235">
        <v>0</v>
      </c>
      <c r="AJ93" s="235">
        <v>0</v>
      </c>
      <c r="AK93" s="235">
        <v>0</v>
      </c>
      <c r="AL93" s="235">
        <v>0</v>
      </c>
      <c r="AM93" s="235">
        <v>0</v>
      </c>
      <c r="AN93" s="235">
        <v>0</v>
      </c>
      <c r="AO93" s="235">
        <v>0</v>
      </c>
      <c r="AP93" s="235">
        <v>0</v>
      </c>
      <c r="AQ93" s="235">
        <v>0</v>
      </c>
      <c r="AR93" s="235">
        <v>0</v>
      </c>
      <c r="AS93" s="235">
        <v>0</v>
      </c>
      <c r="AT93" s="235">
        <v>0</v>
      </c>
      <c r="AU93" s="235">
        <v>0</v>
      </c>
      <c r="AV93" s="235">
        <v>0</v>
      </c>
      <c r="AW93" s="235">
        <v>0</v>
      </c>
      <c r="AX93" s="235">
        <v>0</v>
      </c>
      <c r="AY93" s="235">
        <v>0</v>
      </c>
      <c r="AZ93" s="235">
        <v>0</v>
      </c>
      <c r="BA93" s="235">
        <v>0</v>
      </c>
      <c r="BB93" s="235">
        <v>0</v>
      </c>
      <c r="BC93" s="235">
        <v>0</v>
      </c>
      <c r="BD93" s="235">
        <v>0</v>
      </c>
      <c r="BE93" s="235">
        <v>0</v>
      </c>
      <c r="BF93" s="235">
        <v>0</v>
      </c>
      <c r="BG93" s="235">
        <v>0</v>
      </c>
      <c r="BH93" s="235">
        <v>0</v>
      </c>
      <c r="BI93" s="235">
        <v>0</v>
      </c>
      <c r="BJ93" s="235">
        <v>0</v>
      </c>
      <c r="BK93" s="235">
        <v>0</v>
      </c>
      <c r="BL93" s="235">
        <v>0</v>
      </c>
    </row>
    <row r="94" spans="1:64" ht="13.9" customHeight="1" x14ac:dyDescent="0.25">
      <c r="A94" s="4"/>
      <c r="B94" s="1" t="s">
        <v>808</v>
      </c>
      <c r="C94" s="1" t="s">
        <v>818</v>
      </c>
      <c r="D94" s="1" t="s">
        <v>711</v>
      </c>
      <c r="E94" s="2"/>
      <c r="F94" s="2"/>
      <c r="G94" s="2"/>
      <c r="H94" s="2"/>
      <c r="I94" s="2"/>
      <c r="J94" s="2"/>
      <c r="K94" s="2"/>
      <c r="L94" s="2"/>
      <c r="M94" s="2"/>
      <c r="N94" s="2"/>
      <c r="O94" s="234">
        <v>0</v>
      </c>
      <c r="P94" s="234">
        <v>-65</v>
      </c>
      <c r="Q94" s="235">
        <v>-71.36093890921039</v>
      </c>
      <c r="R94" s="235">
        <v>-78.032427974156874</v>
      </c>
      <c r="S94" s="235">
        <v>-84.116377937444057</v>
      </c>
      <c r="T94" s="235">
        <v>-92.342143290607908</v>
      </c>
      <c r="U94" s="235">
        <v>-99.198001079591378</v>
      </c>
      <c r="V94" s="235">
        <v>-111.47377632342145</v>
      </c>
      <c r="W94" s="235">
        <v>-124.29197917260387</v>
      </c>
      <c r="X94" s="235">
        <v>-137.19975122459857</v>
      </c>
      <c r="Y94" s="235">
        <v>-148.03326616621013</v>
      </c>
      <c r="Z94" s="235">
        <v>-155.68108133480411</v>
      </c>
      <c r="AA94" s="235">
        <v>-161.00816063783063</v>
      </c>
      <c r="AB94" s="235">
        <v>-170.12482356057279</v>
      </c>
      <c r="AC94" s="235">
        <v>-178.89475995855977</v>
      </c>
      <c r="AD94" s="235">
        <v>-188.08704456834786</v>
      </c>
      <c r="AE94" s="235">
        <v>-201.14867515364057</v>
      </c>
      <c r="AF94" s="235">
        <v>-210.23417409584218</v>
      </c>
      <c r="AG94" s="235">
        <v>-220.11838624560363</v>
      </c>
      <c r="AH94" s="235">
        <v>-230.58490717861196</v>
      </c>
      <c r="AI94" s="235">
        <v>-242.91320353649985</v>
      </c>
      <c r="AJ94" s="235">
        <v>-251.13439236105282</v>
      </c>
      <c r="AK94" s="235">
        <v>-263.44765155350507</v>
      </c>
      <c r="AL94" s="235">
        <v>-277.33785174729508</v>
      </c>
      <c r="AM94" s="235">
        <v>-292.49531450642212</v>
      </c>
      <c r="AN94" s="235">
        <v>-309.11552298154959</v>
      </c>
      <c r="AO94" s="235">
        <v>-323.89945383405797</v>
      </c>
      <c r="AP94" s="235">
        <v>-341.23948488069163</v>
      </c>
      <c r="AQ94" s="235">
        <v>-344.97850875575409</v>
      </c>
      <c r="AR94" s="235">
        <v>-339.32300904241578</v>
      </c>
      <c r="AS94" s="235">
        <v>-354.75135870931825</v>
      </c>
      <c r="AT94" s="235">
        <v>-364.64995423471379</v>
      </c>
      <c r="AU94" s="235">
        <v>-376.00301413862348</v>
      </c>
      <c r="AV94" s="235">
        <v>-393.11356496491322</v>
      </c>
      <c r="AW94" s="235">
        <v>-408.70666966180619</v>
      </c>
      <c r="AX94" s="235">
        <v>-421.06242519135918</v>
      </c>
      <c r="AY94" s="235">
        <v>-438.82480444979387</v>
      </c>
      <c r="AZ94" s="235">
        <v>-457.39308860360546</v>
      </c>
      <c r="BA94" s="235">
        <v>-473.70928482101237</v>
      </c>
      <c r="BB94" s="235">
        <v>-489.14569789546732</v>
      </c>
      <c r="BC94" s="235">
        <v>-454.40221819144972</v>
      </c>
      <c r="BD94" s="235">
        <v>-514.73306935871597</v>
      </c>
      <c r="BE94" s="235">
        <v>-556.43025739201562</v>
      </c>
      <c r="BF94" s="235">
        <v>-592.82869701368929</v>
      </c>
      <c r="BG94" s="235">
        <v>-613.40240009588899</v>
      </c>
      <c r="BH94" s="235">
        <v>-642.89706218714457</v>
      </c>
      <c r="BI94" s="235">
        <v>-666.73401170451348</v>
      </c>
      <c r="BJ94" s="235">
        <v>-690.25701680742691</v>
      </c>
      <c r="BK94" s="235">
        <v>-714.60302362695745</v>
      </c>
      <c r="BL94" s="235">
        <v>-740.36931338659747</v>
      </c>
    </row>
    <row r="95" spans="1:64" ht="13.9" customHeight="1" x14ac:dyDescent="0.25">
      <c r="A95" s="4"/>
      <c r="B95" s="1" t="s">
        <v>808</v>
      </c>
      <c r="C95" s="1" t="s">
        <v>819</v>
      </c>
      <c r="D95" s="1" t="s">
        <v>716</v>
      </c>
      <c r="E95" s="2"/>
      <c r="F95" s="2"/>
      <c r="G95" s="2"/>
      <c r="H95" s="2"/>
      <c r="I95" s="2"/>
      <c r="J95" s="2"/>
      <c r="K95" s="2"/>
      <c r="L95" s="2"/>
      <c r="M95" s="2"/>
      <c r="N95" s="2"/>
      <c r="O95" s="234">
        <v>-60</v>
      </c>
      <c r="P95" s="234">
        <v>-125</v>
      </c>
      <c r="Q95" s="235">
        <v>-137.23257482540461</v>
      </c>
      <c r="R95" s="235">
        <v>-150.06236148876323</v>
      </c>
      <c r="S95" s="235">
        <v>-161.76226526431549</v>
      </c>
      <c r="T95" s="235">
        <v>-177.5810447896306</v>
      </c>
      <c r="U95" s="235">
        <v>-190.76538669152188</v>
      </c>
      <c r="V95" s="235">
        <v>-214.37264677581047</v>
      </c>
      <c r="W95" s="235">
        <v>-239.02303687039205</v>
      </c>
      <c r="X95" s="235">
        <v>-263.84567543192031</v>
      </c>
      <c r="Y95" s="235">
        <v>-284.6793580119425</v>
      </c>
      <c r="Z95" s="235">
        <v>-299.38669487462323</v>
      </c>
      <c r="AA95" s="235">
        <v>-309.63107814967424</v>
      </c>
      <c r="AB95" s="235">
        <v>-327.16312223187066</v>
      </c>
      <c r="AC95" s="235">
        <v>-344.02838453569177</v>
      </c>
      <c r="AD95" s="235">
        <v>-361.7058549391304</v>
      </c>
      <c r="AE95" s="235">
        <v>-386.82437529546257</v>
      </c>
      <c r="AF95" s="235">
        <v>-404.29648864585027</v>
      </c>
      <c r="AG95" s="235">
        <v>-423.30458893385304</v>
      </c>
      <c r="AH95" s="235">
        <v>-443.43251380502289</v>
      </c>
      <c r="AI95" s="235">
        <v>-467.14077603173041</v>
      </c>
      <c r="AJ95" s="235">
        <v>-482.95075454048612</v>
      </c>
      <c r="AK95" s="235">
        <v>-506.6300991413558</v>
      </c>
      <c r="AL95" s="235">
        <v>-533.34202259095196</v>
      </c>
      <c r="AM95" s="235">
        <v>-562.49098943542708</v>
      </c>
      <c r="AN95" s="235">
        <v>-594.45292881067223</v>
      </c>
      <c r="AO95" s="235">
        <v>-622.88356506549599</v>
      </c>
      <c r="AP95" s="235">
        <v>-656.2297786167145</v>
      </c>
      <c r="AQ95" s="235">
        <v>-663.4202091456807</v>
      </c>
      <c r="AR95" s="235">
        <v>-652.54424815849165</v>
      </c>
      <c r="AS95" s="235">
        <v>-682.21415136407336</v>
      </c>
      <c r="AT95" s="235">
        <v>-701.249911989834</v>
      </c>
      <c r="AU95" s="235">
        <v>-723.08271949735263</v>
      </c>
      <c r="AV95" s="235">
        <v>-755.98762493252525</v>
      </c>
      <c r="AW95" s="235">
        <v>-785.9743647342425</v>
      </c>
      <c r="AX95" s="235">
        <v>-809.73543306030592</v>
      </c>
      <c r="AY95" s="235">
        <v>-843.8938547111419</v>
      </c>
      <c r="AZ95" s="235">
        <v>-879.60209346847194</v>
      </c>
      <c r="BA95" s="235">
        <v>-910.97939388656209</v>
      </c>
      <c r="BB95" s="235">
        <v>-940.66480364512927</v>
      </c>
      <c r="BC95" s="235">
        <v>-873.85041959894158</v>
      </c>
      <c r="BD95" s="235">
        <v>-989.87128722829982</v>
      </c>
      <c r="BE95" s="235">
        <v>-1070.0581872923376</v>
      </c>
      <c r="BF95" s="235">
        <v>-1140.0551865647869</v>
      </c>
      <c r="BG95" s="235">
        <v>-1179.6200001844018</v>
      </c>
      <c r="BH95" s="235">
        <v>-1236.3405042060472</v>
      </c>
      <c r="BI95" s="235">
        <v>-1282.1807917394488</v>
      </c>
      <c r="BJ95" s="235">
        <v>-1327.4173400142822</v>
      </c>
      <c r="BK95" s="235">
        <v>-1374.2365838979947</v>
      </c>
      <c r="BL95" s="235">
        <v>-1423.7871411280717</v>
      </c>
    </row>
    <row r="96" spans="1:64" ht="13.9" customHeight="1" x14ac:dyDescent="0.25">
      <c r="A96" s="4"/>
      <c r="B96" s="1" t="s">
        <v>808</v>
      </c>
      <c r="C96" s="1" t="s">
        <v>820</v>
      </c>
      <c r="D96" s="1" t="s">
        <v>728</v>
      </c>
      <c r="E96" s="2"/>
      <c r="F96" s="2"/>
      <c r="G96" s="2"/>
      <c r="H96" s="2"/>
      <c r="I96" s="2"/>
      <c r="J96" s="2"/>
      <c r="K96" s="2"/>
      <c r="L96" s="2"/>
      <c r="M96" s="2"/>
      <c r="N96" s="2"/>
      <c r="O96" s="234">
        <v>-75</v>
      </c>
      <c r="P96" s="234">
        <v>-85</v>
      </c>
      <c r="Q96" s="235">
        <v>-93.31815088127513</v>
      </c>
      <c r="R96" s="235">
        <v>-102.04240581235899</v>
      </c>
      <c r="S96" s="235">
        <v>-109.99834037973453</v>
      </c>
      <c r="T96" s="235">
        <v>-120.7551104569488</v>
      </c>
      <c r="U96" s="235">
        <v>-129.72046295023489</v>
      </c>
      <c r="V96" s="235">
        <v>-145.77339980755113</v>
      </c>
      <c r="W96" s="235">
        <v>-162.53566507186662</v>
      </c>
      <c r="X96" s="235">
        <v>-179.41505929370584</v>
      </c>
      <c r="Y96" s="235">
        <v>-193.58196344812094</v>
      </c>
      <c r="Z96" s="235">
        <v>-203.58295251474382</v>
      </c>
      <c r="AA96" s="235">
        <v>-210.54913314177853</v>
      </c>
      <c r="AB96" s="235">
        <v>-222.4709231176721</v>
      </c>
      <c r="AC96" s="235">
        <v>-233.93930148427046</v>
      </c>
      <c r="AD96" s="235">
        <v>-245.95998135860873</v>
      </c>
      <c r="AE96" s="235">
        <v>-263.04057520091459</v>
      </c>
      <c r="AF96" s="235">
        <v>-274.92161227917825</v>
      </c>
      <c r="AG96" s="235">
        <v>-287.84712047502012</v>
      </c>
      <c r="AH96" s="235">
        <v>-301.53410938741564</v>
      </c>
      <c r="AI96" s="235">
        <v>-317.65572770157672</v>
      </c>
      <c r="AJ96" s="235">
        <v>-328.40651308753064</v>
      </c>
      <c r="AK96" s="235">
        <v>-344.50846741612202</v>
      </c>
      <c r="AL96" s="235">
        <v>-362.67257536184741</v>
      </c>
      <c r="AM96" s="235">
        <v>-382.49387281609052</v>
      </c>
      <c r="AN96" s="235">
        <v>-404.22799159125719</v>
      </c>
      <c r="AO96" s="235">
        <v>-423.5608242445374</v>
      </c>
      <c r="AP96" s="235">
        <v>-446.23624945936604</v>
      </c>
      <c r="AQ96" s="235">
        <v>-451.12574221906306</v>
      </c>
      <c r="AR96" s="235">
        <v>-443.73008874777452</v>
      </c>
      <c r="AS96" s="235">
        <v>-463.90562292757011</v>
      </c>
      <c r="AT96" s="235">
        <v>-476.84994015308735</v>
      </c>
      <c r="AU96" s="235">
        <v>-491.69624925820006</v>
      </c>
      <c r="AV96" s="235">
        <v>-514.07158495411738</v>
      </c>
      <c r="AW96" s="235">
        <v>-534.46256801928507</v>
      </c>
      <c r="AX96" s="235">
        <v>-550.62009448100821</v>
      </c>
      <c r="AY96" s="235">
        <v>-573.8478212035767</v>
      </c>
      <c r="AZ96" s="235">
        <v>-598.12942355856114</v>
      </c>
      <c r="BA96" s="235">
        <v>-619.46598784286243</v>
      </c>
      <c r="BB96" s="235">
        <v>-639.65206647868808</v>
      </c>
      <c r="BC96" s="235">
        <v>-594.21828532728046</v>
      </c>
      <c r="BD96" s="235">
        <v>-673.11247531524407</v>
      </c>
      <c r="BE96" s="235">
        <v>-727.6395673587898</v>
      </c>
      <c r="BF96" s="235">
        <v>-775.23752686405533</v>
      </c>
      <c r="BG96" s="235">
        <v>-802.14160012539344</v>
      </c>
      <c r="BH96" s="235">
        <v>-840.71154286011233</v>
      </c>
      <c r="BI96" s="235">
        <v>-871.8829383828255</v>
      </c>
      <c r="BJ96" s="235">
        <v>-902.64379120971228</v>
      </c>
      <c r="BK96" s="235">
        <v>-934.48087705063676</v>
      </c>
      <c r="BL96" s="235">
        <v>-968.17525596708913</v>
      </c>
    </row>
    <row r="97" spans="1:64" ht="13.9" customHeight="1" x14ac:dyDescent="0.25">
      <c r="A97" s="4"/>
      <c r="B97" s="1" t="s">
        <v>808</v>
      </c>
      <c r="C97" s="1" t="s">
        <v>821</v>
      </c>
      <c r="D97" s="1" t="s">
        <v>965</v>
      </c>
      <c r="E97" s="2"/>
      <c r="F97" s="2"/>
      <c r="G97" s="2"/>
      <c r="H97" s="2"/>
      <c r="I97" s="2"/>
      <c r="J97" s="2"/>
      <c r="K97" s="2"/>
      <c r="L97" s="2"/>
      <c r="M97" s="2"/>
      <c r="N97" s="2"/>
      <c r="O97" s="234">
        <v>450</v>
      </c>
      <c r="P97" s="234">
        <v>450</v>
      </c>
      <c r="Q97" s="235">
        <v>494.03726937145655</v>
      </c>
      <c r="R97" s="235">
        <v>540.2245013595475</v>
      </c>
      <c r="S97" s="235">
        <v>582.34415495153564</v>
      </c>
      <c r="T97" s="235">
        <v>639.29176124266996</v>
      </c>
      <c r="U97" s="235">
        <v>686.75539208947862</v>
      </c>
      <c r="V97" s="235">
        <v>771.74152839291753</v>
      </c>
      <c r="W97" s="235">
        <v>860.4829327334113</v>
      </c>
      <c r="X97" s="235">
        <v>949.84443155491306</v>
      </c>
      <c r="Y97" s="235">
        <v>1024.845688842993</v>
      </c>
      <c r="Z97" s="235">
        <v>1077.7921015486436</v>
      </c>
      <c r="AA97" s="235">
        <v>1114.6718813388272</v>
      </c>
      <c r="AB97" s="235">
        <v>1177.7872400347344</v>
      </c>
      <c r="AC97" s="235">
        <v>1238.5021843284903</v>
      </c>
      <c r="AD97" s="235">
        <v>1302.1410777808694</v>
      </c>
      <c r="AE97" s="235">
        <v>1392.5677510636651</v>
      </c>
      <c r="AF97" s="235">
        <v>1455.467359125061</v>
      </c>
      <c r="AG97" s="235">
        <v>1523.896520161871</v>
      </c>
      <c r="AH97" s="235">
        <v>1596.3570496980824</v>
      </c>
      <c r="AI97" s="235">
        <v>1681.7067937142294</v>
      </c>
      <c r="AJ97" s="235">
        <v>1738.62271634575</v>
      </c>
      <c r="AK97" s="235">
        <v>1823.8683569088807</v>
      </c>
      <c r="AL97" s="235">
        <v>1920.0312813274268</v>
      </c>
      <c r="AM97" s="235">
        <v>2024.9675619675372</v>
      </c>
      <c r="AN97" s="235">
        <v>2140.0305437184197</v>
      </c>
      <c r="AO97" s="235">
        <v>2242.3808342357852</v>
      </c>
      <c r="AP97" s="235">
        <v>2362.4272030201719</v>
      </c>
      <c r="AQ97" s="235">
        <v>2388.3127529244503</v>
      </c>
      <c r="AR97" s="235">
        <v>2349.1592933705697</v>
      </c>
      <c r="AS97" s="235">
        <v>2455.970944910664</v>
      </c>
      <c r="AT97" s="235">
        <v>2524.4996831634021</v>
      </c>
      <c r="AU97" s="235">
        <v>2603.0977901904694</v>
      </c>
      <c r="AV97" s="235">
        <v>2721.5554497570906</v>
      </c>
      <c r="AW97" s="235">
        <v>2829.5077130432724</v>
      </c>
      <c r="AX97" s="235">
        <v>2915.0475590171004</v>
      </c>
      <c r="AY97" s="235">
        <v>3038.0178769601098</v>
      </c>
      <c r="AZ97" s="235">
        <v>3166.5675364864978</v>
      </c>
      <c r="BA97" s="235">
        <v>3279.5258179916227</v>
      </c>
      <c r="BB97" s="235">
        <v>3386.3932931224645</v>
      </c>
      <c r="BC97" s="235">
        <v>3145.8615105561889</v>
      </c>
      <c r="BD97" s="235">
        <v>3563.5366340218784</v>
      </c>
      <c r="BE97" s="235">
        <v>3852.2094742524146</v>
      </c>
      <c r="BF97" s="235">
        <v>4104.1986716332322</v>
      </c>
      <c r="BG97" s="235">
        <v>4246.6320006638452</v>
      </c>
      <c r="BH97" s="235">
        <v>4450.8258151417685</v>
      </c>
      <c r="BI97" s="235">
        <v>4615.8508502620143</v>
      </c>
      <c r="BJ97" s="235">
        <v>4778.7024240514147</v>
      </c>
      <c r="BK97" s="235">
        <v>4947.2517020327796</v>
      </c>
      <c r="BL97" s="235">
        <v>5125.6337080610565</v>
      </c>
    </row>
    <row r="98" spans="1:64" ht="13.9" customHeight="1" x14ac:dyDescent="0.25">
      <c r="A98" s="4"/>
      <c r="B98" s="1" t="s">
        <v>808</v>
      </c>
      <c r="C98" s="1" t="s">
        <v>806</v>
      </c>
      <c r="D98" s="1" t="s">
        <v>965</v>
      </c>
      <c r="E98" s="2"/>
      <c r="F98" s="2"/>
      <c r="G98" s="2"/>
      <c r="H98" s="2"/>
      <c r="I98" s="2"/>
      <c r="J98" s="2"/>
      <c r="K98" s="2"/>
      <c r="L98" s="2"/>
      <c r="M98" s="2"/>
      <c r="N98" s="2"/>
      <c r="O98" s="234">
        <v>55</v>
      </c>
      <c r="P98" s="234">
        <v>55</v>
      </c>
      <c r="Q98" s="235">
        <v>60.382332923178026</v>
      </c>
      <c r="R98" s="235">
        <v>66.027439055055822</v>
      </c>
      <c r="S98" s="235">
        <v>71.17539671629882</v>
      </c>
      <c r="T98" s="235">
        <v>78.135659707437469</v>
      </c>
      <c r="U98" s="235">
        <v>83.936770144269644</v>
      </c>
      <c r="V98" s="235">
        <v>94.32396458135662</v>
      </c>
      <c r="W98" s="235">
        <v>105.17013622297252</v>
      </c>
      <c r="X98" s="235">
        <v>116.09209719004495</v>
      </c>
      <c r="Y98" s="235">
        <v>125.25891752525473</v>
      </c>
      <c r="Z98" s="235">
        <v>131.73014574483426</v>
      </c>
      <c r="AA98" s="235">
        <v>136.23767438585671</v>
      </c>
      <c r="AB98" s="235">
        <v>143.95177378202314</v>
      </c>
      <c r="AC98" s="235">
        <v>151.37248919570442</v>
      </c>
      <c r="AD98" s="235">
        <v>159.15057617321742</v>
      </c>
      <c r="AE98" s="235">
        <v>170.20272513000356</v>
      </c>
      <c r="AF98" s="235">
        <v>177.89045500417416</v>
      </c>
      <c r="AG98" s="235">
        <v>186.25401913089539</v>
      </c>
      <c r="AH98" s="235">
        <v>195.11030607421011</v>
      </c>
      <c r="AI98" s="235">
        <v>205.54194145396141</v>
      </c>
      <c r="AJ98" s="235">
        <v>212.49833199781392</v>
      </c>
      <c r="AK98" s="235">
        <v>222.91724362219657</v>
      </c>
      <c r="AL98" s="235">
        <v>234.67048994001885</v>
      </c>
      <c r="AM98" s="235">
        <v>247.49603535158792</v>
      </c>
      <c r="AN98" s="235">
        <v>261.55928867669576</v>
      </c>
      <c r="AO98" s="235">
        <v>274.06876862881825</v>
      </c>
      <c r="AP98" s="235">
        <v>288.74110259135443</v>
      </c>
      <c r="AQ98" s="235">
        <v>291.90489202409958</v>
      </c>
      <c r="AR98" s="235">
        <v>287.11946918973638</v>
      </c>
      <c r="AS98" s="235">
        <v>300.17422660019236</v>
      </c>
      <c r="AT98" s="235">
        <v>308.54996127552704</v>
      </c>
      <c r="AU98" s="235">
        <v>318.15639657883526</v>
      </c>
      <c r="AV98" s="235">
        <v>332.63455497031123</v>
      </c>
      <c r="AW98" s="235">
        <v>345.82872048306677</v>
      </c>
      <c r="AX98" s="235">
        <v>356.2835905465347</v>
      </c>
      <c r="AY98" s="235">
        <v>371.31329607290252</v>
      </c>
      <c r="AZ98" s="235">
        <v>387.02492112612771</v>
      </c>
      <c r="BA98" s="235">
        <v>400.8309333100874</v>
      </c>
      <c r="BB98" s="235">
        <v>413.89251360385697</v>
      </c>
      <c r="BC98" s="235">
        <v>384.49418462353441</v>
      </c>
      <c r="BD98" s="235">
        <v>435.54336638045203</v>
      </c>
      <c r="BE98" s="235">
        <v>470.82560240862864</v>
      </c>
      <c r="BF98" s="235">
        <v>501.62428208850633</v>
      </c>
      <c r="BG98" s="235">
        <v>519.03280008113688</v>
      </c>
      <c r="BH98" s="235">
        <v>543.98982185066086</v>
      </c>
      <c r="BI98" s="235">
        <v>564.15954836535764</v>
      </c>
      <c r="BJ98" s="235">
        <v>584.06362960628439</v>
      </c>
      <c r="BK98" s="235">
        <v>604.66409691511785</v>
      </c>
      <c r="BL98" s="235">
        <v>626.4663420963517</v>
      </c>
    </row>
    <row r="99" spans="1:64" ht="13.9" customHeight="1" x14ac:dyDescent="0.25">
      <c r="A99" s="4"/>
      <c r="B99" s="1" t="s">
        <v>808</v>
      </c>
      <c r="C99" s="1" t="s">
        <v>822</v>
      </c>
      <c r="D99" s="1" t="s">
        <v>965</v>
      </c>
      <c r="E99" s="2"/>
      <c r="F99" s="2"/>
      <c r="G99" s="2"/>
      <c r="H99" s="2"/>
      <c r="I99" s="2"/>
      <c r="J99" s="2"/>
      <c r="K99" s="2"/>
      <c r="L99" s="2"/>
      <c r="M99" s="2"/>
      <c r="N99" s="2"/>
      <c r="O99" s="234">
        <v>50</v>
      </c>
      <c r="P99" s="234">
        <v>50</v>
      </c>
      <c r="Q99" s="235">
        <v>54.893029930161838</v>
      </c>
      <c r="R99" s="235">
        <v>60.024944595505282</v>
      </c>
      <c r="S99" s="235">
        <v>64.704906105726181</v>
      </c>
      <c r="T99" s="235">
        <v>71.032417915852221</v>
      </c>
      <c r="U99" s="235">
        <v>76.306154676608742</v>
      </c>
      <c r="V99" s="235">
        <v>85.749058710324178</v>
      </c>
      <c r="W99" s="235">
        <v>95.609214748156816</v>
      </c>
      <c r="X99" s="235">
        <v>105.53827017276812</v>
      </c>
      <c r="Y99" s="235">
        <v>113.871743204777</v>
      </c>
      <c r="Z99" s="235">
        <v>119.7546779498493</v>
      </c>
      <c r="AA99" s="235">
        <v>123.8524312598697</v>
      </c>
      <c r="AB99" s="235">
        <v>130.86524889274827</v>
      </c>
      <c r="AC99" s="235">
        <v>137.61135381427673</v>
      </c>
      <c r="AD99" s="235">
        <v>144.68234197565218</v>
      </c>
      <c r="AE99" s="235">
        <v>154.72975011818502</v>
      </c>
      <c r="AF99" s="235">
        <v>161.7185954583401</v>
      </c>
      <c r="AG99" s="235">
        <v>169.32183557354122</v>
      </c>
      <c r="AH99" s="235">
        <v>177.37300552200915</v>
      </c>
      <c r="AI99" s="235">
        <v>186.85631041269215</v>
      </c>
      <c r="AJ99" s="235">
        <v>193.18030181619443</v>
      </c>
      <c r="AK99" s="235">
        <v>202.65203965654229</v>
      </c>
      <c r="AL99" s="235">
        <v>213.33680903638074</v>
      </c>
      <c r="AM99" s="235">
        <v>224.99639577417079</v>
      </c>
      <c r="AN99" s="235">
        <v>237.78117152426884</v>
      </c>
      <c r="AO99" s="235">
        <v>249.15342602619836</v>
      </c>
      <c r="AP99" s="235">
        <v>262.49191144668578</v>
      </c>
      <c r="AQ99" s="235">
        <v>265.36808365827227</v>
      </c>
      <c r="AR99" s="235">
        <v>261.01769926339665</v>
      </c>
      <c r="AS99" s="235">
        <v>272.88566054562932</v>
      </c>
      <c r="AT99" s="235">
        <v>280.49996479593358</v>
      </c>
      <c r="AU99" s="235">
        <v>289.23308779894103</v>
      </c>
      <c r="AV99" s="235">
        <v>302.39504997301009</v>
      </c>
      <c r="AW99" s="235">
        <v>314.38974589369695</v>
      </c>
      <c r="AX99" s="235">
        <v>323.89417322412231</v>
      </c>
      <c r="AY99" s="235">
        <v>337.55754188445667</v>
      </c>
      <c r="AZ99" s="235">
        <v>351.84083738738866</v>
      </c>
      <c r="BA99" s="235">
        <v>364.39175755462475</v>
      </c>
      <c r="BB99" s="235">
        <v>376.26592145805159</v>
      </c>
      <c r="BC99" s="235">
        <v>349.54016783957655</v>
      </c>
      <c r="BD99" s="235">
        <v>395.94851489131986</v>
      </c>
      <c r="BE99" s="235">
        <v>428.02327491693495</v>
      </c>
      <c r="BF99" s="235">
        <v>456.02207462591463</v>
      </c>
      <c r="BG99" s="235">
        <v>471.84800007376055</v>
      </c>
      <c r="BH99" s="235">
        <v>494.53620168241866</v>
      </c>
      <c r="BI99" s="235">
        <v>512.87231669577932</v>
      </c>
      <c r="BJ99" s="235">
        <v>530.96693600571268</v>
      </c>
      <c r="BK99" s="235">
        <v>549.69463355919765</v>
      </c>
      <c r="BL99" s="235">
        <v>569.51485645122841</v>
      </c>
    </row>
    <row r="100" spans="1:64" ht="13.9" customHeight="1" x14ac:dyDescent="0.25">
      <c r="A100" s="4"/>
      <c r="B100" s="1" t="s">
        <v>808</v>
      </c>
      <c r="C100" s="1" t="s">
        <v>823</v>
      </c>
      <c r="D100" s="1" t="s">
        <v>729</v>
      </c>
      <c r="E100" s="2"/>
      <c r="F100" s="2"/>
      <c r="G100" s="2"/>
      <c r="H100" s="2"/>
      <c r="I100" s="2"/>
      <c r="J100" s="2"/>
      <c r="K100" s="2"/>
      <c r="L100" s="2"/>
      <c r="M100" s="2"/>
      <c r="N100" s="2"/>
      <c r="O100" s="234">
        <v>180</v>
      </c>
      <c r="P100" s="234">
        <v>195</v>
      </c>
      <c r="Q100" s="235">
        <v>214.08281672763118</v>
      </c>
      <c r="R100" s="235">
        <v>234.09728392247061</v>
      </c>
      <c r="S100" s="235">
        <v>252.34913381233213</v>
      </c>
      <c r="T100" s="235">
        <v>277.02642987182367</v>
      </c>
      <c r="U100" s="235">
        <v>297.59400323877406</v>
      </c>
      <c r="V100" s="235">
        <v>334.42132897026426</v>
      </c>
      <c r="W100" s="235">
        <v>372.87593751781151</v>
      </c>
      <c r="X100" s="235">
        <v>411.5992536737956</v>
      </c>
      <c r="Y100" s="235">
        <v>444.09979849863026</v>
      </c>
      <c r="Z100" s="235">
        <v>467.0432440044122</v>
      </c>
      <c r="AA100" s="235">
        <v>483.0244819134918</v>
      </c>
      <c r="AB100" s="235">
        <v>510.37447068171826</v>
      </c>
      <c r="AC100" s="235">
        <v>536.68427987567918</v>
      </c>
      <c r="AD100" s="235">
        <v>564.26113370504345</v>
      </c>
      <c r="AE100" s="235">
        <v>603.44602546092165</v>
      </c>
      <c r="AF100" s="235">
        <v>630.70252228752645</v>
      </c>
      <c r="AG100" s="235">
        <v>660.35515873681084</v>
      </c>
      <c r="AH100" s="235">
        <v>691.75472153583576</v>
      </c>
      <c r="AI100" s="235">
        <v>728.73961060949944</v>
      </c>
      <c r="AJ100" s="235">
        <v>753.40317708315831</v>
      </c>
      <c r="AK100" s="235">
        <v>790.34295466051503</v>
      </c>
      <c r="AL100" s="235">
        <v>832.013555241885</v>
      </c>
      <c r="AM100" s="235">
        <v>877.48594351926624</v>
      </c>
      <c r="AN100" s="235">
        <v>927.34656894464865</v>
      </c>
      <c r="AO100" s="235">
        <v>971.69836150217384</v>
      </c>
      <c r="AP100" s="235">
        <v>1023.7184546420748</v>
      </c>
      <c r="AQ100" s="235">
        <v>1034.935526267262</v>
      </c>
      <c r="AR100" s="235">
        <v>1017.9690271272472</v>
      </c>
      <c r="AS100" s="235">
        <v>1064.2540761279547</v>
      </c>
      <c r="AT100" s="235">
        <v>1093.9498627041412</v>
      </c>
      <c r="AU100" s="235">
        <v>1128.0090424158702</v>
      </c>
      <c r="AV100" s="235">
        <v>1179.3406948947395</v>
      </c>
      <c r="AW100" s="235">
        <v>1226.1200089854183</v>
      </c>
      <c r="AX100" s="235">
        <v>1263.1872755740771</v>
      </c>
      <c r="AY100" s="235">
        <v>1316.4744133493812</v>
      </c>
      <c r="AZ100" s="235">
        <v>1372.1792658108159</v>
      </c>
      <c r="BA100" s="235">
        <v>1421.1278544630366</v>
      </c>
      <c r="BB100" s="235">
        <v>1467.4370936864013</v>
      </c>
      <c r="BC100" s="235">
        <v>1363.2066545743487</v>
      </c>
      <c r="BD100" s="235">
        <v>1544.1992080761474</v>
      </c>
      <c r="BE100" s="235">
        <v>1669.2907721760464</v>
      </c>
      <c r="BF100" s="235">
        <v>1778.4860910410673</v>
      </c>
      <c r="BG100" s="235">
        <v>1840.2072002876664</v>
      </c>
      <c r="BH100" s="235">
        <v>1928.6911865614331</v>
      </c>
      <c r="BI100" s="235">
        <v>2000.2020351135398</v>
      </c>
      <c r="BJ100" s="235">
        <v>2070.77105042228</v>
      </c>
      <c r="BK100" s="235">
        <v>2143.8090708808713</v>
      </c>
      <c r="BL100" s="235">
        <v>2221.1079401597913</v>
      </c>
    </row>
    <row r="101" spans="1:64" ht="13.9" customHeight="1" x14ac:dyDescent="0.25">
      <c r="A101" s="4"/>
      <c r="B101" s="1" t="s">
        <v>808</v>
      </c>
      <c r="C101" s="1" t="s">
        <v>783</v>
      </c>
      <c r="D101" s="1" t="s">
        <v>768</v>
      </c>
      <c r="E101" s="2"/>
      <c r="F101" s="2"/>
      <c r="G101" s="2"/>
      <c r="H101" s="2"/>
      <c r="I101" s="2"/>
      <c r="J101" s="2"/>
      <c r="K101" s="2"/>
      <c r="L101" s="2"/>
      <c r="M101" s="2"/>
      <c r="N101" s="2"/>
      <c r="O101" s="234">
        <v>190</v>
      </c>
      <c r="P101" s="234">
        <v>205</v>
      </c>
      <c r="Q101" s="235">
        <v>225.06142271366355</v>
      </c>
      <c r="R101" s="235">
        <v>246.10227284157168</v>
      </c>
      <c r="S101" s="235">
        <v>265.29011503347738</v>
      </c>
      <c r="T101" s="235">
        <v>291.2329134549941</v>
      </c>
      <c r="U101" s="235">
        <v>312.85523417409581</v>
      </c>
      <c r="V101" s="235">
        <v>351.57114071232905</v>
      </c>
      <c r="W101" s="235">
        <v>391.99778046744285</v>
      </c>
      <c r="X101" s="235">
        <v>432.70690770834921</v>
      </c>
      <c r="Y101" s="235">
        <v>466.8741471395856</v>
      </c>
      <c r="Z101" s="235">
        <v>490.99417959438199</v>
      </c>
      <c r="AA101" s="235">
        <v>507.79496816546566</v>
      </c>
      <c r="AB101" s="235">
        <v>536.54752046026783</v>
      </c>
      <c r="AC101" s="235">
        <v>564.20655063853451</v>
      </c>
      <c r="AD101" s="235">
        <v>593.19760210017387</v>
      </c>
      <c r="AE101" s="235">
        <v>634.39197548455854</v>
      </c>
      <c r="AF101" s="235">
        <v>663.04624137919438</v>
      </c>
      <c r="AG101" s="235">
        <v>694.21952585151894</v>
      </c>
      <c r="AH101" s="235">
        <v>727.22932264023746</v>
      </c>
      <c r="AI101" s="235">
        <v>766.11087269203779</v>
      </c>
      <c r="AJ101" s="235">
        <v>792.03923744639712</v>
      </c>
      <c r="AK101" s="235">
        <v>830.87336259182337</v>
      </c>
      <c r="AL101" s="235">
        <v>874.68091704916094</v>
      </c>
      <c r="AM101" s="235">
        <v>922.4852226741001</v>
      </c>
      <c r="AN101" s="235">
        <v>974.90280324950209</v>
      </c>
      <c r="AO101" s="235">
        <v>1021.5290467074132</v>
      </c>
      <c r="AP101" s="235">
        <v>1076.2168369314115</v>
      </c>
      <c r="AQ101" s="235">
        <v>1088.0091429989161</v>
      </c>
      <c r="AR101" s="235">
        <v>1070.1725669799262</v>
      </c>
      <c r="AS101" s="235">
        <v>1118.8312082370801</v>
      </c>
      <c r="AT101" s="235">
        <v>1150.0498556633274</v>
      </c>
      <c r="AU101" s="235">
        <v>1185.855659975658</v>
      </c>
      <c r="AV101" s="235">
        <v>1239.819704889341</v>
      </c>
      <c r="AW101" s="235">
        <v>1288.9979581641571</v>
      </c>
      <c r="AX101" s="235">
        <v>1327.9661102189011</v>
      </c>
      <c r="AY101" s="235">
        <v>1383.985921726272</v>
      </c>
      <c r="AZ101" s="235">
        <v>1442.5474332882932</v>
      </c>
      <c r="BA101" s="235">
        <v>1494.006205973961</v>
      </c>
      <c r="BB101" s="235">
        <v>1542.6902779780112</v>
      </c>
      <c r="BC101" s="235">
        <v>1433.1146881422635</v>
      </c>
      <c r="BD101" s="235">
        <v>1623.388911054411</v>
      </c>
      <c r="BE101" s="235">
        <v>1754.895427159433</v>
      </c>
      <c r="BF101" s="235">
        <v>1869.6905059662497</v>
      </c>
      <c r="BG101" s="235">
        <v>1934.576800302418</v>
      </c>
      <c r="BH101" s="235">
        <v>2027.5984268979164</v>
      </c>
      <c r="BI101" s="235">
        <v>2102.7764984526953</v>
      </c>
      <c r="BJ101" s="235">
        <v>2176.9644376234223</v>
      </c>
      <c r="BK101" s="235">
        <v>2253.7479975927108</v>
      </c>
      <c r="BL101" s="235">
        <v>2335.0109114500369</v>
      </c>
    </row>
    <row r="102" spans="1:64" ht="13.9" customHeight="1" x14ac:dyDescent="0.25">
      <c r="A102" s="4"/>
      <c r="B102" s="9" t="s">
        <v>808</v>
      </c>
      <c r="C102" s="9" t="s">
        <v>824</v>
      </c>
      <c r="D102" s="9" t="s">
        <v>732</v>
      </c>
      <c r="E102" s="241"/>
      <c r="F102" s="241"/>
      <c r="G102" s="241"/>
      <c r="H102" s="241"/>
      <c r="I102" s="241"/>
      <c r="J102" s="241"/>
      <c r="K102" s="241"/>
      <c r="L102" s="241"/>
      <c r="M102" s="241"/>
      <c r="N102" s="241"/>
      <c r="O102" s="236">
        <v>240</v>
      </c>
      <c r="P102" s="236">
        <v>240</v>
      </c>
      <c r="Q102" s="237">
        <v>263.48654366477683</v>
      </c>
      <c r="R102" s="237">
        <v>288.11973405842537</v>
      </c>
      <c r="S102" s="237">
        <v>310.58354930748573</v>
      </c>
      <c r="T102" s="237">
        <v>340.9556059960907</v>
      </c>
      <c r="U102" s="237">
        <v>366.26954244772196</v>
      </c>
      <c r="V102" s="237">
        <v>411.59548180955602</v>
      </c>
      <c r="W102" s="237">
        <v>458.9242307911527</v>
      </c>
      <c r="X102" s="237">
        <v>506.58369682928696</v>
      </c>
      <c r="Y102" s="237">
        <v>546.5843673829296</v>
      </c>
      <c r="Z102" s="237">
        <v>574.82245415927662</v>
      </c>
      <c r="AA102" s="237">
        <v>594.49167004737455</v>
      </c>
      <c r="AB102" s="237">
        <v>628.15319468519169</v>
      </c>
      <c r="AC102" s="237">
        <v>660.53449830852821</v>
      </c>
      <c r="AD102" s="237">
        <v>694.47524148313039</v>
      </c>
      <c r="AE102" s="237">
        <v>742.70280056728814</v>
      </c>
      <c r="AF102" s="237">
        <v>776.2492582000325</v>
      </c>
      <c r="AG102" s="237">
        <v>812.74481075299786</v>
      </c>
      <c r="AH102" s="237">
        <v>851.39042650564397</v>
      </c>
      <c r="AI102" s="237">
        <v>896.91028998092236</v>
      </c>
      <c r="AJ102" s="237">
        <v>927.26544871773331</v>
      </c>
      <c r="AK102" s="237">
        <v>972.72979035140304</v>
      </c>
      <c r="AL102" s="237">
        <v>1024.0166833746275</v>
      </c>
      <c r="AM102" s="237">
        <v>1079.9826997160196</v>
      </c>
      <c r="AN102" s="237">
        <v>1141.3496233164904</v>
      </c>
      <c r="AO102" s="237">
        <v>1195.9364449257521</v>
      </c>
      <c r="AP102" s="237">
        <v>1259.9611749440917</v>
      </c>
      <c r="AQ102" s="237">
        <v>1273.7668015597069</v>
      </c>
      <c r="AR102" s="237">
        <v>1252.884956464304</v>
      </c>
      <c r="AS102" s="237">
        <v>1309.8511706190209</v>
      </c>
      <c r="AT102" s="237">
        <v>1346.3998310204813</v>
      </c>
      <c r="AU102" s="237">
        <v>1388.318821434917</v>
      </c>
      <c r="AV102" s="237">
        <v>1451.4962398704483</v>
      </c>
      <c r="AW102" s="237">
        <v>1509.0707802897455</v>
      </c>
      <c r="AX102" s="237">
        <v>1554.6920314757872</v>
      </c>
      <c r="AY102" s="237">
        <v>1620.2762010453923</v>
      </c>
      <c r="AZ102" s="237">
        <v>1688.8360194594659</v>
      </c>
      <c r="BA102" s="237">
        <v>1749.0804362621991</v>
      </c>
      <c r="BB102" s="237">
        <v>1806.076422998648</v>
      </c>
      <c r="BC102" s="237">
        <v>1677.7928056299677</v>
      </c>
      <c r="BD102" s="237">
        <v>1900.5528714783354</v>
      </c>
      <c r="BE102" s="237">
        <v>2054.511719601288</v>
      </c>
      <c r="BF102" s="237">
        <v>2188.9059582043906</v>
      </c>
      <c r="BG102" s="237">
        <v>2264.8704003540511</v>
      </c>
      <c r="BH102" s="237">
        <v>2373.77376807561</v>
      </c>
      <c r="BI102" s="237">
        <v>2461.7871201397411</v>
      </c>
      <c r="BJ102" s="237">
        <v>2548.6412928274212</v>
      </c>
      <c r="BK102" s="237">
        <v>2638.534241084149</v>
      </c>
      <c r="BL102" s="237">
        <v>2733.6713109658967</v>
      </c>
    </row>
    <row r="103" spans="1:64" ht="13.9" customHeight="1" x14ac:dyDescent="0.25">
      <c r="A103" s="4"/>
      <c r="B103" s="1" t="s">
        <v>825</v>
      </c>
      <c r="C103" s="1" t="s">
        <v>826</v>
      </c>
      <c r="D103" s="1" t="s">
        <v>718</v>
      </c>
      <c r="E103" s="2"/>
      <c r="F103" s="2"/>
      <c r="G103" s="2"/>
      <c r="H103" s="2"/>
      <c r="I103" s="2"/>
      <c r="J103" s="2"/>
      <c r="K103" s="2"/>
      <c r="L103" s="2"/>
      <c r="M103" s="2"/>
      <c r="N103" s="2"/>
      <c r="O103" s="2"/>
      <c r="P103" s="234">
        <v>-90</v>
      </c>
      <c r="Q103" s="234">
        <v>-225</v>
      </c>
      <c r="R103" s="235">
        <v>-246.03510775723853</v>
      </c>
      <c r="S103" s="235">
        <v>-265.21771329275703</v>
      </c>
      <c r="T103" s="235">
        <v>-291.1534315267416</v>
      </c>
      <c r="U103" s="235">
        <v>-312.76985118293231</v>
      </c>
      <c r="V103" s="235">
        <v>-351.47519155654771</v>
      </c>
      <c r="W103" s="235">
        <v>-391.890798261714</v>
      </c>
      <c r="X103" s="235">
        <v>-432.58881535750589</v>
      </c>
      <c r="Y103" s="235">
        <v>-466.74673002513356</v>
      </c>
      <c r="Z103" s="235">
        <v>-490.86017975318288</v>
      </c>
      <c r="AA103" s="235">
        <v>-507.65638313141881</v>
      </c>
      <c r="AB103" s="235">
        <v>-536.40108841376809</v>
      </c>
      <c r="AC103" s="235">
        <v>-564.05257001853704</v>
      </c>
      <c r="AD103" s="235">
        <v>-593.03570937764346</v>
      </c>
      <c r="AE103" s="235">
        <v>-634.21884018579976</v>
      </c>
      <c r="AF103" s="235">
        <v>-662.86528589184854</v>
      </c>
      <c r="AG103" s="235">
        <v>-694.0300626967861</v>
      </c>
      <c r="AH103" s="235">
        <v>-727.0308506057429</v>
      </c>
      <c r="AI103" s="235">
        <v>-765.90178928627029</v>
      </c>
      <c r="AJ103" s="235">
        <v>-791.82307779226664</v>
      </c>
      <c r="AK103" s="235">
        <v>-830.64660450940426</v>
      </c>
      <c r="AL103" s="235">
        <v>-874.44220321332455</v>
      </c>
      <c r="AM103" s="235">
        <v>-922.23346231016103</v>
      </c>
      <c r="AN103" s="235">
        <v>-974.6367373239799</v>
      </c>
      <c r="AO103" s="235">
        <v>-1021.2502557650196</v>
      </c>
      <c r="AP103" s="235">
        <v>-1075.9231208524072</v>
      </c>
      <c r="AQ103" s="235">
        <v>-1087.7122086187464</v>
      </c>
      <c r="AR103" s="235">
        <v>-1069.8805004748829</v>
      </c>
      <c r="AS103" s="235">
        <v>-1118.5258620426384</v>
      </c>
      <c r="AT103" s="235">
        <v>-1149.7359894212532</v>
      </c>
      <c r="AU103" s="235">
        <v>-1185.5320217804908</v>
      </c>
      <c r="AV103" s="235">
        <v>-1239.4813390787572</v>
      </c>
      <c r="AW103" s="235">
        <v>-1288.6461708540869</v>
      </c>
      <c r="AX103" s="235">
        <v>-1327.6036879025432</v>
      </c>
      <c r="AY103" s="235">
        <v>-1383.608210744268</v>
      </c>
      <c r="AZ103" s="235">
        <v>-1442.1537399717204</v>
      </c>
      <c r="BA103" s="235">
        <v>-1493.5984687691819</v>
      </c>
      <c r="BB103" s="235">
        <v>-1542.2692541433928</v>
      </c>
      <c r="BC103" s="235">
        <v>-1432.7235691664957</v>
      </c>
      <c r="BD103" s="235">
        <v>-1622.9458633252809</v>
      </c>
      <c r="BE103" s="235">
        <v>-1754.4164892853539</v>
      </c>
      <c r="BF103" s="235">
        <v>-1869.1802387547368</v>
      </c>
      <c r="BG103" s="235">
        <v>-1934.0488246261241</v>
      </c>
      <c r="BH103" s="235">
        <v>-2027.0450641932016</v>
      </c>
      <c r="BI103" s="235">
        <v>-2102.2026184993679</v>
      </c>
      <c r="BJ103" s="235">
        <v>-2176.3703106437938</v>
      </c>
      <c r="BK103" s="235">
        <v>-2253.1329152020608</v>
      </c>
      <c r="BL103" s="235">
        <v>-2334.3736511639968</v>
      </c>
    </row>
    <row r="104" spans="1:64" ht="13.9" customHeight="1" x14ac:dyDescent="0.25">
      <c r="A104" s="4"/>
      <c r="B104" s="1" t="s">
        <v>825</v>
      </c>
      <c r="C104" s="1" t="s">
        <v>826</v>
      </c>
      <c r="D104" s="1" t="s">
        <v>2115</v>
      </c>
      <c r="E104" s="2"/>
      <c r="F104" s="2"/>
      <c r="G104" s="2"/>
      <c r="H104" s="2"/>
      <c r="I104" s="2"/>
      <c r="J104" s="2"/>
      <c r="K104" s="2"/>
      <c r="L104" s="2"/>
      <c r="M104" s="2"/>
      <c r="N104" s="2"/>
      <c r="O104" s="2"/>
      <c r="P104" s="234">
        <v>-90</v>
      </c>
      <c r="Q104" s="234">
        <v>-225</v>
      </c>
      <c r="R104" s="235">
        <v>-246.03510775723853</v>
      </c>
      <c r="S104" s="235">
        <v>-265.21771329275703</v>
      </c>
      <c r="T104" s="235">
        <v>-291.1534315267416</v>
      </c>
      <c r="U104" s="235">
        <v>-312.76985118293231</v>
      </c>
      <c r="V104" s="235">
        <v>-351.47519155654771</v>
      </c>
      <c r="W104" s="235">
        <v>-391.890798261714</v>
      </c>
      <c r="X104" s="235">
        <v>-432.58881535750589</v>
      </c>
      <c r="Y104" s="235">
        <v>-466.74673002513356</v>
      </c>
      <c r="Z104" s="235">
        <v>-490.86017975318288</v>
      </c>
      <c r="AA104" s="235">
        <v>-507.65638313141881</v>
      </c>
      <c r="AB104" s="235">
        <v>-536.40108841376809</v>
      </c>
      <c r="AC104" s="235">
        <v>-564.05257001853704</v>
      </c>
      <c r="AD104" s="235">
        <v>-593.03570937764346</v>
      </c>
      <c r="AE104" s="235">
        <v>-634.21884018579976</v>
      </c>
      <c r="AF104" s="235">
        <v>-662.86528589184854</v>
      </c>
      <c r="AG104" s="235">
        <v>-694.0300626967861</v>
      </c>
      <c r="AH104" s="235">
        <v>-727.0308506057429</v>
      </c>
      <c r="AI104" s="235">
        <v>-765.90178928627029</v>
      </c>
      <c r="AJ104" s="235">
        <v>-791.82307779226664</v>
      </c>
      <c r="AK104" s="235">
        <v>-830.64660450940426</v>
      </c>
      <c r="AL104" s="235">
        <v>-874.44220321332455</v>
      </c>
      <c r="AM104" s="235">
        <v>-922.23346231016103</v>
      </c>
      <c r="AN104" s="235">
        <v>-974.6367373239799</v>
      </c>
      <c r="AO104" s="235">
        <v>-1021.2502557650196</v>
      </c>
      <c r="AP104" s="235">
        <v>-1075.9231208524072</v>
      </c>
      <c r="AQ104" s="235">
        <v>-1087.7122086187464</v>
      </c>
      <c r="AR104" s="235">
        <v>-1069.8805004748829</v>
      </c>
      <c r="AS104" s="235">
        <v>-1118.5258620426384</v>
      </c>
      <c r="AT104" s="235">
        <v>-1149.7359894212532</v>
      </c>
      <c r="AU104" s="235">
        <v>-1185.5320217804908</v>
      </c>
      <c r="AV104" s="235">
        <v>-1239.4813390787572</v>
      </c>
      <c r="AW104" s="235">
        <v>-1288.6461708540869</v>
      </c>
      <c r="AX104" s="235">
        <v>-1327.6036879025432</v>
      </c>
      <c r="AY104" s="235">
        <v>-1383.608210744268</v>
      </c>
      <c r="AZ104" s="235">
        <v>-1442.1537399717204</v>
      </c>
      <c r="BA104" s="235">
        <v>-1493.5984687691819</v>
      </c>
      <c r="BB104" s="235">
        <v>-1542.2692541433928</v>
      </c>
      <c r="BC104" s="235">
        <v>-1432.7235691664957</v>
      </c>
      <c r="BD104" s="235">
        <v>-1622.9458633252809</v>
      </c>
      <c r="BE104" s="235">
        <v>-1754.4164892853539</v>
      </c>
      <c r="BF104" s="235">
        <v>-1869.1802387547368</v>
      </c>
      <c r="BG104" s="235">
        <v>-1934.0488246261241</v>
      </c>
      <c r="BH104" s="235">
        <v>-2027.0450641932016</v>
      </c>
      <c r="BI104" s="235">
        <v>-2102.2026184993679</v>
      </c>
      <c r="BJ104" s="235">
        <v>-2176.3703106437938</v>
      </c>
      <c r="BK104" s="235">
        <v>-2253.1329152020608</v>
      </c>
      <c r="BL104" s="235">
        <v>-2334.3736511639968</v>
      </c>
    </row>
    <row r="105" spans="1:64" ht="13.9" customHeight="1" x14ac:dyDescent="0.25">
      <c r="A105" s="4"/>
      <c r="B105" s="1" t="s">
        <v>825</v>
      </c>
      <c r="C105" s="1" t="s">
        <v>827</v>
      </c>
      <c r="D105" s="1" t="s">
        <v>2115</v>
      </c>
      <c r="E105" s="2"/>
      <c r="F105" s="2"/>
      <c r="G105" s="2"/>
      <c r="H105" s="2"/>
      <c r="I105" s="2"/>
      <c r="J105" s="2"/>
      <c r="K105" s="2"/>
      <c r="L105" s="2"/>
      <c r="M105" s="2"/>
      <c r="N105" s="2"/>
      <c r="O105" s="2"/>
      <c r="P105" s="234">
        <v>0</v>
      </c>
      <c r="Q105" s="234">
        <v>25</v>
      </c>
      <c r="R105" s="235">
        <v>27.337234195248726</v>
      </c>
      <c r="S105" s="235">
        <v>29.468634810306334</v>
      </c>
      <c r="T105" s="235">
        <v>32.350381280749062</v>
      </c>
      <c r="U105" s="235">
        <v>34.752205686992475</v>
      </c>
      <c r="V105" s="235">
        <v>39.052799061838634</v>
      </c>
      <c r="W105" s="235">
        <v>43.543422029079331</v>
      </c>
      <c r="X105" s="235">
        <v>48.065423928611764</v>
      </c>
      <c r="Y105" s="235">
        <v>51.860747780570392</v>
      </c>
      <c r="Z105" s="235">
        <v>54.54001997257587</v>
      </c>
      <c r="AA105" s="235">
        <v>56.406264792379865</v>
      </c>
      <c r="AB105" s="235">
        <v>59.600120934863121</v>
      </c>
      <c r="AC105" s="235">
        <v>62.672507779837446</v>
      </c>
      <c r="AD105" s="235">
        <v>65.89285659751593</v>
      </c>
      <c r="AE105" s="235">
        <v>70.46876002064441</v>
      </c>
      <c r="AF105" s="235">
        <v>73.651698432427608</v>
      </c>
      <c r="AG105" s="235">
        <v>77.114451410754</v>
      </c>
      <c r="AH105" s="235">
        <v>80.781205622860313</v>
      </c>
      <c r="AI105" s="235">
        <v>85.100198809585578</v>
      </c>
      <c r="AJ105" s="235">
        <v>87.980341976918496</v>
      </c>
      <c r="AK105" s="235">
        <v>92.29406716771156</v>
      </c>
      <c r="AL105" s="235">
        <v>97.160244801480474</v>
      </c>
      <c r="AM105" s="235">
        <v>102.47038470112896</v>
      </c>
      <c r="AN105" s="235">
        <v>108.2929708137755</v>
      </c>
      <c r="AO105" s="235">
        <v>113.47225064055769</v>
      </c>
      <c r="AP105" s="235">
        <v>119.5470134280452</v>
      </c>
      <c r="AQ105" s="235">
        <v>120.85691206874955</v>
      </c>
      <c r="AR105" s="235">
        <v>118.87561116387582</v>
      </c>
      <c r="AS105" s="235">
        <v>124.28065133807088</v>
      </c>
      <c r="AT105" s="235">
        <v>127.74844326902806</v>
      </c>
      <c r="AU105" s="235">
        <v>131.72578019783225</v>
      </c>
      <c r="AV105" s="235">
        <v>137.72014878652851</v>
      </c>
      <c r="AW105" s="235">
        <v>143.18290787267625</v>
      </c>
      <c r="AX105" s="235">
        <v>147.51152087806028</v>
      </c>
      <c r="AY105" s="235">
        <v>153.73424563825193</v>
      </c>
      <c r="AZ105" s="235">
        <v>160.23930444130218</v>
      </c>
      <c r="BA105" s="235">
        <v>165.9553854187979</v>
      </c>
      <c r="BB105" s="235">
        <v>171.36325046037689</v>
      </c>
      <c r="BC105" s="235">
        <v>159.1915076851661</v>
      </c>
      <c r="BD105" s="235">
        <v>180.32731814725332</v>
      </c>
      <c r="BE105" s="235">
        <v>194.93516547615033</v>
      </c>
      <c r="BF105" s="235">
        <v>207.68669319497064</v>
      </c>
      <c r="BG105" s="235">
        <v>214.89431384734701</v>
      </c>
      <c r="BH105" s="235">
        <v>225.22722935480004</v>
      </c>
      <c r="BI105" s="235">
        <v>233.57806872215184</v>
      </c>
      <c r="BJ105" s="235">
        <v>241.81892340486584</v>
      </c>
      <c r="BK105" s="235">
        <v>250.34810168911773</v>
      </c>
      <c r="BL105" s="235">
        <v>259.3748501293328</v>
      </c>
    </row>
    <row r="106" spans="1:64" ht="13.9" customHeight="1" x14ac:dyDescent="0.25">
      <c r="A106" s="4"/>
      <c r="B106" s="1" t="s">
        <v>825</v>
      </c>
      <c r="C106" s="1" t="s">
        <v>827</v>
      </c>
      <c r="D106" s="1" t="s">
        <v>711</v>
      </c>
      <c r="E106" s="2"/>
      <c r="F106" s="2"/>
      <c r="G106" s="2"/>
      <c r="H106" s="2"/>
      <c r="I106" s="2"/>
      <c r="J106" s="2"/>
      <c r="K106" s="2"/>
      <c r="L106" s="2"/>
      <c r="M106" s="2"/>
      <c r="N106" s="2"/>
      <c r="O106" s="2"/>
      <c r="P106" s="234">
        <v>0</v>
      </c>
      <c r="Q106" s="234">
        <v>25</v>
      </c>
      <c r="R106" s="235">
        <v>27.337234195248726</v>
      </c>
      <c r="S106" s="235">
        <v>29.468634810306334</v>
      </c>
      <c r="T106" s="235">
        <v>32.350381280749062</v>
      </c>
      <c r="U106" s="235">
        <v>34.752205686992475</v>
      </c>
      <c r="V106" s="235">
        <v>39.052799061838634</v>
      </c>
      <c r="W106" s="235">
        <v>43.543422029079331</v>
      </c>
      <c r="X106" s="235">
        <v>48.065423928611764</v>
      </c>
      <c r="Y106" s="235">
        <v>51.860747780570392</v>
      </c>
      <c r="Z106" s="235">
        <v>54.54001997257587</v>
      </c>
      <c r="AA106" s="235">
        <v>56.406264792379865</v>
      </c>
      <c r="AB106" s="235">
        <v>59.600120934863121</v>
      </c>
      <c r="AC106" s="235">
        <v>62.672507779837446</v>
      </c>
      <c r="AD106" s="235">
        <v>65.89285659751593</v>
      </c>
      <c r="AE106" s="235">
        <v>70.46876002064441</v>
      </c>
      <c r="AF106" s="235">
        <v>73.651698432427608</v>
      </c>
      <c r="AG106" s="235">
        <v>77.114451410754</v>
      </c>
      <c r="AH106" s="235">
        <v>80.781205622860313</v>
      </c>
      <c r="AI106" s="235">
        <v>85.100198809585578</v>
      </c>
      <c r="AJ106" s="235">
        <v>87.980341976918496</v>
      </c>
      <c r="AK106" s="235">
        <v>92.29406716771156</v>
      </c>
      <c r="AL106" s="235">
        <v>97.160244801480474</v>
      </c>
      <c r="AM106" s="235">
        <v>102.47038470112896</v>
      </c>
      <c r="AN106" s="235">
        <v>108.2929708137755</v>
      </c>
      <c r="AO106" s="235">
        <v>113.47225064055769</v>
      </c>
      <c r="AP106" s="235">
        <v>119.5470134280452</v>
      </c>
      <c r="AQ106" s="235">
        <v>120.85691206874955</v>
      </c>
      <c r="AR106" s="235">
        <v>118.87561116387582</v>
      </c>
      <c r="AS106" s="235">
        <v>124.28065133807088</v>
      </c>
      <c r="AT106" s="235">
        <v>127.74844326902806</v>
      </c>
      <c r="AU106" s="235">
        <v>131.72578019783225</v>
      </c>
      <c r="AV106" s="235">
        <v>137.72014878652851</v>
      </c>
      <c r="AW106" s="235">
        <v>143.18290787267625</v>
      </c>
      <c r="AX106" s="235">
        <v>147.51152087806028</v>
      </c>
      <c r="AY106" s="235">
        <v>153.73424563825193</v>
      </c>
      <c r="AZ106" s="235">
        <v>160.23930444130218</v>
      </c>
      <c r="BA106" s="235">
        <v>165.9553854187979</v>
      </c>
      <c r="BB106" s="235">
        <v>171.36325046037689</v>
      </c>
      <c r="BC106" s="235">
        <v>159.1915076851661</v>
      </c>
      <c r="BD106" s="235">
        <v>180.32731814725332</v>
      </c>
      <c r="BE106" s="235">
        <v>194.93516547615033</v>
      </c>
      <c r="BF106" s="235">
        <v>207.68669319497064</v>
      </c>
      <c r="BG106" s="235">
        <v>214.89431384734701</v>
      </c>
      <c r="BH106" s="235">
        <v>225.22722935480004</v>
      </c>
      <c r="BI106" s="235">
        <v>233.57806872215184</v>
      </c>
      <c r="BJ106" s="235">
        <v>241.81892340486584</v>
      </c>
      <c r="BK106" s="235">
        <v>250.34810168911773</v>
      </c>
      <c r="BL106" s="235">
        <v>259.3748501293328</v>
      </c>
    </row>
    <row r="107" spans="1:64" ht="13.9" customHeight="1" x14ac:dyDescent="0.25">
      <c r="A107" s="4"/>
      <c r="B107" s="1" t="s">
        <v>825</v>
      </c>
      <c r="C107" s="1" t="s">
        <v>828</v>
      </c>
      <c r="D107" s="1" t="s">
        <v>722</v>
      </c>
      <c r="E107" s="2"/>
      <c r="F107" s="2"/>
      <c r="G107" s="2"/>
      <c r="H107" s="2"/>
      <c r="I107" s="2"/>
      <c r="J107" s="2"/>
      <c r="K107" s="2"/>
      <c r="L107" s="2"/>
      <c r="M107" s="2"/>
      <c r="N107" s="2"/>
      <c r="O107" s="2"/>
      <c r="P107" s="234">
        <v>930</v>
      </c>
      <c r="Q107" s="234">
        <v>265</v>
      </c>
      <c r="R107" s="235">
        <v>289.7746824696365</v>
      </c>
      <c r="S107" s="235">
        <v>312.36752898924715</v>
      </c>
      <c r="T107" s="235">
        <v>342.91404157594008</v>
      </c>
      <c r="U107" s="235">
        <v>368.37338028212025</v>
      </c>
      <c r="V107" s="235">
        <v>413.95967005548948</v>
      </c>
      <c r="W107" s="235">
        <v>461.56027350824093</v>
      </c>
      <c r="X107" s="235">
        <v>509.49349364328475</v>
      </c>
      <c r="Y107" s="235">
        <v>549.72392647404615</v>
      </c>
      <c r="Z107" s="235">
        <v>578.12421170930429</v>
      </c>
      <c r="AA107" s="235">
        <v>597.9064067992266</v>
      </c>
      <c r="AB107" s="235">
        <v>631.7612819095491</v>
      </c>
      <c r="AC107" s="235">
        <v>664.328582466277</v>
      </c>
      <c r="AD107" s="235">
        <v>698.46427993366899</v>
      </c>
      <c r="AE107" s="235">
        <v>746.96885621883087</v>
      </c>
      <c r="AF107" s="235">
        <v>780.70800338373283</v>
      </c>
      <c r="AG107" s="235">
        <v>817.41318495399264</v>
      </c>
      <c r="AH107" s="235">
        <v>856.28077960231951</v>
      </c>
      <c r="AI107" s="235">
        <v>902.06210738160735</v>
      </c>
      <c r="AJ107" s="235">
        <v>932.59162495533633</v>
      </c>
      <c r="AK107" s="235">
        <v>978.3171119777428</v>
      </c>
      <c r="AL107" s="235">
        <v>1029.8985948956933</v>
      </c>
      <c r="AM107" s="235">
        <v>1086.1860778319674</v>
      </c>
      <c r="AN107" s="235">
        <v>1147.9054906260208</v>
      </c>
      <c r="AO107" s="235">
        <v>1202.805856789912</v>
      </c>
      <c r="AP107" s="235">
        <v>1267.1983423372797</v>
      </c>
      <c r="AQ107" s="235">
        <v>1281.0832679287457</v>
      </c>
      <c r="AR107" s="235">
        <v>1260.0814783370843</v>
      </c>
      <c r="AS107" s="235">
        <v>1317.374904183552</v>
      </c>
      <c r="AT107" s="235">
        <v>1354.1334986516981</v>
      </c>
      <c r="AU107" s="235">
        <v>1396.2932700970225</v>
      </c>
      <c r="AV107" s="235">
        <v>1459.8335771372028</v>
      </c>
      <c r="AW107" s="235">
        <v>1517.738823450369</v>
      </c>
      <c r="AX107" s="235">
        <v>1563.6221213074398</v>
      </c>
      <c r="AY107" s="235">
        <v>1629.5830037654714</v>
      </c>
      <c r="AZ107" s="235">
        <v>1698.536627077804</v>
      </c>
      <c r="BA107" s="235">
        <v>1759.1270854392587</v>
      </c>
      <c r="BB107" s="235">
        <v>1816.4504548799962</v>
      </c>
      <c r="BC107" s="235">
        <v>1687.4299814627618</v>
      </c>
      <c r="BD107" s="235">
        <v>1911.4695723608866</v>
      </c>
      <c r="BE107" s="235">
        <v>2066.3127540471946</v>
      </c>
      <c r="BF107" s="235">
        <v>2201.4789478666903</v>
      </c>
      <c r="BG107" s="235">
        <v>2277.87972678188</v>
      </c>
      <c r="BH107" s="235">
        <v>2387.4086311608821</v>
      </c>
      <c r="BI107" s="235">
        <v>2475.9275284548112</v>
      </c>
      <c r="BJ107" s="235">
        <v>2563.2805880915798</v>
      </c>
      <c r="BK107" s="235">
        <v>2653.6898779046496</v>
      </c>
      <c r="BL107" s="235">
        <v>2749.3734113709297</v>
      </c>
    </row>
    <row r="108" spans="1:64" ht="13.9" customHeight="1" x14ac:dyDescent="0.25">
      <c r="A108" s="4"/>
      <c r="B108" s="1" t="s">
        <v>825</v>
      </c>
      <c r="C108" s="1" t="s">
        <v>829</v>
      </c>
      <c r="D108" s="1" t="s">
        <v>722</v>
      </c>
      <c r="E108" s="2"/>
      <c r="F108" s="2"/>
      <c r="G108" s="2"/>
      <c r="H108" s="2"/>
      <c r="I108" s="2"/>
      <c r="J108" s="2"/>
      <c r="K108" s="2"/>
      <c r="L108" s="2"/>
      <c r="M108" s="2"/>
      <c r="N108" s="2"/>
      <c r="O108" s="2"/>
      <c r="P108" s="234">
        <v>90</v>
      </c>
      <c r="Q108" s="234">
        <v>40</v>
      </c>
      <c r="R108" s="235">
        <v>43.739574712397967</v>
      </c>
      <c r="S108" s="235">
        <v>47.149815696490137</v>
      </c>
      <c r="T108" s="235">
        <v>51.760610049198505</v>
      </c>
      <c r="U108" s="235">
        <v>55.603529099187966</v>
      </c>
      <c r="V108" s="235">
        <v>62.484478498941819</v>
      </c>
      <c r="W108" s="235">
        <v>69.669475246526943</v>
      </c>
      <c r="X108" s="235">
        <v>76.904678285778843</v>
      </c>
      <c r="Y108" s="235">
        <v>82.97719644891265</v>
      </c>
      <c r="Z108" s="235">
        <v>87.264031956121414</v>
      </c>
      <c r="AA108" s="235">
        <v>90.25002366780781</v>
      </c>
      <c r="AB108" s="235">
        <v>95.360193495781019</v>
      </c>
      <c r="AC108" s="235">
        <v>100.27601244773994</v>
      </c>
      <c r="AD108" s="235">
        <v>105.42857055602552</v>
      </c>
      <c r="AE108" s="235">
        <v>112.75001603303109</v>
      </c>
      <c r="AF108" s="235">
        <v>117.84271749188422</v>
      </c>
      <c r="AG108" s="235">
        <v>123.38312225720645</v>
      </c>
      <c r="AH108" s="235">
        <v>129.24992899657656</v>
      </c>
      <c r="AI108" s="235">
        <v>136.16031809533698</v>
      </c>
      <c r="AJ108" s="235">
        <v>140.76854716306966</v>
      </c>
      <c r="AK108" s="235">
        <v>147.67050746833854</v>
      </c>
      <c r="AL108" s="235">
        <v>155.4563916823688</v>
      </c>
      <c r="AM108" s="235">
        <v>163.95261552180639</v>
      </c>
      <c r="AN108" s="235">
        <v>173.26875330204086</v>
      </c>
      <c r="AO108" s="235">
        <v>181.55560102489235</v>
      </c>
      <c r="AP108" s="235">
        <v>191.27522148487239</v>
      </c>
      <c r="AQ108" s="235">
        <v>193.37105930999937</v>
      </c>
      <c r="AR108" s="235">
        <v>190.2009778622014</v>
      </c>
      <c r="AS108" s="235">
        <v>198.84904214091353</v>
      </c>
      <c r="AT108" s="235">
        <v>204.39750923044502</v>
      </c>
      <c r="AU108" s="235">
        <v>210.76124831653172</v>
      </c>
      <c r="AV108" s="235">
        <v>220.35223805844575</v>
      </c>
      <c r="AW108" s="235">
        <v>229.09265259628216</v>
      </c>
      <c r="AX108" s="235">
        <v>236.01843340489663</v>
      </c>
      <c r="AY108" s="235">
        <v>245.97479302120328</v>
      </c>
      <c r="AZ108" s="235">
        <v>256.38288710608367</v>
      </c>
      <c r="BA108" s="235">
        <v>265.52861667007687</v>
      </c>
      <c r="BB108" s="235">
        <v>274.18120073660327</v>
      </c>
      <c r="BC108" s="235">
        <v>254.70641229626602</v>
      </c>
      <c r="BD108" s="235">
        <v>288.52370903560563</v>
      </c>
      <c r="BE108" s="235">
        <v>311.89626476184083</v>
      </c>
      <c r="BF108" s="235">
        <v>332.29870911195337</v>
      </c>
      <c r="BG108" s="235">
        <v>343.83090215575555</v>
      </c>
      <c r="BH108" s="235">
        <v>360.36356696768041</v>
      </c>
      <c r="BI108" s="235">
        <v>373.72490995544331</v>
      </c>
      <c r="BJ108" s="235">
        <v>386.91027744778575</v>
      </c>
      <c r="BK108" s="235">
        <v>400.55696270258875</v>
      </c>
      <c r="BL108" s="235">
        <v>414.99976020693293</v>
      </c>
    </row>
    <row r="109" spans="1:64" ht="13.9" customHeight="1" x14ac:dyDescent="0.25">
      <c r="A109" s="4"/>
      <c r="B109" s="1" t="s">
        <v>825</v>
      </c>
      <c r="C109" s="1" t="s">
        <v>830</v>
      </c>
      <c r="D109" s="1" t="s">
        <v>723</v>
      </c>
      <c r="E109" s="2"/>
      <c r="F109" s="2"/>
      <c r="G109" s="2"/>
      <c r="H109" s="2"/>
      <c r="I109" s="2"/>
      <c r="J109" s="2"/>
      <c r="K109" s="2"/>
      <c r="L109" s="2"/>
      <c r="M109" s="2"/>
      <c r="N109" s="2"/>
      <c r="O109" s="2"/>
      <c r="P109" s="234">
        <v>400</v>
      </c>
      <c r="Q109" s="234">
        <v>400</v>
      </c>
      <c r="R109" s="235">
        <v>437.39574712397962</v>
      </c>
      <c r="S109" s="235">
        <v>471.49815696490134</v>
      </c>
      <c r="T109" s="235">
        <v>517.60610049198499</v>
      </c>
      <c r="U109" s="235">
        <v>556.03529099187961</v>
      </c>
      <c r="V109" s="235">
        <v>624.84478498941814</v>
      </c>
      <c r="W109" s="235">
        <v>696.69475246526929</v>
      </c>
      <c r="X109" s="235">
        <v>769.04678285778823</v>
      </c>
      <c r="Y109" s="235">
        <v>829.77196448912628</v>
      </c>
      <c r="Z109" s="235">
        <v>872.64031956121391</v>
      </c>
      <c r="AA109" s="235">
        <v>902.50023667807784</v>
      </c>
      <c r="AB109" s="235">
        <v>953.60193495780993</v>
      </c>
      <c r="AC109" s="235">
        <v>1002.7601244773991</v>
      </c>
      <c r="AD109" s="235">
        <v>1054.2857055602549</v>
      </c>
      <c r="AE109" s="235">
        <v>1127.5001603303106</v>
      </c>
      <c r="AF109" s="235">
        <v>1178.4271749188417</v>
      </c>
      <c r="AG109" s="235">
        <v>1233.831222572064</v>
      </c>
      <c r="AH109" s="235">
        <v>1292.499289965765</v>
      </c>
      <c r="AI109" s="235">
        <v>1361.6031809533692</v>
      </c>
      <c r="AJ109" s="235">
        <v>1407.6854716306959</v>
      </c>
      <c r="AK109" s="235">
        <v>1476.705074683385</v>
      </c>
      <c r="AL109" s="235">
        <v>1554.5639168236876</v>
      </c>
      <c r="AM109" s="235">
        <v>1639.5261552180634</v>
      </c>
      <c r="AN109" s="235">
        <v>1732.687533020408</v>
      </c>
      <c r="AO109" s="235">
        <v>1815.556010248923</v>
      </c>
      <c r="AP109" s="235">
        <v>1912.7522148487233</v>
      </c>
      <c r="AQ109" s="235">
        <v>1933.7105930999928</v>
      </c>
      <c r="AR109" s="235">
        <v>1902.0097786220131</v>
      </c>
      <c r="AS109" s="235">
        <v>1988.4904214091341</v>
      </c>
      <c r="AT109" s="235">
        <v>2043.9750923044489</v>
      </c>
      <c r="AU109" s="235">
        <v>2107.612483165316</v>
      </c>
      <c r="AV109" s="235">
        <v>2203.5223805844562</v>
      </c>
      <c r="AW109" s="235">
        <v>2290.9265259628201</v>
      </c>
      <c r="AX109" s="235">
        <v>2360.1843340489645</v>
      </c>
      <c r="AY109" s="235">
        <v>2459.747930212031</v>
      </c>
      <c r="AZ109" s="235">
        <v>2563.8288710608349</v>
      </c>
      <c r="BA109" s="235">
        <v>2655.2861667007664</v>
      </c>
      <c r="BB109" s="235">
        <v>2741.8120073660302</v>
      </c>
      <c r="BC109" s="235">
        <v>2547.0641229626576</v>
      </c>
      <c r="BD109" s="235">
        <v>2885.2370903560532</v>
      </c>
      <c r="BE109" s="235">
        <v>3118.9626476184053</v>
      </c>
      <c r="BF109" s="235">
        <v>3322.9870911195303</v>
      </c>
      <c r="BG109" s="235">
        <v>3438.3090215575521</v>
      </c>
      <c r="BH109" s="235">
        <v>3603.6356696768007</v>
      </c>
      <c r="BI109" s="235">
        <v>3737.2490995544294</v>
      </c>
      <c r="BJ109" s="235">
        <v>3869.1027744778535</v>
      </c>
      <c r="BK109" s="235">
        <v>4005.5696270258836</v>
      </c>
      <c r="BL109" s="235">
        <v>4149.9976020693248</v>
      </c>
    </row>
    <row r="110" spans="1:64" ht="13.9" customHeight="1" x14ac:dyDescent="0.25">
      <c r="A110" s="4"/>
      <c r="B110" s="1" t="s">
        <v>825</v>
      </c>
      <c r="C110" s="1" t="s">
        <v>821</v>
      </c>
      <c r="D110" s="1" t="s">
        <v>965</v>
      </c>
      <c r="E110" s="2"/>
      <c r="F110" s="2"/>
      <c r="G110" s="2"/>
      <c r="H110" s="2"/>
      <c r="I110" s="2"/>
      <c r="J110" s="2"/>
      <c r="K110" s="2"/>
      <c r="L110" s="2"/>
      <c r="M110" s="2"/>
      <c r="N110" s="2"/>
      <c r="O110" s="2"/>
      <c r="P110" s="234">
        <v>910</v>
      </c>
      <c r="Q110" s="234">
        <v>910</v>
      </c>
      <c r="R110" s="235">
        <v>995.07532470705371</v>
      </c>
      <c r="S110" s="235">
        <v>1072.6583070951506</v>
      </c>
      <c r="T110" s="235">
        <v>1177.5538786192658</v>
      </c>
      <c r="U110" s="235">
        <v>1264.9802870065259</v>
      </c>
      <c r="V110" s="235">
        <v>1421.5218858509261</v>
      </c>
      <c r="W110" s="235">
        <v>1584.9805618584876</v>
      </c>
      <c r="X110" s="235">
        <v>1749.5814310014682</v>
      </c>
      <c r="Y110" s="235">
        <v>1887.7312192127622</v>
      </c>
      <c r="Z110" s="235">
        <v>1985.2567270017616</v>
      </c>
      <c r="AA110" s="235">
        <v>2053.1880384426272</v>
      </c>
      <c r="AB110" s="235">
        <v>2169.4444020290175</v>
      </c>
      <c r="AC110" s="235">
        <v>2281.2792831860829</v>
      </c>
      <c r="AD110" s="235">
        <v>2398.4999801495796</v>
      </c>
      <c r="AE110" s="235">
        <v>2565.0628647514563</v>
      </c>
      <c r="AF110" s="235">
        <v>2680.921822940365</v>
      </c>
      <c r="AG110" s="235">
        <v>2806.966031351446</v>
      </c>
      <c r="AH110" s="235">
        <v>2940.4358846721157</v>
      </c>
      <c r="AI110" s="235">
        <v>3097.6472366689154</v>
      </c>
      <c r="AJ110" s="235">
        <v>3202.4844479598337</v>
      </c>
      <c r="AK110" s="235">
        <v>3359.504044904701</v>
      </c>
      <c r="AL110" s="235">
        <v>3536.6329107738893</v>
      </c>
      <c r="AM110" s="235">
        <v>3729.9220031210943</v>
      </c>
      <c r="AN110" s="235">
        <v>3941.8641376214282</v>
      </c>
      <c r="AO110" s="235">
        <v>4130.3899233163002</v>
      </c>
      <c r="AP110" s="235">
        <v>4351.5112887808455</v>
      </c>
      <c r="AQ110" s="235">
        <v>4399.1915993024841</v>
      </c>
      <c r="AR110" s="235">
        <v>4327.07224636508</v>
      </c>
      <c r="AS110" s="235">
        <v>4523.8157087057807</v>
      </c>
      <c r="AT110" s="235">
        <v>4650.0433349926225</v>
      </c>
      <c r="AU110" s="235">
        <v>4794.8183992010954</v>
      </c>
      <c r="AV110" s="235">
        <v>5013.0134158296396</v>
      </c>
      <c r="AW110" s="235">
        <v>5211.8578465654182</v>
      </c>
      <c r="AX110" s="235">
        <v>5369.4193599613973</v>
      </c>
      <c r="AY110" s="235">
        <v>5595.9265412323739</v>
      </c>
      <c r="AZ110" s="235">
        <v>5832.7106816634032</v>
      </c>
      <c r="BA110" s="235">
        <v>6040.7760292442481</v>
      </c>
      <c r="BB110" s="235">
        <v>6237.6223167577236</v>
      </c>
      <c r="BC110" s="235">
        <v>5794.5708797400512</v>
      </c>
      <c r="BD110" s="235">
        <v>6563.914380560027</v>
      </c>
      <c r="BE110" s="235">
        <v>7095.6400233318782</v>
      </c>
      <c r="BF110" s="235">
        <v>7559.7956322969385</v>
      </c>
      <c r="BG110" s="235">
        <v>7822.1530240434386</v>
      </c>
      <c r="BH110" s="235">
        <v>8198.2711485147302</v>
      </c>
      <c r="BI110" s="235">
        <v>8502.2417014863368</v>
      </c>
      <c r="BJ110" s="235">
        <v>8802.2088119371274</v>
      </c>
      <c r="BK110" s="235">
        <v>9112.6709014838962</v>
      </c>
      <c r="BL110" s="235">
        <v>9441.2445447077262</v>
      </c>
    </row>
    <row r="111" spans="1:64" ht="13.9" customHeight="1" x14ac:dyDescent="0.25">
      <c r="A111" s="4"/>
      <c r="B111" s="1" t="s">
        <v>825</v>
      </c>
      <c r="C111" s="1" t="s">
        <v>806</v>
      </c>
      <c r="D111" s="1" t="s">
        <v>965</v>
      </c>
      <c r="E111" s="2"/>
      <c r="F111" s="2"/>
      <c r="G111" s="2"/>
      <c r="H111" s="2"/>
      <c r="I111" s="2"/>
      <c r="J111" s="2"/>
      <c r="K111" s="2"/>
      <c r="L111" s="2"/>
      <c r="M111" s="2"/>
      <c r="N111" s="2"/>
      <c r="O111" s="2"/>
      <c r="P111" s="234">
        <v>270</v>
      </c>
      <c r="Q111" s="234">
        <v>270</v>
      </c>
      <c r="R111" s="235">
        <v>295.24212930868623</v>
      </c>
      <c r="S111" s="235">
        <v>318.26125595130839</v>
      </c>
      <c r="T111" s="235">
        <v>349.38411783208983</v>
      </c>
      <c r="U111" s="235">
        <v>375.32382141951871</v>
      </c>
      <c r="V111" s="235">
        <v>421.77022986785721</v>
      </c>
      <c r="W111" s="235">
        <v>470.26895791405678</v>
      </c>
      <c r="X111" s="235">
        <v>519.10657842900707</v>
      </c>
      <c r="Y111" s="235">
        <v>560.09607603016025</v>
      </c>
      <c r="Z111" s="235">
        <v>589.03221570381947</v>
      </c>
      <c r="AA111" s="235">
        <v>609.18765975770259</v>
      </c>
      <c r="AB111" s="235">
        <v>643.68130609652167</v>
      </c>
      <c r="AC111" s="235">
        <v>676.86308402224438</v>
      </c>
      <c r="AD111" s="235">
        <v>711.64285125317201</v>
      </c>
      <c r="AE111" s="235">
        <v>761.06260822295951</v>
      </c>
      <c r="AF111" s="235">
        <v>795.43834307021802</v>
      </c>
      <c r="AG111" s="235">
        <v>832.83607523614307</v>
      </c>
      <c r="AH111" s="235">
        <v>872.43702072689121</v>
      </c>
      <c r="AI111" s="235">
        <v>919.08214714352403</v>
      </c>
      <c r="AJ111" s="235">
        <v>950.18769335071954</v>
      </c>
      <c r="AK111" s="235">
        <v>996.77592541128456</v>
      </c>
      <c r="AL111" s="235">
        <v>1049.3306438559889</v>
      </c>
      <c r="AM111" s="235">
        <v>1106.6801547721925</v>
      </c>
      <c r="AN111" s="235">
        <v>1169.5640847887751</v>
      </c>
      <c r="AO111" s="235">
        <v>1225.5003069180227</v>
      </c>
      <c r="AP111" s="235">
        <v>1291.1077450228879</v>
      </c>
      <c r="AQ111" s="235">
        <v>1305.2546503424949</v>
      </c>
      <c r="AR111" s="235">
        <v>1283.8566005698585</v>
      </c>
      <c r="AS111" s="235">
        <v>1342.2310344511652</v>
      </c>
      <c r="AT111" s="235">
        <v>1379.6831873055028</v>
      </c>
      <c r="AU111" s="235">
        <v>1422.6384261365881</v>
      </c>
      <c r="AV111" s="235">
        <v>1487.3776068945078</v>
      </c>
      <c r="AW111" s="235">
        <v>1546.3754050249036</v>
      </c>
      <c r="AX111" s="235">
        <v>1593.1244254830513</v>
      </c>
      <c r="AY111" s="235">
        <v>1660.3298528931211</v>
      </c>
      <c r="AZ111" s="235">
        <v>1730.5844879660638</v>
      </c>
      <c r="BA111" s="235">
        <v>1792.3181625230177</v>
      </c>
      <c r="BB111" s="235">
        <v>1850.7231049720708</v>
      </c>
      <c r="BC111" s="235">
        <v>1719.2682829997943</v>
      </c>
      <c r="BD111" s="235">
        <v>1947.5350359903364</v>
      </c>
      <c r="BE111" s="235">
        <v>2105.2997871424241</v>
      </c>
      <c r="BF111" s="235">
        <v>2243.0162865056836</v>
      </c>
      <c r="BG111" s="235">
        <v>2320.8585895513484</v>
      </c>
      <c r="BH111" s="235">
        <v>2432.4540770318413</v>
      </c>
      <c r="BI111" s="235">
        <v>2522.6431421992406</v>
      </c>
      <c r="BJ111" s="235">
        <v>2611.6443727725518</v>
      </c>
      <c r="BK111" s="235">
        <v>2703.7594982424721</v>
      </c>
      <c r="BL111" s="235">
        <v>2801.2483813967951</v>
      </c>
    </row>
    <row r="112" spans="1:64" ht="13.9" customHeight="1" x14ac:dyDescent="0.25">
      <c r="A112" s="4"/>
      <c r="B112" s="1" t="s">
        <v>825</v>
      </c>
      <c r="C112" s="1" t="s">
        <v>831</v>
      </c>
      <c r="D112" s="1" t="s">
        <v>729</v>
      </c>
      <c r="E112" s="2"/>
      <c r="F112" s="2"/>
      <c r="G112" s="2"/>
      <c r="H112" s="2"/>
      <c r="I112" s="2"/>
      <c r="J112" s="2"/>
      <c r="K112" s="2"/>
      <c r="L112" s="2"/>
      <c r="M112" s="2"/>
      <c r="N112" s="2"/>
      <c r="O112" s="2"/>
      <c r="P112" s="234">
        <v>500</v>
      </c>
      <c r="Q112" s="234">
        <v>510</v>
      </c>
      <c r="R112" s="235">
        <v>557.67957758307409</v>
      </c>
      <c r="S112" s="235">
        <v>601.16015013024924</v>
      </c>
      <c r="T112" s="235">
        <v>659.94777812728091</v>
      </c>
      <c r="U112" s="235">
        <v>708.94499601464656</v>
      </c>
      <c r="V112" s="235">
        <v>796.67710086150817</v>
      </c>
      <c r="W112" s="235">
        <v>888.28580939321841</v>
      </c>
      <c r="X112" s="235">
        <v>980.5346481436801</v>
      </c>
      <c r="Y112" s="235">
        <v>1057.9592547236361</v>
      </c>
      <c r="Z112" s="235">
        <v>1112.6164074405478</v>
      </c>
      <c r="AA112" s="235">
        <v>1150.6878017645492</v>
      </c>
      <c r="AB112" s="235">
        <v>1215.8424670712077</v>
      </c>
      <c r="AC112" s="235">
        <v>1278.519158708684</v>
      </c>
      <c r="AD112" s="235">
        <v>1344.2142745893252</v>
      </c>
      <c r="AE112" s="235">
        <v>1437.5627044211462</v>
      </c>
      <c r="AF112" s="235">
        <v>1502.4946480215235</v>
      </c>
      <c r="AG112" s="235">
        <v>1573.134808779382</v>
      </c>
      <c r="AH112" s="235">
        <v>1647.9365947063507</v>
      </c>
      <c r="AI112" s="235">
        <v>1736.0440557155462</v>
      </c>
      <c r="AJ112" s="235">
        <v>1794.7989763291378</v>
      </c>
      <c r="AK112" s="235">
        <v>1882.7989702213163</v>
      </c>
      <c r="AL112" s="235">
        <v>1982.0689939502022</v>
      </c>
      <c r="AM112" s="235">
        <v>2090.3958479030316</v>
      </c>
      <c r="AN112" s="235">
        <v>2209.1766046010212</v>
      </c>
      <c r="AO112" s="235">
        <v>2314.833913067378</v>
      </c>
      <c r="AP112" s="235">
        <v>2438.7590739321236</v>
      </c>
      <c r="AQ112" s="235">
        <v>2465.4810062024922</v>
      </c>
      <c r="AR112" s="235">
        <v>2425.0624677430678</v>
      </c>
      <c r="AS112" s="235">
        <v>2535.3252872966473</v>
      </c>
      <c r="AT112" s="235">
        <v>2606.068242688174</v>
      </c>
      <c r="AU112" s="235">
        <v>2687.2059160357794</v>
      </c>
      <c r="AV112" s="235">
        <v>2809.4910352451834</v>
      </c>
      <c r="AW112" s="235">
        <v>2920.9313206025977</v>
      </c>
      <c r="AX112" s="235">
        <v>3009.2350259124323</v>
      </c>
      <c r="AY112" s="235">
        <v>3136.178611020342</v>
      </c>
      <c r="AZ112" s="235">
        <v>3268.8818106025674</v>
      </c>
      <c r="BA112" s="235">
        <v>3385.4898625434803</v>
      </c>
      <c r="BB112" s="235">
        <v>3495.8103093916916</v>
      </c>
      <c r="BC112" s="235">
        <v>3247.5067567773917</v>
      </c>
      <c r="BD112" s="235">
        <v>3678.6772902039716</v>
      </c>
      <c r="BE112" s="235">
        <v>3976.6773757134706</v>
      </c>
      <c r="BF112" s="235">
        <v>4236.8085411774055</v>
      </c>
      <c r="BG112" s="235">
        <v>4383.8440024858837</v>
      </c>
      <c r="BH112" s="235">
        <v>4594.6354788379258</v>
      </c>
      <c r="BI112" s="235">
        <v>4764.9926019319028</v>
      </c>
      <c r="BJ112" s="235">
        <v>4933.1060374592689</v>
      </c>
      <c r="BK112" s="235">
        <v>5107.1012744580075</v>
      </c>
      <c r="BL112" s="235">
        <v>5291.2469426383959</v>
      </c>
    </row>
    <row r="113" spans="1:64" ht="13.9" customHeight="1" x14ac:dyDescent="0.25">
      <c r="A113" s="4"/>
      <c r="B113" s="1" t="s">
        <v>825</v>
      </c>
      <c r="C113" s="1" t="s">
        <v>832</v>
      </c>
      <c r="D113" s="1" t="s">
        <v>768</v>
      </c>
      <c r="E113" s="2"/>
      <c r="F113" s="2"/>
      <c r="G113" s="2"/>
      <c r="H113" s="2"/>
      <c r="I113" s="2"/>
      <c r="J113" s="2"/>
      <c r="K113" s="2"/>
      <c r="L113" s="2"/>
      <c r="M113" s="2"/>
      <c r="N113" s="2"/>
      <c r="O113" s="2"/>
      <c r="P113" s="234">
        <v>60</v>
      </c>
      <c r="Q113" s="234">
        <v>60</v>
      </c>
      <c r="R113" s="235">
        <v>65.609362068596951</v>
      </c>
      <c r="S113" s="235">
        <v>70.724723544735212</v>
      </c>
      <c r="T113" s="235">
        <v>77.640915073797757</v>
      </c>
      <c r="U113" s="235">
        <v>83.405293648781949</v>
      </c>
      <c r="V113" s="235">
        <v>93.726717748412725</v>
      </c>
      <c r="W113" s="235">
        <v>104.50421286979041</v>
      </c>
      <c r="X113" s="235">
        <v>115.35701742866826</v>
      </c>
      <c r="Y113" s="235">
        <v>124.46579467336896</v>
      </c>
      <c r="Z113" s="235">
        <v>130.89604793418212</v>
      </c>
      <c r="AA113" s="235">
        <v>135.37503550171172</v>
      </c>
      <c r="AB113" s="235">
        <v>143.04029024367154</v>
      </c>
      <c r="AC113" s="235">
        <v>150.41401867160991</v>
      </c>
      <c r="AD113" s="235">
        <v>158.14285583403827</v>
      </c>
      <c r="AE113" s="235">
        <v>169.12502404954662</v>
      </c>
      <c r="AF113" s="235">
        <v>176.76407623782632</v>
      </c>
      <c r="AG113" s="235">
        <v>185.07468338580966</v>
      </c>
      <c r="AH113" s="235">
        <v>193.87489349486481</v>
      </c>
      <c r="AI113" s="235">
        <v>204.24047714300545</v>
      </c>
      <c r="AJ113" s="235">
        <v>211.15282074460447</v>
      </c>
      <c r="AK113" s="235">
        <v>221.50576120250781</v>
      </c>
      <c r="AL113" s="235">
        <v>233.1845875235532</v>
      </c>
      <c r="AM113" s="235">
        <v>245.92892328270958</v>
      </c>
      <c r="AN113" s="235">
        <v>259.9031299530613</v>
      </c>
      <c r="AO113" s="235">
        <v>272.33340153733855</v>
      </c>
      <c r="AP113" s="235">
        <v>286.91283222730857</v>
      </c>
      <c r="AQ113" s="235">
        <v>290.05658896499904</v>
      </c>
      <c r="AR113" s="235">
        <v>285.3014667933021</v>
      </c>
      <c r="AS113" s="235">
        <v>298.27356321137029</v>
      </c>
      <c r="AT113" s="235">
        <v>306.59626384566752</v>
      </c>
      <c r="AU113" s="235">
        <v>316.14187247479759</v>
      </c>
      <c r="AV113" s="235">
        <v>330.52835708766861</v>
      </c>
      <c r="AW113" s="235">
        <v>343.63897889442319</v>
      </c>
      <c r="AX113" s="235">
        <v>354.02765010734487</v>
      </c>
      <c r="AY113" s="235">
        <v>368.96218953180482</v>
      </c>
      <c r="AZ113" s="235">
        <v>384.57433065912545</v>
      </c>
      <c r="BA113" s="235">
        <v>398.29292500511519</v>
      </c>
      <c r="BB113" s="235">
        <v>411.2718011049048</v>
      </c>
      <c r="BC113" s="235">
        <v>382.05961844439889</v>
      </c>
      <c r="BD113" s="235">
        <v>432.78556355340828</v>
      </c>
      <c r="BE113" s="235">
        <v>467.84439714276107</v>
      </c>
      <c r="BF113" s="235">
        <v>498.44806366792989</v>
      </c>
      <c r="BG113" s="235">
        <v>515.74635323363316</v>
      </c>
      <c r="BH113" s="235">
        <v>540.54535045152045</v>
      </c>
      <c r="BI113" s="235">
        <v>560.58736493316474</v>
      </c>
      <c r="BJ113" s="235">
        <v>580.36541617167836</v>
      </c>
      <c r="BK113" s="235">
        <v>600.83544405388284</v>
      </c>
      <c r="BL113" s="235">
        <v>622.49964031039906</v>
      </c>
    </row>
    <row r="114" spans="1:64" ht="13.9" customHeight="1" x14ac:dyDescent="0.25">
      <c r="A114" s="4"/>
      <c r="B114" s="1" t="s">
        <v>825</v>
      </c>
      <c r="C114" s="1" t="s">
        <v>833</v>
      </c>
      <c r="D114" s="1" t="s">
        <v>768</v>
      </c>
      <c r="E114" s="2"/>
      <c r="F114" s="2"/>
      <c r="G114" s="2"/>
      <c r="H114" s="2"/>
      <c r="I114" s="2"/>
      <c r="J114" s="2"/>
      <c r="K114" s="2"/>
      <c r="L114" s="2"/>
      <c r="M114" s="2"/>
      <c r="N114" s="2"/>
      <c r="O114" s="2"/>
      <c r="P114" s="234">
        <v>370</v>
      </c>
      <c r="Q114" s="234">
        <v>385</v>
      </c>
      <c r="R114" s="235">
        <v>420.99340660683038</v>
      </c>
      <c r="S114" s="235">
        <v>453.81697607871752</v>
      </c>
      <c r="T114" s="235">
        <v>498.1958717235355</v>
      </c>
      <c r="U114" s="235">
        <v>535.18396757968412</v>
      </c>
      <c r="V114" s="235">
        <v>601.41310555231496</v>
      </c>
      <c r="W114" s="235">
        <v>670.56869924782177</v>
      </c>
      <c r="X114" s="235">
        <v>740.20752850062127</v>
      </c>
      <c r="Y114" s="235">
        <v>798.6555158207841</v>
      </c>
      <c r="Z114" s="235">
        <v>839.91630757766848</v>
      </c>
      <c r="AA114" s="235">
        <v>868.65647780264999</v>
      </c>
      <c r="AB114" s="235">
        <v>917.84186239689211</v>
      </c>
      <c r="AC114" s="235">
        <v>965.15661980949676</v>
      </c>
      <c r="AD114" s="235">
        <v>1014.7499916017455</v>
      </c>
      <c r="AE114" s="235">
        <v>1085.2189043179239</v>
      </c>
      <c r="AF114" s="235">
        <v>1134.2361558593852</v>
      </c>
      <c r="AG114" s="235">
        <v>1187.5625517256117</v>
      </c>
      <c r="AH114" s="235">
        <v>1244.0305665920489</v>
      </c>
      <c r="AI114" s="235">
        <v>1310.5430616676181</v>
      </c>
      <c r="AJ114" s="235">
        <v>1354.897266444545</v>
      </c>
      <c r="AK114" s="235">
        <v>1421.3286343827581</v>
      </c>
      <c r="AL114" s="235">
        <v>1496.2677699427993</v>
      </c>
      <c r="AM114" s="235">
        <v>1578.043924397386</v>
      </c>
      <c r="AN114" s="235">
        <v>1667.7117505321428</v>
      </c>
      <c r="AO114" s="235">
        <v>1747.4726598645884</v>
      </c>
      <c r="AP114" s="235">
        <v>1841.0240067918962</v>
      </c>
      <c r="AQ114" s="235">
        <v>1861.1964458587433</v>
      </c>
      <c r="AR114" s="235">
        <v>1830.684411923688</v>
      </c>
      <c r="AS114" s="235">
        <v>1913.9220306062921</v>
      </c>
      <c r="AT114" s="235">
        <v>1967.3260263430327</v>
      </c>
      <c r="AU114" s="235">
        <v>2028.5770150466174</v>
      </c>
      <c r="AV114" s="235">
        <v>2120.8902913125398</v>
      </c>
      <c r="AW114" s="235">
        <v>2205.0167812392151</v>
      </c>
      <c r="AX114" s="235">
        <v>2271.6774215221294</v>
      </c>
      <c r="AY114" s="235">
        <v>2367.5073828290811</v>
      </c>
      <c r="AZ114" s="235">
        <v>2467.6852883960551</v>
      </c>
      <c r="BA114" s="235">
        <v>2555.7129354494891</v>
      </c>
      <c r="BB114" s="235">
        <v>2638.9940570898057</v>
      </c>
      <c r="BC114" s="235">
        <v>2451.5492183515594</v>
      </c>
      <c r="BD114" s="235">
        <v>2777.0406994677028</v>
      </c>
      <c r="BE114" s="235">
        <v>3002.0015483327165</v>
      </c>
      <c r="BF114" s="235">
        <v>3198.3750752025494</v>
      </c>
      <c r="BG114" s="235">
        <v>3309.3724332491456</v>
      </c>
      <c r="BH114" s="235">
        <v>3468.4993320639228</v>
      </c>
      <c r="BI114" s="235">
        <v>3597.1022583211407</v>
      </c>
      <c r="BJ114" s="235">
        <v>3724.0114204349366</v>
      </c>
      <c r="BK114" s="235">
        <v>3855.3607660124153</v>
      </c>
      <c r="BL114" s="235">
        <v>3994.3726919917281</v>
      </c>
    </row>
    <row r="115" spans="1:64" ht="13.9" customHeight="1" x14ac:dyDescent="0.25">
      <c r="A115" s="4"/>
      <c r="B115" s="1" t="s">
        <v>825</v>
      </c>
      <c r="C115" s="1" t="s">
        <v>771</v>
      </c>
      <c r="D115" s="1" t="s">
        <v>768</v>
      </c>
      <c r="E115" s="2"/>
      <c r="F115" s="2"/>
      <c r="G115" s="2"/>
      <c r="H115" s="2"/>
      <c r="I115" s="2"/>
      <c r="J115" s="2"/>
      <c r="K115" s="2"/>
      <c r="L115" s="2"/>
      <c r="M115" s="2"/>
      <c r="N115" s="2"/>
      <c r="O115" s="2"/>
      <c r="P115" s="234">
        <v>67</v>
      </c>
      <c r="Q115" s="234">
        <v>67</v>
      </c>
      <c r="R115" s="235">
        <v>73.263787643266596</v>
      </c>
      <c r="S115" s="235">
        <v>78.975941291620984</v>
      </c>
      <c r="T115" s="235">
        <v>86.699021832407496</v>
      </c>
      <c r="U115" s="235">
        <v>93.135911241139851</v>
      </c>
      <c r="V115" s="235">
        <v>104.66150148572756</v>
      </c>
      <c r="W115" s="235">
        <v>116.69637103793264</v>
      </c>
      <c r="X115" s="235">
        <v>128.81533612867958</v>
      </c>
      <c r="Y115" s="235">
        <v>138.98680405192871</v>
      </c>
      <c r="Z115" s="235">
        <v>146.1672535265034</v>
      </c>
      <c r="AA115" s="235">
        <v>151.16878964357812</v>
      </c>
      <c r="AB115" s="235">
        <v>159.72832410543324</v>
      </c>
      <c r="AC115" s="235">
        <v>167.96232084996444</v>
      </c>
      <c r="AD115" s="235">
        <v>176.5928556813428</v>
      </c>
      <c r="AE115" s="235">
        <v>188.85627685532711</v>
      </c>
      <c r="AF115" s="235">
        <v>197.38655179890608</v>
      </c>
      <c r="AG115" s="235">
        <v>206.66672978082082</v>
      </c>
      <c r="AH115" s="235">
        <v>216.49363106926572</v>
      </c>
      <c r="AI115" s="235">
        <v>228.06853280968943</v>
      </c>
      <c r="AJ115" s="235">
        <v>235.78731649814168</v>
      </c>
      <c r="AK115" s="235">
        <v>247.34810000946709</v>
      </c>
      <c r="AL115" s="235">
        <v>260.38945606796779</v>
      </c>
      <c r="AM115" s="235">
        <v>274.62063099902576</v>
      </c>
      <c r="AN115" s="235">
        <v>290.22516178091848</v>
      </c>
      <c r="AO115" s="235">
        <v>304.10563171669475</v>
      </c>
      <c r="AP115" s="235">
        <v>320.38599598716127</v>
      </c>
      <c r="AQ115" s="235">
        <v>323.89652434424892</v>
      </c>
      <c r="AR115" s="235">
        <v>318.5866379191873</v>
      </c>
      <c r="AS115" s="235">
        <v>333.0721455860301</v>
      </c>
      <c r="AT115" s="235">
        <v>342.36582796099538</v>
      </c>
      <c r="AU115" s="235">
        <v>353.02509093019063</v>
      </c>
      <c r="AV115" s="235">
        <v>369.08999874789663</v>
      </c>
      <c r="AW115" s="235">
        <v>383.73019309877259</v>
      </c>
      <c r="AX115" s="235">
        <v>395.33087595320183</v>
      </c>
      <c r="AY115" s="235">
        <v>412.00777831051545</v>
      </c>
      <c r="AZ115" s="235">
        <v>429.44133590269013</v>
      </c>
      <c r="BA115" s="235">
        <v>444.7604329223787</v>
      </c>
      <c r="BB115" s="235">
        <v>459.2535112338104</v>
      </c>
      <c r="BC115" s="235">
        <v>426.63324059624551</v>
      </c>
      <c r="BD115" s="235">
        <v>483.27721263463934</v>
      </c>
      <c r="BE115" s="235">
        <v>522.4262434760833</v>
      </c>
      <c r="BF115" s="235">
        <v>556.6003377625218</v>
      </c>
      <c r="BG115" s="235">
        <v>575.91676111089043</v>
      </c>
      <c r="BH115" s="235">
        <v>603.60897467086465</v>
      </c>
      <c r="BI115" s="235">
        <v>625.98922417536744</v>
      </c>
      <c r="BJ115" s="235">
        <v>648.07471472504096</v>
      </c>
      <c r="BK115" s="235">
        <v>670.93291252683605</v>
      </c>
      <c r="BL115" s="235">
        <v>695.12459834661252</v>
      </c>
    </row>
    <row r="116" spans="1:64" ht="13.9" customHeight="1" x14ac:dyDescent="0.25">
      <c r="A116" s="4"/>
      <c r="B116" s="9" t="s">
        <v>825</v>
      </c>
      <c r="C116" s="9" t="s">
        <v>824</v>
      </c>
      <c r="D116" s="9" t="s">
        <v>732</v>
      </c>
      <c r="E116" s="241"/>
      <c r="F116" s="241"/>
      <c r="G116" s="241"/>
      <c r="H116" s="241"/>
      <c r="I116" s="241"/>
      <c r="J116" s="241"/>
      <c r="K116" s="241"/>
      <c r="L116" s="241"/>
      <c r="M116" s="241"/>
      <c r="N116" s="241"/>
      <c r="O116" s="241"/>
      <c r="P116" s="236">
        <v>225</v>
      </c>
      <c r="Q116" s="236">
        <v>225</v>
      </c>
      <c r="R116" s="237">
        <v>246.03510775723853</v>
      </c>
      <c r="S116" s="237">
        <v>265.21771329275703</v>
      </c>
      <c r="T116" s="237">
        <v>291.1534315267416</v>
      </c>
      <c r="U116" s="237">
        <v>312.76985118293231</v>
      </c>
      <c r="V116" s="237">
        <v>351.47519155654771</v>
      </c>
      <c r="W116" s="237">
        <v>391.890798261714</v>
      </c>
      <c r="X116" s="237">
        <v>432.58881535750589</v>
      </c>
      <c r="Y116" s="237">
        <v>466.74673002513356</v>
      </c>
      <c r="Z116" s="237">
        <v>490.86017975318288</v>
      </c>
      <c r="AA116" s="237">
        <v>507.65638313141881</v>
      </c>
      <c r="AB116" s="237">
        <v>536.40108841376809</v>
      </c>
      <c r="AC116" s="237">
        <v>564.05257001853704</v>
      </c>
      <c r="AD116" s="237">
        <v>593.03570937764346</v>
      </c>
      <c r="AE116" s="237">
        <v>634.21884018579976</v>
      </c>
      <c r="AF116" s="237">
        <v>662.86528589184854</v>
      </c>
      <c r="AG116" s="237">
        <v>694.0300626967861</v>
      </c>
      <c r="AH116" s="237">
        <v>727.0308506057429</v>
      </c>
      <c r="AI116" s="237">
        <v>765.90178928627029</v>
      </c>
      <c r="AJ116" s="237">
        <v>791.82307779226664</v>
      </c>
      <c r="AK116" s="237">
        <v>830.64660450940426</v>
      </c>
      <c r="AL116" s="237">
        <v>874.44220321332455</v>
      </c>
      <c r="AM116" s="237">
        <v>922.23346231016103</v>
      </c>
      <c r="AN116" s="237">
        <v>974.6367373239799</v>
      </c>
      <c r="AO116" s="237">
        <v>1021.2502557650196</v>
      </c>
      <c r="AP116" s="237">
        <v>1075.9231208524072</v>
      </c>
      <c r="AQ116" s="237">
        <v>1087.7122086187464</v>
      </c>
      <c r="AR116" s="237">
        <v>1069.8805004748829</v>
      </c>
      <c r="AS116" s="237">
        <v>1118.5258620426384</v>
      </c>
      <c r="AT116" s="237">
        <v>1149.7359894212532</v>
      </c>
      <c r="AU116" s="237">
        <v>1185.5320217804908</v>
      </c>
      <c r="AV116" s="237">
        <v>1239.4813390787572</v>
      </c>
      <c r="AW116" s="237">
        <v>1288.6461708540869</v>
      </c>
      <c r="AX116" s="237">
        <v>1327.6036879025432</v>
      </c>
      <c r="AY116" s="237">
        <v>1383.608210744268</v>
      </c>
      <c r="AZ116" s="237">
        <v>1442.1537399717204</v>
      </c>
      <c r="BA116" s="237">
        <v>1493.5984687691819</v>
      </c>
      <c r="BB116" s="237">
        <v>1542.2692541433928</v>
      </c>
      <c r="BC116" s="237">
        <v>1432.7235691664957</v>
      </c>
      <c r="BD116" s="237">
        <v>1622.9458633252809</v>
      </c>
      <c r="BE116" s="237">
        <v>1754.4164892853539</v>
      </c>
      <c r="BF116" s="237">
        <v>1869.1802387547368</v>
      </c>
      <c r="BG116" s="237">
        <v>1934.0488246261241</v>
      </c>
      <c r="BH116" s="237">
        <v>2027.0450641932016</v>
      </c>
      <c r="BI116" s="237">
        <v>2102.2026184993679</v>
      </c>
      <c r="BJ116" s="237">
        <v>2176.3703106437938</v>
      </c>
      <c r="BK116" s="237">
        <v>2253.1329152020608</v>
      </c>
      <c r="BL116" s="237">
        <v>2334.3736511639968</v>
      </c>
    </row>
    <row r="117" spans="1:64" ht="13.9" customHeight="1" x14ac:dyDescent="0.25">
      <c r="A117" s="4"/>
      <c r="B117" s="1" t="s">
        <v>834</v>
      </c>
      <c r="C117" s="1" t="s">
        <v>835</v>
      </c>
      <c r="D117" s="1" t="s">
        <v>718</v>
      </c>
      <c r="E117" s="2"/>
      <c r="F117" s="2"/>
      <c r="G117" s="2"/>
      <c r="H117" s="2"/>
      <c r="I117" s="2"/>
      <c r="J117" s="2"/>
      <c r="K117" s="2"/>
      <c r="L117" s="2"/>
      <c r="M117" s="2"/>
      <c r="N117" s="2"/>
      <c r="O117" s="2"/>
      <c r="P117" s="2"/>
      <c r="Q117" s="234">
        <v>-1475</v>
      </c>
      <c r="R117" s="234">
        <v>-1815</v>
      </c>
      <c r="S117" s="235">
        <v>-1956.5100038540809</v>
      </c>
      <c r="T117" s="235">
        <v>-2147.8376929135179</v>
      </c>
      <c r="U117" s="235">
        <v>-2307.3019337433184</v>
      </c>
      <c r="V117" s="235">
        <v>-2592.8310739480871</v>
      </c>
      <c r="W117" s="235">
        <v>-2890.9768419994302</v>
      </c>
      <c r="X117" s="235">
        <v>-3191.2059503661371</v>
      </c>
      <c r="Y117" s="235">
        <v>-3443.1887494344551</v>
      </c>
      <c r="Z117" s="235">
        <v>-3621.0735710575264</v>
      </c>
      <c r="AA117" s="235">
        <v>-3744.9790957990513</v>
      </c>
      <c r="AB117" s="235">
        <v>-3957.0286710122823</v>
      </c>
      <c r="AC117" s="235">
        <v>-4161.0135395546013</v>
      </c>
      <c r="AD117" s="235">
        <v>-4374.8220419927275</v>
      </c>
      <c r="AE117" s="235">
        <v>-4678.6298322636858</v>
      </c>
      <c r="AF117" s="235">
        <v>-4889.9545469778968</v>
      </c>
      <c r="AG117" s="235">
        <v>-5119.8569800760752</v>
      </c>
      <c r="AH117" s="235">
        <v>-5363.3036597013916</v>
      </c>
      <c r="AI117" s="235">
        <v>-5650.0544179499639</v>
      </c>
      <c r="AJ117" s="235">
        <v>-5841.2756589640894</v>
      </c>
      <c r="AK117" s="235">
        <v>-6127.6766593494967</v>
      </c>
      <c r="AL117" s="235">
        <v>-6450.75661477621</v>
      </c>
      <c r="AM117" s="235">
        <v>-6803.3125408448795</v>
      </c>
      <c r="AN117" s="235">
        <v>-7189.8912897766286</v>
      </c>
      <c r="AO117" s="235">
        <v>-7533.7590277661393</v>
      </c>
      <c r="AP117" s="235">
        <v>-7937.0805335388823</v>
      </c>
      <c r="AQ117" s="235">
        <v>-8024.0485865576329</v>
      </c>
      <c r="AR117" s="235">
        <v>-7892.5041473264391</v>
      </c>
      <c r="AS117" s="235">
        <v>-8251.3607838865883</v>
      </c>
      <c r="AT117" s="235">
        <v>-8481.5977679843145</v>
      </c>
      <c r="AU117" s="235">
        <v>-8745.6649546726549</v>
      </c>
      <c r="AV117" s="235">
        <v>-9143.6488513162531</v>
      </c>
      <c r="AW117" s="235">
        <v>-9506.3376175075828</v>
      </c>
      <c r="AX117" s="235">
        <v>-9793.7270640280185</v>
      </c>
      <c r="AY117" s="235">
        <v>-10206.872203696566</v>
      </c>
      <c r="AZ117" s="235">
        <v>-10638.762337248856</v>
      </c>
      <c r="BA117" s="235">
        <v>-11018.26989459926</v>
      </c>
      <c r="BB117" s="235">
        <v>-11377.314082477336</v>
      </c>
      <c r="BC117" s="235">
        <v>-10569.196005161119</v>
      </c>
      <c r="BD117" s="235">
        <v>-11972.46510380884</v>
      </c>
      <c r="BE117" s="235">
        <v>-12942.323382542689</v>
      </c>
      <c r="BF117" s="235">
        <v>-13788.935100625033</v>
      </c>
      <c r="BG117" s="235">
        <v>-14267.47039759874</v>
      </c>
      <c r="BH117" s="235">
        <v>-14953.503282713607</v>
      </c>
      <c r="BI117" s="235">
        <v>-15507.940258432893</v>
      </c>
      <c r="BJ117" s="235">
        <v>-16055.075024967744</v>
      </c>
      <c r="BK117" s="235">
        <v>-16621.352449938837</v>
      </c>
      <c r="BL117" s="235">
        <v>-17220.665032256984</v>
      </c>
    </row>
    <row r="118" spans="1:64" ht="13.9" customHeight="1" x14ac:dyDescent="0.25">
      <c r="A118" s="4"/>
      <c r="B118" s="1" t="s">
        <v>834</v>
      </c>
      <c r="C118" s="1" t="s">
        <v>774</v>
      </c>
      <c r="D118" s="1" t="s">
        <v>718</v>
      </c>
      <c r="E118" s="2"/>
      <c r="F118" s="2"/>
      <c r="G118" s="2"/>
      <c r="H118" s="2"/>
      <c r="I118" s="2"/>
      <c r="J118" s="2"/>
      <c r="K118" s="2"/>
      <c r="L118" s="2"/>
      <c r="M118" s="2"/>
      <c r="N118" s="2"/>
      <c r="O118" s="2"/>
      <c r="P118" s="2"/>
      <c r="Q118" s="234">
        <v>-170</v>
      </c>
      <c r="R118" s="234">
        <v>-220</v>
      </c>
      <c r="S118" s="235">
        <v>-237.15272773988858</v>
      </c>
      <c r="T118" s="235">
        <v>-260.34396277739609</v>
      </c>
      <c r="U118" s="235">
        <v>-279.67296166585675</v>
      </c>
      <c r="V118" s="235">
        <v>-314.28255441794994</v>
      </c>
      <c r="W118" s="235">
        <v>-350.4214353938703</v>
      </c>
      <c r="X118" s="235">
        <v>-386.81284246862265</v>
      </c>
      <c r="Y118" s="235">
        <v>-417.35621205266119</v>
      </c>
      <c r="Z118" s="235">
        <v>-438.91800861303346</v>
      </c>
      <c r="AA118" s="235">
        <v>-453.93686009685467</v>
      </c>
      <c r="AB118" s="235">
        <v>-479.63983891057961</v>
      </c>
      <c r="AC118" s="235">
        <v>-504.36527752176983</v>
      </c>
      <c r="AD118" s="235">
        <v>-530.28145963548207</v>
      </c>
      <c r="AE118" s="235">
        <v>-567.10664633499209</v>
      </c>
      <c r="AF118" s="235">
        <v>-592.72176327004797</v>
      </c>
      <c r="AG118" s="235">
        <v>-620.58872485770598</v>
      </c>
      <c r="AH118" s="235">
        <v>-650.09741329713825</v>
      </c>
      <c r="AI118" s="235">
        <v>-684.85508096363185</v>
      </c>
      <c r="AJ118" s="235">
        <v>-708.03341320776826</v>
      </c>
      <c r="AK118" s="235">
        <v>-742.74868598175703</v>
      </c>
      <c r="AL118" s="235">
        <v>-781.90989270014654</v>
      </c>
      <c r="AM118" s="235">
        <v>-824.6439443448337</v>
      </c>
      <c r="AN118" s="235">
        <v>-871.50197451837903</v>
      </c>
      <c r="AO118" s="235">
        <v>-913.18291245650153</v>
      </c>
      <c r="AP118" s="235">
        <v>-962.07036770168247</v>
      </c>
      <c r="AQ118" s="235">
        <v>-972.61194988577347</v>
      </c>
      <c r="AR118" s="235">
        <v>-956.66716937290141</v>
      </c>
      <c r="AS118" s="235">
        <v>-1000.1649435014043</v>
      </c>
      <c r="AT118" s="235">
        <v>-1028.072456725371</v>
      </c>
      <c r="AU118" s="235">
        <v>-1060.0806005663819</v>
      </c>
      <c r="AV118" s="235">
        <v>-1108.3210728868182</v>
      </c>
      <c r="AW118" s="235">
        <v>-1152.2833475766763</v>
      </c>
      <c r="AX118" s="235">
        <v>-1187.1184320033956</v>
      </c>
      <c r="AY118" s="235">
        <v>-1237.1966307510984</v>
      </c>
      <c r="AZ118" s="235">
        <v>-1289.5469499695578</v>
      </c>
      <c r="BA118" s="235">
        <v>-1335.5478660120309</v>
      </c>
      <c r="BB118" s="235">
        <v>-1379.0683736336159</v>
      </c>
      <c r="BC118" s="235">
        <v>-1281.1146672922562</v>
      </c>
      <c r="BD118" s="235">
        <v>-1451.2078913707678</v>
      </c>
      <c r="BE118" s="235">
        <v>-1568.7664706112344</v>
      </c>
      <c r="BF118" s="235">
        <v>-1671.3860728030336</v>
      </c>
      <c r="BG118" s="235">
        <v>-1729.3903512240888</v>
      </c>
      <c r="BH118" s="235">
        <v>-1812.5458524501332</v>
      </c>
      <c r="BI118" s="235">
        <v>-1879.7503343555011</v>
      </c>
      <c r="BJ118" s="235">
        <v>-1946.069699996089</v>
      </c>
      <c r="BK118" s="235">
        <v>-2014.7093878713729</v>
      </c>
      <c r="BL118" s="235">
        <v>-2087.3533372432694</v>
      </c>
    </row>
    <row r="119" spans="1:64" ht="13.9" customHeight="1" x14ac:dyDescent="0.25">
      <c r="A119" s="4"/>
      <c r="B119" s="1" t="s">
        <v>834</v>
      </c>
      <c r="C119" s="1" t="s">
        <v>836</v>
      </c>
      <c r="D119" s="1" t="s">
        <v>718</v>
      </c>
      <c r="E119" s="2"/>
      <c r="F119" s="2"/>
      <c r="G119" s="2"/>
      <c r="H119" s="2"/>
      <c r="I119" s="2"/>
      <c r="J119" s="2"/>
      <c r="K119" s="2"/>
      <c r="L119" s="2"/>
      <c r="M119" s="2"/>
      <c r="N119" s="2"/>
      <c r="O119" s="2"/>
      <c r="P119" s="2"/>
      <c r="Q119" s="234">
        <v>-105</v>
      </c>
      <c r="R119" s="234">
        <v>-185</v>
      </c>
      <c r="S119" s="235">
        <v>-199.42388469036086</v>
      </c>
      <c r="T119" s="235">
        <v>-218.92560506281035</v>
      </c>
      <c r="U119" s="235">
        <v>-235.17953594628861</v>
      </c>
      <c r="V119" s="235">
        <v>-264.28305712418518</v>
      </c>
      <c r="W119" s="235">
        <v>-294.67257067211824</v>
      </c>
      <c r="X119" s="235">
        <v>-325.27443571225086</v>
      </c>
      <c r="Y119" s="235">
        <v>-350.95863286246509</v>
      </c>
      <c r="Z119" s="235">
        <v>-369.09014360641453</v>
      </c>
      <c r="AA119" s="235">
        <v>-381.71963235417326</v>
      </c>
      <c r="AB119" s="235">
        <v>-403.33350090207836</v>
      </c>
      <c r="AC119" s="235">
        <v>-424.12534700694283</v>
      </c>
      <c r="AD119" s="235">
        <v>-445.91850014801901</v>
      </c>
      <c r="AE119" s="235">
        <v>-476.88513441806157</v>
      </c>
      <c r="AF119" s="235">
        <v>-498.42511911344945</v>
      </c>
      <c r="AG119" s="235">
        <v>-521.8587004485255</v>
      </c>
      <c r="AH119" s="235">
        <v>-546.67282481804807</v>
      </c>
      <c r="AI119" s="235">
        <v>-575.90086353759943</v>
      </c>
      <c r="AJ119" s="235">
        <v>-595.39173383380512</v>
      </c>
      <c r="AK119" s="235">
        <v>-624.58412230284114</v>
      </c>
      <c r="AL119" s="235">
        <v>-657.515137043305</v>
      </c>
      <c r="AM119" s="235">
        <v>-693.45058956270111</v>
      </c>
      <c r="AN119" s="235">
        <v>-732.85393311772782</v>
      </c>
      <c r="AO119" s="235">
        <v>-767.90381274751257</v>
      </c>
      <c r="AP119" s="235">
        <v>-809.01371829459663</v>
      </c>
      <c r="AQ119" s="235">
        <v>-817.87823058576407</v>
      </c>
      <c r="AR119" s="235">
        <v>-804.47011969993991</v>
      </c>
      <c r="AS119" s="235">
        <v>-841.04779339890831</v>
      </c>
      <c r="AT119" s="235">
        <v>-864.51547497360764</v>
      </c>
      <c r="AU119" s="235">
        <v>-891.43141411263946</v>
      </c>
      <c r="AV119" s="235">
        <v>-931.99726583664267</v>
      </c>
      <c r="AW119" s="235">
        <v>-968.9655422803869</v>
      </c>
      <c r="AX119" s="235">
        <v>-998.25868145740094</v>
      </c>
      <c r="AY119" s="235">
        <v>-1040.3698940406964</v>
      </c>
      <c r="AZ119" s="235">
        <v>-1084.3917533834917</v>
      </c>
      <c r="BA119" s="235">
        <v>-1123.0743418737532</v>
      </c>
      <c r="BB119" s="235">
        <v>-1159.6711323737225</v>
      </c>
      <c r="BC119" s="235">
        <v>-1077.3009702230336</v>
      </c>
      <c r="BD119" s="235">
        <v>-1220.333908652691</v>
      </c>
      <c r="BE119" s="235">
        <v>-1319.1899866503561</v>
      </c>
      <c r="BF119" s="235">
        <v>-1405.4837430389146</v>
      </c>
      <c r="BG119" s="235">
        <v>-1454.2600680748019</v>
      </c>
      <c r="BH119" s="235">
        <v>-1524.1862850148848</v>
      </c>
      <c r="BI119" s="235">
        <v>-1580.6991447989442</v>
      </c>
      <c r="BJ119" s="235">
        <v>-1636.4677022694386</v>
      </c>
      <c r="BK119" s="235">
        <v>-1694.1874398009275</v>
      </c>
      <c r="BL119" s="235">
        <v>-1755.2743972272949</v>
      </c>
    </row>
    <row r="120" spans="1:64" ht="13.9" customHeight="1" x14ac:dyDescent="0.25">
      <c r="A120" s="4"/>
      <c r="B120" s="1" t="s">
        <v>834</v>
      </c>
      <c r="C120" s="1" t="s">
        <v>837</v>
      </c>
      <c r="D120" s="1" t="s">
        <v>718</v>
      </c>
      <c r="E120" s="2"/>
      <c r="F120" s="2"/>
      <c r="G120" s="2"/>
      <c r="H120" s="2"/>
      <c r="I120" s="2"/>
      <c r="J120" s="2"/>
      <c r="K120" s="2"/>
      <c r="L120" s="2"/>
      <c r="M120" s="2"/>
      <c r="N120" s="2"/>
      <c r="O120" s="2"/>
      <c r="P120" s="2"/>
      <c r="Q120" s="234">
        <v>-78</v>
      </c>
      <c r="R120" s="234">
        <v>-160</v>
      </c>
      <c r="S120" s="235">
        <v>-172.47471108355535</v>
      </c>
      <c r="T120" s="235">
        <v>-189.34106383810627</v>
      </c>
      <c r="U120" s="235">
        <v>-203.39851757516857</v>
      </c>
      <c r="V120" s="235">
        <v>-228.56913048578181</v>
      </c>
      <c r="W120" s="235">
        <v>-254.85195301372391</v>
      </c>
      <c r="X120" s="235">
        <v>-281.31843088627107</v>
      </c>
      <c r="Y120" s="235">
        <v>-303.53179058375366</v>
      </c>
      <c r="Z120" s="235">
        <v>-319.21309717311533</v>
      </c>
      <c r="AA120" s="235">
        <v>-330.13589825225802</v>
      </c>
      <c r="AB120" s="235">
        <v>-348.82897375314889</v>
      </c>
      <c r="AC120" s="235">
        <v>-366.81111092492358</v>
      </c>
      <c r="AD120" s="235">
        <v>-385.65924337125978</v>
      </c>
      <c r="AE120" s="235">
        <v>-412.44119733453982</v>
      </c>
      <c r="AF120" s="235">
        <v>-431.07037328730775</v>
      </c>
      <c r="AG120" s="235">
        <v>-451.33725444196813</v>
      </c>
      <c r="AH120" s="235">
        <v>-472.7981187615552</v>
      </c>
      <c r="AI120" s="235">
        <v>-498.07642251900506</v>
      </c>
      <c r="AJ120" s="235">
        <v>-514.93339142383161</v>
      </c>
      <c r="AK120" s="235">
        <v>-540.18086253218712</v>
      </c>
      <c r="AL120" s="235">
        <v>-568.66174014556134</v>
      </c>
      <c r="AM120" s="235">
        <v>-599.74105043260658</v>
      </c>
      <c r="AN120" s="235">
        <v>-633.81961783154861</v>
      </c>
      <c r="AO120" s="235">
        <v>-664.13302724109224</v>
      </c>
      <c r="AP120" s="235">
        <v>-699.68754014667843</v>
      </c>
      <c r="AQ120" s="235">
        <v>-707.35414537147187</v>
      </c>
      <c r="AR120" s="235">
        <v>-695.75794136211039</v>
      </c>
      <c r="AS120" s="235">
        <v>-727.39268618283984</v>
      </c>
      <c r="AT120" s="235">
        <v>-747.6890594366339</v>
      </c>
      <c r="AU120" s="235">
        <v>-770.9677095028236</v>
      </c>
      <c r="AV120" s="235">
        <v>-806.05168937223175</v>
      </c>
      <c r="AW120" s="235">
        <v>-838.02425278303758</v>
      </c>
      <c r="AX120" s="235">
        <v>-863.35885963883345</v>
      </c>
      <c r="AY120" s="235">
        <v>-899.77936781898097</v>
      </c>
      <c r="AZ120" s="235">
        <v>-937.85232725058779</v>
      </c>
      <c r="BA120" s="235">
        <v>-971.30753891784093</v>
      </c>
      <c r="BB120" s="235">
        <v>-1002.9588171880846</v>
      </c>
      <c r="BC120" s="235">
        <v>-931.71975803073201</v>
      </c>
      <c r="BD120" s="235">
        <v>-1055.4239209969223</v>
      </c>
      <c r="BE120" s="235">
        <v>-1140.9210695354436</v>
      </c>
      <c r="BF120" s="235">
        <v>-1215.5535074931158</v>
      </c>
      <c r="BG120" s="235">
        <v>-1257.7384372538834</v>
      </c>
      <c r="BH120" s="235">
        <v>-1318.2151654182794</v>
      </c>
      <c r="BI120" s="235">
        <v>-1367.091152258547</v>
      </c>
      <c r="BJ120" s="235">
        <v>-1415.3234181789746</v>
      </c>
      <c r="BK120" s="235">
        <v>-1465.2431911791812</v>
      </c>
      <c r="BL120" s="235">
        <v>-1518.0751543587421</v>
      </c>
    </row>
    <row r="121" spans="1:64" ht="13.9" customHeight="1" x14ac:dyDescent="0.25">
      <c r="A121" s="4"/>
      <c r="B121" s="1" t="s">
        <v>834</v>
      </c>
      <c r="C121" s="1" t="s">
        <v>838</v>
      </c>
      <c r="D121" s="1" t="s">
        <v>718</v>
      </c>
      <c r="E121" s="2"/>
      <c r="F121" s="2"/>
      <c r="G121" s="2"/>
      <c r="H121" s="2"/>
      <c r="I121" s="2"/>
      <c r="J121" s="2"/>
      <c r="K121" s="2"/>
      <c r="L121" s="2"/>
      <c r="M121" s="2"/>
      <c r="N121" s="2"/>
      <c r="O121" s="2"/>
      <c r="P121" s="2"/>
      <c r="Q121" s="234">
        <v>-2</v>
      </c>
      <c r="R121" s="234">
        <v>-50</v>
      </c>
      <c r="S121" s="235">
        <v>-53.898347213611039</v>
      </c>
      <c r="T121" s="235">
        <v>-59.169082449408194</v>
      </c>
      <c r="U121" s="235">
        <v>-63.56203674224016</v>
      </c>
      <c r="V121" s="235">
        <v>-71.427853276806786</v>
      </c>
      <c r="W121" s="235">
        <v>-79.641235316788681</v>
      </c>
      <c r="X121" s="235">
        <v>-87.912009651959664</v>
      </c>
      <c r="Y121" s="235">
        <v>-94.853684557422966</v>
      </c>
      <c r="Z121" s="235">
        <v>-99.754092866598484</v>
      </c>
      <c r="AA121" s="235">
        <v>-103.16746820383057</v>
      </c>
      <c r="AB121" s="235">
        <v>-109.00905429785897</v>
      </c>
      <c r="AC121" s="235">
        <v>-114.62847216403856</v>
      </c>
      <c r="AD121" s="235">
        <v>-120.5185135535186</v>
      </c>
      <c r="AE121" s="235">
        <v>-128.88787416704361</v>
      </c>
      <c r="AF121" s="235">
        <v>-134.70949165228359</v>
      </c>
      <c r="AG121" s="235">
        <v>-141.04289201311497</v>
      </c>
      <c r="AH121" s="235">
        <v>-147.74941211298594</v>
      </c>
      <c r="AI121" s="235">
        <v>-155.64888203718903</v>
      </c>
      <c r="AJ121" s="235">
        <v>-160.91668481994731</v>
      </c>
      <c r="AK121" s="235">
        <v>-168.8065195413084</v>
      </c>
      <c r="AL121" s="235">
        <v>-177.70679379548784</v>
      </c>
      <c r="AM121" s="235">
        <v>-187.41907826018948</v>
      </c>
      <c r="AN121" s="235">
        <v>-198.06863057235887</v>
      </c>
      <c r="AO121" s="235">
        <v>-207.54157101284125</v>
      </c>
      <c r="AP121" s="235">
        <v>-218.65235629583691</v>
      </c>
      <c r="AQ121" s="235">
        <v>-221.04817042858485</v>
      </c>
      <c r="AR121" s="235">
        <v>-217.4243566756594</v>
      </c>
      <c r="AS121" s="235">
        <v>-227.31021443213734</v>
      </c>
      <c r="AT121" s="235">
        <v>-233.65283107394797</v>
      </c>
      <c r="AU121" s="235">
        <v>-240.92740921963227</v>
      </c>
      <c r="AV121" s="235">
        <v>-251.89115292882232</v>
      </c>
      <c r="AW121" s="235">
        <v>-261.88257899469914</v>
      </c>
      <c r="AX121" s="235">
        <v>-269.79964363713538</v>
      </c>
      <c r="AY121" s="235">
        <v>-281.1810524434315</v>
      </c>
      <c r="AZ121" s="235">
        <v>-293.07885226580862</v>
      </c>
      <c r="BA121" s="235">
        <v>-303.53360591182525</v>
      </c>
      <c r="BB121" s="235">
        <v>-313.42463037127641</v>
      </c>
      <c r="BC121" s="235">
        <v>-291.16242438460375</v>
      </c>
      <c r="BD121" s="235">
        <v>-329.8199753115382</v>
      </c>
      <c r="BE121" s="235">
        <v>-356.53783422982605</v>
      </c>
      <c r="BF121" s="235">
        <v>-379.86047109159858</v>
      </c>
      <c r="BG121" s="235">
        <v>-393.04326164183846</v>
      </c>
      <c r="BH121" s="235">
        <v>-411.94223919321223</v>
      </c>
      <c r="BI121" s="235">
        <v>-427.21598508079586</v>
      </c>
      <c r="BJ121" s="235">
        <v>-442.28856818092947</v>
      </c>
      <c r="BK121" s="235">
        <v>-457.88849724349404</v>
      </c>
      <c r="BL121" s="235">
        <v>-474.39848573710685</v>
      </c>
    </row>
    <row r="122" spans="1:64" ht="13.9" customHeight="1" x14ac:dyDescent="0.25">
      <c r="A122" s="4"/>
      <c r="B122" s="1" t="s">
        <v>834</v>
      </c>
      <c r="C122" s="1" t="s">
        <v>839</v>
      </c>
      <c r="D122" s="1" t="s">
        <v>711</v>
      </c>
      <c r="E122" s="2"/>
      <c r="F122" s="2"/>
      <c r="G122" s="2"/>
      <c r="H122" s="2"/>
      <c r="I122" s="2"/>
      <c r="J122" s="2"/>
      <c r="K122" s="2"/>
      <c r="L122" s="2"/>
      <c r="M122" s="2"/>
      <c r="N122" s="2"/>
      <c r="O122" s="2"/>
      <c r="P122" s="2"/>
      <c r="Q122" s="234">
        <v>0</v>
      </c>
      <c r="R122" s="234">
        <v>-150</v>
      </c>
      <c r="S122" s="235">
        <v>-161.69504164083313</v>
      </c>
      <c r="T122" s="235">
        <v>-177.50724734822461</v>
      </c>
      <c r="U122" s="235">
        <v>-190.6861102267205</v>
      </c>
      <c r="V122" s="235">
        <v>-214.28355983042042</v>
      </c>
      <c r="W122" s="235">
        <v>-238.92370595036613</v>
      </c>
      <c r="X122" s="235">
        <v>-263.73602895587908</v>
      </c>
      <c r="Y122" s="235">
        <v>-284.561053672269</v>
      </c>
      <c r="Z122" s="235">
        <v>-299.26227859979554</v>
      </c>
      <c r="AA122" s="235">
        <v>-309.50240461149178</v>
      </c>
      <c r="AB122" s="235">
        <v>-327.02716289357699</v>
      </c>
      <c r="AC122" s="235">
        <v>-343.88541649211572</v>
      </c>
      <c r="AD122" s="235">
        <v>-361.55554066055589</v>
      </c>
      <c r="AE122" s="235">
        <v>-386.66362250113093</v>
      </c>
      <c r="AF122" s="235">
        <v>-404.12847495685082</v>
      </c>
      <c r="AG122" s="235">
        <v>-423.1286760393449</v>
      </c>
      <c r="AH122" s="235">
        <v>-443.24823633895778</v>
      </c>
      <c r="AI122" s="235">
        <v>-466.94664611156702</v>
      </c>
      <c r="AJ122" s="235">
        <v>-482.75005445984186</v>
      </c>
      <c r="AK122" s="235">
        <v>-506.41955862392513</v>
      </c>
      <c r="AL122" s="235">
        <v>-533.12038138646346</v>
      </c>
      <c r="AM122" s="235">
        <v>-562.25723478056841</v>
      </c>
      <c r="AN122" s="235">
        <v>-594.20589171707661</v>
      </c>
      <c r="AO122" s="235">
        <v>-622.62471303852374</v>
      </c>
      <c r="AP122" s="235">
        <v>-655.95706888751079</v>
      </c>
      <c r="AQ122" s="235">
        <v>-663.14451128575467</v>
      </c>
      <c r="AR122" s="235">
        <v>-652.2730700269783</v>
      </c>
      <c r="AS122" s="235">
        <v>-681.93064329641209</v>
      </c>
      <c r="AT122" s="235">
        <v>-700.95849322184392</v>
      </c>
      <c r="AU122" s="235">
        <v>-722.78222765889677</v>
      </c>
      <c r="AV122" s="235">
        <v>-755.67345878646688</v>
      </c>
      <c r="AW122" s="235">
        <v>-785.64773698409738</v>
      </c>
      <c r="AX122" s="235">
        <v>-809.39893091140607</v>
      </c>
      <c r="AY122" s="235">
        <v>-843.54315733029432</v>
      </c>
      <c r="AZ122" s="235">
        <v>-879.23655679742569</v>
      </c>
      <c r="BA122" s="235">
        <v>-910.60081773547552</v>
      </c>
      <c r="BB122" s="235">
        <v>-940.273891113829</v>
      </c>
      <c r="BC122" s="235">
        <v>-873.48727315381097</v>
      </c>
      <c r="BD122" s="235">
        <v>-989.45992593461438</v>
      </c>
      <c r="BE122" s="235">
        <v>-1069.6135026894781</v>
      </c>
      <c r="BF122" s="235">
        <v>-1139.5814132747958</v>
      </c>
      <c r="BG122" s="235">
        <v>-1179.1297849255152</v>
      </c>
      <c r="BH122" s="235">
        <v>-1235.8267175796364</v>
      </c>
      <c r="BI122" s="235">
        <v>-1281.6479552423871</v>
      </c>
      <c r="BJ122" s="235">
        <v>-1326.8657045427879</v>
      </c>
      <c r="BK122" s="235">
        <v>-1373.6654917304816</v>
      </c>
      <c r="BL122" s="235">
        <v>-1423.19545721132</v>
      </c>
    </row>
    <row r="123" spans="1:64" ht="13.9" customHeight="1" x14ac:dyDescent="0.25">
      <c r="A123" s="4"/>
      <c r="B123" s="1" t="s">
        <v>834</v>
      </c>
      <c r="C123" s="1" t="s">
        <v>840</v>
      </c>
      <c r="D123" s="1" t="s">
        <v>722</v>
      </c>
      <c r="E123" s="2"/>
      <c r="F123" s="2"/>
      <c r="G123" s="2"/>
      <c r="H123" s="2"/>
      <c r="I123" s="2"/>
      <c r="J123" s="2"/>
      <c r="K123" s="2"/>
      <c r="L123" s="2"/>
      <c r="M123" s="2"/>
      <c r="N123" s="2"/>
      <c r="O123" s="2"/>
      <c r="P123" s="2"/>
      <c r="Q123" s="234">
        <v>0</v>
      </c>
      <c r="R123" s="234">
        <v>-240</v>
      </c>
      <c r="S123" s="235">
        <v>-258.71206662533302</v>
      </c>
      <c r="T123" s="235">
        <v>-284.0115957571594</v>
      </c>
      <c r="U123" s="235">
        <v>-305.09777636275282</v>
      </c>
      <c r="V123" s="235">
        <v>-342.85369572867268</v>
      </c>
      <c r="W123" s="235">
        <v>-382.27792952058581</v>
      </c>
      <c r="X123" s="235">
        <v>-421.97764632940653</v>
      </c>
      <c r="Y123" s="235">
        <v>-455.29768587563041</v>
      </c>
      <c r="Z123" s="235">
        <v>-478.81964575967288</v>
      </c>
      <c r="AA123" s="235">
        <v>-495.20384737838691</v>
      </c>
      <c r="AB123" s="235">
        <v>-523.24346062972324</v>
      </c>
      <c r="AC123" s="235">
        <v>-550.21666638738532</v>
      </c>
      <c r="AD123" s="235">
        <v>-578.48886505688961</v>
      </c>
      <c r="AE123" s="235">
        <v>-618.66179600180965</v>
      </c>
      <c r="AF123" s="235">
        <v>-646.60555993096148</v>
      </c>
      <c r="AG123" s="235">
        <v>-677.00588166295199</v>
      </c>
      <c r="AH123" s="235">
        <v>-709.19717814233263</v>
      </c>
      <c r="AI123" s="235">
        <v>-747.11463377850737</v>
      </c>
      <c r="AJ123" s="235">
        <v>-772.40008713574719</v>
      </c>
      <c r="AK123" s="235">
        <v>-810.27129379828045</v>
      </c>
      <c r="AL123" s="235">
        <v>-852.99261021834172</v>
      </c>
      <c r="AM123" s="235">
        <v>-899.61157564890959</v>
      </c>
      <c r="AN123" s="235">
        <v>-950.72942674732269</v>
      </c>
      <c r="AO123" s="235">
        <v>-996.19954086163807</v>
      </c>
      <c r="AP123" s="235">
        <v>-1049.5313102200173</v>
      </c>
      <c r="AQ123" s="235">
        <v>-1061.0312180572075</v>
      </c>
      <c r="AR123" s="235">
        <v>-1043.6369120431652</v>
      </c>
      <c r="AS123" s="235">
        <v>-1091.0890292742592</v>
      </c>
      <c r="AT123" s="235">
        <v>-1121.5335891549503</v>
      </c>
      <c r="AU123" s="235">
        <v>-1156.4515642542349</v>
      </c>
      <c r="AV123" s="235">
        <v>-1209.0775340583471</v>
      </c>
      <c r="AW123" s="235">
        <v>-1257.0363791745558</v>
      </c>
      <c r="AX123" s="235">
        <v>-1295.0382894582497</v>
      </c>
      <c r="AY123" s="235">
        <v>-1349.669051728471</v>
      </c>
      <c r="AZ123" s="235">
        <v>-1406.7784908758813</v>
      </c>
      <c r="BA123" s="235">
        <v>-1456.9613083767611</v>
      </c>
      <c r="BB123" s="235">
        <v>-1504.4382257821267</v>
      </c>
      <c r="BC123" s="235">
        <v>-1397.5796370460978</v>
      </c>
      <c r="BD123" s="235">
        <v>-1583.1358814953833</v>
      </c>
      <c r="BE123" s="235">
        <v>-1711.381604303165</v>
      </c>
      <c r="BF123" s="235">
        <v>-1823.3302612396731</v>
      </c>
      <c r="BG123" s="235">
        <v>-1886.6076558808243</v>
      </c>
      <c r="BH123" s="235">
        <v>-1977.3227481274182</v>
      </c>
      <c r="BI123" s="235">
        <v>-2050.6367283878194</v>
      </c>
      <c r="BJ123" s="235">
        <v>-2122.9851272684609</v>
      </c>
      <c r="BK123" s="235">
        <v>-2197.864786768771</v>
      </c>
      <c r="BL123" s="235">
        <v>-2277.1127315381123</v>
      </c>
    </row>
    <row r="124" spans="1:64" ht="13.9" customHeight="1" x14ac:dyDescent="0.25">
      <c r="A124" s="4"/>
      <c r="B124" s="1" t="s">
        <v>834</v>
      </c>
      <c r="C124" s="1" t="s">
        <v>841</v>
      </c>
      <c r="D124" s="1" t="s">
        <v>711</v>
      </c>
      <c r="E124" s="2"/>
      <c r="F124" s="2"/>
      <c r="G124" s="2"/>
      <c r="H124" s="2"/>
      <c r="I124" s="2"/>
      <c r="J124" s="2"/>
      <c r="K124" s="2"/>
      <c r="L124" s="2"/>
      <c r="M124" s="2"/>
      <c r="N124" s="2"/>
      <c r="O124" s="2"/>
      <c r="P124" s="2"/>
      <c r="Q124" s="234">
        <v>0</v>
      </c>
      <c r="R124" s="234">
        <v>-60</v>
      </c>
      <c r="S124" s="235">
        <v>-64.678016656333256</v>
      </c>
      <c r="T124" s="235">
        <v>-71.00289893928985</v>
      </c>
      <c r="U124" s="235">
        <v>-76.274444090688206</v>
      </c>
      <c r="V124" s="235">
        <v>-85.713423932168169</v>
      </c>
      <c r="W124" s="235">
        <v>-95.569482380146454</v>
      </c>
      <c r="X124" s="235">
        <v>-105.49441158235163</v>
      </c>
      <c r="Y124" s="235">
        <v>-113.8244214689076</v>
      </c>
      <c r="Z124" s="235">
        <v>-119.70491143991822</v>
      </c>
      <c r="AA124" s="235">
        <v>-123.80096184459673</v>
      </c>
      <c r="AB124" s="235">
        <v>-130.81086515743081</v>
      </c>
      <c r="AC124" s="235">
        <v>-137.55416659684633</v>
      </c>
      <c r="AD124" s="235">
        <v>-144.6222162642224</v>
      </c>
      <c r="AE124" s="235">
        <v>-154.66544900045241</v>
      </c>
      <c r="AF124" s="235">
        <v>-161.65138998274037</v>
      </c>
      <c r="AG124" s="235">
        <v>-169.251470415738</v>
      </c>
      <c r="AH124" s="235">
        <v>-177.29929453558316</v>
      </c>
      <c r="AI124" s="235">
        <v>-186.77865844462684</v>
      </c>
      <c r="AJ124" s="235">
        <v>-193.1000217839368</v>
      </c>
      <c r="AK124" s="235">
        <v>-202.56782344957011</v>
      </c>
      <c r="AL124" s="235">
        <v>-213.24815255458543</v>
      </c>
      <c r="AM124" s="235">
        <v>-224.9028939122274</v>
      </c>
      <c r="AN124" s="235">
        <v>-237.68235668683067</v>
      </c>
      <c r="AO124" s="235">
        <v>-249.04988521540952</v>
      </c>
      <c r="AP124" s="235">
        <v>-262.38282755500433</v>
      </c>
      <c r="AQ124" s="235">
        <v>-265.25780451430188</v>
      </c>
      <c r="AR124" s="235">
        <v>-260.90922801079131</v>
      </c>
      <c r="AS124" s="235">
        <v>-272.77225731856481</v>
      </c>
      <c r="AT124" s="235">
        <v>-280.38339728873757</v>
      </c>
      <c r="AU124" s="235">
        <v>-289.11289106355872</v>
      </c>
      <c r="AV124" s="235">
        <v>-302.26938351458676</v>
      </c>
      <c r="AW124" s="235">
        <v>-314.25909479363895</v>
      </c>
      <c r="AX124" s="235">
        <v>-323.75957236456242</v>
      </c>
      <c r="AY124" s="235">
        <v>-337.41726293211775</v>
      </c>
      <c r="AZ124" s="235">
        <v>-351.69462271897032</v>
      </c>
      <c r="BA124" s="235">
        <v>-364.24032709419026</v>
      </c>
      <c r="BB124" s="235">
        <v>-376.10955644553167</v>
      </c>
      <c r="BC124" s="235">
        <v>-349.39490926152445</v>
      </c>
      <c r="BD124" s="235">
        <v>-395.78397037384582</v>
      </c>
      <c r="BE124" s="235">
        <v>-427.84540107579124</v>
      </c>
      <c r="BF124" s="235">
        <v>-455.83256530991827</v>
      </c>
      <c r="BG124" s="235">
        <v>-471.65191397020607</v>
      </c>
      <c r="BH124" s="235">
        <v>-494.33068703185455</v>
      </c>
      <c r="BI124" s="235">
        <v>-512.65918209695485</v>
      </c>
      <c r="BJ124" s="235">
        <v>-530.74628181711523</v>
      </c>
      <c r="BK124" s="235">
        <v>-549.46619669219274</v>
      </c>
      <c r="BL124" s="235">
        <v>-569.27818288452806</v>
      </c>
    </row>
    <row r="125" spans="1:64" ht="13.9" customHeight="1" x14ac:dyDescent="0.25">
      <c r="A125" s="4"/>
      <c r="B125" s="1" t="s">
        <v>834</v>
      </c>
      <c r="C125" s="1" t="s">
        <v>842</v>
      </c>
      <c r="D125" s="1" t="s">
        <v>716</v>
      </c>
      <c r="E125" s="2"/>
      <c r="F125" s="2"/>
      <c r="G125" s="2"/>
      <c r="H125" s="2"/>
      <c r="I125" s="2"/>
      <c r="J125" s="2"/>
      <c r="K125" s="2"/>
      <c r="L125" s="2"/>
      <c r="M125" s="2"/>
      <c r="N125" s="2"/>
      <c r="O125" s="2"/>
      <c r="P125" s="2"/>
      <c r="Q125" s="234">
        <v>-35</v>
      </c>
      <c r="R125" s="234">
        <v>-85</v>
      </c>
      <c r="S125" s="235">
        <v>-91.627190263138772</v>
      </c>
      <c r="T125" s="235">
        <v>-100.58744016399395</v>
      </c>
      <c r="U125" s="235">
        <v>-108.05546246180829</v>
      </c>
      <c r="V125" s="235">
        <v>-121.42735057057156</v>
      </c>
      <c r="W125" s="235">
        <v>-135.39010003854079</v>
      </c>
      <c r="X125" s="235">
        <v>-149.45041640833148</v>
      </c>
      <c r="Y125" s="235">
        <v>-161.25126374761911</v>
      </c>
      <c r="Z125" s="235">
        <v>-169.58195787321748</v>
      </c>
      <c r="AA125" s="235">
        <v>-175.38469594651204</v>
      </c>
      <c r="AB125" s="235">
        <v>-185.31539230636031</v>
      </c>
      <c r="AC125" s="235">
        <v>-194.86840267886561</v>
      </c>
      <c r="AD125" s="235">
        <v>-204.88147304098169</v>
      </c>
      <c r="AE125" s="235">
        <v>-219.10938608397421</v>
      </c>
      <c r="AF125" s="235">
        <v>-229.00613580888216</v>
      </c>
      <c r="AG125" s="235">
        <v>-239.77291642229548</v>
      </c>
      <c r="AH125" s="235">
        <v>-251.17400059207611</v>
      </c>
      <c r="AI125" s="235">
        <v>-264.60309946322133</v>
      </c>
      <c r="AJ125" s="235">
        <v>-273.55836419391039</v>
      </c>
      <c r="AK125" s="235">
        <v>-286.97108322022422</v>
      </c>
      <c r="AL125" s="235">
        <v>-302.10154945232927</v>
      </c>
      <c r="AM125" s="235">
        <v>-318.61243304232204</v>
      </c>
      <c r="AN125" s="235">
        <v>-336.71667197300997</v>
      </c>
      <c r="AO125" s="235">
        <v>-352.82067072183003</v>
      </c>
      <c r="AP125" s="235">
        <v>-371.7090057029227</v>
      </c>
      <c r="AQ125" s="235">
        <v>-375.78188972859419</v>
      </c>
      <c r="AR125" s="235">
        <v>-369.62140634862089</v>
      </c>
      <c r="AS125" s="235">
        <v>-386.4273645346334</v>
      </c>
      <c r="AT125" s="235">
        <v>-397.20981282571148</v>
      </c>
      <c r="AU125" s="235">
        <v>-409.57659567337475</v>
      </c>
      <c r="AV125" s="235">
        <v>-428.21495997899785</v>
      </c>
      <c r="AW125" s="235">
        <v>-445.20038429098844</v>
      </c>
      <c r="AX125" s="235">
        <v>-458.65939418313002</v>
      </c>
      <c r="AY125" s="235">
        <v>-478.00778915383336</v>
      </c>
      <c r="AZ125" s="235">
        <v>-498.23404885187449</v>
      </c>
      <c r="BA125" s="235">
        <v>-516.00713005010277</v>
      </c>
      <c r="BB125" s="235">
        <v>-532.82187163116976</v>
      </c>
      <c r="BC125" s="235">
        <v>-494.97612145382624</v>
      </c>
      <c r="BD125" s="235">
        <v>-560.69395802961481</v>
      </c>
      <c r="BE125" s="235">
        <v>-606.11431819070413</v>
      </c>
      <c r="BF125" s="235">
        <v>-645.76280085571739</v>
      </c>
      <c r="BG125" s="235">
        <v>-668.1735447911251</v>
      </c>
      <c r="BH125" s="235">
        <v>-700.30180662846044</v>
      </c>
      <c r="BI125" s="235">
        <v>-726.26717463735258</v>
      </c>
      <c r="BJ125" s="235">
        <v>-751.89056590757968</v>
      </c>
      <c r="BK125" s="235">
        <v>-778.41044531393936</v>
      </c>
      <c r="BL125" s="235">
        <v>-806.47742575308109</v>
      </c>
    </row>
    <row r="126" spans="1:64" ht="13.9" customHeight="1" x14ac:dyDescent="0.25">
      <c r="A126" s="4"/>
      <c r="B126" s="1" t="s">
        <v>834</v>
      </c>
      <c r="C126" s="1" t="s">
        <v>843</v>
      </c>
      <c r="D126" s="1" t="s">
        <v>728</v>
      </c>
      <c r="E126" s="2"/>
      <c r="F126" s="2"/>
      <c r="G126" s="2"/>
      <c r="H126" s="2"/>
      <c r="I126" s="2"/>
      <c r="J126" s="2"/>
      <c r="K126" s="2"/>
      <c r="L126" s="2"/>
      <c r="M126" s="2"/>
      <c r="N126" s="2"/>
      <c r="O126" s="2"/>
      <c r="P126" s="2"/>
      <c r="Q126" s="234">
        <v>-70</v>
      </c>
      <c r="R126" s="234">
        <v>-75</v>
      </c>
      <c r="S126" s="235">
        <v>-80.847520820416563</v>
      </c>
      <c r="T126" s="235">
        <v>-88.753623674112305</v>
      </c>
      <c r="U126" s="235">
        <v>-95.343055113360251</v>
      </c>
      <c r="V126" s="235">
        <v>-107.14177991521021</v>
      </c>
      <c r="W126" s="235">
        <v>-119.46185297518306</v>
      </c>
      <c r="X126" s="235">
        <v>-131.86801447793954</v>
      </c>
      <c r="Y126" s="235">
        <v>-142.2805268361345</v>
      </c>
      <c r="Z126" s="235">
        <v>-149.63113929989777</v>
      </c>
      <c r="AA126" s="235">
        <v>-154.75120230574589</v>
      </c>
      <c r="AB126" s="235">
        <v>-163.51358144678849</v>
      </c>
      <c r="AC126" s="235">
        <v>-171.94270824605786</v>
      </c>
      <c r="AD126" s="235">
        <v>-180.77777033027795</v>
      </c>
      <c r="AE126" s="235">
        <v>-193.33181125056547</v>
      </c>
      <c r="AF126" s="235">
        <v>-202.06423747842541</v>
      </c>
      <c r="AG126" s="235">
        <v>-211.56433801967245</v>
      </c>
      <c r="AH126" s="235">
        <v>-221.62411816947889</v>
      </c>
      <c r="AI126" s="235">
        <v>-233.47332305578351</v>
      </c>
      <c r="AJ126" s="235">
        <v>-241.37502722992093</v>
      </c>
      <c r="AK126" s="235">
        <v>-253.20977931196256</v>
      </c>
      <c r="AL126" s="235">
        <v>-266.56019069323173</v>
      </c>
      <c r="AM126" s="235">
        <v>-281.12861739028421</v>
      </c>
      <c r="AN126" s="235">
        <v>-297.10294585853831</v>
      </c>
      <c r="AO126" s="235">
        <v>-311.31235651926187</v>
      </c>
      <c r="AP126" s="235">
        <v>-327.97853444375539</v>
      </c>
      <c r="AQ126" s="235">
        <v>-331.57225564287734</v>
      </c>
      <c r="AR126" s="235">
        <v>-326.13653501348915</v>
      </c>
      <c r="AS126" s="235">
        <v>-340.96532164820604</v>
      </c>
      <c r="AT126" s="235">
        <v>-350.47924661092196</v>
      </c>
      <c r="AU126" s="235">
        <v>-361.39111382944839</v>
      </c>
      <c r="AV126" s="235">
        <v>-377.83672939323344</v>
      </c>
      <c r="AW126" s="235">
        <v>-392.82386849204869</v>
      </c>
      <c r="AX126" s="235">
        <v>-404.69946545570303</v>
      </c>
      <c r="AY126" s="235">
        <v>-421.77157866514716</v>
      </c>
      <c r="AZ126" s="235">
        <v>-439.61827839871285</v>
      </c>
      <c r="BA126" s="235">
        <v>-455.30040886773776</v>
      </c>
      <c r="BB126" s="235">
        <v>-470.1369455569145</v>
      </c>
      <c r="BC126" s="235">
        <v>-436.74363657690549</v>
      </c>
      <c r="BD126" s="235">
        <v>-494.72996296730719</v>
      </c>
      <c r="BE126" s="235">
        <v>-534.80675134473904</v>
      </c>
      <c r="BF126" s="235">
        <v>-569.79070663739788</v>
      </c>
      <c r="BG126" s="235">
        <v>-589.5648924627576</v>
      </c>
      <c r="BH126" s="235">
        <v>-617.91335878981818</v>
      </c>
      <c r="BI126" s="235">
        <v>-640.82397762119354</v>
      </c>
      <c r="BJ126" s="235">
        <v>-663.43285227139393</v>
      </c>
      <c r="BK126" s="235">
        <v>-686.83274586524078</v>
      </c>
      <c r="BL126" s="235">
        <v>-711.59772860566</v>
      </c>
    </row>
    <row r="127" spans="1:64" ht="13.9" customHeight="1" x14ac:dyDescent="0.25">
      <c r="A127" s="4"/>
      <c r="B127" s="1" t="s">
        <v>834</v>
      </c>
      <c r="C127" s="1" t="s">
        <v>844</v>
      </c>
      <c r="D127" s="1" t="s">
        <v>730</v>
      </c>
      <c r="E127" s="2"/>
      <c r="F127" s="2"/>
      <c r="G127" s="2"/>
      <c r="H127" s="2"/>
      <c r="I127" s="2"/>
      <c r="J127" s="2"/>
      <c r="K127" s="2"/>
      <c r="L127" s="2"/>
      <c r="M127" s="2"/>
      <c r="N127" s="2"/>
      <c r="O127" s="2"/>
      <c r="P127" s="2"/>
      <c r="Q127" s="234">
        <v>-70</v>
      </c>
      <c r="R127" s="234">
        <v>-70</v>
      </c>
      <c r="S127" s="235">
        <v>-75.457686099055465</v>
      </c>
      <c r="T127" s="235">
        <v>-82.836715429171491</v>
      </c>
      <c r="U127" s="235">
        <v>-88.986851439136245</v>
      </c>
      <c r="V127" s="235">
        <v>-99.998994587529538</v>
      </c>
      <c r="W127" s="235">
        <v>-111.4977294435042</v>
      </c>
      <c r="X127" s="235">
        <v>-123.07681351274358</v>
      </c>
      <c r="Y127" s="235">
        <v>-132.79515838039222</v>
      </c>
      <c r="Z127" s="235">
        <v>-139.65573001323796</v>
      </c>
      <c r="AA127" s="235">
        <v>-144.43445548536289</v>
      </c>
      <c r="AB127" s="235">
        <v>-152.61267601700266</v>
      </c>
      <c r="AC127" s="235">
        <v>-160.47986102965407</v>
      </c>
      <c r="AD127" s="235">
        <v>-168.72591897492615</v>
      </c>
      <c r="AE127" s="235">
        <v>-180.44302383386116</v>
      </c>
      <c r="AF127" s="235">
        <v>-188.59328831319712</v>
      </c>
      <c r="AG127" s="235">
        <v>-197.46004881836103</v>
      </c>
      <c r="AH127" s="235">
        <v>-206.84917695818038</v>
      </c>
      <c r="AI127" s="235">
        <v>-217.90843485206469</v>
      </c>
      <c r="AJ127" s="235">
        <v>-225.28335874792629</v>
      </c>
      <c r="AK127" s="235">
        <v>-236.32912735783182</v>
      </c>
      <c r="AL127" s="235">
        <v>-248.78951131368302</v>
      </c>
      <c r="AM127" s="235">
        <v>-262.38670956426529</v>
      </c>
      <c r="AN127" s="235">
        <v>-277.29608280130242</v>
      </c>
      <c r="AO127" s="235">
        <v>-290.55819941797773</v>
      </c>
      <c r="AP127" s="235">
        <v>-306.11329881417169</v>
      </c>
      <c r="AQ127" s="235">
        <v>-309.46743860001885</v>
      </c>
      <c r="AR127" s="235">
        <v>-304.39409934592322</v>
      </c>
      <c r="AS127" s="235">
        <v>-318.23430020499234</v>
      </c>
      <c r="AT127" s="235">
        <v>-327.1139635035272</v>
      </c>
      <c r="AU127" s="235">
        <v>-337.2983729074852</v>
      </c>
      <c r="AV127" s="235">
        <v>-352.64761410035129</v>
      </c>
      <c r="AW127" s="235">
        <v>-366.63561059257887</v>
      </c>
      <c r="AX127" s="235">
        <v>-377.71950109198957</v>
      </c>
      <c r="AY127" s="235">
        <v>-393.65347342080412</v>
      </c>
      <c r="AZ127" s="235">
        <v>-410.31039317213214</v>
      </c>
      <c r="BA127" s="235">
        <v>-424.94704827655539</v>
      </c>
      <c r="BB127" s="235">
        <v>-438.79448251978704</v>
      </c>
      <c r="BC127" s="235">
        <v>-407.62739413844531</v>
      </c>
      <c r="BD127" s="235">
        <v>-461.74796543615355</v>
      </c>
      <c r="BE127" s="235">
        <v>-499.15296792175656</v>
      </c>
      <c r="BF127" s="235">
        <v>-531.80465952823806</v>
      </c>
      <c r="BG127" s="235">
        <v>-550.26056629857385</v>
      </c>
      <c r="BH127" s="235">
        <v>-576.7191348704971</v>
      </c>
      <c r="BI127" s="235">
        <v>-598.10237911311413</v>
      </c>
      <c r="BJ127" s="235">
        <v>-619.20399545330122</v>
      </c>
      <c r="BK127" s="235">
        <v>-641.04389614089155</v>
      </c>
      <c r="BL127" s="235">
        <v>-664.1578800319495</v>
      </c>
    </row>
    <row r="128" spans="1:64" ht="13.9" customHeight="1" x14ac:dyDescent="0.25">
      <c r="A128" s="4"/>
      <c r="B128" s="1" t="s">
        <v>834</v>
      </c>
      <c r="C128" s="1" t="s">
        <v>845</v>
      </c>
      <c r="D128" s="1" t="s">
        <v>965</v>
      </c>
      <c r="E128" s="2"/>
      <c r="F128" s="2"/>
      <c r="G128" s="2"/>
      <c r="H128" s="2"/>
      <c r="I128" s="2"/>
      <c r="J128" s="2"/>
      <c r="K128" s="2"/>
      <c r="L128" s="2"/>
      <c r="M128" s="2"/>
      <c r="N128" s="2"/>
      <c r="O128" s="2"/>
      <c r="P128" s="2"/>
      <c r="Q128" s="234">
        <v>410</v>
      </c>
      <c r="R128" s="234">
        <v>410</v>
      </c>
      <c r="S128" s="235">
        <v>441.96644715161057</v>
      </c>
      <c r="T128" s="235">
        <v>485.18647608514726</v>
      </c>
      <c r="U128" s="235">
        <v>521.20870128636943</v>
      </c>
      <c r="V128" s="235">
        <v>585.70839686981583</v>
      </c>
      <c r="W128" s="235">
        <v>653.0581295976674</v>
      </c>
      <c r="X128" s="235">
        <v>720.87847914606948</v>
      </c>
      <c r="Y128" s="235">
        <v>777.80021337086862</v>
      </c>
      <c r="Z128" s="235">
        <v>817.98356150610789</v>
      </c>
      <c r="AA128" s="235">
        <v>845.97323927141099</v>
      </c>
      <c r="AB128" s="235">
        <v>893.87424524244386</v>
      </c>
      <c r="AC128" s="235">
        <v>939.95347174511653</v>
      </c>
      <c r="AD128" s="235">
        <v>988.25181113885299</v>
      </c>
      <c r="AE128" s="235">
        <v>1056.8805681697581</v>
      </c>
      <c r="AF128" s="235">
        <v>1104.6178315487259</v>
      </c>
      <c r="AG128" s="235">
        <v>1156.551714507543</v>
      </c>
      <c r="AH128" s="235">
        <v>1211.5451793264849</v>
      </c>
      <c r="AI128" s="235">
        <v>1276.3208327049501</v>
      </c>
      <c r="AJ128" s="235">
        <v>1319.5168155235681</v>
      </c>
      <c r="AK128" s="235">
        <v>1384.2134602387291</v>
      </c>
      <c r="AL128" s="235">
        <v>1457.1957091230004</v>
      </c>
      <c r="AM128" s="235">
        <v>1536.8364417335538</v>
      </c>
      <c r="AN128" s="235">
        <v>1624.1627706933427</v>
      </c>
      <c r="AO128" s="235">
        <v>1701.8408823052982</v>
      </c>
      <c r="AP128" s="235">
        <v>1792.9493216258627</v>
      </c>
      <c r="AQ128" s="235">
        <v>1812.594997514396</v>
      </c>
      <c r="AR128" s="235">
        <v>1782.8797247404073</v>
      </c>
      <c r="AS128" s="235">
        <v>1863.9437583435263</v>
      </c>
      <c r="AT128" s="235">
        <v>1915.9532148063734</v>
      </c>
      <c r="AU128" s="235">
        <v>1975.6047556009846</v>
      </c>
      <c r="AV128" s="235">
        <v>2065.5074540163432</v>
      </c>
      <c r="AW128" s="235">
        <v>2147.4371477565332</v>
      </c>
      <c r="AX128" s="235">
        <v>2212.3570778245103</v>
      </c>
      <c r="AY128" s="235">
        <v>2305.6846300361381</v>
      </c>
      <c r="AZ128" s="235">
        <v>2403.2465885796305</v>
      </c>
      <c r="BA128" s="235">
        <v>2488.9755684769666</v>
      </c>
      <c r="BB128" s="235">
        <v>2570.0819690444659</v>
      </c>
      <c r="BC128" s="235">
        <v>2387.5318799537499</v>
      </c>
      <c r="BD128" s="235">
        <v>2704.5237975546124</v>
      </c>
      <c r="BE128" s="235">
        <v>2923.610240684573</v>
      </c>
      <c r="BF128" s="235">
        <v>3114.8558629511076</v>
      </c>
      <c r="BG128" s="235">
        <v>3222.9547454630742</v>
      </c>
      <c r="BH128" s="235">
        <v>3377.9263613843391</v>
      </c>
      <c r="BI128" s="235">
        <v>3503.1710776625246</v>
      </c>
      <c r="BJ128" s="235">
        <v>3626.7662590836203</v>
      </c>
      <c r="BK128" s="235">
        <v>3754.6856773966497</v>
      </c>
      <c r="BL128" s="235">
        <v>3890.0675830442747</v>
      </c>
    </row>
    <row r="129" spans="1:64" ht="13.9" customHeight="1" x14ac:dyDescent="0.25">
      <c r="A129" s="4"/>
      <c r="B129" s="1" t="s">
        <v>834</v>
      </c>
      <c r="C129" s="1" t="s">
        <v>846</v>
      </c>
      <c r="D129" s="1" t="s">
        <v>965</v>
      </c>
      <c r="E129" s="2"/>
      <c r="F129" s="2"/>
      <c r="G129" s="2"/>
      <c r="H129" s="2"/>
      <c r="I129" s="2"/>
      <c r="J129" s="2"/>
      <c r="K129" s="2"/>
      <c r="L129" s="2"/>
      <c r="M129" s="2"/>
      <c r="N129" s="2"/>
      <c r="O129" s="2"/>
      <c r="P129" s="2"/>
      <c r="Q129" s="234">
        <v>85</v>
      </c>
      <c r="R129" s="234">
        <v>85</v>
      </c>
      <c r="S129" s="235">
        <v>91.627190263138772</v>
      </c>
      <c r="T129" s="235">
        <v>100.58744016399395</v>
      </c>
      <c r="U129" s="235">
        <v>108.05546246180829</v>
      </c>
      <c r="V129" s="235">
        <v>121.42735057057156</v>
      </c>
      <c r="W129" s="235">
        <v>135.39010003854079</v>
      </c>
      <c r="X129" s="235">
        <v>149.45041640833148</v>
      </c>
      <c r="Y129" s="235">
        <v>161.25126374761911</v>
      </c>
      <c r="Z129" s="235">
        <v>169.58195787321748</v>
      </c>
      <c r="AA129" s="235">
        <v>175.38469594651204</v>
      </c>
      <c r="AB129" s="235">
        <v>185.31539230636031</v>
      </c>
      <c r="AC129" s="235">
        <v>194.86840267886561</v>
      </c>
      <c r="AD129" s="235">
        <v>204.88147304098169</v>
      </c>
      <c r="AE129" s="235">
        <v>219.10938608397421</v>
      </c>
      <c r="AF129" s="235">
        <v>229.00613580888216</v>
      </c>
      <c r="AG129" s="235">
        <v>239.77291642229548</v>
      </c>
      <c r="AH129" s="235">
        <v>251.17400059207611</v>
      </c>
      <c r="AI129" s="235">
        <v>264.60309946322133</v>
      </c>
      <c r="AJ129" s="235">
        <v>273.55836419391039</v>
      </c>
      <c r="AK129" s="235">
        <v>286.97108322022422</v>
      </c>
      <c r="AL129" s="235">
        <v>302.10154945232927</v>
      </c>
      <c r="AM129" s="235">
        <v>318.61243304232204</v>
      </c>
      <c r="AN129" s="235">
        <v>336.71667197300997</v>
      </c>
      <c r="AO129" s="235">
        <v>352.82067072183003</v>
      </c>
      <c r="AP129" s="235">
        <v>371.7090057029227</v>
      </c>
      <c r="AQ129" s="235">
        <v>375.78188972859419</v>
      </c>
      <c r="AR129" s="235">
        <v>369.62140634862089</v>
      </c>
      <c r="AS129" s="235">
        <v>386.4273645346334</v>
      </c>
      <c r="AT129" s="235">
        <v>397.20981282571148</v>
      </c>
      <c r="AU129" s="235">
        <v>409.57659567337475</v>
      </c>
      <c r="AV129" s="235">
        <v>428.21495997899785</v>
      </c>
      <c r="AW129" s="235">
        <v>445.20038429098844</v>
      </c>
      <c r="AX129" s="235">
        <v>458.65939418313002</v>
      </c>
      <c r="AY129" s="235">
        <v>478.00778915383336</v>
      </c>
      <c r="AZ129" s="235">
        <v>498.23404885187449</v>
      </c>
      <c r="BA129" s="235">
        <v>516.00713005010277</v>
      </c>
      <c r="BB129" s="235">
        <v>532.82187163116976</v>
      </c>
      <c r="BC129" s="235">
        <v>494.97612145382624</v>
      </c>
      <c r="BD129" s="235">
        <v>560.69395802961481</v>
      </c>
      <c r="BE129" s="235">
        <v>606.11431819070413</v>
      </c>
      <c r="BF129" s="235">
        <v>645.76280085571739</v>
      </c>
      <c r="BG129" s="235">
        <v>668.1735447911251</v>
      </c>
      <c r="BH129" s="235">
        <v>700.30180662846044</v>
      </c>
      <c r="BI129" s="235">
        <v>726.26717463735258</v>
      </c>
      <c r="BJ129" s="235">
        <v>751.89056590757968</v>
      </c>
      <c r="BK129" s="235">
        <v>778.41044531393936</v>
      </c>
      <c r="BL129" s="235">
        <v>806.47742575308109</v>
      </c>
    </row>
    <row r="130" spans="1:64" ht="13.9" customHeight="1" x14ac:dyDescent="0.25">
      <c r="A130" s="4"/>
      <c r="B130" s="1" t="s">
        <v>834</v>
      </c>
      <c r="C130" s="1" t="s">
        <v>767</v>
      </c>
      <c r="D130" s="1" t="s">
        <v>729</v>
      </c>
      <c r="E130" s="2"/>
      <c r="F130" s="2"/>
      <c r="G130" s="2"/>
      <c r="H130" s="2"/>
      <c r="I130" s="2"/>
      <c r="J130" s="2"/>
      <c r="K130" s="2"/>
      <c r="L130" s="2"/>
      <c r="M130" s="2"/>
      <c r="N130" s="2"/>
      <c r="O130" s="2"/>
      <c r="P130" s="2"/>
      <c r="Q130" s="234">
        <v>165</v>
      </c>
      <c r="R130" s="234">
        <v>170</v>
      </c>
      <c r="S130" s="235">
        <v>183.25438052627754</v>
      </c>
      <c r="T130" s="235">
        <v>201.17488032798789</v>
      </c>
      <c r="U130" s="235">
        <v>216.11092492361658</v>
      </c>
      <c r="V130" s="235">
        <v>242.85470114114312</v>
      </c>
      <c r="W130" s="235">
        <v>270.78020007708159</v>
      </c>
      <c r="X130" s="235">
        <v>298.90083281666296</v>
      </c>
      <c r="Y130" s="235">
        <v>322.50252749523821</v>
      </c>
      <c r="Z130" s="235">
        <v>339.16391574643495</v>
      </c>
      <c r="AA130" s="235">
        <v>350.76939189302408</v>
      </c>
      <c r="AB130" s="235">
        <v>370.63078461272062</v>
      </c>
      <c r="AC130" s="235">
        <v>389.73680535773121</v>
      </c>
      <c r="AD130" s="235">
        <v>409.76294608196338</v>
      </c>
      <c r="AE130" s="235">
        <v>438.21877216794843</v>
      </c>
      <c r="AF130" s="235">
        <v>458.01227161776433</v>
      </c>
      <c r="AG130" s="235">
        <v>479.54583284459096</v>
      </c>
      <c r="AH130" s="235">
        <v>502.34800118415222</v>
      </c>
      <c r="AI130" s="235">
        <v>529.20619892644265</v>
      </c>
      <c r="AJ130" s="235">
        <v>547.11672838782079</v>
      </c>
      <c r="AK130" s="235">
        <v>573.94216644044843</v>
      </c>
      <c r="AL130" s="235">
        <v>604.20309890465853</v>
      </c>
      <c r="AM130" s="235">
        <v>637.22486608464408</v>
      </c>
      <c r="AN130" s="235">
        <v>673.43334394601993</v>
      </c>
      <c r="AO130" s="235">
        <v>705.64134144366005</v>
      </c>
      <c r="AP130" s="235">
        <v>743.41801140584539</v>
      </c>
      <c r="AQ130" s="235">
        <v>751.56377945718839</v>
      </c>
      <c r="AR130" s="235">
        <v>739.24281269724179</v>
      </c>
      <c r="AS130" s="235">
        <v>772.8547290692668</v>
      </c>
      <c r="AT130" s="235">
        <v>794.41962565142296</v>
      </c>
      <c r="AU130" s="235">
        <v>819.15319134674951</v>
      </c>
      <c r="AV130" s="235">
        <v>856.42991995799571</v>
      </c>
      <c r="AW130" s="235">
        <v>890.40076858197688</v>
      </c>
      <c r="AX130" s="235">
        <v>917.31878836626004</v>
      </c>
      <c r="AY130" s="235">
        <v>956.01557830766671</v>
      </c>
      <c r="AZ130" s="235">
        <v>996.46809770374898</v>
      </c>
      <c r="BA130" s="235">
        <v>1032.0142601002055</v>
      </c>
      <c r="BB130" s="235">
        <v>1065.6437432623395</v>
      </c>
      <c r="BC130" s="235">
        <v>989.95224290765248</v>
      </c>
      <c r="BD130" s="235">
        <v>1121.3879160592296</v>
      </c>
      <c r="BE130" s="235">
        <v>1212.2286363814083</v>
      </c>
      <c r="BF130" s="235">
        <v>1291.5256017114348</v>
      </c>
      <c r="BG130" s="235">
        <v>1336.3470895822502</v>
      </c>
      <c r="BH130" s="235">
        <v>1400.6036132569209</v>
      </c>
      <c r="BI130" s="235">
        <v>1452.5343492747052</v>
      </c>
      <c r="BJ130" s="235">
        <v>1503.7811318151594</v>
      </c>
      <c r="BK130" s="235">
        <v>1556.8208906278787</v>
      </c>
      <c r="BL130" s="235">
        <v>1612.9548515061622</v>
      </c>
    </row>
    <row r="131" spans="1:64" ht="13.9" customHeight="1" x14ac:dyDescent="0.25">
      <c r="A131" s="4"/>
      <c r="B131" s="1" t="s">
        <v>834</v>
      </c>
      <c r="C131" s="1" t="s">
        <v>770</v>
      </c>
      <c r="D131" s="1" t="s">
        <v>768</v>
      </c>
      <c r="E131" s="2"/>
      <c r="F131" s="2"/>
      <c r="G131" s="2"/>
      <c r="H131" s="2"/>
      <c r="I131" s="2"/>
      <c r="J131" s="2"/>
      <c r="K131" s="2"/>
      <c r="L131" s="2"/>
      <c r="M131" s="2"/>
      <c r="N131" s="2"/>
      <c r="O131" s="2"/>
      <c r="P131" s="2"/>
      <c r="Q131" s="234">
        <v>170</v>
      </c>
      <c r="R131" s="234">
        <v>175</v>
      </c>
      <c r="S131" s="235">
        <v>188.64421524763864</v>
      </c>
      <c r="T131" s="235">
        <v>207.09178857292869</v>
      </c>
      <c r="U131" s="235">
        <v>222.46712859784057</v>
      </c>
      <c r="V131" s="235">
        <v>249.99748646882378</v>
      </c>
      <c r="W131" s="235">
        <v>278.74432360876045</v>
      </c>
      <c r="X131" s="235">
        <v>307.69203378185892</v>
      </c>
      <c r="Y131" s="235">
        <v>331.98789595098049</v>
      </c>
      <c r="Z131" s="235">
        <v>349.13932503309479</v>
      </c>
      <c r="AA131" s="235">
        <v>361.08613871340708</v>
      </c>
      <c r="AB131" s="235">
        <v>381.53169004250651</v>
      </c>
      <c r="AC131" s="235">
        <v>401.19965257413509</v>
      </c>
      <c r="AD131" s="235">
        <v>421.81479743731529</v>
      </c>
      <c r="AE131" s="235">
        <v>451.10755958465285</v>
      </c>
      <c r="AF131" s="235">
        <v>471.48322078299276</v>
      </c>
      <c r="AG131" s="235">
        <v>493.65012204590255</v>
      </c>
      <c r="AH131" s="235">
        <v>517.12294239545088</v>
      </c>
      <c r="AI131" s="235">
        <v>544.77108713016162</v>
      </c>
      <c r="AJ131" s="235">
        <v>563.2083968698156</v>
      </c>
      <c r="AK131" s="235">
        <v>590.82281839457937</v>
      </c>
      <c r="AL131" s="235">
        <v>621.97377828420736</v>
      </c>
      <c r="AM131" s="235">
        <v>655.96677391066305</v>
      </c>
      <c r="AN131" s="235">
        <v>693.24020700325593</v>
      </c>
      <c r="AO131" s="235">
        <v>726.3954985449443</v>
      </c>
      <c r="AP131" s="235">
        <v>765.28324703542921</v>
      </c>
      <c r="AQ131" s="235">
        <v>773.6685965000471</v>
      </c>
      <c r="AR131" s="235">
        <v>760.98524836480794</v>
      </c>
      <c r="AS131" s="235">
        <v>795.58575051248079</v>
      </c>
      <c r="AT131" s="235">
        <v>817.78490875881801</v>
      </c>
      <c r="AU131" s="235">
        <v>843.24593226871298</v>
      </c>
      <c r="AV131" s="235">
        <v>881.61903525087814</v>
      </c>
      <c r="AW131" s="235">
        <v>916.58902648144704</v>
      </c>
      <c r="AX131" s="235">
        <v>944.29875272997378</v>
      </c>
      <c r="AY131" s="235">
        <v>984.1336835520101</v>
      </c>
      <c r="AZ131" s="235">
        <v>1025.77598293033</v>
      </c>
      <c r="BA131" s="235">
        <v>1062.3676206913881</v>
      </c>
      <c r="BB131" s="235">
        <v>1096.9862062994671</v>
      </c>
      <c r="BC131" s="235">
        <v>1019.0684853461128</v>
      </c>
      <c r="BD131" s="235">
        <v>1154.3699135903832</v>
      </c>
      <c r="BE131" s="235">
        <v>1247.8824198043908</v>
      </c>
      <c r="BF131" s="235">
        <v>1329.5116488205947</v>
      </c>
      <c r="BG131" s="235">
        <v>1375.6514157464342</v>
      </c>
      <c r="BH131" s="235">
        <v>1441.7978371762422</v>
      </c>
      <c r="BI131" s="235">
        <v>1495.2559477827847</v>
      </c>
      <c r="BJ131" s="235">
        <v>1548.0099886332523</v>
      </c>
      <c r="BK131" s="235">
        <v>1602.6097403522283</v>
      </c>
      <c r="BL131" s="235">
        <v>1660.3947000798732</v>
      </c>
    </row>
    <row r="132" spans="1:64" ht="13.9" customHeight="1" x14ac:dyDescent="0.25">
      <c r="A132" s="4"/>
      <c r="B132" s="1" t="s">
        <v>834</v>
      </c>
      <c r="C132" s="1" t="s">
        <v>824</v>
      </c>
      <c r="D132" s="1" t="s">
        <v>732</v>
      </c>
      <c r="E132" s="2"/>
      <c r="F132" s="2"/>
      <c r="G132" s="2"/>
      <c r="H132" s="2"/>
      <c r="I132" s="2"/>
      <c r="J132" s="2"/>
      <c r="K132" s="2"/>
      <c r="L132" s="2"/>
      <c r="M132" s="2"/>
      <c r="N132" s="2"/>
      <c r="O132" s="2"/>
      <c r="P132" s="2"/>
      <c r="Q132" s="234">
        <v>225</v>
      </c>
      <c r="R132" s="234">
        <v>225</v>
      </c>
      <c r="S132" s="235">
        <v>242.5425624612497</v>
      </c>
      <c r="T132" s="235">
        <v>266.26087102233691</v>
      </c>
      <c r="U132" s="235">
        <v>286.02916534008074</v>
      </c>
      <c r="V132" s="235">
        <v>321.42533974563059</v>
      </c>
      <c r="W132" s="235">
        <v>358.38555892554916</v>
      </c>
      <c r="X132" s="235">
        <v>395.60404343381862</v>
      </c>
      <c r="Y132" s="235">
        <v>426.84158050840347</v>
      </c>
      <c r="Z132" s="235">
        <v>448.8934178996933</v>
      </c>
      <c r="AA132" s="235">
        <v>464.25360691723773</v>
      </c>
      <c r="AB132" s="235">
        <v>490.54074434036556</v>
      </c>
      <c r="AC132" s="235">
        <v>515.82812473817376</v>
      </c>
      <c r="AD132" s="235">
        <v>542.33331099083398</v>
      </c>
      <c r="AE132" s="235">
        <v>579.99543375169651</v>
      </c>
      <c r="AF132" s="235">
        <v>606.19271243527635</v>
      </c>
      <c r="AG132" s="235">
        <v>634.69301405901751</v>
      </c>
      <c r="AH132" s="235">
        <v>664.87235450843684</v>
      </c>
      <c r="AI132" s="235">
        <v>700.4199691673507</v>
      </c>
      <c r="AJ132" s="235">
        <v>724.12508168976296</v>
      </c>
      <c r="AK132" s="235">
        <v>759.62933793588786</v>
      </c>
      <c r="AL132" s="235">
        <v>799.68057207969525</v>
      </c>
      <c r="AM132" s="235">
        <v>843.38585217085267</v>
      </c>
      <c r="AN132" s="235">
        <v>891.30883757561492</v>
      </c>
      <c r="AO132" s="235">
        <v>933.93706955778566</v>
      </c>
      <c r="AP132" s="235">
        <v>983.93560333126618</v>
      </c>
      <c r="AQ132" s="235">
        <v>994.71676692863196</v>
      </c>
      <c r="AR132" s="235">
        <v>978.40960504046734</v>
      </c>
      <c r="AS132" s="235">
        <v>1022.8959649446181</v>
      </c>
      <c r="AT132" s="235">
        <v>1051.4377398327658</v>
      </c>
      <c r="AU132" s="235">
        <v>1084.1733414883452</v>
      </c>
      <c r="AV132" s="235">
        <v>1133.5101881797004</v>
      </c>
      <c r="AW132" s="235">
        <v>1178.4716054761461</v>
      </c>
      <c r="AX132" s="235">
        <v>1214.0983963671092</v>
      </c>
      <c r="AY132" s="235">
        <v>1265.3147359954417</v>
      </c>
      <c r="AZ132" s="235">
        <v>1318.8548351961388</v>
      </c>
      <c r="BA132" s="235">
        <v>1365.9012266032134</v>
      </c>
      <c r="BB132" s="235">
        <v>1410.4108366707437</v>
      </c>
      <c r="BC132" s="235">
        <v>1310.2309097307166</v>
      </c>
      <c r="BD132" s="235">
        <v>1484.1898889019217</v>
      </c>
      <c r="BE132" s="235">
        <v>1604.4202540342171</v>
      </c>
      <c r="BF132" s="235">
        <v>1709.3721199121935</v>
      </c>
      <c r="BG132" s="235">
        <v>1768.6946773882728</v>
      </c>
      <c r="BH132" s="235">
        <v>1853.7400763694548</v>
      </c>
      <c r="BI132" s="235">
        <v>1922.4719328635811</v>
      </c>
      <c r="BJ132" s="235">
        <v>1990.2985568141823</v>
      </c>
      <c r="BK132" s="235">
        <v>2060.4982375957229</v>
      </c>
      <c r="BL132" s="235">
        <v>2134.7931858169804</v>
      </c>
    </row>
    <row r="133" spans="1:64" ht="13.9" customHeight="1" x14ac:dyDescent="0.25">
      <c r="A133" s="4"/>
      <c r="B133" s="1" t="s">
        <v>834</v>
      </c>
      <c r="C133" s="1" t="s">
        <v>847</v>
      </c>
      <c r="D133" s="1" t="s">
        <v>721</v>
      </c>
      <c r="E133" s="2"/>
      <c r="F133" s="2"/>
      <c r="G133" s="2"/>
      <c r="H133" s="2"/>
      <c r="I133" s="2"/>
      <c r="J133" s="2"/>
      <c r="K133" s="2"/>
      <c r="L133" s="2"/>
      <c r="M133" s="2"/>
      <c r="N133" s="2"/>
      <c r="O133" s="2"/>
      <c r="P133" s="2"/>
      <c r="Q133" s="234">
        <v>-1000</v>
      </c>
      <c r="R133" s="234">
        <v>-1195</v>
      </c>
      <c r="S133" s="235">
        <v>-1288.170498405304</v>
      </c>
      <c r="T133" s="235">
        <v>-1414.1410705408562</v>
      </c>
      <c r="U133" s="235">
        <v>-1519.1326781395401</v>
      </c>
      <c r="V133" s="235">
        <v>-1707.1256933156826</v>
      </c>
      <c r="W133" s="235">
        <v>-1903.42552407125</v>
      </c>
      <c r="X133" s="235">
        <v>-2101.0970306818367</v>
      </c>
      <c r="Y133" s="235">
        <v>-2267.0030609224095</v>
      </c>
      <c r="Z133" s="235">
        <v>-2384.1228195117046</v>
      </c>
      <c r="AA133" s="235">
        <v>-2465.7024900715514</v>
      </c>
      <c r="AB133" s="235">
        <v>-2605.3163977188301</v>
      </c>
      <c r="AC133" s="235">
        <v>-2739.6204847205222</v>
      </c>
      <c r="AD133" s="235">
        <v>-2880.3924739290956</v>
      </c>
      <c r="AE133" s="235">
        <v>-3080.4201925923435</v>
      </c>
      <c r="AF133" s="235">
        <v>-3219.5568504895787</v>
      </c>
      <c r="AG133" s="235">
        <v>-3370.9251191134481</v>
      </c>
      <c r="AH133" s="235">
        <v>-3531.2109495003642</v>
      </c>
      <c r="AI133" s="235">
        <v>-3720.0082806888176</v>
      </c>
      <c r="AJ133" s="235">
        <v>-3845.9087671967404</v>
      </c>
      <c r="AK133" s="235">
        <v>-4034.4758170372706</v>
      </c>
      <c r="AL133" s="235">
        <v>-4247.192371712159</v>
      </c>
      <c r="AM133" s="235">
        <v>-4479.3159704185282</v>
      </c>
      <c r="AN133" s="235">
        <v>-4733.8402706793768</v>
      </c>
      <c r="AO133" s="235">
        <v>-4960.2435472069055</v>
      </c>
      <c r="AP133" s="235">
        <v>-5225.791315470502</v>
      </c>
      <c r="AQ133" s="235">
        <v>-5283.051273243178</v>
      </c>
      <c r="AR133" s="235">
        <v>-5196.4421245482599</v>
      </c>
      <c r="AS133" s="235">
        <v>-5432.714124928083</v>
      </c>
      <c r="AT133" s="235">
        <v>-5584.3026626673573</v>
      </c>
      <c r="AU133" s="235">
        <v>-5758.1650803492121</v>
      </c>
      <c r="AV133" s="235">
        <v>-6020.198554998854</v>
      </c>
      <c r="AW133" s="235">
        <v>-6258.9936379733099</v>
      </c>
      <c r="AX133" s="235">
        <v>-6448.2114829275351</v>
      </c>
      <c r="AY133" s="235">
        <v>-6720.227153398012</v>
      </c>
      <c r="AZ133" s="235">
        <v>-7004.5845691528257</v>
      </c>
      <c r="BA133" s="235">
        <v>-7254.4531812926225</v>
      </c>
      <c r="BB133" s="235">
        <v>-7490.8486658735055</v>
      </c>
      <c r="BC133" s="235">
        <v>-6958.7819427920285</v>
      </c>
      <c r="BD133" s="235">
        <v>-7882.697409945762</v>
      </c>
      <c r="BE133" s="235">
        <v>-8521.2542380928426</v>
      </c>
      <c r="BF133" s="235">
        <v>-9078.6652590892063</v>
      </c>
      <c r="BG133" s="235">
        <v>-9393.7339532399383</v>
      </c>
      <c r="BH133" s="235">
        <v>-9845.4195167177713</v>
      </c>
      <c r="BI133" s="235">
        <v>-10210.46204343102</v>
      </c>
      <c r="BJ133" s="235">
        <v>-10570.696779524213</v>
      </c>
      <c r="BK133" s="235">
        <v>-10943.535084119505</v>
      </c>
      <c r="BL133" s="235">
        <v>-11338.123809116851</v>
      </c>
    </row>
    <row r="134" spans="1:64" ht="13.9" customHeight="1" x14ac:dyDescent="0.25">
      <c r="A134" s="4"/>
      <c r="B134" s="9" t="s">
        <v>834</v>
      </c>
      <c r="C134" s="9" t="s">
        <v>848</v>
      </c>
      <c r="D134" s="9" t="s">
        <v>723</v>
      </c>
      <c r="E134" s="241"/>
      <c r="F134" s="241"/>
      <c r="G134" s="241"/>
      <c r="H134" s="241"/>
      <c r="I134" s="241"/>
      <c r="J134" s="241"/>
      <c r="K134" s="241"/>
      <c r="L134" s="241"/>
      <c r="M134" s="241"/>
      <c r="N134" s="241"/>
      <c r="O134" s="241"/>
      <c r="P134" s="241"/>
      <c r="Q134" s="236">
        <v>-67</v>
      </c>
      <c r="R134" s="236">
        <v>-142</v>
      </c>
      <c r="S134" s="237">
        <v>-153.07130608665537</v>
      </c>
      <c r="T134" s="237">
        <v>-168.0401941563193</v>
      </c>
      <c r="U134" s="237">
        <v>-180.51618434796208</v>
      </c>
      <c r="V134" s="237">
        <v>-202.85510330613133</v>
      </c>
      <c r="W134" s="237">
        <v>-226.18110829967992</v>
      </c>
      <c r="X134" s="237">
        <v>-249.67010741156551</v>
      </c>
      <c r="Y134" s="237">
        <v>-269.38446414308129</v>
      </c>
      <c r="Z134" s="237">
        <v>-283.30162374113974</v>
      </c>
      <c r="AA134" s="237">
        <v>-292.99560969887887</v>
      </c>
      <c r="AB134" s="237">
        <v>-309.58571420591954</v>
      </c>
      <c r="AC134" s="237">
        <v>-325.54486094586957</v>
      </c>
      <c r="AD134" s="237">
        <v>-342.27257849199293</v>
      </c>
      <c r="AE134" s="237">
        <v>-366.04156263440399</v>
      </c>
      <c r="AF134" s="237">
        <v>-382.57495629248552</v>
      </c>
      <c r="AG134" s="237">
        <v>-400.56181331724662</v>
      </c>
      <c r="AH134" s="237">
        <v>-419.60833040088016</v>
      </c>
      <c r="AI134" s="237">
        <v>-442.0428249856169</v>
      </c>
      <c r="AJ134" s="237">
        <v>-457.00338488865043</v>
      </c>
      <c r="AK134" s="237">
        <v>-479.41051549731594</v>
      </c>
      <c r="AL134" s="237">
        <v>-504.68729437918552</v>
      </c>
      <c r="AM134" s="237">
        <v>-532.27018225893812</v>
      </c>
      <c r="AN134" s="237">
        <v>-562.51491082549921</v>
      </c>
      <c r="AO134" s="237">
        <v>-589.41806167646916</v>
      </c>
      <c r="AP134" s="237">
        <v>-620.97269188017685</v>
      </c>
      <c r="AQ134" s="237">
        <v>-627.77680401718101</v>
      </c>
      <c r="AR134" s="237">
        <v>-617.48517295887268</v>
      </c>
      <c r="AS134" s="237">
        <v>-645.56100898727004</v>
      </c>
      <c r="AT134" s="237">
        <v>-663.57404025001222</v>
      </c>
      <c r="AU134" s="237">
        <v>-684.23384218375554</v>
      </c>
      <c r="AV134" s="237">
        <v>-715.37087431785528</v>
      </c>
      <c r="AW134" s="237">
        <v>-743.74652434494544</v>
      </c>
      <c r="AX134" s="237">
        <v>-766.23098792946428</v>
      </c>
      <c r="AY134" s="237">
        <v>-798.55418893934518</v>
      </c>
      <c r="AZ134" s="237">
        <v>-832.34394043489624</v>
      </c>
      <c r="BA134" s="237">
        <v>-862.03544078958339</v>
      </c>
      <c r="BB134" s="237">
        <v>-890.12595025442465</v>
      </c>
      <c r="BC134" s="237">
        <v>-826.90128525227431</v>
      </c>
      <c r="BD134" s="237">
        <v>-936.68872988476812</v>
      </c>
      <c r="BE134" s="237">
        <v>-1012.5674492127057</v>
      </c>
      <c r="BF134" s="237">
        <v>-1078.8037379001396</v>
      </c>
      <c r="BG134" s="237">
        <v>-1116.2428630628208</v>
      </c>
      <c r="BH134" s="237">
        <v>-1169.9159593087222</v>
      </c>
      <c r="BI134" s="237">
        <v>-1213.2933976294596</v>
      </c>
      <c r="BJ134" s="237">
        <v>-1256.099533633839</v>
      </c>
      <c r="BK134" s="237">
        <v>-1300.4033321715224</v>
      </c>
      <c r="BL134" s="237">
        <v>-1347.2916994933828</v>
      </c>
    </row>
    <row r="135" spans="1:64" ht="13.9" customHeight="1" x14ac:dyDescent="0.25">
      <c r="A135" s="4"/>
      <c r="B135" s="1" t="s">
        <v>849</v>
      </c>
      <c r="C135" s="1" t="s">
        <v>786</v>
      </c>
      <c r="D135" s="1" t="s">
        <v>718</v>
      </c>
      <c r="E135" s="2"/>
      <c r="F135" s="2"/>
      <c r="G135" s="2"/>
      <c r="H135" s="2"/>
      <c r="I135" s="2"/>
      <c r="J135" s="2"/>
      <c r="K135" s="2"/>
      <c r="L135" s="2"/>
      <c r="M135" s="2"/>
      <c r="N135" s="2"/>
      <c r="O135" s="2"/>
      <c r="P135" s="2"/>
      <c r="Q135" s="2"/>
      <c r="R135" s="234">
        <v>-1630</v>
      </c>
      <c r="S135" s="234">
        <v>-1995</v>
      </c>
      <c r="T135" s="235">
        <v>-2190.091637109791</v>
      </c>
      <c r="U135" s="235">
        <v>-2352.6929832970186</v>
      </c>
      <c r="V135" s="235">
        <v>-2643.8392762300537</v>
      </c>
      <c r="W135" s="235">
        <v>-2947.8504011876289</v>
      </c>
      <c r="X135" s="235">
        <v>-3253.9858515618712</v>
      </c>
      <c r="Y135" s="235">
        <v>-3510.9258534790742</v>
      </c>
      <c r="Z135" s="235">
        <v>-3692.31016454263</v>
      </c>
      <c r="AA135" s="235">
        <v>-3818.6532557470732</v>
      </c>
      <c r="AB135" s="235">
        <v>-4034.8744361739873</v>
      </c>
      <c r="AC135" s="235">
        <v>-4242.8722547081561</v>
      </c>
      <c r="AD135" s="235">
        <v>-4460.8869653530364</v>
      </c>
      <c r="AE135" s="235">
        <v>-4770.6715002629662</v>
      </c>
      <c r="AF135" s="235">
        <v>-4986.1535601677788</v>
      </c>
      <c r="AG135" s="235">
        <v>-5220.5788138732914</v>
      </c>
      <c r="AH135" s="235">
        <v>-5468.8147671246334</v>
      </c>
      <c r="AI135" s="235">
        <v>-5761.2067107277835</v>
      </c>
      <c r="AJ135" s="235">
        <v>-5956.1898056629998</v>
      </c>
      <c r="AK135" s="235">
        <v>-6248.2251106925478</v>
      </c>
      <c r="AL135" s="235">
        <v>-6577.660947875399</v>
      </c>
      <c r="AM135" s="235">
        <v>-6937.1526300653622</v>
      </c>
      <c r="AN135" s="235">
        <v>-7331.3364587192518</v>
      </c>
      <c r="AO135" s="235">
        <v>-7681.9690319939637</v>
      </c>
      <c r="AP135" s="235">
        <v>-8093.2249941058917</v>
      </c>
      <c r="AQ135" s="235">
        <v>-8181.9039507330654</v>
      </c>
      <c r="AR135" s="235">
        <v>-8047.7716663341735</v>
      </c>
      <c r="AS135" s="235">
        <v>-8413.6880115239383</v>
      </c>
      <c r="AT135" s="235">
        <v>-8648.4543977781123</v>
      </c>
      <c r="AU135" s="235">
        <v>-8917.7165208469851</v>
      </c>
      <c r="AV135" s="235">
        <v>-9323.5298682052617</v>
      </c>
      <c r="AW135" s="235">
        <v>-9693.3537316796992</v>
      </c>
      <c r="AX135" s="235">
        <v>-9986.396928330294</v>
      </c>
      <c r="AY135" s="235">
        <v>-10407.669782552932</v>
      </c>
      <c r="AZ135" s="235">
        <v>-10848.056396850601</v>
      </c>
      <c r="BA135" s="235">
        <v>-11235.029923907772</v>
      </c>
      <c r="BB135" s="235">
        <v>-11601.137510071787</v>
      </c>
      <c r="BC135" s="235">
        <v>-10777.12150142883</v>
      </c>
      <c r="BD135" s="235">
        <v>-12207.996808116501</v>
      </c>
      <c r="BE135" s="235">
        <v>-13196.934898012581</v>
      </c>
      <c r="BF135" s="235">
        <v>-14060.201824451584</v>
      </c>
      <c r="BG135" s="235">
        <v>-14548.151242334419</v>
      </c>
      <c r="BH135" s="235">
        <v>-15247.680303319601</v>
      </c>
      <c r="BI135" s="235">
        <v>-15813.024597180143</v>
      </c>
      <c r="BJ135" s="235">
        <v>-16370.923027081775</v>
      </c>
      <c r="BK135" s="235">
        <v>-16948.340704779264</v>
      </c>
      <c r="BL135" s="235">
        <v>-17559.443433295583</v>
      </c>
    </row>
    <row r="136" spans="1:64" ht="13.9" customHeight="1" x14ac:dyDescent="0.25">
      <c r="A136" s="4"/>
      <c r="B136" s="1" t="s">
        <v>849</v>
      </c>
      <c r="C136" s="1" t="s">
        <v>774</v>
      </c>
      <c r="D136" s="1" t="s">
        <v>718</v>
      </c>
      <c r="E136" s="2"/>
      <c r="F136" s="2"/>
      <c r="G136" s="2"/>
      <c r="H136" s="2"/>
      <c r="I136" s="2"/>
      <c r="J136" s="2"/>
      <c r="K136" s="2"/>
      <c r="L136" s="2"/>
      <c r="M136" s="2"/>
      <c r="N136" s="2"/>
      <c r="O136" s="2"/>
      <c r="P136" s="2"/>
      <c r="Q136" s="2"/>
      <c r="R136" s="234">
        <v>-210</v>
      </c>
      <c r="S136" s="234">
        <v>-260</v>
      </c>
      <c r="T136" s="235">
        <v>-285.42547651556174</v>
      </c>
      <c r="U136" s="235">
        <v>-306.61662940211772</v>
      </c>
      <c r="V136" s="235">
        <v>-344.5605071778516</v>
      </c>
      <c r="W136" s="235">
        <v>-384.18100466605694</v>
      </c>
      <c r="X136" s="235">
        <v>-424.07835659452962</v>
      </c>
      <c r="Y136" s="235">
        <v>-457.56427163135805</v>
      </c>
      <c r="Z136" s="235">
        <v>-481.20332971482895</v>
      </c>
      <c r="AA136" s="235">
        <v>-497.66909598708725</v>
      </c>
      <c r="AB136" s="235">
        <v>-525.84829744623391</v>
      </c>
      <c r="AC136" s="235">
        <v>-552.95578256848148</v>
      </c>
      <c r="AD136" s="235">
        <v>-581.36872731418021</v>
      </c>
      <c r="AE136" s="235">
        <v>-621.74164915707831</v>
      </c>
      <c r="AF136" s="235">
        <v>-649.82452413214162</v>
      </c>
      <c r="AG136" s="235">
        <v>-680.37618626920084</v>
      </c>
      <c r="AH136" s="235">
        <v>-712.72773907388705</v>
      </c>
      <c r="AI136" s="235">
        <v>-750.83395728783137</v>
      </c>
      <c r="AJ136" s="235">
        <v>-776.24528795608012</v>
      </c>
      <c r="AK136" s="235">
        <v>-814.30502695742462</v>
      </c>
      <c r="AL136" s="235">
        <v>-857.2390207757411</v>
      </c>
      <c r="AM136" s="235">
        <v>-904.09006707618744</v>
      </c>
      <c r="AN136" s="235">
        <v>-955.46239562255903</v>
      </c>
      <c r="AO136" s="235">
        <v>-1001.158871337559</v>
      </c>
      <c r="AP136" s="235">
        <v>-1054.7561395827227</v>
      </c>
      <c r="AQ136" s="235">
        <v>-1066.313296837392</v>
      </c>
      <c r="AR136" s="235">
        <v>-1048.8323976174863</v>
      </c>
      <c r="AS136" s="235">
        <v>-1096.5207433565033</v>
      </c>
      <c r="AT136" s="235">
        <v>-1127.1168638708318</v>
      </c>
      <c r="AU136" s="235">
        <v>-1162.208669383567</v>
      </c>
      <c r="AV136" s="235">
        <v>-1215.0966244277533</v>
      </c>
      <c r="AW136" s="235">
        <v>-1263.2942206700359</v>
      </c>
      <c r="AX136" s="235">
        <v>-1301.4853139678578</v>
      </c>
      <c r="AY136" s="235">
        <v>-1356.3880418364722</v>
      </c>
      <c r="AZ136" s="235">
        <v>-1413.7817860557172</v>
      </c>
      <c r="BA136" s="235">
        <v>-1464.2144261734438</v>
      </c>
      <c r="BB136" s="235">
        <v>-1511.9276955482026</v>
      </c>
      <c r="BC136" s="235">
        <v>-1404.5371380308247</v>
      </c>
      <c r="BD136" s="235">
        <v>-1591.0171278748319</v>
      </c>
      <c r="BE136" s="235">
        <v>-1719.9012899665518</v>
      </c>
      <c r="BF136" s="235">
        <v>-1832.4072553169983</v>
      </c>
      <c r="BG136" s="235">
        <v>-1895.9996606551122</v>
      </c>
      <c r="BH136" s="235">
        <v>-1987.1663553198475</v>
      </c>
      <c r="BI136" s="235">
        <v>-2060.8453109106954</v>
      </c>
      <c r="BJ136" s="235">
        <v>-2133.5538782161711</v>
      </c>
      <c r="BK136" s="235">
        <v>-2208.8063073897788</v>
      </c>
      <c r="BL136" s="235">
        <v>-2288.448768249048</v>
      </c>
    </row>
    <row r="137" spans="1:64" ht="13.9" customHeight="1" x14ac:dyDescent="0.25">
      <c r="A137" s="4"/>
      <c r="B137" s="1" t="s">
        <v>849</v>
      </c>
      <c r="C137" s="1" t="s">
        <v>850</v>
      </c>
      <c r="D137" s="1" t="s">
        <v>718</v>
      </c>
      <c r="E137" s="2"/>
      <c r="F137" s="2"/>
      <c r="G137" s="2"/>
      <c r="H137" s="2"/>
      <c r="I137" s="2"/>
      <c r="J137" s="2"/>
      <c r="K137" s="2"/>
      <c r="L137" s="2"/>
      <c r="M137" s="2"/>
      <c r="N137" s="2"/>
      <c r="O137" s="2"/>
      <c r="P137" s="2"/>
      <c r="Q137" s="2"/>
      <c r="R137" s="234">
        <v>-90</v>
      </c>
      <c r="S137" s="234">
        <v>-140</v>
      </c>
      <c r="T137" s="235">
        <v>-153.69064120068711</v>
      </c>
      <c r="U137" s="235">
        <v>-165.10126198575571</v>
      </c>
      <c r="V137" s="235">
        <v>-185.53258078807397</v>
      </c>
      <c r="W137" s="235">
        <v>-206.86669482018453</v>
      </c>
      <c r="X137" s="235">
        <v>-228.34988432013137</v>
      </c>
      <c r="Y137" s="235">
        <v>-246.38076164765437</v>
      </c>
      <c r="Z137" s="235">
        <v>-259.1094852310618</v>
      </c>
      <c r="AA137" s="235">
        <v>-267.97566706997009</v>
      </c>
      <c r="AB137" s="235">
        <v>-283.14908324027988</v>
      </c>
      <c r="AC137" s="235">
        <v>-297.74542138302854</v>
      </c>
      <c r="AD137" s="235">
        <v>-313.04469932302015</v>
      </c>
      <c r="AE137" s="235">
        <v>-334.7839649307345</v>
      </c>
      <c r="AF137" s="235">
        <v>-349.90551299423015</v>
      </c>
      <c r="AG137" s="235">
        <v>-366.3564079911082</v>
      </c>
      <c r="AH137" s="235">
        <v>-383.77647488593925</v>
      </c>
      <c r="AI137" s="235">
        <v>-404.29520777037084</v>
      </c>
      <c r="AJ137" s="235">
        <v>-417.97823197635091</v>
      </c>
      <c r="AK137" s="235">
        <v>-438.47193759245954</v>
      </c>
      <c r="AL137" s="235">
        <v>-461.59024195616843</v>
      </c>
      <c r="AM137" s="235">
        <v>-486.81772842563953</v>
      </c>
      <c r="AN137" s="235">
        <v>-514.4797514890704</v>
      </c>
      <c r="AO137" s="235">
        <v>-539.08554610483964</v>
      </c>
      <c r="AP137" s="235">
        <v>-567.94561362146612</v>
      </c>
      <c r="AQ137" s="235">
        <v>-574.16869829705729</v>
      </c>
      <c r="AR137" s="235">
        <v>-564.75590640941573</v>
      </c>
      <c r="AS137" s="235">
        <v>-590.4342464227326</v>
      </c>
      <c r="AT137" s="235">
        <v>-606.90908054583258</v>
      </c>
      <c r="AU137" s="235">
        <v>-625.80466812961311</v>
      </c>
      <c r="AV137" s="235">
        <v>-654.28279776879037</v>
      </c>
      <c r="AW137" s="235">
        <v>-680.23534959155791</v>
      </c>
      <c r="AX137" s="235">
        <v>-700.79978444423125</v>
      </c>
      <c r="AY137" s="235">
        <v>-730.36279175810057</v>
      </c>
      <c r="AZ137" s="235">
        <v>-761.26711556846328</v>
      </c>
      <c r="BA137" s="235">
        <v>-788.42315255493145</v>
      </c>
      <c r="BB137" s="235">
        <v>-814.11491298749388</v>
      </c>
      <c r="BC137" s="235">
        <v>-756.28922817044429</v>
      </c>
      <c r="BD137" s="235">
        <v>-856.70153039414049</v>
      </c>
      <c r="BE137" s="235">
        <v>-926.10069459737429</v>
      </c>
      <c r="BF137" s="235">
        <v>-986.68082978607629</v>
      </c>
      <c r="BG137" s="235">
        <v>-1020.9228941989069</v>
      </c>
      <c r="BH137" s="235">
        <v>-1070.0126528645337</v>
      </c>
      <c r="BI137" s="235">
        <v>-1109.6859366442209</v>
      </c>
      <c r="BJ137" s="235">
        <v>-1148.8367036548616</v>
      </c>
      <c r="BK137" s="235">
        <v>-1189.3572424406505</v>
      </c>
      <c r="BL137" s="235">
        <v>-1232.2416444417956</v>
      </c>
    </row>
    <row r="138" spans="1:64" ht="13.9" customHeight="1" x14ac:dyDescent="0.25">
      <c r="A138" s="4"/>
      <c r="B138" s="1" t="s">
        <v>849</v>
      </c>
      <c r="C138" s="1" t="s">
        <v>837</v>
      </c>
      <c r="D138" s="1" t="s">
        <v>718</v>
      </c>
      <c r="E138" s="2"/>
      <c r="F138" s="2"/>
      <c r="G138" s="2"/>
      <c r="H138" s="2"/>
      <c r="I138" s="2"/>
      <c r="J138" s="2"/>
      <c r="K138" s="2"/>
      <c r="L138" s="2"/>
      <c r="M138" s="2"/>
      <c r="N138" s="2"/>
      <c r="O138" s="2"/>
      <c r="P138" s="2"/>
      <c r="Q138" s="2"/>
      <c r="R138" s="234">
        <v>-60</v>
      </c>
      <c r="S138" s="234">
        <v>-115</v>
      </c>
      <c r="T138" s="235">
        <v>-126.24588384342155</v>
      </c>
      <c r="U138" s="235">
        <v>-135.61889377401363</v>
      </c>
      <c r="V138" s="235">
        <v>-152.40176279020363</v>
      </c>
      <c r="W138" s="235">
        <v>-169.92621360229444</v>
      </c>
      <c r="X138" s="235">
        <v>-187.57311926296506</v>
      </c>
      <c r="Y138" s="235">
        <v>-202.38419706771612</v>
      </c>
      <c r="Z138" s="235">
        <v>-212.83993429694365</v>
      </c>
      <c r="AA138" s="235">
        <v>-220.12286937890406</v>
      </c>
      <c r="AB138" s="235">
        <v>-232.5867469473728</v>
      </c>
      <c r="AC138" s="235">
        <v>-244.57659613605921</v>
      </c>
      <c r="AD138" s="235">
        <v>-257.1438601581952</v>
      </c>
      <c r="AE138" s="235">
        <v>-275.00111405024626</v>
      </c>
      <c r="AF138" s="235">
        <v>-287.42238567383197</v>
      </c>
      <c r="AG138" s="235">
        <v>-300.93562084983898</v>
      </c>
      <c r="AH138" s="235">
        <v>-315.24496151345022</v>
      </c>
      <c r="AI138" s="235">
        <v>-332.0996349542333</v>
      </c>
      <c r="AJ138" s="235">
        <v>-343.33926198057407</v>
      </c>
      <c r="AK138" s="235">
        <v>-360.17337730809186</v>
      </c>
      <c r="AL138" s="235">
        <v>-379.16341303542413</v>
      </c>
      <c r="AM138" s="235">
        <v>-399.88599120677543</v>
      </c>
      <c r="AN138" s="235">
        <v>-422.60836729459368</v>
      </c>
      <c r="AO138" s="235">
        <v>-442.82027001468987</v>
      </c>
      <c r="AP138" s="235">
        <v>-466.52675404620453</v>
      </c>
      <c r="AQ138" s="235">
        <v>-471.63857360115441</v>
      </c>
      <c r="AR138" s="235">
        <v>-463.90663740773459</v>
      </c>
      <c r="AS138" s="235">
        <v>-484.99955956153053</v>
      </c>
      <c r="AT138" s="235">
        <v>-498.53245901979119</v>
      </c>
      <c r="AU138" s="235">
        <v>-514.05383453503953</v>
      </c>
      <c r="AV138" s="235">
        <v>-537.44658388150663</v>
      </c>
      <c r="AW138" s="235">
        <v>-558.76475145020845</v>
      </c>
      <c r="AX138" s="235">
        <v>-575.65696579347582</v>
      </c>
      <c r="AY138" s="235">
        <v>-599.94086465843998</v>
      </c>
      <c r="AZ138" s="235">
        <v>-625.32655921695221</v>
      </c>
      <c r="BA138" s="235">
        <v>-647.63330388440818</v>
      </c>
      <c r="BB138" s="235">
        <v>-668.73724995401301</v>
      </c>
      <c r="BC138" s="235">
        <v>-621.23758028286511</v>
      </c>
      <c r="BD138" s="235">
        <v>-703.71911425232986</v>
      </c>
      <c r="BE138" s="235">
        <v>-760.72557056212906</v>
      </c>
      <c r="BF138" s="235">
        <v>-810.48782446713426</v>
      </c>
      <c r="BG138" s="235">
        <v>-838.61523452053086</v>
      </c>
      <c r="BH138" s="235">
        <v>-878.93896485301002</v>
      </c>
      <c r="BI138" s="235">
        <v>-911.52773367203883</v>
      </c>
      <c r="BJ138" s="235">
        <v>-943.68729228792233</v>
      </c>
      <c r="BK138" s="235">
        <v>-976.97202057624884</v>
      </c>
      <c r="BL138" s="235">
        <v>-1012.1984936486181</v>
      </c>
    </row>
    <row r="139" spans="1:64" ht="13.9" customHeight="1" x14ac:dyDescent="0.25">
      <c r="A139" s="4"/>
      <c r="B139" s="1" t="s">
        <v>849</v>
      </c>
      <c r="C139" s="1" t="s">
        <v>851</v>
      </c>
      <c r="D139" s="1" t="s">
        <v>718</v>
      </c>
      <c r="E139" s="2"/>
      <c r="F139" s="2"/>
      <c r="G139" s="2"/>
      <c r="H139" s="2"/>
      <c r="I139" s="2"/>
      <c r="J139" s="2"/>
      <c r="K139" s="2"/>
      <c r="L139" s="2"/>
      <c r="M139" s="2"/>
      <c r="N139" s="2"/>
      <c r="O139" s="2"/>
      <c r="P139" s="2"/>
      <c r="Q139" s="2"/>
      <c r="R139" s="234">
        <v>-50</v>
      </c>
      <c r="S139" s="234">
        <v>-60</v>
      </c>
      <c r="T139" s="235">
        <v>-65.867417657437329</v>
      </c>
      <c r="U139" s="235">
        <v>-70.75768370818102</v>
      </c>
      <c r="V139" s="235">
        <v>-79.513963194888845</v>
      </c>
      <c r="W139" s="235">
        <v>-88.657154922936229</v>
      </c>
      <c r="X139" s="235">
        <v>-97.864236137199157</v>
      </c>
      <c r="Y139" s="235">
        <v>-105.59175499185187</v>
      </c>
      <c r="Z139" s="235">
        <v>-111.04692224188362</v>
      </c>
      <c r="AA139" s="235">
        <v>-114.84671445855861</v>
      </c>
      <c r="AB139" s="235">
        <v>-121.34960710297707</v>
      </c>
      <c r="AC139" s="235">
        <v>-127.6051805927265</v>
      </c>
      <c r="AD139" s="235">
        <v>-134.16201399558003</v>
      </c>
      <c r="AE139" s="235">
        <v>-143.47884211317188</v>
      </c>
      <c r="AF139" s="235">
        <v>-149.95950556895573</v>
      </c>
      <c r="AG139" s="235">
        <v>-157.00988913904632</v>
      </c>
      <c r="AH139" s="235">
        <v>-164.4756320939739</v>
      </c>
      <c r="AI139" s="235">
        <v>-173.26937475873029</v>
      </c>
      <c r="AJ139" s="235">
        <v>-179.13352798986463</v>
      </c>
      <c r="AK139" s="235">
        <v>-187.91654468248259</v>
      </c>
      <c r="AL139" s="235">
        <v>-197.82438940978639</v>
      </c>
      <c r="AM139" s="235">
        <v>-208.63616932527401</v>
      </c>
      <c r="AN139" s="235">
        <v>-220.49132206674437</v>
      </c>
      <c r="AO139" s="235">
        <v>-231.03666261635976</v>
      </c>
      <c r="AP139" s="235">
        <v>-243.40526298062827</v>
      </c>
      <c r="AQ139" s="235">
        <v>-246.07229927016732</v>
      </c>
      <c r="AR139" s="235">
        <v>-242.03824560403524</v>
      </c>
      <c r="AS139" s="235">
        <v>-253.0432484668853</v>
      </c>
      <c r="AT139" s="235">
        <v>-260.10389166249956</v>
      </c>
      <c r="AU139" s="235">
        <v>-268.20200062697694</v>
      </c>
      <c r="AV139" s="235">
        <v>-280.40691332948148</v>
      </c>
      <c r="AW139" s="235">
        <v>-291.52943553923899</v>
      </c>
      <c r="AX139" s="235">
        <v>-300.34276476181327</v>
      </c>
      <c r="AY139" s="235">
        <v>-313.01262503918588</v>
      </c>
      <c r="AZ139" s="235">
        <v>-326.25733524362704</v>
      </c>
      <c r="BA139" s="235">
        <v>-337.89563680925625</v>
      </c>
      <c r="BB139" s="235">
        <v>-348.9063912803544</v>
      </c>
      <c r="BC139" s="235">
        <v>-324.12395493019028</v>
      </c>
      <c r="BD139" s="235">
        <v>-367.15779874034575</v>
      </c>
      <c r="BE139" s="235">
        <v>-396.90029768458879</v>
      </c>
      <c r="BF139" s="235">
        <v>-422.86321276546107</v>
      </c>
      <c r="BG139" s="235">
        <v>-437.53838322810276</v>
      </c>
      <c r="BH139" s="235">
        <v>-458.57685122765707</v>
      </c>
      <c r="BI139" s="235">
        <v>-475.57968713323731</v>
      </c>
      <c r="BJ139" s="235">
        <v>-492.35858728065477</v>
      </c>
      <c r="BK139" s="235">
        <v>-509.72453247456423</v>
      </c>
      <c r="BL139" s="235">
        <v>-528.10356190362643</v>
      </c>
    </row>
    <row r="140" spans="1:64" ht="13.9" customHeight="1" x14ac:dyDescent="0.25">
      <c r="A140" s="4"/>
      <c r="B140" s="1" t="s">
        <v>849</v>
      </c>
      <c r="C140" s="1" t="s">
        <v>852</v>
      </c>
      <c r="D140" s="1" t="s">
        <v>718</v>
      </c>
      <c r="E140" s="2"/>
      <c r="F140" s="2"/>
      <c r="G140" s="2"/>
      <c r="H140" s="2"/>
      <c r="I140" s="2"/>
      <c r="J140" s="2"/>
      <c r="K140" s="2"/>
      <c r="L140" s="2"/>
      <c r="M140" s="2"/>
      <c r="N140" s="2"/>
      <c r="O140" s="2"/>
      <c r="P140" s="2"/>
      <c r="Q140" s="2"/>
      <c r="R140" s="234">
        <v>-25</v>
      </c>
      <c r="S140" s="234">
        <v>-75</v>
      </c>
      <c r="T140" s="235">
        <v>-82.334272071796661</v>
      </c>
      <c r="U140" s="235">
        <v>-88.447104635226282</v>
      </c>
      <c r="V140" s="235">
        <v>-99.392453993611056</v>
      </c>
      <c r="W140" s="235">
        <v>-110.82144365367029</v>
      </c>
      <c r="X140" s="235">
        <v>-122.33029517149895</v>
      </c>
      <c r="Y140" s="235">
        <v>-131.98969373981484</v>
      </c>
      <c r="Z140" s="235">
        <v>-138.80865280235454</v>
      </c>
      <c r="AA140" s="235">
        <v>-143.55839307319829</v>
      </c>
      <c r="AB140" s="235">
        <v>-151.68700887872137</v>
      </c>
      <c r="AC140" s="235">
        <v>-159.50647574090817</v>
      </c>
      <c r="AD140" s="235">
        <v>-167.7025174944751</v>
      </c>
      <c r="AE140" s="235">
        <v>-179.34855264146495</v>
      </c>
      <c r="AF140" s="235">
        <v>-187.44938196119477</v>
      </c>
      <c r="AG140" s="235">
        <v>-196.26236142380802</v>
      </c>
      <c r="AH140" s="235">
        <v>-205.59454011746752</v>
      </c>
      <c r="AI140" s="235">
        <v>-216.586718448413</v>
      </c>
      <c r="AJ140" s="235">
        <v>-223.91690998733091</v>
      </c>
      <c r="AK140" s="235">
        <v>-234.89568085310339</v>
      </c>
      <c r="AL140" s="235">
        <v>-247.28048676223315</v>
      </c>
      <c r="AM140" s="235">
        <v>-260.7952116565927</v>
      </c>
      <c r="AN140" s="235">
        <v>-275.61415258343067</v>
      </c>
      <c r="AO140" s="235">
        <v>-288.79582827044993</v>
      </c>
      <c r="AP140" s="235">
        <v>-304.25657872578557</v>
      </c>
      <c r="AQ140" s="235">
        <v>-307.59037408770939</v>
      </c>
      <c r="AR140" s="235">
        <v>-302.54780700504426</v>
      </c>
      <c r="AS140" s="235">
        <v>-316.30406058360683</v>
      </c>
      <c r="AT140" s="235">
        <v>-325.12986457812468</v>
      </c>
      <c r="AU140" s="235">
        <v>-335.25250078372142</v>
      </c>
      <c r="AV140" s="235">
        <v>-350.50864166185215</v>
      </c>
      <c r="AW140" s="235">
        <v>-364.41179442404905</v>
      </c>
      <c r="AX140" s="235">
        <v>-375.42845595226692</v>
      </c>
      <c r="AY140" s="235">
        <v>-391.26578129898263</v>
      </c>
      <c r="AZ140" s="235">
        <v>-407.82166905453414</v>
      </c>
      <c r="BA140" s="235">
        <v>-422.36954601157066</v>
      </c>
      <c r="BB140" s="235">
        <v>-436.13298910044335</v>
      </c>
      <c r="BC140" s="235">
        <v>-405.15494366273822</v>
      </c>
      <c r="BD140" s="235">
        <v>-458.94724842543263</v>
      </c>
      <c r="BE140" s="235">
        <v>-496.12537210573646</v>
      </c>
      <c r="BF140" s="235">
        <v>-528.57901595682677</v>
      </c>
      <c r="BG140" s="235">
        <v>-546.92297903512883</v>
      </c>
      <c r="BH140" s="235">
        <v>-573.22106403457178</v>
      </c>
      <c r="BI140" s="235">
        <v>-594.47460891654714</v>
      </c>
      <c r="BJ140" s="235">
        <v>-615.44823410081904</v>
      </c>
      <c r="BK140" s="235">
        <v>-637.15566559320587</v>
      </c>
      <c r="BL140" s="235">
        <v>-660.12945237953363</v>
      </c>
    </row>
    <row r="141" spans="1:64" ht="13.9" customHeight="1" x14ac:dyDescent="0.25">
      <c r="A141" s="4"/>
      <c r="B141" s="1" t="s">
        <v>849</v>
      </c>
      <c r="C141" s="1" t="s">
        <v>853</v>
      </c>
      <c r="D141" s="1" t="s">
        <v>2115</v>
      </c>
      <c r="E141" s="2"/>
      <c r="F141" s="2"/>
      <c r="G141" s="2"/>
      <c r="H141" s="2"/>
      <c r="I141" s="2"/>
      <c r="J141" s="2"/>
      <c r="K141" s="2"/>
      <c r="L141" s="2"/>
      <c r="M141" s="2"/>
      <c r="N141" s="2"/>
      <c r="O141" s="2"/>
      <c r="P141" s="2"/>
      <c r="Q141" s="2"/>
      <c r="R141" s="234">
        <v>-40</v>
      </c>
      <c r="S141" s="234">
        <v>-70</v>
      </c>
      <c r="T141" s="235">
        <v>-76.845320600343555</v>
      </c>
      <c r="U141" s="235">
        <v>-82.550630992877856</v>
      </c>
      <c r="V141" s="235">
        <v>-92.766290394036986</v>
      </c>
      <c r="W141" s="235">
        <v>-103.43334741009227</v>
      </c>
      <c r="X141" s="235">
        <v>-114.17494216006568</v>
      </c>
      <c r="Y141" s="235">
        <v>-123.19038082382718</v>
      </c>
      <c r="Z141" s="235">
        <v>-129.5547426155309</v>
      </c>
      <c r="AA141" s="235">
        <v>-133.98783353498504</v>
      </c>
      <c r="AB141" s="235">
        <v>-141.57454162013994</v>
      </c>
      <c r="AC141" s="235">
        <v>-148.87271069151427</v>
      </c>
      <c r="AD141" s="235">
        <v>-156.52234966151008</v>
      </c>
      <c r="AE141" s="235">
        <v>-167.39198246536725</v>
      </c>
      <c r="AF141" s="235">
        <v>-174.95275649711508</v>
      </c>
      <c r="AG141" s="235">
        <v>-183.1782039955541</v>
      </c>
      <c r="AH141" s="235">
        <v>-191.88823744296963</v>
      </c>
      <c r="AI141" s="235">
        <v>-202.14760388518542</v>
      </c>
      <c r="AJ141" s="235">
        <v>-208.98911598817546</v>
      </c>
      <c r="AK141" s="235">
        <v>-219.23596879622977</v>
      </c>
      <c r="AL141" s="235">
        <v>-230.79512097808421</v>
      </c>
      <c r="AM141" s="235">
        <v>-243.40886421281976</v>
      </c>
      <c r="AN141" s="235">
        <v>-257.2398757445352</v>
      </c>
      <c r="AO141" s="235">
        <v>-269.54277305241982</v>
      </c>
      <c r="AP141" s="235">
        <v>-283.97280681073306</v>
      </c>
      <c r="AQ141" s="235">
        <v>-287.08434914852864</v>
      </c>
      <c r="AR141" s="235">
        <v>-282.37795320470786</v>
      </c>
      <c r="AS141" s="235">
        <v>-295.2171232113663</v>
      </c>
      <c r="AT141" s="235">
        <v>-303.45454027291629</v>
      </c>
      <c r="AU141" s="235">
        <v>-312.90233406480655</v>
      </c>
      <c r="AV141" s="235">
        <v>-327.14139888439519</v>
      </c>
      <c r="AW141" s="235">
        <v>-340.11767479577895</v>
      </c>
      <c r="AX141" s="235">
        <v>-350.39989222211562</v>
      </c>
      <c r="AY141" s="235">
        <v>-365.18139587905029</v>
      </c>
      <c r="AZ141" s="235">
        <v>-380.63355778423164</v>
      </c>
      <c r="BA141" s="235">
        <v>-394.21157627746572</v>
      </c>
      <c r="BB141" s="235">
        <v>-407.05745649374694</v>
      </c>
      <c r="BC141" s="235">
        <v>-378.14461408522214</v>
      </c>
      <c r="BD141" s="235">
        <v>-428.35076519707025</v>
      </c>
      <c r="BE141" s="235">
        <v>-463.05034729868714</v>
      </c>
      <c r="BF141" s="235">
        <v>-493.34041489303814</v>
      </c>
      <c r="BG141" s="235">
        <v>-510.46144709945344</v>
      </c>
      <c r="BH141" s="235">
        <v>-535.00632643226686</v>
      </c>
      <c r="BI141" s="235">
        <v>-554.84296832211044</v>
      </c>
      <c r="BJ141" s="235">
        <v>-574.4183518274308</v>
      </c>
      <c r="BK141" s="235">
        <v>-594.67862122032523</v>
      </c>
      <c r="BL141" s="235">
        <v>-616.12082222089782</v>
      </c>
    </row>
    <row r="142" spans="1:64" ht="13.9" customHeight="1" x14ac:dyDescent="0.25">
      <c r="A142" s="4"/>
      <c r="B142" s="1" t="s">
        <v>849</v>
      </c>
      <c r="C142" s="1" t="s">
        <v>854</v>
      </c>
      <c r="D142" s="1" t="s">
        <v>722</v>
      </c>
      <c r="E142" s="2"/>
      <c r="F142" s="2"/>
      <c r="G142" s="2"/>
      <c r="H142" s="2"/>
      <c r="I142" s="2"/>
      <c r="J142" s="2"/>
      <c r="K142" s="2"/>
      <c r="L142" s="2"/>
      <c r="M142" s="2"/>
      <c r="N142" s="2"/>
      <c r="O142" s="2"/>
      <c r="P142" s="2"/>
      <c r="Q142" s="2"/>
      <c r="R142" s="234">
        <v>-50</v>
      </c>
      <c r="S142" s="234">
        <v>0</v>
      </c>
      <c r="T142" s="235">
        <v>0</v>
      </c>
      <c r="U142" s="235">
        <v>0</v>
      </c>
      <c r="V142" s="235">
        <v>0</v>
      </c>
      <c r="W142" s="235">
        <v>0</v>
      </c>
      <c r="X142" s="235">
        <v>0</v>
      </c>
      <c r="Y142" s="235">
        <v>0</v>
      </c>
      <c r="Z142" s="235">
        <v>0</v>
      </c>
      <c r="AA142" s="235">
        <v>0</v>
      </c>
      <c r="AB142" s="235">
        <v>0</v>
      </c>
      <c r="AC142" s="235">
        <v>0</v>
      </c>
      <c r="AD142" s="235">
        <v>0</v>
      </c>
      <c r="AE142" s="235">
        <v>0</v>
      </c>
      <c r="AF142" s="235">
        <v>0</v>
      </c>
      <c r="AG142" s="235">
        <v>0</v>
      </c>
      <c r="AH142" s="235">
        <v>0</v>
      </c>
      <c r="AI142" s="235">
        <v>0</v>
      </c>
      <c r="AJ142" s="235">
        <v>0</v>
      </c>
      <c r="AK142" s="235">
        <v>0</v>
      </c>
      <c r="AL142" s="235">
        <v>0</v>
      </c>
      <c r="AM142" s="235">
        <v>0</v>
      </c>
      <c r="AN142" s="235">
        <v>0</v>
      </c>
      <c r="AO142" s="235">
        <v>0</v>
      </c>
      <c r="AP142" s="235">
        <v>0</v>
      </c>
      <c r="AQ142" s="235">
        <v>0</v>
      </c>
      <c r="AR142" s="235">
        <v>0</v>
      </c>
      <c r="AS142" s="235">
        <v>0</v>
      </c>
      <c r="AT142" s="235">
        <v>0</v>
      </c>
      <c r="AU142" s="235">
        <v>0</v>
      </c>
      <c r="AV142" s="235">
        <v>0</v>
      </c>
      <c r="AW142" s="235">
        <v>0</v>
      </c>
      <c r="AX142" s="235">
        <v>0</v>
      </c>
      <c r="AY142" s="235">
        <v>0</v>
      </c>
      <c r="AZ142" s="235">
        <v>0</v>
      </c>
      <c r="BA142" s="235">
        <v>0</v>
      </c>
      <c r="BB142" s="235">
        <v>0</v>
      </c>
      <c r="BC142" s="235">
        <v>0</v>
      </c>
      <c r="BD142" s="235">
        <v>0</v>
      </c>
      <c r="BE142" s="235">
        <v>0</v>
      </c>
      <c r="BF142" s="235">
        <v>0</v>
      </c>
      <c r="BG142" s="235">
        <v>0</v>
      </c>
      <c r="BH142" s="235">
        <v>0</v>
      </c>
      <c r="BI142" s="235">
        <v>0</v>
      </c>
      <c r="BJ142" s="235">
        <v>0</v>
      </c>
      <c r="BK142" s="235">
        <v>0</v>
      </c>
      <c r="BL142" s="235">
        <v>0</v>
      </c>
    </row>
    <row r="143" spans="1:64" ht="13.9" customHeight="1" x14ac:dyDescent="0.25">
      <c r="A143" s="4"/>
      <c r="B143" s="1" t="s">
        <v>849</v>
      </c>
      <c r="C143" s="1" t="s">
        <v>855</v>
      </c>
      <c r="D143" s="1" t="s">
        <v>965</v>
      </c>
      <c r="E143" s="2"/>
      <c r="F143" s="2"/>
      <c r="G143" s="2"/>
      <c r="H143" s="2"/>
      <c r="I143" s="2"/>
      <c r="J143" s="2"/>
      <c r="K143" s="2"/>
      <c r="L143" s="2"/>
      <c r="M143" s="2"/>
      <c r="N143" s="2"/>
      <c r="O143" s="2"/>
      <c r="P143" s="2"/>
      <c r="Q143" s="2"/>
      <c r="R143" s="234">
        <v>190</v>
      </c>
      <c r="S143" s="234">
        <v>190</v>
      </c>
      <c r="T143" s="235">
        <v>208.5801559152182</v>
      </c>
      <c r="U143" s="235">
        <v>224.06599840923988</v>
      </c>
      <c r="V143" s="235">
        <v>251.79421678381465</v>
      </c>
      <c r="W143" s="235">
        <v>280.74765725596467</v>
      </c>
      <c r="X143" s="235">
        <v>309.90341443446397</v>
      </c>
      <c r="Y143" s="235">
        <v>334.37389080753093</v>
      </c>
      <c r="Z143" s="235">
        <v>351.64858709929814</v>
      </c>
      <c r="AA143" s="235">
        <v>363.68126245210226</v>
      </c>
      <c r="AB143" s="235">
        <v>384.27375582609409</v>
      </c>
      <c r="AC143" s="235">
        <v>404.08307187696727</v>
      </c>
      <c r="AD143" s="235">
        <v>424.84637765267013</v>
      </c>
      <c r="AE143" s="235">
        <v>454.34966669171104</v>
      </c>
      <c r="AF143" s="235">
        <v>474.87176763502657</v>
      </c>
      <c r="AG143" s="235">
        <v>497.1979822736468</v>
      </c>
      <c r="AH143" s="235">
        <v>520.83950163091754</v>
      </c>
      <c r="AI143" s="235">
        <v>548.68635340264609</v>
      </c>
      <c r="AJ143" s="235">
        <v>567.25617196790483</v>
      </c>
      <c r="AK143" s="235">
        <v>595.06905816119513</v>
      </c>
      <c r="AL143" s="235">
        <v>626.4438997976572</v>
      </c>
      <c r="AM143" s="235">
        <v>660.68120286336796</v>
      </c>
      <c r="AN143" s="235">
        <v>698.22251987802417</v>
      </c>
      <c r="AO143" s="235">
        <v>731.61609828513963</v>
      </c>
      <c r="AP143" s="235">
        <v>770.78333277198999</v>
      </c>
      <c r="AQ143" s="235">
        <v>779.22894768886374</v>
      </c>
      <c r="AR143" s="235">
        <v>766.4544444127788</v>
      </c>
      <c r="AS143" s="235">
        <v>801.3036201451373</v>
      </c>
      <c r="AT143" s="235">
        <v>823.66232359791582</v>
      </c>
      <c r="AU143" s="235">
        <v>849.30633531876083</v>
      </c>
      <c r="AV143" s="235">
        <v>887.95522554335867</v>
      </c>
      <c r="AW143" s="235">
        <v>923.17654587425739</v>
      </c>
      <c r="AX143" s="235">
        <v>951.08542174574256</v>
      </c>
      <c r="AY143" s="235">
        <v>991.20664595742244</v>
      </c>
      <c r="AZ143" s="235">
        <v>1033.1482282714862</v>
      </c>
      <c r="BA143" s="235">
        <v>1070.0028498959787</v>
      </c>
      <c r="BB143" s="235">
        <v>1104.8702390544563</v>
      </c>
      <c r="BC143" s="235">
        <v>1026.3925239456032</v>
      </c>
      <c r="BD143" s="235">
        <v>1162.6663626777624</v>
      </c>
      <c r="BE143" s="235">
        <v>1256.8509426678654</v>
      </c>
      <c r="BF143" s="235">
        <v>1339.0668404239609</v>
      </c>
      <c r="BG143" s="235">
        <v>1385.5382135556597</v>
      </c>
      <c r="BH143" s="235">
        <v>1452.1600288875818</v>
      </c>
      <c r="BI143" s="235">
        <v>1506.0023425885859</v>
      </c>
      <c r="BJ143" s="235">
        <v>1559.1355263887413</v>
      </c>
      <c r="BK143" s="235">
        <v>1614.1276861694546</v>
      </c>
      <c r="BL143" s="235">
        <v>1672.3279460281515</v>
      </c>
    </row>
    <row r="144" spans="1:64" ht="13.9" customHeight="1" x14ac:dyDescent="0.25">
      <c r="A144" s="4"/>
      <c r="B144" s="1" t="s">
        <v>849</v>
      </c>
      <c r="C144" s="1" t="s">
        <v>856</v>
      </c>
      <c r="D144" s="1" t="s">
        <v>729</v>
      </c>
      <c r="E144" s="2"/>
      <c r="F144" s="2"/>
      <c r="G144" s="2"/>
      <c r="H144" s="2"/>
      <c r="I144" s="2"/>
      <c r="J144" s="2"/>
      <c r="K144" s="2"/>
      <c r="L144" s="2"/>
      <c r="M144" s="2"/>
      <c r="N144" s="2"/>
      <c r="O144" s="2"/>
      <c r="P144" s="2"/>
      <c r="Q144" s="2"/>
      <c r="R144" s="234">
        <v>95</v>
      </c>
      <c r="S144" s="234">
        <v>100</v>
      </c>
      <c r="T144" s="235">
        <v>109.77902942906222</v>
      </c>
      <c r="U144" s="235">
        <v>117.92947284696838</v>
      </c>
      <c r="V144" s="235">
        <v>132.52327199148141</v>
      </c>
      <c r="W144" s="235">
        <v>147.76192487156038</v>
      </c>
      <c r="X144" s="235">
        <v>163.10706022866526</v>
      </c>
      <c r="Y144" s="235">
        <v>175.98625831975312</v>
      </c>
      <c r="Z144" s="235">
        <v>185.07820373647272</v>
      </c>
      <c r="AA144" s="235">
        <v>191.41119076426438</v>
      </c>
      <c r="AB144" s="235">
        <v>202.24934517162851</v>
      </c>
      <c r="AC144" s="235">
        <v>212.67530098787756</v>
      </c>
      <c r="AD144" s="235">
        <v>223.60335665930015</v>
      </c>
      <c r="AE144" s="235">
        <v>239.13140352195327</v>
      </c>
      <c r="AF144" s="235">
        <v>249.93250928159301</v>
      </c>
      <c r="AG144" s="235">
        <v>261.68314856507737</v>
      </c>
      <c r="AH144" s="235">
        <v>274.12605348995669</v>
      </c>
      <c r="AI144" s="235">
        <v>288.78229126455068</v>
      </c>
      <c r="AJ144" s="235">
        <v>298.5558799831079</v>
      </c>
      <c r="AK144" s="235">
        <v>313.19424113747118</v>
      </c>
      <c r="AL144" s="235">
        <v>329.70731568297754</v>
      </c>
      <c r="AM144" s="235">
        <v>347.72694887545691</v>
      </c>
      <c r="AN144" s="235">
        <v>367.48553677790756</v>
      </c>
      <c r="AO144" s="235">
        <v>385.06110436059987</v>
      </c>
      <c r="AP144" s="235">
        <v>405.67543830104739</v>
      </c>
      <c r="AQ144" s="235">
        <v>410.1204987836125</v>
      </c>
      <c r="AR144" s="235">
        <v>403.39707600672568</v>
      </c>
      <c r="AS144" s="235">
        <v>421.73874744480912</v>
      </c>
      <c r="AT144" s="235">
        <v>433.50648610416624</v>
      </c>
      <c r="AU144" s="235">
        <v>447.00333437829516</v>
      </c>
      <c r="AV144" s="235">
        <v>467.34485554913613</v>
      </c>
      <c r="AW144" s="235">
        <v>485.88239256539862</v>
      </c>
      <c r="AX144" s="235">
        <v>500.5712746030224</v>
      </c>
      <c r="AY144" s="235">
        <v>521.68770839864339</v>
      </c>
      <c r="AZ144" s="235">
        <v>543.76222540604533</v>
      </c>
      <c r="BA144" s="235">
        <v>563.15939468209399</v>
      </c>
      <c r="BB144" s="235">
        <v>581.51065213392428</v>
      </c>
      <c r="BC144" s="235">
        <v>540.2065915503174</v>
      </c>
      <c r="BD144" s="235">
        <v>611.92966456724321</v>
      </c>
      <c r="BE144" s="235">
        <v>661.50049614098168</v>
      </c>
      <c r="BF144" s="235">
        <v>704.77202127576879</v>
      </c>
      <c r="BG144" s="235">
        <v>729.23063871350496</v>
      </c>
      <c r="BH144" s="235">
        <v>764.29475204609548</v>
      </c>
      <c r="BI144" s="235">
        <v>792.63281188872918</v>
      </c>
      <c r="BJ144" s="235">
        <v>820.5976454677583</v>
      </c>
      <c r="BK144" s="235">
        <v>849.54088745760737</v>
      </c>
      <c r="BL144" s="235">
        <v>880.17260317271098</v>
      </c>
    </row>
    <row r="145" spans="1:64" ht="13.9" customHeight="1" x14ac:dyDescent="0.25">
      <c r="A145" s="4"/>
      <c r="B145" s="1" t="s">
        <v>849</v>
      </c>
      <c r="C145" s="1" t="s">
        <v>770</v>
      </c>
      <c r="D145" s="1" t="s">
        <v>768</v>
      </c>
      <c r="E145" s="2"/>
      <c r="F145" s="2"/>
      <c r="G145" s="2"/>
      <c r="H145" s="2"/>
      <c r="I145" s="2"/>
      <c r="J145" s="2"/>
      <c r="K145" s="2"/>
      <c r="L145" s="2"/>
      <c r="M145" s="2"/>
      <c r="N145" s="2"/>
      <c r="O145" s="2"/>
      <c r="P145" s="2"/>
      <c r="Q145" s="2"/>
      <c r="R145" s="234">
        <v>85</v>
      </c>
      <c r="S145" s="234">
        <v>90</v>
      </c>
      <c r="T145" s="235">
        <v>98.801126486155994</v>
      </c>
      <c r="U145" s="235">
        <v>106.13652556227153</v>
      </c>
      <c r="V145" s="235">
        <v>119.27094479233327</v>
      </c>
      <c r="W145" s="235">
        <v>132.98573238440434</v>
      </c>
      <c r="X145" s="235">
        <v>146.79635420579874</v>
      </c>
      <c r="Y145" s="235">
        <v>158.38763248777781</v>
      </c>
      <c r="Z145" s="235">
        <v>166.57038336282542</v>
      </c>
      <c r="AA145" s="235">
        <v>172.27007168783791</v>
      </c>
      <c r="AB145" s="235">
        <v>182.02441065446561</v>
      </c>
      <c r="AC145" s="235">
        <v>191.40777088908976</v>
      </c>
      <c r="AD145" s="235">
        <v>201.24302099337007</v>
      </c>
      <c r="AE145" s="235">
        <v>215.21826316975788</v>
      </c>
      <c r="AF145" s="235">
        <v>224.93925835343364</v>
      </c>
      <c r="AG145" s="235">
        <v>235.51483370856954</v>
      </c>
      <c r="AH145" s="235">
        <v>246.71344814096094</v>
      </c>
      <c r="AI145" s="235">
        <v>259.90406213809553</v>
      </c>
      <c r="AJ145" s="235">
        <v>268.70029198479699</v>
      </c>
      <c r="AK145" s="235">
        <v>281.87481702372395</v>
      </c>
      <c r="AL145" s="235">
        <v>296.73658411467966</v>
      </c>
      <c r="AM145" s="235">
        <v>312.9542539879111</v>
      </c>
      <c r="AN145" s="235">
        <v>330.73698310011667</v>
      </c>
      <c r="AO145" s="235">
        <v>346.55499392453976</v>
      </c>
      <c r="AP145" s="235">
        <v>365.10789447094254</v>
      </c>
      <c r="AQ145" s="235">
        <v>369.10844890525112</v>
      </c>
      <c r="AR145" s="235">
        <v>363.057368406053</v>
      </c>
      <c r="AS145" s="235">
        <v>379.56487270032812</v>
      </c>
      <c r="AT145" s="235">
        <v>390.15583749374952</v>
      </c>
      <c r="AU145" s="235">
        <v>402.30300094046555</v>
      </c>
      <c r="AV145" s="235">
        <v>420.61036999422242</v>
      </c>
      <c r="AW145" s="235">
        <v>437.29415330885865</v>
      </c>
      <c r="AX145" s="235">
        <v>450.51414714272005</v>
      </c>
      <c r="AY145" s="235">
        <v>469.51893755877893</v>
      </c>
      <c r="AZ145" s="235">
        <v>489.38600286544073</v>
      </c>
      <c r="BA145" s="235">
        <v>506.84345521388457</v>
      </c>
      <c r="BB145" s="235">
        <v>523.3595869205318</v>
      </c>
      <c r="BC145" s="235">
        <v>486.18593239528565</v>
      </c>
      <c r="BD145" s="235">
        <v>550.73669811051889</v>
      </c>
      <c r="BE145" s="235">
        <v>595.3504465268835</v>
      </c>
      <c r="BF145" s="235">
        <v>634.29481914819189</v>
      </c>
      <c r="BG145" s="235">
        <v>656.30757484215439</v>
      </c>
      <c r="BH145" s="235">
        <v>687.86527684148587</v>
      </c>
      <c r="BI145" s="235">
        <v>713.36953069985623</v>
      </c>
      <c r="BJ145" s="235">
        <v>738.5378809209825</v>
      </c>
      <c r="BK145" s="235">
        <v>764.58679871184677</v>
      </c>
      <c r="BL145" s="235">
        <v>792.15534285544004</v>
      </c>
    </row>
    <row r="146" spans="1:64" ht="13.9" customHeight="1" x14ac:dyDescent="0.25">
      <c r="A146" s="4"/>
      <c r="B146" s="1" t="s">
        <v>849</v>
      </c>
      <c r="C146" s="1" t="s">
        <v>824</v>
      </c>
      <c r="D146" s="1" t="s">
        <v>732</v>
      </c>
      <c r="E146" s="2"/>
      <c r="F146" s="2"/>
      <c r="G146" s="2"/>
      <c r="H146" s="2"/>
      <c r="I146" s="2"/>
      <c r="J146" s="2"/>
      <c r="K146" s="2"/>
      <c r="L146" s="2"/>
      <c r="M146" s="2"/>
      <c r="N146" s="2"/>
      <c r="O146" s="2"/>
      <c r="P146" s="2"/>
      <c r="Q146" s="2"/>
      <c r="R146" s="234">
        <v>130</v>
      </c>
      <c r="S146" s="234">
        <v>130</v>
      </c>
      <c r="T146" s="235">
        <v>142.71273825778087</v>
      </c>
      <c r="U146" s="235">
        <v>153.30831470105886</v>
      </c>
      <c r="V146" s="235">
        <v>172.2802535889258</v>
      </c>
      <c r="W146" s="235">
        <v>192.09050233302847</v>
      </c>
      <c r="X146" s="235">
        <v>212.03917829726481</v>
      </c>
      <c r="Y146" s="235">
        <v>228.78213581567903</v>
      </c>
      <c r="Z146" s="235">
        <v>240.60166485741448</v>
      </c>
      <c r="AA146" s="235">
        <v>248.83454799354362</v>
      </c>
      <c r="AB146" s="235">
        <v>262.92414872311696</v>
      </c>
      <c r="AC146" s="235">
        <v>276.47789128424074</v>
      </c>
      <c r="AD146" s="235">
        <v>290.6843636570901</v>
      </c>
      <c r="AE146" s="235">
        <v>310.87082457853916</v>
      </c>
      <c r="AF146" s="235">
        <v>324.91226206607081</v>
      </c>
      <c r="AG146" s="235">
        <v>340.18809313460042</v>
      </c>
      <c r="AH146" s="235">
        <v>356.36386953694353</v>
      </c>
      <c r="AI146" s="235">
        <v>375.41697864391568</v>
      </c>
      <c r="AJ146" s="235">
        <v>388.12264397804006</v>
      </c>
      <c r="AK146" s="235">
        <v>407.15251347871231</v>
      </c>
      <c r="AL146" s="235">
        <v>428.61951038787055</v>
      </c>
      <c r="AM146" s="235">
        <v>452.04503353809372</v>
      </c>
      <c r="AN146" s="235">
        <v>477.73119781127951</v>
      </c>
      <c r="AO146" s="235">
        <v>500.57943566877952</v>
      </c>
      <c r="AP146" s="235">
        <v>527.37806979136133</v>
      </c>
      <c r="AQ146" s="235">
        <v>533.15664841869602</v>
      </c>
      <c r="AR146" s="235">
        <v>524.41619880874316</v>
      </c>
      <c r="AS146" s="235">
        <v>548.26037167825166</v>
      </c>
      <c r="AT146" s="235">
        <v>563.55843193541591</v>
      </c>
      <c r="AU146" s="235">
        <v>581.10433469178349</v>
      </c>
      <c r="AV146" s="235">
        <v>607.54831221387667</v>
      </c>
      <c r="AW146" s="235">
        <v>631.64711033501794</v>
      </c>
      <c r="AX146" s="235">
        <v>650.7426569839289</v>
      </c>
      <c r="AY146" s="235">
        <v>678.19402091823611</v>
      </c>
      <c r="AZ146" s="235">
        <v>706.89089302785862</v>
      </c>
      <c r="BA146" s="235">
        <v>732.10721308672191</v>
      </c>
      <c r="BB146" s="235">
        <v>755.96384777410128</v>
      </c>
      <c r="BC146" s="235">
        <v>702.26856901541237</v>
      </c>
      <c r="BD146" s="235">
        <v>795.50856393741594</v>
      </c>
      <c r="BE146" s="235">
        <v>859.95064498327588</v>
      </c>
      <c r="BF146" s="235">
        <v>916.20362765849916</v>
      </c>
      <c r="BG146" s="235">
        <v>947.99983032755608</v>
      </c>
      <c r="BH146" s="235">
        <v>993.58317765992376</v>
      </c>
      <c r="BI146" s="235">
        <v>1030.4226554553477</v>
      </c>
      <c r="BJ146" s="235">
        <v>1066.7769391080856</v>
      </c>
      <c r="BK146" s="235">
        <v>1104.4031536948894</v>
      </c>
      <c r="BL146" s="235">
        <v>1144.224384124524</v>
      </c>
    </row>
    <row r="147" spans="1:64" ht="13.9" customHeight="1" x14ac:dyDescent="0.25">
      <c r="A147" s="4"/>
      <c r="B147" s="9" t="s">
        <v>849</v>
      </c>
      <c r="C147" s="9" t="s">
        <v>847</v>
      </c>
      <c r="D147" s="9" t="s">
        <v>721</v>
      </c>
      <c r="E147" s="241"/>
      <c r="F147" s="241"/>
      <c r="G147" s="241"/>
      <c r="H147" s="241"/>
      <c r="I147" s="241"/>
      <c r="J147" s="241"/>
      <c r="K147" s="241"/>
      <c r="L147" s="241"/>
      <c r="M147" s="241"/>
      <c r="N147" s="241"/>
      <c r="O147" s="241"/>
      <c r="P147" s="241"/>
      <c r="Q147" s="241"/>
      <c r="R147" s="236">
        <v>-215</v>
      </c>
      <c r="S147" s="236">
        <v>-390</v>
      </c>
      <c r="T147" s="237">
        <v>-428.13821477334261</v>
      </c>
      <c r="U147" s="237">
        <v>-459.92494410317659</v>
      </c>
      <c r="V147" s="237">
        <v>-516.84076076677741</v>
      </c>
      <c r="W147" s="237">
        <v>-576.27150699908543</v>
      </c>
      <c r="X147" s="237">
        <v>-636.11753489179443</v>
      </c>
      <c r="Y147" s="237">
        <v>-686.34640744703711</v>
      </c>
      <c r="Z147" s="237">
        <v>-721.80499457224346</v>
      </c>
      <c r="AA147" s="237">
        <v>-746.50364398063084</v>
      </c>
      <c r="AB147" s="237">
        <v>-788.77244616935093</v>
      </c>
      <c r="AC147" s="237">
        <v>-829.43367385272222</v>
      </c>
      <c r="AD147" s="237">
        <v>-872.05309097127019</v>
      </c>
      <c r="AE147" s="237">
        <v>-932.6124737356173</v>
      </c>
      <c r="AF147" s="237">
        <v>-974.73678619821226</v>
      </c>
      <c r="AG147" s="237">
        <v>-1020.5642794038012</v>
      </c>
      <c r="AH147" s="237">
        <v>-1069.0916086108305</v>
      </c>
      <c r="AI147" s="237">
        <v>-1126.2509359317469</v>
      </c>
      <c r="AJ147" s="237">
        <v>-1164.36793193412</v>
      </c>
      <c r="AK147" s="237">
        <v>-1221.4575404361367</v>
      </c>
      <c r="AL147" s="237">
        <v>-1285.8585311636114</v>
      </c>
      <c r="AM147" s="237">
        <v>-1356.1351006142809</v>
      </c>
      <c r="AN147" s="237">
        <v>-1433.1935934338383</v>
      </c>
      <c r="AO147" s="237">
        <v>-1501.7383070063383</v>
      </c>
      <c r="AP147" s="237">
        <v>-1582.1342093740836</v>
      </c>
      <c r="AQ147" s="237">
        <v>-1599.4699452560876</v>
      </c>
      <c r="AR147" s="237">
        <v>-1573.2485964262291</v>
      </c>
      <c r="AS147" s="237">
        <v>-1644.7811150347545</v>
      </c>
      <c r="AT147" s="237">
        <v>-1690.6752958062473</v>
      </c>
      <c r="AU147" s="237">
        <v>-1743.3130040753501</v>
      </c>
      <c r="AV147" s="237">
        <v>-1822.6449366416298</v>
      </c>
      <c r="AW147" s="237">
        <v>-1894.9413310050534</v>
      </c>
      <c r="AX147" s="237">
        <v>-1952.2279709517861</v>
      </c>
      <c r="AY147" s="237">
        <v>-2034.582062754708</v>
      </c>
      <c r="AZ147" s="237">
        <v>-2120.6726790835755</v>
      </c>
      <c r="BA147" s="237">
        <v>-2196.3216392601653</v>
      </c>
      <c r="BB147" s="237">
        <v>-2267.8915433223033</v>
      </c>
      <c r="BC147" s="237">
        <v>-2106.8057070462369</v>
      </c>
      <c r="BD147" s="237">
        <v>-2386.5256918122477</v>
      </c>
      <c r="BE147" s="237">
        <v>-2579.8519349498274</v>
      </c>
      <c r="BF147" s="237">
        <v>-2748.6108829754971</v>
      </c>
      <c r="BG147" s="237">
        <v>-2843.9994909826682</v>
      </c>
      <c r="BH147" s="237">
        <v>-2980.7495329797716</v>
      </c>
      <c r="BI147" s="237">
        <v>-3091.2679663660433</v>
      </c>
      <c r="BJ147" s="237">
        <v>-3200.3308173242567</v>
      </c>
      <c r="BK147" s="237">
        <v>-3313.2094610846684</v>
      </c>
      <c r="BL147" s="237">
        <v>-3432.6731523735725</v>
      </c>
    </row>
    <row r="148" spans="1:64" ht="13.9" customHeight="1" x14ac:dyDescent="0.25">
      <c r="A148" s="4"/>
      <c r="B148" s="1" t="s">
        <v>857</v>
      </c>
      <c r="C148" s="1" t="s">
        <v>858</v>
      </c>
      <c r="D148" s="1" t="s">
        <v>718</v>
      </c>
      <c r="E148" s="2"/>
      <c r="F148" s="2"/>
      <c r="G148" s="2"/>
      <c r="H148" s="2"/>
      <c r="I148" s="2"/>
      <c r="J148" s="2"/>
      <c r="K148" s="2"/>
      <c r="L148" s="2"/>
      <c r="M148" s="2"/>
      <c r="N148" s="2"/>
      <c r="O148" s="2"/>
      <c r="P148" s="2"/>
      <c r="Q148" s="2"/>
      <c r="R148" s="2"/>
      <c r="S148" s="234">
        <v>-940</v>
      </c>
      <c r="T148" s="234">
        <v>-1470</v>
      </c>
      <c r="U148" s="235">
        <v>-1579.1388026167976</v>
      </c>
      <c r="V148" s="235">
        <v>-1774.557589374215</v>
      </c>
      <c r="W148" s="235">
        <v>-1978.6113130245158</v>
      </c>
      <c r="X148" s="235">
        <v>-2184.0908940725558</v>
      </c>
      <c r="Y148" s="235">
        <v>-2356.5502544108895</v>
      </c>
      <c r="Z148" s="235">
        <v>-2478.2962730456616</v>
      </c>
      <c r="AA148" s="235">
        <v>-2563.0983611973829</v>
      </c>
      <c r="AB148" s="235">
        <v>-2708.2270534593267</v>
      </c>
      <c r="AC148" s="235">
        <v>-2847.8361858190701</v>
      </c>
      <c r="AD148" s="235">
        <v>-2994.1687041564787</v>
      </c>
      <c r="AE148" s="235">
        <v>-3202.0975682283743</v>
      </c>
      <c r="AF148" s="235">
        <v>-3346.7301592546078</v>
      </c>
      <c r="AG148" s="235">
        <v>-3504.0775127205429</v>
      </c>
      <c r="AH148" s="235">
        <v>-3670.6946738914935</v>
      </c>
      <c r="AI148" s="235">
        <v>-3866.949547346856</v>
      </c>
      <c r="AJ148" s="235">
        <v>-3997.82313487081</v>
      </c>
      <c r="AK148" s="235">
        <v>-4193.8386308068439</v>
      </c>
      <c r="AL148" s="235">
        <v>-4414.9575431176872</v>
      </c>
      <c r="AM148" s="235">
        <v>-4656.2500826009355</v>
      </c>
      <c r="AN148" s="235">
        <v>-4920.8281570078607</v>
      </c>
      <c r="AO148" s="235">
        <v>-5156.1744201414103</v>
      </c>
      <c r="AP148" s="235">
        <v>-5432.2113923214138</v>
      </c>
      <c r="AQ148" s="235">
        <v>-5491.7331328883865</v>
      </c>
      <c r="AR148" s="235">
        <v>-5401.7029009449516</v>
      </c>
      <c r="AS148" s="235">
        <v>-5647.3077050155262</v>
      </c>
      <c r="AT148" s="235">
        <v>-5804.8840282825586</v>
      </c>
      <c r="AU148" s="235">
        <v>-5985.6140553756668</v>
      </c>
      <c r="AV148" s="235">
        <v>-6257.9979184563517</v>
      </c>
      <c r="AW148" s="235">
        <v>-6506.225467521308</v>
      </c>
      <c r="AX148" s="235">
        <v>-6702.9174651424009</v>
      </c>
      <c r="AY148" s="235">
        <v>-6985.6778233000696</v>
      </c>
      <c r="AZ148" s="235">
        <v>-7281.267428797988</v>
      </c>
      <c r="BA148" s="235">
        <v>-7541.0059142271821</v>
      </c>
      <c r="BB148" s="235">
        <v>-7786.7390801559468</v>
      </c>
      <c r="BC148" s="235">
        <v>-7233.6555871274668</v>
      </c>
      <c r="BD148" s="235">
        <v>-8194.0659485891738</v>
      </c>
      <c r="BE148" s="235">
        <v>-8857.8459327297933</v>
      </c>
      <c r="BF148" s="235">
        <v>-9437.2748298420647</v>
      </c>
      <c r="BG148" s="235">
        <v>-9764.7888169893577</v>
      </c>
      <c r="BH148" s="235">
        <v>-10234.316074307801</v>
      </c>
      <c r="BI148" s="235">
        <v>-10613.777873025831</v>
      </c>
      <c r="BJ148" s="235">
        <v>-10988.24197218</v>
      </c>
      <c r="BK148" s="235">
        <v>-11375.807483975414</v>
      </c>
      <c r="BL148" s="235">
        <v>-11785.982563272313</v>
      </c>
    </row>
    <row r="149" spans="1:64" ht="13.9" customHeight="1" x14ac:dyDescent="0.25">
      <c r="A149" s="4"/>
      <c r="B149" s="1" t="s">
        <v>857</v>
      </c>
      <c r="C149" s="1" t="s">
        <v>859</v>
      </c>
      <c r="D149" s="1" t="s">
        <v>2115</v>
      </c>
      <c r="E149" s="2"/>
      <c r="F149" s="2"/>
      <c r="G149" s="2"/>
      <c r="H149" s="2"/>
      <c r="I149" s="2"/>
      <c r="J149" s="2"/>
      <c r="K149" s="2"/>
      <c r="L149" s="2"/>
      <c r="M149" s="2"/>
      <c r="N149" s="2"/>
      <c r="O149" s="2"/>
      <c r="P149" s="2"/>
      <c r="Q149" s="2"/>
      <c r="R149" s="2"/>
      <c r="S149" s="234">
        <v>-280</v>
      </c>
      <c r="T149" s="234">
        <v>-250</v>
      </c>
      <c r="U149" s="235">
        <v>-268.56102085319691</v>
      </c>
      <c r="V149" s="235">
        <v>-301.79550839697538</v>
      </c>
      <c r="W149" s="235">
        <v>-336.49852262321701</v>
      </c>
      <c r="X149" s="235">
        <v>-371.44402960417625</v>
      </c>
      <c r="Y149" s="235">
        <v>-400.77385279096768</v>
      </c>
      <c r="Z149" s="235">
        <v>-421.4789580009629</v>
      </c>
      <c r="AA149" s="235">
        <v>-435.90108183628962</v>
      </c>
      <c r="AB149" s="235">
        <v>-460.58283222097396</v>
      </c>
      <c r="AC149" s="235">
        <v>-484.32588194201873</v>
      </c>
      <c r="AD149" s="235">
        <v>-509.21236465246238</v>
      </c>
      <c r="AE149" s="235">
        <v>-544.57441636536976</v>
      </c>
      <c r="AF149" s="235">
        <v>-569.17179579159995</v>
      </c>
      <c r="AG149" s="235">
        <v>-595.93154978240523</v>
      </c>
      <c r="AH149" s="235">
        <v>-624.26780168222672</v>
      </c>
      <c r="AI149" s="235">
        <v>-657.64448084130197</v>
      </c>
      <c r="AJ149" s="235">
        <v>-679.90189368551182</v>
      </c>
      <c r="AK149" s="235">
        <v>-713.23786238211619</v>
      </c>
      <c r="AL149" s="235">
        <v>-750.84311957783791</v>
      </c>
      <c r="AM149" s="235">
        <v>-791.87926574845835</v>
      </c>
      <c r="AN149" s="235">
        <v>-836.87553690609866</v>
      </c>
      <c r="AO149" s="235">
        <v>-876.90041158867507</v>
      </c>
      <c r="AP149" s="235">
        <v>-923.84547488459407</v>
      </c>
      <c r="AQ149" s="235">
        <v>-933.96821987897715</v>
      </c>
      <c r="AR149" s="235">
        <v>-918.65695594301894</v>
      </c>
      <c r="AS149" s="235">
        <v>-960.42648044481734</v>
      </c>
      <c r="AT149" s="235">
        <v>-987.22517487798609</v>
      </c>
      <c r="AU149" s="235">
        <v>-1017.9615740434807</v>
      </c>
      <c r="AV149" s="235">
        <v>-1064.2853602816924</v>
      </c>
      <c r="AW149" s="235">
        <v>-1106.5009298505627</v>
      </c>
      <c r="AX149" s="235">
        <v>-1139.9519498541499</v>
      </c>
      <c r="AY149" s="235">
        <v>-1188.0404461394676</v>
      </c>
      <c r="AZ149" s="235">
        <v>-1238.3107872105422</v>
      </c>
      <c r="BA149" s="235">
        <v>-1282.4839990182284</v>
      </c>
      <c r="BB149" s="235">
        <v>-1324.2753537680182</v>
      </c>
      <c r="BC149" s="235">
        <v>-1230.2135352257596</v>
      </c>
      <c r="BD149" s="235">
        <v>-1393.5486307124445</v>
      </c>
      <c r="BE149" s="235">
        <v>-1506.4363831173116</v>
      </c>
      <c r="BF149" s="235">
        <v>-1604.978712558174</v>
      </c>
      <c r="BG149" s="235">
        <v>-1660.678370236285</v>
      </c>
      <c r="BH149" s="235">
        <v>-1740.5299446101697</v>
      </c>
      <c r="BI149" s="235">
        <v>-1805.0642641200388</v>
      </c>
      <c r="BJ149" s="235">
        <v>-1868.7486347244894</v>
      </c>
      <c r="BK149" s="235">
        <v>-1934.661136730512</v>
      </c>
      <c r="BL149" s="235">
        <v>-2004.418803277604</v>
      </c>
    </row>
    <row r="150" spans="1:64" ht="13.9" customHeight="1" x14ac:dyDescent="0.25">
      <c r="A150" s="4"/>
      <c r="B150" s="1" t="s">
        <v>857</v>
      </c>
      <c r="C150" s="1" t="s">
        <v>860</v>
      </c>
      <c r="D150" s="1" t="s">
        <v>718</v>
      </c>
      <c r="E150" s="2"/>
      <c r="F150" s="2"/>
      <c r="G150" s="2"/>
      <c r="H150" s="2"/>
      <c r="I150" s="2"/>
      <c r="J150" s="2"/>
      <c r="K150" s="2"/>
      <c r="L150" s="2"/>
      <c r="M150" s="2"/>
      <c r="N150" s="2"/>
      <c r="O150" s="2"/>
      <c r="P150" s="2"/>
      <c r="Q150" s="2"/>
      <c r="R150" s="2"/>
      <c r="S150" s="234">
        <v>190</v>
      </c>
      <c r="T150" s="234">
        <v>450</v>
      </c>
      <c r="U150" s="235">
        <v>483.40983753575438</v>
      </c>
      <c r="V150" s="235">
        <v>543.23191511455559</v>
      </c>
      <c r="W150" s="235">
        <v>605.69734072179051</v>
      </c>
      <c r="X150" s="235">
        <v>668.59925328751706</v>
      </c>
      <c r="Y150" s="235">
        <v>721.39293502374164</v>
      </c>
      <c r="Z150" s="235">
        <v>758.66212440173308</v>
      </c>
      <c r="AA150" s="235">
        <v>784.62194730532121</v>
      </c>
      <c r="AB150" s="235">
        <v>829.04909799775305</v>
      </c>
      <c r="AC150" s="235">
        <v>871.78658749563363</v>
      </c>
      <c r="AD150" s="235">
        <v>916.58225637443218</v>
      </c>
      <c r="AE150" s="235">
        <v>980.2339494576654</v>
      </c>
      <c r="AF150" s="235">
        <v>1024.5092324248799</v>
      </c>
      <c r="AG150" s="235">
        <v>1072.6767896083295</v>
      </c>
      <c r="AH150" s="235">
        <v>1123.6820430280084</v>
      </c>
      <c r="AI150" s="235">
        <v>1183.760065514344</v>
      </c>
      <c r="AJ150" s="235">
        <v>1223.8234086339216</v>
      </c>
      <c r="AK150" s="235">
        <v>1283.8281522878094</v>
      </c>
      <c r="AL150" s="235">
        <v>1351.5176152401084</v>
      </c>
      <c r="AM150" s="235">
        <v>1425.3826783472252</v>
      </c>
      <c r="AN150" s="235">
        <v>1506.3759664309778</v>
      </c>
      <c r="AO150" s="235">
        <v>1578.4207408596153</v>
      </c>
      <c r="AP150" s="235">
        <v>1662.9218547922696</v>
      </c>
      <c r="AQ150" s="235">
        <v>1681.1427957821593</v>
      </c>
      <c r="AR150" s="235">
        <v>1653.5825206974343</v>
      </c>
      <c r="AS150" s="235">
        <v>1728.7676648006714</v>
      </c>
      <c r="AT150" s="235">
        <v>1777.0053147803751</v>
      </c>
      <c r="AU150" s="235">
        <v>1832.3308332782653</v>
      </c>
      <c r="AV150" s="235">
        <v>1915.7136485070464</v>
      </c>
      <c r="AW150" s="235">
        <v>1991.7016737310128</v>
      </c>
      <c r="AX150" s="235">
        <v>2051.9135097374697</v>
      </c>
      <c r="AY150" s="235">
        <v>2138.4728030510414</v>
      </c>
      <c r="AZ150" s="235">
        <v>2228.9594169789757</v>
      </c>
      <c r="BA150" s="235">
        <v>2308.4711982328108</v>
      </c>
      <c r="BB150" s="235">
        <v>2383.6956367824328</v>
      </c>
      <c r="BC150" s="235">
        <v>2214.3843634063674</v>
      </c>
      <c r="BD150" s="235">
        <v>2508.3875352823998</v>
      </c>
      <c r="BE150" s="235">
        <v>2711.5854896111605</v>
      </c>
      <c r="BF150" s="235">
        <v>2888.9616826047127</v>
      </c>
      <c r="BG150" s="235">
        <v>2989.2210664253125</v>
      </c>
      <c r="BH150" s="235">
        <v>3132.9539002983051</v>
      </c>
      <c r="BI150" s="235">
        <v>3249.1156754160697</v>
      </c>
      <c r="BJ150" s="235">
        <v>3363.7475425040807</v>
      </c>
      <c r="BK150" s="235">
        <v>3482.3900461149215</v>
      </c>
      <c r="BL150" s="235">
        <v>3607.9538458996867</v>
      </c>
    </row>
    <row r="151" spans="1:64" ht="13.9" customHeight="1" x14ac:dyDescent="0.25">
      <c r="A151" s="4"/>
      <c r="B151" s="1" t="s">
        <v>857</v>
      </c>
      <c r="C151" s="1" t="s">
        <v>861</v>
      </c>
      <c r="D151" s="1" t="s">
        <v>728</v>
      </c>
      <c r="E151" s="2"/>
      <c r="F151" s="2"/>
      <c r="G151" s="2"/>
      <c r="H151" s="2"/>
      <c r="I151" s="2"/>
      <c r="J151" s="2"/>
      <c r="K151" s="2"/>
      <c r="L151" s="2"/>
      <c r="M151" s="2"/>
      <c r="N151" s="2"/>
      <c r="O151" s="2"/>
      <c r="P151" s="2"/>
      <c r="Q151" s="2"/>
      <c r="R151" s="2"/>
      <c r="S151" s="234">
        <v>-450</v>
      </c>
      <c r="T151" s="234">
        <v>-460</v>
      </c>
      <c r="U151" s="235">
        <v>-494.15227836988225</v>
      </c>
      <c r="V151" s="235">
        <v>-555.3037354504346</v>
      </c>
      <c r="W151" s="235">
        <v>-619.15728162671917</v>
      </c>
      <c r="X151" s="235">
        <v>-683.45701447168415</v>
      </c>
      <c r="Y151" s="235">
        <v>-737.42388913538036</v>
      </c>
      <c r="Z151" s="235">
        <v>-775.52128272177163</v>
      </c>
      <c r="AA151" s="235">
        <v>-802.05799057877277</v>
      </c>
      <c r="AB151" s="235">
        <v>-847.47241128659198</v>
      </c>
      <c r="AC151" s="235">
        <v>-891.15962277331437</v>
      </c>
      <c r="AD151" s="235">
        <v>-936.95075096053074</v>
      </c>
      <c r="AE151" s="235">
        <v>-1002.0169261122803</v>
      </c>
      <c r="AF151" s="235">
        <v>-1047.2761042565439</v>
      </c>
      <c r="AG151" s="235">
        <v>-1096.5140515996256</v>
      </c>
      <c r="AH151" s="235">
        <v>-1148.6527550952974</v>
      </c>
      <c r="AI151" s="235">
        <v>-1210.0658447479959</v>
      </c>
      <c r="AJ151" s="235">
        <v>-1251.0194843813422</v>
      </c>
      <c r="AK151" s="235">
        <v>-1312.3576667830941</v>
      </c>
      <c r="AL151" s="235">
        <v>-1381.5513400232221</v>
      </c>
      <c r="AM151" s="235">
        <v>-1457.0578489771638</v>
      </c>
      <c r="AN151" s="235">
        <v>-1539.8509879072219</v>
      </c>
      <c r="AO151" s="235">
        <v>-1613.4967573231625</v>
      </c>
      <c r="AP151" s="235">
        <v>-1699.8756737876536</v>
      </c>
      <c r="AQ151" s="235">
        <v>-1718.5015245773186</v>
      </c>
      <c r="AR151" s="235">
        <v>-1690.3287989351554</v>
      </c>
      <c r="AS151" s="235">
        <v>-1767.1847240184645</v>
      </c>
      <c r="AT151" s="235">
        <v>-1816.4943217754951</v>
      </c>
      <c r="AU151" s="235">
        <v>-1873.0492962400051</v>
      </c>
      <c r="AV151" s="235">
        <v>-1958.2850629183147</v>
      </c>
      <c r="AW151" s="235">
        <v>-2035.9617109250357</v>
      </c>
      <c r="AX151" s="235">
        <v>-2097.5115877316362</v>
      </c>
      <c r="AY151" s="235">
        <v>-2185.9944208966208</v>
      </c>
      <c r="AZ151" s="235">
        <v>-2278.4918484673981</v>
      </c>
      <c r="BA151" s="235">
        <v>-2359.7705581935406</v>
      </c>
      <c r="BB151" s="235">
        <v>-2436.666650933154</v>
      </c>
      <c r="BC151" s="235">
        <v>-2263.592904815398</v>
      </c>
      <c r="BD151" s="235">
        <v>-2564.1294805108982</v>
      </c>
      <c r="BE151" s="235">
        <v>-2771.8429449358541</v>
      </c>
      <c r="BF151" s="235">
        <v>-2953.1608311070408</v>
      </c>
      <c r="BG151" s="235">
        <v>-3055.6482012347651</v>
      </c>
      <c r="BH151" s="235">
        <v>-3202.5750980827129</v>
      </c>
      <c r="BI151" s="235">
        <v>-3321.3182459808722</v>
      </c>
      <c r="BJ151" s="235">
        <v>-3438.4974878930611</v>
      </c>
      <c r="BK151" s="235">
        <v>-3559.7764915841426</v>
      </c>
      <c r="BL151" s="235">
        <v>-3688.1305980307916</v>
      </c>
    </row>
    <row r="152" spans="1:64" ht="13.9" customHeight="1" x14ac:dyDescent="0.25">
      <c r="A152" s="4"/>
      <c r="B152" s="1" t="s">
        <v>857</v>
      </c>
      <c r="C152" s="1" t="s">
        <v>862</v>
      </c>
      <c r="D152" s="1" t="s">
        <v>721</v>
      </c>
      <c r="E152" s="2"/>
      <c r="F152" s="2"/>
      <c r="G152" s="2"/>
      <c r="H152" s="2"/>
      <c r="I152" s="2"/>
      <c r="J152" s="2"/>
      <c r="K152" s="2"/>
      <c r="L152" s="2"/>
      <c r="M152" s="2"/>
      <c r="N152" s="2"/>
      <c r="O152" s="2"/>
      <c r="P152" s="2"/>
      <c r="Q152" s="2"/>
      <c r="R152" s="2"/>
      <c r="S152" s="234">
        <v>-335</v>
      </c>
      <c r="T152" s="234">
        <v>-865</v>
      </c>
      <c r="U152" s="235">
        <v>-929.22113215206127</v>
      </c>
      <c r="V152" s="235">
        <v>-1044.2124590535348</v>
      </c>
      <c r="W152" s="235">
        <v>-1164.2848882763308</v>
      </c>
      <c r="X152" s="235">
        <v>-1285.1963424304497</v>
      </c>
      <c r="Y152" s="235">
        <v>-1386.6775306567481</v>
      </c>
      <c r="Z152" s="235">
        <v>-1458.3171946833318</v>
      </c>
      <c r="AA152" s="235">
        <v>-1508.2177431535622</v>
      </c>
      <c r="AB152" s="235">
        <v>-1593.6165994845701</v>
      </c>
      <c r="AC152" s="235">
        <v>-1675.7675515193851</v>
      </c>
      <c r="AD152" s="235">
        <v>-1761.8747816975201</v>
      </c>
      <c r="AE152" s="235">
        <v>-1884.2274806241796</v>
      </c>
      <c r="AF152" s="235">
        <v>-1969.3344134389363</v>
      </c>
      <c r="AG152" s="235">
        <v>-2061.9231622471229</v>
      </c>
      <c r="AH152" s="235">
        <v>-2159.9665938205053</v>
      </c>
      <c r="AI152" s="235">
        <v>-2275.4499037109058</v>
      </c>
      <c r="AJ152" s="235">
        <v>-2352.460552151872</v>
      </c>
      <c r="AK152" s="235">
        <v>-2467.803003842123</v>
      </c>
      <c r="AL152" s="235">
        <v>-2597.9171937393198</v>
      </c>
      <c r="AM152" s="235">
        <v>-2739.9022594896664</v>
      </c>
      <c r="AN152" s="235">
        <v>-2895.5893576951016</v>
      </c>
      <c r="AO152" s="235">
        <v>-3034.0754240968158</v>
      </c>
      <c r="AP152" s="235">
        <v>-3196.5053431006954</v>
      </c>
      <c r="AQ152" s="235">
        <v>-3231.5300407812611</v>
      </c>
      <c r="AR152" s="235">
        <v>-3178.5530675628456</v>
      </c>
      <c r="AS152" s="235">
        <v>-3323.0756223390681</v>
      </c>
      <c r="AT152" s="235">
        <v>-3415.7991050778319</v>
      </c>
      <c r="AU152" s="235">
        <v>-3522.1470461904432</v>
      </c>
      <c r="AV152" s="235">
        <v>-3682.427346574656</v>
      </c>
      <c r="AW152" s="235">
        <v>-3828.4932172829467</v>
      </c>
      <c r="AX152" s="235">
        <v>-3944.2337464953584</v>
      </c>
      <c r="AY152" s="235">
        <v>-4110.6199436425577</v>
      </c>
      <c r="AZ152" s="235">
        <v>-4284.5553237484755</v>
      </c>
      <c r="BA152" s="235">
        <v>-4437.3946366030696</v>
      </c>
      <c r="BB152" s="235">
        <v>-4581.9927240373427</v>
      </c>
      <c r="BC152" s="235">
        <v>-4256.5388318811283</v>
      </c>
      <c r="BD152" s="235">
        <v>-4821.678262265058</v>
      </c>
      <c r="BE152" s="235">
        <v>-5212.2698855858989</v>
      </c>
      <c r="BF152" s="235">
        <v>-5553.2263454512831</v>
      </c>
      <c r="BG152" s="235">
        <v>-5745.9471610175469</v>
      </c>
      <c r="BH152" s="235">
        <v>-6022.2336083511882</v>
      </c>
      <c r="BI152" s="235">
        <v>-6245.5223538553355</v>
      </c>
      <c r="BJ152" s="235">
        <v>-6465.8702761467348</v>
      </c>
      <c r="BK152" s="235">
        <v>-6693.9275330875735</v>
      </c>
      <c r="BL152" s="235">
        <v>-6935.2890593405118</v>
      </c>
    </row>
    <row r="153" spans="1:64" ht="13.9" customHeight="1" x14ac:dyDescent="0.25">
      <c r="A153" s="4"/>
      <c r="B153" s="1" t="s">
        <v>857</v>
      </c>
      <c r="C153" s="1" t="s">
        <v>730</v>
      </c>
      <c r="D153" s="1" t="s">
        <v>730</v>
      </c>
      <c r="E153" s="2"/>
      <c r="F153" s="2"/>
      <c r="G153" s="2"/>
      <c r="H153" s="2"/>
      <c r="I153" s="2"/>
      <c r="J153" s="2"/>
      <c r="K153" s="2"/>
      <c r="L153" s="2"/>
      <c r="M153" s="2"/>
      <c r="N153" s="2"/>
      <c r="O153" s="2"/>
      <c r="P153" s="2"/>
      <c r="Q153" s="2"/>
      <c r="R153" s="2"/>
      <c r="S153" s="234">
        <v>375</v>
      </c>
      <c r="T153" s="234">
        <v>650</v>
      </c>
      <c r="U153" s="235">
        <v>698.2586542183119</v>
      </c>
      <c r="V153" s="235">
        <v>784.66832183213592</v>
      </c>
      <c r="W153" s="235">
        <v>874.89615882036412</v>
      </c>
      <c r="X153" s="235">
        <v>965.75447697085815</v>
      </c>
      <c r="Y153" s="235">
        <v>1042.0120172565159</v>
      </c>
      <c r="Z153" s="235">
        <v>1095.8452908025035</v>
      </c>
      <c r="AA153" s="235">
        <v>1133.342812774353</v>
      </c>
      <c r="AB153" s="235">
        <v>1197.5153637745323</v>
      </c>
      <c r="AC153" s="235">
        <v>1259.2472930492486</v>
      </c>
      <c r="AD153" s="235">
        <v>1323.9521480964022</v>
      </c>
      <c r="AE153" s="235">
        <v>1415.8934825499614</v>
      </c>
      <c r="AF153" s="235">
        <v>1479.8466690581599</v>
      </c>
      <c r="AG153" s="235">
        <v>1549.4220294342538</v>
      </c>
      <c r="AH153" s="235">
        <v>1623.0962843737898</v>
      </c>
      <c r="AI153" s="235">
        <v>1709.8756501873856</v>
      </c>
      <c r="AJ153" s="235">
        <v>1767.7449235823312</v>
      </c>
      <c r="AK153" s="235">
        <v>1854.4184421935024</v>
      </c>
      <c r="AL153" s="235">
        <v>1952.1921109023788</v>
      </c>
      <c r="AM153" s="235">
        <v>2058.8860909459918</v>
      </c>
      <c r="AN153" s="235">
        <v>2175.8763959558564</v>
      </c>
      <c r="AO153" s="235">
        <v>2279.9410701305551</v>
      </c>
      <c r="AP153" s="235">
        <v>2401.9982346999445</v>
      </c>
      <c r="AQ153" s="235">
        <v>2428.3173716853407</v>
      </c>
      <c r="AR153" s="235">
        <v>2388.5080854518492</v>
      </c>
      <c r="AS153" s="235">
        <v>2497.1088491565251</v>
      </c>
      <c r="AT153" s="235">
        <v>2566.7854546827639</v>
      </c>
      <c r="AU153" s="235">
        <v>2646.7000925130501</v>
      </c>
      <c r="AV153" s="235">
        <v>2767.1419367324006</v>
      </c>
      <c r="AW153" s="235">
        <v>2876.9024176114631</v>
      </c>
      <c r="AX153" s="235">
        <v>2963.8750696207899</v>
      </c>
      <c r="AY153" s="235">
        <v>3088.9051599626159</v>
      </c>
      <c r="AZ153" s="235">
        <v>3219.6080467474098</v>
      </c>
      <c r="BA153" s="235">
        <v>3334.458397447394</v>
      </c>
      <c r="BB153" s="235">
        <v>3443.1159197968477</v>
      </c>
      <c r="BC153" s="235">
        <v>3198.5551915869755</v>
      </c>
      <c r="BD153" s="235">
        <v>3623.2264398523562</v>
      </c>
      <c r="BE153" s="235">
        <v>3916.734596105011</v>
      </c>
      <c r="BF153" s="235">
        <v>4172.9446526512529</v>
      </c>
      <c r="BG153" s="235">
        <v>4317.7637626143414</v>
      </c>
      <c r="BH153" s="235">
        <v>4525.3778559864413</v>
      </c>
      <c r="BI153" s="235">
        <v>4693.1670867121011</v>
      </c>
      <c r="BJ153" s="235">
        <v>4858.7464502836729</v>
      </c>
      <c r="BK153" s="235">
        <v>5030.1189554993316</v>
      </c>
      <c r="BL153" s="235">
        <v>5211.4888885217706</v>
      </c>
    </row>
    <row r="154" spans="1:64" ht="13.9" customHeight="1" x14ac:dyDescent="0.25">
      <c r="A154" s="4"/>
      <c r="B154" s="1" t="s">
        <v>857</v>
      </c>
      <c r="C154" s="1" t="s">
        <v>863</v>
      </c>
      <c r="D154" s="1" t="s">
        <v>965</v>
      </c>
      <c r="E154" s="2"/>
      <c r="F154" s="2"/>
      <c r="G154" s="2"/>
      <c r="H154" s="2"/>
      <c r="I154" s="2"/>
      <c r="J154" s="2"/>
      <c r="K154" s="2"/>
      <c r="L154" s="2"/>
      <c r="M154" s="2"/>
      <c r="N154" s="2"/>
      <c r="O154" s="2"/>
      <c r="P154" s="2"/>
      <c r="Q154" s="2"/>
      <c r="R154" s="2"/>
      <c r="S154" s="234">
        <v>200</v>
      </c>
      <c r="T154" s="234">
        <v>215</v>
      </c>
      <c r="U154" s="235">
        <v>230.96247793374931</v>
      </c>
      <c r="V154" s="235">
        <v>259.54413722139878</v>
      </c>
      <c r="W154" s="235">
        <v>289.38872945596654</v>
      </c>
      <c r="X154" s="235">
        <v>319.44186545959144</v>
      </c>
      <c r="Y154" s="235">
        <v>344.66551340023204</v>
      </c>
      <c r="Z154" s="235">
        <v>362.47190388082794</v>
      </c>
      <c r="AA154" s="235">
        <v>374.87493037920893</v>
      </c>
      <c r="AB154" s="235">
        <v>396.10123571003749</v>
      </c>
      <c r="AC154" s="235">
        <v>416.52025847013601</v>
      </c>
      <c r="AD154" s="235">
        <v>437.92263360111758</v>
      </c>
      <c r="AE154" s="235">
        <v>468.3339980742179</v>
      </c>
      <c r="AF154" s="235">
        <v>489.48774438077589</v>
      </c>
      <c r="AG154" s="235">
        <v>512.50113281286849</v>
      </c>
      <c r="AH154" s="235">
        <v>536.87030944671505</v>
      </c>
      <c r="AI154" s="235">
        <v>565.57425352351981</v>
      </c>
      <c r="AJ154" s="235">
        <v>584.71562856954029</v>
      </c>
      <c r="AK154" s="235">
        <v>613.38456164861998</v>
      </c>
      <c r="AL154" s="235">
        <v>645.7250828369406</v>
      </c>
      <c r="AM154" s="235">
        <v>681.01616854367421</v>
      </c>
      <c r="AN154" s="235">
        <v>719.71296173924486</v>
      </c>
      <c r="AO154" s="235">
        <v>754.13435396626062</v>
      </c>
      <c r="AP154" s="235">
        <v>794.50710840075101</v>
      </c>
      <c r="AQ154" s="235">
        <v>803.21266909592055</v>
      </c>
      <c r="AR154" s="235">
        <v>790.04498211099644</v>
      </c>
      <c r="AS154" s="235">
        <v>825.96677318254308</v>
      </c>
      <c r="AT154" s="235">
        <v>849.01365039506823</v>
      </c>
      <c r="AU154" s="235">
        <v>875.44695367739359</v>
      </c>
      <c r="AV154" s="235">
        <v>915.28540984225572</v>
      </c>
      <c r="AW154" s="235">
        <v>951.59079967148409</v>
      </c>
      <c r="AX154" s="235">
        <v>980.35867687456914</v>
      </c>
      <c r="AY154" s="235">
        <v>1021.7147836799423</v>
      </c>
      <c r="AZ154" s="235">
        <v>1064.9472770010666</v>
      </c>
      <c r="BA154" s="235">
        <v>1102.9362391556767</v>
      </c>
      <c r="BB154" s="235">
        <v>1138.8768042404961</v>
      </c>
      <c r="BC154" s="235">
        <v>1057.9836402941537</v>
      </c>
      <c r="BD154" s="235">
        <v>1198.4518224127028</v>
      </c>
      <c r="BE154" s="235">
        <v>1295.5352894808887</v>
      </c>
      <c r="BF154" s="235">
        <v>1380.2816928000304</v>
      </c>
      <c r="BG154" s="235">
        <v>1428.183398403206</v>
      </c>
      <c r="BH154" s="235">
        <v>1496.8557523647469</v>
      </c>
      <c r="BI154" s="235">
        <v>1552.3552671432344</v>
      </c>
      <c r="BJ154" s="235">
        <v>1607.1238258630619</v>
      </c>
      <c r="BK154" s="235">
        <v>1663.8085775882414</v>
      </c>
      <c r="BL154" s="235">
        <v>1723.8001708187405</v>
      </c>
    </row>
    <row r="155" spans="1:64" ht="13.9" customHeight="1" x14ac:dyDescent="0.25">
      <c r="A155" s="4"/>
      <c r="B155" s="9" t="s">
        <v>857</v>
      </c>
      <c r="C155" s="9" t="s">
        <v>864</v>
      </c>
      <c r="D155" s="9" t="s">
        <v>730</v>
      </c>
      <c r="E155" s="241"/>
      <c r="F155" s="241"/>
      <c r="G155" s="241"/>
      <c r="H155" s="241"/>
      <c r="I155" s="241"/>
      <c r="J155" s="241"/>
      <c r="K155" s="241"/>
      <c r="L155" s="241"/>
      <c r="M155" s="241"/>
      <c r="N155" s="241"/>
      <c r="O155" s="241"/>
      <c r="P155" s="241"/>
      <c r="Q155" s="241"/>
      <c r="R155" s="241"/>
      <c r="S155" s="236">
        <v>1200</v>
      </c>
      <c r="T155" s="236">
        <v>0</v>
      </c>
      <c r="U155" s="237">
        <v>0</v>
      </c>
      <c r="V155" s="237">
        <v>0</v>
      </c>
      <c r="W155" s="237">
        <v>0</v>
      </c>
      <c r="X155" s="237">
        <v>0</v>
      </c>
      <c r="Y155" s="237">
        <v>0</v>
      </c>
      <c r="Z155" s="237">
        <v>0</v>
      </c>
      <c r="AA155" s="237">
        <v>0</v>
      </c>
      <c r="AB155" s="237">
        <v>0</v>
      </c>
      <c r="AC155" s="237">
        <v>0</v>
      </c>
      <c r="AD155" s="237">
        <v>0</v>
      </c>
      <c r="AE155" s="237">
        <v>0</v>
      </c>
      <c r="AF155" s="237">
        <v>0</v>
      </c>
      <c r="AG155" s="237">
        <v>0</v>
      </c>
      <c r="AH155" s="237">
        <v>0</v>
      </c>
      <c r="AI155" s="237">
        <v>0</v>
      </c>
      <c r="AJ155" s="237">
        <v>0</v>
      </c>
      <c r="AK155" s="237">
        <v>0</v>
      </c>
      <c r="AL155" s="237">
        <v>0</v>
      </c>
      <c r="AM155" s="237">
        <v>0</v>
      </c>
      <c r="AN155" s="237">
        <v>0</v>
      </c>
      <c r="AO155" s="237">
        <v>0</v>
      </c>
      <c r="AP155" s="237">
        <v>0</v>
      </c>
      <c r="AQ155" s="237">
        <v>0</v>
      </c>
      <c r="AR155" s="237">
        <v>0</v>
      </c>
      <c r="AS155" s="237">
        <v>0</v>
      </c>
      <c r="AT155" s="237">
        <v>0</v>
      </c>
      <c r="AU155" s="237">
        <v>0</v>
      </c>
      <c r="AV155" s="237">
        <v>0</v>
      </c>
      <c r="AW155" s="237">
        <v>0</v>
      </c>
      <c r="AX155" s="237">
        <v>0</v>
      </c>
      <c r="AY155" s="237">
        <v>0</v>
      </c>
      <c r="AZ155" s="237">
        <v>0</v>
      </c>
      <c r="BA155" s="237">
        <v>0</v>
      </c>
      <c r="BB155" s="237">
        <v>0</v>
      </c>
      <c r="BC155" s="237">
        <v>0</v>
      </c>
      <c r="BD155" s="237">
        <v>0</v>
      </c>
      <c r="BE155" s="237">
        <v>0</v>
      </c>
      <c r="BF155" s="237">
        <v>0</v>
      </c>
      <c r="BG155" s="237">
        <v>0</v>
      </c>
      <c r="BH155" s="237">
        <v>0</v>
      </c>
      <c r="BI155" s="237">
        <v>0</v>
      </c>
      <c r="BJ155" s="237">
        <v>0</v>
      </c>
      <c r="BK155" s="237">
        <v>0</v>
      </c>
      <c r="BL155" s="237">
        <v>0</v>
      </c>
    </row>
    <row r="156" spans="1:64" ht="13.9" customHeight="1" x14ac:dyDescent="0.25">
      <c r="A156" s="4"/>
      <c r="B156" s="1" t="s">
        <v>865</v>
      </c>
      <c r="C156" s="1" t="s">
        <v>866</v>
      </c>
      <c r="D156" s="1" t="s">
        <v>718</v>
      </c>
      <c r="E156" s="2"/>
      <c r="F156" s="2"/>
      <c r="G156" s="2"/>
      <c r="H156" s="2"/>
      <c r="I156" s="2"/>
      <c r="J156" s="2"/>
      <c r="K156" s="2"/>
      <c r="L156" s="2"/>
      <c r="M156" s="2"/>
      <c r="N156" s="2"/>
      <c r="O156" s="2"/>
      <c r="P156" s="2"/>
      <c r="Q156" s="2"/>
      <c r="R156" s="2"/>
      <c r="S156" s="2"/>
      <c r="T156" s="234">
        <v>-730</v>
      </c>
      <c r="U156" s="234">
        <v>-910</v>
      </c>
      <c r="V156" s="235">
        <v>-1022.6127074165775</v>
      </c>
      <c r="W156" s="235">
        <v>-1140.2014134974283</v>
      </c>
      <c r="X156" s="235">
        <v>-1258.6117891046015</v>
      </c>
      <c r="Y156" s="235">
        <v>-1357.9938178710538</v>
      </c>
      <c r="Z156" s="235">
        <v>-1428.1516005650474</v>
      </c>
      <c r="AA156" s="235">
        <v>-1477.019945823987</v>
      </c>
      <c r="AB156" s="235">
        <v>-1560.6523090712963</v>
      </c>
      <c r="AC156" s="235">
        <v>-1641.103951597489</v>
      </c>
      <c r="AD156" s="235">
        <v>-1725.4300358317423</v>
      </c>
      <c r="AE156" s="235">
        <v>-1845.2518437639364</v>
      </c>
      <c r="AF156" s="235">
        <v>-1928.5983219935713</v>
      </c>
      <c r="AG156" s="235">
        <v>-2019.271853298563</v>
      </c>
      <c r="AH156" s="235">
        <v>-2115.2872361226136</v>
      </c>
      <c r="AI156" s="235">
        <v>-2228.3817497577893</v>
      </c>
      <c r="AJ156" s="235">
        <v>-2303.7994169378026</v>
      </c>
      <c r="AK156" s="235">
        <v>-2416.75598605396</v>
      </c>
      <c r="AL156" s="235">
        <v>-2544.1787369036183</v>
      </c>
      <c r="AM156" s="235">
        <v>-2683.2268120733852</v>
      </c>
      <c r="AN156" s="235">
        <v>-2835.6934903104898</v>
      </c>
      <c r="AO156" s="235">
        <v>-2971.314943660022</v>
      </c>
      <c r="AP156" s="235">
        <v>-3130.3849660466226</v>
      </c>
      <c r="AQ156" s="235">
        <v>-3164.6851705797444</v>
      </c>
      <c r="AR156" s="235">
        <v>-3112.8040370576227</v>
      </c>
      <c r="AS156" s="235">
        <v>-3254.3371127656351</v>
      </c>
      <c r="AT156" s="235">
        <v>-3345.1425910018611</v>
      </c>
      <c r="AU156" s="235">
        <v>-3449.2907028601689</v>
      </c>
      <c r="AV156" s="235">
        <v>-3606.2555719348052</v>
      </c>
      <c r="AW156" s="235">
        <v>-3749.3000397642272</v>
      </c>
      <c r="AX156" s="235">
        <v>-3862.6464520863042</v>
      </c>
      <c r="AY156" s="235">
        <v>-4025.590916180965</v>
      </c>
      <c r="AZ156" s="235">
        <v>-4195.9284068165998</v>
      </c>
      <c r="BA156" s="235">
        <v>-4345.6062067344355</v>
      </c>
      <c r="BB156" s="235">
        <v>-4487.2132526917758</v>
      </c>
      <c r="BC156" s="235">
        <v>-4168.4914419035877</v>
      </c>
      <c r="BD156" s="235">
        <v>-4721.9408457697255</v>
      </c>
      <c r="BE156" s="235">
        <v>-5104.4530002218908</v>
      </c>
      <c r="BF156" s="235">
        <v>-5438.3567048857294</v>
      </c>
      <c r="BG156" s="235">
        <v>-5627.0910503467849</v>
      </c>
      <c r="BH156" s="235">
        <v>-5897.6624551224459</v>
      </c>
      <c r="BI156" s="235">
        <v>-6116.3324265405336</v>
      </c>
      <c r="BJ156" s="235">
        <v>-6332.122406284946</v>
      </c>
      <c r="BK156" s="235">
        <v>-6555.4622514900611</v>
      </c>
      <c r="BL156" s="235">
        <v>-6791.8311644327678</v>
      </c>
    </row>
    <row r="157" spans="1:64" ht="13.9" customHeight="1" x14ac:dyDescent="0.25">
      <c r="A157" s="4"/>
      <c r="B157" s="1" t="s">
        <v>865</v>
      </c>
      <c r="C157" s="1" t="s">
        <v>867</v>
      </c>
      <c r="D157" s="1" t="s">
        <v>711</v>
      </c>
      <c r="E157" s="2"/>
      <c r="F157" s="2"/>
      <c r="G157" s="2"/>
      <c r="H157" s="2"/>
      <c r="I157" s="2"/>
      <c r="J157" s="2"/>
      <c r="K157" s="2"/>
      <c r="L157" s="2"/>
      <c r="M157" s="2"/>
      <c r="N157" s="2"/>
      <c r="O157" s="2"/>
      <c r="P157" s="2"/>
      <c r="Q157" s="2"/>
      <c r="R157" s="2"/>
      <c r="S157" s="2"/>
      <c r="T157" s="234">
        <v>-20</v>
      </c>
      <c r="U157" s="234">
        <v>-215</v>
      </c>
      <c r="V157" s="235">
        <v>-241.60629900501556</v>
      </c>
      <c r="W157" s="235">
        <v>-269.38824604609573</v>
      </c>
      <c r="X157" s="235">
        <v>-297.36432379943881</v>
      </c>
      <c r="Y157" s="235">
        <v>-320.8446932332709</v>
      </c>
      <c r="Z157" s="235">
        <v>-337.4204331005331</v>
      </c>
      <c r="AA157" s="235">
        <v>-348.96625093643644</v>
      </c>
      <c r="AB157" s="235">
        <v>-368.72554554981167</v>
      </c>
      <c r="AC157" s="235">
        <v>-387.73335120160442</v>
      </c>
      <c r="AD157" s="235">
        <v>-407.65654692727963</v>
      </c>
      <c r="AE157" s="235">
        <v>-435.96609495521557</v>
      </c>
      <c r="AF157" s="235">
        <v>-455.65784530617327</v>
      </c>
      <c r="AG157" s="235">
        <v>-477.08071259251744</v>
      </c>
      <c r="AH157" s="235">
        <v>-499.76566567732067</v>
      </c>
      <c r="AI157" s="235">
        <v>-526.48579801969731</v>
      </c>
      <c r="AJ157" s="235">
        <v>-544.30425784794215</v>
      </c>
      <c r="AK157" s="235">
        <v>-570.99179890285848</v>
      </c>
      <c r="AL157" s="235">
        <v>-601.0971741036019</v>
      </c>
      <c r="AM157" s="235">
        <v>-633.94919186349182</v>
      </c>
      <c r="AN157" s="235">
        <v>-669.97153891951098</v>
      </c>
      <c r="AO157" s="235">
        <v>-702.01397020538946</v>
      </c>
      <c r="AP157" s="235">
        <v>-739.59644802200387</v>
      </c>
      <c r="AQ157" s="235">
        <v>-747.70034249960952</v>
      </c>
      <c r="AR157" s="235">
        <v>-735.44271205207531</v>
      </c>
      <c r="AS157" s="235">
        <v>-768.88184532374851</v>
      </c>
      <c r="AT157" s="235">
        <v>-790.33588688505461</v>
      </c>
      <c r="AU157" s="235">
        <v>-814.94230891751192</v>
      </c>
      <c r="AV157" s="235">
        <v>-852.02741534723361</v>
      </c>
      <c r="AW157" s="235">
        <v>-885.82363576847069</v>
      </c>
      <c r="AX157" s="235">
        <v>-912.60328263577458</v>
      </c>
      <c r="AY157" s="235">
        <v>-951.10115052627134</v>
      </c>
      <c r="AZ157" s="235">
        <v>-991.34572248963559</v>
      </c>
      <c r="BA157" s="235">
        <v>-1026.7091587339594</v>
      </c>
      <c r="BB157" s="235">
        <v>-1060.1657684931113</v>
      </c>
      <c r="BC157" s="235">
        <v>-984.86336264755039</v>
      </c>
      <c r="BD157" s="235">
        <v>-1115.6233866379016</v>
      </c>
      <c r="BE157" s="235">
        <v>-1205.9971374150614</v>
      </c>
      <c r="BF157" s="235">
        <v>-1284.886474231243</v>
      </c>
      <c r="BG157" s="235">
        <v>-1329.4775558511628</v>
      </c>
      <c r="BH157" s="235">
        <v>-1393.4037668695883</v>
      </c>
      <c r="BI157" s="235">
        <v>-1445.0675513255101</v>
      </c>
      <c r="BJ157" s="235">
        <v>-1496.0508981882008</v>
      </c>
      <c r="BK157" s="235">
        <v>-1548.8180044729256</v>
      </c>
      <c r="BL157" s="235">
        <v>-1604.6634069813672</v>
      </c>
    </row>
    <row r="158" spans="1:64" ht="13.9" customHeight="1" x14ac:dyDescent="0.25">
      <c r="A158" s="4"/>
      <c r="B158" s="1" t="s">
        <v>865</v>
      </c>
      <c r="C158" s="1" t="s">
        <v>731</v>
      </c>
      <c r="D158" s="1" t="s">
        <v>732</v>
      </c>
      <c r="E158" s="2"/>
      <c r="F158" s="2"/>
      <c r="G158" s="2"/>
      <c r="H158" s="2"/>
      <c r="I158" s="2"/>
      <c r="J158" s="2"/>
      <c r="K158" s="2"/>
      <c r="L158" s="2"/>
      <c r="M158" s="2"/>
      <c r="N158" s="2"/>
      <c r="O158" s="2"/>
      <c r="P158" s="2"/>
      <c r="Q158" s="2"/>
      <c r="R158" s="2"/>
      <c r="S158" s="2"/>
      <c r="T158" s="234">
        <v>130</v>
      </c>
      <c r="U158" s="234">
        <v>130</v>
      </c>
      <c r="V158" s="235">
        <v>146.08752963093963</v>
      </c>
      <c r="W158" s="235">
        <v>162.88591621391834</v>
      </c>
      <c r="X158" s="235">
        <v>179.8016841578002</v>
      </c>
      <c r="Y158" s="235">
        <v>193.99911683872193</v>
      </c>
      <c r="Z158" s="235">
        <v>204.02165722357816</v>
      </c>
      <c r="AA158" s="235">
        <v>211.00284940342669</v>
      </c>
      <c r="AB158" s="235">
        <v>222.95032986732801</v>
      </c>
      <c r="AC158" s="235">
        <v>234.4434216567841</v>
      </c>
      <c r="AD158" s="235">
        <v>246.49000511882028</v>
      </c>
      <c r="AE158" s="235">
        <v>263.60740625199082</v>
      </c>
      <c r="AF158" s="235">
        <v>275.51404599908153</v>
      </c>
      <c r="AG158" s="235">
        <v>288.46740761408034</v>
      </c>
      <c r="AH158" s="235">
        <v>302.18389087465903</v>
      </c>
      <c r="AI158" s="235">
        <v>318.34024996539836</v>
      </c>
      <c r="AJ158" s="235">
        <v>329.11420241968597</v>
      </c>
      <c r="AK158" s="235">
        <v>345.2508551505656</v>
      </c>
      <c r="AL158" s="235">
        <v>363.45410527194531</v>
      </c>
      <c r="AM158" s="235">
        <v>383.31811601048344</v>
      </c>
      <c r="AN158" s="235">
        <v>405.09907004435547</v>
      </c>
      <c r="AO158" s="235">
        <v>424.47356338000287</v>
      </c>
      <c r="AP158" s="235">
        <v>447.19785229237436</v>
      </c>
      <c r="AQ158" s="235">
        <v>452.09788151139179</v>
      </c>
      <c r="AR158" s="235">
        <v>444.68629100823154</v>
      </c>
      <c r="AS158" s="235">
        <v>464.90530182366183</v>
      </c>
      <c r="AT158" s="235">
        <v>477.87751300026554</v>
      </c>
      <c r="AU158" s="235">
        <v>492.75581469430949</v>
      </c>
      <c r="AV158" s="235">
        <v>515.17936741925757</v>
      </c>
      <c r="AW158" s="235">
        <v>535.61429139488928</v>
      </c>
      <c r="AX158" s="235">
        <v>551.8066360123288</v>
      </c>
      <c r="AY158" s="235">
        <v>575.08441659728032</v>
      </c>
      <c r="AZ158" s="235">
        <v>599.41834383094238</v>
      </c>
      <c r="BA158" s="235">
        <v>620.80088667634743</v>
      </c>
      <c r="BB158" s="235">
        <v>641.0304646702532</v>
      </c>
      <c r="BC158" s="235">
        <v>595.4987774147977</v>
      </c>
      <c r="BD158" s="235">
        <v>674.56297796710305</v>
      </c>
      <c r="BE158" s="235">
        <v>729.20757146026949</v>
      </c>
      <c r="BF158" s="235">
        <v>776.90810069796066</v>
      </c>
      <c r="BG158" s="235">
        <v>803.87015004954003</v>
      </c>
      <c r="BH158" s="235">
        <v>842.52320787463452</v>
      </c>
      <c r="BI158" s="235">
        <v>873.76177522007561</v>
      </c>
      <c r="BJ158" s="235">
        <v>904.58891518356302</v>
      </c>
      <c r="BK158" s="235">
        <v>936.49460735572222</v>
      </c>
      <c r="BL158" s="235">
        <v>970.26159491896601</v>
      </c>
    </row>
    <row r="159" spans="1:64" ht="13.9" customHeight="1" x14ac:dyDescent="0.25">
      <c r="A159" s="4"/>
      <c r="B159" s="1" t="s">
        <v>865</v>
      </c>
      <c r="C159" s="1" t="s">
        <v>868</v>
      </c>
      <c r="D159" s="1" t="s">
        <v>965</v>
      </c>
      <c r="E159" s="2"/>
      <c r="F159" s="2"/>
      <c r="G159" s="2"/>
      <c r="H159" s="2"/>
      <c r="I159" s="2"/>
      <c r="J159" s="2"/>
      <c r="K159" s="2"/>
      <c r="L159" s="2"/>
      <c r="M159" s="2"/>
      <c r="N159" s="2"/>
      <c r="O159" s="2"/>
      <c r="P159" s="2"/>
      <c r="Q159" s="2"/>
      <c r="R159" s="2"/>
      <c r="S159" s="2"/>
      <c r="T159" s="234">
        <v>105</v>
      </c>
      <c r="U159" s="234">
        <v>110</v>
      </c>
      <c r="V159" s="235">
        <v>123.61252507233354</v>
      </c>
      <c r="W159" s="235">
        <v>137.82654448870014</v>
      </c>
      <c r="X159" s="235">
        <v>152.13988659506171</v>
      </c>
      <c r="Y159" s="235">
        <v>164.15309886353396</v>
      </c>
      <c r="Z159" s="235">
        <v>172.63370995841231</v>
      </c>
      <c r="AA159" s="235">
        <v>178.5408725721303</v>
      </c>
      <c r="AB159" s="235">
        <v>188.65027911850834</v>
      </c>
      <c r="AC159" s="235">
        <v>198.37520294035579</v>
      </c>
      <c r="AD159" s="235">
        <v>208.56846586977102</v>
      </c>
      <c r="AE159" s="235">
        <v>223.05242067476149</v>
      </c>
      <c r="AF159" s="235">
        <v>233.12726969153056</v>
      </c>
      <c r="AG159" s="235">
        <v>244.08780644268339</v>
      </c>
      <c r="AH159" s="235">
        <v>255.6940615093269</v>
      </c>
      <c r="AI159" s="235">
        <v>269.36482689379864</v>
      </c>
      <c r="AJ159" s="235">
        <v>278.48124820127276</v>
      </c>
      <c r="AK159" s="235">
        <v>292.13533897355552</v>
      </c>
      <c r="AL159" s="235">
        <v>307.53808907626143</v>
      </c>
      <c r="AM159" s="235">
        <v>324.34609816271677</v>
      </c>
      <c r="AN159" s="235">
        <v>342.77613619137776</v>
      </c>
      <c r="AO159" s="235">
        <v>359.16993824461787</v>
      </c>
      <c r="AP159" s="235">
        <v>378.39818270893221</v>
      </c>
      <c r="AQ159" s="235">
        <v>382.54436127886999</v>
      </c>
      <c r="AR159" s="235">
        <v>376.27301546850362</v>
      </c>
      <c r="AS159" s="235">
        <v>393.38140923540618</v>
      </c>
      <c r="AT159" s="235">
        <v>404.35789561560932</v>
      </c>
      <c r="AU159" s="235">
        <v>416.94722781826192</v>
      </c>
      <c r="AV159" s="235">
        <v>435.92100320091026</v>
      </c>
      <c r="AW159" s="235">
        <v>453.2120927187525</v>
      </c>
      <c r="AX159" s="235">
        <v>466.91330739504753</v>
      </c>
      <c r="AY159" s="235">
        <v>486.60989096692958</v>
      </c>
      <c r="AZ159" s="235">
        <v>507.20013708772058</v>
      </c>
      <c r="BA159" s="235">
        <v>525.29305795690948</v>
      </c>
      <c r="BB159" s="235">
        <v>542.41039318252206</v>
      </c>
      <c r="BC159" s="235">
        <v>503.88358088944437</v>
      </c>
      <c r="BD159" s="235">
        <v>570.78405827985659</v>
      </c>
      <c r="BE159" s="235">
        <v>617.0217912356128</v>
      </c>
      <c r="BF159" s="235">
        <v>657.3837775136592</v>
      </c>
      <c r="BG159" s="235">
        <v>680.19781927268787</v>
      </c>
      <c r="BH159" s="235">
        <v>712.90425281699856</v>
      </c>
      <c r="BI159" s="235">
        <v>739.33688672467952</v>
      </c>
      <c r="BJ159" s="235">
        <v>765.42138977070738</v>
      </c>
      <c r="BK159" s="235">
        <v>792.41851391638056</v>
      </c>
      <c r="BL159" s="235">
        <v>820.99058031604841</v>
      </c>
    </row>
    <row r="160" spans="1:64" ht="13.9" customHeight="1" x14ac:dyDescent="0.25">
      <c r="A160" s="4"/>
      <c r="B160" s="1" t="s">
        <v>865</v>
      </c>
      <c r="C160" s="1" t="s">
        <v>730</v>
      </c>
      <c r="D160" s="1" t="s">
        <v>730</v>
      </c>
      <c r="E160" s="2"/>
      <c r="F160" s="2"/>
      <c r="G160" s="2"/>
      <c r="H160" s="2"/>
      <c r="I160" s="2"/>
      <c r="J160" s="2"/>
      <c r="K160" s="2"/>
      <c r="L160" s="2"/>
      <c r="M160" s="2"/>
      <c r="N160" s="2"/>
      <c r="O160" s="2"/>
      <c r="P160" s="2"/>
      <c r="Q160" s="2"/>
      <c r="R160" s="2"/>
      <c r="S160" s="2"/>
      <c r="T160" s="234">
        <v>60</v>
      </c>
      <c r="U160" s="234">
        <v>190</v>
      </c>
      <c r="V160" s="235">
        <v>213.51254330675792</v>
      </c>
      <c r="W160" s="235">
        <v>238.06403138957296</v>
      </c>
      <c r="X160" s="235">
        <v>262.78707684601568</v>
      </c>
      <c r="Y160" s="235">
        <v>283.53717076428592</v>
      </c>
      <c r="Z160" s="235">
        <v>298.18549901907579</v>
      </c>
      <c r="AA160" s="235">
        <v>308.38877989731594</v>
      </c>
      <c r="AB160" s="235">
        <v>325.85048211378711</v>
      </c>
      <c r="AC160" s="235">
        <v>342.64807780606907</v>
      </c>
      <c r="AD160" s="235">
        <v>360.25462286596809</v>
      </c>
      <c r="AE160" s="235">
        <v>385.27236298367893</v>
      </c>
      <c r="AF160" s="235">
        <v>402.67437492173457</v>
      </c>
      <c r="AG160" s="235">
        <v>421.6062111282713</v>
      </c>
      <c r="AH160" s="235">
        <v>441.65337897065552</v>
      </c>
      <c r="AI160" s="235">
        <v>465.26651918019763</v>
      </c>
      <c r="AJ160" s="235">
        <v>481.01306507492563</v>
      </c>
      <c r="AK160" s="235">
        <v>504.59740368159589</v>
      </c>
      <c r="AL160" s="235">
        <v>531.20215385899701</v>
      </c>
      <c r="AM160" s="235">
        <v>560.23416955378343</v>
      </c>
      <c r="AN160" s="235">
        <v>592.06787160328872</v>
      </c>
      <c r="AO160" s="235">
        <v>620.38443878615806</v>
      </c>
      <c r="AP160" s="235">
        <v>653.59686104270099</v>
      </c>
      <c r="AQ160" s="235">
        <v>660.75844220895715</v>
      </c>
      <c r="AR160" s="235">
        <v>649.92611762741524</v>
      </c>
      <c r="AS160" s="235">
        <v>679.47697958842878</v>
      </c>
      <c r="AT160" s="235">
        <v>698.43636515423418</v>
      </c>
      <c r="AU160" s="235">
        <v>720.18157532245232</v>
      </c>
      <c r="AV160" s="235">
        <v>752.95446007429939</v>
      </c>
      <c r="AW160" s="235">
        <v>782.82088742329961</v>
      </c>
      <c r="AX160" s="235">
        <v>806.48662186417278</v>
      </c>
      <c r="AY160" s="235">
        <v>840.50799348833266</v>
      </c>
      <c r="AZ160" s="235">
        <v>876.072964060608</v>
      </c>
      <c r="BA160" s="235">
        <v>907.32437283466152</v>
      </c>
      <c r="BB160" s="235">
        <v>936.89067913344684</v>
      </c>
      <c r="BC160" s="235">
        <v>870.34436699085813</v>
      </c>
      <c r="BD160" s="235">
        <v>985.89973702884288</v>
      </c>
      <c r="BE160" s="235">
        <v>1065.7649121342399</v>
      </c>
      <c r="BF160" s="235">
        <v>1135.4810702508655</v>
      </c>
      <c r="BG160" s="235">
        <v>1174.887142380097</v>
      </c>
      <c r="BH160" s="235">
        <v>1231.3800730475427</v>
      </c>
      <c r="BI160" s="235">
        <v>1277.0364407062643</v>
      </c>
      <c r="BJ160" s="235">
        <v>1322.0914914221305</v>
      </c>
      <c r="BK160" s="235">
        <v>1368.7228876737479</v>
      </c>
      <c r="BL160" s="235">
        <v>1418.0746387277195</v>
      </c>
    </row>
    <row r="161" spans="1:64" ht="13.9" customHeight="1" x14ac:dyDescent="0.25">
      <c r="A161" s="4"/>
      <c r="B161" s="1" t="s">
        <v>865</v>
      </c>
      <c r="C161" s="1" t="s">
        <v>869</v>
      </c>
      <c r="D161" s="1" t="s">
        <v>723</v>
      </c>
      <c r="E161" s="2"/>
      <c r="F161" s="2"/>
      <c r="G161" s="2"/>
      <c r="H161" s="2"/>
      <c r="I161" s="2"/>
      <c r="J161" s="2"/>
      <c r="K161" s="2"/>
      <c r="L161" s="2"/>
      <c r="M161" s="2"/>
      <c r="N161" s="2"/>
      <c r="O161" s="2"/>
      <c r="P161" s="2"/>
      <c r="Q161" s="2"/>
      <c r="R161" s="2"/>
      <c r="S161" s="2"/>
      <c r="T161" s="234">
        <v>-40</v>
      </c>
      <c r="U161" s="234">
        <v>235</v>
      </c>
      <c r="V161" s="235">
        <v>264.08130356362165</v>
      </c>
      <c r="W161" s="235">
        <v>294.44761777131396</v>
      </c>
      <c r="X161" s="235">
        <v>325.02612136217732</v>
      </c>
      <c r="Y161" s="235">
        <v>350.69071120845894</v>
      </c>
      <c r="Z161" s="235">
        <v>368.80838036569907</v>
      </c>
      <c r="AA161" s="235">
        <v>381.42822776773295</v>
      </c>
      <c r="AB161" s="235">
        <v>403.02559629863151</v>
      </c>
      <c r="AC161" s="235">
        <v>423.8015699180329</v>
      </c>
      <c r="AD161" s="235">
        <v>445.57808617632907</v>
      </c>
      <c r="AE161" s="235">
        <v>476.52108053244513</v>
      </c>
      <c r="AF161" s="235">
        <v>498.04462161372447</v>
      </c>
      <c r="AG161" s="235">
        <v>521.46031376391466</v>
      </c>
      <c r="AH161" s="235">
        <v>546.25549504265302</v>
      </c>
      <c r="AI161" s="235">
        <v>575.46122109129726</v>
      </c>
      <c r="AJ161" s="235">
        <v>594.93721206635564</v>
      </c>
      <c r="AK161" s="235">
        <v>624.10731507986884</v>
      </c>
      <c r="AL161" s="235">
        <v>657.01319029928607</v>
      </c>
      <c r="AM161" s="235">
        <v>692.92120971125883</v>
      </c>
      <c r="AN161" s="235">
        <v>732.29447277248914</v>
      </c>
      <c r="AO161" s="235">
        <v>767.31759534077491</v>
      </c>
      <c r="AP161" s="235">
        <v>808.39611760544653</v>
      </c>
      <c r="AQ161" s="235">
        <v>817.25386273213189</v>
      </c>
      <c r="AR161" s="235">
        <v>803.8559875918038</v>
      </c>
      <c r="AS161" s="235">
        <v>840.40573791200472</v>
      </c>
      <c r="AT161" s="235">
        <v>863.85550426971145</v>
      </c>
      <c r="AU161" s="235">
        <v>890.75089579356018</v>
      </c>
      <c r="AV161" s="235">
        <v>931.28577956558161</v>
      </c>
      <c r="AW161" s="235">
        <v>968.22583444460815</v>
      </c>
      <c r="AX161" s="235">
        <v>997.49661125305659</v>
      </c>
      <c r="AY161" s="235">
        <v>1039.5756761566229</v>
      </c>
      <c r="AZ161" s="235">
        <v>1083.5639292328583</v>
      </c>
      <c r="BA161" s="235">
        <v>1122.2169874533981</v>
      </c>
      <c r="BB161" s="235">
        <v>1158.7858399808431</v>
      </c>
      <c r="BC161" s="235">
        <v>1076.4785591729044</v>
      </c>
      <c r="BD161" s="235">
        <v>1219.4023063251489</v>
      </c>
      <c r="BE161" s="235">
        <v>1318.1829176397191</v>
      </c>
      <c r="BF161" s="235">
        <v>1404.4107974155456</v>
      </c>
      <c r="BG161" s="235">
        <v>1453.149886628016</v>
      </c>
      <c r="BH161" s="235">
        <v>1523.0227219272253</v>
      </c>
      <c r="BI161" s="235">
        <v>1579.4924398209073</v>
      </c>
      <c r="BJ161" s="235">
        <v>1635.2184236010578</v>
      </c>
      <c r="BK161" s="235">
        <v>1692.8940979122688</v>
      </c>
      <c r="BL161" s="235">
        <v>1753.9344215842864</v>
      </c>
    </row>
    <row r="162" spans="1:64" ht="13.9" customHeight="1" x14ac:dyDescent="0.25">
      <c r="A162" s="4"/>
      <c r="B162" s="9" t="s">
        <v>865</v>
      </c>
      <c r="C162" s="9" t="s">
        <v>870</v>
      </c>
      <c r="D162" s="9" t="s">
        <v>721</v>
      </c>
      <c r="E162" s="241"/>
      <c r="F162" s="241"/>
      <c r="G162" s="241"/>
      <c r="H162" s="241"/>
      <c r="I162" s="241"/>
      <c r="J162" s="241"/>
      <c r="K162" s="241"/>
      <c r="L162" s="241"/>
      <c r="M162" s="241"/>
      <c r="N162" s="241"/>
      <c r="O162" s="241"/>
      <c r="P162" s="241"/>
      <c r="Q162" s="241"/>
      <c r="R162" s="241"/>
      <c r="S162" s="241"/>
      <c r="T162" s="236">
        <v>-160</v>
      </c>
      <c r="U162" s="236">
        <v>-450</v>
      </c>
      <c r="V162" s="237">
        <v>-505.6876025686372</v>
      </c>
      <c r="W162" s="237">
        <v>-563.83586381740963</v>
      </c>
      <c r="X162" s="237">
        <v>-622.39044516161607</v>
      </c>
      <c r="Y162" s="237">
        <v>-671.53540444172984</v>
      </c>
      <c r="Z162" s="237">
        <v>-706.22881346623217</v>
      </c>
      <c r="AA162" s="237">
        <v>-730.39447870416939</v>
      </c>
      <c r="AB162" s="237">
        <v>-771.75114184844313</v>
      </c>
      <c r="AC162" s="237">
        <v>-811.53492111963726</v>
      </c>
      <c r="AD162" s="237">
        <v>-853.23463310360864</v>
      </c>
      <c r="AE162" s="237">
        <v>-912.48717548766058</v>
      </c>
      <c r="AF162" s="237">
        <v>-953.70246691989757</v>
      </c>
      <c r="AG162" s="237">
        <v>-998.54102635643187</v>
      </c>
      <c r="AH162" s="237">
        <v>-1046.0211607199735</v>
      </c>
      <c r="AI162" s="237">
        <v>-1101.9470191109942</v>
      </c>
      <c r="AJ162" s="237">
        <v>-1139.2414699142973</v>
      </c>
      <c r="AK162" s="237">
        <v>-1195.0991139827267</v>
      </c>
      <c r="AL162" s="237">
        <v>-1258.1103644028874</v>
      </c>
      <c r="AM162" s="237">
        <v>-1326.8704015747501</v>
      </c>
      <c r="AN162" s="237">
        <v>-1402.2660116919994</v>
      </c>
      <c r="AO162" s="237">
        <v>-1469.3315655461636</v>
      </c>
      <c r="AP162" s="237">
        <v>-1547.9925656274495</v>
      </c>
      <c r="AQ162" s="237">
        <v>-1564.9542052317404</v>
      </c>
      <c r="AR162" s="237">
        <v>-1539.2986996438781</v>
      </c>
      <c r="AS162" s="237">
        <v>-1609.2875832357522</v>
      </c>
      <c r="AT162" s="237">
        <v>-1654.1913911547649</v>
      </c>
      <c r="AU162" s="237">
        <v>-1705.6932047110711</v>
      </c>
      <c r="AV162" s="237">
        <v>-1783.3131949128142</v>
      </c>
      <c r="AW162" s="237">
        <v>-1854.0494702130779</v>
      </c>
      <c r="AX162" s="237">
        <v>-1910.0998938888304</v>
      </c>
      <c r="AY162" s="237">
        <v>-1990.6768266828933</v>
      </c>
      <c r="AZ162" s="237">
        <v>-2074.909651722493</v>
      </c>
      <c r="BA162" s="237">
        <v>-2148.9261461873566</v>
      </c>
      <c r="BB162" s="237">
        <v>-2218.9516084739535</v>
      </c>
      <c r="BC162" s="237">
        <v>-2061.341921820454</v>
      </c>
      <c r="BD162" s="237">
        <v>-2335.0256929630496</v>
      </c>
      <c r="BE162" s="237">
        <v>-2524.1800550547796</v>
      </c>
      <c r="BF162" s="237">
        <v>-2689.2972716467875</v>
      </c>
      <c r="BG162" s="237">
        <v>-2782.6274424791777</v>
      </c>
      <c r="BH162" s="237">
        <v>-2916.4264887968125</v>
      </c>
      <c r="BI162" s="237">
        <v>-3024.559991146416</v>
      </c>
      <c r="BJ162" s="237">
        <v>-3131.269321789257</v>
      </c>
      <c r="BK162" s="237">
        <v>-3241.7121023851928</v>
      </c>
      <c r="BL162" s="237">
        <v>-3358.597828565652</v>
      </c>
    </row>
    <row r="163" spans="1:64" ht="13.9" customHeight="1" x14ac:dyDescent="0.25">
      <c r="A163" s="4"/>
      <c r="B163" s="1" t="s">
        <v>871</v>
      </c>
      <c r="C163" s="1" t="s">
        <v>872</v>
      </c>
      <c r="D163" s="1" t="s">
        <v>718</v>
      </c>
      <c r="E163" s="2"/>
      <c r="F163" s="2"/>
      <c r="G163" s="2"/>
      <c r="H163" s="2"/>
      <c r="I163" s="2"/>
      <c r="J163" s="2"/>
      <c r="K163" s="2"/>
      <c r="L163" s="2"/>
      <c r="M163" s="2"/>
      <c r="N163" s="2"/>
      <c r="O163" s="2"/>
      <c r="P163" s="2"/>
      <c r="Q163" s="2"/>
      <c r="R163" s="2"/>
      <c r="S163" s="2"/>
      <c r="T163" s="2"/>
      <c r="U163" s="234">
        <v>-830</v>
      </c>
      <c r="V163" s="234">
        <v>-1245</v>
      </c>
      <c r="W163" s="235">
        <v>-1388.1606883122977</v>
      </c>
      <c r="X163" s="235">
        <v>-1532.3217343874628</v>
      </c>
      <c r="Y163" s="235">
        <v>-1653.3163444845868</v>
      </c>
      <c r="Z163" s="235">
        <v>-1738.7313200863325</v>
      </c>
      <c r="AA163" s="235">
        <v>-1798.2270503917798</v>
      </c>
      <c r="AB163" s="235">
        <v>-1900.0469197203586</v>
      </c>
      <c r="AC163" s="235">
        <v>-1997.9943579036269</v>
      </c>
      <c r="AD163" s="235">
        <v>-2100.6588115234836</v>
      </c>
      <c r="AE163" s="235">
        <v>-2246.5382337071269</v>
      </c>
      <c r="AF163" s="235">
        <v>-2348.0100466851213</v>
      </c>
      <c r="AG163" s="235">
        <v>-2458.4023248721433</v>
      </c>
      <c r="AH163" s="235">
        <v>-2575.2981454980522</v>
      </c>
      <c r="AI163" s="235">
        <v>-2712.9872906207474</v>
      </c>
      <c r="AJ163" s="235">
        <v>-2804.8060162811425</v>
      </c>
      <c r="AK163" s="235">
        <v>-2942.3272181297793</v>
      </c>
      <c r="AL163" s="235">
        <v>-3097.4605581100727</v>
      </c>
      <c r="AM163" s="235">
        <v>-3266.7473783606238</v>
      </c>
      <c r="AN163" s="235">
        <v>-3452.3709414441873</v>
      </c>
      <c r="AO163" s="235">
        <v>-3617.4859534087159</v>
      </c>
      <c r="AP163" s="235">
        <v>-3811.1488880026254</v>
      </c>
      <c r="AQ163" s="235">
        <v>-3852.9083481912426</v>
      </c>
      <c r="AR163" s="235">
        <v>-3789.7446394219469</v>
      </c>
      <c r="AS163" s="235">
        <v>-3962.0568725660373</v>
      </c>
      <c r="AT163" s="235">
        <v>-4072.6097921456367</v>
      </c>
      <c r="AU163" s="235">
        <v>-4199.4069640594926</v>
      </c>
      <c r="AV163" s="235">
        <v>-4390.5069382536467</v>
      </c>
      <c r="AW163" s="235">
        <v>-4564.6592455308946</v>
      </c>
      <c r="AX163" s="235">
        <v>-4702.6550696757822</v>
      </c>
      <c r="AY163" s="235">
        <v>-4901.0350197062799</v>
      </c>
      <c r="AZ163" s="235">
        <v>-5108.4157556420942</v>
      </c>
      <c r="BA163" s="235">
        <v>-5290.6439438370926</v>
      </c>
      <c r="BB163" s="235">
        <v>-5463.0462335194461</v>
      </c>
      <c r="BC163" s="235">
        <v>-5075.0120818279902</v>
      </c>
      <c r="BD163" s="235">
        <v>-5748.819969032983</v>
      </c>
      <c r="BE163" s="235">
        <v>-6214.5169321540825</v>
      </c>
      <c r="BF163" s="235">
        <v>-6621.0345798339022</v>
      </c>
      <c r="BG163" s="235">
        <v>-6850.8129293447628</v>
      </c>
      <c r="BH163" s="235">
        <v>-7180.2254200194675</v>
      </c>
      <c r="BI163" s="235">
        <v>-7446.4494874900238</v>
      </c>
      <c r="BJ163" s="235">
        <v>-7709.1672523225225</v>
      </c>
      <c r="BK163" s="235">
        <v>-7981.0767496950175</v>
      </c>
      <c r="BL163" s="235">
        <v>-8268.8487424341911</v>
      </c>
    </row>
    <row r="164" spans="1:64" ht="13.9" customHeight="1" x14ac:dyDescent="0.25">
      <c r="A164" s="4"/>
      <c r="B164" s="1" t="s">
        <v>871</v>
      </c>
      <c r="C164" s="1" t="s">
        <v>873</v>
      </c>
      <c r="D164" s="1" t="s">
        <v>718</v>
      </c>
      <c r="E164" s="2"/>
      <c r="F164" s="2"/>
      <c r="G164" s="2"/>
      <c r="H164" s="2"/>
      <c r="I164" s="2"/>
      <c r="J164" s="2"/>
      <c r="K164" s="2"/>
      <c r="L164" s="2"/>
      <c r="M164" s="2"/>
      <c r="N164" s="2"/>
      <c r="O164" s="2"/>
      <c r="P164" s="2"/>
      <c r="Q164" s="2"/>
      <c r="R164" s="2"/>
      <c r="S164" s="2"/>
      <c r="T164" s="2"/>
      <c r="U164" s="234">
        <v>-1125</v>
      </c>
      <c r="V164" s="234">
        <v>-2715</v>
      </c>
      <c r="W164" s="235">
        <v>-3027.1937901750107</v>
      </c>
      <c r="X164" s="235">
        <v>-3341.5690834232623</v>
      </c>
      <c r="Y164" s="235">
        <v>-3605.4247994181951</v>
      </c>
      <c r="Z164" s="235">
        <v>-3791.691191995496</v>
      </c>
      <c r="AA164" s="235">
        <v>-3921.4348930230376</v>
      </c>
      <c r="AB164" s="235">
        <v>-4143.4758128841549</v>
      </c>
      <c r="AC164" s="235">
        <v>-4357.0720335006799</v>
      </c>
      <c r="AD164" s="235">
        <v>-4580.9547576596442</v>
      </c>
      <c r="AE164" s="235">
        <v>-4899.0773530239749</v>
      </c>
      <c r="AF164" s="235">
        <v>-5120.3592584338185</v>
      </c>
      <c r="AG164" s="235">
        <v>-5361.0942265284084</v>
      </c>
      <c r="AH164" s="235">
        <v>-5616.0116184957524</v>
      </c>
      <c r="AI164" s="235">
        <v>-5916.2734891850032</v>
      </c>
      <c r="AJ164" s="235">
        <v>-6116.5046861070696</v>
      </c>
      <c r="AK164" s="235">
        <v>-6416.4003190540971</v>
      </c>
      <c r="AL164" s="235">
        <v>-6754.7031447942554</v>
      </c>
      <c r="AM164" s="235">
        <v>-7123.870788955096</v>
      </c>
      <c r="AN164" s="235">
        <v>-7528.6643421855179</v>
      </c>
      <c r="AO164" s="235">
        <v>-7888.7344285178033</v>
      </c>
      <c r="AP164" s="235">
        <v>-8311.0596232346434</v>
      </c>
      <c r="AQ164" s="235">
        <v>-8402.125434007412</v>
      </c>
      <c r="AR164" s="235">
        <v>-8264.3828883779843</v>
      </c>
      <c r="AS164" s="235">
        <v>-8640.1481196922068</v>
      </c>
      <c r="AT164" s="235">
        <v>-8881.2334021489241</v>
      </c>
      <c r="AU164" s="235">
        <v>-9157.7428975273324</v>
      </c>
      <c r="AV164" s="235">
        <v>-9574.4789858302465</v>
      </c>
      <c r="AW164" s="235">
        <v>-9954.2569089288245</v>
      </c>
      <c r="AX164" s="235">
        <v>-10255.187561582135</v>
      </c>
      <c r="AY164" s="235">
        <v>-10687.799259841413</v>
      </c>
      <c r="AZ164" s="235">
        <v>-11140.039177966501</v>
      </c>
      <c r="BA164" s="235">
        <v>-11537.428359451978</v>
      </c>
      <c r="BB164" s="235">
        <v>-11913.389979120726</v>
      </c>
      <c r="BC164" s="235">
        <v>-11067.195021817672</v>
      </c>
      <c r="BD164" s="235">
        <v>-12536.583305963499</v>
      </c>
      <c r="BE164" s="235">
        <v>-13552.139333974572</v>
      </c>
      <c r="BF164" s="235">
        <v>-14438.641674095625</v>
      </c>
      <c r="BG164" s="235">
        <v>-14939.724580860273</v>
      </c>
      <c r="BH164" s="235">
        <v>-15658.081940042461</v>
      </c>
      <c r="BI164" s="235">
        <v>-16238.642858261384</v>
      </c>
      <c r="BJ164" s="235">
        <v>-16811.557502052736</v>
      </c>
      <c r="BK164" s="235">
        <v>-17404.516767407215</v>
      </c>
      <c r="BL164" s="235">
        <v>-18032.06773952517</v>
      </c>
    </row>
    <row r="165" spans="1:64" ht="13.9" customHeight="1" x14ac:dyDescent="0.25">
      <c r="A165" s="4"/>
      <c r="B165" s="1" t="s">
        <v>871</v>
      </c>
      <c r="C165" s="1" t="s">
        <v>874</v>
      </c>
      <c r="D165" s="1" t="s">
        <v>718</v>
      </c>
      <c r="E165" s="2"/>
      <c r="F165" s="2"/>
      <c r="G165" s="2"/>
      <c r="H165" s="2"/>
      <c r="I165" s="2"/>
      <c r="J165" s="2"/>
      <c r="K165" s="2"/>
      <c r="L165" s="2"/>
      <c r="M165" s="2"/>
      <c r="N165" s="2"/>
      <c r="O165" s="2"/>
      <c r="P165" s="2"/>
      <c r="Q165" s="2"/>
      <c r="R165" s="2"/>
      <c r="S165" s="2"/>
      <c r="T165" s="2"/>
      <c r="U165" s="234">
        <v>0</v>
      </c>
      <c r="V165" s="234">
        <v>75</v>
      </c>
      <c r="W165" s="235">
        <v>83.62413785013841</v>
      </c>
      <c r="X165" s="235">
        <v>92.308538216112211</v>
      </c>
      <c r="Y165" s="235">
        <v>99.597370149673893</v>
      </c>
      <c r="Z165" s="235">
        <v>104.74285060761038</v>
      </c>
      <c r="AA165" s="235">
        <v>108.32693074649274</v>
      </c>
      <c r="AB165" s="235">
        <v>114.4606578144794</v>
      </c>
      <c r="AC165" s="235">
        <v>120.36110589780881</v>
      </c>
      <c r="AD165" s="235">
        <v>126.54571153755921</v>
      </c>
      <c r="AE165" s="235">
        <v>135.33362853657388</v>
      </c>
      <c r="AF165" s="235">
        <v>141.44638835452534</v>
      </c>
      <c r="AG165" s="235">
        <v>148.0965255947074</v>
      </c>
      <c r="AH165" s="235">
        <v>155.13844249988264</v>
      </c>
      <c r="AI165" s="235">
        <v>163.43296931450283</v>
      </c>
      <c r="AJ165" s="235">
        <v>168.96421784826157</v>
      </c>
      <c r="AK165" s="235">
        <v>177.24862759817944</v>
      </c>
      <c r="AL165" s="235">
        <v>186.59400952470315</v>
      </c>
      <c r="AM165" s="235">
        <v>196.79201074461588</v>
      </c>
      <c r="AN165" s="235">
        <v>207.97415309904744</v>
      </c>
      <c r="AO165" s="235">
        <v>217.92084056679013</v>
      </c>
      <c r="AP165" s="235">
        <v>229.58728240979676</v>
      </c>
      <c r="AQ165" s="235">
        <v>232.10291254164116</v>
      </c>
      <c r="AR165" s="235">
        <v>228.29786984469564</v>
      </c>
      <c r="AS165" s="235">
        <v>238.67812485337581</v>
      </c>
      <c r="AT165" s="235">
        <v>245.33793928588179</v>
      </c>
      <c r="AU165" s="235">
        <v>252.97632313611408</v>
      </c>
      <c r="AV165" s="235">
        <v>264.48836977431614</v>
      </c>
      <c r="AW165" s="235">
        <v>274.97947262234317</v>
      </c>
      <c r="AX165" s="235">
        <v>283.29247407685449</v>
      </c>
      <c r="AY165" s="235">
        <v>295.24307347628206</v>
      </c>
      <c r="AZ165" s="235">
        <v>307.73588889410217</v>
      </c>
      <c r="BA165" s="235">
        <v>318.71349059259603</v>
      </c>
      <c r="BB165" s="235">
        <v>329.09917069394265</v>
      </c>
      <c r="BC165" s="235">
        <v>305.72361938722844</v>
      </c>
      <c r="BD165" s="235">
        <v>346.31445596584246</v>
      </c>
      <c r="BE165" s="235">
        <v>374.36848988880024</v>
      </c>
      <c r="BF165" s="235">
        <v>398.85750480927129</v>
      </c>
      <c r="BG165" s="235">
        <v>412.69957405691349</v>
      </c>
      <c r="BH165" s="235">
        <v>432.54370000117285</v>
      </c>
      <c r="BI165" s="235">
        <v>448.58129442710998</v>
      </c>
      <c r="BJ165" s="235">
        <v>464.40766580256172</v>
      </c>
      <c r="BK165" s="235">
        <v>480.78775600572408</v>
      </c>
      <c r="BL165" s="235">
        <v>498.12341821892727</v>
      </c>
    </row>
    <row r="166" spans="1:64" ht="13.9" customHeight="1" x14ac:dyDescent="0.25">
      <c r="A166" s="4"/>
      <c r="B166" s="1" t="s">
        <v>871</v>
      </c>
      <c r="C166" s="1" t="s">
        <v>875</v>
      </c>
      <c r="D166" s="1" t="s">
        <v>718</v>
      </c>
      <c r="E166" s="2"/>
      <c r="F166" s="2"/>
      <c r="G166" s="2"/>
      <c r="H166" s="2"/>
      <c r="I166" s="2"/>
      <c r="J166" s="2"/>
      <c r="K166" s="2"/>
      <c r="L166" s="2"/>
      <c r="M166" s="2"/>
      <c r="N166" s="2"/>
      <c r="O166" s="2"/>
      <c r="P166" s="2"/>
      <c r="Q166" s="2"/>
      <c r="R166" s="2"/>
      <c r="S166" s="2"/>
      <c r="T166" s="2"/>
      <c r="U166" s="234">
        <v>20</v>
      </c>
      <c r="V166" s="234">
        <v>120</v>
      </c>
      <c r="W166" s="235">
        <v>133.79862056022145</v>
      </c>
      <c r="X166" s="235">
        <v>147.69366114577952</v>
      </c>
      <c r="Y166" s="235">
        <v>159.35579223947821</v>
      </c>
      <c r="Z166" s="235">
        <v>167.58856097217659</v>
      </c>
      <c r="AA166" s="235">
        <v>173.32308919438839</v>
      </c>
      <c r="AB166" s="235">
        <v>183.13705250316707</v>
      </c>
      <c r="AC166" s="235">
        <v>192.57776943649412</v>
      </c>
      <c r="AD166" s="235">
        <v>202.47313846009476</v>
      </c>
      <c r="AE166" s="235">
        <v>216.53380565851822</v>
      </c>
      <c r="AF166" s="235">
        <v>226.31422136724058</v>
      </c>
      <c r="AG166" s="235">
        <v>236.95444095153186</v>
      </c>
      <c r="AH166" s="235">
        <v>248.22150799981225</v>
      </c>
      <c r="AI166" s="235">
        <v>261.49275090320458</v>
      </c>
      <c r="AJ166" s="235">
        <v>270.34274855721856</v>
      </c>
      <c r="AK166" s="235">
        <v>283.59780415708718</v>
      </c>
      <c r="AL166" s="235">
        <v>298.55041523952514</v>
      </c>
      <c r="AM166" s="235">
        <v>314.86721719138552</v>
      </c>
      <c r="AN166" s="235">
        <v>332.758644958476</v>
      </c>
      <c r="AO166" s="235">
        <v>348.67334490686432</v>
      </c>
      <c r="AP166" s="235">
        <v>367.3396518556749</v>
      </c>
      <c r="AQ166" s="235">
        <v>371.36466006662596</v>
      </c>
      <c r="AR166" s="235">
        <v>365.27659175151314</v>
      </c>
      <c r="AS166" s="235">
        <v>381.8849997654014</v>
      </c>
      <c r="AT166" s="235">
        <v>392.54070285741096</v>
      </c>
      <c r="AU166" s="235">
        <v>404.7621170177826</v>
      </c>
      <c r="AV166" s="235">
        <v>423.18139163890589</v>
      </c>
      <c r="AW166" s="235">
        <v>439.96715619574911</v>
      </c>
      <c r="AX166" s="235">
        <v>453.26795852296726</v>
      </c>
      <c r="AY166" s="235">
        <v>472.38891756205135</v>
      </c>
      <c r="AZ166" s="235">
        <v>492.37742223056352</v>
      </c>
      <c r="BA166" s="235">
        <v>509.94158494815372</v>
      </c>
      <c r="BB166" s="235">
        <v>526.55867311030829</v>
      </c>
      <c r="BC166" s="235">
        <v>489.15779101956559</v>
      </c>
      <c r="BD166" s="235">
        <v>554.103129545348</v>
      </c>
      <c r="BE166" s="235">
        <v>598.98958382208048</v>
      </c>
      <c r="BF166" s="235">
        <v>638.17200769483418</v>
      </c>
      <c r="BG166" s="235">
        <v>660.31931849106172</v>
      </c>
      <c r="BH166" s="235">
        <v>692.06992000187665</v>
      </c>
      <c r="BI166" s="235">
        <v>717.73007108337606</v>
      </c>
      <c r="BJ166" s="235">
        <v>743.05226528409878</v>
      </c>
      <c r="BK166" s="235">
        <v>769.2604096091585</v>
      </c>
      <c r="BL166" s="235">
        <v>796.99746915028356</v>
      </c>
    </row>
    <row r="167" spans="1:64" ht="13.9" customHeight="1" x14ac:dyDescent="0.25">
      <c r="A167" s="4"/>
      <c r="B167" s="1" t="s">
        <v>871</v>
      </c>
      <c r="C167" s="1" t="s">
        <v>876</v>
      </c>
      <c r="D167" s="1" t="s">
        <v>2115</v>
      </c>
      <c r="E167" s="2"/>
      <c r="F167" s="2"/>
      <c r="G167" s="2"/>
      <c r="H167" s="2"/>
      <c r="I167" s="2"/>
      <c r="J167" s="2"/>
      <c r="K167" s="2"/>
      <c r="L167" s="2"/>
      <c r="M167" s="2"/>
      <c r="N167" s="2"/>
      <c r="O167" s="2"/>
      <c r="P167" s="2"/>
      <c r="Q167" s="2"/>
      <c r="R167" s="2"/>
      <c r="S167" s="2"/>
      <c r="T167" s="2"/>
      <c r="U167" s="234">
        <v>-120</v>
      </c>
      <c r="V167" s="234">
        <v>-60</v>
      </c>
      <c r="W167" s="235">
        <v>-66.899310280110726</v>
      </c>
      <c r="X167" s="235">
        <v>-73.846830572889758</v>
      </c>
      <c r="Y167" s="235">
        <v>-79.677896119739103</v>
      </c>
      <c r="Z167" s="235">
        <v>-83.794280486088297</v>
      </c>
      <c r="AA167" s="235">
        <v>-86.661544597194194</v>
      </c>
      <c r="AB167" s="235">
        <v>-91.568526251583535</v>
      </c>
      <c r="AC167" s="235">
        <v>-96.288884718247061</v>
      </c>
      <c r="AD167" s="235">
        <v>-101.23656923004738</v>
      </c>
      <c r="AE167" s="235">
        <v>-108.26690282925911</v>
      </c>
      <c r="AF167" s="235">
        <v>-113.15711068362029</v>
      </c>
      <c r="AG167" s="235">
        <v>-118.47722047576593</v>
      </c>
      <c r="AH167" s="235">
        <v>-124.11075399990612</v>
      </c>
      <c r="AI167" s="235">
        <v>-130.74637545160229</v>
      </c>
      <c r="AJ167" s="235">
        <v>-135.17137427860928</v>
      </c>
      <c r="AK167" s="235">
        <v>-141.79890207854359</v>
      </c>
      <c r="AL167" s="235">
        <v>-149.27520761976257</v>
      </c>
      <c r="AM167" s="235">
        <v>-157.43360859569276</v>
      </c>
      <c r="AN167" s="235">
        <v>-166.379322479238</v>
      </c>
      <c r="AO167" s="235">
        <v>-174.33667245343216</v>
      </c>
      <c r="AP167" s="235">
        <v>-183.66982592783745</v>
      </c>
      <c r="AQ167" s="235">
        <v>-185.68233003331298</v>
      </c>
      <c r="AR167" s="235">
        <v>-182.63829587575657</v>
      </c>
      <c r="AS167" s="235">
        <v>-190.9424998827007</v>
      </c>
      <c r="AT167" s="235">
        <v>-196.27035142870548</v>
      </c>
      <c r="AU167" s="235">
        <v>-202.3810585088913</v>
      </c>
      <c r="AV167" s="235">
        <v>-211.59069581945295</v>
      </c>
      <c r="AW167" s="235">
        <v>-219.98357809787456</v>
      </c>
      <c r="AX167" s="235">
        <v>-226.63397926148363</v>
      </c>
      <c r="AY167" s="235">
        <v>-236.19445878102567</v>
      </c>
      <c r="AZ167" s="235">
        <v>-246.18871111528176</v>
      </c>
      <c r="BA167" s="235">
        <v>-254.97079247407686</v>
      </c>
      <c r="BB167" s="235">
        <v>-263.27933655515415</v>
      </c>
      <c r="BC167" s="235">
        <v>-244.5788955097828</v>
      </c>
      <c r="BD167" s="235">
        <v>-277.051564772674</v>
      </c>
      <c r="BE167" s="235">
        <v>-299.49479191104024</v>
      </c>
      <c r="BF167" s="235">
        <v>-319.08600384741709</v>
      </c>
      <c r="BG167" s="235">
        <v>-330.15965924553086</v>
      </c>
      <c r="BH167" s="235">
        <v>-346.03496000093833</v>
      </c>
      <c r="BI167" s="235">
        <v>-358.86503554168803</v>
      </c>
      <c r="BJ167" s="235">
        <v>-371.52613264204939</v>
      </c>
      <c r="BK167" s="235">
        <v>-384.63020480457925</v>
      </c>
      <c r="BL167" s="235">
        <v>-398.49873457514178</v>
      </c>
    </row>
    <row r="168" spans="1:64" ht="13.9" customHeight="1" x14ac:dyDescent="0.25">
      <c r="A168" s="4"/>
      <c r="B168" s="1" t="s">
        <v>871</v>
      </c>
      <c r="C168" s="1" t="s">
        <v>877</v>
      </c>
      <c r="D168" s="1" t="s">
        <v>716</v>
      </c>
      <c r="E168" s="2"/>
      <c r="F168" s="2"/>
      <c r="G168" s="2"/>
      <c r="H168" s="2"/>
      <c r="I168" s="2"/>
      <c r="J168" s="2"/>
      <c r="K168" s="2"/>
      <c r="L168" s="2"/>
      <c r="M168" s="2"/>
      <c r="N168" s="2"/>
      <c r="O168" s="2"/>
      <c r="P168" s="2"/>
      <c r="Q168" s="2"/>
      <c r="R168" s="2"/>
      <c r="S168" s="2"/>
      <c r="T168" s="2"/>
      <c r="U168" s="234">
        <v>-35</v>
      </c>
      <c r="V168" s="234">
        <v>-55</v>
      </c>
      <c r="W168" s="235">
        <v>-61.324367756768169</v>
      </c>
      <c r="X168" s="235">
        <v>-67.692928025148959</v>
      </c>
      <c r="Y168" s="235">
        <v>-73.038071443094196</v>
      </c>
      <c r="Z168" s="235">
        <v>-76.811423778914289</v>
      </c>
      <c r="AA168" s="235">
        <v>-79.439749214094689</v>
      </c>
      <c r="AB168" s="235">
        <v>-83.93781573061824</v>
      </c>
      <c r="AC168" s="235">
        <v>-88.264810991726478</v>
      </c>
      <c r="AD168" s="235">
        <v>-92.800188460876768</v>
      </c>
      <c r="AE168" s="235">
        <v>-99.244660926820856</v>
      </c>
      <c r="AF168" s="235">
        <v>-103.72735145998527</v>
      </c>
      <c r="AG168" s="235">
        <v>-108.60411876945211</v>
      </c>
      <c r="AH168" s="235">
        <v>-113.76819116658062</v>
      </c>
      <c r="AI168" s="235">
        <v>-119.85084416396876</v>
      </c>
      <c r="AJ168" s="235">
        <v>-123.90709308872516</v>
      </c>
      <c r="AK168" s="235">
        <v>-129.9823269053316</v>
      </c>
      <c r="AL168" s="235">
        <v>-136.83560698478232</v>
      </c>
      <c r="AM168" s="235">
        <v>-144.31414121271831</v>
      </c>
      <c r="AN168" s="235">
        <v>-152.51437893930145</v>
      </c>
      <c r="AO168" s="235">
        <v>-159.8086164156461</v>
      </c>
      <c r="AP168" s="235">
        <v>-168.36400710051763</v>
      </c>
      <c r="AQ168" s="235">
        <v>-170.20880253053687</v>
      </c>
      <c r="AR168" s="235">
        <v>-167.41843788611015</v>
      </c>
      <c r="AS168" s="235">
        <v>-175.0306248924756</v>
      </c>
      <c r="AT168" s="235">
        <v>-179.91448880964666</v>
      </c>
      <c r="AU168" s="235">
        <v>-185.51597029981698</v>
      </c>
      <c r="AV168" s="235">
        <v>-193.9581378344985</v>
      </c>
      <c r="AW168" s="235">
        <v>-201.65161325638496</v>
      </c>
      <c r="AX168" s="235">
        <v>-207.7478143230266</v>
      </c>
      <c r="AY168" s="235">
        <v>-216.51158721594015</v>
      </c>
      <c r="AZ168" s="235">
        <v>-225.67298518900824</v>
      </c>
      <c r="BA168" s="235">
        <v>-233.72322643457042</v>
      </c>
      <c r="BB168" s="235">
        <v>-241.33939184222459</v>
      </c>
      <c r="BC168" s="235">
        <v>-224.19732088396751</v>
      </c>
      <c r="BD168" s="235">
        <v>-253.96393437495112</v>
      </c>
      <c r="BE168" s="235">
        <v>-274.5368925851202</v>
      </c>
      <c r="BF168" s="235">
        <v>-292.49550352679898</v>
      </c>
      <c r="BG168" s="235">
        <v>-302.64635430840326</v>
      </c>
      <c r="BH168" s="235">
        <v>-317.19871333419343</v>
      </c>
      <c r="BI168" s="235">
        <v>-328.95961591321395</v>
      </c>
      <c r="BJ168" s="235">
        <v>-340.56562158854524</v>
      </c>
      <c r="BK168" s="235">
        <v>-352.57768773753099</v>
      </c>
      <c r="BL168" s="235">
        <v>-365.29050669387999</v>
      </c>
    </row>
    <row r="169" spans="1:64" ht="13.9" customHeight="1" x14ac:dyDescent="0.25">
      <c r="A169" s="4"/>
      <c r="B169" s="1" t="s">
        <v>871</v>
      </c>
      <c r="C169" s="1" t="s">
        <v>878</v>
      </c>
      <c r="D169" s="1" t="s">
        <v>728</v>
      </c>
      <c r="E169" s="2"/>
      <c r="F169" s="2"/>
      <c r="G169" s="2"/>
      <c r="H169" s="2"/>
      <c r="I169" s="2"/>
      <c r="J169" s="2"/>
      <c r="K169" s="2"/>
      <c r="L169" s="2"/>
      <c r="M169" s="2"/>
      <c r="N169" s="2"/>
      <c r="O169" s="2"/>
      <c r="P169" s="2"/>
      <c r="Q169" s="2"/>
      <c r="R169" s="2"/>
      <c r="S169" s="2"/>
      <c r="T169" s="2"/>
      <c r="U169" s="234">
        <v>-70</v>
      </c>
      <c r="V169" s="234">
        <v>-75</v>
      </c>
      <c r="W169" s="235">
        <v>-83.62413785013841</v>
      </c>
      <c r="X169" s="235">
        <v>-92.308538216112211</v>
      </c>
      <c r="Y169" s="235">
        <v>-99.597370149673893</v>
      </c>
      <c r="Z169" s="235">
        <v>-104.74285060761038</v>
      </c>
      <c r="AA169" s="235">
        <v>-108.32693074649274</v>
      </c>
      <c r="AB169" s="235">
        <v>-114.4606578144794</v>
      </c>
      <c r="AC169" s="235">
        <v>-120.36110589780881</v>
      </c>
      <c r="AD169" s="235">
        <v>-126.54571153755921</v>
      </c>
      <c r="AE169" s="235">
        <v>-135.33362853657388</v>
      </c>
      <c r="AF169" s="235">
        <v>-141.44638835452534</v>
      </c>
      <c r="AG169" s="235">
        <v>-148.0965255947074</v>
      </c>
      <c r="AH169" s="235">
        <v>-155.13844249988264</v>
      </c>
      <c r="AI169" s="235">
        <v>-163.43296931450283</v>
      </c>
      <c r="AJ169" s="235">
        <v>-168.96421784826157</v>
      </c>
      <c r="AK169" s="235">
        <v>-177.24862759817944</v>
      </c>
      <c r="AL169" s="235">
        <v>-186.59400952470315</v>
      </c>
      <c r="AM169" s="235">
        <v>-196.79201074461588</v>
      </c>
      <c r="AN169" s="235">
        <v>-207.97415309904744</v>
      </c>
      <c r="AO169" s="235">
        <v>-217.92084056679013</v>
      </c>
      <c r="AP169" s="235">
        <v>-229.58728240979676</v>
      </c>
      <c r="AQ169" s="235">
        <v>-232.10291254164116</v>
      </c>
      <c r="AR169" s="235">
        <v>-228.29786984469564</v>
      </c>
      <c r="AS169" s="235">
        <v>-238.67812485337581</v>
      </c>
      <c r="AT169" s="235">
        <v>-245.33793928588179</v>
      </c>
      <c r="AU169" s="235">
        <v>-252.97632313611408</v>
      </c>
      <c r="AV169" s="235">
        <v>-264.48836977431614</v>
      </c>
      <c r="AW169" s="235">
        <v>-274.97947262234317</v>
      </c>
      <c r="AX169" s="235">
        <v>-283.29247407685449</v>
      </c>
      <c r="AY169" s="235">
        <v>-295.24307347628206</v>
      </c>
      <c r="AZ169" s="235">
        <v>-307.73588889410217</v>
      </c>
      <c r="BA169" s="235">
        <v>-318.71349059259603</v>
      </c>
      <c r="BB169" s="235">
        <v>-329.09917069394265</v>
      </c>
      <c r="BC169" s="235">
        <v>-305.72361938722844</v>
      </c>
      <c r="BD169" s="235">
        <v>-346.31445596584246</v>
      </c>
      <c r="BE169" s="235">
        <v>-374.36848988880024</v>
      </c>
      <c r="BF169" s="235">
        <v>-398.85750480927129</v>
      </c>
      <c r="BG169" s="235">
        <v>-412.69957405691349</v>
      </c>
      <c r="BH169" s="235">
        <v>-432.54370000117285</v>
      </c>
      <c r="BI169" s="235">
        <v>-448.58129442710998</v>
      </c>
      <c r="BJ169" s="235">
        <v>-464.40766580256172</v>
      </c>
      <c r="BK169" s="235">
        <v>-480.78775600572408</v>
      </c>
      <c r="BL169" s="235">
        <v>-498.12341821892727</v>
      </c>
    </row>
    <row r="170" spans="1:64" ht="13.9" customHeight="1" x14ac:dyDescent="0.25">
      <c r="A170" s="4"/>
      <c r="B170" s="1" t="s">
        <v>871</v>
      </c>
      <c r="C170" s="1" t="s">
        <v>879</v>
      </c>
      <c r="D170" s="1" t="s">
        <v>728</v>
      </c>
      <c r="E170" s="2"/>
      <c r="F170" s="2"/>
      <c r="G170" s="2"/>
      <c r="H170" s="2"/>
      <c r="I170" s="2"/>
      <c r="J170" s="2"/>
      <c r="K170" s="2"/>
      <c r="L170" s="2"/>
      <c r="M170" s="2"/>
      <c r="N170" s="2"/>
      <c r="O170" s="2"/>
      <c r="P170" s="2"/>
      <c r="Q170" s="2"/>
      <c r="R170" s="2"/>
      <c r="S170" s="2"/>
      <c r="T170" s="2"/>
      <c r="U170" s="234">
        <v>80</v>
      </c>
      <c r="V170" s="234">
        <v>85</v>
      </c>
      <c r="W170" s="235">
        <v>94.774022896823539</v>
      </c>
      <c r="X170" s="235">
        <v>104.61634331159385</v>
      </c>
      <c r="Y170" s="235">
        <v>112.87701950296376</v>
      </c>
      <c r="Z170" s="235">
        <v>118.70856402195845</v>
      </c>
      <c r="AA170" s="235">
        <v>122.7705215126918</v>
      </c>
      <c r="AB170" s="235">
        <v>129.72207885641004</v>
      </c>
      <c r="AC170" s="235">
        <v>136.40925335085004</v>
      </c>
      <c r="AD170" s="235">
        <v>143.41847307590049</v>
      </c>
      <c r="AE170" s="235">
        <v>153.37811234145045</v>
      </c>
      <c r="AF170" s="235">
        <v>160.30590680179546</v>
      </c>
      <c r="AG170" s="235">
        <v>167.84272900733512</v>
      </c>
      <c r="AH170" s="235">
        <v>175.82356816653373</v>
      </c>
      <c r="AI170" s="235">
        <v>185.22403188976995</v>
      </c>
      <c r="AJ170" s="235">
        <v>191.49278022802983</v>
      </c>
      <c r="AK170" s="235">
        <v>200.88177794460341</v>
      </c>
      <c r="AL170" s="235">
        <v>211.4732107946636</v>
      </c>
      <c r="AM170" s="235">
        <v>223.03094551056469</v>
      </c>
      <c r="AN170" s="235">
        <v>235.70404017892045</v>
      </c>
      <c r="AO170" s="235">
        <v>246.97695264236216</v>
      </c>
      <c r="AP170" s="235">
        <v>260.19892006443632</v>
      </c>
      <c r="AQ170" s="235">
        <v>263.04996754719332</v>
      </c>
      <c r="AR170" s="235">
        <v>258.73758582398841</v>
      </c>
      <c r="AS170" s="235">
        <v>270.50187483382592</v>
      </c>
      <c r="AT170" s="235">
        <v>278.04966452399935</v>
      </c>
      <c r="AU170" s="235">
        <v>286.70649955426262</v>
      </c>
      <c r="AV170" s="235">
        <v>299.75348574422497</v>
      </c>
      <c r="AW170" s="235">
        <v>311.64340230532224</v>
      </c>
      <c r="AX170" s="235">
        <v>321.06480395376843</v>
      </c>
      <c r="AY170" s="235">
        <v>334.60881660645299</v>
      </c>
      <c r="AZ170" s="235">
        <v>348.76734074664915</v>
      </c>
      <c r="BA170" s="235">
        <v>361.20862267160891</v>
      </c>
      <c r="BB170" s="235">
        <v>372.97906011980172</v>
      </c>
      <c r="BC170" s="235">
        <v>346.48676863885896</v>
      </c>
      <c r="BD170" s="235">
        <v>392.48971676128821</v>
      </c>
      <c r="BE170" s="235">
        <v>424.28428854064038</v>
      </c>
      <c r="BF170" s="235">
        <v>452.03850545050761</v>
      </c>
      <c r="BG170" s="235">
        <v>467.7261839311688</v>
      </c>
      <c r="BH170" s="235">
        <v>490.21619333466271</v>
      </c>
      <c r="BI170" s="235">
        <v>508.39213368405808</v>
      </c>
      <c r="BJ170" s="235">
        <v>526.32868790957002</v>
      </c>
      <c r="BK170" s="235">
        <v>544.8927901398207</v>
      </c>
      <c r="BL170" s="235">
        <v>564.53987398145102</v>
      </c>
    </row>
    <row r="171" spans="1:64" ht="13.9" customHeight="1" x14ac:dyDescent="0.25">
      <c r="A171" s="4"/>
      <c r="B171" s="1" t="s">
        <v>871</v>
      </c>
      <c r="C171" s="1" t="s">
        <v>880</v>
      </c>
      <c r="D171" s="1" t="s">
        <v>965</v>
      </c>
      <c r="E171" s="2"/>
      <c r="F171" s="2"/>
      <c r="G171" s="2"/>
      <c r="H171" s="2"/>
      <c r="I171" s="2"/>
      <c r="J171" s="2"/>
      <c r="K171" s="2"/>
      <c r="L171" s="2"/>
      <c r="M171" s="2"/>
      <c r="N171" s="2"/>
      <c r="O171" s="2"/>
      <c r="P171" s="2"/>
      <c r="Q171" s="2"/>
      <c r="R171" s="2"/>
      <c r="S171" s="2"/>
      <c r="T171" s="2"/>
      <c r="U171" s="234">
        <v>380</v>
      </c>
      <c r="V171" s="234">
        <v>400</v>
      </c>
      <c r="W171" s="235">
        <v>445.99540186740489</v>
      </c>
      <c r="X171" s="235">
        <v>492.31220381926516</v>
      </c>
      <c r="Y171" s="235">
        <v>531.18597413159409</v>
      </c>
      <c r="Z171" s="235">
        <v>558.62853657392202</v>
      </c>
      <c r="AA171" s="235">
        <v>577.74363064796125</v>
      </c>
      <c r="AB171" s="235">
        <v>610.45684167722345</v>
      </c>
      <c r="AC171" s="235">
        <v>641.92589812164692</v>
      </c>
      <c r="AD171" s="235">
        <v>674.91046153364903</v>
      </c>
      <c r="AE171" s="235">
        <v>721.7793521950606</v>
      </c>
      <c r="AF171" s="235">
        <v>754.38073789080181</v>
      </c>
      <c r="AG171" s="235">
        <v>789.84813650510603</v>
      </c>
      <c r="AH171" s="235">
        <v>827.40502666604061</v>
      </c>
      <c r="AI171" s="235">
        <v>871.64250301068159</v>
      </c>
      <c r="AJ171" s="235">
        <v>901.14249519072814</v>
      </c>
      <c r="AK171" s="235">
        <v>945.32601385695682</v>
      </c>
      <c r="AL171" s="235">
        <v>995.16805079841652</v>
      </c>
      <c r="AM171" s="235">
        <v>1049.5573906379511</v>
      </c>
      <c r="AN171" s="235">
        <v>1109.1954831949195</v>
      </c>
      <c r="AO171" s="235">
        <v>1162.2444830228806</v>
      </c>
      <c r="AP171" s="235">
        <v>1224.4655061855824</v>
      </c>
      <c r="AQ171" s="235">
        <v>1237.8822002220859</v>
      </c>
      <c r="AR171" s="235">
        <v>1217.5886391717097</v>
      </c>
      <c r="AS171" s="235">
        <v>1272.9499992180038</v>
      </c>
      <c r="AT171" s="235">
        <v>1308.4690095247022</v>
      </c>
      <c r="AU171" s="235">
        <v>1349.2070567259409</v>
      </c>
      <c r="AV171" s="235">
        <v>1410.6046387963518</v>
      </c>
      <c r="AW171" s="235">
        <v>1466.5571873191625</v>
      </c>
      <c r="AX171" s="235">
        <v>1510.8931950765561</v>
      </c>
      <c r="AY171" s="235">
        <v>1574.6297252068364</v>
      </c>
      <c r="AZ171" s="235">
        <v>1641.2580741018769</v>
      </c>
      <c r="BA171" s="235">
        <v>1699.805283160511</v>
      </c>
      <c r="BB171" s="235">
        <v>1755.1955770343595</v>
      </c>
      <c r="BC171" s="235">
        <v>1630.5259700652173</v>
      </c>
      <c r="BD171" s="235">
        <v>1847.0104318178253</v>
      </c>
      <c r="BE171" s="235">
        <v>1996.6319460736001</v>
      </c>
      <c r="BF171" s="235">
        <v>2127.2400256494457</v>
      </c>
      <c r="BG171" s="235">
        <v>2201.0643949702044</v>
      </c>
      <c r="BH171" s="235">
        <v>2306.8997333395873</v>
      </c>
      <c r="BI171" s="235">
        <v>2392.4335702779185</v>
      </c>
      <c r="BJ171" s="235">
        <v>2476.8408842803278</v>
      </c>
      <c r="BK171" s="235">
        <v>2564.2013653638605</v>
      </c>
      <c r="BL171" s="235">
        <v>2656.6582305009442</v>
      </c>
    </row>
    <row r="172" spans="1:64" ht="13.9" customHeight="1" x14ac:dyDescent="0.25">
      <c r="A172" s="4"/>
      <c r="B172" s="1" t="s">
        <v>871</v>
      </c>
      <c r="C172" s="1" t="s">
        <v>881</v>
      </c>
      <c r="D172" s="1" t="s">
        <v>965</v>
      </c>
      <c r="E172" s="2"/>
      <c r="F172" s="2"/>
      <c r="G172" s="2"/>
      <c r="H172" s="2"/>
      <c r="I172" s="2"/>
      <c r="J172" s="2"/>
      <c r="K172" s="2"/>
      <c r="L172" s="2"/>
      <c r="M172" s="2"/>
      <c r="N172" s="2"/>
      <c r="O172" s="2"/>
      <c r="P172" s="2"/>
      <c r="Q172" s="2"/>
      <c r="R172" s="2"/>
      <c r="S172" s="2"/>
      <c r="T172" s="2"/>
      <c r="U172" s="234">
        <v>95</v>
      </c>
      <c r="V172" s="234">
        <v>105</v>
      </c>
      <c r="W172" s="235">
        <v>117.07379299019378</v>
      </c>
      <c r="X172" s="235">
        <v>129.2319535025571</v>
      </c>
      <c r="Y172" s="235">
        <v>139.43631820954346</v>
      </c>
      <c r="Z172" s="235">
        <v>146.63999085065453</v>
      </c>
      <c r="AA172" s="235">
        <v>151.65770304508985</v>
      </c>
      <c r="AB172" s="235">
        <v>160.24492094027119</v>
      </c>
      <c r="AC172" s="235">
        <v>168.50554825693237</v>
      </c>
      <c r="AD172" s="235">
        <v>177.16399615258294</v>
      </c>
      <c r="AE172" s="235">
        <v>189.46707995120346</v>
      </c>
      <c r="AF172" s="235">
        <v>198.02494369633553</v>
      </c>
      <c r="AG172" s="235">
        <v>207.3351358325904</v>
      </c>
      <c r="AH172" s="235">
        <v>217.19381949983574</v>
      </c>
      <c r="AI172" s="235">
        <v>228.80615704030402</v>
      </c>
      <c r="AJ172" s="235">
        <v>236.54990498756624</v>
      </c>
      <c r="AK172" s="235">
        <v>248.14807863745125</v>
      </c>
      <c r="AL172" s="235">
        <v>261.23161333458444</v>
      </c>
      <c r="AM172" s="235">
        <v>275.50881504246223</v>
      </c>
      <c r="AN172" s="235">
        <v>291.16381433866638</v>
      </c>
      <c r="AO172" s="235">
        <v>305.08917679350617</v>
      </c>
      <c r="AP172" s="235">
        <v>321.42219537371545</v>
      </c>
      <c r="AQ172" s="235">
        <v>324.94407755829764</v>
      </c>
      <c r="AR172" s="235">
        <v>319.6170177825739</v>
      </c>
      <c r="AS172" s="235">
        <v>334.1493747947261</v>
      </c>
      <c r="AT172" s="235">
        <v>343.47311500023449</v>
      </c>
      <c r="AU172" s="235">
        <v>354.16685239055965</v>
      </c>
      <c r="AV172" s="235">
        <v>370.28371768404253</v>
      </c>
      <c r="AW172" s="235">
        <v>384.97126167128033</v>
      </c>
      <c r="AX172" s="235">
        <v>396.60946370759621</v>
      </c>
      <c r="AY172" s="235">
        <v>413.34030286679479</v>
      </c>
      <c r="AZ172" s="235">
        <v>430.83024445174294</v>
      </c>
      <c r="BA172" s="235">
        <v>446.19888682963438</v>
      </c>
      <c r="BB172" s="235">
        <v>460.73883897151961</v>
      </c>
      <c r="BC172" s="235">
        <v>428.01306714211972</v>
      </c>
      <c r="BD172" s="235">
        <v>484.84023835217937</v>
      </c>
      <c r="BE172" s="235">
        <v>524.11588584432025</v>
      </c>
      <c r="BF172" s="235">
        <v>558.40050673297969</v>
      </c>
      <c r="BG172" s="235">
        <v>577.77940367967881</v>
      </c>
      <c r="BH172" s="235">
        <v>605.5611800016419</v>
      </c>
      <c r="BI172" s="235">
        <v>628.01381219795383</v>
      </c>
      <c r="BJ172" s="235">
        <v>650.17073212358628</v>
      </c>
      <c r="BK172" s="235">
        <v>673.10285840801362</v>
      </c>
      <c r="BL172" s="235">
        <v>697.37278550649808</v>
      </c>
    </row>
    <row r="173" spans="1:64" ht="13.9" customHeight="1" x14ac:dyDescent="0.25">
      <c r="A173" s="4"/>
      <c r="B173" s="9" t="s">
        <v>871</v>
      </c>
      <c r="C173" s="9" t="s">
        <v>882</v>
      </c>
      <c r="D173" s="9" t="s">
        <v>729</v>
      </c>
      <c r="E173" s="241"/>
      <c r="F173" s="241"/>
      <c r="G173" s="241"/>
      <c r="H173" s="241"/>
      <c r="I173" s="241"/>
      <c r="J173" s="241"/>
      <c r="K173" s="241"/>
      <c r="L173" s="241"/>
      <c r="M173" s="241"/>
      <c r="N173" s="241"/>
      <c r="O173" s="241"/>
      <c r="P173" s="241"/>
      <c r="Q173" s="241"/>
      <c r="R173" s="241"/>
      <c r="S173" s="241"/>
      <c r="T173" s="241"/>
      <c r="U173" s="236">
        <v>315</v>
      </c>
      <c r="V173" s="236">
        <v>335</v>
      </c>
      <c r="W173" s="237">
        <v>373.52114906395155</v>
      </c>
      <c r="X173" s="237">
        <v>412.31147069863454</v>
      </c>
      <c r="Y173" s="237">
        <v>444.86825333521006</v>
      </c>
      <c r="Z173" s="237">
        <v>467.8513993806597</v>
      </c>
      <c r="AA173" s="237">
        <v>483.86029066766758</v>
      </c>
      <c r="AB173" s="237">
        <v>511.25760490467468</v>
      </c>
      <c r="AC173" s="237">
        <v>537.61293967687936</v>
      </c>
      <c r="AD173" s="237">
        <v>565.23751153443118</v>
      </c>
      <c r="AE173" s="237">
        <v>604.49020746336339</v>
      </c>
      <c r="AF173" s="237">
        <v>631.79386798354665</v>
      </c>
      <c r="AG173" s="237">
        <v>661.49781432302643</v>
      </c>
      <c r="AH173" s="237">
        <v>692.95170983280912</v>
      </c>
      <c r="AI173" s="237">
        <v>730.00059627144594</v>
      </c>
      <c r="AJ173" s="237">
        <v>754.70683972223492</v>
      </c>
      <c r="AK173" s="237">
        <v>791.71053660520147</v>
      </c>
      <c r="AL173" s="237">
        <v>833.45324254367404</v>
      </c>
      <c r="AM173" s="237">
        <v>879.0043146592842</v>
      </c>
      <c r="AN173" s="237">
        <v>928.95121717574511</v>
      </c>
      <c r="AO173" s="237">
        <v>973.37975453166246</v>
      </c>
      <c r="AP173" s="237">
        <v>1025.4898614304252</v>
      </c>
      <c r="AQ173" s="237">
        <v>1036.726342685997</v>
      </c>
      <c r="AR173" s="237">
        <v>1019.7304853063071</v>
      </c>
      <c r="AS173" s="237">
        <v>1066.0956243450785</v>
      </c>
      <c r="AT173" s="237">
        <v>1095.8427954769386</v>
      </c>
      <c r="AU173" s="237">
        <v>1129.9609100079761</v>
      </c>
      <c r="AV173" s="237">
        <v>1181.3813849919452</v>
      </c>
      <c r="AW173" s="237">
        <v>1228.241644379799</v>
      </c>
      <c r="AX173" s="237">
        <v>1265.3730508766164</v>
      </c>
      <c r="AY173" s="237">
        <v>1318.7523948607261</v>
      </c>
      <c r="AZ173" s="237">
        <v>1374.5536370603227</v>
      </c>
      <c r="BA173" s="237">
        <v>1423.5869246469288</v>
      </c>
      <c r="BB173" s="237">
        <v>1469.976295766277</v>
      </c>
      <c r="BC173" s="237">
        <v>1365.5654999296203</v>
      </c>
      <c r="BD173" s="237">
        <v>1546.8712366474297</v>
      </c>
      <c r="BE173" s="237">
        <v>1672.1792548366411</v>
      </c>
      <c r="BF173" s="237">
        <v>1781.563521481412</v>
      </c>
      <c r="BG173" s="237">
        <v>1843.3914307875473</v>
      </c>
      <c r="BH173" s="237">
        <v>1932.0285266719056</v>
      </c>
      <c r="BI173" s="237">
        <v>2003.6631151077581</v>
      </c>
      <c r="BJ173" s="237">
        <v>2074.3542405847757</v>
      </c>
      <c r="BK173" s="237">
        <v>2147.5186434922343</v>
      </c>
      <c r="BL173" s="237">
        <v>2224.9512680445418</v>
      </c>
    </row>
    <row r="174" spans="1:64" ht="13.9" customHeight="1" x14ac:dyDescent="0.25">
      <c r="A174" s="4"/>
      <c r="B174" s="1" t="s">
        <v>883</v>
      </c>
      <c r="C174" s="1" t="s">
        <v>789</v>
      </c>
      <c r="D174" s="1" t="s">
        <v>718</v>
      </c>
      <c r="E174" s="2"/>
      <c r="F174" s="2"/>
      <c r="G174" s="2"/>
      <c r="H174" s="2"/>
      <c r="I174" s="2"/>
      <c r="J174" s="2"/>
      <c r="K174" s="2"/>
      <c r="L174" s="2"/>
      <c r="M174" s="2"/>
      <c r="N174" s="2"/>
      <c r="O174" s="2"/>
      <c r="P174" s="2"/>
      <c r="Q174" s="2"/>
      <c r="R174" s="2"/>
      <c r="S174" s="2"/>
      <c r="T174" s="2"/>
      <c r="U174" s="2"/>
      <c r="V174" s="234">
        <v>-1910</v>
      </c>
      <c r="W174" s="234">
        <v>-2690</v>
      </c>
      <c r="X174" s="235">
        <v>-2969.3575824522641</v>
      </c>
      <c r="Y174" s="235">
        <v>-3203.82287447618</v>
      </c>
      <c r="Z174" s="235">
        <v>-3369.3413813055599</v>
      </c>
      <c r="AA174" s="235">
        <v>-3484.6331597496182</v>
      </c>
      <c r="AB174" s="235">
        <v>-3681.9413322111754</v>
      </c>
      <c r="AC174" s="235">
        <v>-3871.7454456192022</v>
      </c>
      <c r="AD174" s="235">
        <v>-4070.6902670383811</v>
      </c>
      <c r="AE174" s="235">
        <v>-4353.377746217102</v>
      </c>
      <c r="AF174" s="235">
        <v>-4550.011449511685</v>
      </c>
      <c r="AG174" s="235">
        <v>-4763.9313730647154</v>
      </c>
      <c r="AH174" s="235">
        <v>-4990.4539652481881</v>
      </c>
      <c r="AI174" s="235">
        <v>-5257.2701944488263</v>
      </c>
      <c r="AJ174" s="235">
        <v>-5435.1979906369979</v>
      </c>
      <c r="AK174" s="235">
        <v>-5701.6887766731516</v>
      </c>
      <c r="AL174" s="235">
        <v>-6002.3086458716853</v>
      </c>
      <c r="AM174" s="235">
        <v>-6330.355355671275</v>
      </c>
      <c r="AN174" s="235">
        <v>-6690.0596672102083</v>
      </c>
      <c r="AO174" s="235">
        <v>-7010.0221801413181</v>
      </c>
      <c r="AP174" s="235">
        <v>-7385.3053144670594</v>
      </c>
      <c r="AQ174" s="235">
        <v>-7466.2274648010762</v>
      </c>
      <c r="AR174" s="235">
        <v>-7343.8278189819894</v>
      </c>
      <c r="AS174" s="235">
        <v>-7677.7372223098873</v>
      </c>
      <c r="AT174" s="235">
        <v>-7891.968439324598</v>
      </c>
      <c r="AU174" s="235">
        <v>-8137.6780285098075</v>
      </c>
      <c r="AV174" s="235">
        <v>-8507.9946171514712</v>
      </c>
      <c r="AW174" s="235">
        <v>-8845.4697455858859</v>
      </c>
      <c r="AX174" s="235">
        <v>-9112.8802623042775</v>
      </c>
      <c r="AY174" s="235">
        <v>-9497.304104641169</v>
      </c>
      <c r="AZ174" s="235">
        <v>-9899.1698139673481</v>
      </c>
      <c r="BA174" s="235">
        <v>-10252.294513702589</v>
      </c>
      <c r="BB174" s="235">
        <v>-10586.378430031731</v>
      </c>
      <c r="BC174" s="235">
        <v>-9834.4396402082966</v>
      </c>
      <c r="BD174" s="235">
        <v>-11140.15534865779</v>
      </c>
      <c r="BE174" s="235">
        <v>-12042.590377500739</v>
      </c>
      <c r="BF174" s="235">
        <v>-12830.346781687787</v>
      </c>
      <c r="BG174" s="235">
        <v>-13275.614945084415</v>
      </c>
      <c r="BH174" s="235">
        <v>-13913.955741921332</v>
      </c>
      <c r="BI174" s="235">
        <v>-14429.849000911738</v>
      </c>
      <c r="BJ174" s="235">
        <v>-14938.947690530033</v>
      </c>
      <c r="BK174" s="235">
        <v>-15465.858266582492</v>
      </c>
      <c r="BL174" s="235">
        <v>-16023.50744004347</v>
      </c>
    </row>
    <row r="175" spans="1:64" ht="13.9" customHeight="1" x14ac:dyDescent="0.25">
      <c r="A175" s="4"/>
      <c r="B175" s="1" t="s">
        <v>883</v>
      </c>
      <c r="C175" s="1" t="s">
        <v>884</v>
      </c>
      <c r="D175" s="1" t="s">
        <v>718</v>
      </c>
      <c r="E175" s="2"/>
      <c r="F175" s="2"/>
      <c r="G175" s="2"/>
      <c r="H175" s="2"/>
      <c r="I175" s="2"/>
      <c r="J175" s="2"/>
      <c r="K175" s="2"/>
      <c r="L175" s="2"/>
      <c r="M175" s="2"/>
      <c r="N175" s="2"/>
      <c r="O175" s="2"/>
      <c r="P175" s="2"/>
      <c r="Q175" s="2"/>
      <c r="R175" s="2"/>
      <c r="S175" s="2"/>
      <c r="T175" s="2"/>
      <c r="U175" s="2"/>
      <c r="V175" s="234">
        <v>40</v>
      </c>
      <c r="W175" s="234">
        <v>80</v>
      </c>
      <c r="X175" s="235">
        <v>88.308032191888884</v>
      </c>
      <c r="Y175" s="235">
        <v>95.280977679588986</v>
      </c>
      <c r="Z175" s="235">
        <v>100.20346115406869</v>
      </c>
      <c r="AA175" s="235">
        <v>103.63221292935667</v>
      </c>
      <c r="AB175" s="235">
        <v>109.50011396910558</v>
      </c>
      <c r="AC175" s="235">
        <v>115.14484596637031</v>
      </c>
      <c r="AD175" s="235">
        <v>121.06142058106708</v>
      </c>
      <c r="AE175" s="235">
        <v>129.46848315887289</v>
      </c>
      <c r="AF175" s="235">
        <v>135.3163256360352</v>
      </c>
      <c r="AG175" s="235">
        <v>141.67825644802124</v>
      </c>
      <c r="AH175" s="235">
        <v>148.41498781407248</v>
      </c>
      <c r="AI175" s="235">
        <v>156.35004295758588</v>
      </c>
      <c r="AJ175" s="235">
        <v>161.64157592972481</v>
      </c>
      <c r="AK175" s="235">
        <v>169.56695246611599</v>
      </c>
      <c r="AL175" s="235">
        <v>178.50732032332147</v>
      </c>
      <c r="AM175" s="235">
        <v>188.26335630249142</v>
      </c>
      <c r="AN175" s="235">
        <v>198.96088229621432</v>
      </c>
      <c r="AO175" s="235">
        <v>208.47649606368228</v>
      </c>
      <c r="AP175" s="235">
        <v>219.6373327722545</v>
      </c>
      <c r="AQ175" s="235">
        <v>222.04393947363789</v>
      </c>
      <c r="AR175" s="235">
        <v>218.40380130801449</v>
      </c>
      <c r="AS175" s="235">
        <v>228.33419248505237</v>
      </c>
      <c r="AT175" s="235">
        <v>234.70538109515527</v>
      </c>
      <c r="AU175" s="235">
        <v>242.01272947241057</v>
      </c>
      <c r="AV175" s="235">
        <v>253.02586222011806</v>
      </c>
      <c r="AW175" s="235">
        <v>263.06229726649468</v>
      </c>
      <c r="AX175" s="235">
        <v>271.01502638823121</v>
      </c>
      <c r="AY175" s="235">
        <v>282.44770571423544</v>
      </c>
      <c r="AZ175" s="235">
        <v>294.39910227412184</v>
      </c>
      <c r="BA175" s="235">
        <v>304.90095208037434</v>
      </c>
      <c r="BB175" s="235">
        <v>314.83653323514437</v>
      </c>
      <c r="BC175" s="235">
        <v>292.47404134448459</v>
      </c>
      <c r="BD175" s="235">
        <v>331.30573527606805</v>
      </c>
      <c r="BE175" s="235">
        <v>358.14395174723381</v>
      </c>
      <c r="BF175" s="235">
        <v>381.5716515000085</v>
      </c>
      <c r="BG175" s="235">
        <v>394.81382736310525</v>
      </c>
      <c r="BH175" s="235">
        <v>413.7979402801883</v>
      </c>
      <c r="BI175" s="235">
        <v>429.14049073343455</v>
      </c>
      <c r="BJ175" s="235">
        <v>444.28097220907159</v>
      </c>
      <c r="BK175" s="235">
        <v>459.95117521434918</v>
      </c>
      <c r="BL175" s="235">
        <v>476.5355372503634</v>
      </c>
    </row>
    <row r="176" spans="1:64" ht="13.9" customHeight="1" x14ac:dyDescent="0.25">
      <c r="A176" s="4"/>
      <c r="B176" s="1" t="s">
        <v>883</v>
      </c>
      <c r="C176" s="1" t="s">
        <v>885</v>
      </c>
      <c r="D176" s="1" t="s">
        <v>718</v>
      </c>
      <c r="E176" s="2"/>
      <c r="F176" s="2"/>
      <c r="G176" s="2"/>
      <c r="H176" s="2"/>
      <c r="I176" s="2"/>
      <c r="J176" s="2"/>
      <c r="K176" s="2"/>
      <c r="L176" s="2"/>
      <c r="M176" s="2"/>
      <c r="N176" s="2"/>
      <c r="O176" s="2"/>
      <c r="P176" s="2"/>
      <c r="Q176" s="2"/>
      <c r="R176" s="2"/>
      <c r="S176" s="2"/>
      <c r="T176" s="2"/>
      <c r="U176" s="2"/>
      <c r="V176" s="234">
        <v>0</v>
      </c>
      <c r="W176" s="234">
        <v>-50</v>
      </c>
      <c r="X176" s="235">
        <v>-55.192520119930556</v>
      </c>
      <c r="Y176" s="235">
        <v>-59.550611049743125</v>
      </c>
      <c r="Z176" s="235">
        <v>-62.627163221292939</v>
      </c>
      <c r="AA176" s="235">
        <v>-64.770133080847927</v>
      </c>
      <c r="AB176" s="235">
        <v>-68.437571230690992</v>
      </c>
      <c r="AC176" s="235">
        <v>-71.965528728981454</v>
      </c>
      <c r="AD176" s="235">
        <v>-75.663387863166932</v>
      </c>
      <c r="AE176" s="235">
        <v>-80.917801974295571</v>
      </c>
      <c r="AF176" s="235">
        <v>-84.572703522522033</v>
      </c>
      <c r="AG176" s="235">
        <v>-88.548910280013317</v>
      </c>
      <c r="AH176" s="235">
        <v>-92.759367383795336</v>
      </c>
      <c r="AI176" s="235">
        <v>-97.718776848491217</v>
      </c>
      <c r="AJ176" s="235">
        <v>-101.02598495607805</v>
      </c>
      <c r="AK176" s="235">
        <v>-105.97934529132255</v>
      </c>
      <c r="AL176" s="235">
        <v>-111.56707520207596</v>
      </c>
      <c r="AM176" s="235">
        <v>-117.66459768905717</v>
      </c>
      <c r="AN176" s="235">
        <v>-124.35055143513399</v>
      </c>
      <c r="AO176" s="235">
        <v>-130.29781003980148</v>
      </c>
      <c r="AP176" s="235">
        <v>-137.27333298265913</v>
      </c>
      <c r="AQ176" s="235">
        <v>-138.77746217102376</v>
      </c>
      <c r="AR176" s="235">
        <v>-136.50237581750912</v>
      </c>
      <c r="AS176" s="235">
        <v>-142.70887030315779</v>
      </c>
      <c r="AT176" s="235">
        <v>-146.69086318447211</v>
      </c>
      <c r="AU176" s="235">
        <v>-151.25795592025668</v>
      </c>
      <c r="AV176" s="235">
        <v>-158.14116388757387</v>
      </c>
      <c r="AW176" s="235">
        <v>-164.41393579155925</v>
      </c>
      <c r="AX176" s="235">
        <v>-169.3843914926446</v>
      </c>
      <c r="AY176" s="235">
        <v>-176.52981607139725</v>
      </c>
      <c r="AZ176" s="235">
        <v>-183.99943892132623</v>
      </c>
      <c r="BA176" s="235">
        <v>-190.56309505023407</v>
      </c>
      <c r="BB176" s="235">
        <v>-196.77283327196534</v>
      </c>
      <c r="BC176" s="235">
        <v>-182.79627584030297</v>
      </c>
      <c r="BD176" s="235">
        <v>-207.06608454754266</v>
      </c>
      <c r="BE176" s="235">
        <v>-223.83996984202128</v>
      </c>
      <c r="BF176" s="235">
        <v>-238.48228218750546</v>
      </c>
      <c r="BG176" s="235">
        <v>-246.75864210194092</v>
      </c>
      <c r="BH176" s="235">
        <v>-258.62371267511782</v>
      </c>
      <c r="BI176" s="235">
        <v>-268.21280670839673</v>
      </c>
      <c r="BJ176" s="235">
        <v>-277.67560763066984</v>
      </c>
      <c r="BK176" s="235">
        <v>-287.46948450896838</v>
      </c>
      <c r="BL176" s="235">
        <v>-297.83471078147727</v>
      </c>
    </row>
    <row r="177" spans="1:64" ht="13.9" customHeight="1" x14ac:dyDescent="0.25">
      <c r="A177" s="4"/>
      <c r="B177" s="1" t="s">
        <v>883</v>
      </c>
      <c r="C177" s="1" t="s">
        <v>876</v>
      </c>
      <c r="D177" s="1" t="s">
        <v>2115</v>
      </c>
      <c r="E177" s="2"/>
      <c r="F177" s="2"/>
      <c r="G177" s="2"/>
      <c r="H177" s="2"/>
      <c r="I177" s="2"/>
      <c r="J177" s="2"/>
      <c r="K177" s="2"/>
      <c r="L177" s="2"/>
      <c r="M177" s="2"/>
      <c r="N177" s="2"/>
      <c r="O177" s="2"/>
      <c r="P177" s="2"/>
      <c r="Q177" s="2"/>
      <c r="R177" s="2"/>
      <c r="S177" s="2"/>
      <c r="T177" s="2"/>
      <c r="U177" s="2"/>
      <c r="V177" s="234">
        <v>-290</v>
      </c>
      <c r="W177" s="234">
        <v>-130</v>
      </c>
      <c r="X177" s="235">
        <v>-143.50055231181943</v>
      </c>
      <c r="Y177" s="235">
        <v>-154.83158872933211</v>
      </c>
      <c r="Z177" s="235">
        <v>-162.83062437536162</v>
      </c>
      <c r="AA177" s="235">
        <v>-168.40234601020458</v>
      </c>
      <c r="AB177" s="235">
        <v>-177.93768519979656</v>
      </c>
      <c r="AC177" s="235">
        <v>-187.11037469535174</v>
      </c>
      <c r="AD177" s="235">
        <v>-196.72480844423399</v>
      </c>
      <c r="AE177" s="235">
        <v>-210.38628513316843</v>
      </c>
      <c r="AF177" s="235">
        <v>-219.88902915855721</v>
      </c>
      <c r="AG177" s="235">
        <v>-230.22716672803452</v>
      </c>
      <c r="AH177" s="235">
        <v>-241.17435519786775</v>
      </c>
      <c r="AI177" s="235">
        <v>-254.06881980607704</v>
      </c>
      <c r="AJ177" s="235">
        <v>-262.6675608858028</v>
      </c>
      <c r="AK177" s="235">
        <v>-275.54629775743848</v>
      </c>
      <c r="AL177" s="235">
        <v>-290.07439552539734</v>
      </c>
      <c r="AM177" s="235">
        <v>-305.92795399154852</v>
      </c>
      <c r="AN177" s="235">
        <v>-323.31143373134825</v>
      </c>
      <c r="AO177" s="235">
        <v>-338.7743061034837</v>
      </c>
      <c r="AP177" s="235">
        <v>-356.91066575491357</v>
      </c>
      <c r="AQ177" s="235">
        <v>-360.82140164466159</v>
      </c>
      <c r="AR177" s="235">
        <v>-354.90617712552358</v>
      </c>
      <c r="AS177" s="235">
        <v>-371.04306278821014</v>
      </c>
      <c r="AT177" s="235">
        <v>-381.39624427962735</v>
      </c>
      <c r="AU177" s="235">
        <v>-393.27068539266719</v>
      </c>
      <c r="AV177" s="235">
        <v>-411.16702610769187</v>
      </c>
      <c r="AW177" s="235">
        <v>-427.47623305805388</v>
      </c>
      <c r="AX177" s="235">
        <v>-440.39941788087572</v>
      </c>
      <c r="AY177" s="235">
        <v>-458.97752178563258</v>
      </c>
      <c r="AZ177" s="235">
        <v>-478.39854119544793</v>
      </c>
      <c r="BA177" s="235">
        <v>-495.46404713060826</v>
      </c>
      <c r="BB177" s="235">
        <v>-511.6093665071096</v>
      </c>
      <c r="BC177" s="235">
        <v>-475.27031718478747</v>
      </c>
      <c r="BD177" s="235">
        <v>-538.37181982361062</v>
      </c>
      <c r="BE177" s="235">
        <v>-581.98392158925503</v>
      </c>
      <c r="BF177" s="235">
        <v>-620.0539336875139</v>
      </c>
      <c r="BG177" s="235">
        <v>-641.57246946504608</v>
      </c>
      <c r="BH177" s="235">
        <v>-672.42165295530606</v>
      </c>
      <c r="BI177" s="235">
        <v>-697.35329744183127</v>
      </c>
      <c r="BJ177" s="235">
        <v>-721.95657983974149</v>
      </c>
      <c r="BK177" s="235">
        <v>-747.42065972331761</v>
      </c>
      <c r="BL177" s="235">
        <v>-774.37024803184067</v>
      </c>
    </row>
    <row r="178" spans="1:64" ht="13.9" customHeight="1" x14ac:dyDescent="0.25">
      <c r="A178" s="4"/>
      <c r="B178" s="1" t="s">
        <v>883</v>
      </c>
      <c r="C178" s="1" t="s">
        <v>886</v>
      </c>
      <c r="D178" s="1" t="s">
        <v>2115</v>
      </c>
      <c r="E178" s="2"/>
      <c r="F178" s="2"/>
      <c r="G178" s="2"/>
      <c r="H178" s="2"/>
      <c r="I178" s="2"/>
      <c r="J178" s="2"/>
      <c r="K178" s="2"/>
      <c r="L178" s="2"/>
      <c r="M178" s="2"/>
      <c r="N178" s="2"/>
      <c r="O178" s="2"/>
      <c r="P178" s="2"/>
      <c r="Q178" s="2"/>
      <c r="R178" s="2"/>
      <c r="S178" s="2"/>
      <c r="T178" s="2"/>
      <c r="U178" s="2"/>
      <c r="V178" s="234">
        <v>0</v>
      </c>
      <c r="W178" s="234">
        <v>100</v>
      </c>
      <c r="X178" s="235">
        <v>110.38504023986111</v>
      </c>
      <c r="Y178" s="235">
        <v>119.10122209948625</v>
      </c>
      <c r="Z178" s="235">
        <v>125.25432644258588</v>
      </c>
      <c r="AA178" s="235">
        <v>129.54026616169585</v>
      </c>
      <c r="AB178" s="235">
        <v>136.87514246138198</v>
      </c>
      <c r="AC178" s="235">
        <v>143.93105745796291</v>
      </c>
      <c r="AD178" s="235">
        <v>151.32677572633386</v>
      </c>
      <c r="AE178" s="235">
        <v>161.83560394859114</v>
      </c>
      <c r="AF178" s="235">
        <v>169.14540704504407</v>
      </c>
      <c r="AG178" s="235">
        <v>177.09782056002663</v>
      </c>
      <c r="AH178" s="235">
        <v>185.51873476759067</v>
      </c>
      <c r="AI178" s="235">
        <v>195.43755369698243</v>
      </c>
      <c r="AJ178" s="235">
        <v>202.0519699121561</v>
      </c>
      <c r="AK178" s="235">
        <v>211.95869058264509</v>
      </c>
      <c r="AL178" s="235">
        <v>223.13415040415191</v>
      </c>
      <c r="AM178" s="235">
        <v>235.32919537811435</v>
      </c>
      <c r="AN178" s="235">
        <v>248.70110287026799</v>
      </c>
      <c r="AO178" s="235">
        <v>260.59562007960295</v>
      </c>
      <c r="AP178" s="235">
        <v>274.54666596531825</v>
      </c>
      <c r="AQ178" s="235">
        <v>277.55492434204751</v>
      </c>
      <c r="AR178" s="235">
        <v>273.00475163501824</v>
      </c>
      <c r="AS178" s="235">
        <v>285.41774060631559</v>
      </c>
      <c r="AT178" s="235">
        <v>293.38172636894421</v>
      </c>
      <c r="AU178" s="235">
        <v>302.51591184051335</v>
      </c>
      <c r="AV178" s="235">
        <v>316.28232777514773</v>
      </c>
      <c r="AW178" s="235">
        <v>328.82787158311851</v>
      </c>
      <c r="AX178" s="235">
        <v>338.76878298528919</v>
      </c>
      <c r="AY178" s="235">
        <v>353.0596321427945</v>
      </c>
      <c r="AZ178" s="235">
        <v>367.99887784265246</v>
      </c>
      <c r="BA178" s="235">
        <v>381.12619010046814</v>
      </c>
      <c r="BB178" s="235">
        <v>393.54566654393068</v>
      </c>
      <c r="BC178" s="235">
        <v>365.59255168060594</v>
      </c>
      <c r="BD178" s="235">
        <v>414.13216909508532</v>
      </c>
      <c r="BE178" s="235">
        <v>447.67993968404255</v>
      </c>
      <c r="BF178" s="235">
        <v>476.96456437501092</v>
      </c>
      <c r="BG178" s="235">
        <v>493.51728420388184</v>
      </c>
      <c r="BH178" s="235">
        <v>517.24742535023563</v>
      </c>
      <c r="BI178" s="235">
        <v>536.42561341679345</v>
      </c>
      <c r="BJ178" s="235">
        <v>555.35121526133969</v>
      </c>
      <c r="BK178" s="235">
        <v>574.93896901793676</v>
      </c>
      <c r="BL178" s="235">
        <v>595.66942156295454</v>
      </c>
    </row>
    <row r="179" spans="1:64" ht="13.9" customHeight="1" x14ac:dyDescent="0.25">
      <c r="A179" s="4"/>
      <c r="B179" s="1" t="s">
        <v>883</v>
      </c>
      <c r="C179" s="1" t="s">
        <v>887</v>
      </c>
      <c r="D179" s="1" t="s">
        <v>2115</v>
      </c>
      <c r="E179" s="2"/>
      <c r="F179" s="2"/>
      <c r="G179" s="2"/>
      <c r="H179" s="2"/>
      <c r="I179" s="2"/>
      <c r="J179" s="2"/>
      <c r="K179" s="2"/>
      <c r="L179" s="2"/>
      <c r="M179" s="2"/>
      <c r="N179" s="2"/>
      <c r="O179" s="2"/>
      <c r="P179" s="2"/>
      <c r="Q179" s="2"/>
      <c r="R179" s="2"/>
      <c r="S179" s="2"/>
      <c r="T179" s="2"/>
      <c r="U179" s="2"/>
      <c r="V179" s="234">
        <v>0</v>
      </c>
      <c r="W179" s="234">
        <v>80</v>
      </c>
      <c r="X179" s="235">
        <v>88.308032191888884</v>
      </c>
      <c r="Y179" s="235">
        <v>95.280977679588986</v>
      </c>
      <c r="Z179" s="235">
        <v>100.20346115406869</v>
      </c>
      <c r="AA179" s="235">
        <v>103.63221292935667</v>
      </c>
      <c r="AB179" s="235">
        <v>109.50011396910558</v>
      </c>
      <c r="AC179" s="235">
        <v>115.14484596637031</v>
      </c>
      <c r="AD179" s="235">
        <v>121.06142058106708</v>
      </c>
      <c r="AE179" s="235">
        <v>129.46848315887289</v>
      </c>
      <c r="AF179" s="235">
        <v>135.3163256360352</v>
      </c>
      <c r="AG179" s="235">
        <v>141.67825644802124</v>
      </c>
      <c r="AH179" s="235">
        <v>148.41498781407248</v>
      </c>
      <c r="AI179" s="235">
        <v>156.35004295758588</v>
      </c>
      <c r="AJ179" s="235">
        <v>161.64157592972481</v>
      </c>
      <c r="AK179" s="235">
        <v>169.56695246611599</v>
      </c>
      <c r="AL179" s="235">
        <v>178.50732032332147</v>
      </c>
      <c r="AM179" s="235">
        <v>188.26335630249142</v>
      </c>
      <c r="AN179" s="235">
        <v>198.96088229621432</v>
      </c>
      <c r="AO179" s="235">
        <v>208.47649606368228</v>
      </c>
      <c r="AP179" s="235">
        <v>219.6373327722545</v>
      </c>
      <c r="AQ179" s="235">
        <v>222.04393947363789</v>
      </c>
      <c r="AR179" s="235">
        <v>218.40380130801449</v>
      </c>
      <c r="AS179" s="235">
        <v>228.33419248505237</v>
      </c>
      <c r="AT179" s="235">
        <v>234.70538109515527</v>
      </c>
      <c r="AU179" s="235">
        <v>242.01272947241057</v>
      </c>
      <c r="AV179" s="235">
        <v>253.02586222011806</v>
      </c>
      <c r="AW179" s="235">
        <v>263.06229726649468</v>
      </c>
      <c r="AX179" s="235">
        <v>271.01502638823121</v>
      </c>
      <c r="AY179" s="235">
        <v>282.44770571423544</v>
      </c>
      <c r="AZ179" s="235">
        <v>294.39910227412184</v>
      </c>
      <c r="BA179" s="235">
        <v>304.90095208037434</v>
      </c>
      <c r="BB179" s="235">
        <v>314.83653323514437</v>
      </c>
      <c r="BC179" s="235">
        <v>292.47404134448459</v>
      </c>
      <c r="BD179" s="235">
        <v>331.30573527606805</v>
      </c>
      <c r="BE179" s="235">
        <v>358.14395174723381</v>
      </c>
      <c r="BF179" s="235">
        <v>381.5716515000085</v>
      </c>
      <c r="BG179" s="235">
        <v>394.81382736310525</v>
      </c>
      <c r="BH179" s="235">
        <v>413.7979402801883</v>
      </c>
      <c r="BI179" s="235">
        <v>429.14049073343455</v>
      </c>
      <c r="BJ179" s="235">
        <v>444.28097220907159</v>
      </c>
      <c r="BK179" s="235">
        <v>459.95117521434918</v>
      </c>
      <c r="BL179" s="235">
        <v>476.5355372503634</v>
      </c>
    </row>
    <row r="180" spans="1:64" ht="13.9" customHeight="1" x14ac:dyDescent="0.25">
      <c r="A180" s="4"/>
      <c r="B180" s="1" t="s">
        <v>883</v>
      </c>
      <c r="C180" s="1" t="s">
        <v>888</v>
      </c>
      <c r="D180" s="1" t="s">
        <v>2115</v>
      </c>
      <c r="E180" s="2"/>
      <c r="F180" s="2"/>
      <c r="G180" s="2"/>
      <c r="H180" s="2"/>
      <c r="I180" s="2"/>
      <c r="J180" s="2"/>
      <c r="K180" s="2"/>
      <c r="L180" s="2"/>
      <c r="M180" s="2"/>
      <c r="N180" s="2"/>
      <c r="O180" s="2"/>
      <c r="P180" s="2"/>
      <c r="Q180" s="2"/>
      <c r="R180" s="2"/>
      <c r="S180" s="2"/>
      <c r="T180" s="2"/>
      <c r="U180" s="2"/>
      <c r="V180" s="234">
        <v>0</v>
      </c>
      <c r="W180" s="234">
        <v>125</v>
      </c>
      <c r="X180" s="235">
        <v>137.98130029982639</v>
      </c>
      <c r="Y180" s="235">
        <v>148.87652762435781</v>
      </c>
      <c r="Z180" s="235">
        <v>156.56790805323234</v>
      </c>
      <c r="AA180" s="235">
        <v>161.92533270211982</v>
      </c>
      <c r="AB180" s="235">
        <v>171.09392807672748</v>
      </c>
      <c r="AC180" s="235">
        <v>179.91382182245363</v>
      </c>
      <c r="AD180" s="235">
        <v>189.15846965791732</v>
      </c>
      <c r="AE180" s="235">
        <v>202.2945049357389</v>
      </c>
      <c r="AF180" s="235">
        <v>211.43175880630503</v>
      </c>
      <c r="AG180" s="235">
        <v>221.37227570003321</v>
      </c>
      <c r="AH180" s="235">
        <v>231.89841845948825</v>
      </c>
      <c r="AI180" s="235">
        <v>244.29694212122797</v>
      </c>
      <c r="AJ180" s="235">
        <v>252.56496239019503</v>
      </c>
      <c r="AK180" s="235">
        <v>264.94836322830628</v>
      </c>
      <c r="AL180" s="235">
        <v>278.9176880051898</v>
      </c>
      <c r="AM180" s="235">
        <v>294.16149422264283</v>
      </c>
      <c r="AN180" s="235">
        <v>310.87637858783489</v>
      </c>
      <c r="AO180" s="235">
        <v>325.74452509950356</v>
      </c>
      <c r="AP180" s="235">
        <v>343.18333245664763</v>
      </c>
      <c r="AQ180" s="235">
        <v>346.94365542755918</v>
      </c>
      <c r="AR180" s="235">
        <v>341.25593954377263</v>
      </c>
      <c r="AS180" s="235">
        <v>356.77217575789427</v>
      </c>
      <c r="AT180" s="235">
        <v>366.72715796118007</v>
      </c>
      <c r="AU180" s="235">
        <v>378.14488980064147</v>
      </c>
      <c r="AV180" s="235">
        <v>395.35290971893443</v>
      </c>
      <c r="AW180" s="235">
        <v>411.03483947889794</v>
      </c>
      <c r="AX180" s="235">
        <v>423.46097873161125</v>
      </c>
      <c r="AY180" s="235">
        <v>441.32454017849284</v>
      </c>
      <c r="AZ180" s="235">
        <v>459.99859730331531</v>
      </c>
      <c r="BA180" s="235">
        <v>476.40773762558484</v>
      </c>
      <c r="BB180" s="235">
        <v>491.93208317991304</v>
      </c>
      <c r="BC180" s="235">
        <v>456.99068960075715</v>
      </c>
      <c r="BD180" s="235">
        <v>517.66521136885638</v>
      </c>
      <c r="BE180" s="235">
        <v>559.59992460505293</v>
      </c>
      <c r="BF180" s="235">
        <v>596.20570546876343</v>
      </c>
      <c r="BG180" s="235">
        <v>616.89660525485203</v>
      </c>
      <c r="BH180" s="235">
        <v>646.55928168779428</v>
      </c>
      <c r="BI180" s="235">
        <v>670.5320167709915</v>
      </c>
      <c r="BJ180" s="235">
        <v>694.18901907667441</v>
      </c>
      <c r="BK180" s="235">
        <v>718.67371127242063</v>
      </c>
      <c r="BL180" s="235">
        <v>744.58677695369283</v>
      </c>
    </row>
    <row r="181" spans="1:64" ht="13.9" customHeight="1" x14ac:dyDescent="0.25">
      <c r="A181" s="4"/>
      <c r="B181" s="1" t="s">
        <v>883</v>
      </c>
      <c r="C181" s="1" t="s">
        <v>889</v>
      </c>
      <c r="D181" s="1" t="s">
        <v>716</v>
      </c>
      <c r="E181" s="2"/>
      <c r="F181" s="2"/>
      <c r="G181" s="2"/>
      <c r="H181" s="2"/>
      <c r="I181" s="2"/>
      <c r="J181" s="2"/>
      <c r="K181" s="2"/>
      <c r="L181" s="2"/>
      <c r="M181" s="2"/>
      <c r="N181" s="2"/>
      <c r="O181" s="2"/>
      <c r="P181" s="2"/>
      <c r="Q181" s="2"/>
      <c r="R181" s="2"/>
      <c r="S181" s="2"/>
      <c r="T181" s="2"/>
      <c r="U181" s="2"/>
      <c r="V181" s="234">
        <v>-75</v>
      </c>
      <c r="W181" s="234">
        <v>-170</v>
      </c>
      <c r="X181" s="235">
        <v>-187.65456840776389</v>
      </c>
      <c r="Y181" s="235">
        <v>-202.47207756912661</v>
      </c>
      <c r="Z181" s="235">
        <v>-212.93235495239597</v>
      </c>
      <c r="AA181" s="235">
        <v>-220.21845247488292</v>
      </c>
      <c r="AB181" s="235">
        <v>-232.68774218434936</v>
      </c>
      <c r="AC181" s="235">
        <v>-244.6827976785369</v>
      </c>
      <c r="AD181" s="235">
        <v>-257.25551873476752</v>
      </c>
      <c r="AE181" s="235">
        <v>-275.12052671260489</v>
      </c>
      <c r="AF181" s="235">
        <v>-287.54719197657482</v>
      </c>
      <c r="AG181" s="235">
        <v>-301.06629495204515</v>
      </c>
      <c r="AH181" s="235">
        <v>-315.38184910490401</v>
      </c>
      <c r="AI181" s="235">
        <v>-332.24384128487003</v>
      </c>
      <c r="AJ181" s="235">
        <v>-343.48834885066526</v>
      </c>
      <c r="AK181" s="235">
        <v>-360.32977399049656</v>
      </c>
      <c r="AL181" s="235">
        <v>-379.32805568705817</v>
      </c>
      <c r="AM181" s="235">
        <v>-400.05963214279433</v>
      </c>
      <c r="AN181" s="235">
        <v>-422.79187487945552</v>
      </c>
      <c r="AO181" s="235">
        <v>-443.01255413532493</v>
      </c>
      <c r="AP181" s="235">
        <v>-466.72933214104091</v>
      </c>
      <c r="AQ181" s="235">
        <v>-471.84337138148067</v>
      </c>
      <c r="AR181" s="235">
        <v>-464.10807777953096</v>
      </c>
      <c r="AS181" s="235">
        <v>-485.21015903073641</v>
      </c>
      <c r="AT181" s="235">
        <v>-498.74893482720512</v>
      </c>
      <c r="AU181" s="235">
        <v>-514.27705012887259</v>
      </c>
      <c r="AV181" s="235">
        <v>-537.67995721775105</v>
      </c>
      <c r="AW181" s="235">
        <v>-559.00738169130136</v>
      </c>
      <c r="AX181" s="235">
        <v>-575.90693107499146</v>
      </c>
      <c r="AY181" s="235">
        <v>-600.20137464275047</v>
      </c>
      <c r="AZ181" s="235">
        <v>-625.59809233250905</v>
      </c>
      <c r="BA181" s="235">
        <v>-647.91452317079563</v>
      </c>
      <c r="BB181" s="235">
        <v>-669.02763312468198</v>
      </c>
      <c r="BC181" s="235">
        <v>-621.50733785702994</v>
      </c>
      <c r="BD181" s="235">
        <v>-704.02468746164482</v>
      </c>
      <c r="BE181" s="235">
        <v>-761.05589746287217</v>
      </c>
      <c r="BF181" s="235">
        <v>-810.83975943751841</v>
      </c>
      <c r="BG181" s="235">
        <v>-838.97938314659905</v>
      </c>
      <c r="BH181" s="235">
        <v>-879.32062309540061</v>
      </c>
      <c r="BI181" s="235">
        <v>-911.92354280854886</v>
      </c>
      <c r="BJ181" s="235">
        <v>-944.09706594427757</v>
      </c>
      <c r="BK181" s="235">
        <v>-977.39624733049254</v>
      </c>
      <c r="BL181" s="235">
        <v>-1012.6380166570227</v>
      </c>
    </row>
    <row r="182" spans="1:64" ht="13.9" customHeight="1" x14ac:dyDescent="0.25">
      <c r="A182" s="4"/>
      <c r="B182" s="1" t="s">
        <v>883</v>
      </c>
      <c r="C182" s="1" t="s">
        <v>890</v>
      </c>
      <c r="D182" s="1" t="s">
        <v>730</v>
      </c>
      <c r="E182" s="2"/>
      <c r="F182" s="2"/>
      <c r="G182" s="2"/>
      <c r="H182" s="2"/>
      <c r="I182" s="2"/>
      <c r="J182" s="2"/>
      <c r="K182" s="2"/>
      <c r="L182" s="2"/>
      <c r="M182" s="2"/>
      <c r="N182" s="2"/>
      <c r="O182" s="2"/>
      <c r="P182" s="2"/>
      <c r="Q182" s="2"/>
      <c r="R182" s="2"/>
      <c r="S182" s="2"/>
      <c r="T182" s="2"/>
      <c r="U182" s="2"/>
      <c r="V182" s="234">
        <v>300</v>
      </c>
      <c r="W182" s="234">
        <v>400</v>
      </c>
      <c r="X182" s="235">
        <v>441.54016095944445</v>
      </c>
      <c r="Y182" s="235">
        <v>476.404888397945</v>
      </c>
      <c r="Z182" s="235">
        <v>501.01730577034351</v>
      </c>
      <c r="AA182" s="235">
        <v>518.16106464678342</v>
      </c>
      <c r="AB182" s="235">
        <v>547.50056984552793</v>
      </c>
      <c r="AC182" s="235">
        <v>575.72422983185163</v>
      </c>
      <c r="AD182" s="235">
        <v>605.30710290533546</v>
      </c>
      <c r="AE182" s="235">
        <v>647.34241579436457</v>
      </c>
      <c r="AF182" s="235">
        <v>676.58162818017627</v>
      </c>
      <c r="AG182" s="235">
        <v>708.39128224010653</v>
      </c>
      <c r="AH182" s="235">
        <v>742.07493907036269</v>
      </c>
      <c r="AI182" s="235">
        <v>781.75021478792974</v>
      </c>
      <c r="AJ182" s="235">
        <v>808.20787964862438</v>
      </c>
      <c r="AK182" s="235">
        <v>847.83476233058036</v>
      </c>
      <c r="AL182" s="235">
        <v>892.53660161660764</v>
      </c>
      <c r="AM182" s="235">
        <v>941.3167815124574</v>
      </c>
      <c r="AN182" s="235">
        <v>994.80441148107195</v>
      </c>
      <c r="AO182" s="235">
        <v>1042.3824803184118</v>
      </c>
      <c r="AP182" s="235">
        <v>1098.186663861273</v>
      </c>
      <c r="AQ182" s="235">
        <v>1110.2196973681901</v>
      </c>
      <c r="AR182" s="235">
        <v>1092.019006540073</v>
      </c>
      <c r="AS182" s="235">
        <v>1141.6709624252624</v>
      </c>
      <c r="AT182" s="235">
        <v>1173.5269054757769</v>
      </c>
      <c r="AU182" s="235">
        <v>1210.0636473620534</v>
      </c>
      <c r="AV182" s="235">
        <v>1265.1293111005909</v>
      </c>
      <c r="AW182" s="235">
        <v>1315.311486332474</v>
      </c>
      <c r="AX182" s="235">
        <v>1355.0751319411568</v>
      </c>
      <c r="AY182" s="235">
        <v>1412.238528571178</v>
      </c>
      <c r="AZ182" s="235">
        <v>1471.9955113706098</v>
      </c>
      <c r="BA182" s="235">
        <v>1524.5047604018725</v>
      </c>
      <c r="BB182" s="235">
        <v>1574.1826661757227</v>
      </c>
      <c r="BC182" s="235">
        <v>1462.3702067224237</v>
      </c>
      <c r="BD182" s="235">
        <v>1656.5286763803413</v>
      </c>
      <c r="BE182" s="235">
        <v>1790.7197587361702</v>
      </c>
      <c r="BF182" s="235">
        <v>1907.8582575000437</v>
      </c>
      <c r="BG182" s="235">
        <v>1974.0691368155274</v>
      </c>
      <c r="BH182" s="235">
        <v>2068.9897014009425</v>
      </c>
      <c r="BI182" s="235">
        <v>2145.7024536671738</v>
      </c>
      <c r="BJ182" s="235">
        <v>2221.4048610453588</v>
      </c>
      <c r="BK182" s="235">
        <v>2299.755876071747</v>
      </c>
      <c r="BL182" s="235">
        <v>2382.6776862518182</v>
      </c>
    </row>
    <row r="183" spans="1:64" ht="13.9" customHeight="1" x14ac:dyDescent="0.25">
      <c r="A183" s="4"/>
      <c r="B183" s="1" t="s">
        <v>883</v>
      </c>
      <c r="C183" s="1" t="s">
        <v>891</v>
      </c>
      <c r="D183" s="1" t="s">
        <v>768</v>
      </c>
      <c r="E183" s="2"/>
      <c r="F183" s="2"/>
      <c r="G183" s="2"/>
      <c r="H183" s="2"/>
      <c r="I183" s="2"/>
      <c r="J183" s="2"/>
      <c r="K183" s="2"/>
      <c r="L183" s="2"/>
      <c r="M183" s="2"/>
      <c r="N183" s="2"/>
      <c r="O183" s="2"/>
      <c r="P183" s="2"/>
      <c r="Q183" s="2"/>
      <c r="R183" s="2"/>
      <c r="S183" s="2"/>
      <c r="T183" s="2"/>
      <c r="U183" s="2"/>
      <c r="V183" s="234">
        <v>-60</v>
      </c>
      <c r="W183" s="234">
        <v>-70</v>
      </c>
      <c r="X183" s="235">
        <v>-77.269528167902777</v>
      </c>
      <c r="Y183" s="235">
        <v>-83.370855469640375</v>
      </c>
      <c r="Z183" s="235">
        <v>-87.678028509810119</v>
      </c>
      <c r="AA183" s="235">
        <v>-90.678186313187098</v>
      </c>
      <c r="AB183" s="235">
        <v>-95.812599722967391</v>
      </c>
      <c r="AC183" s="235">
        <v>-100.75174022057404</v>
      </c>
      <c r="AD183" s="235">
        <v>-105.92874300843371</v>
      </c>
      <c r="AE183" s="235">
        <v>-113.2849227640138</v>
      </c>
      <c r="AF183" s="235">
        <v>-118.40178493153084</v>
      </c>
      <c r="AG183" s="235">
        <v>-123.96847439201863</v>
      </c>
      <c r="AH183" s="235">
        <v>-129.86311433731345</v>
      </c>
      <c r="AI183" s="235">
        <v>-136.80628758788768</v>
      </c>
      <c r="AJ183" s="235">
        <v>-141.43637893850925</v>
      </c>
      <c r="AK183" s="235">
        <v>-148.37108340785156</v>
      </c>
      <c r="AL183" s="235">
        <v>-156.19390528290634</v>
      </c>
      <c r="AM183" s="235">
        <v>-164.73043676468004</v>
      </c>
      <c r="AN183" s="235">
        <v>-174.09077200918759</v>
      </c>
      <c r="AO183" s="235">
        <v>-182.41693405572207</v>
      </c>
      <c r="AP183" s="235">
        <v>-192.18266617572277</v>
      </c>
      <c r="AQ183" s="235">
        <v>-194.28844703943327</v>
      </c>
      <c r="AR183" s="235">
        <v>-191.10332614451278</v>
      </c>
      <c r="AS183" s="235">
        <v>-199.7924184244209</v>
      </c>
      <c r="AT183" s="235">
        <v>-205.36720845826096</v>
      </c>
      <c r="AU183" s="235">
        <v>-211.76113828835935</v>
      </c>
      <c r="AV183" s="235">
        <v>-221.3976294426034</v>
      </c>
      <c r="AW183" s="235">
        <v>-230.17951010818297</v>
      </c>
      <c r="AX183" s="235">
        <v>-237.13814808970244</v>
      </c>
      <c r="AY183" s="235">
        <v>-247.14174249995614</v>
      </c>
      <c r="AZ183" s="235">
        <v>-257.59921448985671</v>
      </c>
      <c r="BA183" s="235">
        <v>-266.78833307032767</v>
      </c>
      <c r="BB183" s="235">
        <v>-275.48196658075148</v>
      </c>
      <c r="BC183" s="235">
        <v>-255.91478617642417</v>
      </c>
      <c r="BD183" s="235">
        <v>-289.89251836655973</v>
      </c>
      <c r="BE183" s="235">
        <v>-313.37595777882979</v>
      </c>
      <c r="BF183" s="235">
        <v>-333.87519506250766</v>
      </c>
      <c r="BG183" s="235">
        <v>-345.46209894271732</v>
      </c>
      <c r="BH183" s="235">
        <v>-362.07319774516498</v>
      </c>
      <c r="BI183" s="235">
        <v>-375.49792939175546</v>
      </c>
      <c r="BJ183" s="235">
        <v>-388.74585068293788</v>
      </c>
      <c r="BK183" s="235">
        <v>-402.45727831255579</v>
      </c>
      <c r="BL183" s="235">
        <v>-416.96859509406823</v>
      </c>
    </row>
    <row r="184" spans="1:64" ht="13.9" customHeight="1" x14ac:dyDescent="0.25">
      <c r="A184" s="4"/>
      <c r="B184" s="1" t="s">
        <v>883</v>
      </c>
      <c r="C184" s="1" t="s">
        <v>892</v>
      </c>
      <c r="D184" s="1" t="s">
        <v>965</v>
      </c>
      <c r="E184" s="2"/>
      <c r="F184" s="2"/>
      <c r="G184" s="2"/>
      <c r="H184" s="2"/>
      <c r="I184" s="2"/>
      <c r="J184" s="2"/>
      <c r="K184" s="2"/>
      <c r="L184" s="2"/>
      <c r="M184" s="2"/>
      <c r="N184" s="2"/>
      <c r="O184" s="2"/>
      <c r="P184" s="2"/>
      <c r="Q184" s="2"/>
      <c r="R184" s="2"/>
      <c r="S184" s="2"/>
      <c r="T184" s="2"/>
      <c r="U184" s="2"/>
      <c r="V184" s="234">
        <v>-190</v>
      </c>
      <c r="W184" s="234">
        <v>-210</v>
      </c>
      <c r="X184" s="235">
        <v>-231.80858450370832</v>
      </c>
      <c r="Y184" s="235">
        <v>-250.11256640892111</v>
      </c>
      <c r="Z184" s="235">
        <v>-263.03408552943034</v>
      </c>
      <c r="AA184" s="235">
        <v>-272.03455893956129</v>
      </c>
      <c r="AB184" s="235">
        <v>-287.43779916890219</v>
      </c>
      <c r="AC184" s="235">
        <v>-302.25522066172209</v>
      </c>
      <c r="AD184" s="235">
        <v>-317.78622902530111</v>
      </c>
      <c r="AE184" s="235">
        <v>-339.85476829204134</v>
      </c>
      <c r="AF184" s="235">
        <v>-355.20535479459244</v>
      </c>
      <c r="AG184" s="235">
        <v>-371.90542317605582</v>
      </c>
      <c r="AH184" s="235">
        <v>-389.58934301194029</v>
      </c>
      <c r="AI184" s="235">
        <v>-410.41886276366301</v>
      </c>
      <c r="AJ184" s="235">
        <v>-424.30913681552772</v>
      </c>
      <c r="AK184" s="235">
        <v>-445.11325022355459</v>
      </c>
      <c r="AL184" s="235">
        <v>-468.58171584871894</v>
      </c>
      <c r="AM184" s="235">
        <v>-494.19131029404008</v>
      </c>
      <c r="AN184" s="235">
        <v>-522.27231602756274</v>
      </c>
      <c r="AO184" s="235">
        <v>-547.25080216716617</v>
      </c>
      <c r="AP184" s="235">
        <v>-576.54799852716826</v>
      </c>
      <c r="AQ184" s="235">
        <v>-582.86534111829974</v>
      </c>
      <c r="AR184" s="235">
        <v>-573.30997843353828</v>
      </c>
      <c r="AS184" s="235">
        <v>-599.37725527326268</v>
      </c>
      <c r="AT184" s="235">
        <v>-616.10162537478288</v>
      </c>
      <c r="AU184" s="235">
        <v>-635.28341486507804</v>
      </c>
      <c r="AV184" s="235">
        <v>-664.19288832781024</v>
      </c>
      <c r="AW184" s="235">
        <v>-690.5385303245489</v>
      </c>
      <c r="AX184" s="235">
        <v>-711.41444426910732</v>
      </c>
      <c r="AY184" s="235">
        <v>-741.42522749986847</v>
      </c>
      <c r="AZ184" s="235">
        <v>-772.79764346957029</v>
      </c>
      <c r="BA184" s="235">
        <v>-800.36499921098311</v>
      </c>
      <c r="BB184" s="235">
        <v>-826.44589974225448</v>
      </c>
      <c r="BC184" s="235">
        <v>-767.74435852927252</v>
      </c>
      <c r="BD184" s="235">
        <v>-869.67755509967924</v>
      </c>
      <c r="BE184" s="235">
        <v>-940.12787333648942</v>
      </c>
      <c r="BF184" s="235">
        <v>-1001.625585187523</v>
      </c>
      <c r="BG184" s="235">
        <v>-1036.3862968281519</v>
      </c>
      <c r="BH184" s="235">
        <v>-1086.219593235495</v>
      </c>
      <c r="BI184" s="235">
        <v>-1126.4937881752664</v>
      </c>
      <c r="BJ184" s="235">
        <v>-1166.2375520488138</v>
      </c>
      <c r="BK184" s="235">
        <v>-1207.3718349376675</v>
      </c>
      <c r="BL184" s="235">
        <v>-1250.9057852822048</v>
      </c>
    </row>
    <row r="185" spans="1:64" ht="13.9" customHeight="1" x14ac:dyDescent="0.25">
      <c r="A185" s="4"/>
      <c r="B185" s="1" t="s">
        <v>883</v>
      </c>
      <c r="C185" s="1" t="s">
        <v>893</v>
      </c>
      <c r="D185" s="1" t="s">
        <v>965</v>
      </c>
      <c r="E185" s="2"/>
      <c r="F185" s="2"/>
      <c r="G185" s="2"/>
      <c r="H185" s="2"/>
      <c r="I185" s="2"/>
      <c r="J185" s="2"/>
      <c r="K185" s="2"/>
      <c r="L185" s="2"/>
      <c r="M185" s="2"/>
      <c r="N185" s="2"/>
      <c r="O185" s="2"/>
      <c r="P185" s="2"/>
      <c r="Q185" s="2"/>
      <c r="R185" s="2"/>
      <c r="S185" s="2"/>
      <c r="T185" s="2"/>
      <c r="U185" s="2"/>
      <c r="V185" s="234">
        <v>50</v>
      </c>
      <c r="W185" s="234">
        <v>-55</v>
      </c>
      <c r="X185" s="235">
        <v>-60.71177213192361</v>
      </c>
      <c r="Y185" s="235">
        <v>-65.505672154717431</v>
      </c>
      <c r="Z185" s="235">
        <v>-68.889879543422225</v>
      </c>
      <c r="AA185" s="235">
        <v>-71.247146388932705</v>
      </c>
      <c r="AB185" s="235">
        <v>-75.281328353760074</v>
      </c>
      <c r="AC185" s="235">
        <v>-79.162081601879578</v>
      </c>
      <c r="AD185" s="235">
        <v>-83.229726649483609</v>
      </c>
      <c r="AE185" s="235">
        <v>-89.0095821717251</v>
      </c>
      <c r="AF185" s="235">
        <v>-93.0299738747742</v>
      </c>
      <c r="AG185" s="235">
        <v>-97.403801308014607</v>
      </c>
      <c r="AH185" s="235">
        <v>-102.03530412217482</v>
      </c>
      <c r="AI185" s="235">
        <v>-107.49065453334029</v>
      </c>
      <c r="AJ185" s="235">
        <v>-111.1285834516858</v>
      </c>
      <c r="AK185" s="235">
        <v>-116.57727982045475</v>
      </c>
      <c r="AL185" s="235">
        <v>-122.7237827222835</v>
      </c>
      <c r="AM185" s="235">
        <v>-129.43105745796285</v>
      </c>
      <c r="AN185" s="235">
        <v>-136.78560657864736</v>
      </c>
      <c r="AO185" s="235">
        <v>-143.32759104378158</v>
      </c>
      <c r="AP185" s="235">
        <v>-151.00066628092497</v>
      </c>
      <c r="AQ185" s="235">
        <v>-152.65520838812606</v>
      </c>
      <c r="AR185" s="235">
        <v>-150.15261339925996</v>
      </c>
      <c r="AS185" s="235">
        <v>-156.97975733347349</v>
      </c>
      <c r="AT185" s="235">
        <v>-161.35994950291925</v>
      </c>
      <c r="AU185" s="235">
        <v>-166.38375151228226</v>
      </c>
      <c r="AV185" s="235">
        <v>-173.95528027633117</v>
      </c>
      <c r="AW185" s="235">
        <v>-180.85532937071511</v>
      </c>
      <c r="AX185" s="235">
        <v>-186.32283064190898</v>
      </c>
      <c r="AY185" s="235">
        <v>-194.18279767853687</v>
      </c>
      <c r="AZ185" s="235">
        <v>-202.39938281345877</v>
      </c>
      <c r="BA185" s="235">
        <v>-209.61940455525738</v>
      </c>
      <c r="BB185" s="235">
        <v>-216.45011659916179</v>
      </c>
      <c r="BC185" s="235">
        <v>-201.07590342433321</v>
      </c>
      <c r="BD185" s="235">
        <v>-227.77269300229685</v>
      </c>
      <c r="BE185" s="235">
        <v>-246.22396682622332</v>
      </c>
      <c r="BF185" s="235">
        <v>-262.33051040625594</v>
      </c>
      <c r="BG185" s="235">
        <v>-271.43450631213494</v>
      </c>
      <c r="BH185" s="235">
        <v>-284.48608394262953</v>
      </c>
      <c r="BI185" s="235">
        <v>-295.03408737923633</v>
      </c>
      <c r="BJ185" s="235">
        <v>-305.44316839373676</v>
      </c>
      <c r="BK185" s="235">
        <v>-316.21643295986513</v>
      </c>
      <c r="BL185" s="235">
        <v>-327.61818185962488</v>
      </c>
    </row>
    <row r="186" spans="1:64" ht="13.9" customHeight="1" x14ac:dyDescent="0.25">
      <c r="A186" s="4"/>
      <c r="B186" s="1" t="s">
        <v>883</v>
      </c>
      <c r="C186" s="1" t="s">
        <v>894</v>
      </c>
      <c r="D186" s="1" t="s">
        <v>729</v>
      </c>
      <c r="E186" s="2"/>
      <c r="F186" s="2"/>
      <c r="G186" s="2"/>
      <c r="H186" s="2"/>
      <c r="I186" s="2"/>
      <c r="J186" s="2"/>
      <c r="K186" s="2"/>
      <c r="L186" s="2"/>
      <c r="M186" s="2"/>
      <c r="N186" s="2"/>
      <c r="O186" s="2"/>
      <c r="P186" s="2"/>
      <c r="Q186" s="2"/>
      <c r="R186" s="2"/>
      <c r="S186" s="2"/>
      <c r="T186" s="2"/>
      <c r="U186" s="2"/>
      <c r="V186" s="234">
        <v>-105</v>
      </c>
      <c r="W186" s="234">
        <v>-110</v>
      </c>
      <c r="X186" s="235">
        <v>-121.42354426384722</v>
      </c>
      <c r="Y186" s="235">
        <v>-131.01134430943486</v>
      </c>
      <c r="Z186" s="235">
        <v>-137.77975908684445</v>
      </c>
      <c r="AA186" s="235">
        <v>-142.49429277786541</v>
      </c>
      <c r="AB186" s="235">
        <v>-150.56265670752015</v>
      </c>
      <c r="AC186" s="235">
        <v>-158.32416320375916</v>
      </c>
      <c r="AD186" s="235">
        <v>-166.45945329896722</v>
      </c>
      <c r="AE186" s="235">
        <v>-178.0191643434502</v>
      </c>
      <c r="AF186" s="235">
        <v>-186.0599477495484</v>
      </c>
      <c r="AG186" s="235">
        <v>-194.80760261602921</v>
      </c>
      <c r="AH186" s="235">
        <v>-204.07060824434964</v>
      </c>
      <c r="AI186" s="235">
        <v>-214.98130906668058</v>
      </c>
      <c r="AJ186" s="235">
        <v>-222.2571669033716</v>
      </c>
      <c r="AK186" s="235">
        <v>-233.1545596409095</v>
      </c>
      <c r="AL186" s="235">
        <v>-245.447565444567</v>
      </c>
      <c r="AM186" s="235">
        <v>-258.8621149159257</v>
      </c>
      <c r="AN186" s="235">
        <v>-273.57121315729472</v>
      </c>
      <c r="AO186" s="235">
        <v>-286.65518208756316</v>
      </c>
      <c r="AP186" s="235">
        <v>-302.00133256184995</v>
      </c>
      <c r="AQ186" s="235">
        <v>-305.31041677625211</v>
      </c>
      <c r="AR186" s="235">
        <v>-300.30522679851993</v>
      </c>
      <c r="AS186" s="235">
        <v>-313.95951466694697</v>
      </c>
      <c r="AT186" s="235">
        <v>-322.7198990058385</v>
      </c>
      <c r="AU186" s="235">
        <v>-332.76750302456452</v>
      </c>
      <c r="AV186" s="235">
        <v>-347.91056055266233</v>
      </c>
      <c r="AW186" s="235">
        <v>-361.71065874143022</v>
      </c>
      <c r="AX186" s="235">
        <v>-372.64566128381796</v>
      </c>
      <c r="AY186" s="235">
        <v>-388.36559535707374</v>
      </c>
      <c r="AZ186" s="235">
        <v>-404.79876562691754</v>
      </c>
      <c r="BA186" s="235">
        <v>-419.23880911051475</v>
      </c>
      <c r="BB186" s="235">
        <v>-432.90023319832358</v>
      </c>
      <c r="BC186" s="235">
        <v>-402.15180684866641</v>
      </c>
      <c r="BD186" s="235">
        <v>-455.54538600459369</v>
      </c>
      <c r="BE186" s="235">
        <v>-492.44793365244664</v>
      </c>
      <c r="BF186" s="235">
        <v>-524.66102081251188</v>
      </c>
      <c r="BG186" s="235">
        <v>-542.86901262426989</v>
      </c>
      <c r="BH186" s="235">
        <v>-568.97216788525907</v>
      </c>
      <c r="BI186" s="235">
        <v>-590.06817475847265</v>
      </c>
      <c r="BJ186" s="235">
        <v>-610.88633678747351</v>
      </c>
      <c r="BK186" s="235">
        <v>-632.43286591973026</v>
      </c>
      <c r="BL186" s="235">
        <v>-655.23636371924977</v>
      </c>
    </row>
    <row r="187" spans="1:64" ht="13.9" customHeight="1" x14ac:dyDescent="0.25">
      <c r="A187" s="4"/>
      <c r="B187" s="9" t="s">
        <v>883</v>
      </c>
      <c r="C187" s="9" t="s">
        <v>731</v>
      </c>
      <c r="D187" s="9" t="s">
        <v>732</v>
      </c>
      <c r="E187" s="241"/>
      <c r="F187" s="241"/>
      <c r="G187" s="241"/>
      <c r="H187" s="241"/>
      <c r="I187" s="241"/>
      <c r="J187" s="241"/>
      <c r="K187" s="241"/>
      <c r="L187" s="241"/>
      <c r="M187" s="241"/>
      <c r="N187" s="241"/>
      <c r="O187" s="241"/>
      <c r="P187" s="241"/>
      <c r="Q187" s="241"/>
      <c r="R187" s="241"/>
      <c r="S187" s="241"/>
      <c r="T187" s="241"/>
      <c r="U187" s="241"/>
      <c r="V187" s="236">
        <v>-85</v>
      </c>
      <c r="W187" s="236">
        <v>-85</v>
      </c>
      <c r="X187" s="237">
        <v>-93.827284203881945</v>
      </c>
      <c r="Y187" s="237">
        <v>-101.23603878456331</v>
      </c>
      <c r="Z187" s="237">
        <v>-106.46617747619798</v>
      </c>
      <c r="AA187" s="237">
        <v>-110.10922623744146</v>
      </c>
      <c r="AB187" s="237">
        <v>-116.34387109217468</v>
      </c>
      <c r="AC187" s="237">
        <v>-122.34139883926845</v>
      </c>
      <c r="AD187" s="237">
        <v>-128.62775936738376</v>
      </c>
      <c r="AE187" s="237">
        <v>-137.56026335630244</v>
      </c>
      <c r="AF187" s="237">
        <v>-143.77359598828741</v>
      </c>
      <c r="AG187" s="237">
        <v>-150.53314747602258</v>
      </c>
      <c r="AH187" s="237">
        <v>-157.690924552452</v>
      </c>
      <c r="AI187" s="237">
        <v>-166.12192064243501</v>
      </c>
      <c r="AJ187" s="237">
        <v>-171.74417442533263</v>
      </c>
      <c r="AK187" s="237">
        <v>-180.16488699524828</v>
      </c>
      <c r="AL187" s="237">
        <v>-189.66402784352908</v>
      </c>
      <c r="AM187" s="237">
        <v>-200.02981607139716</v>
      </c>
      <c r="AN187" s="237">
        <v>-211.39593743972776</v>
      </c>
      <c r="AO187" s="237">
        <v>-221.50627706766247</v>
      </c>
      <c r="AP187" s="237">
        <v>-233.36466607052046</v>
      </c>
      <c r="AQ187" s="237">
        <v>-235.92168569074033</v>
      </c>
      <c r="AR187" s="237">
        <v>-232.05403888976548</v>
      </c>
      <c r="AS187" s="237">
        <v>-242.6050795153682</v>
      </c>
      <c r="AT187" s="237">
        <v>-249.37446741360256</v>
      </c>
      <c r="AU187" s="237">
        <v>-257.13852506443629</v>
      </c>
      <c r="AV187" s="237">
        <v>-268.83997860887553</v>
      </c>
      <c r="AW187" s="237">
        <v>-279.50369084565068</v>
      </c>
      <c r="AX187" s="237">
        <v>-287.95346553749573</v>
      </c>
      <c r="AY187" s="237">
        <v>-300.10068732137523</v>
      </c>
      <c r="AZ187" s="237">
        <v>-312.79904616625453</v>
      </c>
      <c r="BA187" s="237">
        <v>-323.95726158539782</v>
      </c>
      <c r="BB187" s="237">
        <v>-334.51381656234099</v>
      </c>
      <c r="BC187" s="237">
        <v>-310.75366892851497</v>
      </c>
      <c r="BD187" s="237">
        <v>-352.01234373082241</v>
      </c>
      <c r="BE187" s="237">
        <v>-380.52794873143608</v>
      </c>
      <c r="BF187" s="237">
        <v>-405.4198797187592</v>
      </c>
      <c r="BG187" s="237">
        <v>-419.48969157329952</v>
      </c>
      <c r="BH187" s="237">
        <v>-439.6603115477003</v>
      </c>
      <c r="BI187" s="237">
        <v>-455.96177140427443</v>
      </c>
      <c r="BJ187" s="237">
        <v>-472.04853297213879</v>
      </c>
      <c r="BK187" s="237">
        <v>-488.69812366524627</v>
      </c>
      <c r="BL187" s="237">
        <v>-506.31900832851136</v>
      </c>
    </row>
    <row r="188" spans="1:64" ht="13.9" customHeight="1" x14ac:dyDescent="0.25">
      <c r="A188" s="4"/>
      <c r="B188" s="1" t="s">
        <v>895</v>
      </c>
      <c r="C188" s="1" t="s">
        <v>896</v>
      </c>
      <c r="D188" s="1" t="s">
        <v>718</v>
      </c>
      <c r="E188" s="2"/>
      <c r="F188" s="2"/>
      <c r="G188" s="2"/>
      <c r="H188" s="2"/>
      <c r="I188" s="2"/>
      <c r="J188" s="2"/>
      <c r="K188" s="2"/>
      <c r="L188" s="2"/>
      <c r="M188" s="2"/>
      <c r="N188" s="2"/>
      <c r="O188" s="2"/>
      <c r="P188" s="2"/>
      <c r="Q188" s="2"/>
      <c r="R188" s="2"/>
      <c r="S188" s="2"/>
      <c r="T188" s="2"/>
      <c r="U188" s="2"/>
      <c r="V188" s="2"/>
      <c r="W188" s="234">
        <v>-765</v>
      </c>
      <c r="X188" s="234">
        <v>-1005</v>
      </c>
      <c r="Y188" s="235">
        <v>-1084.3564304536985</v>
      </c>
      <c r="Z188" s="235">
        <v>-1140.377335563466</v>
      </c>
      <c r="AA188" s="235">
        <v>-1179.3986504839102</v>
      </c>
      <c r="AB188" s="235">
        <v>-1246.1789919610394</v>
      </c>
      <c r="AC188" s="235">
        <v>-1310.4195317674753</v>
      </c>
      <c r="AD188" s="235">
        <v>-1377.753808618414</v>
      </c>
      <c r="AE188" s="235">
        <v>-1473.4313781551848</v>
      </c>
      <c r="AF188" s="235">
        <v>-1539.9834407895048</v>
      </c>
      <c r="AG188" s="235">
        <v>-1612.3861464930212</v>
      </c>
      <c r="AH188" s="235">
        <v>-1689.0543142104234</v>
      </c>
      <c r="AI188" s="235">
        <v>-1779.3601473412341</v>
      </c>
      <c r="AJ188" s="235">
        <v>-1839.5810638875785</v>
      </c>
      <c r="AK188" s="235">
        <v>-1929.7767484858448</v>
      </c>
      <c r="AL188" s="235">
        <v>-2031.523661801356</v>
      </c>
      <c r="AM188" s="235">
        <v>-2142.5533826059191</v>
      </c>
      <c r="AN188" s="235">
        <v>-2264.2978418226089</v>
      </c>
      <c r="AO188" s="235">
        <v>-2372.5914092245521</v>
      </c>
      <c r="AP188" s="235">
        <v>-2499.6086308034669</v>
      </c>
      <c r="AQ188" s="235">
        <v>-2526.9973028739164</v>
      </c>
      <c r="AR188" s="235">
        <v>-2485.5702801484849</v>
      </c>
      <c r="AS188" s="235">
        <v>-2598.5842708943883</v>
      </c>
      <c r="AT188" s="235">
        <v>-2671.0923360638162</v>
      </c>
      <c r="AU188" s="235">
        <v>-2754.2544781346946</v>
      </c>
      <c r="AV188" s="235">
        <v>-2879.5907373256523</v>
      </c>
      <c r="AW188" s="235">
        <v>-2993.8115728629091</v>
      </c>
      <c r="AX188" s="235">
        <v>-3084.3185467922785</v>
      </c>
      <c r="AY188" s="235">
        <v>-3214.4295054156955</v>
      </c>
      <c r="AZ188" s="235">
        <v>-3350.4437868412651</v>
      </c>
      <c r="BA188" s="235">
        <v>-3469.9613300739088</v>
      </c>
      <c r="BB188" s="235">
        <v>-3583.0343859749441</v>
      </c>
      <c r="BC188" s="235">
        <v>-3328.535403353776</v>
      </c>
      <c r="BD188" s="235">
        <v>-3770.464086765498</v>
      </c>
      <c r="BE188" s="235">
        <v>-4075.8995820884143</v>
      </c>
      <c r="BF188" s="235">
        <v>-4342.5212887116222</v>
      </c>
      <c r="BG188" s="235">
        <v>-4493.2254365913277</v>
      </c>
      <c r="BH188" s="235">
        <v>-4709.2763779169218</v>
      </c>
      <c r="BI188" s="235">
        <v>-4883.8840871228886</v>
      </c>
      <c r="BJ188" s="235">
        <v>-5056.1921264408884</v>
      </c>
      <c r="BK188" s="235">
        <v>-5234.5287242498307</v>
      </c>
      <c r="BL188" s="235">
        <v>-5423.2690169785501</v>
      </c>
    </row>
    <row r="189" spans="1:64" ht="13.9" customHeight="1" x14ac:dyDescent="0.25">
      <c r="A189" s="4"/>
      <c r="B189" s="1" t="s">
        <v>895</v>
      </c>
      <c r="C189" s="1" t="s">
        <v>789</v>
      </c>
      <c r="D189" s="1" t="s">
        <v>718</v>
      </c>
      <c r="E189" s="2"/>
      <c r="F189" s="2"/>
      <c r="G189" s="2"/>
      <c r="H189" s="2"/>
      <c r="I189" s="2"/>
      <c r="J189" s="2"/>
      <c r="K189" s="2"/>
      <c r="L189" s="2"/>
      <c r="M189" s="2"/>
      <c r="N189" s="2"/>
      <c r="O189" s="2"/>
      <c r="P189" s="2"/>
      <c r="Q189" s="2"/>
      <c r="R189" s="2"/>
      <c r="S189" s="2"/>
      <c r="T189" s="2"/>
      <c r="U189" s="2"/>
      <c r="V189" s="2"/>
      <c r="W189" s="234">
        <v>-2190</v>
      </c>
      <c r="X189" s="234">
        <v>-3000</v>
      </c>
      <c r="Y189" s="235">
        <v>-3236.8848670259658</v>
      </c>
      <c r="Z189" s="235">
        <v>-3404.1114494431822</v>
      </c>
      <c r="AA189" s="235">
        <v>-3520.5929865191351</v>
      </c>
      <c r="AB189" s="235">
        <v>-3719.9372894359385</v>
      </c>
      <c r="AC189" s="235">
        <v>-3911.7000948282844</v>
      </c>
      <c r="AD189" s="235">
        <v>-4112.6979361743697</v>
      </c>
      <c r="AE189" s="235">
        <v>-4398.30262135876</v>
      </c>
      <c r="AF189" s="235">
        <v>-4596.9654948940433</v>
      </c>
      <c r="AG189" s="235">
        <v>-4813.0929746060319</v>
      </c>
      <c r="AH189" s="235">
        <v>-5041.953176747531</v>
      </c>
      <c r="AI189" s="235">
        <v>-5311.5228278842796</v>
      </c>
      <c r="AJ189" s="235">
        <v>-5491.2867578733667</v>
      </c>
      <c r="AK189" s="235">
        <v>-5760.5276074204303</v>
      </c>
      <c r="AL189" s="235">
        <v>-6064.2497367204633</v>
      </c>
      <c r="AM189" s="235">
        <v>-6395.6817391221439</v>
      </c>
      <c r="AN189" s="235">
        <v>-6759.0980352913666</v>
      </c>
      <c r="AO189" s="235">
        <v>-7082.362415595675</v>
      </c>
      <c r="AP189" s="235">
        <v>-7461.5183009058683</v>
      </c>
      <c r="AQ189" s="235">
        <v>-7543.275530966911</v>
      </c>
      <c r="AR189" s="235">
        <v>-7419.6127765626379</v>
      </c>
      <c r="AS189" s="235">
        <v>-7756.9679728190658</v>
      </c>
      <c r="AT189" s="235">
        <v>-7973.4099583994484</v>
      </c>
      <c r="AU189" s="235">
        <v>-8221.6551586110254</v>
      </c>
      <c r="AV189" s="235">
        <v>-8595.7932457482129</v>
      </c>
      <c r="AW189" s="235">
        <v>-8936.7509637698749</v>
      </c>
      <c r="AX189" s="235">
        <v>-9206.9210352008286</v>
      </c>
      <c r="AY189" s="235">
        <v>-9595.3119564647604</v>
      </c>
      <c r="AZ189" s="235">
        <v>-10001.324736839595</v>
      </c>
      <c r="BA189" s="235">
        <v>-10358.09352260868</v>
      </c>
      <c r="BB189" s="235">
        <v>-10695.625032761025</v>
      </c>
      <c r="BC189" s="235">
        <v>-9935.926577175449</v>
      </c>
      <c r="BD189" s="235">
        <v>-11255.116676911932</v>
      </c>
      <c r="BE189" s="235">
        <v>-12166.864424144518</v>
      </c>
      <c r="BF189" s="235">
        <v>-12962.750115557079</v>
      </c>
      <c r="BG189" s="235">
        <v>-13412.613243556199</v>
      </c>
      <c r="BH189" s="235">
        <v>-14057.541426617674</v>
      </c>
      <c r="BI189" s="235">
        <v>-14578.758469023545</v>
      </c>
      <c r="BJ189" s="235">
        <v>-15093.11082519668</v>
      </c>
      <c r="BK189" s="235">
        <v>-15625.4588783577</v>
      </c>
      <c r="BL189" s="235">
        <v>-16188.862737249399</v>
      </c>
    </row>
    <row r="190" spans="1:64" ht="13.9" customHeight="1" x14ac:dyDescent="0.25">
      <c r="A190" s="4"/>
      <c r="B190" s="1" t="s">
        <v>895</v>
      </c>
      <c r="C190" s="1" t="s">
        <v>897</v>
      </c>
      <c r="D190" s="1" t="s">
        <v>718</v>
      </c>
      <c r="E190" s="2"/>
      <c r="F190" s="2"/>
      <c r="G190" s="2"/>
      <c r="H190" s="2"/>
      <c r="I190" s="2"/>
      <c r="J190" s="2"/>
      <c r="K190" s="2"/>
      <c r="L190" s="2"/>
      <c r="M190" s="2"/>
      <c r="N190" s="2"/>
      <c r="O190" s="2"/>
      <c r="P190" s="2"/>
      <c r="Q190" s="2"/>
      <c r="R190" s="2"/>
      <c r="S190" s="2"/>
      <c r="T190" s="2"/>
      <c r="U190" s="2"/>
      <c r="V190" s="2"/>
      <c r="W190" s="234">
        <v>-965</v>
      </c>
      <c r="X190" s="234">
        <v>-2070</v>
      </c>
      <c r="Y190" s="235">
        <v>-2233.4505582479164</v>
      </c>
      <c r="Z190" s="235">
        <v>-2348.8369001157957</v>
      </c>
      <c r="AA190" s="235">
        <v>-2429.209160698203</v>
      </c>
      <c r="AB190" s="235">
        <v>-2566.7567297107976</v>
      </c>
      <c r="AC190" s="235">
        <v>-2699.0730654315162</v>
      </c>
      <c r="AD190" s="235">
        <v>-2837.7615759603154</v>
      </c>
      <c r="AE190" s="235">
        <v>-3034.8288087375449</v>
      </c>
      <c r="AF190" s="235">
        <v>-3171.9061914768909</v>
      </c>
      <c r="AG190" s="235">
        <v>-3321.0341524781634</v>
      </c>
      <c r="AH190" s="235">
        <v>-3478.9476919557974</v>
      </c>
      <c r="AI190" s="235">
        <v>-3664.9507512401537</v>
      </c>
      <c r="AJ190" s="235">
        <v>-3788.987862932624</v>
      </c>
      <c r="AK190" s="235">
        <v>-3974.7640491200978</v>
      </c>
      <c r="AL190" s="235">
        <v>-4184.3323183371213</v>
      </c>
      <c r="AM190" s="235">
        <v>-4413.0203999942814</v>
      </c>
      <c r="AN190" s="235">
        <v>-4663.7776443510456</v>
      </c>
      <c r="AO190" s="235">
        <v>-4886.8300667610183</v>
      </c>
      <c r="AP190" s="235">
        <v>-5148.4476276250516</v>
      </c>
      <c r="AQ190" s="235">
        <v>-5204.860116367171</v>
      </c>
      <c r="AR190" s="235">
        <v>-5119.5328158282227</v>
      </c>
      <c r="AS190" s="235">
        <v>-5352.3079012451581</v>
      </c>
      <c r="AT190" s="235">
        <v>-5501.6528712956215</v>
      </c>
      <c r="AU190" s="235">
        <v>-5672.9420594416097</v>
      </c>
      <c r="AV190" s="235">
        <v>-5931.0973395662686</v>
      </c>
      <c r="AW190" s="235">
        <v>-6166.3581650012156</v>
      </c>
      <c r="AX190" s="235">
        <v>-6352.7755142885735</v>
      </c>
      <c r="AY190" s="235">
        <v>-6620.7652499606866</v>
      </c>
      <c r="AZ190" s="235">
        <v>-6900.9140684193226</v>
      </c>
      <c r="BA190" s="235">
        <v>-7147.0845305999919</v>
      </c>
      <c r="BB190" s="235">
        <v>-7379.9812726051096</v>
      </c>
      <c r="BC190" s="235">
        <v>-6855.789338251062</v>
      </c>
      <c r="BD190" s="235">
        <v>-7766.0305070692357</v>
      </c>
      <c r="BE190" s="235">
        <v>-8395.1364526597208</v>
      </c>
      <c r="BF190" s="235">
        <v>-8944.2975797343879</v>
      </c>
      <c r="BG190" s="235">
        <v>-9254.703138053781</v>
      </c>
      <c r="BH190" s="235">
        <v>-9699.7035843661997</v>
      </c>
      <c r="BI190" s="235">
        <v>-10059.343343626251</v>
      </c>
      <c r="BJ190" s="235">
        <v>-10414.246469385715</v>
      </c>
      <c r="BK190" s="235">
        <v>-10781.566626066819</v>
      </c>
      <c r="BL190" s="235">
        <v>-11170.315288702091</v>
      </c>
    </row>
    <row r="191" spans="1:64" ht="13.9" customHeight="1" x14ac:dyDescent="0.25">
      <c r="A191" s="4"/>
      <c r="B191" s="1" t="s">
        <v>895</v>
      </c>
      <c r="C191" s="1" t="s">
        <v>898</v>
      </c>
      <c r="D191" s="1" t="s">
        <v>718</v>
      </c>
      <c r="E191" s="2"/>
      <c r="F191" s="2"/>
      <c r="G191" s="2"/>
      <c r="H191" s="2"/>
      <c r="I191" s="2"/>
      <c r="J191" s="2"/>
      <c r="K191" s="2"/>
      <c r="L191" s="2"/>
      <c r="M191" s="2"/>
      <c r="N191" s="2"/>
      <c r="O191" s="2"/>
      <c r="P191" s="2"/>
      <c r="Q191" s="2"/>
      <c r="R191" s="2"/>
      <c r="S191" s="2"/>
      <c r="T191" s="2"/>
      <c r="U191" s="2"/>
      <c r="V191" s="2"/>
      <c r="W191" s="234">
        <v>80</v>
      </c>
      <c r="X191" s="234">
        <v>200</v>
      </c>
      <c r="Y191" s="235">
        <v>215.79232446839774</v>
      </c>
      <c r="Z191" s="235">
        <v>226.94076329621217</v>
      </c>
      <c r="AA191" s="235">
        <v>234.7061991012757</v>
      </c>
      <c r="AB191" s="235">
        <v>247.99581929572926</v>
      </c>
      <c r="AC191" s="235">
        <v>260.78000632188565</v>
      </c>
      <c r="AD191" s="235">
        <v>274.1798624116247</v>
      </c>
      <c r="AE191" s="235">
        <v>293.22017475725073</v>
      </c>
      <c r="AF191" s="235">
        <v>306.46436632626967</v>
      </c>
      <c r="AG191" s="235">
        <v>320.8728649737356</v>
      </c>
      <c r="AH191" s="235">
        <v>336.13021178316887</v>
      </c>
      <c r="AI191" s="235">
        <v>354.10152185895214</v>
      </c>
      <c r="AJ191" s="235">
        <v>366.08578385822466</v>
      </c>
      <c r="AK191" s="235">
        <v>384.03517382802892</v>
      </c>
      <c r="AL191" s="235">
        <v>404.28331578136448</v>
      </c>
      <c r="AM191" s="235">
        <v>426.37878260814324</v>
      </c>
      <c r="AN191" s="235">
        <v>450.60653568609143</v>
      </c>
      <c r="AO191" s="235">
        <v>472.15749437304532</v>
      </c>
      <c r="AP191" s="235">
        <v>497.43455339372491</v>
      </c>
      <c r="AQ191" s="235">
        <v>502.88503539779441</v>
      </c>
      <c r="AR191" s="235">
        <v>494.64085177084286</v>
      </c>
      <c r="AS191" s="235">
        <v>517.13119818793803</v>
      </c>
      <c r="AT191" s="235">
        <v>531.56066389329681</v>
      </c>
      <c r="AU191" s="235">
        <v>548.11034390740201</v>
      </c>
      <c r="AV191" s="235">
        <v>573.05288304988119</v>
      </c>
      <c r="AW191" s="235">
        <v>595.7833975846587</v>
      </c>
      <c r="AX191" s="235">
        <v>613.79473568005562</v>
      </c>
      <c r="AY191" s="235">
        <v>639.68746376431773</v>
      </c>
      <c r="AZ191" s="235">
        <v>666.75498245597339</v>
      </c>
      <c r="BA191" s="235">
        <v>690.53956817391247</v>
      </c>
      <c r="BB191" s="235">
        <v>713.0416688507355</v>
      </c>
      <c r="BC191" s="235">
        <v>662.39510514503047</v>
      </c>
      <c r="BD191" s="235">
        <v>750.34111179412946</v>
      </c>
      <c r="BE191" s="235">
        <v>811.12429494296862</v>
      </c>
      <c r="BF191" s="235">
        <v>864.18334103713937</v>
      </c>
      <c r="BG191" s="235">
        <v>894.17421623708083</v>
      </c>
      <c r="BH191" s="235">
        <v>937.16942844117921</v>
      </c>
      <c r="BI191" s="235">
        <v>971.91723126823729</v>
      </c>
      <c r="BJ191" s="235">
        <v>1006.2073883464464</v>
      </c>
      <c r="BK191" s="235">
        <v>1041.6972585571812</v>
      </c>
      <c r="BL191" s="235">
        <v>1079.2575158166278</v>
      </c>
    </row>
    <row r="192" spans="1:64" ht="13.9" customHeight="1" x14ac:dyDescent="0.25">
      <c r="A192" s="4"/>
      <c r="B192" s="1" t="s">
        <v>895</v>
      </c>
      <c r="C192" s="1" t="s">
        <v>899</v>
      </c>
      <c r="D192" s="1" t="s">
        <v>718</v>
      </c>
      <c r="E192" s="2"/>
      <c r="F192" s="2"/>
      <c r="G192" s="2"/>
      <c r="H192" s="2"/>
      <c r="I192" s="2"/>
      <c r="J192" s="2"/>
      <c r="K192" s="2"/>
      <c r="L192" s="2"/>
      <c r="M192" s="2"/>
      <c r="N192" s="2"/>
      <c r="O192" s="2"/>
      <c r="P192" s="2"/>
      <c r="Q192" s="2"/>
      <c r="R192" s="2"/>
      <c r="S192" s="2"/>
      <c r="T192" s="2"/>
      <c r="U192" s="2"/>
      <c r="V192" s="2"/>
      <c r="W192" s="234">
        <v>45</v>
      </c>
      <c r="X192" s="234">
        <v>105</v>
      </c>
      <c r="Y192" s="235">
        <v>113.2909703459088</v>
      </c>
      <c r="Z192" s="235">
        <v>119.14390073051138</v>
      </c>
      <c r="AA192" s="235">
        <v>123.22075452816972</v>
      </c>
      <c r="AB192" s="235">
        <v>130.19780513025785</v>
      </c>
      <c r="AC192" s="235">
        <v>136.90950331898995</v>
      </c>
      <c r="AD192" s="235">
        <v>143.94442776610296</v>
      </c>
      <c r="AE192" s="235">
        <v>153.94059174755662</v>
      </c>
      <c r="AF192" s="235">
        <v>160.89379232129156</v>
      </c>
      <c r="AG192" s="235">
        <v>168.45825411121118</v>
      </c>
      <c r="AH192" s="235">
        <v>176.46836118616363</v>
      </c>
      <c r="AI192" s="235">
        <v>185.90329897594984</v>
      </c>
      <c r="AJ192" s="235">
        <v>192.1950365255679</v>
      </c>
      <c r="AK192" s="235">
        <v>201.61846625971512</v>
      </c>
      <c r="AL192" s="235">
        <v>212.24874078521628</v>
      </c>
      <c r="AM192" s="235">
        <v>223.84886086927511</v>
      </c>
      <c r="AN192" s="235">
        <v>236.56843123519792</v>
      </c>
      <c r="AO192" s="235">
        <v>247.88268454584872</v>
      </c>
      <c r="AP192" s="235">
        <v>261.1531405317055</v>
      </c>
      <c r="AQ192" s="235">
        <v>264.01464358384197</v>
      </c>
      <c r="AR192" s="235">
        <v>259.68644717969244</v>
      </c>
      <c r="AS192" s="235">
        <v>271.4938790486674</v>
      </c>
      <c r="AT192" s="235">
        <v>279.06934854398077</v>
      </c>
      <c r="AU192" s="235">
        <v>287.75793055138598</v>
      </c>
      <c r="AV192" s="235">
        <v>300.85276360118752</v>
      </c>
      <c r="AW192" s="235">
        <v>312.78628373194567</v>
      </c>
      <c r="AX192" s="235">
        <v>322.24223623202909</v>
      </c>
      <c r="AY192" s="235">
        <v>335.83591847626673</v>
      </c>
      <c r="AZ192" s="235">
        <v>350.0463657893859</v>
      </c>
      <c r="BA192" s="235">
        <v>362.53327329130394</v>
      </c>
      <c r="BB192" s="235">
        <v>374.34687614663602</v>
      </c>
      <c r="BC192" s="235">
        <v>347.75743020114083</v>
      </c>
      <c r="BD192" s="235">
        <v>393.92908369191775</v>
      </c>
      <c r="BE192" s="235">
        <v>425.84025484505827</v>
      </c>
      <c r="BF192" s="235">
        <v>453.69625404449789</v>
      </c>
      <c r="BG192" s="235">
        <v>469.44146352446717</v>
      </c>
      <c r="BH192" s="235">
        <v>492.01394993161881</v>
      </c>
      <c r="BI192" s="235">
        <v>510.25654641582429</v>
      </c>
      <c r="BJ192" s="235">
        <v>528.25887888188402</v>
      </c>
      <c r="BK192" s="235">
        <v>546.89106074251981</v>
      </c>
      <c r="BL192" s="235">
        <v>566.61019580372931</v>
      </c>
    </row>
    <row r="193" spans="1:64" ht="13.9" customHeight="1" x14ac:dyDescent="0.25">
      <c r="A193" s="4"/>
      <c r="B193" s="1" t="s">
        <v>895</v>
      </c>
      <c r="C193" s="1" t="s">
        <v>900</v>
      </c>
      <c r="D193" s="1" t="s">
        <v>718</v>
      </c>
      <c r="E193" s="2"/>
      <c r="F193" s="2"/>
      <c r="G193" s="2"/>
      <c r="H193" s="2"/>
      <c r="I193" s="2"/>
      <c r="J193" s="2"/>
      <c r="K193" s="2"/>
      <c r="L193" s="2"/>
      <c r="M193" s="2"/>
      <c r="N193" s="2"/>
      <c r="O193" s="2"/>
      <c r="P193" s="2"/>
      <c r="Q193" s="2"/>
      <c r="R193" s="2"/>
      <c r="S193" s="2"/>
      <c r="T193" s="2"/>
      <c r="U193" s="2"/>
      <c r="V193" s="2"/>
      <c r="W193" s="234">
        <v>260</v>
      </c>
      <c r="X193" s="234">
        <v>310</v>
      </c>
      <c r="Y193" s="235">
        <v>334.4781029260165</v>
      </c>
      <c r="Z193" s="235">
        <v>351.75818310912888</v>
      </c>
      <c r="AA193" s="235">
        <v>363.79460860697736</v>
      </c>
      <c r="AB193" s="235">
        <v>384.39351990838037</v>
      </c>
      <c r="AC193" s="235">
        <v>404.20900979892275</v>
      </c>
      <c r="AD193" s="235">
        <v>424.9787867380183</v>
      </c>
      <c r="AE193" s="235">
        <v>454.49127087373864</v>
      </c>
      <c r="AF193" s="235">
        <v>475.01976780571795</v>
      </c>
      <c r="AG193" s="235">
        <v>497.35294070929012</v>
      </c>
      <c r="AH193" s="235">
        <v>521.00182826391165</v>
      </c>
      <c r="AI193" s="235">
        <v>548.85735888137572</v>
      </c>
      <c r="AJ193" s="235">
        <v>567.43296498024813</v>
      </c>
      <c r="AK193" s="235">
        <v>595.25451943344467</v>
      </c>
      <c r="AL193" s="235">
        <v>626.63913946111484</v>
      </c>
      <c r="AM193" s="235">
        <v>660.88711304262188</v>
      </c>
      <c r="AN193" s="235">
        <v>698.44013031344161</v>
      </c>
      <c r="AO193" s="235">
        <v>731.84411627822021</v>
      </c>
      <c r="AP193" s="235">
        <v>771.02355776027355</v>
      </c>
      <c r="AQ193" s="235">
        <v>779.47180486658124</v>
      </c>
      <c r="AR193" s="235">
        <v>766.69332024480639</v>
      </c>
      <c r="AS193" s="235">
        <v>801.55335719130392</v>
      </c>
      <c r="AT193" s="235">
        <v>823.91902903461005</v>
      </c>
      <c r="AU193" s="235">
        <v>849.57103305647308</v>
      </c>
      <c r="AV193" s="235">
        <v>888.2319687273158</v>
      </c>
      <c r="AW193" s="235">
        <v>923.46426625622087</v>
      </c>
      <c r="AX193" s="235">
        <v>951.38184030408615</v>
      </c>
      <c r="AY193" s="235">
        <v>991.51556883469243</v>
      </c>
      <c r="AZ193" s="235">
        <v>1033.4702228067586</v>
      </c>
      <c r="BA193" s="235">
        <v>1070.3363306695642</v>
      </c>
      <c r="BB193" s="235">
        <v>1105.2145867186398</v>
      </c>
      <c r="BC193" s="235">
        <v>1026.712412974797</v>
      </c>
      <c r="BD193" s="235">
        <v>1163.0287232809003</v>
      </c>
      <c r="BE193" s="235">
        <v>1257.2426571616008</v>
      </c>
      <c r="BF193" s="235">
        <v>1339.4841786075654</v>
      </c>
      <c r="BG193" s="235">
        <v>1385.9700351674746</v>
      </c>
      <c r="BH193" s="235">
        <v>1452.6126140838271</v>
      </c>
      <c r="BI193" s="235">
        <v>1506.4717084657671</v>
      </c>
      <c r="BJ193" s="235">
        <v>1559.621451936991</v>
      </c>
      <c r="BK193" s="235">
        <v>1614.6307507636297</v>
      </c>
      <c r="BL193" s="235">
        <v>1672.8491495157721</v>
      </c>
    </row>
    <row r="194" spans="1:64" ht="13.9" customHeight="1" x14ac:dyDescent="0.25">
      <c r="A194" s="4"/>
      <c r="B194" s="1" t="s">
        <v>895</v>
      </c>
      <c r="C194" s="1" t="s">
        <v>901</v>
      </c>
      <c r="D194" s="1" t="s">
        <v>711</v>
      </c>
      <c r="E194" s="2"/>
      <c r="F194" s="2"/>
      <c r="G194" s="2"/>
      <c r="H194" s="2"/>
      <c r="I194" s="2"/>
      <c r="J194" s="2"/>
      <c r="K194" s="2"/>
      <c r="L194" s="2"/>
      <c r="M194" s="2"/>
      <c r="N194" s="2"/>
      <c r="O194" s="2"/>
      <c r="P194" s="2"/>
      <c r="Q194" s="2"/>
      <c r="R194" s="2"/>
      <c r="S194" s="2"/>
      <c r="T194" s="2"/>
      <c r="U194" s="2"/>
      <c r="V194" s="2"/>
      <c r="W194" s="234">
        <v>-25</v>
      </c>
      <c r="X194" s="234">
        <v>-235</v>
      </c>
      <c r="Y194" s="235">
        <v>-253.55598125036732</v>
      </c>
      <c r="Z194" s="235">
        <v>-266.65539687304926</v>
      </c>
      <c r="AA194" s="235">
        <v>-275.77978394399889</v>
      </c>
      <c r="AB194" s="235">
        <v>-291.39508767248185</v>
      </c>
      <c r="AC194" s="235">
        <v>-306.4165074282156</v>
      </c>
      <c r="AD194" s="235">
        <v>-322.16133833365899</v>
      </c>
      <c r="AE194" s="235">
        <v>-344.53370533976954</v>
      </c>
      <c r="AF194" s="235">
        <v>-360.09563043336675</v>
      </c>
      <c r="AG194" s="235">
        <v>-377.02561634413922</v>
      </c>
      <c r="AH194" s="235">
        <v>-394.95299884522331</v>
      </c>
      <c r="AI194" s="235">
        <v>-416.0692881842686</v>
      </c>
      <c r="AJ194" s="235">
        <v>-430.15079603341377</v>
      </c>
      <c r="AK194" s="235">
        <v>-451.24132924793372</v>
      </c>
      <c r="AL194" s="235">
        <v>-475.03289604310299</v>
      </c>
      <c r="AM194" s="235">
        <v>-500.99506956456798</v>
      </c>
      <c r="AN194" s="235">
        <v>-529.46267943115708</v>
      </c>
      <c r="AO194" s="235">
        <v>-554.78505588832786</v>
      </c>
      <c r="AP194" s="235">
        <v>-584.48560023762627</v>
      </c>
      <c r="AQ194" s="235">
        <v>-590.88991659240799</v>
      </c>
      <c r="AR194" s="235">
        <v>-581.20300083073994</v>
      </c>
      <c r="AS194" s="235">
        <v>-607.6291578708267</v>
      </c>
      <c r="AT194" s="235">
        <v>-624.58378007462329</v>
      </c>
      <c r="AU194" s="235">
        <v>-644.0296540911969</v>
      </c>
      <c r="AV194" s="235">
        <v>-673.33713758360989</v>
      </c>
      <c r="AW194" s="235">
        <v>-700.04549216197336</v>
      </c>
      <c r="AX194" s="235">
        <v>-721.20881442406471</v>
      </c>
      <c r="AY194" s="235">
        <v>-751.63276992307271</v>
      </c>
      <c r="AZ194" s="235">
        <v>-783.43710438576807</v>
      </c>
      <c r="BA194" s="235">
        <v>-811.38399260434642</v>
      </c>
      <c r="BB194" s="235">
        <v>-837.82396089961344</v>
      </c>
      <c r="BC194" s="235">
        <v>-778.31424854541001</v>
      </c>
      <c r="BD194" s="235">
        <v>-881.65080635810114</v>
      </c>
      <c r="BE194" s="235">
        <v>-953.07104655798696</v>
      </c>
      <c r="BF194" s="235">
        <v>-1015.4154257186375</v>
      </c>
      <c r="BG194" s="235">
        <v>-1050.6547040785686</v>
      </c>
      <c r="BH194" s="235">
        <v>-1101.1740784183842</v>
      </c>
      <c r="BI194" s="235">
        <v>-1142.0027467401774</v>
      </c>
      <c r="BJ194" s="235">
        <v>-1182.293681307073</v>
      </c>
      <c r="BK194" s="235">
        <v>-1223.9942788046862</v>
      </c>
      <c r="BL194" s="235">
        <v>-1268.1275810845361</v>
      </c>
    </row>
    <row r="195" spans="1:64" ht="13.9" customHeight="1" x14ac:dyDescent="0.25">
      <c r="A195" s="4"/>
      <c r="B195" s="1" t="s">
        <v>895</v>
      </c>
      <c r="C195" s="1" t="s">
        <v>902</v>
      </c>
      <c r="D195" s="1" t="s">
        <v>711</v>
      </c>
      <c r="E195" s="2"/>
      <c r="F195" s="2"/>
      <c r="G195" s="2"/>
      <c r="H195" s="2"/>
      <c r="I195" s="2"/>
      <c r="J195" s="2"/>
      <c r="K195" s="2"/>
      <c r="L195" s="2"/>
      <c r="M195" s="2"/>
      <c r="N195" s="2"/>
      <c r="O195" s="2"/>
      <c r="P195" s="2"/>
      <c r="Q195" s="2"/>
      <c r="R195" s="2"/>
      <c r="S195" s="2"/>
      <c r="T195" s="2"/>
      <c r="U195" s="2"/>
      <c r="V195" s="2"/>
      <c r="W195" s="234">
        <v>70</v>
      </c>
      <c r="X195" s="234">
        <v>65</v>
      </c>
      <c r="Y195" s="235">
        <v>70.132505452229267</v>
      </c>
      <c r="Z195" s="235">
        <v>73.755748071268954</v>
      </c>
      <c r="AA195" s="235">
        <v>76.279514707914601</v>
      </c>
      <c r="AB195" s="235">
        <v>80.598641271112015</v>
      </c>
      <c r="AC195" s="235">
        <v>84.753502054612838</v>
      </c>
      <c r="AD195" s="235">
        <v>89.108455283778028</v>
      </c>
      <c r="AE195" s="235">
        <v>95.296556796106486</v>
      </c>
      <c r="AF195" s="235">
        <v>99.60091905603764</v>
      </c>
      <c r="AG195" s="235">
        <v>104.28368111646407</v>
      </c>
      <c r="AH195" s="235">
        <v>109.24231882952988</v>
      </c>
      <c r="AI195" s="235">
        <v>115.08299460415942</v>
      </c>
      <c r="AJ195" s="235">
        <v>118.97787975392298</v>
      </c>
      <c r="AK195" s="235">
        <v>124.81143149410936</v>
      </c>
      <c r="AL195" s="235">
        <v>131.39207762894341</v>
      </c>
      <c r="AM195" s="235">
        <v>138.57310434764651</v>
      </c>
      <c r="AN195" s="235">
        <v>146.44712409797967</v>
      </c>
      <c r="AO195" s="235">
        <v>153.45118567123967</v>
      </c>
      <c r="AP195" s="235">
        <v>161.66622985296053</v>
      </c>
      <c r="AQ195" s="235">
        <v>163.43763650428312</v>
      </c>
      <c r="AR195" s="235">
        <v>160.75827682552386</v>
      </c>
      <c r="AS195" s="235">
        <v>168.0676394110798</v>
      </c>
      <c r="AT195" s="235">
        <v>172.7572157653214</v>
      </c>
      <c r="AU195" s="235">
        <v>178.13586176990557</v>
      </c>
      <c r="AV195" s="235">
        <v>186.2421869912113</v>
      </c>
      <c r="AW195" s="235">
        <v>193.62960421501398</v>
      </c>
      <c r="AX195" s="235">
        <v>199.48328909601798</v>
      </c>
      <c r="AY195" s="235">
        <v>207.89842572340316</v>
      </c>
      <c r="AZ195" s="235">
        <v>216.69536929819122</v>
      </c>
      <c r="BA195" s="235">
        <v>224.42535965652141</v>
      </c>
      <c r="BB195" s="235">
        <v>231.73854237648888</v>
      </c>
      <c r="BC195" s="235">
        <v>215.27840917213473</v>
      </c>
      <c r="BD195" s="235">
        <v>243.86086133309186</v>
      </c>
      <c r="BE195" s="235">
        <v>263.61539585646454</v>
      </c>
      <c r="BF195" s="235">
        <v>280.85958583707003</v>
      </c>
      <c r="BG195" s="235">
        <v>290.60662027705098</v>
      </c>
      <c r="BH195" s="235">
        <v>304.58006424338294</v>
      </c>
      <c r="BI195" s="235">
        <v>315.8731001621768</v>
      </c>
      <c r="BJ195" s="235">
        <v>327.01740121259473</v>
      </c>
      <c r="BK195" s="235">
        <v>338.5516090310835</v>
      </c>
      <c r="BL195" s="235">
        <v>350.75869264040364</v>
      </c>
    </row>
    <row r="196" spans="1:64" ht="13.9" customHeight="1" x14ac:dyDescent="0.25">
      <c r="A196" s="4"/>
      <c r="B196" s="1" t="s">
        <v>895</v>
      </c>
      <c r="C196" s="1" t="s">
        <v>903</v>
      </c>
      <c r="D196" s="1" t="s">
        <v>2115</v>
      </c>
      <c r="E196" s="2"/>
      <c r="F196" s="2"/>
      <c r="G196" s="2"/>
      <c r="H196" s="2"/>
      <c r="I196" s="2"/>
      <c r="J196" s="2"/>
      <c r="K196" s="2"/>
      <c r="L196" s="2"/>
      <c r="M196" s="2"/>
      <c r="N196" s="2"/>
      <c r="O196" s="2"/>
      <c r="P196" s="2"/>
      <c r="Q196" s="2"/>
      <c r="R196" s="2"/>
      <c r="S196" s="2"/>
      <c r="T196" s="2"/>
      <c r="U196" s="2"/>
      <c r="V196" s="2"/>
      <c r="W196" s="234">
        <v>-380</v>
      </c>
      <c r="X196" s="234">
        <v>-250</v>
      </c>
      <c r="Y196" s="235">
        <v>-269.74040558549717</v>
      </c>
      <c r="Z196" s="235">
        <v>-283.6759541202652</v>
      </c>
      <c r="AA196" s="235">
        <v>-293.38274887659463</v>
      </c>
      <c r="AB196" s="235">
        <v>-309.9947741196616</v>
      </c>
      <c r="AC196" s="235">
        <v>-325.97500790235711</v>
      </c>
      <c r="AD196" s="235">
        <v>-342.72482801453094</v>
      </c>
      <c r="AE196" s="235">
        <v>-366.52521844656349</v>
      </c>
      <c r="AF196" s="235">
        <v>-383.08045790783711</v>
      </c>
      <c r="AG196" s="235">
        <v>-401.09108121716952</v>
      </c>
      <c r="AH196" s="235">
        <v>-420.16276472896106</v>
      </c>
      <c r="AI196" s="235">
        <v>-442.6269023236901</v>
      </c>
      <c r="AJ196" s="235">
        <v>-457.60722982278071</v>
      </c>
      <c r="AK196" s="235">
        <v>-480.04396728503599</v>
      </c>
      <c r="AL196" s="235">
        <v>-505.35414472670544</v>
      </c>
      <c r="AM196" s="235">
        <v>-532.97347826017881</v>
      </c>
      <c r="AN196" s="235">
        <v>-563.25816960761404</v>
      </c>
      <c r="AO196" s="235">
        <v>-590.1968679663064</v>
      </c>
      <c r="AP196" s="235">
        <v>-621.79319174215584</v>
      </c>
      <c r="AQ196" s="235">
        <v>-628.60629424724277</v>
      </c>
      <c r="AR196" s="235">
        <v>-618.30106471355339</v>
      </c>
      <c r="AS196" s="235">
        <v>-646.4139977349223</v>
      </c>
      <c r="AT196" s="235">
        <v>-664.45082986662078</v>
      </c>
      <c r="AU196" s="235">
        <v>-685.13792988425223</v>
      </c>
      <c r="AV196" s="235">
        <v>-716.31610381235112</v>
      </c>
      <c r="AW196" s="235">
        <v>-744.72924698082295</v>
      </c>
      <c r="AX196" s="235">
        <v>-767.24341960006916</v>
      </c>
      <c r="AY196" s="235">
        <v>-799.60932970539682</v>
      </c>
      <c r="AZ196" s="235">
        <v>-833.44372806996637</v>
      </c>
      <c r="BA196" s="235">
        <v>-863.17446021739022</v>
      </c>
      <c r="BB196" s="235">
        <v>-891.30208606341898</v>
      </c>
      <c r="BC196" s="235">
        <v>-827.9938814312876</v>
      </c>
      <c r="BD196" s="235">
        <v>-937.92638974266117</v>
      </c>
      <c r="BE196" s="235">
        <v>-1013.90536867871</v>
      </c>
      <c r="BF196" s="235">
        <v>-1080.2291762964235</v>
      </c>
      <c r="BG196" s="235">
        <v>-1117.7177702963502</v>
      </c>
      <c r="BH196" s="235">
        <v>-1171.4617855514732</v>
      </c>
      <c r="BI196" s="235">
        <v>-1214.8965390852959</v>
      </c>
      <c r="BJ196" s="235">
        <v>-1257.7592354330573</v>
      </c>
      <c r="BK196" s="235">
        <v>-1302.1215731964758</v>
      </c>
      <c r="BL196" s="235">
        <v>-1349.0718947707842</v>
      </c>
    </row>
    <row r="197" spans="1:64" ht="13.9" customHeight="1" x14ac:dyDescent="0.25">
      <c r="A197" s="4"/>
      <c r="B197" s="1" t="s">
        <v>895</v>
      </c>
      <c r="C197" s="1" t="s">
        <v>904</v>
      </c>
      <c r="D197" s="1" t="s">
        <v>716</v>
      </c>
      <c r="E197" s="2"/>
      <c r="F197" s="2"/>
      <c r="G197" s="2"/>
      <c r="H197" s="2"/>
      <c r="I197" s="2"/>
      <c r="J197" s="2"/>
      <c r="K197" s="2"/>
      <c r="L197" s="2"/>
      <c r="M197" s="2"/>
      <c r="N197" s="2"/>
      <c r="O197" s="2"/>
      <c r="P197" s="2"/>
      <c r="Q197" s="2"/>
      <c r="R197" s="2"/>
      <c r="S197" s="2"/>
      <c r="T197" s="2"/>
      <c r="U197" s="2"/>
      <c r="V197" s="2"/>
      <c r="W197" s="234">
        <v>-100</v>
      </c>
      <c r="X197" s="234">
        <v>-200</v>
      </c>
      <c r="Y197" s="235">
        <v>-215.79232446839774</v>
      </c>
      <c r="Z197" s="235">
        <v>-226.94076329621217</v>
      </c>
      <c r="AA197" s="235">
        <v>-234.7061991012757</v>
      </c>
      <c r="AB197" s="235">
        <v>-247.99581929572926</v>
      </c>
      <c r="AC197" s="235">
        <v>-260.78000632188565</v>
      </c>
      <c r="AD197" s="235">
        <v>-274.1798624116247</v>
      </c>
      <c r="AE197" s="235">
        <v>-293.22017475725073</v>
      </c>
      <c r="AF197" s="235">
        <v>-306.46436632626967</v>
      </c>
      <c r="AG197" s="235">
        <v>-320.8728649737356</v>
      </c>
      <c r="AH197" s="235">
        <v>-336.13021178316887</v>
      </c>
      <c r="AI197" s="235">
        <v>-354.10152185895214</v>
      </c>
      <c r="AJ197" s="235">
        <v>-366.08578385822466</v>
      </c>
      <c r="AK197" s="235">
        <v>-384.03517382802892</v>
      </c>
      <c r="AL197" s="235">
        <v>-404.28331578136448</v>
      </c>
      <c r="AM197" s="235">
        <v>-426.37878260814324</v>
      </c>
      <c r="AN197" s="235">
        <v>-450.60653568609143</v>
      </c>
      <c r="AO197" s="235">
        <v>-472.15749437304532</v>
      </c>
      <c r="AP197" s="235">
        <v>-497.43455339372491</v>
      </c>
      <c r="AQ197" s="235">
        <v>-502.88503539779441</v>
      </c>
      <c r="AR197" s="235">
        <v>-494.64085177084286</v>
      </c>
      <c r="AS197" s="235">
        <v>-517.13119818793803</v>
      </c>
      <c r="AT197" s="235">
        <v>-531.56066389329681</v>
      </c>
      <c r="AU197" s="235">
        <v>-548.11034390740201</v>
      </c>
      <c r="AV197" s="235">
        <v>-573.05288304988119</v>
      </c>
      <c r="AW197" s="235">
        <v>-595.7833975846587</v>
      </c>
      <c r="AX197" s="235">
        <v>-613.79473568005562</v>
      </c>
      <c r="AY197" s="235">
        <v>-639.68746376431773</v>
      </c>
      <c r="AZ197" s="235">
        <v>-666.75498245597339</v>
      </c>
      <c r="BA197" s="235">
        <v>-690.53956817391247</v>
      </c>
      <c r="BB197" s="235">
        <v>-713.0416688507355</v>
      </c>
      <c r="BC197" s="235">
        <v>-662.39510514503047</v>
      </c>
      <c r="BD197" s="235">
        <v>-750.34111179412946</v>
      </c>
      <c r="BE197" s="235">
        <v>-811.12429494296862</v>
      </c>
      <c r="BF197" s="235">
        <v>-864.18334103713937</v>
      </c>
      <c r="BG197" s="235">
        <v>-894.17421623708083</v>
      </c>
      <c r="BH197" s="235">
        <v>-937.16942844117921</v>
      </c>
      <c r="BI197" s="235">
        <v>-971.91723126823729</v>
      </c>
      <c r="BJ197" s="235">
        <v>-1006.2073883464464</v>
      </c>
      <c r="BK197" s="235">
        <v>-1041.6972585571812</v>
      </c>
      <c r="BL197" s="235">
        <v>-1079.2575158166278</v>
      </c>
    </row>
    <row r="198" spans="1:64" ht="13.9" customHeight="1" x14ac:dyDescent="0.25">
      <c r="A198" s="4"/>
      <c r="B198" s="1" t="s">
        <v>895</v>
      </c>
      <c r="C198" s="1" t="s">
        <v>905</v>
      </c>
      <c r="D198" s="1" t="s">
        <v>728</v>
      </c>
      <c r="E198" s="2"/>
      <c r="F198" s="2"/>
      <c r="G198" s="2"/>
      <c r="H198" s="2"/>
      <c r="I198" s="2"/>
      <c r="J198" s="2"/>
      <c r="K198" s="2"/>
      <c r="L198" s="2"/>
      <c r="M198" s="2"/>
      <c r="N198" s="2"/>
      <c r="O198" s="2"/>
      <c r="P198" s="2"/>
      <c r="Q198" s="2"/>
      <c r="R198" s="2"/>
      <c r="S198" s="2"/>
      <c r="T198" s="2"/>
      <c r="U198" s="2"/>
      <c r="V198" s="2"/>
      <c r="W198" s="234">
        <v>-90</v>
      </c>
      <c r="X198" s="234">
        <v>-100</v>
      </c>
      <c r="Y198" s="235">
        <v>-107.89616223419887</v>
      </c>
      <c r="Z198" s="235">
        <v>-113.47038164810608</v>
      </c>
      <c r="AA198" s="235">
        <v>-117.35309955063785</v>
      </c>
      <c r="AB198" s="235">
        <v>-123.99790964786463</v>
      </c>
      <c r="AC198" s="235">
        <v>-130.39000316094283</v>
      </c>
      <c r="AD198" s="235">
        <v>-137.08993120581235</v>
      </c>
      <c r="AE198" s="235">
        <v>-146.61008737862537</v>
      </c>
      <c r="AF198" s="235">
        <v>-153.23218316313483</v>
      </c>
      <c r="AG198" s="235">
        <v>-160.4364324868678</v>
      </c>
      <c r="AH198" s="235">
        <v>-168.06510589158444</v>
      </c>
      <c r="AI198" s="235">
        <v>-177.05076092947607</v>
      </c>
      <c r="AJ198" s="235">
        <v>-183.04289192911233</v>
      </c>
      <c r="AK198" s="235">
        <v>-192.01758691401446</v>
      </c>
      <c r="AL198" s="235">
        <v>-202.14165789068224</v>
      </c>
      <c r="AM198" s="235">
        <v>-213.18939130407162</v>
      </c>
      <c r="AN198" s="235">
        <v>-225.30326784304572</v>
      </c>
      <c r="AO198" s="235">
        <v>-236.07874718652266</v>
      </c>
      <c r="AP198" s="235">
        <v>-248.71727669686246</v>
      </c>
      <c r="AQ198" s="235">
        <v>-251.44251769889721</v>
      </c>
      <c r="AR198" s="235">
        <v>-247.32042588542143</v>
      </c>
      <c r="AS198" s="235">
        <v>-258.56559909396901</v>
      </c>
      <c r="AT198" s="235">
        <v>-265.7803319466484</v>
      </c>
      <c r="AU198" s="235">
        <v>-274.05517195370101</v>
      </c>
      <c r="AV198" s="235">
        <v>-286.52644152494059</v>
      </c>
      <c r="AW198" s="235">
        <v>-297.89169879232935</v>
      </c>
      <c r="AX198" s="235">
        <v>-306.89736784002781</v>
      </c>
      <c r="AY198" s="235">
        <v>-319.84373188215886</v>
      </c>
      <c r="AZ198" s="235">
        <v>-333.3774912279867</v>
      </c>
      <c r="BA198" s="235">
        <v>-345.26978408695624</v>
      </c>
      <c r="BB198" s="235">
        <v>-356.52083442536775</v>
      </c>
      <c r="BC198" s="235">
        <v>-331.19755257251524</v>
      </c>
      <c r="BD198" s="235">
        <v>-375.17055589706473</v>
      </c>
      <c r="BE198" s="235">
        <v>-405.56214747148431</v>
      </c>
      <c r="BF198" s="235">
        <v>-432.09167051856969</v>
      </c>
      <c r="BG198" s="235">
        <v>-447.08710811854041</v>
      </c>
      <c r="BH198" s="235">
        <v>-468.5847142205896</v>
      </c>
      <c r="BI198" s="235">
        <v>-485.95861563411864</v>
      </c>
      <c r="BJ198" s="235">
        <v>-503.10369417322318</v>
      </c>
      <c r="BK198" s="235">
        <v>-520.84862927859058</v>
      </c>
      <c r="BL198" s="235">
        <v>-539.6287579083139</v>
      </c>
    </row>
    <row r="199" spans="1:64" ht="13.9" customHeight="1" x14ac:dyDescent="0.25">
      <c r="A199" s="4"/>
      <c r="B199" s="1" t="s">
        <v>895</v>
      </c>
      <c r="C199" s="1" t="s">
        <v>906</v>
      </c>
      <c r="D199" s="1" t="s">
        <v>965</v>
      </c>
      <c r="E199" s="2"/>
      <c r="F199" s="2"/>
      <c r="G199" s="2"/>
      <c r="H199" s="2"/>
      <c r="I199" s="2"/>
      <c r="J199" s="2"/>
      <c r="K199" s="2"/>
      <c r="L199" s="2"/>
      <c r="M199" s="2"/>
      <c r="N199" s="2"/>
      <c r="O199" s="2"/>
      <c r="P199" s="2"/>
      <c r="Q199" s="2"/>
      <c r="R199" s="2"/>
      <c r="S199" s="2"/>
      <c r="T199" s="2"/>
      <c r="U199" s="2"/>
      <c r="V199" s="2"/>
      <c r="W199" s="234">
        <v>80</v>
      </c>
      <c r="X199" s="234">
        <v>50</v>
      </c>
      <c r="Y199" s="235">
        <v>53.948081117099434</v>
      </c>
      <c r="Z199" s="235">
        <v>56.735190824053042</v>
      </c>
      <c r="AA199" s="235">
        <v>58.676549775318925</v>
      </c>
      <c r="AB199" s="235">
        <v>61.998954823932316</v>
      </c>
      <c r="AC199" s="235">
        <v>65.195001580471413</v>
      </c>
      <c r="AD199" s="235">
        <v>68.544965602906174</v>
      </c>
      <c r="AE199" s="235">
        <v>73.305043689312683</v>
      </c>
      <c r="AF199" s="235">
        <v>76.616091581567417</v>
      </c>
      <c r="AG199" s="235">
        <v>80.218216243433901</v>
      </c>
      <c r="AH199" s="235">
        <v>84.032552945792219</v>
      </c>
      <c r="AI199" s="235">
        <v>88.525380464738035</v>
      </c>
      <c r="AJ199" s="235">
        <v>91.521445964556165</v>
      </c>
      <c r="AK199" s="235">
        <v>96.008793457007229</v>
      </c>
      <c r="AL199" s="235">
        <v>101.07082894534112</v>
      </c>
      <c r="AM199" s="235">
        <v>106.59469565203581</v>
      </c>
      <c r="AN199" s="235">
        <v>112.65163392152286</v>
      </c>
      <c r="AO199" s="235">
        <v>118.03937359326133</v>
      </c>
      <c r="AP199" s="235">
        <v>124.35863834843123</v>
      </c>
      <c r="AQ199" s="235">
        <v>125.7212588494486</v>
      </c>
      <c r="AR199" s="235">
        <v>123.66021294271071</v>
      </c>
      <c r="AS199" s="235">
        <v>129.28279954698451</v>
      </c>
      <c r="AT199" s="235">
        <v>132.8901659733242</v>
      </c>
      <c r="AU199" s="235">
        <v>137.0275859768505</v>
      </c>
      <c r="AV199" s="235">
        <v>143.2632207624703</v>
      </c>
      <c r="AW199" s="235">
        <v>148.94584939616468</v>
      </c>
      <c r="AX199" s="235">
        <v>153.44868392001391</v>
      </c>
      <c r="AY199" s="235">
        <v>159.92186594107943</v>
      </c>
      <c r="AZ199" s="235">
        <v>166.68874561399335</v>
      </c>
      <c r="BA199" s="235">
        <v>172.63489204347812</v>
      </c>
      <c r="BB199" s="235">
        <v>178.26041721268388</v>
      </c>
      <c r="BC199" s="235">
        <v>165.59877628625762</v>
      </c>
      <c r="BD199" s="235">
        <v>187.58527794853237</v>
      </c>
      <c r="BE199" s="235">
        <v>202.78107373574215</v>
      </c>
      <c r="BF199" s="235">
        <v>216.04583525928484</v>
      </c>
      <c r="BG199" s="235">
        <v>223.54355405927021</v>
      </c>
      <c r="BH199" s="235">
        <v>234.2923571102948</v>
      </c>
      <c r="BI199" s="235">
        <v>242.97930781705932</v>
      </c>
      <c r="BJ199" s="235">
        <v>251.55184708661159</v>
      </c>
      <c r="BK199" s="235">
        <v>260.42431463929529</v>
      </c>
      <c r="BL199" s="235">
        <v>269.81437895415695</v>
      </c>
    </row>
    <row r="200" spans="1:64" ht="13.9" customHeight="1" x14ac:dyDescent="0.25">
      <c r="A200" s="4"/>
      <c r="B200" s="9" t="s">
        <v>895</v>
      </c>
      <c r="C200" s="9" t="s">
        <v>907</v>
      </c>
      <c r="D200" s="9" t="s">
        <v>732</v>
      </c>
      <c r="E200" s="241"/>
      <c r="F200" s="241"/>
      <c r="G200" s="241"/>
      <c r="H200" s="241"/>
      <c r="I200" s="241"/>
      <c r="J200" s="241"/>
      <c r="K200" s="241"/>
      <c r="L200" s="241"/>
      <c r="M200" s="241"/>
      <c r="N200" s="241"/>
      <c r="O200" s="241"/>
      <c r="P200" s="241"/>
      <c r="Q200" s="241"/>
      <c r="R200" s="241"/>
      <c r="S200" s="241"/>
      <c r="T200" s="241"/>
      <c r="U200" s="241"/>
      <c r="V200" s="241"/>
      <c r="W200" s="236">
        <v>-100</v>
      </c>
      <c r="X200" s="236">
        <v>-110</v>
      </c>
      <c r="Y200" s="237">
        <v>-118.68577845761875</v>
      </c>
      <c r="Z200" s="237">
        <v>-124.81741981291668</v>
      </c>
      <c r="AA200" s="237">
        <v>-129.08840950570163</v>
      </c>
      <c r="AB200" s="237">
        <v>-136.39770061265111</v>
      </c>
      <c r="AC200" s="237">
        <v>-143.42900347703713</v>
      </c>
      <c r="AD200" s="237">
        <v>-150.7989243263936</v>
      </c>
      <c r="AE200" s="237">
        <v>-161.27109611648791</v>
      </c>
      <c r="AF200" s="237">
        <v>-168.55540147944831</v>
      </c>
      <c r="AG200" s="237">
        <v>-176.48007573555458</v>
      </c>
      <c r="AH200" s="237">
        <v>-184.87161648074286</v>
      </c>
      <c r="AI200" s="237">
        <v>-194.75583702242363</v>
      </c>
      <c r="AJ200" s="237">
        <v>-201.3471811220235</v>
      </c>
      <c r="AK200" s="237">
        <v>-211.21934560541584</v>
      </c>
      <c r="AL200" s="237">
        <v>-222.35582367975039</v>
      </c>
      <c r="AM200" s="237">
        <v>-234.50833043447869</v>
      </c>
      <c r="AN200" s="237">
        <v>-247.83359462735021</v>
      </c>
      <c r="AO200" s="237">
        <v>-259.68662190517483</v>
      </c>
      <c r="AP200" s="237">
        <v>-273.58900436654858</v>
      </c>
      <c r="AQ200" s="237">
        <v>-276.58676946878683</v>
      </c>
      <c r="AR200" s="237">
        <v>-272.05246847396347</v>
      </c>
      <c r="AS200" s="237">
        <v>-284.42215900336583</v>
      </c>
      <c r="AT200" s="237">
        <v>-292.35836514131319</v>
      </c>
      <c r="AU200" s="237">
        <v>-301.46068914907102</v>
      </c>
      <c r="AV200" s="237">
        <v>-315.17908567743456</v>
      </c>
      <c r="AW200" s="237">
        <v>-327.68086867156217</v>
      </c>
      <c r="AX200" s="237">
        <v>-337.58710462403047</v>
      </c>
      <c r="AY200" s="237">
        <v>-351.82810507037465</v>
      </c>
      <c r="AZ200" s="237">
        <v>-366.71524035078522</v>
      </c>
      <c r="BA200" s="237">
        <v>-379.79676249565171</v>
      </c>
      <c r="BB200" s="237">
        <v>-392.17291786790435</v>
      </c>
      <c r="BC200" s="237">
        <v>-364.31730782976655</v>
      </c>
      <c r="BD200" s="237">
        <v>-412.68761148677095</v>
      </c>
      <c r="BE200" s="237">
        <v>-446.11836221863246</v>
      </c>
      <c r="BF200" s="237">
        <v>-475.30083757042632</v>
      </c>
      <c r="BG200" s="237">
        <v>-491.79581893039409</v>
      </c>
      <c r="BH200" s="237">
        <v>-515.44318564264825</v>
      </c>
      <c r="BI200" s="237">
        <v>-534.55447719753022</v>
      </c>
      <c r="BJ200" s="237">
        <v>-553.4140635905452</v>
      </c>
      <c r="BK200" s="237">
        <v>-572.93349220644927</v>
      </c>
      <c r="BL200" s="237">
        <v>-593.59163369914495</v>
      </c>
    </row>
    <row r="201" spans="1:64" ht="13.9" customHeight="1" x14ac:dyDescent="0.25">
      <c r="A201" s="4"/>
      <c r="B201" s="1" t="s">
        <v>908</v>
      </c>
      <c r="C201" s="1" t="s">
        <v>909</v>
      </c>
      <c r="D201" s="1" t="s">
        <v>718</v>
      </c>
      <c r="E201" s="2"/>
      <c r="F201" s="2"/>
      <c r="G201" s="2"/>
      <c r="H201" s="2"/>
      <c r="I201" s="2"/>
      <c r="J201" s="2"/>
      <c r="K201" s="2"/>
      <c r="L201" s="2"/>
      <c r="M201" s="2"/>
      <c r="N201" s="2"/>
      <c r="O201" s="2"/>
      <c r="P201" s="2"/>
      <c r="Q201" s="2"/>
      <c r="R201" s="2"/>
      <c r="S201" s="2"/>
      <c r="T201" s="2"/>
      <c r="U201" s="2"/>
      <c r="V201" s="2"/>
      <c r="W201" s="2"/>
      <c r="X201" s="234">
        <v>160</v>
      </c>
      <c r="Y201" s="234">
        <v>200</v>
      </c>
      <c r="Z201" s="235">
        <v>210.33256289840568</v>
      </c>
      <c r="AA201" s="235">
        <v>217.52970100254689</v>
      </c>
      <c r="AB201" s="235">
        <v>229.84674724336423</v>
      </c>
      <c r="AC201" s="235">
        <v>241.69534941922947</v>
      </c>
      <c r="AD201" s="235">
        <v>254.11456416447072</v>
      </c>
      <c r="AE201" s="235">
        <v>271.76144979168816</v>
      </c>
      <c r="AF201" s="235">
        <v>284.03639200906855</v>
      </c>
      <c r="AG201" s="235">
        <v>297.39043384810162</v>
      </c>
      <c r="AH201" s="235">
        <v>311.5312026145715</v>
      </c>
      <c r="AI201" s="235">
        <v>328.18731873923474</v>
      </c>
      <c r="AJ201" s="235">
        <v>339.29453678213372</v>
      </c>
      <c r="AK201" s="235">
        <v>355.93033697940427</v>
      </c>
      <c r="AL201" s="235">
        <v>374.69665964932932</v>
      </c>
      <c r="AM201" s="235">
        <v>395.17511446111257</v>
      </c>
      <c r="AN201" s="235">
        <v>417.62980847085828</v>
      </c>
      <c r="AO201" s="235">
        <v>437.60360386885907</v>
      </c>
      <c r="AP201" s="235">
        <v>461.03081248987871</v>
      </c>
      <c r="AQ201" s="235">
        <v>466.08241200111871</v>
      </c>
      <c r="AR201" s="235">
        <v>458.44156226537302</v>
      </c>
      <c r="AS201" s="235">
        <v>479.28599820395419</v>
      </c>
      <c r="AT201" s="235">
        <v>492.65947266918892</v>
      </c>
      <c r="AU201" s="235">
        <v>507.99799785063374</v>
      </c>
      <c r="AV201" s="235">
        <v>531.11516775361792</v>
      </c>
      <c r="AW201" s="235">
        <v>552.18219559232705</v>
      </c>
      <c r="AX201" s="235">
        <v>568.87541036701168</v>
      </c>
      <c r="AY201" s="235">
        <v>592.87323155740728</v>
      </c>
      <c r="AZ201" s="235">
        <v>617.95986868255636</v>
      </c>
      <c r="BA201" s="235">
        <v>640.00382763849439</v>
      </c>
      <c r="BB201" s="235">
        <v>660.85915762509762</v>
      </c>
      <c r="BC201" s="235">
        <v>613.91906016753296</v>
      </c>
      <c r="BD201" s="235">
        <v>695.42891633665579</v>
      </c>
      <c r="BE201" s="235">
        <v>751.76380526153105</v>
      </c>
      <c r="BF201" s="235">
        <v>800.93983246720779</v>
      </c>
      <c r="BG201" s="235">
        <v>828.73588617192013</v>
      </c>
      <c r="BH201" s="235">
        <v>868.58458079997672</v>
      </c>
      <c r="BI201" s="235">
        <v>900.78943601218964</v>
      </c>
      <c r="BJ201" s="235">
        <v>932.57013735333555</v>
      </c>
      <c r="BK201" s="235">
        <v>965.46275324981264</v>
      </c>
      <c r="BL201" s="235">
        <v>1000.2742391096327</v>
      </c>
    </row>
    <row r="202" spans="1:64" ht="13.9" customHeight="1" x14ac:dyDescent="0.25">
      <c r="A202" s="4"/>
      <c r="B202" s="1" t="s">
        <v>908</v>
      </c>
      <c r="C202" s="1" t="s">
        <v>910</v>
      </c>
      <c r="D202" s="1" t="s">
        <v>718</v>
      </c>
      <c r="E202" s="2"/>
      <c r="F202" s="2"/>
      <c r="G202" s="2"/>
      <c r="H202" s="2"/>
      <c r="I202" s="2"/>
      <c r="J202" s="2"/>
      <c r="K202" s="2"/>
      <c r="L202" s="2"/>
      <c r="M202" s="2"/>
      <c r="N202" s="2"/>
      <c r="O202" s="2"/>
      <c r="P202" s="2"/>
      <c r="Q202" s="2"/>
      <c r="R202" s="2"/>
      <c r="S202" s="2"/>
      <c r="T202" s="2"/>
      <c r="U202" s="2"/>
      <c r="V202" s="2"/>
      <c r="W202" s="2"/>
      <c r="X202" s="234">
        <v>-80</v>
      </c>
      <c r="Y202" s="234">
        <v>-60</v>
      </c>
      <c r="Z202" s="235">
        <v>-63.099768869521704</v>
      </c>
      <c r="AA202" s="235">
        <v>-65.258910300764057</v>
      </c>
      <c r="AB202" s="235">
        <v>-68.954024173009259</v>
      </c>
      <c r="AC202" s="235">
        <v>-72.508604825768828</v>
      </c>
      <c r="AD202" s="235">
        <v>-76.234369249341199</v>
      </c>
      <c r="AE202" s="235">
        <v>-81.528434937506418</v>
      </c>
      <c r="AF202" s="235">
        <v>-85.210917602720542</v>
      </c>
      <c r="AG202" s="235">
        <v>-89.217130154430464</v>
      </c>
      <c r="AH202" s="235">
        <v>-93.459360784371427</v>
      </c>
      <c r="AI202" s="235">
        <v>-98.456195621770405</v>
      </c>
      <c r="AJ202" s="235">
        <v>-101.7883610346401</v>
      </c>
      <c r="AK202" s="235">
        <v>-106.77910109382127</v>
      </c>
      <c r="AL202" s="235">
        <v>-112.40899789479877</v>
      </c>
      <c r="AM202" s="235">
        <v>-118.55253433833374</v>
      </c>
      <c r="AN202" s="235">
        <v>-125.28894254125746</v>
      </c>
      <c r="AO202" s="235">
        <v>-131.28108116065769</v>
      </c>
      <c r="AP202" s="235">
        <v>-138.30924374696357</v>
      </c>
      <c r="AQ202" s="235">
        <v>-139.82472360033557</v>
      </c>
      <c r="AR202" s="235">
        <v>-137.53246867961187</v>
      </c>
      <c r="AS202" s="235">
        <v>-143.7857994611862</v>
      </c>
      <c r="AT202" s="235">
        <v>-147.79784180075663</v>
      </c>
      <c r="AU202" s="235">
        <v>-152.39939935519007</v>
      </c>
      <c r="AV202" s="235">
        <v>-159.33455032608532</v>
      </c>
      <c r="AW202" s="235">
        <v>-165.65465867769805</v>
      </c>
      <c r="AX202" s="235">
        <v>-170.66262311010343</v>
      </c>
      <c r="AY202" s="235">
        <v>-177.86196946722208</v>
      </c>
      <c r="AZ202" s="235">
        <v>-185.38796060476679</v>
      </c>
      <c r="BA202" s="235">
        <v>-192.00114829154819</v>
      </c>
      <c r="BB202" s="235">
        <v>-198.25774728752916</v>
      </c>
      <c r="BC202" s="235">
        <v>-184.17571805025975</v>
      </c>
      <c r="BD202" s="235">
        <v>-208.62867490099657</v>
      </c>
      <c r="BE202" s="235">
        <v>-225.52914157845913</v>
      </c>
      <c r="BF202" s="235">
        <v>-240.28194974016213</v>
      </c>
      <c r="BG202" s="235">
        <v>-248.62076585157581</v>
      </c>
      <c r="BH202" s="235">
        <v>-260.57537423999275</v>
      </c>
      <c r="BI202" s="235">
        <v>-270.23683080365663</v>
      </c>
      <c r="BJ202" s="235">
        <v>-279.7710412060004</v>
      </c>
      <c r="BK202" s="235">
        <v>-289.63882597494353</v>
      </c>
      <c r="BL202" s="235">
        <v>-300.08227173288952</v>
      </c>
    </row>
    <row r="203" spans="1:64" ht="13.9" customHeight="1" x14ac:dyDescent="0.25">
      <c r="A203" s="4"/>
      <c r="B203" s="1" t="s">
        <v>908</v>
      </c>
      <c r="C203" s="1" t="s">
        <v>911</v>
      </c>
      <c r="D203" s="1" t="s">
        <v>718</v>
      </c>
      <c r="E203" s="2"/>
      <c r="F203" s="2"/>
      <c r="G203" s="2"/>
      <c r="H203" s="2"/>
      <c r="I203" s="2"/>
      <c r="J203" s="2"/>
      <c r="K203" s="2"/>
      <c r="L203" s="2"/>
      <c r="M203" s="2"/>
      <c r="N203" s="2"/>
      <c r="O203" s="2"/>
      <c r="P203" s="2"/>
      <c r="Q203" s="2"/>
      <c r="R203" s="2"/>
      <c r="S203" s="2"/>
      <c r="T203" s="2"/>
      <c r="U203" s="2"/>
      <c r="V203" s="2"/>
      <c r="W203" s="2"/>
      <c r="X203" s="234">
        <v>0</v>
      </c>
      <c r="Y203" s="234">
        <v>-185</v>
      </c>
      <c r="Z203" s="235">
        <v>-194.55762068102524</v>
      </c>
      <c r="AA203" s="235">
        <v>-201.21497342735583</v>
      </c>
      <c r="AB203" s="235">
        <v>-212.60824120011188</v>
      </c>
      <c r="AC203" s="235">
        <v>-223.56819821278722</v>
      </c>
      <c r="AD203" s="235">
        <v>-235.05597185213537</v>
      </c>
      <c r="AE203" s="235">
        <v>-251.37934105731148</v>
      </c>
      <c r="AF203" s="235">
        <v>-262.73366260838833</v>
      </c>
      <c r="AG203" s="235">
        <v>-275.08615130949391</v>
      </c>
      <c r="AH203" s="235">
        <v>-288.16636241847851</v>
      </c>
      <c r="AI203" s="235">
        <v>-303.57326983379204</v>
      </c>
      <c r="AJ203" s="235">
        <v>-313.84744652347359</v>
      </c>
      <c r="AK203" s="235">
        <v>-329.23556170594884</v>
      </c>
      <c r="AL203" s="235">
        <v>-346.59441017562949</v>
      </c>
      <c r="AM203" s="235">
        <v>-365.53698087652896</v>
      </c>
      <c r="AN203" s="235">
        <v>-386.30757283554374</v>
      </c>
      <c r="AO203" s="235">
        <v>-404.78333357869445</v>
      </c>
      <c r="AP203" s="235">
        <v>-426.45350155313758</v>
      </c>
      <c r="AQ203" s="235">
        <v>-431.12623110103459</v>
      </c>
      <c r="AR203" s="235">
        <v>-424.05844509546984</v>
      </c>
      <c r="AS203" s="235">
        <v>-443.33954833865738</v>
      </c>
      <c r="AT203" s="235">
        <v>-455.71001221899951</v>
      </c>
      <c r="AU203" s="235">
        <v>-469.89814801183599</v>
      </c>
      <c r="AV203" s="235">
        <v>-491.28153017209632</v>
      </c>
      <c r="AW203" s="235">
        <v>-510.7685309229023</v>
      </c>
      <c r="AX203" s="235">
        <v>-526.20975458948556</v>
      </c>
      <c r="AY203" s="235">
        <v>-548.40773919060143</v>
      </c>
      <c r="AZ203" s="235">
        <v>-571.61287853136434</v>
      </c>
      <c r="BA203" s="235">
        <v>-592.00354056560695</v>
      </c>
      <c r="BB203" s="235">
        <v>-611.294720803215</v>
      </c>
      <c r="BC203" s="235">
        <v>-567.87513065496762</v>
      </c>
      <c r="BD203" s="235">
        <v>-643.27174761140623</v>
      </c>
      <c r="BE203" s="235">
        <v>-695.38151986691571</v>
      </c>
      <c r="BF203" s="235">
        <v>-740.86934503216662</v>
      </c>
      <c r="BG203" s="235">
        <v>-766.58069470902547</v>
      </c>
      <c r="BH203" s="235">
        <v>-803.44073723997769</v>
      </c>
      <c r="BI203" s="235">
        <v>-833.23022831127457</v>
      </c>
      <c r="BJ203" s="235">
        <v>-862.62737705183451</v>
      </c>
      <c r="BK203" s="235">
        <v>-893.05304675607579</v>
      </c>
      <c r="BL203" s="235">
        <v>-925.25367117640928</v>
      </c>
    </row>
    <row r="204" spans="1:64" ht="13.9" customHeight="1" x14ac:dyDescent="0.25">
      <c r="A204" s="4"/>
      <c r="B204" s="1" t="s">
        <v>908</v>
      </c>
      <c r="C204" s="1" t="s">
        <v>912</v>
      </c>
      <c r="D204" s="1" t="s">
        <v>728</v>
      </c>
      <c r="E204" s="2"/>
      <c r="F204" s="2"/>
      <c r="G204" s="2"/>
      <c r="H204" s="2"/>
      <c r="I204" s="2"/>
      <c r="J204" s="2"/>
      <c r="K204" s="2"/>
      <c r="L204" s="2"/>
      <c r="M204" s="2"/>
      <c r="N204" s="2"/>
      <c r="O204" s="2"/>
      <c r="P204" s="2"/>
      <c r="Q204" s="2"/>
      <c r="R204" s="2"/>
      <c r="S204" s="2"/>
      <c r="T204" s="2"/>
      <c r="U204" s="2"/>
      <c r="V204" s="2"/>
      <c r="W204" s="2"/>
      <c r="X204" s="234">
        <v>-20</v>
      </c>
      <c r="Y204" s="234">
        <v>-80</v>
      </c>
      <c r="Z204" s="235">
        <v>-84.133025159362262</v>
      </c>
      <c r="AA204" s="235">
        <v>-87.011880401018743</v>
      </c>
      <c r="AB204" s="235">
        <v>-91.938698897345674</v>
      </c>
      <c r="AC204" s="235">
        <v>-96.678139767691775</v>
      </c>
      <c r="AD204" s="235">
        <v>-101.64582566578828</v>
      </c>
      <c r="AE204" s="235">
        <v>-108.70457991667524</v>
      </c>
      <c r="AF204" s="235">
        <v>-113.61455680362739</v>
      </c>
      <c r="AG204" s="235">
        <v>-118.95617353924062</v>
      </c>
      <c r="AH204" s="235">
        <v>-124.61248104582857</v>
      </c>
      <c r="AI204" s="235">
        <v>-131.27492749569387</v>
      </c>
      <c r="AJ204" s="235">
        <v>-135.71781471285345</v>
      </c>
      <c r="AK204" s="235">
        <v>-142.37213479176168</v>
      </c>
      <c r="AL204" s="235">
        <v>-149.87866385973169</v>
      </c>
      <c r="AM204" s="235">
        <v>-158.07004578444497</v>
      </c>
      <c r="AN204" s="235">
        <v>-167.05192338834325</v>
      </c>
      <c r="AO204" s="235">
        <v>-175.04144154754357</v>
      </c>
      <c r="AP204" s="235">
        <v>-184.41232499595142</v>
      </c>
      <c r="AQ204" s="235">
        <v>-186.43296480044742</v>
      </c>
      <c r="AR204" s="235">
        <v>-183.37662490614915</v>
      </c>
      <c r="AS204" s="235">
        <v>-191.71439928158159</v>
      </c>
      <c r="AT204" s="235">
        <v>-197.06378906767549</v>
      </c>
      <c r="AU204" s="235">
        <v>-203.19919914025343</v>
      </c>
      <c r="AV204" s="235">
        <v>-212.44606710144708</v>
      </c>
      <c r="AW204" s="235">
        <v>-220.87287823693075</v>
      </c>
      <c r="AX204" s="235">
        <v>-227.55016414680458</v>
      </c>
      <c r="AY204" s="235">
        <v>-237.14929262296278</v>
      </c>
      <c r="AZ204" s="235">
        <v>-247.18394747302241</v>
      </c>
      <c r="BA204" s="235">
        <v>-256.00153105539761</v>
      </c>
      <c r="BB204" s="235">
        <v>-264.34366305003891</v>
      </c>
      <c r="BC204" s="235">
        <v>-245.56762406701304</v>
      </c>
      <c r="BD204" s="235">
        <v>-278.17156653466213</v>
      </c>
      <c r="BE204" s="235">
        <v>-300.70552210461221</v>
      </c>
      <c r="BF204" s="235">
        <v>-320.3759329868829</v>
      </c>
      <c r="BG204" s="235">
        <v>-331.49435446876782</v>
      </c>
      <c r="BH204" s="235">
        <v>-347.43383231999042</v>
      </c>
      <c r="BI204" s="235">
        <v>-360.31577440487558</v>
      </c>
      <c r="BJ204" s="235">
        <v>-373.02805494133395</v>
      </c>
      <c r="BK204" s="235">
        <v>-386.18510129992478</v>
      </c>
      <c r="BL204" s="235">
        <v>-400.10969564385283</v>
      </c>
    </row>
    <row r="205" spans="1:64" ht="13.9" customHeight="1" x14ac:dyDescent="0.25">
      <c r="A205" s="4"/>
      <c r="B205" s="1" t="s">
        <v>908</v>
      </c>
      <c r="C205" s="1" t="s">
        <v>913</v>
      </c>
      <c r="D205" s="1" t="s">
        <v>718</v>
      </c>
      <c r="E205" s="2"/>
      <c r="F205" s="2"/>
      <c r="G205" s="2"/>
      <c r="H205" s="2"/>
      <c r="I205" s="2"/>
      <c r="J205" s="2"/>
      <c r="K205" s="2"/>
      <c r="L205" s="2"/>
      <c r="M205" s="2"/>
      <c r="N205" s="2"/>
      <c r="O205" s="2"/>
      <c r="P205" s="2"/>
      <c r="Q205" s="2"/>
      <c r="R205" s="2"/>
      <c r="S205" s="2"/>
      <c r="T205" s="2"/>
      <c r="U205" s="2"/>
      <c r="V205" s="2"/>
      <c r="W205" s="2"/>
      <c r="X205" s="234">
        <v>310</v>
      </c>
      <c r="Y205" s="234">
        <v>440</v>
      </c>
      <c r="Z205" s="235">
        <v>462.73163837649247</v>
      </c>
      <c r="AA205" s="235">
        <v>478.56534220560309</v>
      </c>
      <c r="AB205" s="235">
        <v>505.66284393540121</v>
      </c>
      <c r="AC205" s="235">
        <v>531.7297687223047</v>
      </c>
      <c r="AD205" s="235">
        <v>559.0520411618354</v>
      </c>
      <c r="AE205" s="235">
        <v>597.87518954171367</v>
      </c>
      <c r="AF205" s="235">
        <v>624.88006241995049</v>
      </c>
      <c r="AG205" s="235">
        <v>654.25895446582331</v>
      </c>
      <c r="AH205" s="235">
        <v>685.36864575205698</v>
      </c>
      <c r="AI205" s="235">
        <v>722.01210122631619</v>
      </c>
      <c r="AJ205" s="235">
        <v>746.44798092069391</v>
      </c>
      <c r="AK205" s="235">
        <v>783.04674135468917</v>
      </c>
      <c r="AL205" s="235">
        <v>824.33265122852424</v>
      </c>
      <c r="AM205" s="235">
        <v>869.38525181444732</v>
      </c>
      <c r="AN205" s="235">
        <v>918.78557863588787</v>
      </c>
      <c r="AO205" s="235">
        <v>962.72792851148961</v>
      </c>
      <c r="AP205" s="235">
        <v>1014.2677874777328</v>
      </c>
      <c r="AQ205" s="235">
        <v>1025.3813064024607</v>
      </c>
      <c r="AR205" s="235">
        <v>1008.5714369838201</v>
      </c>
      <c r="AS205" s="235">
        <v>1054.4291960486987</v>
      </c>
      <c r="AT205" s="235">
        <v>1083.8508398722151</v>
      </c>
      <c r="AU205" s="235">
        <v>1117.5955952713937</v>
      </c>
      <c r="AV205" s="235">
        <v>1168.4533690579588</v>
      </c>
      <c r="AW205" s="235">
        <v>1214.8008303031188</v>
      </c>
      <c r="AX205" s="235">
        <v>1251.5259028074249</v>
      </c>
      <c r="AY205" s="235">
        <v>1304.3211094262952</v>
      </c>
      <c r="AZ205" s="235">
        <v>1359.5117111016232</v>
      </c>
      <c r="BA205" s="235">
        <v>1408.0084208046867</v>
      </c>
      <c r="BB205" s="235">
        <v>1453.8901467752139</v>
      </c>
      <c r="BC205" s="235">
        <v>1350.6219323685716</v>
      </c>
      <c r="BD205" s="235">
        <v>1529.9436159406416</v>
      </c>
      <c r="BE205" s="235">
        <v>1653.880371575367</v>
      </c>
      <c r="BF205" s="235">
        <v>1762.0676314278558</v>
      </c>
      <c r="BG205" s="235">
        <v>1823.2189495782227</v>
      </c>
      <c r="BH205" s="235">
        <v>1910.8860777599471</v>
      </c>
      <c r="BI205" s="235">
        <v>1981.7367592268154</v>
      </c>
      <c r="BJ205" s="235">
        <v>2051.6543021773364</v>
      </c>
      <c r="BK205" s="235">
        <v>2124.0180571495857</v>
      </c>
      <c r="BL205" s="235">
        <v>2200.60332604119</v>
      </c>
    </row>
    <row r="206" spans="1:64" ht="13.9" customHeight="1" x14ac:dyDescent="0.25">
      <c r="A206" s="4"/>
      <c r="B206" s="1" t="s">
        <v>908</v>
      </c>
      <c r="C206" s="1" t="s">
        <v>914</v>
      </c>
      <c r="D206" s="1" t="s">
        <v>965</v>
      </c>
      <c r="E206" s="2"/>
      <c r="F206" s="2"/>
      <c r="G206" s="2"/>
      <c r="H206" s="2"/>
      <c r="I206" s="2"/>
      <c r="J206" s="2"/>
      <c r="K206" s="2"/>
      <c r="L206" s="2"/>
      <c r="M206" s="2"/>
      <c r="N206" s="2"/>
      <c r="O206" s="2"/>
      <c r="P206" s="2"/>
      <c r="Q206" s="2"/>
      <c r="R206" s="2"/>
      <c r="S206" s="2"/>
      <c r="T206" s="2"/>
      <c r="U206" s="2"/>
      <c r="V206" s="2"/>
      <c r="W206" s="2"/>
      <c r="X206" s="234">
        <v>-65</v>
      </c>
      <c r="Y206" s="234">
        <v>-135</v>
      </c>
      <c r="Z206" s="235">
        <v>-141.97447995642383</v>
      </c>
      <c r="AA206" s="235">
        <v>-146.83254817671914</v>
      </c>
      <c r="AB206" s="235">
        <v>-155.14655438927085</v>
      </c>
      <c r="AC206" s="235">
        <v>-163.14436085797988</v>
      </c>
      <c r="AD206" s="235">
        <v>-171.52733081101772</v>
      </c>
      <c r="AE206" s="235">
        <v>-183.43897860938947</v>
      </c>
      <c r="AF206" s="235">
        <v>-191.72456460612122</v>
      </c>
      <c r="AG206" s="235">
        <v>-200.73854284746855</v>
      </c>
      <c r="AH206" s="235">
        <v>-210.28356176483572</v>
      </c>
      <c r="AI206" s="235">
        <v>-221.52644014898343</v>
      </c>
      <c r="AJ206" s="235">
        <v>-229.02381232794025</v>
      </c>
      <c r="AK206" s="235">
        <v>-240.25297746109788</v>
      </c>
      <c r="AL206" s="235">
        <v>-252.92024526329729</v>
      </c>
      <c r="AM206" s="235">
        <v>-266.74320226125099</v>
      </c>
      <c r="AN206" s="235">
        <v>-281.90012071782934</v>
      </c>
      <c r="AO206" s="235">
        <v>-295.38243261147989</v>
      </c>
      <c r="AP206" s="235">
        <v>-311.19579843066811</v>
      </c>
      <c r="AQ206" s="235">
        <v>-314.6056281007551</v>
      </c>
      <c r="AR206" s="235">
        <v>-309.44805452912675</v>
      </c>
      <c r="AS206" s="235">
        <v>-323.51804878766904</v>
      </c>
      <c r="AT206" s="235">
        <v>-332.54514405170249</v>
      </c>
      <c r="AU206" s="235">
        <v>-342.89864854917778</v>
      </c>
      <c r="AV206" s="235">
        <v>-358.50273823369207</v>
      </c>
      <c r="AW206" s="235">
        <v>-372.72298202482074</v>
      </c>
      <c r="AX206" s="235">
        <v>-383.99090199773281</v>
      </c>
      <c r="AY206" s="235">
        <v>-400.18943130124978</v>
      </c>
      <c r="AZ206" s="235">
        <v>-417.12291136072542</v>
      </c>
      <c r="BA206" s="235">
        <v>-432.00258365598359</v>
      </c>
      <c r="BB206" s="235">
        <v>-446.07993139694076</v>
      </c>
      <c r="BC206" s="235">
        <v>-414.39536561308461</v>
      </c>
      <c r="BD206" s="235">
        <v>-469.41451852724248</v>
      </c>
      <c r="BE206" s="235">
        <v>-507.4405685515332</v>
      </c>
      <c r="BF206" s="235">
        <v>-540.63438691536498</v>
      </c>
      <c r="BG206" s="235">
        <v>-559.39672316604583</v>
      </c>
      <c r="BH206" s="235">
        <v>-586.29459203998397</v>
      </c>
      <c r="BI206" s="235">
        <v>-608.03286930822765</v>
      </c>
      <c r="BJ206" s="235">
        <v>-629.48484271350117</v>
      </c>
      <c r="BK206" s="235">
        <v>-651.68735844362311</v>
      </c>
      <c r="BL206" s="235">
        <v>-675.1851113990017</v>
      </c>
    </row>
    <row r="207" spans="1:64" ht="13.9" customHeight="1" x14ac:dyDescent="0.25">
      <c r="A207" s="4"/>
      <c r="B207" s="1" t="s">
        <v>908</v>
      </c>
      <c r="C207" s="1" t="s">
        <v>915</v>
      </c>
      <c r="D207" s="1" t="s">
        <v>965</v>
      </c>
      <c r="E207" s="2"/>
      <c r="F207" s="2"/>
      <c r="G207" s="2"/>
      <c r="H207" s="2"/>
      <c r="I207" s="2"/>
      <c r="J207" s="2"/>
      <c r="K207" s="2"/>
      <c r="L207" s="2"/>
      <c r="M207" s="2"/>
      <c r="N207" s="2"/>
      <c r="O207" s="2"/>
      <c r="P207" s="2"/>
      <c r="Q207" s="2"/>
      <c r="R207" s="2"/>
      <c r="S207" s="2"/>
      <c r="T207" s="2"/>
      <c r="U207" s="2"/>
      <c r="V207" s="2"/>
      <c r="W207" s="2"/>
      <c r="X207" s="234">
        <v>-385</v>
      </c>
      <c r="Y207" s="234">
        <v>-395</v>
      </c>
      <c r="Z207" s="235">
        <v>-415.4068117243512</v>
      </c>
      <c r="AA207" s="235">
        <v>-429.62115948003003</v>
      </c>
      <c r="AB207" s="235">
        <v>-453.94732580564425</v>
      </c>
      <c r="AC207" s="235">
        <v>-477.34831510297812</v>
      </c>
      <c r="AD207" s="235">
        <v>-501.87626422482958</v>
      </c>
      <c r="AE207" s="235">
        <v>-536.72886333858401</v>
      </c>
      <c r="AF207" s="235">
        <v>-560.97187421791034</v>
      </c>
      <c r="AG207" s="235">
        <v>-587.34610685000064</v>
      </c>
      <c r="AH207" s="235">
        <v>-615.27412516377865</v>
      </c>
      <c r="AI207" s="235">
        <v>-648.16995450998854</v>
      </c>
      <c r="AJ207" s="235">
        <v>-670.10671014471404</v>
      </c>
      <c r="AK207" s="235">
        <v>-702.96241553432344</v>
      </c>
      <c r="AL207" s="235">
        <v>-740.02590280742538</v>
      </c>
      <c r="AM207" s="235">
        <v>-780.47085106069721</v>
      </c>
      <c r="AN207" s="235">
        <v>-824.81887172994504</v>
      </c>
      <c r="AO207" s="235">
        <v>-864.26711764099662</v>
      </c>
      <c r="AP207" s="235">
        <v>-910.53585466751031</v>
      </c>
      <c r="AQ207" s="235">
        <v>-920.51276370220933</v>
      </c>
      <c r="AR207" s="235">
        <v>-905.42208547411155</v>
      </c>
      <c r="AS207" s="235">
        <v>-946.5898464528093</v>
      </c>
      <c r="AT207" s="235">
        <v>-973.0024585216479</v>
      </c>
      <c r="AU207" s="235">
        <v>-1003.2960457550014</v>
      </c>
      <c r="AV207" s="235">
        <v>-1048.952456313395</v>
      </c>
      <c r="AW207" s="235">
        <v>-1090.5598362948456</v>
      </c>
      <c r="AX207" s="235">
        <v>-1123.5289354748477</v>
      </c>
      <c r="AY207" s="235">
        <v>-1170.924632325879</v>
      </c>
      <c r="AZ207" s="235">
        <v>-1220.4707406480484</v>
      </c>
      <c r="BA207" s="235">
        <v>-1264.007559586026</v>
      </c>
      <c r="BB207" s="235">
        <v>-1305.1968363095675</v>
      </c>
      <c r="BC207" s="235">
        <v>-1212.4901438308773</v>
      </c>
      <c r="BD207" s="235">
        <v>-1373.4721097648949</v>
      </c>
      <c r="BE207" s="235">
        <v>-1484.7335153915233</v>
      </c>
      <c r="BF207" s="235">
        <v>-1581.8561691227346</v>
      </c>
      <c r="BG207" s="235">
        <v>-1636.7533751895414</v>
      </c>
      <c r="BH207" s="235">
        <v>-1715.454547079953</v>
      </c>
      <c r="BI207" s="235">
        <v>-1779.0591361240736</v>
      </c>
      <c r="BJ207" s="235">
        <v>-1841.8260212728367</v>
      </c>
      <c r="BK207" s="235">
        <v>-1906.7889376683788</v>
      </c>
      <c r="BL207" s="235">
        <v>-1975.5416222415236</v>
      </c>
    </row>
    <row r="208" spans="1:64" ht="13.9" customHeight="1" x14ac:dyDescent="0.25">
      <c r="A208" s="4"/>
      <c r="B208" s="1" t="s">
        <v>908</v>
      </c>
      <c r="C208" s="1" t="s">
        <v>916</v>
      </c>
      <c r="D208" s="1" t="s">
        <v>965</v>
      </c>
      <c r="E208" s="2"/>
      <c r="F208" s="2"/>
      <c r="G208" s="2"/>
      <c r="H208" s="2"/>
      <c r="I208" s="2"/>
      <c r="J208" s="2"/>
      <c r="K208" s="2"/>
      <c r="L208" s="2"/>
      <c r="M208" s="2"/>
      <c r="N208" s="2"/>
      <c r="O208" s="2"/>
      <c r="P208" s="2"/>
      <c r="Q208" s="2"/>
      <c r="R208" s="2"/>
      <c r="S208" s="2"/>
      <c r="T208" s="2"/>
      <c r="U208" s="2"/>
      <c r="V208" s="2"/>
      <c r="W208" s="2"/>
      <c r="X208" s="234">
        <v>-95</v>
      </c>
      <c r="Y208" s="234">
        <v>-105</v>
      </c>
      <c r="Z208" s="235">
        <v>-110.42459552166298</v>
      </c>
      <c r="AA208" s="235">
        <v>-114.2030930263371</v>
      </c>
      <c r="AB208" s="235">
        <v>-120.6695423027662</v>
      </c>
      <c r="AC208" s="235">
        <v>-126.89005844509546</v>
      </c>
      <c r="AD208" s="235">
        <v>-133.41014618634713</v>
      </c>
      <c r="AE208" s="235">
        <v>-142.67476114063629</v>
      </c>
      <c r="AF208" s="235">
        <v>-149.11910580476101</v>
      </c>
      <c r="AG208" s="235">
        <v>-156.12997777025336</v>
      </c>
      <c r="AH208" s="235">
        <v>-163.55388137265004</v>
      </c>
      <c r="AI208" s="235">
        <v>-172.29834233809825</v>
      </c>
      <c r="AJ208" s="235">
        <v>-178.12963181062022</v>
      </c>
      <c r="AK208" s="235">
        <v>-186.86342691418727</v>
      </c>
      <c r="AL208" s="235">
        <v>-196.71574631589792</v>
      </c>
      <c r="AM208" s="235">
        <v>-207.4669350920841</v>
      </c>
      <c r="AN208" s="235">
        <v>-219.2556494472006</v>
      </c>
      <c r="AO208" s="235">
        <v>-229.74189203115102</v>
      </c>
      <c r="AP208" s="235">
        <v>-242.04117655718633</v>
      </c>
      <c r="AQ208" s="235">
        <v>-244.69326630058734</v>
      </c>
      <c r="AR208" s="235">
        <v>-240.68182018932083</v>
      </c>
      <c r="AS208" s="235">
        <v>-251.62514905707593</v>
      </c>
      <c r="AT208" s="235">
        <v>-258.64622315132414</v>
      </c>
      <c r="AU208" s="235">
        <v>-266.69894887158267</v>
      </c>
      <c r="AV208" s="235">
        <v>-278.83546307064933</v>
      </c>
      <c r="AW208" s="235">
        <v>-289.89565268597164</v>
      </c>
      <c r="AX208" s="235">
        <v>-298.65959044268106</v>
      </c>
      <c r="AY208" s="235">
        <v>-311.25844656763871</v>
      </c>
      <c r="AZ208" s="235">
        <v>-324.42893105834196</v>
      </c>
      <c r="BA208" s="235">
        <v>-336.0020095102094</v>
      </c>
      <c r="BB208" s="235">
        <v>-346.95105775317614</v>
      </c>
      <c r="BC208" s="235">
        <v>-322.30750658795466</v>
      </c>
      <c r="BD208" s="235">
        <v>-365.10018107674415</v>
      </c>
      <c r="BE208" s="235">
        <v>-394.67599776230361</v>
      </c>
      <c r="BF208" s="235">
        <v>-420.49341204528383</v>
      </c>
      <c r="BG208" s="235">
        <v>-435.08634024025781</v>
      </c>
      <c r="BH208" s="235">
        <v>-456.00690491998751</v>
      </c>
      <c r="BI208" s="235">
        <v>-472.91445390639927</v>
      </c>
      <c r="BJ208" s="235">
        <v>-489.59932211050085</v>
      </c>
      <c r="BK208" s="235">
        <v>-506.86794545615129</v>
      </c>
      <c r="BL208" s="235">
        <v>-525.14397553255685</v>
      </c>
    </row>
    <row r="209" spans="1:64" ht="13.9" customHeight="1" x14ac:dyDescent="0.25">
      <c r="A209" s="4"/>
      <c r="B209" s="1" t="s">
        <v>908</v>
      </c>
      <c r="C209" s="1" t="s">
        <v>894</v>
      </c>
      <c r="D209" s="1" t="s">
        <v>729</v>
      </c>
      <c r="E209" s="2"/>
      <c r="F209" s="2"/>
      <c r="G209" s="2"/>
      <c r="H209" s="2"/>
      <c r="I209" s="2"/>
      <c r="J209" s="2"/>
      <c r="K209" s="2"/>
      <c r="L209" s="2"/>
      <c r="M209" s="2"/>
      <c r="N209" s="2"/>
      <c r="O209" s="2"/>
      <c r="P209" s="2"/>
      <c r="Q209" s="2"/>
      <c r="R209" s="2"/>
      <c r="S209" s="2"/>
      <c r="T209" s="2"/>
      <c r="U209" s="2"/>
      <c r="V209" s="2"/>
      <c r="W209" s="2"/>
      <c r="X209" s="234">
        <v>-235</v>
      </c>
      <c r="Y209" s="234">
        <v>-250</v>
      </c>
      <c r="Z209" s="235">
        <v>-262.91570362300712</v>
      </c>
      <c r="AA209" s="235">
        <v>-271.9121262531836</v>
      </c>
      <c r="AB209" s="235">
        <v>-287.30843405420529</v>
      </c>
      <c r="AC209" s="235">
        <v>-302.11918677403685</v>
      </c>
      <c r="AD209" s="235">
        <v>-317.6432052055884</v>
      </c>
      <c r="AE209" s="235">
        <v>-339.70181223961015</v>
      </c>
      <c r="AF209" s="235">
        <v>-355.04549001133563</v>
      </c>
      <c r="AG209" s="235">
        <v>-371.73804231012696</v>
      </c>
      <c r="AH209" s="235">
        <v>-389.41400326821429</v>
      </c>
      <c r="AI209" s="235">
        <v>-410.23414842404338</v>
      </c>
      <c r="AJ209" s="235">
        <v>-424.11817097766709</v>
      </c>
      <c r="AK209" s="235">
        <v>-444.91292122425529</v>
      </c>
      <c r="AL209" s="235">
        <v>-468.37082456166161</v>
      </c>
      <c r="AM209" s="235">
        <v>-493.96889307639066</v>
      </c>
      <c r="AN209" s="235">
        <v>-522.03726058857285</v>
      </c>
      <c r="AO209" s="235">
        <v>-547.00450483607381</v>
      </c>
      <c r="AP209" s="235">
        <v>-576.28851561234831</v>
      </c>
      <c r="AQ209" s="235">
        <v>-582.60301500139826</v>
      </c>
      <c r="AR209" s="235">
        <v>-573.05195283171611</v>
      </c>
      <c r="AS209" s="235">
        <v>-599.10749775494253</v>
      </c>
      <c r="AT209" s="235">
        <v>-615.82434083648593</v>
      </c>
      <c r="AU209" s="235">
        <v>-634.997497313292</v>
      </c>
      <c r="AV209" s="235">
        <v>-663.89395969202212</v>
      </c>
      <c r="AW209" s="235">
        <v>-690.22774449040855</v>
      </c>
      <c r="AX209" s="235">
        <v>-711.09426295876426</v>
      </c>
      <c r="AY209" s="235">
        <v>-741.0915394467587</v>
      </c>
      <c r="AZ209" s="235">
        <v>-772.44983585319505</v>
      </c>
      <c r="BA209" s="235">
        <v>-800.00478454811753</v>
      </c>
      <c r="BB209" s="235">
        <v>-826.07394703137163</v>
      </c>
      <c r="BC209" s="235">
        <v>-767.3988252094158</v>
      </c>
      <c r="BD209" s="235">
        <v>-869.28614542081925</v>
      </c>
      <c r="BE209" s="235">
        <v>-939.70475657691327</v>
      </c>
      <c r="BF209" s="235">
        <v>-1001.1747905840091</v>
      </c>
      <c r="BG209" s="235">
        <v>-1035.9198577148995</v>
      </c>
      <c r="BH209" s="235">
        <v>-1085.7307259999702</v>
      </c>
      <c r="BI209" s="235">
        <v>-1125.9867950152363</v>
      </c>
      <c r="BJ209" s="235">
        <v>-1165.7126716916687</v>
      </c>
      <c r="BK209" s="235">
        <v>-1206.828441562265</v>
      </c>
      <c r="BL209" s="235">
        <v>-1250.3427988870401</v>
      </c>
    </row>
    <row r="210" spans="1:64" ht="13.9" customHeight="1" x14ac:dyDescent="0.25">
      <c r="A210" s="4"/>
      <c r="B210" s="1" t="s">
        <v>908</v>
      </c>
      <c r="C210" s="1" t="s">
        <v>917</v>
      </c>
      <c r="D210" s="1" t="s">
        <v>768</v>
      </c>
      <c r="E210" s="2"/>
      <c r="F210" s="2"/>
      <c r="G210" s="2"/>
      <c r="H210" s="2"/>
      <c r="I210" s="2"/>
      <c r="J210" s="2"/>
      <c r="K210" s="2"/>
      <c r="L210" s="2"/>
      <c r="M210" s="2"/>
      <c r="N210" s="2"/>
      <c r="O210" s="2"/>
      <c r="P210" s="2"/>
      <c r="Q210" s="2"/>
      <c r="R210" s="2"/>
      <c r="S210" s="2"/>
      <c r="T210" s="2"/>
      <c r="U210" s="2"/>
      <c r="V210" s="2"/>
      <c r="W210" s="2"/>
      <c r="X210" s="234">
        <v>-65</v>
      </c>
      <c r="Y210" s="234">
        <v>-70</v>
      </c>
      <c r="Z210" s="235">
        <v>-73.616397014441986</v>
      </c>
      <c r="AA210" s="235">
        <v>-76.1353953508914</v>
      </c>
      <c r="AB210" s="235">
        <v>-80.446361535177473</v>
      </c>
      <c r="AC210" s="235">
        <v>-84.593372296730308</v>
      </c>
      <c r="AD210" s="235">
        <v>-88.940097457564747</v>
      </c>
      <c r="AE210" s="235">
        <v>-95.116507427090838</v>
      </c>
      <c r="AF210" s="235">
        <v>-99.412737203173975</v>
      </c>
      <c r="AG210" s="235">
        <v>-104.08665184683555</v>
      </c>
      <c r="AH210" s="235">
        <v>-109.03592091510001</v>
      </c>
      <c r="AI210" s="235">
        <v>-114.86556155873215</v>
      </c>
      <c r="AJ210" s="235">
        <v>-118.75308787374679</v>
      </c>
      <c r="AK210" s="235">
        <v>-124.5756179427915</v>
      </c>
      <c r="AL210" s="235">
        <v>-131.14383087726526</v>
      </c>
      <c r="AM210" s="235">
        <v>-138.3112900613894</v>
      </c>
      <c r="AN210" s="235">
        <v>-146.1704329648004</v>
      </c>
      <c r="AO210" s="235">
        <v>-153.16126135410067</v>
      </c>
      <c r="AP210" s="235">
        <v>-161.36078437145753</v>
      </c>
      <c r="AQ210" s="235">
        <v>-163.12884420039154</v>
      </c>
      <c r="AR210" s="235">
        <v>-160.45454679288054</v>
      </c>
      <c r="AS210" s="235">
        <v>-167.75009937138393</v>
      </c>
      <c r="AT210" s="235">
        <v>-172.43081543421607</v>
      </c>
      <c r="AU210" s="235">
        <v>-177.79929924772176</v>
      </c>
      <c r="AV210" s="235">
        <v>-185.89030871376622</v>
      </c>
      <c r="AW210" s="235">
        <v>-193.26376845731443</v>
      </c>
      <c r="AX210" s="235">
        <v>-199.10639362845404</v>
      </c>
      <c r="AY210" s="235">
        <v>-207.50563104509249</v>
      </c>
      <c r="AZ210" s="235">
        <v>-216.28595403889466</v>
      </c>
      <c r="BA210" s="235">
        <v>-224.00133967347296</v>
      </c>
      <c r="BB210" s="235">
        <v>-231.30070516878411</v>
      </c>
      <c r="BC210" s="235">
        <v>-214.87167105863645</v>
      </c>
      <c r="BD210" s="235">
        <v>-243.40012071782942</v>
      </c>
      <c r="BE210" s="235">
        <v>-263.11733184153576</v>
      </c>
      <c r="BF210" s="235">
        <v>-280.32894136352257</v>
      </c>
      <c r="BG210" s="235">
        <v>-290.05756016017187</v>
      </c>
      <c r="BH210" s="235">
        <v>-304.00460327999167</v>
      </c>
      <c r="BI210" s="235">
        <v>-315.27630260426616</v>
      </c>
      <c r="BJ210" s="235">
        <v>-326.39954807366723</v>
      </c>
      <c r="BK210" s="235">
        <v>-337.91196363743421</v>
      </c>
      <c r="BL210" s="235">
        <v>-350.09598368837123</v>
      </c>
    </row>
    <row r="211" spans="1:64" ht="13.9" customHeight="1" x14ac:dyDescent="0.25">
      <c r="A211" s="4"/>
      <c r="B211" s="1" t="s">
        <v>908</v>
      </c>
      <c r="C211" s="1" t="s">
        <v>891</v>
      </c>
      <c r="D211" s="1" t="s">
        <v>768</v>
      </c>
      <c r="E211" s="2"/>
      <c r="F211" s="2"/>
      <c r="G211" s="2"/>
      <c r="H211" s="2"/>
      <c r="I211" s="2"/>
      <c r="J211" s="2"/>
      <c r="K211" s="2"/>
      <c r="L211" s="2"/>
      <c r="M211" s="2"/>
      <c r="N211" s="2"/>
      <c r="O211" s="2"/>
      <c r="P211" s="2"/>
      <c r="Q211" s="2"/>
      <c r="R211" s="2"/>
      <c r="S211" s="2"/>
      <c r="T211" s="2"/>
      <c r="U211" s="2"/>
      <c r="V211" s="2"/>
      <c r="W211" s="2"/>
      <c r="X211" s="234">
        <v>-140</v>
      </c>
      <c r="Y211" s="234">
        <v>-155</v>
      </c>
      <c r="Z211" s="235">
        <v>-163.00773624626439</v>
      </c>
      <c r="AA211" s="235">
        <v>-168.5855182769738</v>
      </c>
      <c r="AB211" s="235">
        <v>-178.13122911360725</v>
      </c>
      <c r="AC211" s="235">
        <v>-187.31389579990281</v>
      </c>
      <c r="AD211" s="235">
        <v>-196.93878722746479</v>
      </c>
      <c r="AE211" s="235">
        <v>-210.61512358855828</v>
      </c>
      <c r="AF211" s="235">
        <v>-220.12820380702809</v>
      </c>
      <c r="AG211" s="235">
        <v>-230.47758623227872</v>
      </c>
      <c r="AH211" s="235">
        <v>-241.43668202629289</v>
      </c>
      <c r="AI211" s="235">
        <v>-254.34517202290692</v>
      </c>
      <c r="AJ211" s="235">
        <v>-262.95326600615363</v>
      </c>
      <c r="AK211" s="235">
        <v>-275.84601115903831</v>
      </c>
      <c r="AL211" s="235">
        <v>-290.38991122823023</v>
      </c>
      <c r="AM211" s="235">
        <v>-306.26071370736224</v>
      </c>
      <c r="AN211" s="235">
        <v>-323.66310156491517</v>
      </c>
      <c r="AO211" s="235">
        <v>-339.14279299836579</v>
      </c>
      <c r="AP211" s="235">
        <v>-357.29887967965601</v>
      </c>
      <c r="AQ211" s="235">
        <v>-361.21386930086703</v>
      </c>
      <c r="AR211" s="235">
        <v>-355.29221075566409</v>
      </c>
      <c r="AS211" s="235">
        <v>-371.44664860806449</v>
      </c>
      <c r="AT211" s="235">
        <v>-381.81109131862138</v>
      </c>
      <c r="AU211" s="235">
        <v>-393.69844833424111</v>
      </c>
      <c r="AV211" s="235">
        <v>-411.61425500905381</v>
      </c>
      <c r="AW211" s="235">
        <v>-427.94120158405337</v>
      </c>
      <c r="AX211" s="235">
        <v>-440.87844303443393</v>
      </c>
      <c r="AY211" s="235">
        <v>-459.47675445699048</v>
      </c>
      <c r="AZ211" s="235">
        <v>-478.91889822898099</v>
      </c>
      <c r="BA211" s="235">
        <v>-496.00296641983294</v>
      </c>
      <c r="BB211" s="235">
        <v>-512.16584715945044</v>
      </c>
      <c r="BC211" s="235">
        <v>-475.78727162983779</v>
      </c>
      <c r="BD211" s="235">
        <v>-538.9574101609079</v>
      </c>
      <c r="BE211" s="235">
        <v>-582.61694907768617</v>
      </c>
      <c r="BF211" s="235">
        <v>-620.72837016208564</v>
      </c>
      <c r="BG211" s="235">
        <v>-642.27031178323762</v>
      </c>
      <c r="BH211" s="235">
        <v>-673.15305011998146</v>
      </c>
      <c r="BI211" s="235">
        <v>-698.11181290944648</v>
      </c>
      <c r="BJ211" s="235">
        <v>-722.7418564488346</v>
      </c>
      <c r="BK211" s="235">
        <v>-748.23363376860425</v>
      </c>
      <c r="BL211" s="235">
        <v>-775.21253530996478</v>
      </c>
    </row>
    <row r="212" spans="1:64" ht="13.9" customHeight="1" x14ac:dyDescent="0.25">
      <c r="A212" s="4"/>
      <c r="B212" s="1" t="s">
        <v>908</v>
      </c>
      <c r="C212" s="1" t="s">
        <v>918</v>
      </c>
      <c r="D212" s="1" t="s">
        <v>768</v>
      </c>
      <c r="E212" s="2"/>
      <c r="F212" s="2"/>
      <c r="G212" s="2"/>
      <c r="H212" s="2"/>
      <c r="I212" s="2"/>
      <c r="J212" s="2"/>
      <c r="K212" s="2"/>
      <c r="L212" s="2"/>
      <c r="M212" s="2"/>
      <c r="N212" s="2"/>
      <c r="O212" s="2"/>
      <c r="P212" s="2"/>
      <c r="Q212" s="2"/>
      <c r="R212" s="2"/>
      <c r="S212" s="2"/>
      <c r="T212" s="2"/>
      <c r="U212" s="2"/>
      <c r="V212" s="2"/>
      <c r="W212" s="2"/>
      <c r="X212" s="234">
        <v>-45</v>
      </c>
      <c r="Y212" s="234">
        <v>-50</v>
      </c>
      <c r="Z212" s="235">
        <v>-52.583140724601421</v>
      </c>
      <c r="AA212" s="235">
        <v>-54.382425250636722</v>
      </c>
      <c r="AB212" s="235">
        <v>-57.461686810841059</v>
      </c>
      <c r="AC212" s="235">
        <v>-60.423837354807368</v>
      </c>
      <c r="AD212" s="235">
        <v>-63.52864104111768</v>
      </c>
      <c r="AE212" s="235">
        <v>-67.940362447922041</v>
      </c>
      <c r="AF212" s="235">
        <v>-71.009098002267137</v>
      </c>
      <c r="AG212" s="235">
        <v>-74.347608462025406</v>
      </c>
      <c r="AH212" s="235">
        <v>-77.882800653642875</v>
      </c>
      <c r="AI212" s="235">
        <v>-82.046829684808685</v>
      </c>
      <c r="AJ212" s="235">
        <v>-84.82363419553343</v>
      </c>
      <c r="AK212" s="235">
        <v>-88.982584244851068</v>
      </c>
      <c r="AL212" s="235">
        <v>-93.67416491233233</v>
      </c>
      <c r="AM212" s="235">
        <v>-98.793778615278143</v>
      </c>
      <c r="AN212" s="235">
        <v>-104.40745211771457</v>
      </c>
      <c r="AO212" s="235">
        <v>-109.40090096721477</v>
      </c>
      <c r="AP212" s="235">
        <v>-115.25770312246968</v>
      </c>
      <c r="AQ212" s="235">
        <v>-116.52060300027968</v>
      </c>
      <c r="AR212" s="235">
        <v>-114.61039056634326</v>
      </c>
      <c r="AS212" s="235">
        <v>-119.82149955098855</v>
      </c>
      <c r="AT212" s="235">
        <v>-123.16486816729723</v>
      </c>
      <c r="AU212" s="235">
        <v>-126.99949946265843</v>
      </c>
      <c r="AV212" s="235">
        <v>-132.77879193840448</v>
      </c>
      <c r="AW212" s="235">
        <v>-138.04554889808176</v>
      </c>
      <c r="AX212" s="235">
        <v>-142.21885259175292</v>
      </c>
      <c r="AY212" s="235">
        <v>-148.21830788935182</v>
      </c>
      <c r="AZ212" s="235">
        <v>-154.48996717063909</v>
      </c>
      <c r="BA212" s="235">
        <v>-160.0009569096236</v>
      </c>
      <c r="BB212" s="235">
        <v>-165.21478940627441</v>
      </c>
      <c r="BC212" s="235">
        <v>-153.47976504188324</v>
      </c>
      <c r="BD212" s="235">
        <v>-173.85722908416395</v>
      </c>
      <c r="BE212" s="235">
        <v>-187.94095131538276</v>
      </c>
      <c r="BF212" s="235">
        <v>-200.23495811680195</v>
      </c>
      <c r="BG212" s="235">
        <v>-207.18397154298003</v>
      </c>
      <c r="BH212" s="235">
        <v>-217.14614519999418</v>
      </c>
      <c r="BI212" s="235">
        <v>-225.19735900304741</v>
      </c>
      <c r="BJ212" s="235">
        <v>-233.14253433833389</v>
      </c>
      <c r="BK212" s="235">
        <v>-241.36568831245316</v>
      </c>
      <c r="BL212" s="235">
        <v>-250.06855977740818</v>
      </c>
    </row>
    <row r="213" spans="1:64" ht="13.9" customHeight="1" x14ac:dyDescent="0.25">
      <c r="A213" s="4"/>
      <c r="B213" s="9" t="s">
        <v>908</v>
      </c>
      <c r="C213" s="9" t="s">
        <v>731</v>
      </c>
      <c r="D213" s="9" t="s">
        <v>732</v>
      </c>
      <c r="E213" s="241"/>
      <c r="F213" s="241"/>
      <c r="G213" s="241"/>
      <c r="H213" s="241"/>
      <c r="I213" s="241"/>
      <c r="J213" s="241"/>
      <c r="K213" s="241"/>
      <c r="L213" s="241"/>
      <c r="M213" s="241"/>
      <c r="N213" s="241"/>
      <c r="O213" s="241"/>
      <c r="P213" s="241"/>
      <c r="Q213" s="241"/>
      <c r="R213" s="241"/>
      <c r="S213" s="241"/>
      <c r="T213" s="241"/>
      <c r="U213" s="241"/>
      <c r="V213" s="241"/>
      <c r="W213" s="241"/>
      <c r="X213" s="236">
        <v>-150</v>
      </c>
      <c r="Y213" s="236">
        <v>-170</v>
      </c>
      <c r="Z213" s="237">
        <v>-178.78267846364483</v>
      </c>
      <c r="AA213" s="237">
        <v>-184.90024585216483</v>
      </c>
      <c r="AB213" s="237">
        <v>-195.36973515685958</v>
      </c>
      <c r="AC213" s="237">
        <v>-205.44104700634503</v>
      </c>
      <c r="AD213" s="237">
        <v>-215.99737953980011</v>
      </c>
      <c r="AE213" s="237">
        <v>-230.99723232293491</v>
      </c>
      <c r="AF213" s="237">
        <v>-241.43093320770825</v>
      </c>
      <c r="AG213" s="237">
        <v>-252.78186877088638</v>
      </c>
      <c r="AH213" s="237">
        <v>-264.80152222238576</v>
      </c>
      <c r="AI213" s="237">
        <v>-278.95922092834951</v>
      </c>
      <c r="AJ213" s="237">
        <v>-288.40035626481364</v>
      </c>
      <c r="AK213" s="237">
        <v>-302.54078643249363</v>
      </c>
      <c r="AL213" s="237">
        <v>-318.49216070192989</v>
      </c>
      <c r="AM213" s="237">
        <v>-335.89884729194563</v>
      </c>
      <c r="AN213" s="237">
        <v>-354.98533720022948</v>
      </c>
      <c r="AO213" s="237">
        <v>-371.96306328853018</v>
      </c>
      <c r="AP213" s="237">
        <v>-391.87619061639685</v>
      </c>
      <c r="AQ213" s="237">
        <v>-396.17005020095087</v>
      </c>
      <c r="AR213" s="237">
        <v>-389.67532792556705</v>
      </c>
      <c r="AS213" s="237">
        <v>-407.39309847336102</v>
      </c>
      <c r="AT213" s="237">
        <v>-418.76055176881056</v>
      </c>
      <c r="AU213" s="237">
        <v>-431.79829817303869</v>
      </c>
      <c r="AV213" s="237">
        <v>-451.44789259057518</v>
      </c>
      <c r="AW213" s="237">
        <v>-469.35486625347795</v>
      </c>
      <c r="AX213" s="237">
        <v>-483.54409881195983</v>
      </c>
      <c r="AY213" s="237">
        <v>-503.94224682379604</v>
      </c>
      <c r="AZ213" s="237">
        <v>-525.26588838017278</v>
      </c>
      <c r="BA213" s="237">
        <v>-544.00325349272009</v>
      </c>
      <c r="BB213" s="237">
        <v>-561.73028398133283</v>
      </c>
      <c r="BC213" s="237">
        <v>-521.83120114240285</v>
      </c>
      <c r="BD213" s="237">
        <v>-591.11457888615723</v>
      </c>
      <c r="BE213" s="237">
        <v>-638.99923447230117</v>
      </c>
      <c r="BF213" s="237">
        <v>-680.79885759712636</v>
      </c>
      <c r="BG213" s="237">
        <v>-704.42550324613183</v>
      </c>
      <c r="BH213" s="237">
        <v>-738.29689367997992</v>
      </c>
      <c r="BI213" s="237">
        <v>-765.67102061036087</v>
      </c>
      <c r="BJ213" s="237">
        <v>-792.68461675033484</v>
      </c>
      <c r="BK213" s="237">
        <v>-820.6433402623403</v>
      </c>
      <c r="BL213" s="237">
        <v>-850.23310324318732</v>
      </c>
    </row>
    <row r="214" spans="1:64" ht="13.9" customHeight="1" x14ac:dyDescent="0.25">
      <c r="A214" s="4"/>
      <c r="B214" s="1" t="s">
        <v>919</v>
      </c>
      <c r="C214" s="1" t="s">
        <v>920</v>
      </c>
      <c r="D214" s="1" t="s">
        <v>718</v>
      </c>
      <c r="E214" s="2"/>
      <c r="F214" s="2"/>
      <c r="G214" s="2"/>
      <c r="H214" s="2"/>
      <c r="I214" s="2"/>
      <c r="J214" s="2"/>
      <c r="K214" s="2"/>
      <c r="L214" s="2"/>
      <c r="M214" s="2"/>
      <c r="N214" s="2"/>
      <c r="O214" s="2"/>
      <c r="P214" s="2"/>
      <c r="Q214" s="2"/>
      <c r="R214" s="2"/>
      <c r="S214" s="2"/>
      <c r="T214" s="2"/>
      <c r="U214" s="2"/>
      <c r="V214" s="2"/>
      <c r="W214" s="2"/>
      <c r="X214" s="2"/>
      <c r="Y214" s="234">
        <v>220</v>
      </c>
      <c r="Z214" s="234">
        <v>400</v>
      </c>
      <c r="AA214" s="235">
        <v>413.6871590493908</v>
      </c>
      <c r="AB214" s="235">
        <v>437.11110457848451</v>
      </c>
      <c r="AC214" s="235">
        <v>459.64418649902069</v>
      </c>
      <c r="AD214" s="235">
        <v>483.26243100496521</v>
      </c>
      <c r="AE214" s="235">
        <v>516.82239981633973</v>
      </c>
      <c r="AF214" s="235">
        <v>540.16627400915206</v>
      </c>
      <c r="AG214" s="235">
        <v>565.56232615630972</v>
      </c>
      <c r="AH214" s="235">
        <v>592.45453641915924</v>
      </c>
      <c r="AI214" s="235">
        <v>624.13030910055511</v>
      </c>
      <c r="AJ214" s="235">
        <v>645.25346357524086</v>
      </c>
      <c r="AK214" s="235">
        <v>676.89060043703239</v>
      </c>
      <c r="AL214" s="235">
        <v>712.57945890254632</v>
      </c>
      <c r="AM214" s="235">
        <v>751.52436506369963</v>
      </c>
      <c r="AN214" s="235">
        <v>794.22758457534837</v>
      </c>
      <c r="AO214" s="235">
        <v>832.21275457995387</v>
      </c>
      <c r="AP214" s="235">
        <v>876.76545397787902</v>
      </c>
      <c r="AQ214" s="235">
        <v>886.37233451340512</v>
      </c>
      <c r="AR214" s="235">
        <v>871.84134676627946</v>
      </c>
      <c r="AS214" s="235">
        <v>911.48225761972515</v>
      </c>
      <c r="AT214" s="235">
        <v>936.91526576824344</v>
      </c>
      <c r="AU214" s="235">
        <v>966.08530956950426</v>
      </c>
      <c r="AV214" s="235">
        <v>1010.0483927639027</v>
      </c>
      <c r="AW214" s="235">
        <v>1050.1126178147522</v>
      </c>
      <c r="AX214" s="235">
        <v>1081.858942862382</v>
      </c>
      <c r="AY214" s="235">
        <v>1127.4968048457154</v>
      </c>
      <c r="AZ214" s="235">
        <v>1175.2053227840745</v>
      </c>
      <c r="BA214" s="235">
        <v>1217.1274268124187</v>
      </c>
      <c r="BB214" s="235">
        <v>1256.7890554242028</v>
      </c>
      <c r="BC214" s="235">
        <v>1167.5207142587171</v>
      </c>
      <c r="BD214" s="235">
        <v>1322.5321020265608</v>
      </c>
      <c r="BE214" s="235">
        <v>1429.6669900316786</v>
      </c>
      <c r="BF214" s="235">
        <v>1523.1875111112977</v>
      </c>
      <c r="BG214" s="235">
        <v>1576.0486626547004</v>
      </c>
      <c r="BH214" s="235">
        <v>1651.8309268537139</v>
      </c>
      <c r="BI214" s="235">
        <v>1713.0765176807861</v>
      </c>
      <c r="BJ214" s="235">
        <v>1773.515473785736</v>
      </c>
      <c r="BK214" s="235">
        <v>1836.0690136527223</v>
      </c>
      <c r="BL214" s="235">
        <v>1902.2717649150356</v>
      </c>
    </row>
    <row r="215" spans="1:64" ht="13.9" customHeight="1" x14ac:dyDescent="0.25">
      <c r="A215" s="4"/>
      <c r="B215" s="1" t="s">
        <v>919</v>
      </c>
      <c r="C215" s="1" t="s">
        <v>921</v>
      </c>
      <c r="D215" s="1" t="s">
        <v>718</v>
      </c>
      <c r="E215" s="2"/>
      <c r="F215" s="2"/>
      <c r="G215" s="2"/>
      <c r="H215" s="2"/>
      <c r="I215" s="2"/>
      <c r="J215" s="2"/>
      <c r="K215" s="2"/>
      <c r="L215" s="2"/>
      <c r="M215" s="2"/>
      <c r="N215" s="2"/>
      <c r="O215" s="2"/>
      <c r="P215" s="2"/>
      <c r="Q215" s="2"/>
      <c r="R215" s="2"/>
      <c r="S215" s="2"/>
      <c r="T215" s="2"/>
      <c r="U215" s="2"/>
      <c r="V215" s="2"/>
      <c r="W215" s="2"/>
      <c r="X215" s="2"/>
      <c r="Y215" s="234">
        <v>160</v>
      </c>
      <c r="Z215" s="234">
        <v>200</v>
      </c>
      <c r="AA215" s="235">
        <v>206.8435795246954</v>
      </c>
      <c r="AB215" s="235">
        <v>218.55555228924226</v>
      </c>
      <c r="AC215" s="235">
        <v>229.82209324951035</v>
      </c>
      <c r="AD215" s="235">
        <v>241.6312155024826</v>
      </c>
      <c r="AE215" s="235">
        <v>258.41119990816986</v>
      </c>
      <c r="AF215" s="235">
        <v>270.08313700457603</v>
      </c>
      <c r="AG215" s="235">
        <v>282.78116307815486</v>
      </c>
      <c r="AH215" s="235">
        <v>296.22726820957962</v>
      </c>
      <c r="AI215" s="235">
        <v>312.06515455027755</v>
      </c>
      <c r="AJ215" s="235">
        <v>322.62673178762043</v>
      </c>
      <c r="AK215" s="235">
        <v>338.44530021851619</v>
      </c>
      <c r="AL215" s="235">
        <v>356.28972945127316</v>
      </c>
      <c r="AM215" s="235">
        <v>375.76218253184982</v>
      </c>
      <c r="AN215" s="235">
        <v>397.11379228767419</v>
      </c>
      <c r="AO215" s="235">
        <v>416.10637728997693</v>
      </c>
      <c r="AP215" s="235">
        <v>438.38272698893951</v>
      </c>
      <c r="AQ215" s="235">
        <v>443.18616725670256</v>
      </c>
      <c r="AR215" s="235">
        <v>435.92067338313973</v>
      </c>
      <c r="AS215" s="235">
        <v>455.74112880986257</v>
      </c>
      <c r="AT215" s="235">
        <v>468.45763288412172</v>
      </c>
      <c r="AU215" s="235">
        <v>483.04265478475213</v>
      </c>
      <c r="AV215" s="235">
        <v>505.02419638195136</v>
      </c>
      <c r="AW215" s="235">
        <v>525.05630890737609</v>
      </c>
      <c r="AX215" s="235">
        <v>540.92947143119102</v>
      </c>
      <c r="AY215" s="235">
        <v>563.74840242285768</v>
      </c>
      <c r="AZ215" s="235">
        <v>587.60266139203725</v>
      </c>
      <c r="BA215" s="235">
        <v>608.56371340620933</v>
      </c>
      <c r="BB215" s="235">
        <v>628.39452771210142</v>
      </c>
      <c r="BC215" s="235">
        <v>583.76035712935857</v>
      </c>
      <c r="BD215" s="235">
        <v>661.26605101328039</v>
      </c>
      <c r="BE215" s="235">
        <v>714.83349501583928</v>
      </c>
      <c r="BF215" s="235">
        <v>761.59375555564884</v>
      </c>
      <c r="BG215" s="235">
        <v>788.02433132735018</v>
      </c>
      <c r="BH215" s="235">
        <v>825.91546342685695</v>
      </c>
      <c r="BI215" s="235">
        <v>856.53825884039304</v>
      </c>
      <c r="BJ215" s="235">
        <v>886.75773689286802</v>
      </c>
      <c r="BK215" s="235">
        <v>918.03450682636117</v>
      </c>
      <c r="BL215" s="235">
        <v>951.13588245751782</v>
      </c>
    </row>
    <row r="216" spans="1:64" ht="13.9" customHeight="1" x14ac:dyDescent="0.25">
      <c r="A216" s="4"/>
      <c r="B216" s="1" t="s">
        <v>919</v>
      </c>
      <c r="C216" s="1" t="s">
        <v>922</v>
      </c>
      <c r="D216" s="1" t="s">
        <v>729</v>
      </c>
      <c r="E216" s="2"/>
      <c r="F216" s="2"/>
      <c r="G216" s="2"/>
      <c r="H216" s="2"/>
      <c r="I216" s="2"/>
      <c r="J216" s="2"/>
      <c r="K216" s="2"/>
      <c r="L216" s="2"/>
      <c r="M216" s="2"/>
      <c r="N216" s="2"/>
      <c r="O216" s="2"/>
      <c r="P216" s="2"/>
      <c r="Q216" s="2"/>
      <c r="R216" s="2"/>
      <c r="S216" s="2"/>
      <c r="T216" s="2"/>
      <c r="U216" s="2"/>
      <c r="V216" s="2"/>
      <c r="W216" s="2"/>
      <c r="X216" s="2"/>
      <c r="Y216" s="234">
        <v>75</v>
      </c>
      <c r="Z216" s="234">
        <v>85</v>
      </c>
      <c r="AA216" s="235">
        <v>87.908521297995549</v>
      </c>
      <c r="AB216" s="235">
        <v>92.886109722927969</v>
      </c>
      <c r="AC216" s="235">
        <v>97.674389631041905</v>
      </c>
      <c r="AD216" s="235">
        <v>102.69326658855512</v>
      </c>
      <c r="AE216" s="235">
        <v>109.8247599609722</v>
      </c>
      <c r="AF216" s="235">
        <v>114.78533322694481</v>
      </c>
      <c r="AG216" s="235">
        <v>120.18199430821582</v>
      </c>
      <c r="AH216" s="235">
        <v>125.89658898907135</v>
      </c>
      <c r="AI216" s="235">
        <v>132.62769068386797</v>
      </c>
      <c r="AJ216" s="235">
        <v>137.11636100973871</v>
      </c>
      <c r="AK216" s="235">
        <v>143.8392525928694</v>
      </c>
      <c r="AL216" s="235">
        <v>151.42313501679112</v>
      </c>
      <c r="AM216" s="235">
        <v>159.6989275760362</v>
      </c>
      <c r="AN216" s="235">
        <v>168.77336172226157</v>
      </c>
      <c r="AO216" s="235">
        <v>176.84521034824024</v>
      </c>
      <c r="AP216" s="235">
        <v>186.31265897029934</v>
      </c>
      <c r="AQ216" s="235">
        <v>188.35412108409864</v>
      </c>
      <c r="AR216" s="235">
        <v>185.26628618783442</v>
      </c>
      <c r="AS216" s="235">
        <v>193.68997974419165</v>
      </c>
      <c r="AT216" s="235">
        <v>199.09449397575179</v>
      </c>
      <c r="AU216" s="235">
        <v>205.29312828351971</v>
      </c>
      <c r="AV216" s="235">
        <v>214.63528346232937</v>
      </c>
      <c r="AW216" s="235">
        <v>223.14893128563486</v>
      </c>
      <c r="AX216" s="235">
        <v>229.89502535825619</v>
      </c>
      <c r="AY216" s="235">
        <v>239.59307102971454</v>
      </c>
      <c r="AZ216" s="235">
        <v>249.73113109161585</v>
      </c>
      <c r="BA216" s="235">
        <v>258.63957819763897</v>
      </c>
      <c r="BB216" s="235">
        <v>267.06767427764311</v>
      </c>
      <c r="BC216" s="235">
        <v>248.09815177997737</v>
      </c>
      <c r="BD216" s="235">
        <v>281.03807168064412</v>
      </c>
      <c r="BE216" s="235">
        <v>303.80423538173164</v>
      </c>
      <c r="BF216" s="235">
        <v>323.67734611115071</v>
      </c>
      <c r="BG216" s="235">
        <v>334.9103408141238</v>
      </c>
      <c r="BH216" s="235">
        <v>351.01407195641417</v>
      </c>
      <c r="BI216" s="235">
        <v>364.02876000716697</v>
      </c>
      <c r="BJ216" s="235">
        <v>376.8720381794688</v>
      </c>
      <c r="BK216" s="235">
        <v>390.16466540120337</v>
      </c>
      <c r="BL216" s="235">
        <v>404.23275004444497</v>
      </c>
    </row>
    <row r="217" spans="1:64" ht="13.9" customHeight="1" x14ac:dyDescent="0.25">
      <c r="A217" s="4"/>
      <c r="B217" s="1" t="s">
        <v>919</v>
      </c>
      <c r="C217" s="1" t="s">
        <v>923</v>
      </c>
      <c r="D217" s="1" t="s">
        <v>965</v>
      </c>
      <c r="E217" s="2"/>
      <c r="F217" s="2"/>
      <c r="G217" s="2"/>
      <c r="H217" s="2"/>
      <c r="I217" s="2"/>
      <c r="J217" s="2"/>
      <c r="K217" s="2"/>
      <c r="L217" s="2"/>
      <c r="M217" s="2"/>
      <c r="N217" s="2"/>
      <c r="O217" s="2"/>
      <c r="P217" s="2"/>
      <c r="Q217" s="2"/>
      <c r="R217" s="2"/>
      <c r="S217" s="2"/>
      <c r="T217" s="2"/>
      <c r="U217" s="2"/>
      <c r="V217" s="2"/>
      <c r="W217" s="2"/>
      <c r="X217" s="2"/>
      <c r="Y217" s="234">
        <v>175</v>
      </c>
      <c r="Z217" s="234">
        <v>195</v>
      </c>
      <c r="AA217" s="235">
        <v>201.67249003657801</v>
      </c>
      <c r="AB217" s="235">
        <v>213.0916634820112</v>
      </c>
      <c r="AC217" s="235">
        <v>224.07654091827257</v>
      </c>
      <c r="AD217" s="235">
        <v>235.59043511492052</v>
      </c>
      <c r="AE217" s="235">
        <v>251.95091991046561</v>
      </c>
      <c r="AF217" s="235">
        <v>263.33105857946163</v>
      </c>
      <c r="AG217" s="235">
        <v>275.71163400120099</v>
      </c>
      <c r="AH217" s="235">
        <v>288.82158650434013</v>
      </c>
      <c r="AI217" s="235">
        <v>304.26352568652067</v>
      </c>
      <c r="AJ217" s="235">
        <v>314.56106349292997</v>
      </c>
      <c r="AK217" s="235">
        <v>329.98416771305335</v>
      </c>
      <c r="AL217" s="235">
        <v>347.38248621499145</v>
      </c>
      <c r="AM217" s="235">
        <v>366.36812796855372</v>
      </c>
      <c r="AN217" s="235">
        <v>387.18594748048253</v>
      </c>
      <c r="AO217" s="235">
        <v>405.70371785772772</v>
      </c>
      <c r="AP217" s="235">
        <v>427.42315881421621</v>
      </c>
      <c r="AQ217" s="235">
        <v>432.10651307528514</v>
      </c>
      <c r="AR217" s="235">
        <v>425.02265654856137</v>
      </c>
      <c r="AS217" s="235">
        <v>444.34760058961615</v>
      </c>
      <c r="AT217" s="235">
        <v>456.74619206201885</v>
      </c>
      <c r="AU217" s="235">
        <v>470.96658841513351</v>
      </c>
      <c r="AV217" s="235">
        <v>492.39859147240276</v>
      </c>
      <c r="AW217" s="235">
        <v>511.92990118469186</v>
      </c>
      <c r="AX217" s="235">
        <v>527.40623464541136</v>
      </c>
      <c r="AY217" s="235">
        <v>549.65469236228637</v>
      </c>
      <c r="AZ217" s="235">
        <v>572.9125948572364</v>
      </c>
      <c r="BA217" s="235">
        <v>593.34962057105417</v>
      </c>
      <c r="BB217" s="235">
        <v>612.68466451929896</v>
      </c>
      <c r="BC217" s="235">
        <v>569.16634820112461</v>
      </c>
      <c r="BD217" s="235">
        <v>644.73439973794837</v>
      </c>
      <c r="BE217" s="235">
        <v>696.96265764044324</v>
      </c>
      <c r="BF217" s="235">
        <v>742.55391166675759</v>
      </c>
      <c r="BG217" s="235">
        <v>768.3237230441664</v>
      </c>
      <c r="BH217" s="235">
        <v>805.26757684118547</v>
      </c>
      <c r="BI217" s="235">
        <v>835.12480236938313</v>
      </c>
      <c r="BJ217" s="235">
        <v>864.58879347054619</v>
      </c>
      <c r="BK217" s="235">
        <v>895.08364415570202</v>
      </c>
      <c r="BL217" s="235">
        <v>927.35748539607982</v>
      </c>
    </row>
    <row r="218" spans="1:64" ht="13.9" customHeight="1" x14ac:dyDescent="0.25">
      <c r="A218" s="4"/>
      <c r="B218" s="1" t="s">
        <v>919</v>
      </c>
      <c r="C218" s="1" t="s">
        <v>924</v>
      </c>
      <c r="D218" s="1" t="s">
        <v>732</v>
      </c>
      <c r="E218" s="2"/>
      <c r="F218" s="2"/>
      <c r="G218" s="2"/>
      <c r="H218" s="2"/>
      <c r="I218" s="2"/>
      <c r="J218" s="2"/>
      <c r="K218" s="2"/>
      <c r="L218" s="2"/>
      <c r="M218" s="2"/>
      <c r="N218" s="2"/>
      <c r="O218" s="2"/>
      <c r="P218" s="2"/>
      <c r="Q218" s="2"/>
      <c r="R218" s="2"/>
      <c r="S218" s="2"/>
      <c r="T218" s="2"/>
      <c r="U218" s="2"/>
      <c r="V218" s="2"/>
      <c r="W218" s="2"/>
      <c r="X218" s="2"/>
      <c r="Y218" s="234">
        <v>-185</v>
      </c>
      <c r="Z218" s="234">
        <v>-190</v>
      </c>
      <c r="AA218" s="235">
        <v>-196.50140054846065</v>
      </c>
      <c r="AB218" s="235">
        <v>-207.62777467478017</v>
      </c>
      <c r="AC218" s="235">
        <v>-218.33098858703485</v>
      </c>
      <c r="AD218" s="235">
        <v>-229.5496547273585</v>
      </c>
      <c r="AE218" s="235">
        <v>-245.4906399127614</v>
      </c>
      <c r="AF218" s="235">
        <v>-256.57898015434722</v>
      </c>
      <c r="AG218" s="235">
        <v>-268.64210492424712</v>
      </c>
      <c r="AH218" s="235">
        <v>-281.41590479910064</v>
      </c>
      <c r="AI218" s="235">
        <v>-296.46189682276372</v>
      </c>
      <c r="AJ218" s="235">
        <v>-306.49539519823946</v>
      </c>
      <c r="AK218" s="235">
        <v>-321.5230352075904</v>
      </c>
      <c r="AL218" s="235">
        <v>-338.47524297870956</v>
      </c>
      <c r="AM218" s="235">
        <v>-356.9740734052574</v>
      </c>
      <c r="AN218" s="235">
        <v>-377.25810267329058</v>
      </c>
      <c r="AO218" s="235">
        <v>-395.30105842547817</v>
      </c>
      <c r="AP218" s="235">
        <v>-416.46359063949262</v>
      </c>
      <c r="AQ218" s="235">
        <v>-421.02685889386748</v>
      </c>
      <c r="AR218" s="235">
        <v>-414.12463971398279</v>
      </c>
      <c r="AS218" s="235">
        <v>-432.9540723693695</v>
      </c>
      <c r="AT218" s="235">
        <v>-445.03475123991569</v>
      </c>
      <c r="AU218" s="235">
        <v>-458.89052204551456</v>
      </c>
      <c r="AV218" s="235">
        <v>-479.77298656285382</v>
      </c>
      <c r="AW218" s="235">
        <v>-498.80349346200728</v>
      </c>
      <c r="AX218" s="235">
        <v>-513.88299785963147</v>
      </c>
      <c r="AY218" s="235">
        <v>-535.56098230171483</v>
      </c>
      <c r="AZ218" s="235">
        <v>-558.22252832243544</v>
      </c>
      <c r="BA218" s="235">
        <v>-578.1355277358989</v>
      </c>
      <c r="BB218" s="235">
        <v>-596.97480132649639</v>
      </c>
      <c r="BC218" s="235">
        <v>-554.57233927289064</v>
      </c>
      <c r="BD218" s="235">
        <v>-628.20274846261634</v>
      </c>
      <c r="BE218" s="235">
        <v>-679.09182026504732</v>
      </c>
      <c r="BF218" s="235">
        <v>-723.51406777786644</v>
      </c>
      <c r="BG218" s="235">
        <v>-748.62311476098273</v>
      </c>
      <c r="BH218" s="235">
        <v>-784.61969025551412</v>
      </c>
      <c r="BI218" s="235">
        <v>-813.71134589837334</v>
      </c>
      <c r="BJ218" s="235">
        <v>-842.41985004822459</v>
      </c>
      <c r="BK218" s="235">
        <v>-872.1327814850431</v>
      </c>
      <c r="BL218" s="235">
        <v>-903.57908833464194</v>
      </c>
    </row>
    <row r="219" spans="1:64" ht="13.9" customHeight="1" x14ac:dyDescent="0.25">
      <c r="A219" s="4"/>
      <c r="B219" s="1" t="s">
        <v>919</v>
      </c>
      <c r="C219" s="1" t="s">
        <v>925</v>
      </c>
      <c r="D219" s="1" t="s">
        <v>718</v>
      </c>
      <c r="E219" s="2"/>
      <c r="F219" s="2"/>
      <c r="G219" s="2"/>
      <c r="H219" s="2"/>
      <c r="I219" s="2"/>
      <c r="J219" s="2"/>
      <c r="K219" s="2"/>
      <c r="L219" s="2"/>
      <c r="M219" s="2"/>
      <c r="N219" s="2"/>
      <c r="O219" s="2"/>
      <c r="P219" s="2"/>
      <c r="Q219" s="2"/>
      <c r="R219" s="2"/>
      <c r="S219" s="2"/>
      <c r="T219" s="2"/>
      <c r="U219" s="2"/>
      <c r="V219" s="2"/>
      <c r="W219" s="2"/>
      <c r="X219" s="2"/>
      <c r="Y219" s="234">
        <v>-20</v>
      </c>
      <c r="Z219" s="234">
        <v>-200</v>
      </c>
      <c r="AA219" s="235">
        <v>-206.8435795246954</v>
      </c>
      <c r="AB219" s="235">
        <v>-218.55555228924226</v>
      </c>
      <c r="AC219" s="235">
        <v>-229.82209324951035</v>
      </c>
      <c r="AD219" s="235">
        <v>-241.6312155024826</v>
      </c>
      <c r="AE219" s="235">
        <v>-258.41119990816986</v>
      </c>
      <c r="AF219" s="235">
        <v>-270.08313700457603</v>
      </c>
      <c r="AG219" s="235">
        <v>-282.78116307815486</v>
      </c>
      <c r="AH219" s="235">
        <v>-296.22726820957962</v>
      </c>
      <c r="AI219" s="235">
        <v>-312.06515455027755</v>
      </c>
      <c r="AJ219" s="235">
        <v>-322.62673178762043</v>
      </c>
      <c r="AK219" s="235">
        <v>-338.44530021851619</v>
      </c>
      <c r="AL219" s="235">
        <v>-356.28972945127316</v>
      </c>
      <c r="AM219" s="235">
        <v>-375.76218253184982</v>
      </c>
      <c r="AN219" s="235">
        <v>-397.11379228767419</v>
      </c>
      <c r="AO219" s="235">
        <v>-416.10637728997693</v>
      </c>
      <c r="AP219" s="235">
        <v>-438.38272698893951</v>
      </c>
      <c r="AQ219" s="235">
        <v>-443.18616725670256</v>
      </c>
      <c r="AR219" s="235">
        <v>-435.92067338313973</v>
      </c>
      <c r="AS219" s="235">
        <v>-455.74112880986257</v>
      </c>
      <c r="AT219" s="235">
        <v>-468.45763288412172</v>
      </c>
      <c r="AU219" s="235">
        <v>-483.04265478475213</v>
      </c>
      <c r="AV219" s="235">
        <v>-505.02419638195136</v>
      </c>
      <c r="AW219" s="235">
        <v>-525.05630890737609</v>
      </c>
      <c r="AX219" s="235">
        <v>-540.92947143119102</v>
      </c>
      <c r="AY219" s="235">
        <v>-563.74840242285768</v>
      </c>
      <c r="AZ219" s="235">
        <v>-587.60266139203725</v>
      </c>
      <c r="BA219" s="235">
        <v>-608.56371340620933</v>
      </c>
      <c r="BB219" s="235">
        <v>-628.39452771210142</v>
      </c>
      <c r="BC219" s="235">
        <v>-583.76035712935857</v>
      </c>
      <c r="BD219" s="235">
        <v>-661.26605101328039</v>
      </c>
      <c r="BE219" s="235">
        <v>-714.83349501583928</v>
      </c>
      <c r="BF219" s="235">
        <v>-761.59375555564884</v>
      </c>
      <c r="BG219" s="235">
        <v>-788.02433132735018</v>
      </c>
      <c r="BH219" s="235">
        <v>-825.91546342685695</v>
      </c>
      <c r="BI219" s="235">
        <v>-856.53825884039304</v>
      </c>
      <c r="BJ219" s="235">
        <v>-886.75773689286802</v>
      </c>
      <c r="BK219" s="235">
        <v>-918.03450682636117</v>
      </c>
      <c r="BL219" s="235">
        <v>-951.13588245751782</v>
      </c>
    </row>
    <row r="220" spans="1:64" ht="13.9" customHeight="1" x14ac:dyDescent="0.25">
      <c r="A220" s="4"/>
      <c r="B220" s="1" t="s">
        <v>919</v>
      </c>
      <c r="C220" s="1" t="s">
        <v>926</v>
      </c>
      <c r="D220" s="1" t="s">
        <v>718</v>
      </c>
      <c r="E220" s="2"/>
      <c r="F220" s="2"/>
      <c r="G220" s="2"/>
      <c r="H220" s="2"/>
      <c r="I220" s="2"/>
      <c r="J220" s="2"/>
      <c r="K220" s="2"/>
      <c r="L220" s="2"/>
      <c r="M220" s="2"/>
      <c r="N220" s="2"/>
      <c r="O220" s="2"/>
      <c r="P220" s="2"/>
      <c r="Q220" s="2"/>
      <c r="R220" s="2"/>
      <c r="S220" s="2"/>
      <c r="T220" s="2"/>
      <c r="U220" s="2"/>
      <c r="V220" s="2"/>
      <c r="W220" s="2"/>
      <c r="X220" s="2"/>
      <c r="Y220" s="234">
        <v>0</v>
      </c>
      <c r="Z220" s="234">
        <v>550</v>
      </c>
      <c r="AA220" s="235">
        <v>568.8198436929124</v>
      </c>
      <c r="AB220" s="235">
        <v>601.02776879541625</v>
      </c>
      <c r="AC220" s="235">
        <v>632.01075643615343</v>
      </c>
      <c r="AD220" s="235">
        <v>664.48584263182715</v>
      </c>
      <c r="AE220" s="235">
        <v>710.63079974746711</v>
      </c>
      <c r="AF220" s="235">
        <v>742.72862676258399</v>
      </c>
      <c r="AG220" s="235">
        <v>777.64819846492583</v>
      </c>
      <c r="AH220" s="235">
        <v>814.62498757634387</v>
      </c>
      <c r="AI220" s="235">
        <v>858.17917501326326</v>
      </c>
      <c r="AJ220" s="235">
        <v>887.22351241595629</v>
      </c>
      <c r="AK220" s="235">
        <v>930.72457560091959</v>
      </c>
      <c r="AL220" s="235">
        <v>979.79675599100131</v>
      </c>
      <c r="AM220" s="235">
        <v>1033.3460019625873</v>
      </c>
      <c r="AN220" s="235">
        <v>1092.0629287911042</v>
      </c>
      <c r="AO220" s="235">
        <v>1144.2925375474367</v>
      </c>
      <c r="AP220" s="235">
        <v>1205.5524992195838</v>
      </c>
      <c r="AQ220" s="235">
        <v>1218.7619599559321</v>
      </c>
      <c r="AR220" s="235">
        <v>1198.7818518036343</v>
      </c>
      <c r="AS220" s="235">
        <v>1253.2881042271222</v>
      </c>
      <c r="AT220" s="235">
        <v>1288.2584904313348</v>
      </c>
      <c r="AU220" s="235">
        <v>1328.3673006580684</v>
      </c>
      <c r="AV220" s="235">
        <v>1388.8165400503663</v>
      </c>
      <c r="AW220" s="235">
        <v>1443.9048494952842</v>
      </c>
      <c r="AX220" s="235">
        <v>1487.5560464357752</v>
      </c>
      <c r="AY220" s="235">
        <v>1550.3081066628586</v>
      </c>
      <c r="AZ220" s="235">
        <v>1615.9073188281022</v>
      </c>
      <c r="BA220" s="235">
        <v>1673.5502118670754</v>
      </c>
      <c r="BB220" s="235">
        <v>1728.0849512082787</v>
      </c>
      <c r="BC220" s="235">
        <v>1605.3409821057357</v>
      </c>
      <c r="BD220" s="235">
        <v>1818.4816402865208</v>
      </c>
      <c r="BE220" s="235">
        <v>1965.7921112935578</v>
      </c>
      <c r="BF220" s="235">
        <v>2094.382827778034</v>
      </c>
      <c r="BG220" s="235">
        <v>2167.0669111502129</v>
      </c>
      <c r="BH220" s="235">
        <v>2271.2675244238567</v>
      </c>
      <c r="BI220" s="235">
        <v>2355.4802118110806</v>
      </c>
      <c r="BJ220" s="235">
        <v>2438.5837764553867</v>
      </c>
      <c r="BK220" s="235">
        <v>2524.5948937724929</v>
      </c>
      <c r="BL220" s="235">
        <v>2615.6236767581736</v>
      </c>
    </row>
    <row r="221" spans="1:64" ht="13.9" customHeight="1" x14ac:dyDescent="0.25">
      <c r="A221" s="4"/>
      <c r="B221" s="1" t="s">
        <v>919</v>
      </c>
      <c r="C221" s="1" t="s">
        <v>927</v>
      </c>
      <c r="D221" s="1" t="s">
        <v>728</v>
      </c>
      <c r="E221" s="2"/>
      <c r="F221" s="2"/>
      <c r="G221" s="2"/>
      <c r="H221" s="2"/>
      <c r="I221" s="2"/>
      <c r="J221" s="2"/>
      <c r="K221" s="2"/>
      <c r="L221" s="2"/>
      <c r="M221" s="2"/>
      <c r="N221" s="2"/>
      <c r="O221" s="2"/>
      <c r="P221" s="2"/>
      <c r="Q221" s="2"/>
      <c r="R221" s="2"/>
      <c r="S221" s="2"/>
      <c r="T221" s="2"/>
      <c r="U221" s="2"/>
      <c r="V221" s="2"/>
      <c r="W221" s="2"/>
      <c r="X221" s="2"/>
      <c r="Y221" s="234">
        <v>5</v>
      </c>
      <c r="Z221" s="234">
        <v>-120</v>
      </c>
      <c r="AA221" s="235">
        <v>-124.10614771481724</v>
      </c>
      <c r="AB221" s="235">
        <v>-131.13333137354536</v>
      </c>
      <c r="AC221" s="235">
        <v>-137.8932559497062</v>
      </c>
      <c r="AD221" s="235">
        <v>-144.97872930148955</v>
      </c>
      <c r="AE221" s="235">
        <v>-155.04671994490189</v>
      </c>
      <c r="AF221" s="235">
        <v>-162.04988220274558</v>
      </c>
      <c r="AG221" s="235">
        <v>-169.66869784689288</v>
      </c>
      <c r="AH221" s="235">
        <v>-177.73636092574773</v>
      </c>
      <c r="AI221" s="235">
        <v>-187.2390927301665</v>
      </c>
      <c r="AJ221" s="235">
        <v>-193.57603907257226</v>
      </c>
      <c r="AK221" s="235">
        <v>-203.06718013110969</v>
      </c>
      <c r="AL221" s="235">
        <v>-213.7738376707639</v>
      </c>
      <c r="AM221" s="235">
        <v>-225.45730951910988</v>
      </c>
      <c r="AN221" s="235">
        <v>-238.26827537260451</v>
      </c>
      <c r="AO221" s="235">
        <v>-249.66382637398615</v>
      </c>
      <c r="AP221" s="235">
        <v>-263.02963619336367</v>
      </c>
      <c r="AQ221" s="235">
        <v>-265.91170035402149</v>
      </c>
      <c r="AR221" s="235">
        <v>-261.5524040298838</v>
      </c>
      <c r="AS221" s="235">
        <v>-273.44467728591752</v>
      </c>
      <c r="AT221" s="235">
        <v>-281.07457973047303</v>
      </c>
      <c r="AU221" s="235">
        <v>-289.82559287085127</v>
      </c>
      <c r="AV221" s="235">
        <v>-303.01451782917081</v>
      </c>
      <c r="AW221" s="235">
        <v>-315.03378534442561</v>
      </c>
      <c r="AX221" s="235">
        <v>-324.55768285871454</v>
      </c>
      <c r="AY221" s="235">
        <v>-338.24904145371454</v>
      </c>
      <c r="AZ221" s="235">
        <v>-352.56159683522225</v>
      </c>
      <c r="BA221" s="235">
        <v>-365.13822804372546</v>
      </c>
      <c r="BB221" s="235">
        <v>-377.03671662726072</v>
      </c>
      <c r="BC221" s="235">
        <v>-350.25621427761496</v>
      </c>
      <c r="BD221" s="235">
        <v>-396.75963060796801</v>
      </c>
      <c r="BE221" s="235">
        <v>-428.90009700950333</v>
      </c>
      <c r="BF221" s="235">
        <v>-456.95625333338904</v>
      </c>
      <c r="BG221" s="235">
        <v>-472.81459879640988</v>
      </c>
      <c r="BH221" s="235">
        <v>-495.54927805611396</v>
      </c>
      <c r="BI221" s="235">
        <v>-513.92295530423553</v>
      </c>
      <c r="BJ221" s="235">
        <v>-532.05464213572054</v>
      </c>
      <c r="BK221" s="235">
        <v>-550.82070409581638</v>
      </c>
      <c r="BL221" s="235">
        <v>-570.6815294745104</v>
      </c>
    </row>
    <row r="222" spans="1:64" ht="13.9" customHeight="1" x14ac:dyDescent="0.25">
      <c r="A222" s="4"/>
      <c r="B222" s="1" t="s">
        <v>919</v>
      </c>
      <c r="C222" s="1" t="s">
        <v>928</v>
      </c>
      <c r="D222" s="1" t="s">
        <v>2115</v>
      </c>
      <c r="E222" s="2"/>
      <c r="F222" s="2"/>
      <c r="G222" s="2"/>
      <c r="H222" s="2"/>
      <c r="I222" s="2"/>
      <c r="J222" s="2"/>
      <c r="K222" s="2"/>
      <c r="L222" s="2"/>
      <c r="M222" s="2"/>
      <c r="N222" s="2"/>
      <c r="O222" s="2"/>
      <c r="P222" s="2"/>
      <c r="Q222" s="2"/>
      <c r="R222" s="2"/>
      <c r="S222" s="2"/>
      <c r="T222" s="2"/>
      <c r="U222" s="2"/>
      <c r="V222" s="2"/>
      <c r="W222" s="2"/>
      <c r="X222" s="2"/>
      <c r="Y222" s="234">
        <v>0</v>
      </c>
      <c r="Z222" s="234">
        <v>200</v>
      </c>
      <c r="AA222" s="235">
        <v>206.8435795246954</v>
      </c>
      <c r="AB222" s="235">
        <v>218.55555228924226</v>
      </c>
      <c r="AC222" s="235">
        <v>229.82209324951035</v>
      </c>
      <c r="AD222" s="235">
        <v>241.6312155024826</v>
      </c>
      <c r="AE222" s="235">
        <v>258.41119990816986</v>
      </c>
      <c r="AF222" s="235">
        <v>270.08313700457603</v>
      </c>
      <c r="AG222" s="235">
        <v>282.78116307815486</v>
      </c>
      <c r="AH222" s="235">
        <v>296.22726820957962</v>
      </c>
      <c r="AI222" s="235">
        <v>312.06515455027755</v>
      </c>
      <c r="AJ222" s="235">
        <v>322.62673178762043</v>
      </c>
      <c r="AK222" s="235">
        <v>338.44530021851619</v>
      </c>
      <c r="AL222" s="235">
        <v>356.28972945127316</v>
      </c>
      <c r="AM222" s="235">
        <v>375.76218253184982</v>
      </c>
      <c r="AN222" s="235">
        <v>397.11379228767419</v>
      </c>
      <c r="AO222" s="235">
        <v>416.10637728997693</v>
      </c>
      <c r="AP222" s="235">
        <v>438.38272698893951</v>
      </c>
      <c r="AQ222" s="235">
        <v>443.18616725670256</v>
      </c>
      <c r="AR222" s="235">
        <v>435.92067338313973</v>
      </c>
      <c r="AS222" s="235">
        <v>455.74112880986257</v>
      </c>
      <c r="AT222" s="235">
        <v>468.45763288412172</v>
      </c>
      <c r="AU222" s="235">
        <v>483.04265478475213</v>
      </c>
      <c r="AV222" s="235">
        <v>505.02419638195136</v>
      </c>
      <c r="AW222" s="235">
        <v>525.05630890737609</v>
      </c>
      <c r="AX222" s="235">
        <v>540.92947143119102</v>
      </c>
      <c r="AY222" s="235">
        <v>563.74840242285768</v>
      </c>
      <c r="AZ222" s="235">
        <v>587.60266139203725</v>
      </c>
      <c r="BA222" s="235">
        <v>608.56371340620933</v>
      </c>
      <c r="BB222" s="235">
        <v>628.39452771210142</v>
      </c>
      <c r="BC222" s="235">
        <v>583.76035712935857</v>
      </c>
      <c r="BD222" s="235">
        <v>661.26605101328039</v>
      </c>
      <c r="BE222" s="235">
        <v>714.83349501583928</v>
      </c>
      <c r="BF222" s="235">
        <v>761.59375555564884</v>
      </c>
      <c r="BG222" s="235">
        <v>788.02433132735018</v>
      </c>
      <c r="BH222" s="235">
        <v>825.91546342685695</v>
      </c>
      <c r="BI222" s="235">
        <v>856.53825884039304</v>
      </c>
      <c r="BJ222" s="235">
        <v>886.75773689286802</v>
      </c>
      <c r="BK222" s="235">
        <v>918.03450682636117</v>
      </c>
      <c r="BL222" s="235">
        <v>951.13588245751782</v>
      </c>
    </row>
    <row r="223" spans="1:64" ht="13.9" customHeight="1" x14ac:dyDescent="0.25">
      <c r="A223" s="4"/>
      <c r="B223" s="1" t="s">
        <v>919</v>
      </c>
      <c r="C223" s="1" t="s">
        <v>929</v>
      </c>
      <c r="D223" s="1" t="s">
        <v>730</v>
      </c>
      <c r="E223" s="2"/>
      <c r="F223" s="2"/>
      <c r="G223" s="2"/>
      <c r="H223" s="2"/>
      <c r="I223" s="2"/>
      <c r="J223" s="2"/>
      <c r="K223" s="2"/>
      <c r="L223" s="2"/>
      <c r="M223" s="2"/>
      <c r="N223" s="2"/>
      <c r="O223" s="2"/>
      <c r="P223" s="2"/>
      <c r="Q223" s="2"/>
      <c r="R223" s="2"/>
      <c r="S223" s="2"/>
      <c r="T223" s="2"/>
      <c r="U223" s="2"/>
      <c r="V223" s="2"/>
      <c r="W223" s="2"/>
      <c r="X223" s="2"/>
      <c r="Y223" s="234">
        <v>0</v>
      </c>
      <c r="Z223" s="234">
        <v>-150</v>
      </c>
      <c r="AA223" s="235">
        <v>-155.13268464352154</v>
      </c>
      <c r="AB223" s="235">
        <v>-163.91666421693168</v>
      </c>
      <c r="AC223" s="235">
        <v>-172.36656993713274</v>
      </c>
      <c r="AD223" s="235">
        <v>-181.22341162686195</v>
      </c>
      <c r="AE223" s="235">
        <v>-193.80839993112738</v>
      </c>
      <c r="AF223" s="235">
        <v>-202.56235275343198</v>
      </c>
      <c r="AG223" s="235">
        <v>-212.0858723086161</v>
      </c>
      <c r="AH223" s="235">
        <v>-222.17045115718469</v>
      </c>
      <c r="AI223" s="235">
        <v>-234.04886591270815</v>
      </c>
      <c r="AJ223" s="235">
        <v>-241.97004884071532</v>
      </c>
      <c r="AK223" s="235">
        <v>-253.83397516388712</v>
      </c>
      <c r="AL223" s="235">
        <v>-267.21729708845487</v>
      </c>
      <c r="AM223" s="235">
        <v>-281.82163689888739</v>
      </c>
      <c r="AN223" s="235">
        <v>-297.8353442157557</v>
      </c>
      <c r="AO223" s="235">
        <v>-312.07978296748274</v>
      </c>
      <c r="AP223" s="235">
        <v>-328.78704524170467</v>
      </c>
      <c r="AQ223" s="235">
        <v>-332.38962544252695</v>
      </c>
      <c r="AR223" s="235">
        <v>-326.9405050373548</v>
      </c>
      <c r="AS223" s="235">
        <v>-341.80584660739692</v>
      </c>
      <c r="AT223" s="235">
        <v>-351.34322466309129</v>
      </c>
      <c r="AU223" s="235">
        <v>-362.2819910885641</v>
      </c>
      <c r="AV223" s="235">
        <v>-378.76814728646349</v>
      </c>
      <c r="AW223" s="235">
        <v>-393.79223168053198</v>
      </c>
      <c r="AX223" s="235">
        <v>-405.69710357339318</v>
      </c>
      <c r="AY223" s="235">
        <v>-422.8113018171432</v>
      </c>
      <c r="AZ223" s="235">
        <v>-440.70199604402785</v>
      </c>
      <c r="BA223" s="235">
        <v>-456.42278505465691</v>
      </c>
      <c r="BB223" s="235">
        <v>-471.29589578407598</v>
      </c>
      <c r="BC223" s="235">
        <v>-437.82026784701878</v>
      </c>
      <c r="BD223" s="235">
        <v>-495.94953825996015</v>
      </c>
      <c r="BE223" s="235">
        <v>-536.12512126187926</v>
      </c>
      <c r="BF223" s="235">
        <v>-571.1953166667364</v>
      </c>
      <c r="BG223" s="235">
        <v>-591.01824849551247</v>
      </c>
      <c r="BH223" s="235">
        <v>-619.43659757014257</v>
      </c>
      <c r="BI223" s="235">
        <v>-642.40369413029464</v>
      </c>
      <c r="BJ223" s="235">
        <v>-665.06830266965085</v>
      </c>
      <c r="BK223" s="235">
        <v>-688.5258801197707</v>
      </c>
      <c r="BL223" s="235">
        <v>-713.35191184313817</v>
      </c>
    </row>
    <row r="224" spans="1:64" ht="13.9" customHeight="1" x14ac:dyDescent="0.25">
      <c r="A224" s="4"/>
      <c r="B224" s="1" t="s">
        <v>919</v>
      </c>
      <c r="C224" s="1" t="s">
        <v>930</v>
      </c>
      <c r="D224" s="1" t="s">
        <v>730</v>
      </c>
      <c r="E224" s="2"/>
      <c r="F224" s="2"/>
      <c r="G224" s="2"/>
      <c r="H224" s="2"/>
      <c r="I224" s="2"/>
      <c r="J224" s="2"/>
      <c r="K224" s="2"/>
      <c r="L224" s="2"/>
      <c r="M224" s="2"/>
      <c r="N224" s="2"/>
      <c r="O224" s="2"/>
      <c r="P224" s="2"/>
      <c r="Q224" s="2"/>
      <c r="R224" s="2"/>
      <c r="S224" s="2"/>
      <c r="T224" s="2"/>
      <c r="U224" s="2"/>
      <c r="V224" s="2"/>
      <c r="W224" s="2"/>
      <c r="X224" s="2"/>
      <c r="Y224" s="234">
        <v>-35</v>
      </c>
      <c r="Z224" s="234">
        <v>-75</v>
      </c>
      <c r="AA224" s="235">
        <v>-77.566342321760771</v>
      </c>
      <c r="AB224" s="235">
        <v>-81.958332108465839</v>
      </c>
      <c r="AC224" s="235">
        <v>-86.183284968566369</v>
      </c>
      <c r="AD224" s="235">
        <v>-90.611705813430973</v>
      </c>
      <c r="AE224" s="235">
        <v>-96.904199965563691</v>
      </c>
      <c r="AF224" s="235">
        <v>-101.28117637671599</v>
      </c>
      <c r="AG224" s="235">
        <v>-106.04293615430805</v>
      </c>
      <c r="AH224" s="235">
        <v>-111.08522557859234</v>
      </c>
      <c r="AI224" s="235">
        <v>-117.02443295635408</v>
      </c>
      <c r="AJ224" s="235">
        <v>-120.98502442035766</v>
      </c>
      <c r="AK224" s="235">
        <v>-126.91698758194356</v>
      </c>
      <c r="AL224" s="235">
        <v>-133.60864854422744</v>
      </c>
      <c r="AM224" s="235">
        <v>-140.9108184494437</v>
      </c>
      <c r="AN224" s="235">
        <v>-148.91767210787785</v>
      </c>
      <c r="AO224" s="235">
        <v>-156.03989148374137</v>
      </c>
      <c r="AP224" s="235">
        <v>-164.39352262085234</v>
      </c>
      <c r="AQ224" s="235">
        <v>-166.19481272126347</v>
      </c>
      <c r="AR224" s="235">
        <v>-163.4702525186774</v>
      </c>
      <c r="AS224" s="235">
        <v>-170.90292330369846</v>
      </c>
      <c r="AT224" s="235">
        <v>-175.67161233154565</v>
      </c>
      <c r="AU224" s="235">
        <v>-181.14099554428205</v>
      </c>
      <c r="AV224" s="235">
        <v>-189.38407364323174</v>
      </c>
      <c r="AW224" s="235">
        <v>-196.89611584026599</v>
      </c>
      <c r="AX224" s="235">
        <v>-202.84855178669659</v>
      </c>
      <c r="AY224" s="235">
        <v>-211.4056509085716</v>
      </c>
      <c r="AZ224" s="235">
        <v>-220.35099802201393</v>
      </c>
      <c r="BA224" s="235">
        <v>-228.21139252732846</v>
      </c>
      <c r="BB224" s="235">
        <v>-235.64794789203799</v>
      </c>
      <c r="BC224" s="235">
        <v>-218.91013392350939</v>
      </c>
      <c r="BD224" s="235">
        <v>-247.97476912998007</v>
      </c>
      <c r="BE224" s="235">
        <v>-268.06256063093963</v>
      </c>
      <c r="BF224" s="235">
        <v>-285.5976583333682</v>
      </c>
      <c r="BG224" s="235">
        <v>-295.50912424775623</v>
      </c>
      <c r="BH224" s="235">
        <v>-309.71829878507128</v>
      </c>
      <c r="BI224" s="235">
        <v>-321.20184706514732</v>
      </c>
      <c r="BJ224" s="235">
        <v>-332.53415133482542</v>
      </c>
      <c r="BK224" s="235">
        <v>-344.26294005988535</v>
      </c>
      <c r="BL224" s="235">
        <v>-356.67595592156908</v>
      </c>
    </row>
    <row r="225" spans="1:64" ht="13.9" customHeight="1" x14ac:dyDescent="0.25">
      <c r="A225" s="4"/>
      <c r="B225" s="9" t="s">
        <v>919</v>
      </c>
      <c r="C225" s="9" t="s">
        <v>869</v>
      </c>
      <c r="D225" s="9" t="s">
        <v>723</v>
      </c>
      <c r="E225" s="241"/>
      <c r="F225" s="241"/>
      <c r="G225" s="241"/>
      <c r="H225" s="241"/>
      <c r="I225" s="241"/>
      <c r="J225" s="241"/>
      <c r="K225" s="241"/>
      <c r="L225" s="241"/>
      <c r="M225" s="241"/>
      <c r="N225" s="241"/>
      <c r="O225" s="241"/>
      <c r="P225" s="241"/>
      <c r="Q225" s="241"/>
      <c r="R225" s="241"/>
      <c r="S225" s="241"/>
      <c r="T225" s="241"/>
      <c r="U225" s="241"/>
      <c r="V225" s="241"/>
      <c r="W225" s="241"/>
      <c r="X225" s="241"/>
      <c r="Y225" s="236">
        <v>70</v>
      </c>
      <c r="Z225" s="236">
        <v>115</v>
      </c>
      <c r="AA225" s="237">
        <v>118.93505822669987</v>
      </c>
      <c r="AB225" s="237">
        <v>125.66944256631432</v>
      </c>
      <c r="AC225" s="237">
        <v>132.14770361846846</v>
      </c>
      <c r="AD225" s="237">
        <v>138.9379489139275</v>
      </c>
      <c r="AE225" s="237">
        <v>148.58643994719768</v>
      </c>
      <c r="AF225" s="237">
        <v>155.2978037776312</v>
      </c>
      <c r="AG225" s="237">
        <v>162.59916876993904</v>
      </c>
      <c r="AH225" s="237">
        <v>170.33067922050827</v>
      </c>
      <c r="AI225" s="237">
        <v>179.43746386640959</v>
      </c>
      <c r="AJ225" s="237">
        <v>185.51037077788175</v>
      </c>
      <c r="AK225" s="237">
        <v>194.6060476256468</v>
      </c>
      <c r="AL225" s="237">
        <v>204.86659443448207</v>
      </c>
      <c r="AM225" s="237">
        <v>216.06325495581365</v>
      </c>
      <c r="AN225" s="237">
        <v>228.34043056541267</v>
      </c>
      <c r="AO225" s="237">
        <v>239.26116694173675</v>
      </c>
      <c r="AP225" s="237">
        <v>252.07006801864023</v>
      </c>
      <c r="AQ225" s="237">
        <v>254.83204617260395</v>
      </c>
      <c r="AR225" s="237">
        <v>250.6543871953053</v>
      </c>
      <c r="AS225" s="237">
        <v>262.05114906567093</v>
      </c>
      <c r="AT225" s="237">
        <v>269.36313890836993</v>
      </c>
      <c r="AU225" s="237">
        <v>277.74952650123242</v>
      </c>
      <c r="AV225" s="237">
        <v>290.38891291962199</v>
      </c>
      <c r="AW225" s="237">
        <v>301.9073776217412</v>
      </c>
      <c r="AX225" s="237">
        <v>311.03444607293477</v>
      </c>
      <c r="AY225" s="237">
        <v>324.15533139314311</v>
      </c>
      <c r="AZ225" s="237">
        <v>337.87153030042134</v>
      </c>
      <c r="BA225" s="237">
        <v>349.92413520857031</v>
      </c>
      <c r="BB225" s="237">
        <v>361.32685343445826</v>
      </c>
      <c r="BC225" s="237">
        <v>335.66220534938111</v>
      </c>
      <c r="BD225" s="237">
        <v>380.22797933263615</v>
      </c>
      <c r="BE225" s="237">
        <v>411.02925963410752</v>
      </c>
      <c r="BF225" s="237">
        <v>437.91640944449802</v>
      </c>
      <c r="BG225" s="237">
        <v>453.11399051322633</v>
      </c>
      <c r="BH225" s="237">
        <v>474.90139147044272</v>
      </c>
      <c r="BI225" s="237">
        <v>492.50949883322596</v>
      </c>
      <c r="BJ225" s="237">
        <v>509.88569871339905</v>
      </c>
      <c r="BK225" s="237">
        <v>527.86984142515757</v>
      </c>
      <c r="BL225" s="237">
        <v>546.90313241307263</v>
      </c>
    </row>
    <row r="226" spans="1:64" ht="13.9" customHeight="1" x14ac:dyDescent="0.25">
      <c r="A226" s="4"/>
      <c r="B226" s="1" t="s">
        <v>931</v>
      </c>
      <c r="C226" s="1" t="s">
        <v>932</v>
      </c>
      <c r="D226" s="1" t="s">
        <v>2115</v>
      </c>
      <c r="E226" s="2"/>
      <c r="F226" s="2"/>
      <c r="G226" s="2"/>
      <c r="H226" s="2"/>
      <c r="I226" s="2"/>
      <c r="J226" s="2"/>
      <c r="K226" s="2"/>
      <c r="L226" s="2"/>
      <c r="M226" s="2"/>
      <c r="N226" s="2"/>
      <c r="O226" s="2"/>
      <c r="P226" s="2"/>
      <c r="Q226" s="2"/>
      <c r="R226" s="2"/>
      <c r="S226" s="2"/>
      <c r="T226" s="2"/>
      <c r="U226" s="2"/>
      <c r="V226" s="2"/>
      <c r="W226" s="2"/>
      <c r="X226" s="2"/>
      <c r="Y226" s="2"/>
      <c r="Z226" s="234">
        <v>-380</v>
      </c>
      <c r="AA226" s="234">
        <v>-830</v>
      </c>
      <c r="AB226" s="235">
        <v>-876.99656337852775</v>
      </c>
      <c r="AC226" s="235">
        <v>-922.20574520815296</v>
      </c>
      <c r="AD226" s="235">
        <v>-969.59213976045157</v>
      </c>
      <c r="AE226" s="235">
        <v>-1036.9250832761463</v>
      </c>
      <c r="AF226" s="235">
        <v>-1083.7609957675006</v>
      </c>
      <c r="AG226" s="235">
        <v>-1134.7142893881621</v>
      </c>
      <c r="AH226" s="235">
        <v>-1188.6693953901356</v>
      </c>
      <c r="AI226" s="235">
        <v>-1252.2219876097547</v>
      </c>
      <c r="AJ226" s="235">
        <v>-1294.6023657057933</v>
      </c>
      <c r="AK226" s="235">
        <v>-1358.0774410637689</v>
      </c>
      <c r="AL226" s="235">
        <v>-1429.6816759992796</v>
      </c>
      <c r="AM226" s="235">
        <v>-1507.8186725355874</v>
      </c>
      <c r="AN226" s="235">
        <v>-1593.4961498740533</v>
      </c>
      <c r="AO226" s="235">
        <v>-1669.707582629834</v>
      </c>
      <c r="AP226" s="235">
        <v>-1759.0957584321748</v>
      </c>
      <c r="AQ226" s="235">
        <v>-1778.3704945946638</v>
      </c>
      <c r="AR226" s="235">
        <v>-1749.2162905873927</v>
      </c>
      <c r="AS226" s="235">
        <v>-1828.749714066055</v>
      </c>
      <c r="AT226" s="235">
        <v>-1879.7771542500273</v>
      </c>
      <c r="AU226" s="235">
        <v>-1938.3023847906152</v>
      </c>
      <c r="AV226" s="235">
        <v>-2026.5075858783148</v>
      </c>
      <c r="AW226" s="235">
        <v>-2106.8903245367192</v>
      </c>
      <c r="AX226" s="235">
        <v>-2170.5844692862952</v>
      </c>
      <c r="AY226" s="235">
        <v>-2262.1498578113092</v>
      </c>
      <c r="AZ226" s="235">
        <v>-2357.8697007472856</v>
      </c>
      <c r="BA226" s="235">
        <v>-2441.9799893612267</v>
      </c>
      <c r="BB226" s="235">
        <v>-2521.554979852654</v>
      </c>
      <c r="BC226" s="235">
        <v>-2342.4517093097384</v>
      </c>
      <c r="BD226" s="235">
        <v>-2653.4583456843261</v>
      </c>
      <c r="BE226" s="235">
        <v>-2868.4081092897059</v>
      </c>
      <c r="BF226" s="235">
        <v>-3056.0427283444792</v>
      </c>
      <c r="BG226" s="235">
        <v>-3162.1005423743945</v>
      </c>
      <c r="BH226" s="235">
        <v>-3314.1460625440732</v>
      </c>
      <c r="BI226" s="235">
        <v>-3437.025971370058</v>
      </c>
      <c r="BJ226" s="235">
        <v>-3558.2874910226883</v>
      </c>
      <c r="BK226" s="235">
        <v>-3683.7915995111025</v>
      </c>
      <c r="BL226" s="235">
        <v>-3816.6172924187222</v>
      </c>
    </row>
    <row r="227" spans="1:64" ht="13.9" customHeight="1" x14ac:dyDescent="0.25">
      <c r="A227" s="4"/>
      <c r="B227" s="1" t="s">
        <v>931</v>
      </c>
      <c r="C227" s="1" t="s">
        <v>933</v>
      </c>
      <c r="D227" s="1" t="s">
        <v>2115</v>
      </c>
      <c r="E227" s="2"/>
      <c r="F227" s="2"/>
      <c r="G227" s="2"/>
      <c r="H227" s="2"/>
      <c r="I227" s="2"/>
      <c r="J227" s="2"/>
      <c r="K227" s="2"/>
      <c r="L227" s="2"/>
      <c r="M227" s="2"/>
      <c r="N227" s="2"/>
      <c r="O227" s="2"/>
      <c r="P227" s="2"/>
      <c r="Q227" s="2"/>
      <c r="R227" s="2"/>
      <c r="S227" s="2"/>
      <c r="T227" s="2"/>
      <c r="U227" s="2"/>
      <c r="V227" s="2"/>
      <c r="W227" s="2"/>
      <c r="X227" s="2"/>
      <c r="Y227" s="2"/>
      <c r="Z227" s="234">
        <v>0</v>
      </c>
      <c r="AA227" s="234">
        <v>-250</v>
      </c>
      <c r="AB227" s="235">
        <v>-264.15559137907462</v>
      </c>
      <c r="AC227" s="235">
        <v>-277.77281482173282</v>
      </c>
      <c r="AD227" s="235">
        <v>-292.04582522905167</v>
      </c>
      <c r="AE227" s="235">
        <v>-312.32683231209228</v>
      </c>
      <c r="AF227" s="235">
        <v>-326.43403486972909</v>
      </c>
      <c r="AG227" s="235">
        <v>-341.78141246631384</v>
      </c>
      <c r="AH227" s="235">
        <v>-358.03295041871547</v>
      </c>
      <c r="AI227" s="235">
        <v>-377.17529747281759</v>
      </c>
      <c r="AJ227" s="235">
        <v>-389.94047159813039</v>
      </c>
      <c r="AK227" s="235">
        <v>-409.05947019993027</v>
      </c>
      <c r="AL227" s="235">
        <v>-430.62701084315643</v>
      </c>
      <c r="AM227" s="235">
        <v>-454.16225076373109</v>
      </c>
      <c r="AN227" s="235">
        <v>-479.96871984158224</v>
      </c>
      <c r="AO227" s="235">
        <v>-502.92397067163665</v>
      </c>
      <c r="AP227" s="235">
        <v>-529.84812000969112</v>
      </c>
      <c r="AQ227" s="235">
        <v>-535.65376343212756</v>
      </c>
      <c r="AR227" s="235">
        <v>-526.87237668294949</v>
      </c>
      <c r="AS227" s="235">
        <v>-550.82822712832967</v>
      </c>
      <c r="AT227" s="235">
        <v>-566.19793802711649</v>
      </c>
      <c r="AU227" s="235">
        <v>-583.82601951524543</v>
      </c>
      <c r="AV227" s="235">
        <v>-610.39385116816698</v>
      </c>
      <c r="AW227" s="235">
        <v>-634.60551943877078</v>
      </c>
      <c r="AX227" s="235">
        <v>-653.79050279707678</v>
      </c>
      <c r="AY227" s="235">
        <v>-681.37043909979184</v>
      </c>
      <c r="AZ227" s="235">
        <v>-710.2017170925559</v>
      </c>
      <c r="BA227" s="235">
        <v>-735.53614137386342</v>
      </c>
      <c r="BB227" s="235">
        <v>-759.50451200381144</v>
      </c>
      <c r="BC227" s="235">
        <v>-705.55774376799343</v>
      </c>
      <c r="BD227" s="235">
        <v>-799.23444147118255</v>
      </c>
      <c r="BE227" s="235">
        <v>-863.97834617159822</v>
      </c>
      <c r="BF227" s="235">
        <v>-920.49479769412028</v>
      </c>
      <c r="BG227" s="235">
        <v>-952.43992240192608</v>
      </c>
      <c r="BH227" s="235">
        <v>-998.23676582652809</v>
      </c>
      <c r="BI227" s="235">
        <v>-1035.2487865572464</v>
      </c>
      <c r="BJ227" s="235">
        <v>-1071.7733406694845</v>
      </c>
      <c r="BK227" s="235">
        <v>-1109.5757829852719</v>
      </c>
      <c r="BL227" s="235">
        <v>-1149.5835218128682</v>
      </c>
    </row>
    <row r="228" spans="1:64" ht="13.9" customHeight="1" x14ac:dyDescent="0.25">
      <c r="A228" s="4"/>
      <c r="B228" s="1" t="s">
        <v>931</v>
      </c>
      <c r="C228" s="1" t="s">
        <v>934</v>
      </c>
      <c r="D228" s="1" t="s">
        <v>721</v>
      </c>
      <c r="E228" s="2"/>
      <c r="F228" s="2"/>
      <c r="G228" s="2"/>
      <c r="H228" s="2"/>
      <c r="I228" s="2"/>
      <c r="J228" s="2"/>
      <c r="K228" s="2"/>
      <c r="L228" s="2"/>
      <c r="M228" s="2"/>
      <c r="N228" s="2"/>
      <c r="O228" s="2"/>
      <c r="P228" s="2"/>
      <c r="Q228" s="2"/>
      <c r="R228" s="2"/>
      <c r="S228" s="2"/>
      <c r="T228" s="2"/>
      <c r="U228" s="2"/>
      <c r="V228" s="2"/>
      <c r="W228" s="2"/>
      <c r="X228" s="2"/>
      <c r="Y228" s="2"/>
      <c r="Z228" s="234">
        <v>0</v>
      </c>
      <c r="AA228" s="234">
        <v>610</v>
      </c>
      <c r="AB228" s="235">
        <v>644.53964296494212</v>
      </c>
      <c r="AC228" s="235">
        <v>677.76566816502816</v>
      </c>
      <c r="AD228" s="235">
        <v>712.5918135588862</v>
      </c>
      <c r="AE228" s="235">
        <v>762.07747084150526</v>
      </c>
      <c r="AF228" s="235">
        <v>796.49904508213911</v>
      </c>
      <c r="AG228" s="235">
        <v>833.94664641780594</v>
      </c>
      <c r="AH228" s="235">
        <v>873.60039902166591</v>
      </c>
      <c r="AI228" s="235">
        <v>920.30772583367502</v>
      </c>
      <c r="AJ228" s="235">
        <v>951.45475069943825</v>
      </c>
      <c r="AK228" s="235">
        <v>998.10510728783004</v>
      </c>
      <c r="AL228" s="235">
        <v>1050.7299064573019</v>
      </c>
      <c r="AM228" s="235">
        <v>1108.1558918635042</v>
      </c>
      <c r="AN228" s="235">
        <v>1171.123676413461</v>
      </c>
      <c r="AO228" s="235">
        <v>1227.1344884387938</v>
      </c>
      <c r="AP228" s="235">
        <v>1292.8294128236466</v>
      </c>
      <c r="AQ228" s="235">
        <v>1306.9951827743917</v>
      </c>
      <c r="AR228" s="235">
        <v>1285.5685991063972</v>
      </c>
      <c r="AS228" s="235">
        <v>1344.0208741931249</v>
      </c>
      <c r="AT228" s="235">
        <v>1381.5229687861647</v>
      </c>
      <c r="AU228" s="235">
        <v>1424.5354876171991</v>
      </c>
      <c r="AV228" s="235">
        <v>1489.3609968503279</v>
      </c>
      <c r="AW228" s="235">
        <v>1548.4374674306011</v>
      </c>
      <c r="AX228" s="235">
        <v>1595.2488268248678</v>
      </c>
      <c r="AY228" s="235">
        <v>1662.5438714034924</v>
      </c>
      <c r="AZ228" s="235">
        <v>1732.8921897058367</v>
      </c>
      <c r="BA228" s="235">
        <v>1794.7081849522272</v>
      </c>
      <c r="BB228" s="235">
        <v>1853.1910092893004</v>
      </c>
      <c r="BC228" s="235">
        <v>1721.5608947939045</v>
      </c>
      <c r="BD228" s="235">
        <v>1950.1320371896861</v>
      </c>
      <c r="BE228" s="235">
        <v>2108.1071646587002</v>
      </c>
      <c r="BF228" s="235">
        <v>2246.007306373654</v>
      </c>
      <c r="BG228" s="235">
        <v>2323.9534106607002</v>
      </c>
      <c r="BH228" s="235">
        <v>2435.697708616729</v>
      </c>
      <c r="BI228" s="235">
        <v>2526.0070391996815</v>
      </c>
      <c r="BJ228" s="235">
        <v>2615.1269512335421</v>
      </c>
      <c r="BK228" s="235">
        <v>2707.3649104840633</v>
      </c>
      <c r="BL228" s="235">
        <v>2804.9837932233986</v>
      </c>
    </row>
    <row r="229" spans="1:64" ht="13.9" customHeight="1" x14ac:dyDescent="0.25">
      <c r="A229" s="4"/>
      <c r="B229" s="1" t="s">
        <v>931</v>
      </c>
      <c r="C229" s="1" t="s">
        <v>935</v>
      </c>
      <c r="D229" s="1" t="s">
        <v>718</v>
      </c>
      <c r="E229" s="2"/>
      <c r="F229" s="2"/>
      <c r="G229" s="2"/>
      <c r="H229" s="2"/>
      <c r="I229" s="2"/>
      <c r="J229" s="2"/>
      <c r="K229" s="2"/>
      <c r="L229" s="2"/>
      <c r="M229" s="2"/>
      <c r="N229" s="2"/>
      <c r="O229" s="2"/>
      <c r="P229" s="2"/>
      <c r="Q229" s="2"/>
      <c r="R229" s="2"/>
      <c r="S229" s="2"/>
      <c r="T229" s="2"/>
      <c r="U229" s="2"/>
      <c r="V229" s="2"/>
      <c r="W229" s="2"/>
      <c r="X229" s="2"/>
      <c r="Y229" s="2"/>
      <c r="Z229" s="234">
        <v>360</v>
      </c>
      <c r="AA229" s="234">
        <v>490</v>
      </c>
      <c r="AB229" s="235">
        <v>517.74495910298629</v>
      </c>
      <c r="AC229" s="235">
        <v>544.43471705059642</v>
      </c>
      <c r="AD229" s="235">
        <v>572.40981744894145</v>
      </c>
      <c r="AE229" s="235">
        <v>612.16059133170097</v>
      </c>
      <c r="AF229" s="235">
        <v>639.81070834466914</v>
      </c>
      <c r="AG229" s="235">
        <v>669.89156843397529</v>
      </c>
      <c r="AH229" s="235">
        <v>701.74458282068247</v>
      </c>
      <c r="AI229" s="235">
        <v>739.2635830467226</v>
      </c>
      <c r="AJ229" s="235">
        <v>764.28332433233572</v>
      </c>
      <c r="AK229" s="235">
        <v>801.75656159186349</v>
      </c>
      <c r="AL229" s="235">
        <v>844.02894125258672</v>
      </c>
      <c r="AM229" s="235">
        <v>890.15801149691299</v>
      </c>
      <c r="AN229" s="235">
        <v>940.7386908895013</v>
      </c>
      <c r="AO229" s="235">
        <v>985.73098251640795</v>
      </c>
      <c r="AP229" s="235">
        <v>1038.5023152189947</v>
      </c>
      <c r="AQ229" s="235">
        <v>1049.88137632697</v>
      </c>
      <c r="AR229" s="235">
        <v>1032.6698582985809</v>
      </c>
      <c r="AS229" s="235">
        <v>1079.6233251715262</v>
      </c>
      <c r="AT229" s="235">
        <v>1109.7479585331482</v>
      </c>
      <c r="AU229" s="235">
        <v>1144.2989982498809</v>
      </c>
      <c r="AV229" s="235">
        <v>1196.3719482896072</v>
      </c>
      <c r="AW229" s="235">
        <v>1243.8268180999905</v>
      </c>
      <c r="AX229" s="235">
        <v>1281.4293854822704</v>
      </c>
      <c r="AY229" s="235">
        <v>1335.4860606355919</v>
      </c>
      <c r="AZ229" s="235">
        <v>1391.9953655014094</v>
      </c>
      <c r="BA229" s="235">
        <v>1441.6508370927722</v>
      </c>
      <c r="BB229" s="235">
        <v>1488.6288435274703</v>
      </c>
      <c r="BC229" s="235">
        <v>1382.893177785267</v>
      </c>
      <c r="BD229" s="235">
        <v>1566.4995052835177</v>
      </c>
      <c r="BE229" s="235">
        <v>1693.3975584963323</v>
      </c>
      <c r="BF229" s="235">
        <v>1804.1698034804756</v>
      </c>
      <c r="BG229" s="235">
        <v>1866.7822479077749</v>
      </c>
      <c r="BH229" s="235">
        <v>1956.5440610199948</v>
      </c>
      <c r="BI229" s="235">
        <v>2029.0876216522026</v>
      </c>
      <c r="BJ229" s="235">
        <v>2100.6757477121891</v>
      </c>
      <c r="BK229" s="235">
        <v>2174.7685346511325</v>
      </c>
      <c r="BL229" s="235">
        <v>2253.1837027532215</v>
      </c>
    </row>
    <row r="230" spans="1:64" ht="13.9" customHeight="1" x14ac:dyDescent="0.25">
      <c r="A230" s="4"/>
      <c r="B230" s="1" t="s">
        <v>931</v>
      </c>
      <c r="C230" s="1" t="s">
        <v>936</v>
      </c>
      <c r="D230" s="1" t="s">
        <v>718</v>
      </c>
      <c r="E230" s="2"/>
      <c r="F230" s="2"/>
      <c r="G230" s="2"/>
      <c r="H230" s="2"/>
      <c r="I230" s="2"/>
      <c r="J230" s="2"/>
      <c r="K230" s="2"/>
      <c r="L230" s="2"/>
      <c r="M230" s="2"/>
      <c r="N230" s="2"/>
      <c r="O230" s="2"/>
      <c r="P230" s="2"/>
      <c r="Q230" s="2"/>
      <c r="R230" s="2"/>
      <c r="S230" s="2"/>
      <c r="T230" s="2"/>
      <c r="U230" s="2"/>
      <c r="V230" s="2"/>
      <c r="W230" s="2"/>
      <c r="X230" s="2"/>
      <c r="Y230" s="2"/>
      <c r="Z230" s="234">
        <v>-140</v>
      </c>
      <c r="AA230" s="234">
        <v>-240</v>
      </c>
      <c r="AB230" s="235">
        <v>-253.58936772391164</v>
      </c>
      <c r="AC230" s="235">
        <v>-266.66190222886354</v>
      </c>
      <c r="AD230" s="235">
        <v>-280.36399221988967</v>
      </c>
      <c r="AE230" s="235">
        <v>-299.83375901960864</v>
      </c>
      <c r="AF230" s="235">
        <v>-313.37667347493999</v>
      </c>
      <c r="AG230" s="235">
        <v>-328.1101559676614</v>
      </c>
      <c r="AH230" s="235">
        <v>-343.71163240196694</v>
      </c>
      <c r="AI230" s="235">
        <v>-362.08828557390495</v>
      </c>
      <c r="AJ230" s="235">
        <v>-374.34285273420528</v>
      </c>
      <c r="AK230" s="235">
        <v>-392.69709139193316</v>
      </c>
      <c r="AL230" s="235">
        <v>-413.40193040943024</v>
      </c>
      <c r="AM230" s="235">
        <v>-435.9957607331819</v>
      </c>
      <c r="AN230" s="235">
        <v>-460.769971047919</v>
      </c>
      <c r="AO230" s="235">
        <v>-482.80701184477124</v>
      </c>
      <c r="AP230" s="235">
        <v>-508.65419520930351</v>
      </c>
      <c r="AQ230" s="235">
        <v>-514.22761289484254</v>
      </c>
      <c r="AR230" s="235">
        <v>-505.79748161563163</v>
      </c>
      <c r="AS230" s="235">
        <v>-528.79509804319662</v>
      </c>
      <c r="AT230" s="235">
        <v>-543.55002050603196</v>
      </c>
      <c r="AU230" s="235">
        <v>-560.47297873463572</v>
      </c>
      <c r="AV230" s="235">
        <v>-585.97809712144044</v>
      </c>
      <c r="AW230" s="235">
        <v>-609.22129866122009</v>
      </c>
      <c r="AX230" s="235">
        <v>-627.63888268519383</v>
      </c>
      <c r="AY230" s="235">
        <v>-654.1156215358003</v>
      </c>
      <c r="AZ230" s="235">
        <v>-681.79364840885376</v>
      </c>
      <c r="BA230" s="235">
        <v>-706.11469571890905</v>
      </c>
      <c r="BB230" s="235">
        <v>-729.12433152365918</v>
      </c>
      <c r="BC230" s="235">
        <v>-677.33543401727388</v>
      </c>
      <c r="BD230" s="235">
        <v>-767.26506381233548</v>
      </c>
      <c r="BE230" s="235">
        <v>-829.41921232473453</v>
      </c>
      <c r="BF230" s="235">
        <v>-883.67500578635577</v>
      </c>
      <c r="BG230" s="235">
        <v>-914.34232550584932</v>
      </c>
      <c r="BH230" s="235">
        <v>-958.30729519346733</v>
      </c>
      <c r="BI230" s="235">
        <v>-993.83883509495695</v>
      </c>
      <c r="BJ230" s="235">
        <v>-1028.9024070427054</v>
      </c>
      <c r="BK230" s="235">
        <v>-1065.1927516658614</v>
      </c>
      <c r="BL230" s="235">
        <v>-1103.6001809403538</v>
      </c>
    </row>
    <row r="231" spans="1:64" ht="13.9" customHeight="1" x14ac:dyDescent="0.25">
      <c r="A231" s="4"/>
      <c r="B231" s="1" t="s">
        <v>931</v>
      </c>
      <c r="C231" s="1" t="s">
        <v>937</v>
      </c>
      <c r="D231" s="1" t="s">
        <v>718</v>
      </c>
      <c r="E231" s="2"/>
      <c r="F231" s="2"/>
      <c r="G231" s="2"/>
      <c r="H231" s="2"/>
      <c r="I231" s="2"/>
      <c r="J231" s="2"/>
      <c r="K231" s="2"/>
      <c r="L231" s="2"/>
      <c r="M231" s="2"/>
      <c r="N231" s="2"/>
      <c r="O231" s="2"/>
      <c r="P231" s="2"/>
      <c r="Q231" s="2"/>
      <c r="R231" s="2"/>
      <c r="S231" s="2"/>
      <c r="T231" s="2"/>
      <c r="U231" s="2"/>
      <c r="V231" s="2"/>
      <c r="W231" s="2"/>
      <c r="X231" s="2"/>
      <c r="Y231" s="2"/>
      <c r="Z231" s="234">
        <v>220</v>
      </c>
      <c r="AA231" s="234">
        <v>420</v>
      </c>
      <c r="AB231" s="235">
        <v>443.78139351684536</v>
      </c>
      <c r="AC231" s="235">
        <v>466.65832890051115</v>
      </c>
      <c r="AD231" s="235">
        <v>490.63698638480685</v>
      </c>
      <c r="AE231" s="235">
        <v>524.70907828431507</v>
      </c>
      <c r="AF231" s="235">
        <v>548.40917858114494</v>
      </c>
      <c r="AG231" s="235">
        <v>574.19277294340736</v>
      </c>
      <c r="AH231" s="235">
        <v>601.4953567034421</v>
      </c>
      <c r="AI231" s="235">
        <v>633.65449975433364</v>
      </c>
      <c r="AJ231" s="235">
        <v>655.09999228485913</v>
      </c>
      <c r="AK231" s="235">
        <v>687.21990993588292</v>
      </c>
      <c r="AL231" s="235">
        <v>723.45337821650287</v>
      </c>
      <c r="AM231" s="235">
        <v>762.99258128306826</v>
      </c>
      <c r="AN231" s="235">
        <v>806.34744933385821</v>
      </c>
      <c r="AO231" s="235">
        <v>844.91227072834965</v>
      </c>
      <c r="AP231" s="235">
        <v>890.14484161628116</v>
      </c>
      <c r="AQ231" s="235">
        <v>899.89832256597435</v>
      </c>
      <c r="AR231" s="235">
        <v>885.14559282735524</v>
      </c>
      <c r="AS231" s="235">
        <v>925.39142157559399</v>
      </c>
      <c r="AT231" s="235">
        <v>951.21253588555589</v>
      </c>
      <c r="AU231" s="235">
        <v>980.82771278561245</v>
      </c>
      <c r="AV231" s="235">
        <v>1025.4616699625208</v>
      </c>
      <c r="AW231" s="235">
        <v>1066.1372726571351</v>
      </c>
      <c r="AX231" s="235">
        <v>1098.3680446990893</v>
      </c>
      <c r="AY231" s="235">
        <v>1144.7023376876505</v>
      </c>
      <c r="AZ231" s="235">
        <v>1193.138884715494</v>
      </c>
      <c r="BA231" s="235">
        <v>1235.7007175080907</v>
      </c>
      <c r="BB231" s="235">
        <v>1275.9675801664034</v>
      </c>
      <c r="BC231" s="235">
        <v>1185.3370095302291</v>
      </c>
      <c r="BD231" s="235">
        <v>1342.713861671587</v>
      </c>
      <c r="BE231" s="235">
        <v>1451.4836215682853</v>
      </c>
      <c r="BF231" s="235">
        <v>1546.4312601261224</v>
      </c>
      <c r="BG231" s="235">
        <v>1600.0990696352362</v>
      </c>
      <c r="BH231" s="235">
        <v>1677.0377665885676</v>
      </c>
      <c r="BI231" s="235">
        <v>1739.2179614161744</v>
      </c>
      <c r="BJ231" s="235">
        <v>1800.5792123247343</v>
      </c>
      <c r="BK231" s="235">
        <v>1864.0873154152571</v>
      </c>
      <c r="BL231" s="235">
        <v>1931.300316645619</v>
      </c>
    </row>
    <row r="232" spans="1:64" ht="13.9" customHeight="1" x14ac:dyDescent="0.25">
      <c r="A232" s="4"/>
      <c r="B232" s="1" t="s">
        <v>931</v>
      </c>
      <c r="C232" s="1" t="s">
        <v>938</v>
      </c>
      <c r="D232" s="1" t="s">
        <v>718</v>
      </c>
      <c r="E232" s="2"/>
      <c r="F232" s="2"/>
      <c r="G232" s="2"/>
      <c r="H232" s="2"/>
      <c r="I232" s="2"/>
      <c r="J232" s="2"/>
      <c r="K232" s="2"/>
      <c r="L232" s="2"/>
      <c r="M232" s="2"/>
      <c r="N232" s="2"/>
      <c r="O232" s="2"/>
      <c r="P232" s="2"/>
      <c r="Q232" s="2"/>
      <c r="R232" s="2"/>
      <c r="S232" s="2"/>
      <c r="T232" s="2"/>
      <c r="U232" s="2"/>
      <c r="V232" s="2"/>
      <c r="W232" s="2"/>
      <c r="X232" s="2"/>
      <c r="Y232" s="2"/>
      <c r="Z232" s="234">
        <v>-35</v>
      </c>
      <c r="AA232" s="234">
        <v>-60</v>
      </c>
      <c r="AB232" s="235">
        <v>-63.397341930977909</v>
      </c>
      <c r="AC232" s="235">
        <v>-66.665475557215885</v>
      </c>
      <c r="AD232" s="235">
        <v>-70.090998054972417</v>
      </c>
      <c r="AE232" s="235">
        <v>-74.958439754902159</v>
      </c>
      <c r="AF232" s="235">
        <v>-78.344168368734998</v>
      </c>
      <c r="AG232" s="235">
        <v>-82.02753899191535</v>
      </c>
      <c r="AH232" s="235">
        <v>-85.927908100491734</v>
      </c>
      <c r="AI232" s="235">
        <v>-90.522071393476239</v>
      </c>
      <c r="AJ232" s="235">
        <v>-93.58571318355132</v>
      </c>
      <c r="AK232" s="235">
        <v>-98.174272847983289</v>
      </c>
      <c r="AL232" s="235">
        <v>-103.35048260235756</v>
      </c>
      <c r="AM232" s="235">
        <v>-108.99894018329547</v>
      </c>
      <c r="AN232" s="235">
        <v>-115.19249276197975</v>
      </c>
      <c r="AO232" s="235">
        <v>-120.70175296119281</v>
      </c>
      <c r="AP232" s="235">
        <v>-127.16354880232588</v>
      </c>
      <c r="AQ232" s="235">
        <v>-128.55690322371063</v>
      </c>
      <c r="AR232" s="235">
        <v>-126.44937040390791</v>
      </c>
      <c r="AS232" s="235">
        <v>-132.19877451079915</v>
      </c>
      <c r="AT232" s="235">
        <v>-135.88750512650799</v>
      </c>
      <c r="AU232" s="235">
        <v>-140.11824468365893</v>
      </c>
      <c r="AV232" s="235">
        <v>-146.49452428036011</v>
      </c>
      <c r="AW232" s="235">
        <v>-152.30532466530502</v>
      </c>
      <c r="AX232" s="235">
        <v>-156.90972067129846</v>
      </c>
      <c r="AY232" s="235">
        <v>-163.52890538395008</v>
      </c>
      <c r="AZ232" s="235">
        <v>-170.44841210221344</v>
      </c>
      <c r="BA232" s="235">
        <v>-176.52867392972726</v>
      </c>
      <c r="BB232" s="235">
        <v>-182.28108288091479</v>
      </c>
      <c r="BC232" s="235">
        <v>-169.33385850431847</v>
      </c>
      <c r="BD232" s="235">
        <v>-191.81626595308387</v>
      </c>
      <c r="BE232" s="235">
        <v>-207.35480308118363</v>
      </c>
      <c r="BF232" s="235">
        <v>-220.91875144658894</v>
      </c>
      <c r="BG232" s="235">
        <v>-228.58558137646233</v>
      </c>
      <c r="BH232" s="235">
        <v>-239.57682379836683</v>
      </c>
      <c r="BI232" s="235">
        <v>-248.45970877373924</v>
      </c>
      <c r="BJ232" s="235">
        <v>-257.22560176067634</v>
      </c>
      <c r="BK232" s="235">
        <v>-266.29818791646534</v>
      </c>
      <c r="BL232" s="235">
        <v>-275.90004523508844</v>
      </c>
    </row>
    <row r="233" spans="1:64" ht="13.9" customHeight="1" x14ac:dyDescent="0.25">
      <c r="A233" s="4"/>
      <c r="B233" s="1" t="s">
        <v>931</v>
      </c>
      <c r="C233" s="1" t="s">
        <v>921</v>
      </c>
      <c r="D233" s="1" t="s">
        <v>718</v>
      </c>
      <c r="E233" s="2"/>
      <c r="F233" s="2"/>
      <c r="G233" s="2"/>
      <c r="H233" s="2"/>
      <c r="I233" s="2"/>
      <c r="J233" s="2"/>
      <c r="K233" s="2"/>
      <c r="L233" s="2"/>
      <c r="M233" s="2"/>
      <c r="N233" s="2"/>
      <c r="O233" s="2"/>
      <c r="P233" s="2"/>
      <c r="Q233" s="2"/>
      <c r="R233" s="2"/>
      <c r="S233" s="2"/>
      <c r="T233" s="2"/>
      <c r="U233" s="2"/>
      <c r="V233" s="2"/>
      <c r="W233" s="2"/>
      <c r="X233" s="2"/>
      <c r="Y233" s="2"/>
      <c r="Z233" s="234">
        <v>190</v>
      </c>
      <c r="AA233" s="234">
        <v>250</v>
      </c>
      <c r="AB233" s="235">
        <v>264.15559137907462</v>
      </c>
      <c r="AC233" s="235">
        <v>277.77281482173282</v>
      </c>
      <c r="AD233" s="235">
        <v>292.04582522905167</v>
      </c>
      <c r="AE233" s="235">
        <v>312.32683231209228</v>
      </c>
      <c r="AF233" s="235">
        <v>326.43403486972909</v>
      </c>
      <c r="AG233" s="235">
        <v>341.78141246631384</v>
      </c>
      <c r="AH233" s="235">
        <v>358.03295041871547</v>
      </c>
      <c r="AI233" s="235">
        <v>377.17529747281759</v>
      </c>
      <c r="AJ233" s="235">
        <v>389.94047159813039</v>
      </c>
      <c r="AK233" s="235">
        <v>409.05947019993027</v>
      </c>
      <c r="AL233" s="235">
        <v>430.62701084315643</v>
      </c>
      <c r="AM233" s="235">
        <v>454.16225076373109</v>
      </c>
      <c r="AN233" s="235">
        <v>479.96871984158224</v>
      </c>
      <c r="AO233" s="235">
        <v>502.92397067163665</v>
      </c>
      <c r="AP233" s="235">
        <v>529.84812000969112</v>
      </c>
      <c r="AQ233" s="235">
        <v>535.65376343212756</v>
      </c>
      <c r="AR233" s="235">
        <v>526.87237668294949</v>
      </c>
      <c r="AS233" s="235">
        <v>550.82822712832967</v>
      </c>
      <c r="AT233" s="235">
        <v>566.19793802711649</v>
      </c>
      <c r="AU233" s="235">
        <v>583.82601951524543</v>
      </c>
      <c r="AV233" s="235">
        <v>610.39385116816698</v>
      </c>
      <c r="AW233" s="235">
        <v>634.60551943877078</v>
      </c>
      <c r="AX233" s="235">
        <v>653.79050279707678</v>
      </c>
      <c r="AY233" s="235">
        <v>681.37043909979184</v>
      </c>
      <c r="AZ233" s="235">
        <v>710.2017170925559</v>
      </c>
      <c r="BA233" s="235">
        <v>735.53614137386342</v>
      </c>
      <c r="BB233" s="235">
        <v>759.50451200381144</v>
      </c>
      <c r="BC233" s="235">
        <v>705.55774376799343</v>
      </c>
      <c r="BD233" s="235">
        <v>799.23444147118255</v>
      </c>
      <c r="BE233" s="235">
        <v>863.97834617159822</v>
      </c>
      <c r="BF233" s="235">
        <v>920.49479769412028</v>
      </c>
      <c r="BG233" s="235">
        <v>952.43992240192608</v>
      </c>
      <c r="BH233" s="235">
        <v>998.23676582652809</v>
      </c>
      <c r="BI233" s="235">
        <v>1035.2487865572464</v>
      </c>
      <c r="BJ233" s="235">
        <v>1071.7733406694845</v>
      </c>
      <c r="BK233" s="235">
        <v>1109.5757829852719</v>
      </c>
      <c r="BL233" s="235">
        <v>1149.5835218128682</v>
      </c>
    </row>
    <row r="234" spans="1:64" ht="13.9" customHeight="1" x14ac:dyDescent="0.25">
      <c r="A234" s="4"/>
      <c r="B234" s="1" t="s">
        <v>931</v>
      </c>
      <c r="C234" s="1" t="s">
        <v>939</v>
      </c>
      <c r="D234" s="1" t="s">
        <v>718</v>
      </c>
      <c r="E234" s="2"/>
      <c r="F234" s="2"/>
      <c r="G234" s="2"/>
      <c r="H234" s="2"/>
      <c r="I234" s="2"/>
      <c r="J234" s="2"/>
      <c r="K234" s="2"/>
      <c r="L234" s="2"/>
      <c r="M234" s="2"/>
      <c r="N234" s="2"/>
      <c r="O234" s="2"/>
      <c r="P234" s="2"/>
      <c r="Q234" s="2"/>
      <c r="R234" s="2"/>
      <c r="S234" s="2"/>
      <c r="T234" s="2"/>
      <c r="U234" s="2"/>
      <c r="V234" s="2"/>
      <c r="W234" s="2"/>
      <c r="X234" s="2"/>
      <c r="Y234" s="2"/>
      <c r="Z234" s="234">
        <v>210</v>
      </c>
      <c r="AA234" s="234">
        <v>0</v>
      </c>
      <c r="AB234" s="235">
        <v>0</v>
      </c>
      <c r="AC234" s="235">
        <v>0</v>
      </c>
      <c r="AD234" s="235">
        <v>0</v>
      </c>
      <c r="AE234" s="235">
        <v>0</v>
      </c>
      <c r="AF234" s="235">
        <v>0</v>
      </c>
      <c r="AG234" s="235">
        <v>0</v>
      </c>
      <c r="AH234" s="235">
        <v>0</v>
      </c>
      <c r="AI234" s="235">
        <v>0</v>
      </c>
      <c r="AJ234" s="235">
        <v>0</v>
      </c>
      <c r="AK234" s="235">
        <v>0</v>
      </c>
      <c r="AL234" s="235">
        <v>0</v>
      </c>
      <c r="AM234" s="235">
        <v>0</v>
      </c>
      <c r="AN234" s="235">
        <v>0</v>
      </c>
      <c r="AO234" s="235">
        <v>0</v>
      </c>
      <c r="AP234" s="235">
        <v>0</v>
      </c>
      <c r="AQ234" s="235">
        <v>0</v>
      </c>
      <c r="AR234" s="235">
        <v>0</v>
      </c>
      <c r="AS234" s="235">
        <v>0</v>
      </c>
      <c r="AT234" s="235">
        <v>0</v>
      </c>
      <c r="AU234" s="235">
        <v>0</v>
      </c>
      <c r="AV234" s="235">
        <v>0</v>
      </c>
      <c r="AW234" s="235">
        <v>0</v>
      </c>
      <c r="AX234" s="235">
        <v>0</v>
      </c>
      <c r="AY234" s="235">
        <v>0</v>
      </c>
      <c r="AZ234" s="235">
        <v>0</v>
      </c>
      <c r="BA234" s="235">
        <v>0</v>
      </c>
      <c r="BB234" s="235">
        <v>0</v>
      </c>
      <c r="BC234" s="235">
        <v>0</v>
      </c>
      <c r="BD234" s="235">
        <v>0</v>
      </c>
      <c r="BE234" s="235">
        <v>0</v>
      </c>
      <c r="BF234" s="235">
        <v>0</v>
      </c>
      <c r="BG234" s="235">
        <v>0</v>
      </c>
      <c r="BH234" s="235">
        <v>0</v>
      </c>
      <c r="BI234" s="235">
        <v>0</v>
      </c>
      <c r="BJ234" s="235">
        <v>0</v>
      </c>
      <c r="BK234" s="235">
        <v>0</v>
      </c>
      <c r="BL234" s="235">
        <v>0</v>
      </c>
    </row>
    <row r="235" spans="1:64" ht="13.9" customHeight="1" x14ac:dyDescent="0.25">
      <c r="A235" s="4"/>
      <c r="B235" s="1" t="s">
        <v>931</v>
      </c>
      <c r="C235" s="1" t="s">
        <v>940</v>
      </c>
      <c r="D235" s="1" t="s">
        <v>730</v>
      </c>
      <c r="E235" s="2"/>
      <c r="F235" s="2"/>
      <c r="G235" s="2"/>
      <c r="H235" s="2"/>
      <c r="I235" s="2"/>
      <c r="J235" s="2"/>
      <c r="K235" s="2"/>
      <c r="L235" s="2"/>
      <c r="M235" s="2"/>
      <c r="N235" s="2"/>
      <c r="O235" s="2"/>
      <c r="P235" s="2"/>
      <c r="Q235" s="2"/>
      <c r="R235" s="2"/>
      <c r="S235" s="2"/>
      <c r="T235" s="2"/>
      <c r="U235" s="2"/>
      <c r="V235" s="2"/>
      <c r="W235" s="2"/>
      <c r="X235" s="2"/>
      <c r="Y235" s="2"/>
      <c r="Z235" s="234">
        <v>3900</v>
      </c>
      <c r="AA235" s="234">
        <v>5515</v>
      </c>
      <c r="AB235" s="235">
        <v>5827.2723458223863</v>
      </c>
      <c r="AC235" s="235">
        <v>6127.6682949674259</v>
      </c>
      <c r="AD235" s="235">
        <v>6442.5309045528802</v>
      </c>
      <c r="AE235" s="235">
        <v>6889.9299208047551</v>
      </c>
      <c r="AF235" s="235">
        <v>7201.1348092262233</v>
      </c>
      <c r="AG235" s="235">
        <v>7539.6979590068831</v>
      </c>
      <c r="AH235" s="235">
        <v>7898.2068862368633</v>
      </c>
      <c r="AI235" s="235">
        <v>8320.4870622503568</v>
      </c>
      <c r="AJ235" s="235">
        <v>8602.0868034547566</v>
      </c>
      <c r="AK235" s="235">
        <v>9023.851912610462</v>
      </c>
      <c r="AL235" s="235">
        <v>9499.6318592000316</v>
      </c>
      <c r="AM235" s="235">
        <v>10018.819251847908</v>
      </c>
      <c r="AN235" s="235">
        <v>10588.109959705305</v>
      </c>
      <c r="AO235" s="235">
        <v>11094.502793016305</v>
      </c>
      <c r="AP235" s="235">
        <v>11688.449527413786</v>
      </c>
      <c r="AQ235" s="235">
        <v>11816.522021312734</v>
      </c>
      <c r="AR235" s="235">
        <v>11622.804629625867</v>
      </c>
      <c r="AS235" s="235">
        <v>12151.270690450954</v>
      </c>
      <c r="AT235" s="235">
        <v>12490.326512878191</v>
      </c>
      <c r="AU235" s="235">
        <v>12879.201990506315</v>
      </c>
      <c r="AV235" s="235">
        <v>13465.288356769766</v>
      </c>
      <c r="AW235" s="235">
        <v>13999.397758819285</v>
      </c>
      <c r="AX235" s="235">
        <v>14422.618491703515</v>
      </c>
      <c r="AY235" s="235">
        <v>15031.031886541408</v>
      </c>
      <c r="AZ235" s="235">
        <v>15667.049879061782</v>
      </c>
      <c r="BA235" s="235">
        <v>16225.927278707428</v>
      </c>
      <c r="BB235" s="235">
        <v>16754.669534804081</v>
      </c>
      <c r="BC235" s="235">
        <v>15564.603827521936</v>
      </c>
      <c r="BD235" s="235">
        <v>17631.111778854287</v>
      </c>
      <c r="BE235" s="235">
        <v>19059.362316545456</v>
      </c>
      <c r="BF235" s="235">
        <v>20306.115237132293</v>
      </c>
      <c r="BG235" s="235">
        <v>21010.824688186491</v>
      </c>
      <c r="BH235" s="235">
        <v>22021.103054133211</v>
      </c>
      <c r="BI235" s="235">
        <v>22837.588231452857</v>
      </c>
      <c r="BJ235" s="235">
        <v>23643.319895168828</v>
      </c>
      <c r="BK235" s="235">
        <v>24477.241772655099</v>
      </c>
      <c r="BL235" s="235">
        <v>25359.812491191875</v>
      </c>
    </row>
    <row r="236" spans="1:64" ht="13.9" customHeight="1" x14ac:dyDescent="0.25">
      <c r="A236" s="4"/>
      <c r="B236" s="1" t="s">
        <v>931</v>
      </c>
      <c r="C236" s="1" t="s">
        <v>929</v>
      </c>
      <c r="D236" s="1" t="s">
        <v>730</v>
      </c>
      <c r="E236" s="2"/>
      <c r="F236" s="2"/>
      <c r="G236" s="2"/>
      <c r="H236" s="2"/>
      <c r="I236" s="2"/>
      <c r="J236" s="2"/>
      <c r="K236" s="2"/>
      <c r="L236" s="2"/>
      <c r="M236" s="2"/>
      <c r="N236" s="2"/>
      <c r="O236" s="2"/>
      <c r="P236" s="2"/>
      <c r="Q236" s="2"/>
      <c r="R236" s="2"/>
      <c r="S236" s="2"/>
      <c r="T236" s="2"/>
      <c r="U236" s="2"/>
      <c r="V236" s="2"/>
      <c r="W236" s="2"/>
      <c r="X236" s="2"/>
      <c r="Y236" s="2"/>
      <c r="Z236" s="234">
        <v>-190</v>
      </c>
      <c r="AA236" s="234">
        <v>-50</v>
      </c>
      <c r="AB236" s="235">
        <v>-52.831118275814923</v>
      </c>
      <c r="AC236" s="235">
        <v>-55.554562964346566</v>
      </c>
      <c r="AD236" s="235">
        <v>-58.40916504581034</v>
      </c>
      <c r="AE236" s="235">
        <v>-62.465366462418459</v>
      </c>
      <c r="AF236" s="235">
        <v>-65.286806973945815</v>
      </c>
      <c r="AG236" s="235">
        <v>-68.356282493262768</v>
      </c>
      <c r="AH236" s="235">
        <v>-71.606590083743086</v>
      </c>
      <c r="AI236" s="235">
        <v>-75.435059494563504</v>
      </c>
      <c r="AJ236" s="235">
        <v>-77.988094319626072</v>
      </c>
      <c r="AK236" s="235">
        <v>-81.811894039986043</v>
      </c>
      <c r="AL236" s="235">
        <v>-86.125402168631268</v>
      </c>
      <c r="AM236" s="235">
        <v>-90.83245015274619</v>
      </c>
      <c r="AN236" s="235">
        <v>-95.993743968316423</v>
      </c>
      <c r="AO236" s="235">
        <v>-100.5847941343273</v>
      </c>
      <c r="AP236" s="235">
        <v>-105.96962400193819</v>
      </c>
      <c r="AQ236" s="235">
        <v>-107.13075268642547</v>
      </c>
      <c r="AR236" s="235">
        <v>-105.37447533658985</v>
      </c>
      <c r="AS236" s="235">
        <v>-110.1656454256659</v>
      </c>
      <c r="AT236" s="235">
        <v>-113.23958760542327</v>
      </c>
      <c r="AU236" s="235">
        <v>-116.76520390304904</v>
      </c>
      <c r="AV236" s="235">
        <v>-122.07877023363336</v>
      </c>
      <c r="AW236" s="235">
        <v>-126.92110388775411</v>
      </c>
      <c r="AX236" s="235">
        <v>-130.75810055941531</v>
      </c>
      <c r="AY236" s="235">
        <v>-136.27408781995831</v>
      </c>
      <c r="AZ236" s="235">
        <v>-142.04034341851113</v>
      </c>
      <c r="BA236" s="235">
        <v>-147.10722827477264</v>
      </c>
      <c r="BB236" s="235">
        <v>-151.90090240076225</v>
      </c>
      <c r="BC236" s="235">
        <v>-141.11154875359867</v>
      </c>
      <c r="BD236" s="235">
        <v>-159.84688829423649</v>
      </c>
      <c r="BE236" s="235">
        <v>-172.7956692343196</v>
      </c>
      <c r="BF236" s="235">
        <v>-184.09895953882403</v>
      </c>
      <c r="BG236" s="235">
        <v>-190.48798448038519</v>
      </c>
      <c r="BH236" s="235">
        <v>-199.64735316530559</v>
      </c>
      <c r="BI236" s="235">
        <v>-207.04975731144924</v>
      </c>
      <c r="BJ236" s="235">
        <v>-214.35466813389684</v>
      </c>
      <c r="BK236" s="235">
        <v>-221.91515659705431</v>
      </c>
      <c r="BL236" s="235">
        <v>-229.91670436257357</v>
      </c>
    </row>
    <row r="237" spans="1:64" ht="13.9" customHeight="1" x14ac:dyDescent="0.25">
      <c r="A237" s="4"/>
      <c r="B237" s="1" t="s">
        <v>931</v>
      </c>
      <c r="C237" s="1" t="s">
        <v>922</v>
      </c>
      <c r="D237" s="1" t="s">
        <v>729</v>
      </c>
      <c r="E237" s="2"/>
      <c r="F237" s="2"/>
      <c r="G237" s="2"/>
      <c r="H237" s="2"/>
      <c r="I237" s="2"/>
      <c r="J237" s="2"/>
      <c r="K237" s="2"/>
      <c r="L237" s="2"/>
      <c r="M237" s="2"/>
      <c r="N237" s="2"/>
      <c r="O237" s="2"/>
      <c r="P237" s="2"/>
      <c r="Q237" s="2"/>
      <c r="R237" s="2"/>
      <c r="S237" s="2"/>
      <c r="T237" s="2"/>
      <c r="U237" s="2"/>
      <c r="V237" s="2"/>
      <c r="W237" s="2"/>
      <c r="X237" s="2"/>
      <c r="Y237" s="2"/>
      <c r="Z237" s="234">
        <v>290</v>
      </c>
      <c r="AA237" s="234">
        <v>335</v>
      </c>
      <c r="AB237" s="235">
        <v>353.96849244795999</v>
      </c>
      <c r="AC237" s="235">
        <v>372.21557186112199</v>
      </c>
      <c r="AD237" s="235">
        <v>391.34140580692929</v>
      </c>
      <c r="AE237" s="235">
        <v>418.51795529820367</v>
      </c>
      <c r="AF237" s="235">
        <v>437.42160672543702</v>
      </c>
      <c r="AG237" s="235">
        <v>457.98709270486063</v>
      </c>
      <c r="AH237" s="235">
        <v>479.76415356107879</v>
      </c>
      <c r="AI237" s="235">
        <v>505.41489861357564</v>
      </c>
      <c r="AJ237" s="235">
        <v>522.52023194149479</v>
      </c>
      <c r="AK237" s="235">
        <v>548.1396900679066</v>
      </c>
      <c r="AL237" s="235">
        <v>577.04019452982959</v>
      </c>
      <c r="AM237" s="235">
        <v>608.57741602339956</v>
      </c>
      <c r="AN237" s="235">
        <v>643.15808458772005</v>
      </c>
      <c r="AO237" s="235">
        <v>673.91812069999298</v>
      </c>
      <c r="AP237" s="235">
        <v>709.99648081298596</v>
      </c>
      <c r="AQ237" s="235">
        <v>717.77604299905079</v>
      </c>
      <c r="AR237" s="235">
        <v>706.00898475515226</v>
      </c>
      <c r="AS237" s="235">
        <v>738.10982435196172</v>
      </c>
      <c r="AT237" s="235">
        <v>758.70523695633608</v>
      </c>
      <c r="AU237" s="235">
        <v>782.32686615042883</v>
      </c>
      <c r="AV237" s="235">
        <v>817.92776056534376</v>
      </c>
      <c r="AW237" s="235">
        <v>850.37139604795277</v>
      </c>
      <c r="AX237" s="235">
        <v>876.07927374808287</v>
      </c>
      <c r="AY237" s="235">
        <v>913.03638839372104</v>
      </c>
      <c r="AZ237" s="235">
        <v>951.67030090402488</v>
      </c>
      <c r="BA237" s="235">
        <v>985.61842944097702</v>
      </c>
      <c r="BB237" s="235">
        <v>1017.7360460851073</v>
      </c>
      <c r="BC237" s="235">
        <v>945.44737664911122</v>
      </c>
      <c r="BD237" s="235">
        <v>1070.9741515713847</v>
      </c>
      <c r="BE237" s="235">
        <v>1157.7309838699416</v>
      </c>
      <c r="BF237" s="235">
        <v>1233.4630289101212</v>
      </c>
      <c r="BG237" s="235">
        <v>1276.2694960185811</v>
      </c>
      <c r="BH237" s="235">
        <v>1337.6372662075478</v>
      </c>
      <c r="BI237" s="235">
        <v>1387.2333739867104</v>
      </c>
      <c r="BJ237" s="235">
        <v>1436.1762764971093</v>
      </c>
      <c r="BK237" s="235">
        <v>1486.8315492002644</v>
      </c>
      <c r="BL237" s="235">
        <v>1540.4419192292435</v>
      </c>
    </row>
    <row r="238" spans="1:64" ht="13.9" customHeight="1" x14ac:dyDescent="0.25">
      <c r="A238" s="4"/>
      <c r="B238" s="1" t="s">
        <v>931</v>
      </c>
      <c r="C238" s="1" t="s">
        <v>923</v>
      </c>
      <c r="D238" s="1" t="s">
        <v>965</v>
      </c>
      <c r="E238" s="2"/>
      <c r="F238" s="2"/>
      <c r="G238" s="2"/>
      <c r="H238" s="2"/>
      <c r="I238" s="2"/>
      <c r="J238" s="2"/>
      <c r="K238" s="2"/>
      <c r="L238" s="2"/>
      <c r="M238" s="2"/>
      <c r="N238" s="2"/>
      <c r="O238" s="2"/>
      <c r="P238" s="2"/>
      <c r="Q238" s="2"/>
      <c r="R238" s="2"/>
      <c r="S238" s="2"/>
      <c r="T238" s="2"/>
      <c r="U238" s="2"/>
      <c r="V238" s="2"/>
      <c r="W238" s="2"/>
      <c r="X238" s="2"/>
      <c r="Y238" s="2"/>
      <c r="Z238" s="234">
        <v>550</v>
      </c>
      <c r="AA238" s="234">
        <v>625</v>
      </c>
      <c r="AB238" s="235">
        <v>660.38897844768655</v>
      </c>
      <c r="AC238" s="235">
        <v>694.43203705433211</v>
      </c>
      <c r="AD238" s="235">
        <v>730.11456307262927</v>
      </c>
      <c r="AE238" s="235">
        <v>780.81708078023075</v>
      </c>
      <c r="AF238" s="235">
        <v>816.08508717432278</v>
      </c>
      <c r="AG238" s="235">
        <v>854.45353116578474</v>
      </c>
      <c r="AH238" s="235">
        <v>895.0823760467888</v>
      </c>
      <c r="AI238" s="235">
        <v>942.93824368204412</v>
      </c>
      <c r="AJ238" s="235">
        <v>974.85117899532611</v>
      </c>
      <c r="AK238" s="235">
        <v>1022.6486754998258</v>
      </c>
      <c r="AL238" s="235">
        <v>1076.5675271078912</v>
      </c>
      <c r="AM238" s="235">
        <v>1135.4056269093278</v>
      </c>
      <c r="AN238" s="235">
        <v>1199.9217996039556</v>
      </c>
      <c r="AO238" s="235">
        <v>1257.3099266790916</v>
      </c>
      <c r="AP238" s="235">
        <v>1324.6203000242278</v>
      </c>
      <c r="AQ238" s="235">
        <v>1339.1344085803189</v>
      </c>
      <c r="AR238" s="235">
        <v>1317.1809417073739</v>
      </c>
      <c r="AS238" s="235">
        <v>1377.0705678208244</v>
      </c>
      <c r="AT238" s="235">
        <v>1415.4948450677914</v>
      </c>
      <c r="AU238" s="235">
        <v>1459.5650487881137</v>
      </c>
      <c r="AV238" s="235">
        <v>1525.9846279204178</v>
      </c>
      <c r="AW238" s="235">
        <v>1586.5137985969272</v>
      </c>
      <c r="AX238" s="235">
        <v>1634.4762569926922</v>
      </c>
      <c r="AY238" s="235">
        <v>1703.4260977494798</v>
      </c>
      <c r="AZ238" s="235">
        <v>1775.50429273139</v>
      </c>
      <c r="BA238" s="235">
        <v>1838.8403534346589</v>
      </c>
      <c r="BB238" s="235">
        <v>1898.7612800095289</v>
      </c>
      <c r="BC238" s="235">
        <v>1763.8943594199841</v>
      </c>
      <c r="BD238" s="235">
        <v>1998.086103677957</v>
      </c>
      <c r="BE238" s="235">
        <v>2159.9458654289961</v>
      </c>
      <c r="BF238" s="235">
        <v>2301.2369942353012</v>
      </c>
      <c r="BG238" s="235">
        <v>2381.0998060048159</v>
      </c>
      <c r="BH238" s="235">
        <v>2495.5919145663211</v>
      </c>
      <c r="BI238" s="235">
        <v>2588.121966393117</v>
      </c>
      <c r="BJ238" s="235">
        <v>2679.433351673712</v>
      </c>
      <c r="BK238" s="235">
        <v>2773.9394574631806</v>
      </c>
      <c r="BL238" s="235">
        <v>2873.9588045321716</v>
      </c>
    </row>
    <row r="239" spans="1:64" ht="13.9" customHeight="1" x14ac:dyDescent="0.25">
      <c r="A239" s="4"/>
      <c r="B239" s="1" t="s">
        <v>931</v>
      </c>
      <c r="C239" s="1" t="s">
        <v>924</v>
      </c>
      <c r="D239" s="1" t="s">
        <v>732</v>
      </c>
      <c r="E239" s="2"/>
      <c r="F239" s="2"/>
      <c r="G239" s="2"/>
      <c r="H239" s="2"/>
      <c r="I239" s="2"/>
      <c r="J239" s="2"/>
      <c r="K239" s="2"/>
      <c r="L239" s="2"/>
      <c r="M239" s="2"/>
      <c r="N239" s="2"/>
      <c r="O239" s="2"/>
      <c r="P239" s="2"/>
      <c r="Q239" s="2"/>
      <c r="R239" s="2"/>
      <c r="S239" s="2"/>
      <c r="T239" s="2"/>
      <c r="U239" s="2"/>
      <c r="V239" s="2"/>
      <c r="W239" s="2"/>
      <c r="X239" s="2"/>
      <c r="Y239" s="2"/>
      <c r="Z239" s="234">
        <v>-270</v>
      </c>
      <c r="AA239" s="234">
        <v>-280</v>
      </c>
      <c r="AB239" s="235">
        <v>-295.85426234456361</v>
      </c>
      <c r="AC239" s="235">
        <v>-311.10555260034079</v>
      </c>
      <c r="AD239" s="235">
        <v>-327.09132425653792</v>
      </c>
      <c r="AE239" s="235">
        <v>-349.80605218954338</v>
      </c>
      <c r="AF239" s="235">
        <v>-365.60611905409661</v>
      </c>
      <c r="AG239" s="235">
        <v>-382.79518196227156</v>
      </c>
      <c r="AH239" s="235">
        <v>-400.99690446896136</v>
      </c>
      <c r="AI239" s="235">
        <v>-422.43633316955572</v>
      </c>
      <c r="AJ239" s="235">
        <v>-436.7333281899061</v>
      </c>
      <c r="AK239" s="235">
        <v>-458.14660662392197</v>
      </c>
      <c r="AL239" s="235">
        <v>-482.30225214433523</v>
      </c>
      <c r="AM239" s="235">
        <v>-508.6617208553788</v>
      </c>
      <c r="AN239" s="235">
        <v>-537.56496622257214</v>
      </c>
      <c r="AO239" s="235">
        <v>-563.27484715223306</v>
      </c>
      <c r="AP239" s="235">
        <v>-593.4298944108541</v>
      </c>
      <c r="AQ239" s="235">
        <v>-599.93221504398286</v>
      </c>
      <c r="AR239" s="235">
        <v>-590.0970618849035</v>
      </c>
      <c r="AS239" s="235">
        <v>-616.92761438372929</v>
      </c>
      <c r="AT239" s="235">
        <v>-634.14169059037056</v>
      </c>
      <c r="AU239" s="235">
        <v>-653.88514185707493</v>
      </c>
      <c r="AV239" s="235">
        <v>-683.64111330834714</v>
      </c>
      <c r="AW239" s="235">
        <v>-710.75818177142332</v>
      </c>
      <c r="AX239" s="235">
        <v>-732.24536313272608</v>
      </c>
      <c r="AY239" s="235">
        <v>-763.1348917917669</v>
      </c>
      <c r="AZ239" s="235">
        <v>-795.42592314366266</v>
      </c>
      <c r="BA239" s="235">
        <v>-823.80047833872709</v>
      </c>
      <c r="BB239" s="235">
        <v>-850.64505344426891</v>
      </c>
      <c r="BC239" s="235">
        <v>-790.22467302015275</v>
      </c>
      <c r="BD239" s="235">
        <v>-895.14257444772454</v>
      </c>
      <c r="BE239" s="235">
        <v>-967.65574771219008</v>
      </c>
      <c r="BF239" s="235">
        <v>-1030.9541734174149</v>
      </c>
      <c r="BG239" s="235">
        <v>-1066.7327130901574</v>
      </c>
      <c r="BH239" s="235">
        <v>-1118.0251777257117</v>
      </c>
      <c r="BI239" s="235">
        <v>-1159.4786409441163</v>
      </c>
      <c r="BJ239" s="235">
        <v>-1200.3861415498229</v>
      </c>
      <c r="BK239" s="235">
        <v>-1242.7248769435048</v>
      </c>
      <c r="BL239" s="235">
        <v>-1287.5335444304128</v>
      </c>
    </row>
    <row r="240" spans="1:64" ht="13.9" customHeight="1" x14ac:dyDescent="0.25">
      <c r="A240" s="4"/>
      <c r="B240" s="1" t="s">
        <v>931</v>
      </c>
      <c r="C240" s="1" t="s">
        <v>869</v>
      </c>
      <c r="D240" s="1" t="s">
        <v>723</v>
      </c>
      <c r="E240" s="2"/>
      <c r="F240" s="2"/>
      <c r="G240" s="2"/>
      <c r="H240" s="2"/>
      <c r="I240" s="2"/>
      <c r="J240" s="2"/>
      <c r="K240" s="2"/>
      <c r="L240" s="2"/>
      <c r="M240" s="2"/>
      <c r="N240" s="2"/>
      <c r="O240" s="2"/>
      <c r="P240" s="2"/>
      <c r="Q240" s="2"/>
      <c r="R240" s="2"/>
      <c r="S240" s="2"/>
      <c r="T240" s="2"/>
      <c r="U240" s="2"/>
      <c r="V240" s="2"/>
      <c r="W240" s="2"/>
      <c r="X240" s="2"/>
      <c r="Y240" s="2"/>
      <c r="Z240" s="234">
        <v>385</v>
      </c>
      <c r="AA240" s="234">
        <v>-35</v>
      </c>
      <c r="AB240" s="235">
        <v>-36.981782793070451</v>
      </c>
      <c r="AC240" s="235">
        <v>-38.888194075042598</v>
      </c>
      <c r="AD240" s="235">
        <v>-40.88641553206724</v>
      </c>
      <c r="AE240" s="235">
        <v>-43.725756523692922</v>
      </c>
      <c r="AF240" s="235">
        <v>-45.700764881762076</v>
      </c>
      <c r="AG240" s="235">
        <v>-47.849397745283945</v>
      </c>
      <c r="AH240" s="235">
        <v>-50.12461305862017</v>
      </c>
      <c r="AI240" s="235">
        <v>-52.804541646194465</v>
      </c>
      <c r="AJ240" s="235">
        <v>-54.591666023738263</v>
      </c>
      <c r="AK240" s="235">
        <v>-57.268325827990246</v>
      </c>
      <c r="AL240" s="235">
        <v>-60.287781518041903</v>
      </c>
      <c r="AM240" s="235">
        <v>-63.58271510692235</v>
      </c>
      <c r="AN240" s="235">
        <v>-67.195620777821517</v>
      </c>
      <c r="AO240" s="235">
        <v>-70.409355894029133</v>
      </c>
      <c r="AP240" s="235">
        <v>-74.178736801356763</v>
      </c>
      <c r="AQ240" s="235">
        <v>-74.991526880497858</v>
      </c>
      <c r="AR240" s="235">
        <v>-73.762132735612937</v>
      </c>
      <c r="AS240" s="235">
        <v>-77.115951797966162</v>
      </c>
      <c r="AT240" s="235">
        <v>-79.26771132379632</v>
      </c>
      <c r="AU240" s="235">
        <v>-81.735642732134366</v>
      </c>
      <c r="AV240" s="235">
        <v>-85.455139163543393</v>
      </c>
      <c r="AW240" s="235">
        <v>-88.844772721427915</v>
      </c>
      <c r="AX240" s="235">
        <v>-91.53067039159076</v>
      </c>
      <c r="AY240" s="235">
        <v>-95.391861473970863</v>
      </c>
      <c r="AZ240" s="235">
        <v>-99.428240392957832</v>
      </c>
      <c r="BA240" s="235">
        <v>-102.97505979234089</v>
      </c>
      <c r="BB240" s="235">
        <v>-106.33063168053361</v>
      </c>
      <c r="BC240" s="235">
        <v>-98.778084127519094</v>
      </c>
      <c r="BD240" s="235">
        <v>-111.89282180596557</v>
      </c>
      <c r="BE240" s="235">
        <v>-120.95696846402376</v>
      </c>
      <c r="BF240" s="235">
        <v>-128.86927167717687</v>
      </c>
      <c r="BG240" s="235">
        <v>-133.34158913626968</v>
      </c>
      <c r="BH240" s="235">
        <v>-139.75314721571397</v>
      </c>
      <c r="BI240" s="235">
        <v>-144.93483011801453</v>
      </c>
      <c r="BJ240" s="235">
        <v>-150.04826769372787</v>
      </c>
      <c r="BK240" s="235">
        <v>-155.3406096179381</v>
      </c>
      <c r="BL240" s="235">
        <v>-160.9416930538016</v>
      </c>
    </row>
    <row r="241" spans="1:64" ht="13.9" customHeight="1" x14ac:dyDescent="0.25">
      <c r="A241" s="4"/>
      <c r="B241" s="9" t="s">
        <v>931</v>
      </c>
      <c r="C241" s="9" t="s">
        <v>941</v>
      </c>
      <c r="D241" s="9" t="s">
        <v>723</v>
      </c>
      <c r="E241" s="242"/>
      <c r="F241" s="242"/>
      <c r="G241" s="242"/>
      <c r="H241" s="242"/>
      <c r="I241" s="242"/>
      <c r="J241" s="242"/>
      <c r="K241" s="242"/>
      <c r="L241" s="242"/>
      <c r="M241" s="242"/>
      <c r="N241" s="242"/>
      <c r="O241" s="242"/>
      <c r="P241" s="242"/>
      <c r="Q241" s="242"/>
      <c r="R241" s="242"/>
      <c r="S241" s="242"/>
      <c r="T241" s="242"/>
      <c r="U241" s="242"/>
      <c r="V241" s="242"/>
      <c r="W241" s="242"/>
      <c r="X241" s="242"/>
      <c r="Y241" s="242"/>
      <c r="Z241" s="236">
        <v>-4345</v>
      </c>
      <c r="AA241" s="236">
        <v>-4540</v>
      </c>
      <c r="AB241" s="237">
        <v>-4797.0655394439955</v>
      </c>
      <c r="AC241" s="237">
        <v>-5044.3543171626688</v>
      </c>
      <c r="AD241" s="237">
        <v>-5303.5521861595798</v>
      </c>
      <c r="AE241" s="237">
        <v>-5671.8552747875965</v>
      </c>
      <c r="AF241" s="237">
        <v>-5928.0420732342809</v>
      </c>
      <c r="AG241" s="237">
        <v>-6206.7504503882601</v>
      </c>
      <c r="AH241" s="237">
        <v>-6501.8783796038733</v>
      </c>
      <c r="AI241" s="237">
        <v>-6849.5034021063675</v>
      </c>
      <c r="AJ241" s="237">
        <v>-7081.3189642220486</v>
      </c>
      <c r="AK241" s="237">
        <v>-7428.5199788307345</v>
      </c>
      <c r="AL241" s="237">
        <v>-7820.1865169117209</v>
      </c>
      <c r="AM241" s="237">
        <v>-8247.5864738693563</v>
      </c>
      <c r="AN241" s="237">
        <v>-8716.2319523231326</v>
      </c>
      <c r="AO241" s="237">
        <v>-9133.0993073969203</v>
      </c>
      <c r="AP241" s="237">
        <v>-9622.0418593759896</v>
      </c>
      <c r="AQ241" s="237">
        <v>-9727.4723439274348</v>
      </c>
      <c r="AR241" s="237">
        <v>-9568.002360562361</v>
      </c>
      <c r="AS241" s="237">
        <v>-10003.040604650465</v>
      </c>
      <c r="AT241" s="237">
        <v>-10282.154554572433</v>
      </c>
      <c r="AU241" s="237">
        <v>-10602.280514396854</v>
      </c>
      <c r="AV241" s="237">
        <v>-11084.752337213911</v>
      </c>
      <c r="AW241" s="237">
        <v>-11524.436233008075</v>
      </c>
      <c r="AX241" s="237">
        <v>-11872.835530794911</v>
      </c>
      <c r="AY241" s="237">
        <v>-12373.687174052217</v>
      </c>
      <c r="AZ241" s="237">
        <v>-12897.263182400811</v>
      </c>
      <c r="BA241" s="237">
        <v>-13357.336327349356</v>
      </c>
      <c r="BB241" s="237">
        <v>-13792.601937989211</v>
      </c>
      <c r="BC241" s="237">
        <v>-12812.928626826757</v>
      </c>
      <c r="BD241" s="237">
        <v>-14514.097457116672</v>
      </c>
      <c r="BE241" s="237">
        <v>-15689.846766476219</v>
      </c>
      <c r="BF241" s="237">
        <v>-16716.18552612522</v>
      </c>
      <c r="BG241" s="237">
        <v>-17296.308990818972</v>
      </c>
      <c r="BH241" s="237">
        <v>-18127.979667409745</v>
      </c>
      <c r="BI241" s="237">
        <v>-18800.117963879591</v>
      </c>
      <c r="BJ241" s="237">
        <v>-19463.403866557834</v>
      </c>
      <c r="BK241" s="237">
        <v>-20149.896219012531</v>
      </c>
      <c r="BL241" s="237">
        <v>-20876.436756121682</v>
      </c>
    </row>
    <row r="242" spans="1:64" ht="13.9" customHeight="1" x14ac:dyDescent="0.25">
      <c r="A242" s="4"/>
      <c r="B242" s="1" t="s">
        <v>942</v>
      </c>
      <c r="C242" s="1" t="s">
        <v>943</v>
      </c>
      <c r="D242" s="1" t="s">
        <v>718</v>
      </c>
      <c r="E242" s="2"/>
      <c r="F242" s="2"/>
      <c r="G242" s="2"/>
      <c r="H242" s="2"/>
      <c r="I242" s="2"/>
      <c r="J242" s="2"/>
      <c r="K242" s="2"/>
      <c r="L242" s="2"/>
      <c r="M242" s="2"/>
      <c r="N242" s="2"/>
      <c r="O242" s="2"/>
      <c r="P242" s="2"/>
      <c r="Q242" s="2"/>
      <c r="R242" s="2"/>
      <c r="S242" s="2"/>
      <c r="T242" s="2"/>
      <c r="U242" s="2"/>
      <c r="V242" s="2"/>
      <c r="W242" s="2"/>
      <c r="X242" s="2"/>
      <c r="Y242" s="2"/>
      <c r="Z242" s="2"/>
      <c r="AA242" s="234">
        <v>-1770</v>
      </c>
      <c r="AB242" s="234">
        <v>-2320</v>
      </c>
      <c r="AC242" s="235">
        <v>-2439.5960237753634</v>
      </c>
      <c r="AD242" s="235">
        <v>-2564.9516294322607</v>
      </c>
      <c r="AE242" s="235">
        <v>-2743.073683131789</v>
      </c>
      <c r="AF242" s="235">
        <v>-2866.9730477556873</v>
      </c>
      <c r="AG242" s="235">
        <v>-3001.7645009223197</v>
      </c>
      <c r="AH242" s="235">
        <v>-3144.4969255995074</v>
      </c>
      <c r="AI242" s="235">
        <v>-3312.6184668989545</v>
      </c>
      <c r="AJ242" s="235">
        <v>-3424.7311949169907</v>
      </c>
      <c r="AK242" s="235">
        <v>-3592.6476737036269</v>
      </c>
      <c r="AL242" s="235">
        <v>-3782.0689690510339</v>
      </c>
      <c r="AM242" s="235">
        <v>-3988.7719819635158</v>
      </c>
      <c r="AN242" s="235">
        <v>-4215.4225251076023</v>
      </c>
      <c r="AO242" s="235">
        <v>-4417.0316663250651</v>
      </c>
      <c r="AP242" s="235">
        <v>-4653.4984627997528</v>
      </c>
      <c r="AQ242" s="235">
        <v>-4704.4877023980307</v>
      </c>
      <c r="AR242" s="235">
        <v>-4627.3633941381413</v>
      </c>
      <c r="AS242" s="235">
        <v>-4837.7605042016794</v>
      </c>
      <c r="AT242" s="235">
        <v>-4972.7481041196952</v>
      </c>
      <c r="AU242" s="235">
        <v>-5127.5703012912472</v>
      </c>
      <c r="AV242" s="235">
        <v>-5360.9076655052259</v>
      </c>
      <c r="AW242" s="235">
        <v>-5573.5515474482463</v>
      </c>
      <c r="AX242" s="235">
        <v>-5742.0475507276069</v>
      </c>
      <c r="AY242" s="235">
        <v>-5984.2739290838272</v>
      </c>
      <c r="AZ242" s="235">
        <v>-6237.490469358474</v>
      </c>
      <c r="BA242" s="235">
        <v>-6459.9951834392286</v>
      </c>
      <c r="BB242" s="235">
        <v>-6670.5022545603597</v>
      </c>
      <c r="BC242" s="235">
        <v>-6196.7038327526125</v>
      </c>
      <c r="BD242" s="235">
        <v>-7019.438409510145</v>
      </c>
      <c r="BE242" s="235">
        <v>-7588.0648698503783</v>
      </c>
      <c r="BF242" s="235">
        <v>-8084.4320557491283</v>
      </c>
      <c r="BG242" s="235">
        <v>-8364.9965856732924</v>
      </c>
      <c r="BH242" s="235">
        <v>-8767.2166416273813</v>
      </c>
      <c r="BI242" s="235">
        <v>-9092.2822124410704</v>
      </c>
      <c r="BJ242" s="235">
        <v>-9413.066508915761</v>
      </c>
      <c r="BK242" s="235">
        <v>-9745.0741174420982</v>
      </c>
      <c r="BL242" s="235">
        <v>-10096.450189383069</v>
      </c>
    </row>
    <row r="243" spans="1:64" ht="13.9" customHeight="1" x14ac:dyDescent="0.25">
      <c r="A243" s="4"/>
      <c r="B243" s="1" t="s">
        <v>942</v>
      </c>
      <c r="C243" s="1" t="s">
        <v>944</v>
      </c>
      <c r="D243" s="1" t="s">
        <v>718</v>
      </c>
      <c r="E243" s="2"/>
      <c r="F243" s="2"/>
      <c r="G243" s="2"/>
      <c r="H243" s="2"/>
      <c r="I243" s="2"/>
      <c r="J243" s="2"/>
      <c r="K243" s="2"/>
      <c r="L243" s="2"/>
      <c r="M243" s="2"/>
      <c r="N243" s="2"/>
      <c r="O243" s="2"/>
      <c r="P243" s="2"/>
      <c r="Q243" s="2"/>
      <c r="R243" s="2"/>
      <c r="S243" s="2"/>
      <c r="T243" s="2"/>
      <c r="U243" s="2"/>
      <c r="V243" s="2"/>
      <c r="W243" s="2"/>
      <c r="X243" s="2"/>
      <c r="Y243" s="2"/>
      <c r="Z243" s="2"/>
      <c r="AA243" s="234">
        <v>340</v>
      </c>
      <c r="AB243" s="234">
        <v>500</v>
      </c>
      <c r="AC243" s="235">
        <v>525.77500512400081</v>
      </c>
      <c r="AD243" s="235">
        <v>552.79129944660804</v>
      </c>
      <c r="AE243" s="235">
        <v>591.17967308874779</v>
      </c>
      <c r="AF243" s="235">
        <v>617.88212236113964</v>
      </c>
      <c r="AG243" s="235">
        <v>646.93200450912082</v>
      </c>
      <c r="AH243" s="235">
        <v>677.69330293092855</v>
      </c>
      <c r="AI243" s="235">
        <v>713.92639372822316</v>
      </c>
      <c r="AJ243" s="235">
        <v>738.08861959417925</v>
      </c>
      <c r="AK243" s="235">
        <v>774.27751588440265</v>
      </c>
      <c r="AL243" s="235">
        <v>815.10107091617147</v>
      </c>
      <c r="AM243" s="235">
        <v>859.64913404386152</v>
      </c>
      <c r="AN243" s="235">
        <v>908.49623385939742</v>
      </c>
      <c r="AO243" s="235">
        <v>951.9464798114368</v>
      </c>
      <c r="AP243" s="235">
        <v>1002.9091514654642</v>
      </c>
      <c r="AQ243" s="235">
        <v>1013.8982117237139</v>
      </c>
      <c r="AR243" s="235">
        <v>997.27659356425499</v>
      </c>
      <c r="AS243" s="235">
        <v>1042.6207983193278</v>
      </c>
      <c r="AT243" s="235">
        <v>1071.7129534740727</v>
      </c>
      <c r="AU243" s="235">
        <v>1105.0798063127693</v>
      </c>
      <c r="AV243" s="235">
        <v>1155.3680313588854</v>
      </c>
      <c r="AW243" s="235">
        <v>1201.1964541914331</v>
      </c>
      <c r="AX243" s="235">
        <v>1237.5102480016401</v>
      </c>
      <c r="AY243" s="235">
        <v>1289.7142088542737</v>
      </c>
      <c r="AZ243" s="235">
        <v>1344.2867390858785</v>
      </c>
      <c r="BA243" s="235">
        <v>1392.2403412584549</v>
      </c>
      <c r="BB243" s="235">
        <v>1437.6082445173195</v>
      </c>
      <c r="BC243" s="235">
        <v>1335.4965156794428</v>
      </c>
      <c r="BD243" s="235">
        <v>1512.8100020496008</v>
      </c>
      <c r="BE243" s="235">
        <v>1635.3588081574098</v>
      </c>
      <c r="BF243" s="235">
        <v>1742.3344947735197</v>
      </c>
      <c r="BG243" s="235">
        <v>1802.8009882916585</v>
      </c>
      <c r="BH243" s="235">
        <v>1889.4863451783156</v>
      </c>
      <c r="BI243" s="235">
        <v>1959.5435802674726</v>
      </c>
      <c r="BJ243" s="235">
        <v>2028.6781269215007</v>
      </c>
      <c r="BK243" s="235">
        <v>2100.2314908280387</v>
      </c>
      <c r="BL243" s="235">
        <v>2175.959092539455</v>
      </c>
    </row>
    <row r="244" spans="1:64" ht="13.9" customHeight="1" x14ac:dyDescent="0.25">
      <c r="A244" s="4"/>
      <c r="B244" s="1" t="s">
        <v>942</v>
      </c>
      <c r="C244" s="1" t="s">
        <v>945</v>
      </c>
      <c r="D244" s="1" t="s">
        <v>718</v>
      </c>
      <c r="E244" s="2"/>
      <c r="F244" s="2"/>
      <c r="G244" s="2"/>
      <c r="H244" s="2"/>
      <c r="I244" s="2"/>
      <c r="J244" s="2"/>
      <c r="K244" s="2"/>
      <c r="L244" s="2"/>
      <c r="M244" s="2"/>
      <c r="N244" s="2"/>
      <c r="O244" s="2"/>
      <c r="P244" s="2"/>
      <c r="Q244" s="2"/>
      <c r="R244" s="2"/>
      <c r="S244" s="2"/>
      <c r="T244" s="2"/>
      <c r="U244" s="2"/>
      <c r="V244" s="2"/>
      <c r="W244" s="2"/>
      <c r="X244" s="2"/>
      <c r="Y244" s="2"/>
      <c r="Z244" s="2"/>
      <c r="AA244" s="234">
        <v>60</v>
      </c>
      <c r="AB244" s="234">
        <v>70</v>
      </c>
      <c r="AC244" s="235">
        <v>73.608500717360101</v>
      </c>
      <c r="AD244" s="235">
        <v>77.390781922525107</v>
      </c>
      <c r="AE244" s="235">
        <v>82.765154232424663</v>
      </c>
      <c r="AF244" s="235">
        <v>86.503497130559523</v>
      </c>
      <c r="AG244" s="235">
        <v>90.57048063127688</v>
      </c>
      <c r="AH244" s="235">
        <v>94.877062410329955</v>
      </c>
      <c r="AI244" s="235">
        <v>99.949695121951194</v>
      </c>
      <c r="AJ244" s="235">
        <v>103.33240674318505</v>
      </c>
      <c r="AK244" s="235">
        <v>108.39885222381632</v>
      </c>
      <c r="AL244" s="235">
        <v>114.11414992826394</v>
      </c>
      <c r="AM244" s="235">
        <v>120.35087876614055</v>
      </c>
      <c r="AN244" s="235">
        <v>127.18947274031558</v>
      </c>
      <c r="AO244" s="235">
        <v>133.2725071736011</v>
      </c>
      <c r="AP244" s="235">
        <v>140.40728120516494</v>
      </c>
      <c r="AQ244" s="235">
        <v>141.94574964131988</v>
      </c>
      <c r="AR244" s="235">
        <v>139.61872309899564</v>
      </c>
      <c r="AS244" s="235">
        <v>145.96691176470583</v>
      </c>
      <c r="AT244" s="235">
        <v>150.03981348637009</v>
      </c>
      <c r="AU244" s="235">
        <v>154.71117288378761</v>
      </c>
      <c r="AV244" s="235">
        <v>161.75152439024387</v>
      </c>
      <c r="AW244" s="235">
        <v>168.16750358680054</v>
      </c>
      <c r="AX244" s="235">
        <v>173.25143472022953</v>
      </c>
      <c r="AY244" s="235">
        <v>180.55998923959825</v>
      </c>
      <c r="AZ244" s="235">
        <v>188.20014347202294</v>
      </c>
      <c r="BA244" s="235">
        <v>194.91364777618364</v>
      </c>
      <c r="BB244" s="235">
        <v>201.26515423242466</v>
      </c>
      <c r="BC244" s="235">
        <v>186.96951219512195</v>
      </c>
      <c r="BD244" s="235">
        <v>211.79340028694406</v>
      </c>
      <c r="BE244" s="235">
        <v>228.95023314203732</v>
      </c>
      <c r="BF244" s="235">
        <v>243.92682926829269</v>
      </c>
      <c r="BG244" s="235">
        <v>252.39213836083212</v>
      </c>
      <c r="BH244" s="235">
        <v>264.52808832496407</v>
      </c>
      <c r="BI244" s="235">
        <v>274.33610123744609</v>
      </c>
      <c r="BJ244" s="235">
        <v>284.01493776901003</v>
      </c>
      <c r="BK244" s="235">
        <v>294.03240871592538</v>
      </c>
      <c r="BL244" s="235">
        <v>304.63427295552367</v>
      </c>
    </row>
    <row r="245" spans="1:64" ht="13.9" customHeight="1" x14ac:dyDescent="0.25">
      <c r="A245" s="4"/>
      <c r="B245" s="1" t="s">
        <v>942</v>
      </c>
      <c r="C245" s="1" t="s">
        <v>946</v>
      </c>
      <c r="D245" s="1" t="s">
        <v>707</v>
      </c>
      <c r="E245" s="2"/>
      <c r="F245" s="2"/>
      <c r="G245" s="2"/>
      <c r="H245" s="2"/>
      <c r="I245" s="2"/>
      <c r="J245" s="2"/>
      <c r="K245" s="2"/>
      <c r="L245" s="2"/>
      <c r="M245" s="2"/>
      <c r="N245" s="2"/>
      <c r="O245" s="2"/>
      <c r="P245" s="2"/>
      <c r="Q245" s="2"/>
      <c r="R245" s="2"/>
      <c r="S245" s="2"/>
      <c r="T245" s="2"/>
      <c r="U245" s="2"/>
      <c r="V245" s="2"/>
      <c r="W245" s="2"/>
      <c r="X245" s="2"/>
      <c r="Y245" s="2"/>
      <c r="Z245" s="2"/>
      <c r="AA245" s="234">
        <v>-480</v>
      </c>
      <c r="AB245" s="234">
        <v>-590</v>
      </c>
      <c r="AC245" s="235">
        <v>-620.41450604632087</v>
      </c>
      <c r="AD245" s="235">
        <v>-652.29373334699733</v>
      </c>
      <c r="AE245" s="235">
        <v>-697.59201424472212</v>
      </c>
      <c r="AF245" s="235">
        <v>-729.10090438614452</v>
      </c>
      <c r="AG245" s="235">
        <v>-763.37976532076232</v>
      </c>
      <c r="AH245" s="235">
        <v>-799.67809745849547</v>
      </c>
      <c r="AI245" s="235">
        <v>-842.43314459930309</v>
      </c>
      <c r="AJ245" s="235">
        <v>-870.94457112113128</v>
      </c>
      <c r="AK245" s="235">
        <v>-913.6474687435948</v>
      </c>
      <c r="AL245" s="235">
        <v>-961.81926368108191</v>
      </c>
      <c r="AM245" s="235">
        <v>-1014.3859781717562</v>
      </c>
      <c r="AN245" s="235">
        <v>-1072.0255559540885</v>
      </c>
      <c r="AO245" s="235">
        <v>-1123.2968461774949</v>
      </c>
      <c r="AP245" s="235">
        <v>-1183.4327987292472</v>
      </c>
      <c r="AQ245" s="235">
        <v>-1196.3998898339819</v>
      </c>
      <c r="AR245" s="235">
        <v>-1176.7863804058204</v>
      </c>
      <c r="AS245" s="235">
        <v>-1230.2925420168062</v>
      </c>
      <c r="AT245" s="235">
        <v>-1264.6212850994052</v>
      </c>
      <c r="AU245" s="235">
        <v>-1303.9941714490672</v>
      </c>
      <c r="AV245" s="235">
        <v>-1363.3342770034842</v>
      </c>
      <c r="AW245" s="235">
        <v>-1417.4118159458903</v>
      </c>
      <c r="AX245" s="235">
        <v>-1460.2620926419345</v>
      </c>
      <c r="AY245" s="235">
        <v>-1521.8627664480423</v>
      </c>
      <c r="AZ245" s="235">
        <v>-1586.258352121336</v>
      </c>
      <c r="BA245" s="235">
        <v>-1642.8436026849761</v>
      </c>
      <c r="BB245" s="235">
        <v>-1696.3777285304361</v>
      </c>
      <c r="BC245" s="235">
        <v>-1575.8858885017419</v>
      </c>
      <c r="BD245" s="235">
        <v>-1785.1158024185281</v>
      </c>
      <c r="BE245" s="235">
        <v>-1929.7233936257426</v>
      </c>
      <c r="BF245" s="235">
        <v>-2055.9547038327523</v>
      </c>
      <c r="BG245" s="235">
        <v>-2127.305166184156</v>
      </c>
      <c r="BH245" s="235">
        <v>-2229.593887310411</v>
      </c>
      <c r="BI245" s="235">
        <v>-2312.2614247156166</v>
      </c>
      <c r="BJ245" s="235">
        <v>-2393.8401897673698</v>
      </c>
      <c r="BK245" s="235">
        <v>-2478.2731591770848</v>
      </c>
      <c r="BL245" s="235">
        <v>-2567.6317291965561</v>
      </c>
    </row>
    <row r="246" spans="1:64" ht="13.9" customHeight="1" x14ac:dyDescent="0.25">
      <c r="A246" s="4"/>
      <c r="B246" s="1" t="s">
        <v>942</v>
      </c>
      <c r="C246" s="1" t="s">
        <v>947</v>
      </c>
      <c r="D246" s="1" t="s">
        <v>730</v>
      </c>
      <c r="E246" s="2"/>
      <c r="F246" s="2"/>
      <c r="G246" s="2"/>
      <c r="H246" s="2"/>
      <c r="I246" s="2"/>
      <c r="J246" s="2"/>
      <c r="K246" s="2"/>
      <c r="L246" s="2"/>
      <c r="M246" s="2"/>
      <c r="N246" s="2"/>
      <c r="O246" s="2"/>
      <c r="P246" s="2"/>
      <c r="Q246" s="2"/>
      <c r="R246" s="2"/>
      <c r="S246" s="2"/>
      <c r="T246" s="2"/>
      <c r="U246" s="2"/>
      <c r="V246" s="2"/>
      <c r="W246" s="2"/>
      <c r="X246" s="2"/>
      <c r="Y246" s="2"/>
      <c r="Z246" s="2"/>
      <c r="AA246" s="234">
        <v>-200</v>
      </c>
      <c r="AB246" s="234">
        <v>0</v>
      </c>
      <c r="AC246" s="235">
        <v>0</v>
      </c>
      <c r="AD246" s="235">
        <v>0</v>
      </c>
      <c r="AE246" s="235">
        <v>0</v>
      </c>
      <c r="AF246" s="235">
        <v>0</v>
      </c>
      <c r="AG246" s="235">
        <v>0</v>
      </c>
      <c r="AH246" s="235">
        <v>0</v>
      </c>
      <c r="AI246" s="235">
        <v>0</v>
      </c>
      <c r="AJ246" s="235">
        <v>0</v>
      </c>
      <c r="AK246" s="235">
        <v>0</v>
      </c>
      <c r="AL246" s="235">
        <v>0</v>
      </c>
      <c r="AM246" s="235">
        <v>0</v>
      </c>
      <c r="AN246" s="235">
        <v>0</v>
      </c>
      <c r="AO246" s="235">
        <v>0</v>
      </c>
      <c r="AP246" s="235">
        <v>0</v>
      </c>
      <c r="AQ246" s="235">
        <v>0</v>
      </c>
      <c r="AR246" s="235">
        <v>0</v>
      </c>
      <c r="AS246" s="235">
        <v>0</v>
      </c>
      <c r="AT246" s="235">
        <v>0</v>
      </c>
      <c r="AU246" s="235">
        <v>0</v>
      </c>
      <c r="AV246" s="235">
        <v>0</v>
      </c>
      <c r="AW246" s="235">
        <v>0</v>
      </c>
      <c r="AX246" s="235">
        <v>0</v>
      </c>
      <c r="AY246" s="235">
        <v>0</v>
      </c>
      <c r="AZ246" s="235">
        <v>0</v>
      </c>
      <c r="BA246" s="235">
        <v>0</v>
      </c>
      <c r="BB246" s="235">
        <v>0</v>
      </c>
      <c r="BC246" s="235">
        <v>0</v>
      </c>
      <c r="BD246" s="235">
        <v>0</v>
      </c>
      <c r="BE246" s="235">
        <v>0</v>
      </c>
      <c r="BF246" s="235">
        <v>0</v>
      </c>
      <c r="BG246" s="235">
        <v>0</v>
      </c>
      <c r="BH246" s="235">
        <v>0</v>
      </c>
      <c r="BI246" s="235">
        <v>0</v>
      </c>
      <c r="BJ246" s="235">
        <v>0</v>
      </c>
      <c r="BK246" s="235">
        <v>0</v>
      </c>
      <c r="BL246" s="235">
        <v>0</v>
      </c>
    </row>
    <row r="247" spans="1:64" ht="13.9" customHeight="1" x14ac:dyDescent="0.25">
      <c r="A247" s="4"/>
      <c r="B247" s="1" t="s">
        <v>942</v>
      </c>
      <c r="C247" s="1" t="s">
        <v>948</v>
      </c>
      <c r="D247" s="1" t="s">
        <v>730</v>
      </c>
      <c r="E247" s="2"/>
      <c r="F247" s="2"/>
      <c r="G247" s="2"/>
      <c r="H247" s="2"/>
      <c r="I247" s="2"/>
      <c r="J247" s="2"/>
      <c r="K247" s="2"/>
      <c r="L247" s="2"/>
      <c r="M247" s="2"/>
      <c r="N247" s="2"/>
      <c r="O247" s="2"/>
      <c r="P247" s="2"/>
      <c r="Q247" s="2"/>
      <c r="R247" s="2"/>
      <c r="S247" s="2"/>
      <c r="T247" s="2"/>
      <c r="U247" s="2"/>
      <c r="V247" s="2"/>
      <c r="W247" s="2"/>
      <c r="X247" s="2"/>
      <c r="Y247" s="2"/>
      <c r="Z247" s="2"/>
      <c r="AA247" s="234">
        <v>-50</v>
      </c>
      <c r="AB247" s="234">
        <v>-100</v>
      </c>
      <c r="AC247" s="235">
        <v>-105.15500102480016</v>
      </c>
      <c r="AD247" s="235">
        <v>-110.55825988932159</v>
      </c>
      <c r="AE247" s="235">
        <v>-118.23593461774954</v>
      </c>
      <c r="AF247" s="235">
        <v>-123.5764244722279</v>
      </c>
      <c r="AG247" s="235">
        <v>-129.38640090182412</v>
      </c>
      <c r="AH247" s="235">
        <v>-135.53866058618567</v>
      </c>
      <c r="AI247" s="235">
        <v>-142.78527874564458</v>
      </c>
      <c r="AJ247" s="235">
        <v>-147.61772391883579</v>
      </c>
      <c r="AK247" s="235">
        <v>-154.85550317688046</v>
      </c>
      <c r="AL247" s="235">
        <v>-163.0202141832342</v>
      </c>
      <c r="AM247" s="235">
        <v>-171.92982680877222</v>
      </c>
      <c r="AN247" s="235">
        <v>-181.69924677187939</v>
      </c>
      <c r="AO247" s="235">
        <v>-190.38929596228726</v>
      </c>
      <c r="AP247" s="235">
        <v>-200.58183029309276</v>
      </c>
      <c r="AQ247" s="235">
        <v>-202.77964234474268</v>
      </c>
      <c r="AR247" s="235">
        <v>-199.45531871285093</v>
      </c>
      <c r="AS247" s="235">
        <v>-208.52415966386548</v>
      </c>
      <c r="AT247" s="235">
        <v>-214.34259069481445</v>
      </c>
      <c r="AU247" s="235">
        <v>-221.01596126255376</v>
      </c>
      <c r="AV247" s="235">
        <v>-231.07360627177698</v>
      </c>
      <c r="AW247" s="235">
        <v>-240.23929083828648</v>
      </c>
      <c r="AX247" s="235">
        <v>-247.50204960032787</v>
      </c>
      <c r="AY247" s="235">
        <v>-257.94284177085461</v>
      </c>
      <c r="AZ247" s="235">
        <v>-268.85734781717559</v>
      </c>
      <c r="BA247" s="235">
        <v>-278.44806825169087</v>
      </c>
      <c r="BB247" s="235">
        <v>-287.52164890346376</v>
      </c>
      <c r="BC247" s="235">
        <v>-267.09930313588848</v>
      </c>
      <c r="BD247" s="235">
        <v>-302.56200040992007</v>
      </c>
      <c r="BE247" s="235">
        <v>-327.07176163148188</v>
      </c>
      <c r="BF247" s="235">
        <v>-348.46689895470382</v>
      </c>
      <c r="BG247" s="235">
        <v>-360.56019765833156</v>
      </c>
      <c r="BH247" s="235">
        <v>-377.89726903566293</v>
      </c>
      <c r="BI247" s="235">
        <v>-391.90871605349435</v>
      </c>
      <c r="BJ247" s="235">
        <v>-405.73562538429996</v>
      </c>
      <c r="BK247" s="235">
        <v>-420.0462981656076</v>
      </c>
      <c r="BL247" s="235">
        <v>-435.19181850789084</v>
      </c>
    </row>
    <row r="248" spans="1:64" ht="13.9" customHeight="1" x14ac:dyDescent="0.25">
      <c r="A248" s="4"/>
      <c r="B248" s="1" t="s">
        <v>942</v>
      </c>
      <c r="C248" s="1" t="s">
        <v>949</v>
      </c>
      <c r="D248" s="1" t="s">
        <v>723</v>
      </c>
      <c r="E248" s="2"/>
      <c r="F248" s="2"/>
      <c r="G248" s="2"/>
      <c r="H248" s="2"/>
      <c r="I248" s="2"/>
      <c r="J248" s="2"/>
      <c r="K248" s="2"/>
      <c r="L248" s="2"/>
      <c r="M248" s="2"/>
      <c r="N248" s="2"/>
      <c r="O248" s="2"/>
      <c r="P248" s="2"/>
      <c r="Q248" s="2"/>
      <c r="R248" s="2"/>
      <c r="S248" s="2"/>
      <c r="T248" s="2"/>
      <c r="U248" s="2"/>
      <c r="V248" s="2"/>
      <c r="W248" s="2"/>
      <c r="X248" s="2"/>
      <c r="Y248" s="2"/>
      <c r="Z248" s="2"/>
      <c r="AA248" s="234">
        <v>-635</v>
      </c>
      <c r="AB248" s="234">
        <v>-765</v>
      </c>
      <c r="AC248" s="235">
        <v>-804.43575783972119</v>
      </c>
      <c r="AD248" s="235">
        <v>-845.77068815331018</v>
      </c>
      <c r="AE248" s="235">
        <v>-904.50489982578392</v>
      </c>
      <c r="AF248" s="235">
        <v>-945.35964721254345</v>
      </c>
      <c r="AG248" s="235">
        <v>-989.80596689895458</v>
      </c>
      <c r="AH248" s="235">
        <v>-1036.8707534843204</v>
      </c>
      <c r="AI248" s="235">
        <v>-1092.3073824041812</v>
      </c>
      <c r="AJ248" s="235">
        <v>-1129.2755879790941</v>
      </c>
      <c r="AK248" s="235">
        <v>-1184.6445993031359</v>
      </c>
      <c r="AL248" s="235">
        <v>-1247.1046385017421</v>
      </c>
      <c r="AM248" s="235">
        <v>-1315.263175087108</v>
      </c>
      <c r="AN248" s="235">
        <v>-1389.999237804878</v>
      </c>
      <c r="AO248" s="235">
        <v>-1456.4781141114984</v>
      </c>
      <c r="AP248" s="235">
        <v>-1534.4510017421603</v>
      </c>
      <c r="AQ248" s="235">
        <v>-1551.2642639372823</v>
      </c>
      <c r="AR248" s="235">
        <v>-1525.8331881533102</v>
      </c>
      <c r="AS248" s="235">
        <v>-1595.2098214285716</v>
      </c>
      <c r="AT248" s="235">
        <v>-1639.7208188153311</v>
      </c>
      <c r="AU248" s="235">
        <v>-1690.7721036585369</v>
      </c>
      <c r="AV248" s="235">
        <v>-1767.7130879790946</v>
      </c>
      <c r="AW248" s="235">
        <v>-1837.8305749128924</v>
      </c>
      <c r="AX248" s="235">
        <v>-1893.3906794425091</v>
      </c>
      <c r="AY248" s="235">
        <v>-1973.2627395470386</v>
      </c>
      <c r="AZ248" s="235">
        <v>-2056.758710801394</v>
      </c>
      <c r="BA248" s="235">
        <v>-2130.1277221254359</v>
      </c>
      <c r="BB248" s="235">
        <v>-2199.5406141114986</v>
      </c>
      <c r="BC248" s="235">
        <v>-2043.3096689895474</v>
      </c>
      <c r="BD248" s="235">
        <v>-2314.5993031358889</v>
      </c>
      <c r="BE248" s="235">
        <v>-2502.0989764808364</v>
      </c>
      <c r="BF248" s="235">
        <v>-2665.7717770034847</v>
      </c>
      <c r="BG248" s="235">
        <v>-2758.2855120862368</v>
      </c>
      <c r="BH248" s="235">
        <v>-2890.9141081228222</v>
      </c>
      <c r="BI248" s="235">
        <v>-2998.1016778092326</v>
      </c>
      <c r="BJ248" s="235">
        <v>-3103.8775341898954</v>
      </c>
      <c r="BK248" s="235">
        <v>-3213.3541809668986</v>
      </c>
      <c r="BL248" s="235">
        <v>-3329.2174115853654</v>
      </c>
    </row>
    <row r="249" spans="1:64" ht="13.9" customHeight="1" x14ac:dyDescent="0.25">
      <c r="A249" s="4"/>
      <c r="B249" s="1" t="s">
        <v>942</v>
      </c>
      <c r="C249" s="1" t="s">
        <v>950</v>
      </c>
      <c r="D249" s="1" t="s">
        <v>965</v>
      </c>
      <c r="E249" s="2"/>
      <c r="F249" s="2"/>
      <c r="G249" s="2"/>
      <c r="H249" s="2"/>
      <c r="I249" s="2"/>
      <c r="J249" s="2"/>
      <c r="K249" s="2"/>
      <c r="L249" s="2"/>
      <c r="M249" s="2"/>
      <c r="N249" s="2"/>
      <c r="O249" s="2"/>
      <c r="P249" s="2"/>
      <c r="Q249" s="2"/>
      <c r="R249" s="2"/>
      <c r="S249" s="2"/>
      <c r="T249" s="2"/>
      <c r="U249" s="2"/>
      <c r="V249" s="2"/>
      <c r="W249" s="2"/>
      <c r="X249" s="2"/>
      <c r="Y249" s="2"/>
      <c r="Z249" s="2"/>
      <c r="AA249" s="234">
        <v>150</v>
      </c>
      <c r="AB249" s="234">
        <v>145</v>
      </c>
      <c r="AC249" s="235">
        <v>152.47475148596021</v>
      </c>
      <c r="AD249" s="235">
        <v>160.30947683951629</v>
      </c>
      <c r="AE249" s="235">
        <v>171.44210519573681</v>
      </c>
      <c r="AF249" s="235">
        <v>179.18581548473045</v>
      </c>
      <c r="AG249" s="235">
        <v>187.61028130764498</v>
      </c>
      <c r="AH249" s="235">
        <v>196.53105784996922</v>
      </c>
      <c r="AI249" s="235">
        <v>207.03865418118465</v>
      </c>
      <c r="AJ249" s="235">
        <v>214.04569968231192</v>
      </c>
      <c r="AK249" s="235">
        <v>224.54047960647668</v>
      </c>
      <c r="AL249" s="235">
        <v>236.37931056568962</v>
      </c>
      <c r="AM249" s="235">
        <v>249.29824887271974</v>
      </c>
      <c r="AN249" s="235">
        <v>263.46390781922514</v>
      </c>
      <c r="AO249" s="235">
        <v>276.06447914531657</v>
      </c>
      <c r="AP249" s="235">
        <v>290.84365392498455</v>
      </c>
      <c r="AQ249" s="235">
        <v>294.03048139987692</v>
      </c>
      <c r="AR249" s="235">
        <v>289.21021213363383</v>
      </c>
      <c r="AS249" s="235">
        <v>302.36003151260496</v>
      </c>
      <c r="AT249" s="235">
        <v>310.79675650748095</v>
      </c>
      <c r="AU249" s="235">
        <v>320.47314383070295</v>
      </c>
      <c r="AV249" s="235">
        <v>335.05672909407662</v>
      </c>
      <c r="AW249" s="235">
        <v>348.34697171551539</v>
      </c>
      <c r="AX249" s="235">
        <v>358.87797192047543</v>
      </c>
      <c r="AY249" s="235">
        <v>374.0171205677392</v>
      </c>
      <c r="AZ249" s="235">
        <v>389.84315433490463</v>
      </c>
      <c r="BA249" s="235">
        <v>403.74969896495179</v>
      </c>
      <c r="BB249" s="235">
        <v>416.90639091002248</v>
      </c>
      <c r="BC249" s="235">
        <v>387.29398954703828</v>
      </c>
      <c r="BD249" s="235">
        <v>438.71490059438406</v>
      </c>
      <c r="BE249" s="235">
        <v>474.25405436564864</v>
      </c>
      <c r="BF249" s="235">
        <v>505.27700348432052</v>
      </c>
      <c r="BG249" s="235">
        <v>522.81228660458078</v>
      </c>
      <c r="BH249" s="235">
        <v>547.95104010171133</v>
      </c>
      <c r="BI249" s="235">
        <v>568.2676382775669</v>
      </c>
      <c r="BJ249" s="235">
        <v>588.31665680723506</v>
      </c>
      <c r="BK249" s="235">
        <v>609.06713234013114</v>
      </c>
      <c r="BL249" s="235">
        <v>631.02813683644183</v>
      </c>
    </row>
    <row r="250" spans="1:64" ht="13.9" customHeight="1" x14ac:dyDescent="0.25">
      <c r="A250" s="4"/>
      <c r="B250" s="1" t="s">
        <v>942</v>
      </c>
      <c r="C250" s="1" t="s">
        <v>951</v>
      </c>
      <c r="D250" s="1" t="s">
        <v>729</v>
      </c>
      <c r="E250" s="2"/>
      <c r="F250" s="2"/>
      <c r="G250" s="2"/>
      <c r="H250" s="2"/>
      <c r="I250" s="2"/>
      <c r="J250" s="2"/>
      <c r="K250" s="2"/>
      <c r="L250" s="2"/>
      <c r="M250" s="2"/>
      <c r="N250" s="2"/>
      <c r="O250" s="2"/>
      <c r="P250" s="2"/>
      <c r="Q250" s="2"/>
      <c r="R250" s="2"/>
      <c r="S250" s="2"/>
      <c r="T250" s="2"/>
      <c r="U250" s="2"/>
      <c r="V250" s="2"/>
      <c r="W250" s="2"/>
      <c r="X250" s="2"/>
      <c r="Y250" s="2"/>
      <c r="Z250" s="2"/>
      <c r="AA250" s="234">
        <v>305</v>
      </c>
      <c r="AB250" s="234">
        <v>345</v>
      </c>
      <c r="AC250" s="235">
        <v>362.78475353556053</v>
      </c>
      <c r="AD250" s="235">
        <v>381.4259966181595</v>
      </c>
      <c r="AE250" s="235">
        <v>407.91397443123589</v>
      </c>
      <c r="AF250" s="235">
        <v>426.33866442918622</v>
      </c>
      <c r="AG250" s="235">
        <v>446.38308311129322</v>
      </c>
      <c r="AH250" s="235">
        <v>467.60837902234056</v>
      </c>
      <c r="AI250" s="235">
        <v>492.6092116724738</v>
      </c>
      <c r="AJ250" s="235">
        <v>509.28114751998351</v>
      </c>
      <c r="AK250" s="235">
        <v>534.25148596023757</v>
      </c>
      <c r="AL250" s="235">
        <v>562.419738932158</v>
      </c>
      <c r="AM250" s="235">
        <v>593.15790249026418</v>
      </c>
      <c r="AN250" s="235">
        <v>626.86240136298397</v>
      </c>
      <c r="AO250" s="235">
        <v>656.84307106989115</v>
      </c>
      <c r="AP250" s="235">
        <v>692.00731451117008</v>
      </c>
      <c r="AQ250" s="235">
        <v>699.58976608936234</v>
      </c>
      <c r="AR250" s="235">
        <v>688.12084955933574</v>
      </c>
      <c r="AS250" s="235">
        <v>719.40835084033597</v>
      </c>
      <c r="AT250" s="235">
        <v>739.4819378971099</v>
      </c>
      <c r="AU250" s="235">
        <v>762.50506635581053</v>
      </c>
      <c r="AV250" s="235">
        <v>797.20394163763069</v>
      </c>
      <c r="AW250" s="235">
        <v>828.82555339208852</v>
      </c>
      <c r="AX250" s="235">
        <v>853.88207112113139</v>
      </c>
      <c r="AY250" s="235">
        <v>889.90280410944865</v>
      </c>
      <c r="AZ250" s="235">
        <v>927.55784996925604</v>
      </c>
      <c r="BA250" s="235">
        <v>960.64583546833376</v>
      </c>
      <c r="BB250" s="235">
        <v>991.94968871695028</v>
      </c>
      <c r="BC250" s="235">
        <v>921.49259581881552</v>
      </c>
      <c r="BD250" s="235">
        <v>1043.8389014142244</v>
      </c>
      <c r="BE250" s="235">
        <v>1128.3975776286127</v>
      </c>
      <c r="BF250" s="235">
        <v>1202.2108013937284</v>
      </c>
      <c r="BG250" s="235">
        <v>1243.932681921244</v>
      </c>
      <c r="BH250" s="235">
        <v>1303.7455781730373</v>
      </c>
      <c r="BI250" s="235">
        <v>1352.0850703845558</v>
      </c>
      <c r="BJ250" s="235">
        <v>1399.7879075758351</v>
      </c>
      <c r="BK250" s="235">
        <v>1449.1597286713463</v>
      </c>
      <c r="BL250" s="235">
        <v>1501.4117738522234</v>
      </c>
    </row>
    <row r="251" spans="1:64" ht="13.9" customHeight="1" x14ac:dyDescent="0.25">
      <c r="A251" s="4"/>
      <c r="B251" s="1" t="s">
        <v>942</v>
      </c>
      <c r="C251" s="1" t="s">
        <v>731</v>
      </c>
      <c r="D251" s="1" t="s">
        <v>732</v>
      </c>
      <c r="E251" s="2"/>
      <c r="F251" s="2"/>
      <c r="G251" s="2"/>
      <c r="H251" s="2"/>
      <c r="I251" s="2"/>
      <c r="J251" s="2"/>
      <c r="K251" s="2"/>
      <c r="L251" s="2"/>
      <c r="M251" s="2"/>
      <c r="N251" s="2"/>
      <c r="O251" s="2"/>
      <c r="P251" s="2"/>
      <c r="Q251" s="2"/>
      <c r="R251" s="2"/>
      <c r="S251" s="2"/>
      <c r="T251" s="2"/>
      <c r="U251" s="2"/>
      <c r="V251" s="2"/>
      <c r="W251" s="2"/>
      <c r="X251" s="2"/>
      <c r="Y251" s="2"/>
      <c r="Z251" s="2"/>
      <c r="AA251" s="234">
        <v>135</v>
      </c>
      <c r="AB251" s="234">
        <v>140</v>
      </c>
      <c r="AC251" s="235">
        <v>147.2170014347202</v>
      </c>
      <c r="AD251" s="235">
        <v>154.78156384505021</v>
      </c>
      <c r="AE251" s="235">
        <v>165.53030846484933</v>
      </c>
      <c r="AF251" s="235">
        <v>173.00699426111905</v>
      </c>
      <c r="AG251" s="235">
        <v>181.14096126255376</v>
      </c>
      <c r="AH251" s="235">
        <v>189.75412482065991</v>
      </c>
      <c r="AI251" s="235">
        <v>199.89939024390239</v>
      </c>
      <c r="AJ251" s="235">
        <v>206.66481348637009</v>
      </c>
      <c r="AK251" s="235">
        <v>216.79770444763264</v>
      </c>
      <c r="AL251" s="235">
        <v>228.22829985652788</v>
      </c>
      <c r="AM251" s="235">
        <v>240.70175753228111</v>
      </c>
      <c r="AN251" s="235">
        <v>254.37894548063116</v>
      </c>
      <c r="AO251" s="235">
        <v>266.5450143472022</v>
      </c>
      <c r="AP251" s="235">
        <v>280.81456241032987</v>
      </c>
      <c r="AQ251" s="235">
        <v>283.89149928263976</v>
      </c>
      <c r="AR251" s="235">
        <v>279.23744619799129</v>
      </c>
      <c r="AS251" s="235">
        <v>291.93382352941165</v>
      </c>
      <c r="AT251" s="235">
        <v>300.07962697274019</v>
      </c>
      <c r="AU251" s="235">
        <v>309.42234576757522</v>
      </c>
      <c r="AV251" s="235">
        <v>323.50304878048775</v>
      </c>
      <c r="AW251" s="235">
        <v>336.33500717360107</v>
      </c>
      <c r="AX251" s="235">
        <v>346.50286944045905</v>
      </c>
      <c r="AY251" s="235">
        <v>361.1199784791965</v>
      </c>
      <c r="AZ251" s="235">
        <v>376.40028694404589</v>
      </c>
      <c r="BA251" s="235">
        <v>389.82729555236727</v>
      </c>
      <c r="BB251" s="235">
        <v>402.53030846484933</v>
      </c>
      <c r="BC251" s="235">
        <v>373.9390243902439</v>
      </c>
      <c r="BD251" s="235">
        <v>423.58680057388813</v>
      </c>
      <c r="BE251" s="235">
        <v>457.90046628407464</v>
      </c>
      <c r="BF251" s="235">
        <v>487.85365853658539</v>
      </c>
      <c r="BG251" s="235">
        <v>504.78427672166424</v>
      </c>
      <c r="BH251" s="235">
        <v>529.05617664992815</v>
      </c>
      <c r="BI251" s="235">
        <v>548.67220247489217</v>
      </c>
      <c r="BJ251" s="235">
        <v>568.02987553802006</v>
      </c>
      <c r="BK251" s="235">
        <v>588.06481743185077</v>
      </c>
      <c r="BL251" s="235">
        <v>609.26854591104734</v>
      </c>
    </row>
    <row r="252" spans="1:64" ht="13.9" customHeight="1" x14ac:dyDescent="0.25">
      <c r="A252" s="4"/>
      <c r="B252" s="9" t="s">
        <v>942</v>
      </c>
      <c r="C252" s="9" t="s">
        <v>869</v>
      </c>
      <c r="D252" s="9" t="s">
        <v>723</v>
      </c>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c r="AA252" s="236">
        <v>30</v>
      </c>
      <c r="AB252" s="236">
        <v>105</v>
      </c>
      <c r="AC252" s="237">
        <v>110.41275107604017</v>
      </c>
      <c r="AD252" s="237">
        <v>116.08617288378767</v>
      </c>
      <c r="AE252" s="237">
        <v>124.14773134863701</v>
      </c>
      <c r="AF252" s="237">
        <v>129.75524569583928</v>
      </c>
      <c r="AG252" s="237">
        <v>135.85572094691531</v>
      </c>
      <c r="AH252" s="237">
        <v>142.31559361549492</v>
      </c>
      <c r="AI252" s="237">
        <v>149.92454268292678</v>
      </c>
      <c r="AJ252" s="237">
        <v>154.99861011477756</v>
      </c>
      <c r="AK252" s="237">
        <v>162.59827833572447</v>
      </c>
      <c r="AL252" s="237">
        <v>171.17122489239591</v>
      </c>
      <c r="AM252" s="237">
        <v>180.52631814921082</v>
      </c>
      <c r="AN252" s="237">
        <v>190.78420911047337</v>
      </c>
      <c r="AO252" s="237">
        <v>199.90876076040163</v>
      </c>
      <c r="AP252" s="237">
        <v>210.61092180774739</v>
      </c>
      <c r="AQ252" s="237">
        <v>212.91862446197982</v>
      </c>
      <c r="AR252" s="237">
        <v>209.42808464849347</v>
      </c>
      <c r="AS252" s="237">
        <v>218.95036764705875</v>
      </c>
      <c r="AT252" s="237">
        <v>225.05972022955515</v>
      </c>
      <c r="AU252" s="237">
        <v>232.06675932568143</v>
      </c>
      <c r="AV252" s="237">
        <v>242.62728658536582</v>
      </c>
      <c r="AW252" s="237">
        <v>252.2512553802008</v>
      </c>
      <c r="AX252" s="237">
        <v>259.87715208034427</v>
      </c>
      <c r="AY252" s="237">
        <v>270.83998385939736</v>
      </c>
      <c r="AZ252" s="237">
        <v>282.30021520803439</v>
      </c>
      <c r="BA252" s="237">
        <v>292.37047166427544</v>
      </c>
      <c r="BB252" s="237">
        <v>301.89773134863697</v>
      </c>
      <c r="BC252" s="237">
        <v>280.45426829268291</v>
      </c>
      <c r="BD252" s="237">
        <v>317.69010043041607</v>
      </c>
      <c r="BE252" s="237">
        <v>343.42534971305594</v>
      </c>
      <c r="BF252" s="237">
        <v>365.89024390243901</v>
      </c>
      <c r="BG252" s="237">
        <v>378.58820754124815</v>
      </c>
      <c r="BH252" s="237">
        <v>396.79213248744611</v>
      </c>
      <c r="BI252" s="237">
        <v>411.50415185616913</v>
      </c>
      <c r="BJ252" s="237">
        <v>426.02240665351502</v>
      </c>
      <c r="BK252" s="237">
        <v>441.04861307388802</v>
      </c>
      <c r="BL252" s="237">
        <v>456.95140943328545</v>
      </c>
    </row>
    <row r="253" spans="1:64" ht="13.9" customHeight="1" x14ac:dyDescent="0.25">
      <c r="A253" s="4"/>
      <c r="B253" s="1" t="s">
        <v>952</v>
      </c>
      <c r="C253" s="1" t="s">
        <v>944</v>
      </c>
      <c r="D253" s="1" t="s">
        <v>718</v>
      </c>
      <c r="E253" s="2"/>
      <c r="F253" s="2"/>
      <c r="G253" s="2"/>
      <c r="H253" s="2"/>
      <c r="I253" s="2"/>
      <c r="J253" s="2"/>
      <c r="K253" s="2"/>
      <c r="L253" s="2"/>
      <c r="M253" s="2"/>
      <c r="N253" s="2"/>
      <c r="O253" s="2"/>
      <c r="P253" s="2"/>
      <c r="Q253" s="2"/>
      <c r="R253" s="2"/>
      <c r="S253" s="2"/>
      <c r="T253" s="2"/>
      <c r="U253" s="2"/>
      <c r="V253" s="2"/>
      <c r="W253" s="2"/>
      <c r="X253" s="2"/>
      <c r="Y253" s="2"/>
      <c r="Z253" s="2"/>
      <c r="AA253" s="2"/>
      <c r="AB253" s="234">
        <v>660</v>
      </c>
      <c r="AC253" s="234">
        <v>920</v>
      </c>
      <c r="AD253" s="234">
        <v>960</v>
      </c>
      <c r="AE253" s="235">
        <v>1026.6668211553745</v>
      </c>
      <c r="AF253" s="235">
        <v>1073.0393876685564</v>
      </c>
      <c r="AG253" s="235">
        <v>1123.4886022093426</v>
      </c>
      <c r="AH253" s="235">
        <v>1176.9099323107721</v>
      </c>
      <c r="AI253" s="235">
        <v>1239.8338010478965</v>
      </c>
      <c r="AJ253" s="235">
        <v>1281.7949116054231</v>
      </c>
      <c r="AK253" s="235">
        <v>1344.642030352396</v>
      </c>
      <c r="AL253" s="235">
        <v>1415.5378871969795</v>
      </c>
      <c r="AM253" s="235">
        <v>1492.9018772695351</v>
      </c>
      <c r="AN253" s="235">
        <v>1577.7317504420303</v>
      </c>
      <c r="AO253" s="235">
        <v>1653.1892262664785</v>
      </c>
      <c r="AP253" s="235">
        <v>1741.6930880979576</v>
      </c>
      <c r="AQ253" s="235">
        <v>1760.7771399968942</v>
      </c>
      <c r="AR253" s="235">
        <v>1731.9113574691037</v>
      </c>
      <c r="AS253" s="235">
        <v>1810.6579596830816</v>
      </c>
      <c r="AT253" s="235">
        <v>1861.1805872579255</v>
      </c>
      <c r="AU253" s="235">
        <v>1919.126829822191</v>
      </c>
      <c r="AV253" s="235">
        <v>2006.4594200648389</v>
      </c>
      <c r="AW253" s="235">
        <v>2086.0469352143878</v>
      </c>
      <c r="AX253" s="235">
        <v>2149.1109561074404</v>
      </c>
      <c r="AY253" s="235">
        <v>2239.7704915753443</v>
      </c>
      <c r="AZ253" s="235">
        <v>2334.543381587881</v>
      </c>
      <c r="BA253" s="235">
        <v>2417.8215701768813</v>
      </c>
      <c r="BB253" s="235">
        <v>2496.6093281826793</v>
      </c>
      <c r="BC253" s="235">
        <v>2319.2779197786481</v>
      </c>
      <c r="BD253" s="235">
        <v>2627.2077788154265</v>
      </c>
      <c r="BE253" s="235">
        <v>2840.0310522303143</v>
      </c>
      <c r="BF253" s="235">
        <v>3025.8094088257849</v>
      </c>
      <c r="BG253" s="235">
        <v>3130.817996760371</v>
      </c>
      <c r="BH253" s="235">
        <v>3281.3593361311227</v>
      </c>
      <c r="BI253" s="235">
        <v>3403.0235984900255</v>
      </c>
      <c r="BJ253" s="235">
        <v>3523.0854823407813</v>
      </c>
      <c r="BK253" s="235">
        <v>3647.3479832503331</v>
      </c>
      <c r="BL253" s="235">
        <v>3778.8596364108244</v>
      </c>
    </row>
    <row r="254" spans="1:64" ht="13.9" customHeight="1" x14ac:dyDescent="0.25">
      <c r="A254" s="4"/>
      <c r="B254" s="1" t="s">
        <v>952</v>
      </c>
      <c r="C254" s="1" t="s">
        <v>953</v>
      </c>
      <c r="D254" s="1" t="s">
        <v>718</v>
      </c>
      <c r="E254" s="2"/>
      <c r="F254" s="2"/>
      <c r="G254" s="2"/>
      <c r="H254" s="2"/>
      <c r="I254" s="2"/>
      <c r="J254" s="2"/>
      <c r="K254" s="2"/>
      <c r="L254" s="2"/>
      <c r="M254" s="2"/>
      <c r="N254" s="2"/>
      <c r="O254" s="2"/>
      <c r="P254" s="2"/>
      <c r="Q254" s="2"/>
      <c r="R254" s="2"/>
      <c r="S254" s="2"/>
      <c r="T254" s="2"/>
      <c r="U254" s="2"/>
      <c r="V254" s="2"/>
      <c r="W254" s="2"/>
      <c r="X254" s="2"/>
      <c r="Y254" s="2"/>
      <c r="Z254" s="2"/>
      <c r="AA254" s="2"/>
      <c r="AB254" s="234">
        <v>0</v>
      </c>
      <c r="AC254" s="234">
        <v>910</v>
      </c>
      <c r="AD254" s="234">
        <v>1170</v>
      </c>
      <c r="AE254" s="235">
        <v>1251.2501882831127</v>
      </c>
      <c r="AF254" s="235">
        <v>1307.7667537210534</v>
      </c>
      <c r="AG254" s="235">
        <v>1369.2517339426365</v>
      </c>
      <c r="AH254" s="235">
        <v>1434.3589800037537</v>
      </c>
      <c r="AI254" s="235">
        <v>1511.047445027124</v>
      </c>
      <c r="AJ254" s="235">
        <v>1562.1875485191094</v>
      </c>
      <c r="AK254" s="235">
        <v>1638.7824744919826</v>
      </c>
      <c r="AL254" s="235">
        <v>1725.1868000213187</v>
      </c>
      <c r="AM254" s="235">
        <v>1819.4741629222458</v>
      </c>
      <c r="AN254" s="235">
        <v>1922.8605708512241</v>
      </c>
      <c r="AO254" s="235">
        <v>2014.8243695122706</v>
      </c>
      <c r="AP254" s="235">
        <v>2122.6884511193857</v>
      </c>
      <c r="AQ254" s="235">
        <v>2145.9471393712147</v>
      </c>
      <c r="AR254" s="235">
        <v>2110.7669669154702</v>
      </c>
      <c r="AS254" s="235">
        <v>2206.7393883637556</v>
      </c>
      <c r="AT254" s="235">
        <v>2268.3138407205965</v>
      </c>
      <c r="AU254" s="235">
        <v>2338.9358238457953</v>
      </c>
      <c r="AV254" s="235">
        <v>2445.3724182040223</v>
      </c>
      <c r="AW254" s="235">
        <v>2542.3697022925348</v>
      </c>
      <c r="AX254" s="235">
        <v>2619.2289777559431</v>
      </c>
      <c r="AY254" s="235">
        <v>2729.7202866074508</v>
      </c>
      <c r="AZ254" s="235">
        <v>2845.2247463102299</v>
      </c>
      <c r="BA254" s="235">
        <v>2946.7200386530744</v>
      </c>
      <c r="BB254" s="235">
        <v>3042.7426187226406</v>
      </c>
      <c r="BC254" s="235">
        <v>2826.6199647302278</v>
      </c>
      <c r="BD254" s="235">
        <v>3201.9094804313017</v>
      </c>
      <c r="BE254" s="235">
        <v>3461.2878449056961</v>
      </c>
      <c r="BF254" s="235">
        <v>3687.7052170064258</v>
      </c>
      <c r="BG254" s="235">
        <v>3815.6844335517026</v>
      </c>
      <c r="BH254" s="235">
        <v>3999.1566909098065</v>
      </c>
      <c r="BI254" s="235">
        <v>4147.4350106597194</v>
      </c>
      <c r="BJ254" s="235">
        <v>4293.7604316028282</v>
      </c>
      <c r="BK254" s="235">
        <v>4445.2053545863446</v>
      </c>
      <c r="BL254" s="235">
        <v>4605.4851818756933</v>
      </c>
    </row>
    <row r="255" spans="1:64" ht="13.9" customHeight="1" x14ac:dyDescent="0.25">
      <c r="A255" s="4"/>
      <c r="B255" s="1" t="s">
        <v>952</v>
      </c>
      <c r="C255" s="1" t="s">
        <v>954</v>
      </c>
      <c r="D255" s="1" t="s">
        <v>718</v>
      </c>
      <c r="E255" s="2"/>
      <c r="F255" s="2"/>
      <c r="G255" s="2"/>
      <c r="H255" s="2"/>
      <c r="I255" s="2"/>
      <c r="J255" s="2"/>
      <c r="K255" s="2"/>
      <c r="L255" s="2"/>
      <c r="M255" s="2"/>
      <c r="N255" s="2"/>
      <c r="O255" s="2"/>
      <c r="P255" s="2"/>
      <c r="Q255" s="2"/>
      <c r="R255" s="2"/>
      <c r="S255" s="2"/>
      <c r="T255" s="2"/>
      <c r="U255" s="2"/>
      <c r="V255" s="2"/>
      <c r="W255" s="2"/>
      <c r="X255" s="2"/>
      <c r="Y255" s="2"/>
      <c r="Z255" s="2"/>
      <c r="AA255" s="2"/>
      <c r="AB255" s="234">
        <v>-300</v>
      </c>
      <c r="AC255" s="234">
        <v>-710</v>
      </c>
      <c r="AD255" s="234">
        <v>-850</v>
      </c>
      <c r="AE255" s="235">
        <v>-909.02791456465457</v>
      </c>
      <c r="AF255" s="235">
        <v>-950.08695783153451</v>
      </c>
      <c r="AG255" s="235">
        <v>-994.75553320618894</v>
      </c>
      <c r="AH255" s="235">
        <v>-1042.0556692334962</v>
      </c>
      <c r="AI255" s="235">
        <v>-1097.7695113444918</v>
      </c>
      <c r="AJ255" s="235">
        <v>-1134.9225779839683</v>
      </c>
      <c r="AK255" s="235">
        <v>-1190.5684643745171</v>
      </c>
      <c r="AL255" s="235">
        <v>-1253.3408376223254</v>
      </c>
      <c r="AM255" s="235">
        <v>-1321.8402038324007</v>
      </c>
      <c r="AN255" s="235">
        <v>-1396.9499873705472</v>
      </c>
      <c r="AO255" s="235">
        <v>-1463.7612940901108</v>
      </c>
      <c r="AP255" s="235">
        <v>-1542.1240884200663</v>
      </c>
      <c r="AQ255" s="235">
        <v>-1559.0214260389164</v>
      </c>
      <c r="AR255" s="235">
        <v>-1533.4631810924352</v>
      </c>
      <c r="AS255" s="235">
        <v>-1603.1867351360613</v>
      </c>
      <c r="AT255" s="235">
        <v>-1647.9203116346212</v>
      </c>
      <c r="AU255" s="235">
        <v>-1699.2268805717313</v>
      </c>
      <c r="AV255" s="235">
        <v>-1776.5526115157425</v>
      </c>
      <c r="AW255" s="235">
        <v>-1847.0207238877388</v>
      </c>
      <c r="AX255" s="235">
        <v>-1902.8586590534626</v>
      </c>
      <c r="AY255" s="235">
        <v>-1983.1301227490023</v>
      </c>
      <c r="AZ255" s="235">
        <v>-2067.0436191142694</v>
      </c>
      <c r="BA255" s="235">
        <v>-2140.7795152607805</v>
      </c>
      <c r="BB255" s="235">
        <v>-2210.5395093284142</v>
      </c>
      <c r="BC255" s="235">
        <v>-2053.5273248040116</v>
      </c>
      <c r="BD255" s="235">
        <v>-2326.1735541594926</v>
      </c>
      <c r="BE255" s="235">
        <v>-2514.6108274955909</v>
      </c>
      <c r="BF255" s="235">
        <v>-2679.1020807311638</v>
      </c>
      <c r="BG255" s="235">
        <v>-2772.0784346315786</v>
      </c>
      <c r="BH255" s="235">
        <v>-2905.3702455327652</v>
      </c>
      <c r="BI255" s="235">
        <v>-3013.0938111630435</v>
      </c>
      <c r="BJ255" s="235">
        <v>-3119.3986041559001</v>
      </c>
      <c r="BK255" s="235">
        <v>-3229.4226935028992</v>
      </c>
      <c r="BL255" s="235">
        <v>-3345.8653030720843</v>
      </c>
    </row>
    <row r="256" spans="1:64" ht="13.9" customHeight="1" x14ac:dyDescent="0.25">
      <c r="A256" s="4"/>
      <c r="B256" s="1" t="s">
        <v>952</v>
      </c>
      <c r="C256" s="1" t="s">
        <v>955</v>
      </c>
      <c r="D256" s="1" t="s">
        <v>718</v>
      </c>
      <c r="E256" s="2"/>
      <c r="F256" s="2"/>
      <c r="G256" s="2"/>
      <c r="H256" s="2"/>
      <c r="I256" s="2"/>
      <c r="J256" s="2"/>
      <c r="K256" s="2"/>
      <c r="L256" s="2"/>
      <c r="M256" s="2"/>
      <c r="N256" s="2"/>
      <c r="O256" s="2"/>
      <c r="P256" s="2"/>
      <c r="Q256" s="2"/>
      <c r="R256" s="2"/>
      <c r="S256" s="2"/>
      <c r="T256" s="2"/>
      <c r="U256" s="2"/>
      <c r="V256" s="2"/>
      <c r="W256" s="2"/>
      <c r="X256" s="2"/>
      <c r="Y256" s="2"/>
      <c r="Z256" s="2"/>
      <c r="AA256" s="2"/>
      <c r="AB256" s="234">
        <v>0</v>
      </c>
      <c r="AC256" s="234">
        <v>820</v>
      </c>
      <c r="AD256" s="234">
        <v>870</v>
      </c>
      <c r="AE256" s="235">
        <v>930.41680667205821</v>
      </c>
      <c r="AF256" s="235">
        <v>972.44194507462942</v>
      </c>
      <c r="AG256" s="235">
        <v>1018.1615457522169</v>
      </c>
      <c r="AH256" s="235">
        <v>1066.5746261566374</v>
      </c>
      <c r="AI256" s="235">
        <v>1123.5993821996562</v>
      </c>
      <c r="AJ256" s="235">
        <v>1161.6266386424147</v>
      </c>
      <c r="AK256" s="235">
        <v>1218.5818400068588</v>
      </c>
      <c r="AL256" s="235">
        <v>1282.8312102722625</v>
      </c>
      <c r="AM256" s="235">
        <v>1352.9423262755161</v>
      </c>
      <c r="AN256" s="235">
        <v>1429.8193988380897</v>
      </c>
      <c r="AO256" s="235">
        <v>1498.2027363039961</v>
      </c>
      <c r="AP256" s="235">
        <v>1578.4093610887739</v>
      </c>
      <c r="AQ256" s="235">
        <v>1595.7042831221852</v>
      </c>
      <c r="AR256" s="235">
        <v>1569.5446677063751</v>
      </c>
      <c r="AS256" s="235">
        <v>1640.9087759627926</v>
      </c>
      <c r="AT256" s="235">
        <v>1686.694907202495</v>
      </c>
      <c r="AU256" s="235">
        <v>1739.2086895263606</v>
      </c>
      <c r="AV256" s="235">
        <v>1818.3538494337602</v>
      </c>
      <c r="AW256" s="235">
        <v>1890.4800350380387</v>
      </c>
      <c r="AX256" s="235">
        <v>1947.6318039723678</v>
      </c>
      <c r="AY256" s="235">
        <v>2029.7920079901555</v>
      </c>
      <c r="AZ256" s="235">
        <v>2115.6799395640169</v>
      </c>
      <c r="BA256" s="235">
        <v>2191.1507979727985</v>
      </c>
      <c r="BB256" s="235">
        <v>2262.552203665553</v>
      </c>
      <c r="BC256" s="235">
        <v>2101.8456147993998</v>
      </c>
      <c r="BD256" s="235">
        <v>2380.9070495514802</v>
      </c>
      <c r="BE256" s="235">
        <v>2573.7781410837224</v>
      </c>
      <c r="BF256" s="235">
        <v>2742.1397767483677</v>
      </c>
      <c r="BG256" s="235">
        <v>2837.3038095640864</v>
      </c>
      <c r="BH256" s="235">
        <v>2973.7318983688301</v>
      </c>
      <c r="BI256" s="235">
        <v>3083.9901361315856</v>
      </c>
      <c r="BJ256" s="235">
        <v>3192.796218371333</v>
      </c>
      <c r="BK256" s="235">
        <v>3305.4091098206145</v>
      </c>
      <c r="BL256" s="235">
        <v>3424.5915454973097</v>
      </c>
    </row>
    <row r="257" spans="1:64" ht="13.9" customHeight="1" x14ac:dyDescent="0.25">
      <c r="A257" s="4"/>
      <c r="B257" s="1" t="s">
        <v>952</v>
      </c>
      <c r="C257" s="1" t="s">
        <v>956</v>
      </c>
      <c r="D257" s="1" t="s">
        <v>718</v>
      </c>
      <c r="E257" s="2"/>
      <c r="F257" s="2"/>
      <c r="G257" s="2"/>
      <c r="H257" s="2"/>
      <c r="I257" s="2"/>
      <c r="J257" s="2"/>
      <c r="K257" s="2"/>
      <c r="L257" s="2"/>
      <c r="M257" s="2"/>
      <c r="N257" s="2"/>
      <c r="O257" s="2"/>
      <c r="P257" s="2"/>
      <c r="Q257" s="2"/>
      <c r="R257" s="2"/>
      <c r="S257" s="2"/>
      <c r="T257" s="2"/>
      <c r="U257" s="2"/>
      <c r="V257" s="2"/>
      <c r="W257" s="2"/>
      <c r="X257" s="2"/>
      <c r="Y257" s="2"/>
      <c r="Z257" s="2"/>
      <c r="AA257" s="2"/>
      <c r="AB257" s="234">
        <v>200</v>
      </c>
      <c r="AC257" s="234">
        <v>345</v>
      </c>
      <c r="AD257" s="234">
        <v>390</v>
      </c>
      <c r="AE257" s="235">
        <v>417.08339609437093</v>
      </c>
      <c r="AF257" s="235">
        <v>435.9222512403511</v>
      </c>
      <c r="AG257" s="235">
        <v>456.41724464754549</v>
      </c>
      <c r="AH257" s="235">
        <v>478.11966000125125</v>
      </c>
      <c r="AI257" s="235">
        <v>503.68248167570806</v>
      </c>
      <c r="AJ257" s="235">
        <v>520.72918283970318</v>
      </c>
      <c r="AK257" s="235">
        <v>546.26082483066091</v>
      </c>
      <c r="AL257" s="235">
        <v>575.06226667377291</v>
      </c>
      <c r="AM257" s="235">
        <v>606.4913876407486</v>
      </c>
      <c r="AN257" s="235">
        <v>640.95352361707467</v>
      </c>
      <c r="AO257" s="235">
        <v>671.60812317075681</v>
      </c>
      <c r="AP257" s="235">
        <v>707.56281703979516</v>
      </c>
      <c r="AQ257" s="235">
        <v>715.31571312373819</v>
      </c>
      <c r="AR257" s="235">
        <v>703.58898897182326</v>
      </c>
      <c r="AS257" s="235">
        <v>735.57979612125177</v>
      </c>
      <c r="AT257" s="235">
        <v>756.10461357353211</v>
      </c>
      <c r="AU257" s="235">
        <v>779.64527461526495</v>
      </c>
      <c r="AV257" s="235">
        <v>815.1241394013407</v>
      </c>
      <c r="AW257" s="235">
        <v>847.45656743084487</v>
      </c>
      <c r="AX257" s="235">
        <v>873.07632591864763</v>
      </c>
      <c r="AY257" s="235">
        <v>909.90676220248349</v>
      </c>
      <c r="AZ257" s="235">
        <v>948.40824877007663</v>
      </c>
      <c r="BA257" s="235">
        <v>982.24001288435807</v>
      </c>
      <c r="BB257" s="235">
        <v>1014.2475395742135</v>
      </c>
      <c r="BC257" s="235">
        <v>942.20665491007594</v>
      </c>
      <c r="BD257" s="235">
        <v>1067.3031601437672</v>
      </c>
      <c r="BE257" s="235">
        <v>1153.7626149685652</v>
      </c>
      <c r="BF257" s="235">
        <v>1229.235072335475</v>
      </c>
      <c r="BG257" s="235">
        <v>1271.8948111839006</v>
      </c>
      <c r="BH257" s="235">
        <v>1333.0522303032685</v>
      </c>
      <c r="BI257" s="235">
        <v>1382.4783368865728</v>
      </c>
      <c r="BJ257" s="235">
        <v>1431.2534772009424</v>
      </c>
      <c r="BK257" s="235">
        <v>1481.735118195448</v>
      </c>
      <c r="BL257" s="235">
        <v>1535.1617272918975</v>
      </c>
    </row>
    <row r="258" spans="1:64" ht="13.9" customHeight="1" x14ac:dyDescent="0.25">
      <c r="A258" s="4"/>
      <c r="B258" s="1" t="s">
        <v>952</v>
      </c>
      <c r="C258" s="1" t="s">
        <v>957</v>
      </c>
      <c r="D258" s="1" t="s">
        <v>718</v>
      </c>
      <c r="E258" s="2"/>
      <c r="F258" s="2"/>
      <c r="G258" s="2"/>
      <c r="H258" s="2"/>
      <c r="I258" s="2"/>
      <c r="J258" s="2"/>
      <c r="K258" s="2"/>
      <c r="L258" s="2"/>
      <c r="M258" s="2"/>
      <c r="N258" s="2"/>
      <c r="O258" s="2"/>
      <c r="P258" s="2"/>
      <c r="Q258" s="2"/>
      <c r="R258" s="2"/>
      <c r="S258" s="2"/>
      <c r="T258" s="2"/>
      <c r="U258" s="2"/>
      <c r="V258" s="2"/>
      <c r="W258" s="2"/>
      <c r="X258" s="2"/>
      <c r="Y258" s="2"/>
      <c r="Z258" s="2"/>
      <c r="AA258" s="2"/>
      <c r="AB258" s="234">
        <v>0</v>
      </c>
      <c r="AC258" s="234">
        <v>200</v>
      </c>
      <c r="AD258" s="234">
        <v>200</v>
      </c>
      <c r="AE258" s="235">
        <v>213.88892107403638</v>
      </c>
      <c r="AF258" s="235">
        <v>223.54987243094931</v>
      </c>
      <c r="AG258" s="235">
        <v>234.06012546027975</v>
      </c>
      <c r="AH258" s="235">
        <v>245.1895692314109</v>
      </c>
      <c r="AI258" s="235">
        <v>258.29870855164518</v>
      </c>
      <c r="AJ258" s="235">
        <v>267.04060658446321</v>
      </c>
      <c r="AK258" s="235">
        <v>280.13375632341587</v>
      </c>
      <c r="AL258" s="235">
        <v>294.90372649937075</v>
      </c>
      <c r="AM258" s="235">
        <v>311.02122443115314</v>
      </c>
      <c r="AN258" s="235">
        <v>328.69411467542295</v>
      </c>
      <c r="AO258" s="235">
        <v>344.41442213884972</v>
      </c>
      <c r="AP258" s="235">
        <v>362.85272668707449</v>
      </c>
      <c r="AQ258" s="235">
        <v>366.8285708326863</v>
      </c>
      <c r="AR258" s="235">
        <v>360.8148661393966</v>
      </c>
      <c r="AS258" s="235">
        <v>377.22040826730864</v>
      </c>
      <c r="AT258" s="235">
        <v>387.74595567873445</v>
      </c>
      <c r="AU258" s="235">
        <v>399.8180895462898</v>
      </c>
      <c r="AV258" s="235">
        <v>418.01237918017478</v>
      </c>
      <c r="AW258" s="235">
        <v>434.59311150299743</v>
      </c>
      <c r="AX258" s="235">
        <v>447.73144918905012</v>
      </c>
      <c r="AY258" s="235">
        <v>466.61885241153004</v>
      </c>
      <c r="AZ258" s="235">
        <v>486.36320449747524</v>
      </c>
      <c r="BA258" s="235">
        <v>503.7128271201837</v>
      </c>
      <c r="BB258" s="235">
        <v>520.12694337139158</v>
      </c>
      <c r="BC258" s="235">
        <v>483.18289995388511</v>
      </c>
      <c r="BD258" s="235">
        <v>547.3349539198806</v>
      </c>
      <c r="BE258" s="235">
        <v>591.6731358813156</v>
      </c>
      <c r="BF258" s="235">
        <v>630.37696017203859</v>
      </c>
      <c r="BG258" s="235">
        <v>652.25374932507737</v>
      </c>
      <c r="BH258" s="235">
        <v>683.6165283606507</v>
      </c>
      <c r="BI258" s="235">
        <v>708.96324968542206</v>
      </c>
      <c r="BJ258" s="235">
        <v>733.97614215432952</v>
      </c>
      <c r="BK258" s="235">
        <v>759.86416317715282</v>
      </c>
      <c r="BL258" s="235">
        <v>787.26242425225519</v>
      </c>
    </row>
    <row r="259" spans="1:64" ht="13.9" customHeight="1" x14ac:dyDescent="0.25">
      <c r="A259" s="4"/>
      <c r="B259" s="1" t="s">
        <v>952</v>
      </c>
      <c r="C259" s="1" t="s">
        <v>958</v>
      </c>
      <c r="D259" s="1" t="s">
        <v>728</v>
      </c>
      <c r="E259" s="2"/>
      <c r="F259" s="2"/>
      <c r="G259" s="2"/>
      <c r="H259" s="2"/>
      <c r="I259" s="2"/>
      <c r="J259" s="2"/>
      <c r="K259" s="2"/>
      <c r="L259" s="2"/>
      <c r="M259" s="2"/>
      <c r="N259" s="2"/>
      <c r="O259" s="2"/>
      <c r="P259" s="2"/>
      <c r="Q259" s="2"/>
      <c r="R259" s="2"/>
      <c r="S259" s="2"/>
      <c r="T259" s="2"/>
      <c r="U259" s="2"/>
      <c r="V259" s="2"/>
      <c r="W259" s="2"/>
      <c r="X259" s="2"/>
      <c r="Y259" s="2"/>
      <c r="Z259" s="2"/>
      <c r="AA259" s="2"/>
      <c r="AB259" s="234">
        <v>-220</v>
      </c>
      <c r="AC259" s="234">
        <v>-270</v>
      </c>
      <c r="AD259" s="234">
        <v>-265</v>
      </c>
      <c r="AE259" s="235">
        <v>-283.40282042309821</v>
      </c>
      <c r="AF259" s="235">
        <v>-296.20358097100785</v>
      </c>
      <c r="AG259" s="235">
        <v>-310.12966623487068</v>
      </c>
      <c r="AH259" s="235">
        <v>-324.87617923161946</v>
      </c>
      <c r="AI259" s="235">
        <v>-342.24578883092983</v>
      </c>
      <c r="AJ259" s="235">
        <v>-353.82880372441372</v>
      </c>
      <c r="AK259" s="235">
        <v>-371.177227128526</v>
      </c>
      <c r="AL259" s="235">
        <v>-390.74743761166621</v>
      </c>
      <c r="AM259" s="235">
        <v>-412.10312237127789</v>
      </c>
      <c r="AN259" s="235">
        <v>-435.51970194493538</v>
      </c>
      <c r="AO259" s="235">
        <v>-456.34910933397578</v>
      </c>
      <c r="AP259" s="235">
        <v>-480.77986286037361</v>
      </c>
      <c r="AQ259" s="235">
        <v>-486.04785635330921</v>
      </c>
      <c r="AR259" s="235">
        <v>-478.07969763470038</v>
      </c>
      <c r="AS259" s="235">
        <v>-499.81704095418382</v>
      </c>
      <c r="AT259" s="235">
        <v>-513.763391274323</v>
      </c>
      <c r="AU259" s="235">
        <v>-529.75896864883384</v>
      </c>
      <c r="AV259" s="235">
        <v>-553.86640241373141</v>
      </c>
      <c r="AW259" s="235">
        <v>-575.83587274147146</v>
      </c>
      <c r="AX259" s="235">
        <v>-593.24417017549126</v>
      </c>
      <c r="AY259" s="235">
        <v>-618.26997944527716</v>
      </c>
      <c r="AZ259" s="235">
        <v>-644.43124595915447</v>
      </c>
      <c r="BA259" s="235">
        <v>-667.41949593424317</v>
      </c>
      <c r="BB259" s="235">
        <v>-689.16819996709364</v>
      </c>
      <c r="BC259" s="235">
        <v>-640.21734243889762</v>
      </c>
      <c r="BD259" s="235">
        <v>-725.21881394384172</v>
      </c>
      <c r="BE259" s="235">
        <v>-783.96690504274306</v>
      </c>
      <c r="BF259" s="235">
        <v>-835.24947222795106</v>
      </c>
      <c r="BG259" s="235">
        <v>-864.23621785572743</v>
      </c>
      <c r="BH259" s="235">
        <v>-905.79190007786201</v>
      </c>
      <c r="BI259" s="235">
        <v>-939.37630583318412</v>
      </c>
      <c r="BJ259" s="235">
        <v>-972.51838835448643</v>
      </c>
      <c r="BK259" s="235">
        <v>-1006.8200162097273</v>
      </c>
      <c r="BL259" s="235">
        <v>-1043.1227121342379</v>
      </c>
    </row>
    <row r="260" spans="1:64" ht="13.9" customHeight="1" x14ac:dyDescent="0.25">
      <c r="A260" s="4"/>
      <c r="B260" s="1" t="s">
        <v>952</v>
      </c>
      <c r="C260" s="1" t="s">
        <v>959</v>
      </c>
      <c r="D260" s="1" t="s">
        <v>2115</v>
      </c>
      <c r="E260" s="2"/>
      <c r="F260" s="2"/>
      <c r="G260" s="2"/>
      <c r="H260" s="2"/>
      <c r="I260" s="2"/>
      <c r="J260" s="2"/>
      <c r="K260" s="2"/>
      <c r="L260" s="2"/>
      <c r="M260" s="2"/>
      <c r="N260" s="2"/>
      <c r="O260" s="2"/>
      <c r="P260" s="2"/>
      <c r="Q260" s="2"/>
      <c r="R260" s="2"/>
      <c r="S260" s="2"/>
      <c r="T260" s="2"/>
      <c r="U260" s="2"/>
      <c r="V260" s="2"/>
      <c r="W260" s="2"/>
      <c r="X260" s="2"/>
      <c r="Y260" s="2"/>
      <c r="Z260" s="2"/>
      <c r="AA260" s="2"/>
      <c r="AB260" s="234">
        <v>-100</v>
      </c>
      <c r="AC260" s="234">
        <v>100</v>
      </c>
      <c r="AD260" s="234">
        <v>900</v>
      </c>
      <c r="AE260" s="235">
        <v>962.50014483316363</v>
      </c>
      <c r="AF260" s="235">
        <v>1005.9744259392718</v>
      </c>
      <c r="AG260" s="235">
        <v>1053.2705645712588</v>
      </c>
      <c r="AH260" s="235">
        <v>1103.353061541349</v>
      </c>
      <c r="AI260" s="235">
        <v>1162.3441884824031</v>
      </c>
      <c r="AJ260" s="235">
        <v>1201.6827296300842</v>
      </c>
      <c r="AK260" s="235">
        <v>1260.6019034553713</v>
      </c>
      <c r="AL260" s="235">
        <v>1327.0667692471682</v>
      </c>
      <c r="AM260" s="235">
        <v>1399.595509940189</v>
      </c>
      <c r="AN260" s="235">
        <v>1479.1235160394031</v>
      </c>
      <c r="AO260" s="235">
        <v>1549.8648996248235</v>
      </c>
      <c r="AP260" s="235">
        <v>1632.8372700918351</v>
      </c>
      <c r="AQ260" s="235">
        <v>1650.728568747088</v>
      </c>
      <c r="AR260" s="235">
        <v>1623.6668976272845</v>
      </c>
      <c r="AS260" s="235">
        <v>1697.4918372028885</v>
      </c>
      <c r="AT260" s="235">
        <v>1744.8568005543048</v>
      </c>
      <c r="AU260" s="235">
        <v>1799.1814029583038</v>
      </c>
      <c r="AV260" s="235">
        <v>1881.0557063107863</v>
      </c>
      <c r="AW260" s="235">
        <v>1955.6690017634883</v>
      </c>
      <c r="AX260" s="235">
        <v>2014.7915213507254</v>
      </c>
      <c r="AY260" s="235">
        <v>2099.784835851885</v>
      </c>
      <c r="AZ260" s="235">
        <v>2188.6344202386381</v>
      </c>
      <c r="BA260" s="235">
        <v>2266.707722040826</v>
      </c>
      <c r="BB260" s="235">
        <v>2340.5712451712616</v>
      </c>
      <c r="BC260" s="235">
        <v>2174.3230497924824</v>
      </c>
      <c r="BD260" s="235">
        <v>2463.0072926394623</v>
      </c>
      <c r="BE260" s="235">
        <v>2662.5291114659194</v>
      </c>
      <c r="BF260" s="235">
        <v>2836.6963207741728</v>
      </c>
      <c r="BG260" s="235">
        <v>2935.1418719628473</v>
      </c>
      <c r="BH260" s="235">
        <v>3076.2743776229272</v>
      </c>
      <c r="BI260" s="235">
        <v>3190.3346235843983</v>
      </c>
      <c r="BJ260" s="235">
        <v>3302.8926396944817</v>
      </c>
      <c r="BK260" s="235">
        <v>3419.3887342971866</v>
      </c>
      <c r="BL260" s="235">
        <v>3542.680909135147</v>
      </c>
    </row>
    <row r="261" spans="1:64" ht="13.9" customHeight="1" x14ac:dyDescent="0.25">
      <c r="A261" s="4"/>
      <c r="B261" s="1" t="s">
        <v>952</v>
      </c>
      <c r="C261" s="1" t="s">
        <v>960</v>
      </c>
      <c r="D261" s="1" t="s">
        <v>722</v>
      </c>
      <c r="E261" s="2"/>
      <c r="F261" s="2"/>
      <c r="G261" s="2"/>
      <c r="H261" s="2"/>
      <c r="I261" s="2"/>
      <c r="J261" s="2"/>
      <c r="K261" s="2"/>
      <c r="L261" s="2"/>
      <c r="M261" s="2"/>
      <c r="N261" s="2"/>
      <c r="O261" s="2"/>
      <c r="P261" s="2"/>
      <c r="Q261" s="2"/>
      <c r="R261" s="2"/>
      <c r="S261" s="2"/>
      <c r="T261" s="2"/>
      <c r="U261" s="2"/>
      <c r="V261" s="2"/>
      <c r="W261" s="2"/>
      <c r="X261" s="2"/>
      <c r="Y261" s="2"/>
      <c r="Z261" s="2"/>
      <c r="AA261" s="2"/>
      <c r="AB261" s="234">
        <v>0</v>
      </c>
      <c r="AC261" s="234">
        <v>300</v>
      </c>
      <c r="AD261" s="234">
        <v>400</v>
      </c>
      <c r="AE261" s="235">
        <v>427.77784214807275</v>
      </c>
      <c r="AF261" s="235">
        <v>447.09974486189861</v>
      </c>
      <c r="AG261" s="235">
        <v>468.1202509205595</v>
      </c>
      <c r="AH261" s="235">
        <v>490.3791384628218</v>
      </c>
      <c r="AI261" s="235">
        <v>516.59741710329035</v>
      </c>
      <c r="AJ261" s="235">
        <v>534.08121316892641</v>
      </c>
      <c r="AK261" s="235">
        <v>560.26751264683173</v>
      </c>
      <c r="AL261" s="235">
        <v>589.8074529987415</v>
      </c>
      <c r="AM261" s="235">
        <v>622.04244886230629</v>
      </c>
      <c r="AN261" s="235">
        <v>657.3882293508459</v>
      </c>
      <c r="AO261" s="235">
        <v>688.82884427769943</v>
      </c>
      <c r="AP261" s="235">
        <v>725.70545337414899</v>
      </c>
      <c r="AQ261" s="235">
        <v>733.65714166537259</v>
      </c>
      <c r="AR261" s="235">
        <v>721.6297322787932</v>
      </c>
      <c r="AS261" s="235">
        <v>754.44081653461728</v>
      </c>
      <c r="AT261" s="235">
        <v>775.49191135746889</v>
      </c>
      <c r="AU261" s="235">
        <v>799.6361790925796</v>
      </c>
      <c r="AV261" s="235">
        <v>836.02475836034955</v>
      </c>
      <c r="AW261" s="235">
        <v>869.18622300599486</v>
      </c>
      <c r="AX261" s="235">
        <v>895.46289837810025</v>
      </c>
      <c r="AY261" s="235">
        <v>933.23770482306008</v>
      </c>
      <c r="AZ261" s="235">
        <v>972.72640899495048</v>
      </c>
      <c r="BA261" s="235">
        <v>1007.4256542403674</v>
      </c>
      <c r="BB261" s="235">
        <v>1040.2538867427832</v>
      </c>
      <c r="BC261" s="235">
        <v>966.36579990777022</v>
      </c>
      <c r="BD261" s="235">
        <v>1094.6699078397612</v>
      </c>
      <c r="BE261" s="235">
        <v>1183.3462717626312</v>
      </c>
      <c r="BF261" s="235">
        <v>1260.7539203440772</v>
      </c>
      <c r="BG261" s="235">
        <v>1304.5074986501547</v>
      </c>
      <c r="BH261" s="235">
        <v>1367.2330567213014</v>
      </c>
      <c r="BI261" s="235">
        <v>1417.9264993708441</v>
      </c>
      <c r="BJ261" s="235">
        <v>1467.952284308659</v>
      </c>
      <c r="BK261" s="235">
        <v>1519.7283263543056</v>
      </c>
      <c r="BL261" s="235">
        <v>1574.5248485045104</v>
      </c>
    </row>
    <row r="262" spans="1:64" ht="13.9" customHeight="1" x14ac:dyDescent="0.25">
      <c r="A262" s="4"/>
      <c r="B262" s="1" t="s">
        <v>952</v>
      </c>
      <c r="C262" s="1" t="s">
        <v>961</v>
      </c>
      <c r="D262" s="1" t="s">
        <v>2115</v>
      </c>
      <c r="E262" s="2"/>
      <c r="F262" s="2"/>
      <c r="G262" s="2"/>
      <c r="H262" s="2"/>
      <c r="I262" s="2"/>
      <c r="J262" s="2"/>
      <c r="K262" s="2"/>
      <c r="L262" s="2"/>
      <c r="M262" s="2"/>
      <c r="N262" s="2"/>
      <c r="O262" s="2"/>
      <c r="P262" s="2"/>
      <c r="Q262" s="2"/>
      <c r="R262" s="2"/>
      <c r="S262" s="2"/>
      <c r="T262" s="2"/>
      <c r="U262" s="2"/>
      <c r="V262" s="2"/>
      <c r="W262" s="2"/>
      <c r="X262" s="2"/>
      <c r="Y262" s="2"/>
      <c r="Z262" s="2"/>
      <c r="AA262" s="2"/>
      <c r="AB262" s="234">
        <v>70</v>
      </c>
      <c r="AC262" s="234">
        <v>460</v>
      </c>
      <c r="AD262" s="234">
        <v>450</v>
      </c>
      <c r="AE262" s="235">
        <v>481.25007241658182</v>
      </c>
      <c r="AF262" s="235">
        <v>502.98721296963589</v>
      </c>
      <c r="AG262" s="235">
        <v>526.63528228562939</v>
      </c>
      <c r="AH262" s="235">
        <v>551.6765307706745</v>
      </c>
      <c r="AI262" s="235">
        <v>581.17209424120153</v>
      </c>
      <c r="AJ262" s="235">
        <v>600.84136481504208</v>
      </c>
      <c r="AK262" s="235">
        <v>630.30095172768563</v>
      </c>
      <c r="AL262" s="235">
        <v>663.53338462358408</v>
      </c>
      <c r="AM262" s="235">
        <v>699.7977549700945</v>
      </c>
      <c r="AN262" s="235">
        <v>739.56175801970153</v>
      </c>
      <c r="AO262" s="235">
        <v>774.93244981241173</v>
      </c>
      <c r="AP262" s="235">
        <v>816.41863504591754</v>
      </c>
      <c r="AQ262" s="235">
        <v>825.36428437354402</v>
      </c>
      <c r="AR262" s="235">
        <v>811.83344881364224</v>
      </c>
      <c r="AS262" s="235">
        <v>848.74591860144426</v>
      </c>
      <c r="AT262" s="235">
        <v>872.42840027715238</v>
      </c>
      <c r="AU262" s="235">
        <v>899.5907014791519</v>
      </c>
      <c r="AV262" s="235">
        <v>940.52785315539313</v>
      </c>
      <c r="AW262" s="235">
        <v>977.83450088174413</v>
      </c>
      <c r="AX262" s="235">
        <v>1007.3957606753627</v>
      </c>
      <c r="AY262" s="235">
        <v>1049.8924179259425</v>
      </c>
      <c r="AZ262" s="235">
        <v>1094.317210119319</v>
      </c>
      <c r="BA262" s="235">
        <v>1133.353861020413</v>
      </c>
      <c r="BB262" s="235">
        <v>1170.2856225856308</v>
      </c>
      <c r="BC262" s="235">
        <v>1087.1615248962412</v>
      </c>
      <c r="BD262" s="235">
        <v>1231.5036463197312</v>
      </c>
      <c r="BE262" s="235">
        <v>1331.2645557329597</v>
      </c>
      <c r="BF262" s="235">
        <v>1418.3481603870864</v>
      </c>
      <c r="BG262" s="235">
        <v>1467.5709359814236</v>
      </c>
      <c r="BH262" s="235">
        <v>1538.1371888114636</v>
      </c>
      <c r="BI262" s="235">
        <v>1595.1673117921991</v>
      </c>
      <c r="BJ262" s="235">
        <v>1651.4463198472408</v>
      </c>
      <c r="BK262" s="235">
        <v>1709.6943671485933</v>
      </c>
      <c r="BL262" s="235">
        <v>1771.3404545675735</v>
      </c>
    </row>
    <row r="263" spans="1:64" ht="13.9" customHeight="1" x14ac:dyDescent="0.25">
      <c r="A263" s="4"/>
      <c r="B263" s="1" t="s">
        <v>952</v>
      </c>
      <c r="C263" s="1" t="s">
        <v>707</v>
      </c>
      <c r="D263" s="1" t="s">
        <v>707</v>
      </c>
      <c r="E263" s="2"/>
      <c r="F263" s="2"/>
      <c r="G263" s="2"/>
      <c r="H263" s="2"/>
      <c r="I263" s="2"/>
      <c r="J263" s="2"/>
      <c r="K263" s="2"/>
      <c r="L263" s="2"/>
      <c r="M263" s="2"/>
      <c r="N263" s="2"/>
      <c r="O263" s="2"/>
      <c r="P263" s="2"/>
      <c r="Q263" s="2"/>
      <c r="R263" s="2"/>
      <c r="S263" s="2"/>
      <c r="T263" s="2"/>
      <c r="U263" s="2"/>
      <c r="V263" s="2"/>
      <c r="W263" s="2"/>
      <c r="X263" s="2"/>
      <c r="Y263" s="2"/>
      <c r="Z263" s="2"/>
      <c r="AA263" s="2"/>
      <c r="AB263" s="234">
        <v>-370</v>
      </c>
      <c r="AC263" s="234">
        <v>-260</v>
      </c>
      <c r="AD263" s="234">
        <v>0</v>
      </c>
      <c r="AE263" s="235">
        <v>0</v>
      </c>
      <c r="AF263" s="235">
        <v>0</v>
      </c>
      <c r="AG263" s="235">
        <v>0</v>
      </c>
      <c r="AH263" s="235">
        <v>0</v>
      </c>
      <c r="AI263" s="235">
        <v>0</v>
      </c>
      <c r="AJ263" s="235">
        <v>0</v>
      </c>
      <c r="AK263" s="235">
        <v>0</v>
      </c>
      <c r="AL263" s="235">
        <v>0</v>
      </c>
      <c r="AM263" s="235">
        <v>0</v>
      </c>
      <c r="AN263" s="235">
        <v>0</v>
      </c>
      <c r="AO263" s="235">
        <v>0</v>
      </c>
      <c r="AP263" s="235">
        <v>0</v>
      </c>
      <c r="AQ263" s="235">
        <v>0</v>
      </c>
      <c r="AR263" s="235">
        <v>0</v>
      </c>
      <c r="AS263" s="235">
        <v>0</v>
      </c>
      <c r="AT263" s="235">
        <v>0</v>
      </c>
      <c r="AU263" s="235">
        <v>0</v>
      </c>
      <c r="AV263" s="235">
        <v>0</v>
      </c>
      <c r="AW263" s="235">
        <v>0</v>
      </c>
      <c r="AX263" s="235">
        <v>0</v>
      </c>
      <c r="AY263" s="235">
        <v>0</v>
      </c>
      <c r="AZ263" s="235">
        <v>0</v>
      </c>
      <c r="BA263" s="235">
        <v>0</v>
      </c>
      <c r="BB263" s="235">
        <v>0</v>
      </c>
      <c r="BC263" s="235">
        <v>0</v>
      </c>
      <c r="BD263" s="235">
        <v>0</v>
      </c>
      <c r="BE263" s="235">
        <v>0</v>
      </c>
      <c r="BF263" s="235">
        <v>0</v>
      </c>
      <c r="BG263" s="235">
        <v>0</v>
      </c>
      <c r="BH263" s="235">
        <v>0</v>
      </c>
      <c r="BI263" s="235">
        <v>0</v>
      </c>
      <c r="BJ263" s="235">
        <v>0</v>
      </c>
      <c r="BK263" s="235">
        <v>0</v>
      </c>
      <c r="BL263" s="235">
        <v>0</v>
      </c>
    </row>
    <row r="264" spans="1:64" ht="13.9" customHeight="1" x14ac:dyDescent="0.25">
      <c r="A264" s="4"/>
      <c r="B264" s="1" t="s">
        <v>952</v>
      </c>
      <c r="C264" s="1" t="s">
        <v>962</v>
      </c>
      <c r="D264" s="1" t="s">
        <v>730</v>
      </c>
      <c r="E264" s="2"/>
      <c r="F264" s="2"/>
      <c r="G264" s="2"/>
      <c r="H264" s="2"/>
      <c r="I264" s="2"/>
      <c r="J264" s="2"/>
      <c r="K264" s="2"/>
      <c r="L264" s="2"/>
      <c r="M264" s="2"/>
      <c r="N264" s="2"/>
      <c r="O264" s="2"/>
      <c r="P264" s="2"/>
      <c r="Q264" s="2"/>
      <c r="R264" s="2"/>
      <c r="S264" s="2"/>
      <c r="T264" s="2"/>
      <c r="U264" s="2"/>
      <c r="V264" s="2"/>
      <c r="W264" s="2"/>
      <c r="X264" s="2"/>
      <c r="Y264" s="2"/>
      <c r="Z264" s="2"/>
      <c r="AA264" s="2"/>
      <c r="AB264" s="234">
        <v>0</v>
      </c>
      <c r="AC264" s="234">
        <v>950</v>
      </c>
      <c r="AD264" s="234">
        <v>2300</v>
      </c>
      <c r="AE264" s="235">
        <v>2459.7225923514184</v>
      </c>
      <c r="AF264" s="235">
        <v>2570.823532955917</v>
      </c>
      <c r="AG264" s="235">
        <v>2691.6914427932174</v>
      </c>
      <c r="AH264" s="235">
        <v>2819.6800461612256</v>
      </c>
      <c r="AI264" s="235">
        <v>2970.4351483439195</v>
      </c>
      <c r="AJ264" s="235">
        <v>3070.9669757213269</v>
      </c>
      <c r="AK264" s="235">
        <v>3221.5381977192828</v>
      </c>
      <c r="AL264" s="235">
        <v>3391.392854742764</v>
      </c>
      <c r="AM264" s="235">
        <v>3576.7440809582617</v>
      </c>
      <c r="AN264" s="235">
        <v>3779.9823187673646</v>
      </c>
      <c r="AO264" s="235">
        <v>3960.765854596772</v>
      </c>
      <c r="AP264" s="235">
        <v>4172.8063569013575</v>
      </c>
      <c r="AQ264" s="235">
        <v>4218.5285645758931</v>
      </c>
      <c r="AR264" s="235">
        <v>4149.3709606030616</v>
      </c>
      <c r="AS264" s="235">
        <v>4338.0346950740504</v>
      </c>
      <c r="AT264" s="235">
        <v>4459.0784903054473</v>
      </c>
      <c r="AU264" s="235">
        <v>4597.9080297823339</v>
      </c>
      <c r="AV264" s="235">
        <v>4807.1423605720111</v>
      </c>
      <c r="AW264" s="235">
        <v>4997.8207822844715</v>
      </c>
      <c r="AX264" s="235">
        <v>5148.9116656740771</v>
      </c>
      <c r="AY264" s="235">
        <v>5366.1168027325966</v>
      </c>
      <c r="AZ264" s="235">
        <v>5593.1768517209666</v>
      </c>
      <c r="BA264" s="235">
        <v>5792.6975118821138</v>
      </c>
      <c r="BB264" s="235">
        <v>5981.4598487710045</v>
      </c>
      <c r="BC264" s="235">
        <v>5556.6033494696803</v>
      </c>
      <c r="BD264" s="235">
        <v>6294.3519700786292</v>
      </c>
      <c r="BE264" s="235">
        <v>6804.2410626351311</v>
      </c>
      <c r="BF264" s="235">
        <v>7249.3350419784456</v>
      </c>
      <c r="BG264" s="235">
        <v>7500.9181172383915</v>
      </c>
      <c r="BH264" s="235">
        <v>7861.5900761474841</v>
      </c>
      <c r="BI264" s="235">
        <v>8153.0773713823555</v>
      </c>
      <c r="BJ264" s="235">
        <v>8440.7256347747916</v>
      </c>
      <c r="BK264" s="235">
        <v>8738.4378765372603</v>
      </c>
      <c r="BL264" s="235">
        <v>9053.5178789009369</v>
      </c>
    </row>
    <row r="265" spans="1:64" ht="13.9" customHeight="1" x14ac:dyDescent="0.25">
      <c r="A265" s="4"/>
      <c r="B265" s="1" t="s">
        <v>952</v>
      </c>
      <c r="C265" s="1" t="s">
        <v>963</v>
      </c>
      <c r="D265" s="1" t="s">
        <v>730</v>
      </c>
      <c r="E265" s="2"/>
      <c r="F265" s="2"/>
      <c r="G265" s="2"/>
      <c r="H265" s="2"/>
      <c r="I265" s="2"/>
      <c r="J265" s="2"/>
      <c r="K265" s="2"/>
      <c r="L265" s="2"/>
      <c r="M265" s="2"/>
      <c r="N265" s="2"/>
      <c r="O265" s="2"/>
      <c r="P265" s="2"/>
      <c r="Q265" s="2"/>
      <c r="R265" s="2"/>
      <c r="S265" s="2"/>
      <c r="T265" s="2"/>
      <c r="U265" s="2"/>
      <c r="V265" s="2"/>
      <c r="W265" s="2"/>
      <c r="X265" s="2"/>
      <c r="Y265" s="2"/>
      <c r="Z265" s="2"/>
      <c r="AA265" s="2"/>
      <c r="AB265" s="234">
        <v>-50</v>
      </c>
      <c r="AC265" s="234">
        <v>-75</v>
      </c>
      <c r="AD265" s="234">
        <v>-75</v>
      </c>
      <c r="AE265" s="235">
        <v>-80.208345402763641</v>
      </c>
      <c r="AF265" s="235">
        <v>-83.831202161605987</v>
      </c>
      <c r="AG265" s="235">
        <v>-87.772547047604903</v>
      </c>
      <c r="AH265" s="235">
        <v>-91.946088461779084</v>
      </c>
      <c r="AI265" s="235">
        <v>-96.862015706866927</v>
      </c>
      <c r="AJ265" s="235">
        <v>-100.14022746917368</v>
      </c>
      <c r="AK265" s="235">
        <v>-105.05015862128094</v>
      </c>
      <c r="AL265" s="235">
        <v>-110.58889743726402</v>
      </c>
      <c r="AM265" s="235">
        <v>-116.63295916168242</v>
      </c>
      <c r="AN265" s="235">
        <v>-123.26029300328359</v>
      </c>
      <c r="AO265" s="235">
        <v>-129.15540830206862</v>
      </c>
      <c r="AP265" s="235">
        <v>-136.06977250765291</v>
      </c>
      <c r="AQ265" s="235">
        <v>-137.56071406225732</v>
      </c>
      <c r="AR265" s="235">
        <v>-135.3055748022737</v>
      </c>
      <c r="AS265" s="235">
        <v>-141.45765310024072</v>
      </c>
      <c r="AT265" s="235">
        <v>-145.4047333795254</v>
      </c>
      <c r="AU265" s="235">
        <v>-149.93178357985863</v>
      </c>
      <c r="AV265" s="235">
        <v>-156.75464219256548</v>
      </c>
      <c r="AW265" s="235">
        <v>-162.97241681362397</v>
      </c>
      <c r="AX265" s="235">
        <v>-167.8992934458937</v>
      </c>
      <c r="AY265" s="235">
        <v>-174.98206965432368</v>
      </c>
      <c r="AZ265" s="235">
        <v>-182.38620168655311</v>
      </c>
      <c r="BA265" s="235">
        <v>-188.89231017006878</v>
      </c>
      <c r="BB265" s="235">
        <v>-195.04760376427174</v>
      </c>
      <c r="BC265" s="235">
        <v>-181.19358748270682</v>
      </c>
      <c r="BD265" s="235">
        <v>-205.25060771995513</v>
      </c>
      <c r="BE265" s="235">
        <v>-221.87742595549324</v>
      </c>
      <c r="BF265" s="235">
        <v>-236.39136006451437</v>
      </c>
      <c r="BG265" s="235">
        <v>-244.59515599690388</v>
      </c>
      <c r="BH265" s="235">
        <v>-256.35619813524386</v>
      </c>
      <c r="BI265" s="235">
        <v>-265.86121863203311</v>
      </c>
      <c r="BJ265" s="235">
        <v>-275.24105330787341</v>
      </c>
      <c r="BK265" s="235">
        <v>-284.94906119143218</v>
      </c>
      <c r="BL265" s="235">
        <v>-295.22340909459552</v>
      </c>
    </row>
    <row r="266" spans="1:64" ht="13.9" customHeight="1" x14ac:dyDescent="0.25">
      <c r="A266" s="4"/>
      <c r="B266" s="1" t="s">
        <v>952</v>
      </c>
      <c r="C266" s="1" t="s">
        <v>964</v>
      </c>
      <c r="D266" s="1" t="s">
        <v>730</v>
      </c>
      <c r="E266" s="2"/>
      <c r="F266" s="2"/>
      <c r="G266" s="2"/>
      <c r="H266" s="2"/>
      <c r="I266" s="2"/>
      <c r="J266" s="2"/>
      <c r="K266" s="2"/>
      <c r="L266" s="2"/>
      <c r="M266" s="2"/>
      <c r="N266" s="2"/>
      <c r="O266" s="2"/>
      <c r="P266" s="2"/>
      <c r="Q266" s="2"/>
      <c r="R266" s="2"/>
      <c r="S266" s="2"/>
      <c r="T266" s="2"/>
      <c r="U266" s="2"/>
      <c r="V266" s="2"/>
      <c r="W266" s="2"/>
      <c r="X266" s="2"/>
      <c r="Y266" s="2"/>
      <c r="Z266" s="2"/>
      <c r="AA266" s="2"/>
      <c r="AB266" s="234">
        <v>-150</v>
      </c>
      <c r="AC266" s="234">
        <v>0</v>
      </c>
      <c r="AD266" s="234">
        <v>0</v>
      </c>
      <c r="AE266" s="235">
        <v>0</v>
      </c>
      <c r="AF266" s="235">
        <v>0</v>
      </c>
      <c r="AG266" s="235">
        <v>0</v>
      </c>
      <c r="AH266" s="235">
        <v>0</v>
      </c>
      <c r="AI266" s="235">
        <v>0</v>
      </c>
      <c r="AJ266" s="235">
        <v>0</v>
      </c>
      <c r="AK266" s="235">
        <v>0</v>
      </c>
      <c r="AL266" s="235">
        <v>0</v>
      </c>
      <c r="AM266" s="235">
        <v>0</v>
      </c>
      <c r="AN266" s="235">
        <v>0</v>
      </c>
      <c r="AO266" s="235">
        <v>0</v>
      </c>
      <c r="AP266" s="235">
        <v>0</v>
      </c>
      <c r="AQ266" s="235">
        <v>0</v>
      </c>
      <c r="AR266" s="235">
        <v>0</v>
      </c>
      <c r="AS266" s="235">
        <v>0</v>
      </c>
      <c r="AT266" s="235">
        <v>0</v>
      </c>
      <c r="AU266" s="235">
        <v>0</v>
      </c>
      <c r="AV266" s="235">
        <v>0</v>
      </c>
      <c r="AW266" s="235">
        <v>0</v>
      </c>
      <c r="AX266" s="235">
        <v>0</v>
      </c>
      <c r="AY266" s="235">
        <v>0</v>
      </c>
      <c r="AZ266" s="235">
        <v>0</v>
      </c>
      <c r="BA266" s="235">
        <v>0</v>
      </c>
      <c r="BB266" s="235">
        <v>0</v>
      </c>
      <c r="BC266" s="235">
        <v>0</v>
      </c>
      <c r="BD266" s="235">
        <v>0</v>
      </c>
      <c r="BE266" s="235">
        <v>0</v>
      </c>
      <c r="BF266" s="235">
        <v>0</v>
      </c>
      <c r="BG266" s="235">
        <v>0</v>
      </c>
      <c r="BH266" s="235">
        <v>0</v>
      </c>
      <c r="BI266" s="235">
        <v>0</v>
      </c>
      <c r="BJ266" s="235">
        <v>0</v>
      </c>
      <c r="BK266" s="235">
        <v>0</v>
      </c>
      <c r="BL266" s="235">
        <v>0</v>
      </c>
    </row>
    <row r="267" spans="1:64" ht="13.9" customHeight="1" x14ac:dyDescent="0.25">
      <c r="A267" s="4"/>
      <c r="B267" s="1" t="s">
        <v>952</v>
      </c>
      <c r="C267" s="1" t="s">
        <v>768</v>
      </c>
      <c r="D267" s="1" t="s">
        <v>768</v>
      </c>
      <c r="E267" s="2"/>
      <c r="F267" s="2"/>
      <c r="G267" s="2"/>
      <c r="H267" s="2"/>
      <c r="I267" s="2"/>
      <c r="J267" s="2"/>
      <c r="K267" s="2"/>
      <c r="L267" s="2"/>
      <c r="M267" s="2"/>
      <c r="N267" s="2"/>
      <c r="O267" s="2"/>
      <c r="P267" s="2"/>
      <c r="Q267" s="2"/>
      <c r="R267" s="2"/>
      <c r="S267" s="2"/>
      <c r="T267" s="2"/>
      <c r="U267" s="2"/>
      <c r="V267" s="2"/>
      <c r="W267" s="2"/>
      <c r="X267" s="2"/>
      <c r="Y267" s="2"/>
      <c r="Z267" s="2"/>
      <c r="AA267" s="2"/>
      <c r="AB267" s="234">
        <v>30</v>
      </c>
      <c r="AC267" s="234">
        <v>50</v>
      </c>
      <c r="AD267" s="234">
        <v>55</v>
      </c>
      <c r="AE267" s="235">
        <v>58.819453295359999</v>
      </c>
      <c r="AF267" s="235">
        <v>61.476214918511054</v>
      </c>
      <c r="AG267" s="235">
        <v>64.366534501576936</v>
      </c>
      <c r="AH267" s="235">
        <v>67.427131538638008</v>
      </c>
      <c r="AI267" s="235">
        <v>71.032144851702427</v>
      </c>
      <c r="AJ267" s="235">
        <v>73.436166810727386</v>
      </c>
      <c r="AK267" s="235">
        <v>77.036782988939379</v>
      </c>
      <c r="AL267" s="235">
        <v>81.09852478732698</v>
      </c>
      <c r="AM267" s="235">
        <v>85.530836718567144</v>
      </c>
      <c r="AN267" s="235">
        <v>90.390881535741343</v>
      </c>
      <c r="AO267" s="235">
        <v>94.713966088183696</v>
      </c>
      <c r="AP267" s="235">
        <v>99.784499838945521</v>
      </c>
      <c r="AQ267" s="235">
        <v>100.87785697898876</v>
      </c>
      <c r="AR267" s="235">
        <v>99.224088188334093</v>
      </c>
      <c r="AS267" s="235">
        <v>103.7356122735099</v>
      </c>
      <c r="AT267" s="235">
        <v>106.63013781165201</v>
      </c>
      <c r="AU267" s="235">
        <v>109.94997462522971</v>
      </c>
      <c r="AV267" s="235">
        <v>114.95340427454808</v>
      </c>
      <c r="AW267" s="235">
        <v>119.51310566332431</v>
      </c>
      <c r="AX267" s="235">
        <v>123.1261485269888</v>
      </c>
      <c r="AY267" s="235">
        <v>128.32018441317078</v>
      </c>
      <c r="AZ267" s="235">
        <v>133.74988123680569</v>
      </c>
      <c r="BA267" s="235">
        <v>138.52102745805053</v>
      </c>
      <c r="BB267" s="235">
        <v>143.0349094271327</v>
      </c>
      <c r="BC267" s="235">
        <v>132.87529748731842</v>
      </c>
      <c r="BD267" s="235">
        <v>150.5171123279672</v>
      </c>
      <c r="BE267" s="235">
        <v>162.7101123673618</v>
      </c>
      <c r="BF267" s="235">
        <v>173.35366404731064</v>
      </c>
      <c r="BG267" s="235">
        <v>179.36978106439631</v>
      </c>
      <c r="BH267" s="235">
        <v>187.99454529917895</v>
      </c>
      <c r="BI267" s="235">
        <v>194.9648936634911</v>
      </c>
      <c r="BJ267" s="235">
        <v>201.84343909244063</v>
      </c>
      <c r="BK267" s="235">
        <v>208.96264487371704</v>
      </c>
      <c r="BL267" s="235">
        <v>216.49716666937019</v>
      </c>
    </row>
    <row r="268" spans="1:64" ht="13.9" customHeight="1" x14ac:dyDescent="0.25">
      <c r="A268" s="4"/>
      <c r="B268" s="1" t="s">
        <v>952</v>
      </c>
      <c r="C268" s="1" t="s">
        <v>965</v>
      </c>
      <c r="D268" s="1" t="s">
        <v>965</v>
      </c>
      <c r="E268" s="2"/>
      <c r="F268" s="2"/>
      <c r="G268" s="2"/>
      <c r="H268" s="2"/>
      <c r="I268" s="2"/>
      <c r="J268" s="2"/>
      <c r="K268" s="2"/>
      <c r="L268" s="2"/>
      <c r="M268" s="2"/>
      <c r="N268" s="2"/>
      <c r="O268" s="2"/>
      <c r="P268" s="2"/>
      <c r="Q268" s="2"/>
      <c r="R268" s="2"/>
      <c r="S268" s="2"/>
      <c r="T268" s="2"/>
      <c r="U268" s="2"/>
      <c r="V268" s="2"/>
      <c r="W268" s="2"/>
      <c r="X268" s="2"/>
      <c r="Y268" s="2"/>
      <c r="Z268" s="2"/>
      <c r="AA268" s="2"/>
      <c r="AB268" s="234">
        <v>195</v>
      </c>
      <c r="AC268" s="234">
        <v>640</v>
      </c>
      <c r="AD268" s="234">
        <v>1020</v>
      </c>
      <c r="AE268" s="235">
        <v>1090.8334974775855</v>
      </c>
      <c r="AF268" s="235">
        <v>1140.1043493978414</v>
      </c>
      <c r="AG268" s="235">
        <v>1193.7066398474267</v>
      </c>
      <c r="AH268" s="235">
        <v>1250.4668030801956</v>
      </c>
      <c r="AI268" s="235">
        <v>1317.3234136133904</v>
      </c>
      <c r="AJ268" s="235">
        <v>1361.9070935807622</v>
      </c>
      <c r="AK268" s="235">
        <v>1428.6821572494209</v>
      </c>
      <c r="AL268" s="235">
        <v>1504.009005146791</v>
      </c>
      <c r="AM268" s="235">
        <v>1586.2082445988813</v>
      </c>
      <c r="AN268" s="235">
        <v>1676.3399848446572</v>
      </c>
      <c r="AO268" s="235">
        <v>1756.5135529081335</v>
      </c>
      <c r="AP268" s="235">
        <v>1850.5489061040801</v>
      </c>
      <c r="AQ268" s="235">
        <v>1870.8257112467002</v>
      </c>
      <c r="AR268" s="235">
        <v>1840.1558173109227</v>
      </c>
      <c r="AS268" s="235">
        <v>1923.8240821632739</v>
      </c>
      <c r="AT268" s="235">
        <v>1977.5043739615455</v>
      </c>
      <c r="AU268" s="235">
        <v>2039.0722566860777</v>
      </c>
      <c r="AV268" s="235">
        <v>2131.8631338188911</v>
      </c>
      <c r="AW268" s="235">
        <v>2216.4248686652868</v>
      </c>
      <c r="AX268" s="235">
        <v>2283.4303908641555</v>
      </c>
      <c r="AY268" s="235">
        <v>2379.7561472988032</v>
      </c>
      <c r="AZ268" s="235">
        <v>2480.4523429371234</v>
      </c>
      <c r="BA268" s="235">
        <v>2568.9354183129367</v>
      </c>
      <c r="BB268" s="235">
        <v>2652.647411194097</v>
      </c>
      <c r="BC268" s="235">
        <v>2464.2327897648138</v>
      </c>
      <c r="BD268" s="235">
        <v>2791.4082649913912</v>
      </c>
      <c r="BE268" s="235">
        <v>3017.5329929947093</v>
      </c>
      <c r="BF268" s="235">
        <v>3214.9224968773965</v>
      </c>
      <c r="BG268" s="235">
        <v>3326.4941215578942</v>
      </c>
      <c r="BH268" s="235">
        <v>3486.4442946393178</v>
      </c>
      <c r="BI268" s="235">
        <v>3615.7125733956518</v>
      </c>
      <c r="BJ268" s="235">
        <v>3743.2783249870795</v>
      </c>
      <c r="BK268" s="235">
        <v>3875.3072322034786</v>
      </c>
      <c r="BL268" s="235">
        <v>4015.0383636865004</v>
      </c>
    </row>
    <row r="269" spans="1:64" ht="13.9" customHeight="1" x14ac:dyDescent="0.25">
      <c r="A269" s="4"/>
      <c r="B269" s="1" t="s">
        <v>952</v>
      </c>
      <c r="C269" s="1" t="s">
        <v>951</v>
      </c>
      <c r="D269" s="1" t="s">
        <v>729</v>
      </c>
      <c r="E269" s="2"/>
      <c r="F269" s="2"/>
      <c r="G269" s="2"/>
      <c r="H269" s="2"/>
      <c r="I269" s="2"/>
      <c r="J269" s="2"/>
      <c r="K269" s="2"/>
      <c r="L269" s="2"/>
      <c r="M269" s="2"/>
      <c r="N269" s="2"/>
      <c r="O269" s="2"/>
      <c r="P269" s="2"/>
      <c r="Q269" s="2"/>
      <c r="R269" s="2"/>
      <c r="S269" s="2"/>
      <c r="T269" s="2"/>
      <c r="U269" s="2"/>
      <c r="V269" s="2"/>
      <c r="W269" s="2"/>
      <c r="X269" s="2"/>
      <c r="Y269" s="2"/>
      <c r="Z269" s="2"/>
      <c r="AA269" s="2"/>
      <c r="AB269" s="234">
        <v>245</v>
      </c>
      <c r="AC269" s="234">
        <v>295</v>
      </c>
      <c r="AD269" s="234">
        <v>310</v>
      </c>
      <c r="AE269" s="235">
        <v>331.52782766475639</v>
      </c>
      <c r="AF269" s="235">
        <v>346.5023022679714</v>
      </c>
      <c r="AG269" s="235">
        <v>362.79319446343362</v>
      </c>
      <c r="AH269" s="235">
        <v>380.04383230868689</v>
      </c>
      <c r="AI269" s="235">
        <v>400.36299825505</v>
      </c>
      <c r="AJ269" s="235">
        <v>413.91294020591795</v>
      </c>
      <c r="AK269" s="235">
        <v>434.2073223012946</v>
      </c>
      <c r="AL269" s="235">
        <v>457.10077607402468</v>
      </c>
      <c r="AM269" s="235">
        <v>482.08289786828743</v>
      </c>
      <c r="AN269" s="235">
        <v>509.47587774690561</v>
      </c>
      <c r="AO269" s="235">
        <v>533.84235431521711</v>
      </c>
      <c r="AP269" s="235">
        <v>562.42172636496559</v>
      </c>
      <c r="AQ269" s="235">
        <v>568.5842847906639</v>
      </c>
      <c r="AR269" s="235">
        <v>559.26304251606484</v>
      </c>
      <c r="AS269" s="235">
        <v>584.6916328143285</v>
      </c>
      <c r="AT269" s="235">
        <v>601.00623130203849</v>
      </c>
      <c r="AU269" s="235">
        <v>619.71803879674928</v>
      </c>
      <c r="AV269" s="235">
        <v>647.91918772927102</v>
      </c>
      <c r="AW269" s="235">
        <v>673.61932282964608</v>
      </c>
      <c r="AX269" s="235">
        <v>693.98374624302778</v>
      </c>
      <c r="AY269" s="235">
        <v>723.25922123787166</v>
      </c>
      <c r="AZ269" s="235">
        <v>753.86296697108673</v>
      </c>
      <c r="BA269" s="235">
        <v>780.75488203628481</v>
      </c>
      <c r="BB269" s="235">
        <v>806.19676222565704</v>
      </c>
      <c r="BC269" s="235">
        <v>748.93349492852201</v>
      </c>
      <c r="BD269" s="235">
        <v>848.36917857581511</v>
      </c>
      <c r="BE269" s="235">
        <v>917.09336061603926</v>
      </c>
      <c r="BF269" s="235">
        <v>977.08428826666</v>
      </c>
      <c r="BG269" s="235">
        <v>1010.9933114538701</v>
      </c>
      <c r="BH269" s="235">
        <v>1059.6056189590088</v>
      </c>
      <c r="BI269" s="235">
        <v>1098.8930370124044</v>
      </c>
      <c r="BJ269" s="235">
        <v>1137.663020339211</v>
      </c>
      <c r="BK269" s="235">
        <v>1177.7894529245873</v>
      </c>
      <c r="BL269" s="235">
        <v>1220.2567575909959</v>
      </c>
    </row>
    <row r="270" spans="1:64" ht="13.9" customHeight="1" x14ac:dyDescent="0.25">
      <c r="A270" s="4"/>
      <c r="B270" s="1" t="s">
        <v>952</v>
      </c>
      <c r="C270" s="1" t="s">
        <v>731</v>
      </c>
      <c r="D270" s="1" t="s">
        <v>732</v>
      </c>
      <c r="E270" s="2"/>
      <c r="F270" s="2"/>
      <c r="G270" s="2"/>
      <c r="H270" s="2"/>
      <c r="I270" s="2"/>
      <c r="J270" s="2"/>
      <c r="K270" s="2"/>
      <c r="L270" s="2"/>
      <c r="M270" s="2"/>
      <c r="N270" s="2"/>
      <c r="O270" s="2"/>
      <c r="P270" s="2"/>
      <c r="Q270" s="2"/>
      <c r="R270" s="2"/>
      <c r="S270" s="2"/>
      <c r="T270" s="2"/>
      <c r="U270" s="2"/>
      <c r="V270" s="2"/>
      <c r="W270" s="2"/>
      <c r="X270" s="2"/>
      <c r="Y270" s="2"/>
      <c r="Z270" s="2"/>
      <c r="AA270" s="2"/>
      <c r="AB270" s="234">
        <v>300</v>
      </c>
      <c r="AC270" s="234">
        <v>310</v>
      </c>
      <c r="AD270" s="234">
        <v>320</v>
      </c>
      <c r="AE270" s="235">
        <v>342.22227371845815</v>
      </c>
      <c r="AF270" s="235">
        <v>357.67979588951886</v>
      </c>
      <c r="AG270" s="235">
        <v>374.49620073644758</v>
      </c>
      <c r="AH270" s="235">
        <v>392.30331077025738</v>
      </c>
      <c r="AI270" s="235">
        <v>413.27793368263218</v>
      </c>
      <c r="AJ270" s="235">
        <v>427.264970535141</v>
      </c>
      <c r="AK270" s="235">
        <v>448.21401011746531</v>
      </c>
      <c r="AL270" s="235">
        <v>471.84596239899315</v>
      </c>
      <c r="AM270" s="235">
        <v>497.63395908984501</v>
      </c>
      <c r="AN270" s="235">
        <v>525.91058348067668</v>
      </c>
      <c r="AO270" s="235">
        <v>551.0630754221595</v>
      </c>
      <c r="AP270" s="235">
        <v>580.56436269931919</v>
      </c>
      <c r="AQ270" s="235">
        <v>586.92571333229807</v>
      </c>
      <c r="AR270" s="235">
        <v>577.30378582303456</v>
      </c>
      <c r="AS270" s="235">
        <v>603.55265322769378</v>
      </c>
      <c r="AT270" s="235">
        <v>620.39352908597505</v>
      </c>
      <c r="AU270" s="235">
        <v>639.70894327406359</v>
      </c>
      <c r="AV270" s="235">
        <v>668.81980668827953</v>
      </c>
      <c r="AW270" s="235">
        <v>695.34897840479573</v>
      </c>
      <c r="AX270" s="235">
        <v>716.37031870248006</v>
      </c>
      <c r="AY270" s="235">
        <v>746.59016385844791</v>
      </c>
      <c r="AZ270" s="235">
        <v>778.18112719596013</v>
      </c>
      <c r="BA270" s="235">
        <v>805.9405233922937</v>
      </c>
      <c r="BB270" s="235">
        <v>832.20310939422632</v>
      </c>
      <c r="BC270" s="235">
        <v>773.09263992621595</v>
      </c>
      <c r="BD270" s="235">
        <v>875.73592627180881</v>
      </c>
      <c r="BE270" s="235">
        <v>946.67701741010467</v>
      </c>
      <c r="BF270" s="235">
        <v>1008.6031362752615</v>
      </c>
      <c r="BG270" s="235">
        <v>1043.6059989201235</v>
      </c>
      <c r="BH270" s="235">
        <v>1093.7864453770408</v>
      </c>
      <c r="BI270" s="235">
        <v>1134.341199496675</v>
      </c>
      <c r="BJ270" s="235">
        <v>1174.3618274469268</v>
      </c>
      <c r="BK270" s="235">
        <v>1215.7826610834441</v>
      </c>
      <c r="BL270" s="235">
        <v>1259.6198788036079</v>
      </c>
    </row>
    <row r="271" spans="1:64" ht="13.9" customHeight="1" x14ac:dyDescent="0.25">
      <c r="A271" s="4"/>
      <c r="B271" s="1" t="s">
        <v>952</v>
      </c>
      <c r="C271" s="1" t="s">
        <v>2057</v>
      </c>
      <c r="D271" s="1" t="s">
        <v>721</v>
      </c>
      <c r="E271" s="2"/>
      <c r="F271" s="2"/>
      <c r="G271" s="2"/>
      <c r="H271" s="2"/>
      <c r="I271" s="2"/>
      <c r="J271" s="2"/>
      <c r="K271" s="2"/>
      <c r="L271" s="2"/>
      <c r="M271" s="2"/>
      <c r="N271" s="2"/>
      <c r="O271" s="2"/>
      <c r="P271" s="2"/>
      <c r="Q271" s="2"/>
      <c r="R271" s="2"/>
      <c r="S271" s="2"/>
      <c r="T271" s="2"/>
      <c r="U271" s="2"/>
      <c r="V271" s="2"/>
      <c r="W271" s="2"/>
      <c r="X271" s="2"/>
      <c r="Y271" s="2"/>
      <c r="Z271" s="2"/>
      <c r="AA271" s="2"/>
      <c r="AB271" s="2">
        <v>0</v>
      </c>
      <c r="AC271" s="234">
        <v>1750</v>
      </c>
      <c r="AD271" s="234">
        <v>2100</v>
      </c>
      <c r="AE271" s="235">
        <v>2245.8336712773817</v>
      </c>
      <c r="AF271" s="235">
        <v>2347.2736605249675</v>
      </c>
      <c r="AG271" s="235">
        <v>2457.6313173329372</v>
      </c>
      <c r="AH271" s="235">
        <v>2574.4904769298141</v>
      </c>
      <c r="AI271" s="235">
        <v>2712.1364397922739</v>
      </c>
      <c r="AJ271" s="235">
        <v>2803.9263691368633</v>
      </c>
      <c r="AK271" s="235">
        <v>2941.4044413958663</v>
      </c>
      <c r="AL271" s="235">
        <v>3096.4891282433928</v>
      </c>
      <c r="AM271" s="235">
        <v>3265.722856527108</v>
      </c>
      <c r="AN271" s="235">
        <v>3451.2882040919408</v>
      </c>
      <c r="AO271" s="235">
        <v>3616.3514324579214</v>
      </c>
      <c r="AP271" s="235">
        <v>3809.9536302142819</v>
      </c>
      <c r="AQ271" s="235">
        <v>3851.6999937432056</v>
      </c>
      <c r="AR271" s="235">
        <v>3788.5560944636641</v>
      </c>
      <c r="AS271" s="235">
        <v>3960.8142868067403</v>
      </c>
      <c r="AT271" s="235">
        <v>4071.3325346267115</v>
      </c>
      <c r="AU271" s="235">
        <v>4198.0899402360428</v>
      </c>
      <c r="AV271" s="235">
        <v>4389.1299813918349</v>
      </c>
      <c r="AW271" s="235">
        <v>4563.2276707814726</v>
      </c>
      <c r="AX271" s="235">
        <v>4701.180216485026</v>
      </c>
      <c r="AY271" s="235">
        <v>4899.4979503210652</v>
      </c>
      <c r="AZ271" s="235">
        <v>5106.8136472234892</v>
      </c>
      <c r="BA271" s="235">
        <v>5288.9846847619283</v>
      </c>
      <c r="BB271" s="235">
        <v>5461.3329053996113</v>
      </c>
      <c r="BC271" s="235">
        <v>5073.4204495157937</v>
      </c>
      <c r="BD271" s="235">
        <v>5747.0170161587466</v>
      </c>
      <c r="BE271" s="235">
        <v>6212.5679267538135</v>
      </c>
      <c r="BF271" s="235">
        <v>6618.9580818064051</v>
      </c>
      <c r="BG271" s="235">
        <v>6848.6643679133122</v>
      </c>
      <c r="BH271" s="235">
        <v>7177.9735477868317</v>
      </c>
      <c r="BI271" s="235">
        <v>7444.1141216969318</v>
      </c>
      <c r="BJ271" s="235">
        <v>7706.7494926204599</v>
      </c>
      <c r="BK271" s="235">
        <v>7978.5737133601051</v>
      </c>
      <c r="BL271" s="235">
        <v>8266.255454648679</v>
      </c>
    </row>
    <row r="272" spans="1:64" ht="13.9" customHeight="1" x14ac:dyDescent="0.25">
      <c r="A272" s="4"/>
      <c r="B272" s="9" t="s">
        <v>952</v>
      </c>
      <c r="C272" s="9" t="s">
        <v>966</v>
      </c>
      <c r="D272" s="9" t="s">
        <v>721</v>
      </c>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c r="AA272" s="241"/>
      <c r="AB272" s="241">
        <v>0</v>
      </c>
      <c r="AC272" s="236">
        <v>40</v>
      </c>
      <c r="AD272" s="236">
        <v>110</v>
      </c>
      <c r="AE272" s="237">
        <v>117.63890659072</v>
      </c>
      <c r="AF272" s="237">
        <v>122.95242983702211</v>
      </c>
      <c r="AG272" s="237">
        <v>128.73306900315387</v>
      </c>
      <c r="AH272" s="237">
        <v>134.85426307727602</v>
      </c>
      <c r="AI272" s="237">
        <v>142.06428970340485</v>
      </c>
      <c r="AJ272" s="237">
        <v>146.87233362145477</v>
      </c>
      <c r="AK272" s="237">
        <v>154.07356597787876</v>
      </c>
      <c r="AL272" s="237">
        <v>162.19704957465396</v>
      </c>
      <c r="AM272" s="237">
        <v>171.06167343713429</v>
      </c>
      <c r="AN272" s="237">
        <v>180.78176307148269</v>
      </c>
      <c r="AO272" s="237">
        <v>189.42793217636739</v>
      </c>
      <c r="AP272" s="237">
        <v>199.56899967789104</v>
      </c>
      <c r="AQ272" s="237">
        <v>201.75571395797752</v>
      </c>
      <c r="AR272" s="237">
        <v>198.44817637666819</v>
      </c>
      <c r="AS272" s="237">
        <v>207.4712245470198</v>
      </c>
      <c r="AT272" s="237">
        <v>213.26027562330401</v>
      </c>
      <c r="AU272" s="237">
        <v>219.89994925045943</v>
      </c>
      <c r="AV272" s="237">
        <v>229.90680854909616</v>
      </c>
      <c r="AW272" s="237">
        <v>239.02621132664862</v>
      </c>
      <c r="AX272" s="237">
        <v>246.2522970539776</v>
      </c>
      <c r="AY272" s="237">
        <v>256.64036882634156</v>
      </c>
      <c r="AZ272" s="237">
        <v>267.49976247361138</v>
      </c>
      <c r="BA272" s="237">
        <v>277.04205491610105</v>
      </c>
      <c r="BB272" s="237">
        <v>286.06981885426541</v>
      </c>
      <c r="BC272" s="237">
        <v>265.75059497463684</v>
      </c>
      <c r="BD272" s="237">
        <v>301.03422465593439</v>
      </c>
      <c r="BE272" s="237">
        <v>325.4202247347236</v>
      </c>
      <c r="BF272" s="237">
        <v>346.70732809462129</v>
      </c>
      <c r="BG272" s="237">
        <v>358.73956212879261</v>
      </c>
      <c r="BH272" s="237">
        <v>375.9890905983579</v>
      </c>
      <c r="BI272" s="237">
        <v>389.92978732698219</v>
      </c>
      <c r="BJ272" s="237">
        <v>403.68687818488127</v>
      </c>
      <c r="BK272" s="237">
        <v>417.92528974743408</v>
      </c>
      <c r="BL272" s="237">
        <v>432.99433333874038</v>
      </c>
    </row>
    <row r="273" spans="1:64" ht="13.9" customHeight="1" x14ac:dyDescent="0.25">
      <c r="A273" s="4"/>
      <c r="B273" s="1" t="s">
        <v>967</v>
      </c>
      <c r="C273" s="1" t="s">
        <v>944</v>
      </c>
      <c r="D273" s="1" t="s">
        <v>718</v>
      </c>
      <c r="E273" s="2"/>
      <c r="F273" s="2"/>
      <c r="G273" s="2"/>
      <c r="H273" s="2"/>
      <c r="I273" s="2"/>
      <c r="J273" s="2"/>
      <c r="K273" s="2"/>
      <c r="L273" s="2"/>
      <c r="M273" s="2"/>
      <c r="N273" s="2"/>
      <c r="O273" s="2"/>
      <c r="P273" s="2"/>
      <c r="Q273" s="2"/>
      <c r="R273" s="2"/>
      <c r="S273" s="2"/>
      <c r="T273" s="2"/>
      <c r="U273" s="2"/>
      <c r="V273" s="2"/>
      <c r="W273" s="2"/>
      <c r="X273" s="2"/>
      <c r="Y273" s="2"/>
      <c r="Z273" s="2"/>
      <c r="AA273" s="2"/>
      <c r="AB273" s="2"/>
      <c r="AC273" s="234">
        <v>550</v>
      </c>
      <c r="AD273" s="234">
        <v>720</v>
      </c>
      <c r="AE273" s="234">
        <v>770</v>
      </c>
      <c r="AF273" s="235">
        <v>804.77941965141804</v>
      </c>
      <c r="AG273" s="235">
        <v>842.61632486346105</v>
      </c>
      <c r="AH273" s="235">
        <v>882.68231641056241</v>
      </c>
      <c r="AI273" s="235">
        <v>929.87521086200707</v>
      </c>
      <c r="AJ273" s="235">
        <v>961.34603904454718</v>
      </c>
      <c r="AK273" s="235">
        <v>1008.48137101204</v>
      </c>
      <c r="AL273" s="235">
        <v>1061.6532556443842</v>
      </c>
      <c r="AM273" s="235">
        <v>1119.6762394677335</v>
      </c>
      <c r="AN273" s="235">
        <v>1183.2986347734602</v>
      </c>
      <c r="AO273" s="235">
        <v>1239.8917331258926</v>
      </c>
      <c r="AP273" s="235">
        <v>1306.2696195112221</v>
      </c>
      <c r="AQ273" s="235">
        <v>1320.5826562816558</v>
      </c>
      <c r="AR273" s="235">
        <v>1298.9333226435183</v>
      </c>
      <c r="AS273" s="235">
        <v>1357.9932654168967</v>
      </c>
      <c r="AT273" s="235">
        <v>1395.8852303961978</v>
      </c>
      <c r="AU273" s="235">
        <v>1439.3449057797582</v>
      </c>
      <c r="AV273" s="235">
        <v>1504.8443386056504</v>
      </c>
      <c r="AW273" s="235">
        <v>1564.5349659858041</v>
      </c>
      <c r="AX273" s="235">
        <v>1611.8329745383778</v>
      </c>
      <c r="AY273" s="235">
        <v>1679.8276159077429</v>
      </c>
      <c r="AZ273" s="235">
        <v>1750.907272721362</v>
      </c>
      <c r="BA273" s="235">
        <v>1813.3659047645865</v>
      </c>
      <c r="BB273" s="235">
        <v>1872.4567143771856</v>
      </c>
      <c r="BC273" s="235">
        <v>1739.458178087252</v>
      </c>
      <c r="BD273" s="235">
        <v>1970.4055376127976</v>
      </c>
      <c r="BE273" s="235">
        <v>2130.0229686553685</v>
      </c>
      <c r="BF273" s="235">
        <v>2269.3567151355846</v>
      </c>
      <c r="BG273" s="235">
        <v>2348.1131442355704</v>
      </c>
      <c r="BH273" s="235">
        <v>2461.0191317739914</v>
      </c>
      <c r="BI273" s="235">
        <v>2552.2673148125054</v>
      </c>
      <c r="BJ273" s="235">
        <v>2642.3137141507486</v>
      </c>
      <c r="BK273" s="235">
        <v>2735.5105758090203</v>
      </c>
      <c r="BL273" s="235">
        <v>2834.144300837379</v>
      </c>
    </row>
    <row r="274" spans="1:64" ht="13.9" customHeight="1" x14ac:dyDescent="0.25">
      <c r="A274" s="4"/>
      <c r="B274" s="1" t="s">
        <v>967</v>
      </c>
      <c r="C274" s="1" t="s">
        <v>953</v>
      </c>
      <c r="D274" s="1" t="s">
        <v>718</v>
      </c>
      <c r="E274" s="2"/>
      <c r="F274" s="2"/>
      <c r="G274" s="2"/>
      <c r="H274" s="2"/>
      <c r="I274" s="2"/>
      <c r="J274" s="2"/>
      <c r="K274" s="2"/>
      <c r="L274" s="2"/>
      <c r="M274" s="2"/>
      <c r="N274" s="2"/>
      <c r="O274" s="2"/>
      <c r="P274" s="2"/>
      <c r="Q274" s="2"/>
      <c r="R274" s="2"/>
      <c r="S274" s="2"/>
      <c r="T274" s="2"/>
      <c r="U274" s="2"/>
      <c r="V274" s="2"/>
      <c r="W274" s="2"/>
      <c r="X274" s="2"/>
      <c r="Y274" s="2"/>
      <c r="Z274" s="2"/>
      <c r="AA274" s="2"/>
      <c r="AB274" s="2"/>
      <c r="AC274" s="234">
        <v>0</v>
      </c>
      <c r="AD274" s="234">
        <v>830</v>
      </c>
      <c r="AE274" s="234">
        <v>1060</v>
      </c>
      <c r="AF274" s="235">
        <v>1107.8781621175365</v>
      </c>
      <c r="AG274" s="235">
        <v>1159.9653303315176</v>
      </c>
      <c r="AH274" s="235">
        <v>1215.121110902852</v>
      </c>
      <c r="AI274" s="235">
        <v>1280.0879526152303</v>
      </c>
      <c r="AJ274" s="235">
        <v>1323.4114303730128</v>
      </c>
      <c r="AK274" s="235">
        <v>1388.2990302243663</v>
      </c>
      <c r="AL274" s="235">
        <v>1461.4966895883729</v>
      </c>
      <c r="AM274" s="235">
        <v>1541.3724855010355</v>
      </c>
      <c r="AN274" s="235">
        <v>1628.9565621556724</v>
      </c>
      <c r="AO274" s="235">
        <v>1706.8639443031766</v>
      </c>
      <c r="AP274" s="235">
        <v>1798.2412943920717</v>
      </c>
      <c r="AQ274" s="235">
        <v>1817.9449554007208</v>
      </c>
      <c r="AR274" s="235">
        <v>1788.141976626142</v>
      </c>
      <c r="AS274" s="235">
        <v>1869.4452744700136</v>
      </c>
      <c r="AT274" s="235">
        <v>1921.6082392467138</v>
      </c>
      <c r="AU274" s="235">
        <v>1981.4358443201866</v>
      </c>
      <c r="AV274" s="235">
        <v>2071.6038947038824</v>
      </c>
      <c r="AW274" s="235">
        <v>2153.7754077207173</v>
      </c>
      <c r="AX274" s="235">
        <v>2218.8869519619229</v>
      </c>
      <c r="AY274" s="235">
        <v>2312.4899647561137</v>
      </c>
      <c r="AZ274" s="235">
        <v>2410.3398819281088</v>
      </c>
      <c r="BA274" s="235">
        <v>2496.3218948707295</v>
      </c>
      <c r="BB274" s="235">
        <v>2577.6676847270346</v>
      </c>
      <c r="BC274" s="235">
        <v>2394.5787906136197</v>
      </c>
      <c r="BD274" s="235">
        <v>2712.5063245059296</v>
      </c>
      <c r="BE274" s="235">
        <v>2932.2394113957025</v>
      </c>
      <c r="BF274" s="235">
        <v>3124.0495039528828</v>
      </c>
      <c r="BG274" s="235">
        <v>3232.4674453113048</v>
      </c>
      <c r="BH274" s="235">
        <v>3387.8964671174426</v>
      </c>
      <c r="BI274" s="235">
        <v>3513.51084896267</v>
      </c>
      <c r="BJ274" s="235">
        <v>3637.4708272724597</v>
      </c>
      <c r="BK274" s="235">
        <v>3765.7678056591712</v>
      </c>
      <c r="BL274" s="235">
        <v>3901.5492972566517</v>
      </c>
    </row>
    <row r="275" spans="1:64" ht="13.9" customHeight="1" x14ac:dyDescent="0.25">
      <c r="A275" s="4"/>
      <c r="B275" s="1" t="s">
        <v>967</v>
      </c>
      <c r="C275" s="1" t="s">
        <v>955</v>
      </c>
      <c r="D275" s="1" t="s">
        <v>718</v>
      </c>
      <c r="E275" s="2"/>
      <c r="F275" s="2"/>
      <c r="G275" s="2"/>
      <c r="H275" s="2"/>
      <c r="I275" s="2"/>
      <c r="J275" s="2"/>
      <c r="K275" s="2"/>
      <c r="L275" s="2"/>
      <c r="M275" s="2"/>
      <c r="N275" s="2"/>
      <c r="O275" s="2"/>
      <c r="P275" s="2"/>
      <c r="Q275" s="2"/>
      <c r="R275" s="2"/>
      <c r="S275" s="2"/>
      <c r="T275" s="2"/>
      <c r="U275" s="2"/>
      <c r="V275" s="2"/>
      <c r="W275" s="2"/>
      <c r="X275" s="2"/>
      <c r="Y275" s="2"/>
      <c r="Z275" s="2"/>
      <c r="AA275" s="2"/>
      <c r="AB275" s="2"/>
      <c r="AC275" s="234">
        <v>0</v>
      </c>
      <c r="AD275" s="234">
        <v>900</v>
      </c>
      <c r="AE275" s="234">
        <v>950</v>
      </c>
      <c r="AF275" s="235">
        <v>992.90967359590547</v>
      </c>
      <c r="AG275" s="235">
        <v>1039.5915696367376</v>
      </c>
      <c r="AH275" s="235">
        <v>1089.0236371299147</v>
      </c>
      <c r="AI275" s="235">
        <v>1147.248636777801</v>
      </c>
      <c r="AJ275" s="235">
        <v>1186.0762819380777</v>
      </c>
      <c r="AK275" s="235">
        <v>1244.2302629369324</v>
      </c>
      <c r="AL275" s="235">
        <v>1309.8319387820325</v>
      </c>
      <c r="AM275" s="235">
        <v>1381.4187370056452</v>
      </c>
      <c r="AN275" s="235">
        <v>1459.9139000451783</v>
      </c>
      <c r="AO275" s="235">
        <v>1529.7365538566207</v>
      </c>
      <c r="AP275" s="235">
        <v>1611.6313487476116</v>
      </c>
      <c r="AQ275" s="235">
        <v>1629.2902902176272</v>
      </c>
      <c r="AR275" s="235">
        <v>1602.5800733913538</v>
      </c>
      <c r="AS275" s="235">
        <v>1675.4462365533143</v>
      </c>
      <c r="AT275" s="235">
        <v>1722.1960634758286</v>
      </c>
      <c r="AU275" s="235">
        <v>1775.8151434945071</v>
      </c>
      <c r="AV275" s="235">
        <v>1856.6261320459328</v>
      </c>
      <c r="AW275" s="235">
        <v>1930.2704125798889</v>
      </c>
      <c r="AX275" s="235">
        <v>1988.625098456441</v>
      </c>
      <c r="AY275" s="235">
        <v>2072.5145910550086</v>
      </c>
      <c r="AZ275" s="235">
        <v>2160.2102715393439</v>
      </c>
      <c r="BA275" s="235">
        <v>2237.2696227615038</v>
      </c>
      <c r="BB275" s="235">
        <v>2310.1738683874378</v>
      </c>
      <c r="BC275" s="235">
        <v>2146.0847651725844</v>
      </c>
      <c r="BD275" s="235">
        <v>2431.0198191326735</v>
      </c>
      <c r="BE275" s="235">
        <v>2627.9504158735081</v>
      </c>
      <c r="BF275" s="235">
        <v>2799.8556875049435</v>
      </c>
      <c r="BG275" s="235">
        <v>2897.0227104205105</v>
      </c>
      <c r="BH275" s="235">
        <v>3036.3223054354453</v>
      </c>
      <c r="BI275" s="235">
        <v>3148.9012325608846</v>
      </c>
      <c r="BJ275" s="235">
        <v>3259.9974395366394</v>
      </c>
      <c r="BK275" s="235">
        <v>3374.9805805435981</v>
      </c>
      <c r="BL275" s="235">
        <v>3496.6715399941704</v>
      </c>
    </row>
    <row r="276" spans="1:64" ht="13.9" customHeight="1" x14ac:dyDescent="0.25">
      <c r="A276" s="4"/>
      <c r="B276" s="1" t="s">
        <v>967</v>
      </c>
      <c r="C276" s="1" t="s">
        <v>968</v>
      </c>
      <c r="D276" s="1" t="s">
        <v>718</v>
      </c>
      <c r="E276" s="2"/>
      <c r="F276" s="2"/>
      <c r="G276" s="2"/>
      <c r="H276" s="2"/>
      <c r="I276" s="2"/>
      <c r="J276" s="2"/>
      <c r="K276" s="2"/>
      <c r="L276" s="2"/>
      <c r="M276" s="2"/>
      <c r="N276" s="2"/>
      <c r="O276" s="2"/>
      <c r="P276" s="2"/>
      <c r="Q276" s="2"/>
      <c r="R276" s="2"/>
      <c r="S276" s="2"/>
      <c r="T276" s="2"/>
      <c r="U276" s="2"/>
      <c r="V276" s="2"/>
      <c r="W276" s="2"/>
      <c r="X276" s="2"/>
      <c r="Y276" s="2"/>
      <c r="Z276" s="2"/>
      <c r="AA276" s="2"/>
      <c r="AB276" s="2"/>
      <c r="AC276" s="234">
        <v>0</v>
      </c>
      <c r="AD276" s="234">
        <v>50</v>
      </c>
      <c r="AE276" s="234">
        <v>110</v>
      </c>
      <c r="AF276" s="235">
        <v>114.96848852163116</v>
      </c>
      <c r="AG276" s="235">
        <v>120.37376069478015</v>
      </c>
      <c r="AH276" s="235">
        <v>126.09747377293749</v>
      </c>
      <c r="AI276" s="235">
        <v>132.83931583742958</v>
      </c>
      <c r="AJ276" s="235">
        <v>137.33514843493532</v>
      </c>
      <c r="AK276" s="235">
        <v>144.0687672874343</v>
      </c>
      <c r="AL276" s="235">
        <v>151.66475080634063</v>
      </c>
      <c r="AM276" s="235">
        <v>159.95374849539056</v>
      </c>
      <c r="AN276" s="235">
        <v>169.04266211049438</v>
      </c>
      <c r="AO276" s="235">
        <v>177.12739044655615</v>
      </c>
      <c r="AP276" s="235">
        <v>186.60994564446037</v>
      </c>
      <c r="AQ276" s="235">
        <v>188.65466518309375</v>
      </c>
      <c r="AR276" s="235">
        <v>185.56190323478842</v>
      </c>
      <c r="AS276" s="235">
        <v>193.99903791669965</v>
      </c>
      <c r="AT276" s="235">
        <v>199.41217577088551</v>
      </c>
      <c r="AU276" s="235">
        <v>205.62070082567985</v>
      </c>
      <c r="AV276" s="235">
        <v>214.97776265795017</v>
      </c>
      <c r="AW276" s="235">
        <v>223.50499514082929</v>
      </c>
      <c r="AX276" s="235">
        <v>230.26185350548269</v>
      </c>
      <c r="AY276" s="235">
        <v>239.97537370110629</v>
      </c>
      <c r="AZ276" s="235">
        <v>250.12961038876617</v>
      </c>
      <c r="BA276" s="235">
        <v>259.05227210922681</v>
      </c>
      <c r="BB276" s="235">
        <v>267.49381633959808</v>
      </c>
      <c r="BC276" s="235">
        <v>248.49402544103614</v>
      </c>
      <c r="BD276" s="235">
        <v>281.48650537325699</v>
      </c>
      <c r="BE276" s="235">
        <v>304.28899552219571</v>
      </c>
      <c r="BF276" s="235">
        <v>324.19381644794083</v>
      </c>
      <c r="BG276" s="235">
        <v>335.44473489079598</v>
      </c>
      <c r="BH276" s="235">
        <v>351.57416168199899</v>
      </c>
      <c r="BI276" s="235">
        <v>364.60961640178675</v>
      </c>
      <c r="BJ276" s="235">
        <v>377.47338773582152</v>
      </c>
      <c r="BK276" s="235">
        <v>390.78722511557464</v>
      </c>
      <c r="BL276" s="235">
        <v>404.87775726248304</v>
      </c>
    </row>
    <row r="277" spans="1:64" ht="13.9" customHeight="1" x14ac:dyDescent="0.25">
      <c r="A277" s="4"/>
      <c r="B277" s="1" t="s">
        <v>967</v>
      </c>
      <c r="C277" s="1" t="s">
        <v>969</v>
      </c>
      <c r="D277" s="1" t="s">
        <v>718</v>
      </c>
      <c r="E277" s="2"/>
      <c r="F277" s="2"/>
      <c r="G277" s="2"/>
      <c r="H277" s="2"/>
      <c r="I277" s="2"/>
      <c r="J277" s="2"/>
      <c r="K277" s="2"/>
      <c r="L277" s="2"/>
      <c r="M277" s="2"/>
      <c r="N277" s="2"/>
      <c r="O277" s="2"/>
      <c r="P277" s="2"/>
      <c r="Q277" s="2"/>
      <c r="R277" s="2"/>
      <c r="S277" s="2"/>
      <c r="T277" s="2"/>
      <c r="U277" s="2"/>
      <c r="V277" s="2"/>
      <c r="W277" s="2"/>
      <c r="X277" s="2"/>
      <c r="Y277" s="2"/>
      <c r="Z277" s="2"/>
      <c r="AA277" s="2"/>
      <c r="AB277" s="2"/>
      <c r="AC277" s="234">
        <v>-830</v>
      </c>
      <c r="AD277" s="234">
        <v>-940</v>
      </c>
      <c r="AE277" s="234">
        <v>-960</v>
      </c>
      <c r="AF277" s="235">
        <v>-1003.3613543705992</v>
      </c>
      <c r="AG277" s="235">
        <v>-1050.5346387908087</v>
      </c>
      <c r="AH277" s="235">
        <v>-1100.4870438365456</v>
      </c>
      <c r="AI277" s="235">
        <v>-1159.3249382175675</v>
      </c>
      <c r="AJ277" s="235">
        <v>-1198.561295432163</v>
      </c>
      <c r="AK277" s="235">
        <v>-1257.3274235994268</v>
      </c>
      <c r="AL277" s="235">
        <v>-1323.6196434007911</v>
      </c>
      <c r="AM277" s="235">
        <v>-1395.9599868688631</v>
      </c>
      <c r="AN277" s="235">
        <v>-1475.2814147824965</v>
      </c>
      <c r="AO277" s="235">
        <v>-1545.8390438972174</v>
      </c>
      <c r="AP277" s="235">
        <v>-1628.595889260745</v>
      </c>
      <c r="AQ277" s="235">
        <v>-1646.4407143251819</v>
      </c>
      <c r="AR277" s="235">
        <v>-1619.4493373217897</v>
      </c>
      <c r="AS277" s="235">
        <v>-1693.0825127275605</v>
      </c>
      <c r="AT277" s="235">
        <v>-1740.3244430913644</v>
      </c>
      <c r="AU277" s="235">
        <v>-1794.5079344786604</v>
      </c>
      <c r="AV277" s="235">
        <v>-1876.1695650148379</v>
      </c>
      <c r="AW277" s="235">
        <v>-1950.5890485017831</v>
      </c>
      <c r="AX277" s="235">
        <v>-2009.5579942296672</v>
      </c>
      <c r="AY277" s="235">
        <v>-2094.3305341187456</v>
      </c>
      <c r="AZ277" s="235">
        <v>-2182.9493270292319</v>
      </c>
      <c r="BA277" s="235">
        <v>-2260.8198293168884</v>
      </c>
      <c r="BB277" s="235">
        <v>-2334.4914880546744</v>
      </c>
      <c r="BC277" s="235">
        <v>-2168.6751311217699</v>
      </c>
      <c r="BD277" s="235">
        <v>-2456.6095014393336</v>
      </c>
      <c r="BE277" s="235">
        <v>-2655.6130518300715</v>
      </c>
      <c r="BF277" s="235">
        <v>-2829.3278526365748</v>
      </c>
      <c r="BG277" s="235">
        <v>-2927.5176863196743</v>
      </c>
      <c r="BH277" s="235">
        <v>-3068.2835928610821</v>
      </c>
      <c r="BI277" s="235">
        <v>-3182.047561324684</v>
      </c>
      <c r="BJ277" s="235">
        <v>-3294.3132020580783</v>
      </c>
      <c r="BK277" s="235">
        <v>-3410.5066919177416</v>
      </c>
      <c r="BL277" s="235">
        <v>-3533.4786088362148</v>
      </c>
    </row>
    <row r="278" spans="1:64" ht="13.9" customHeight="1" x14ac:dyDescent="0.25">
      <c r="A278" s="4"/>
      <c r="B278" s="1" t="s">
        <v>967</v>
      </c>
      <c r="C278" s="1" t="s">
        <v>970</v>
      </c>
      <c r="D278" s="1" t="s">
        <v>2115</v>
      </c>
      <c r="E278" s="2"/>
      <c r="F278" s="2"/>
      <c r="G278" s="2"/>
      <c r="H278" s="2"/>
      <c r="I278" s="2"/>
      <c r="J278" s="2"/>
      <c r="K278" s="2"/>
      <c r="L278" s="2"/>
      <c r="M278" s="2"/>
      <c r="N278" s="2"/>
      <c r="O278" s="2"/>
      <c r="P278" s="2"/>
      <c r="Q278" s="2"/>
      <c r="R278" s="2"/>
      <c r="S278" s="2"/>
      <c r="T278" s="2"/>
      <c r="U278" s="2"/>
      <c r="V278" s="2"/>
      <c r="W278" s="2"/>
      <c r="X278" s="2"/>
      <c r="Y278" s="2"/>
      <c r="Z278" s="2"/>
      <c r="AA278" s="2"/>
      <c r="AB278" s="2"/>
      <c r="AC278" s="234">
        <v>30</v>
      </c>
      <c r="AD278" s="234">
        <v>0</v>
      </c>
      <c r="AE278" s="234">
        <v>-100</v>
      </c>
      <c r="AF278" s="235">
        <v>-104.51680774693742</v>
      </c>
      <c r="AG278" s="235">
        <v>-109.43069154070923</v>
      </c>
      <c r="AH278" s="235">
        <v>-114.63406706630681</v>
      </c>
      <c r="AI278" s="235">
        <v>-120.76301439766326</v>
      </c>
      <c r="AJ278" s="235">
        <v>-124.85013494085028</v>
      </c>
      <c r="AK278" s="235">
        <v>-130.97160662494025</v>
      </c>
      <c r="AL278" s="235">
        <v>-137.87704618758238</v>
      </c>
      <c r="AM278" s="235">
        <v>-145.4124986321732</v>
      </c>
      <c r="AN278" s="235">
        <v>-153.67514737317669</v>
      </c>
      <c r="AO278" s="235">
        <v>-161.02490040596012</v>
      </c>
      <c r="AP278" s="235">
        <v>-169.64540513132761</v>
      </c>
      <c r="AQ278" s="235">
        <v>-171.50424107553977</v>
      </c>
      <c r="AR278" s="235">
        <v>-168.69263930435309</v>
      </c>
      <c r="AS278" s="235">
        <v>-176.36276174245421</v>
      </c>
      <c r="AT278" s="235">
        <v>-181.28379615535047</v>
      </c>
      <c r="AU278" s="235">
        <v>-186.92790984152717</v>
      </c>
      <c r="AV278" s="235">
        <v>-195.43432968904565</v>
      </c>
      <c r="AW278" s="235">
        <v>-203.18635921893576</v>
      </c>
      <c r="AX278" s="235">
        <v>-209.32895773225704</v>
      </c>
      <c r="AY278" s="235">
        <v>-218.15943063736938</v>
      </c>
      <c r="AZ278" s="235">
        <v>-227.39055489887838</v>
      </c>
      <c r="BA278" s="235">
        <v>-235.50206555384258</v>
      </c>
      <c r="BB278" s="235">
        <v>-243.17619667236193</v>
      </c>
      <c r="BC278" s="235">
        <v>-225.90365949185104</v>
      </c>
      <c r="BD278" s="235">
        <v>-255.89682306659725</v>
      </c>
      <c r="BE278" s="235">
        <v>-276.62635956563247</v>
      </c>
      <c r="BF278" s="235">
        <v>-294.72165131630987</v>
      </c>
      <c r="BG278" s="235">
        <v>-304.94975899163273</v>
      </c>
      <c r="BH278" s="235">
        <v>-319.61287425636272</v>
      </c>
      <c r="BI278" s="235">
        <v>-331.46328763798795</v>
      </c>
      <c r="BJ278" s="235">
        <v>-343.15762521438319</v>
      </c>
      <c r="BK278" s="235">
        <v>-355.26111374143147</v>
      </c>
      <c r="BL278" s="235">
        <v>-368.07068842043907</v>
      </c>
    </row>
    <row r="279" spans="1:64" ht="13.9" customHeight="1" x14ac:dyDescent="0.25">
      <c r="A279" s="4"/>
      <c r="B279" s="1" t="s">
        <v>967</v>
      </c>
      <c r="C279" s="1" t="s">
        <v>971</v>
      </c>
      <c r="D279" s="1" t="s">
        <v>718</v>
      </c>
      <c r="E279" s="2"/>
      <c r="F279" s="2"/>
      <c r="G279" s="2"/>
      <c r="H279" s="2"/>
      <c r="I279" s="2"/>
      <c r="J279" s="2"/>
      <c r="K279" s="2"/>
      <c r="L279" s="2"/>
      <c r="M279" s="2"/>
      <c r="N279" s="2"/>
      <c r="O279" s="2"/>
      <c r="P279" s="2"/>
      <c r="Q279" s="2"/>
      <c r="R279" s="2"/>
      <c r="S279" s="2"/>
      <c r="T279" s="2"/>
      <c r="U279" s="2"/>
      <c r="V279" s="2"/>
      <c r="W279" s="2"/>
      <c r="X279" s="2"/>
      <c r="Y279" s="2"/>
      <c r="Z279" s="2"/>
      <c r="AA279" s="2"/>
      <c r="AB279" s="2"/>
      <c r="AC279" s="234">
        <v>-10</v>
      </c>
      <c r="AD279" s="234">
        <v>-35</v>
      </c>
      <c r="AE279" s="234">
        <v>-50</v>
      </c>
      <c r="AF279" s="235">
        <v>-52.258403873468708</v>
      </c>
      <c r="AG279" s="235">
        <v>-54.715345770354617</v>
      </c>
      <c r="AH279" s="235">
        <v>-57.317033533153406</v>
      </c>
      <c r="AI279" s="235">
        <v>-60.381507198831628</v>
      </c>
      <c r="AJ279" s="235">
        <v>-62.425067470425141</v>
      </c>
      <c r="AK279" s="235">
        <v>-65.485803312470125</v>
      </c>
      <c r="AL279" s="235">
        <v>-68.93852309379119</v>
      </c>
      <c r="AM279" s="235">
        <v>-72.706249316086598</v>
      </c>
      <c r="AN279" s="235">
        <v>-76.837573686588343</v>
      </c>
      <c r="AO279" s="235">
        <v>-80.512450202980062</v>
      </c>
      <c r="AP279" s="235">
        <v>-84.822702565663803</v>
      </c>
      <c r="AQ279" s="235">
        <v>-85.752120537769883</v>
      </c>
      <c r="AR279" s="235">
        <v>-84.346319652176547</v>
      </c>
      <c r="AS279" s="235">
        <v>-88.181380871227105</v>
      </c>
      <c r="AT279" s="235">
        <v>-90.641898077675236</v>
      </c>
      <c r="AU279" s="235">
        <v>-93.463954920763584</v>
      </c>
      <c r="AV279" s="235">
        <v>-97.717164844522827</v>
      </c>
      <c r="AW279" s="235">
        <v>-101.59317960946788</v>
      </c>
      <c r="AX279" s="235">
        <v>-104.66447886612852</v>
      </c>
      <c r="AY279" s="235">
        <v>-109.07971531868469</v>
      </c>
      <c r="AZ279" s="235">
        <v>-113.69527744943919</v>
      </c>
      <c r="BA279" s="235">
        <v>-117.75103277692129</v>
      </c>
      <c r="BB279" s="235">
        <v>-121.58809833618096</v>
      </c>
      <c r="BC279" s="235">
        <v>-112.95182974592552</v>
      </c>
      <c r="BD279" s="235">
        <v>-127.94841153329862</v>
      </c>
      <c r="BE279" s="235">
        <v>-138.31317978281623</v>
      </c>
      <c r="BF279" s="235">
        <v>-147.36082565815494</v>
      </c>
      <c r="BG279" s="235">
        <v>-152.47487949581637</v>
      </c>
      <c r="BH279" s="235">
        <v>-159.80643712818136</v>
      </c>
      <c r="BI279" s="235">
        <v>-165.73164381899397</v>
      </c>
      <c r="BJ279" s="235">
        <v>-171.57881260719159</v>
      </c>
      <c r="BK279" s="235">
        <v>-177.63055687071574</v>
      </c>
      <c r="BL279" s="235">
        <v>-184.03534421021953</v>
      </c>
    </row>
    <row r="280" spans="1:64" ht="13.9" customHeight="1" x14ac:dyDescent="0.25">
      <c r="A280" s="4"/>
      <c r="B280" s="1" t="s">
        <v>967</v>
      </c>
      <c r="C280" s="1" t="s">
        <v>972</v>
      </c>
      <c r="D280" s="1" t="s">
        <v>730</v>
      </c>
      <c r="E280" s="2"/>
      <c r="F280" s="2"/>
      <c r="G280" s="2"/>
      <c r="H280" s="2"/>
      <c r="I280" s="2"/>
      <c r="J280" s="2"/>
      <c r="K280" s="2"/>
      <c r="L280" s="2"/>
      <c r="M280" s="2"/>
      <c r="N280" s="2"/>
      <c r="O280" s="2"/>
      <c r="P280" s="2"/>
      <c r="Q280" s="2"/>
      <c r="R280" s="2"/>
      <c r="S280" s="2"/>
      <c r="T280" s="2"/>
      <c r="U280" s="2"/>
      <c r="V280" s="2"/>
      <c r="W280" s="2"/>
      <c r="X280" s="2"/>
      <c r="Y280" s="2"/>
      <c r="Z280" s="2"/>
      <c r="AA280" s="2"/>
      <c r="AB280" s="2"/>
      <c r="AC280" s="234">
        <v>-40</v>
      </c>
      <c r="AD280" s="234">
        <v>-45</v>
      </c>
      <c r="AE280" s="234">
        <v>-45</v>
      </c>
      <c r="AF280" s="235">
        <v>-47.032563486121838</v>
      </c>
      <c r="AG280" s="235">
        <v>-49.243811193319154</v>
      </c>
      <c r="AH280" s="235">
        <v>-51.585330179838067</v>
      </c>
      <c r="AI280" s="235">
        <v>-54.343356478948472</v>
      </c>
      <c r="AJ280" s="235">
        <v>-56.182560723382636</v>
      </c>
      <c r="AK280" s="235">
        <v>-58.937222981223123</v>
      </c>
      <c r="AL280" s="235">
        <v>-62.044670784412077</v>
      </c>
      <c r="AM280" s="235">
        <v>-65.435624384477947</v>
      </c>
      <c r="AN280" s="235">
        <v>-69.153816317929511</v>
      </c>
      <c r="AO280" s="235">
        <v>-72.46120518268205</v>
      </c>
      <c r="AP280" s="235">
        <v>-76.340432309097409</v>
      </c>
      <c r="AQ280" s="235">
        <v>-77.176908483992889</v>
      </c>
      <c r="AR280" s="235">
        <v>-75.911687686958885</v>
      </c>
      <c r="AS280" s="235">
        <v>-79.363242784104386</v>
      </c>
      <c r="AT280" s="235">
        <v>-81.577708269907703</v>
      </c>
      <c r="AU280" s="235">
        <v>-84.117559428687215</v>
      </c>
      <c r="AV280" s="235">
        <v>-87.945448360070529</v>
      </c>
      <c r="AW280" s="235">
        <v>-91.433861648521074</v>
      </c>
      <c r="AX280" s="235">
        <v>-94.19803097951565</v>
      </c>
      <c r="AY280" s="235">
        <v>-98.171743786816208</v>
      </c>
      <c r="AZ280" s="235">
        <v>-102.32574970449525</v>
      </c>
      <c r="BA280" s="235">
        <v>-105.97592949922915</v>
      </c>
      <c r="BB280" s="235">
        <v>-109.42928850256286</v>
      </c>
      <c r="BC280" s="235">
        <v>-101.65664677133296</v>
      </c>
      <c r="BD280" s="235">
        <v>-115.15357037996876</v>
      </c>
      <c r="BE280" s="235">
        <v>-124.48186180453459</v>
      </c>
      <c r="BF280" s="235">
        <v>-132.62474309233943</v>
      </c>
      <c r="BG280" s="235">
        <v>-137.22739154623471</v>
      </c>
      <c r="BH280" s="235">
        <v>-143.82579341536319</v>
      </c>
      <c r="BI280" s="235">
        <v>-149.15847943709454</v>
      </c>
      <c r="BJ280" s="235">
        <v>-154.4209313464724</v>
      </c>
      <c r="BK280" s="235">
        <v>-159.86750118364412</v>
      </c>
      <c r="BL280" s="235">
        <v>-165.63180978919755</v>
      </c>
    </row>
    <row r="281" spans="1:64" ht="13.9" customHeight="1" x14ac:dyDescent="0.25">
      <c r="A281" s="4"/>
      <c r="B281" s="1" t="s">
        <v>967</v>
      </c>
      <c r="C281" s="1" t="s">
        <v>973</v>
      </c>
      <c r="D281" s="1" t="s">
        <v>707</v>
      </c>
      <c r="E281" s="2"/>
      <c r="F281" s="2"/>
      <c r="G281" s="2"/>
      <c r="H281" s="2"/>
      <c r="I281" s="2"/>
      <c r="J281" s="2"/>
      <c r="K281" s="2"/>
      <c r="L281" s="2"/>
      <c r="M281" s="2"/>
      <c r="N281" s="2"/>
      <c r="O281" s="2"/>
      <c r="P281" s="2"/>
      <c r="Q281" s="2"/>
      <c r="R281" s="2"/>
      <c r="S281" s="2"/>
      <c r="T281" s="2"/>
      <c r="U281" s="2"/>
      <c r="V281" s="2"/>
      <c r="W281" s="2"/>
      <c r="X281" s="2"/>
      <c r="Y281" s="2"/>
      <c r="Z281" s="2"/>
      <c r="AA281" s="2"/>
      <c r="AB281" s="2"/>
      <c r="AC281" s="234">
        <v>-105</v>
      </c>
      <c r="AD281" s="234">
        <v>0</v>
      </c>
      <c r="AE281" s="234">
        <v>0</v>
      </c>
      <c r="AF281" s="235">
        <v>0</v>
      </c>
      <c r="AG281" s="235">
        <v>0</v>
      </c>
      <c r="AH281" s="235">
        <v>0</v>
      </c>
      <c r="AI281" s="235">
        <v>0</v>
      </c>
      <c r="AJ281" s="235">
        <v>0</v>
      </c>
      <c r="AK281" s="235">
        <v>0</v>
      </c>
      <c r="AL281" s="235">
        <v>0</v>
      </c>
      <c r="AM281" s="235">
        <v>0</v>
      </c>
      <c r="AN281" s="235">
        <v>0</v>
      </c>
      <c r="AO281" s="235">
        <v>0</v>
      </c>
      <c r="AP281" s="235">
        <v>0</v>
      </c>
      <c r="AQ281" s="235">
        <v>0</v>
      </c>
      <c r="AR281" s="235">
        <v>0</v>
      </c>
      <c r="AS281" s="235">
        <v>0</v>
      </c>
      <c r="AT281" s="235">
        <v>0</v>
      </c>
      <c r="AU281" s="235">
        <v>0</v>
      </c>
      <c r="AV281" s="235">
        <v>0</v>
      </c>
      <c r="AW281" s="235">
        <v>0</v>
      </c>
      <c r="AX281" s="235">
        <v>0</v>
      </c>
      <c r="AY281" s="235">
        <v>0</v>
      </c>
      <c r="AZ281" s="235">
        <v>0</v>
      </c>
      <c r="BA281" s="235">
        <v>0</v>
      </c>
      <c r="BB281" s="235">
        <v>0</v>
      </c>
      <c r="BC281" s="235">
        <v>0</v>
      </c>
      <c r="BD281" s="235">
        <v>0</v>
      </c>
      <c r="BE281" s="235">
        <v>0</v>
      </c>
      <c r="BF281" s="235">
        <v>0</v>
      </c>
      <c r="BG281" s="235">
        <v>0</v>
      </c>
      <c r="BH281" s="235">
        <v>0</v>
      </c>
      <c r="BI281" s="235">
        <v>0</v>
      </c>
      <c r="BJ281" s="235">
        <v>0</v>
      </c>
      <c r="BK281" s="235">
        <v>0</v>
      </c>
      <c r="BL281" s="235">
        <v>0</v>
      </c>
    </row>
    <row r="282" spans="1:64" ht="13.9" customHeight="1" x14ac:dyDescent="0.25">
      <c r="A282" s="4"/>
      <c r="B282" s="1" t="s">
        <v>967</v>
      </c>
      <c r="C282" s="1" t="s">
        <v>2058</v>
      </c>
      <c r="D282" s="1" t="s">
        <v>718</v>
      </c>
      <c r="E282" s="2"/>
      <c r="F282" s="2"/>
      <c r="G282" s="2"/>
      <c r="H282" s="2"/>
      <c r="I282" s="2"/>
      <c r="J282" s="2"/>
      <c r="K282" s="2"/>
      <c r="L282" s="2"/>
      <c r="M282" s="2"/>
      <c r="N282" s="2"/>
      <c r="O282" s="2"/>
      <c r="P282" s="2"/>
      <c r="Q282" s="2"/>
      <c r="R282" s="2"/>
      <c r="S282" s="2"/>
      <c r="T282" s="2"/>
      <c r="U282" s="2"/>
      <c r="V282" s="2"/>
      <c r="W282" s="2"/>
      <c r="X282" s="2"/>
      <c r="Y282" s="2"/>
      <c r="Z282" s="2"/>
      <c r="AA282" s="2"/>
      <c r="AB282" s="2"/>
      <c r="AC282" s="234">
        <v>270</v>
      </c>
      <c r="AD282" s="234">
        <v>145</v>
      </c>
      <c r="AE282" s="234">
        <v>-70</v>
      </c>
      <c r="AF282" s="235">
        <v>-73.161765422856192</v>
      </c>
      <c r="AG282" s="235">
        <v>-76.601484078496455</v>
      </c>
      <c r="AH282" s="235">
        <v>-80.243846946414763</v>
      </c>
      <c r="AI282" s="235">
        <v>-84.534110078364279</v>
      </c>
      <c r="AJ282" s="235">
        <v>-87.395094458595196</v>
      </c>
      <c r="AK282" s="235">
        <v>-91.680124637458178</v>
      </c>
      <c r="AL282" s="235">
        <v>-96.513932331307672</v>
      </c>
      <c r="AM282" s="235">
        <v>-101.78874904252125</v>
      </c>
      <c r="AN282" s="235">
        <v>-107.57260316122368</v>
      </c>
      <c r="AO282" s="235">
        <v>-112.71743028417208</v>
      </c>
      <c r="AP282" s="235">
        <v>-118.75178359192931</v>
      </c>
      <c r="AQ282" s="235">
        <v>-120.05296875287783</v>
      </c>
      <c r="AR282" s="235">
        <v>-118.08484751304715</v>
      </c>
      <c r="AS282" s="235">
        <v>-123.45393321971792</v>
      </c>
      <c r="AT282" s="235">
        <v>-126.8986573087453</v>
      </c>
      <c r="AU282" s="235">
        <v>-130.84953688906899</v>
      </c>
      <c r="AV282" s="235">
        <v>-136.80403078233192</v>
      </c>
      <c r="AW282" s="235">
        <v>-142.230451453255</v>
      </c>
      <c r="AX282" s="235">
        <v>-146.53027041257988</v>
      </c>
      <c r="AY282" s="235">
        <v>-152.71160144615854</v>
      </c>
      <c r="AZ282" s="235">
        <v>-159.17338842921484</v>
      </c>
      <c r="BA282" s="235">
        <v>-164.85144588768978</v>
      </c>
      <c r="BB282" s="235">
        <v>-170.22333767065331</v>
      </c>
      <c r="BC282" s="235">
        <v>-158.13256164429569</v>
      </c>
      <c r="BD282" s="235">
        <v>-179.12777614661803</v>
      </c>
      <c r="BE282" s="235">
        <v>-193.63845169594268</v>
      </c>
      <c r="BF282" s="235">
        <v>-206.30515592141685</v>
      </c>
      <c r="BG282" s="235">
        <v>-213.46483129414284</v>
      </c>
      <c r="BH282" s="235">
        <v>-223.72901197945382</v>
      </c>
      <c r="BI282" s="235">
        <v>-232.02430134659147</v>
      </c>
      <c r="BJ282" s="235">
        <v>-240.21033765006814</v>
      </c>
      <c r="BK282" s="235">
        <v>-248.68277961900193</v>
      </c>
      <c r="BL282" s="235">
        <v>-257.64948189430726</v>
      </c>
    </row>
    <row r="283" spans="1:64" ht="13.9" customHeight="1" x14ac:dyDescent="0.25">
      <c r="A283" s="4"/>
      <c r="B283" s="1" t="s">
        <v>967</v>
      </c>
      <c r="C283" s="1" t="s">
        <v>974</v>
      </c>
      <c r="D283" s="1" t="s">
        <v>718</v>
      </c>
      <c r="E283" s="2"/>
      <c r="F283" s="2"/>
      <c r="G283" s="2"/>
      <c r="H283" s="2"/>
      <c r="I283" s="2"/>
      <c r="J283" s="2"/>
      <c r="K283" s="2"/>
      <c r="L283" s="2"/>
      <c r="M283" s="2"/>
      <c r="N283" s="2"/>
      <c r="O283" s="2"/>
      <c r="P283" s="2"/>
      <c r="Q283" s="2"/>
      <c r="R283" s="2"/>
      <c r="S283" s="2"/>
      <c r="T283" s="2"/>
      <c r="U283" s="2"/>
      <c r="V283" s="2"/>
      <c r="W283" s="2"/>
      <c r="X283" s="2"/>
      <c r="Y283" s="2"/>
      <c r="Z283" s="2"/>
      <c r="AA283" s="2"/>
      <c r="AB283" s="2"/>
      <c r="AC283" s="234">
        <v>100</v>
      </c>
      <c r="AD283" s="234">
        <v>100</v>
      </c>
      <c r="AE283" s="234">
        <v>100</v>
      </c>
      <c r="AF283" s="235">
        <v>104.51680774693742</v>
      </c>
      <c r="AG283" s="235">
        <v>109.43069154070923</v>
      </c>
      <c r="AH283" s="235">
        <v>114.63406706630681</v>
      </c>
      <c r="AI283" s="235">
        <v>120.76301439766326</v>
      </c>
      <c r="AJ283" s="235">
        <v>124.85013494085028</v>
      </c>
      <c r="AK283" s="235">
        <v>130.97160662494025</v>
      </c>
      <c r="AL283" s="235">
        <v>137.87704618758238</v>
      </c>
      <c r="AM283" s="235">
        <v>145.4124986321732</v>
      </c>
      <c r="AN283" s="235">
        <v>153.67514737317669</v>
      </c>
      <c r="AO283" s="235">
        <v>161.02490040596012</v>
      </c>
      <c r="AP283" s="235">
        <v>169.64540513132761</v>
      </c>
      <c r="AQ283" s="235">
        <v>171.50424107553977</v>
      </c>
      <c r="AR283" s="235">
        <v>168.69263930435309</v>
      </c>
      <c r="AS283" s="235">
        <v>176.36276174245421</v>
      </c>
      <c r="AT283" s="235">
        <v>181.28379615535047</v>
      </c>
      <c r="AU283" s="235">
        <v>186.92790984152717</v>
      </c>
      <c r="AV283" s="235">
        <v>195.43432968904565</v>
      </c>
      <c r="AW283" s="235">
        <v>203.18635921893576</v>
      </c>
      <c r="AX283" s="235">
        <v>209.32895773225704</v>
      </c>
      <c r="AY283" s="235">
        <v>218.15943063736938</v>
      </c>
      <c r="AZ283" s="235">
        <v>227.39055489887838</v>
      </c>
      <c r="BA283" s="235">
        <v>235.50206555384258</v>
      </c>
      <c r="BB283" s="235">
        <v>243.17619667236193</v>
      </c>
      <c r="BC283" s="235">
        <v>225.90365949185104</v>
      </c>
      <c r="BD283" s="235">
        <v>255.89682306659725</v>
      </c>
      <c r="BE283" s="235">
        <v>276.62635956563247</v>
      </c>
      <c r="BF283" s="235">
        <v>294.72165131630987</v>
      </c>
      <c r="BG283" s="235">
        <v>304.94975899163273</v>
      </c>
      <c r="BH283" s="235">
        <v>319.61287425636272</v>
      </c>
      <c r="BI283" s="235">
        <v>331.46328763798795</v>
      </c>
      <c r="BJ283" s="235">
        <v>343.15762521438319</v>
      </c>
      <c r="BK283" s="235">
        <v>355.26111374143147</v>
      </c>
      <c r="BL283" s="235">
        <v>368.07068842043907</v>
      </c>
    </row>
    <row r="284" spans="1:64" ht="13.9" customHeight="1" x14ac:dyDescent="0.25">
      <c r="A284" s="4"/>
      <c r="B284" s="1" t="s">
        <v>967</v>
      </c>
      <c r="C284" s="1" t="s">
        <v>975</v>
      </c>
      <c r="D284" s="1" t="s">
        <v>711</v>
      </c>
      <c r="E284" s="2"/>
      <c r="F284" s="2"/>
      <c r="G284" s="2"/>
      <c r="H284" s="2"/>
      <c r="I284" s="2"/>
      <c r="J284" s="2"/>
      <c r="K284" s="2"/>
      <c r="L284" s="2"/>
      <c r="M284" s="2"/>
      <c r="N284" s="2"/>
      <c r="O284" s="2"/>
      <c r="P284" s="2"/>
      <c r="Q284" s="2"/>
      <c r="R284" s="2"/>
      <c r="S284" s="2"/>
      <c r="T284" s="2"/>
      <c r="U284" s="2"/>
      <c r="V284" s="2"/>
      <c r="W284" s="2"/>
      <c r="X284" s="2"/>
      <c r="Y284" s="2"/>
      <c r="Z284" s="2"/>
      <c r="AA284" s="2"/>
      <c r="AB284" s="2"/>
      <c r="AC284" s="234">
        <v>50</v>
      </c>
      <c r="AD284" s="234">
        <v>200</v>
      </c>
      <c r="AE284" s="234">
        <v>300</v>
      </c>
      <c r="AF284" s="235">
        <v>313.55042324081222</v>
      </c>
      <c r="AG284" s="235">
        <v>328.29207462212764</v>
      </c>
      <c r="AH284" s="235">
        <v>343.90220119892041</v>
      </c>
      <c r="AI284" s="235">
        <v>362.28904319298977</v>
      </c>
      <c r="AJ284" s="235">
        <v>374.55040482255083</v>
      </c>
      <c r="AK284" s="235">
        <v>392.91481987482075</v>
      </c>
      <c r="AL284" s="235">
        <v>413.63113856274714</v>
      </c>
      <c r="AM284" s="235">
        <v>436.23749589651959</v>
      </c>
      <c r="AN284" s="235">
        <v>461.02544211953006</v>
      </c>
      <c r="AO284" s="235">
        <v>483.07470121788032</v>
      </c>
      <c r="AP284" s="235">
        <v>508.93621539398271</v>
      </c>
      <c r="AQ284" s="235">
        <v>514.51272322661919</v>
      </c>
      <c r="AR284" s="235">
        <v>506.07791791305914</v>
      </c>
      <c r="AS284" s="235">
        <v>529.08828522736246</v>
      </c>
      <c r="AT284" s="235">
        <v>543.85138846605116</v>
      </c>
      <c r="AU284" s="235">
        <v>560.78372952458119</v>
      </c>
      <c r="AV284" s="235">
        <v>586.30298906713665</v>
      </c>
      <c r="AW284" s="235">
        <v>609.55907765680695</v>
      </c>
      <c r="AX284" s="235">
        <v>627.98687319677072</v>
      </c>
      <c r="AY284" s="235">
        <v>654.47829191210781</v>
      </c>
      <c r="AZ284" s="235">
        <v>682.17166469663471</v>
      </c>
      <c r="BA284" s="235">
        <v>706.50619666152738</v>
      </c>
      <c r="BB284" s="235">
        <v>729.52859001708543</v>
      </c>
      <c r="BC284" s="235">
        <v>677.71097847555291</v>
      </c>
      <c r="BD284" s="235">
        <v>767.69046919979155</v>
      </c>
      <c r="BE284" s="235">
        <v>829.87907869689718</v>
      </c>
      <c r="BF284" s="235">
        <v>884.16495394892945</v>
      </c>
      <c r="BG284" s="235">
        <v>914.84927697489798</v>
      </c>
      <c r="BH284" s="235">
        <v>958.83862276908792</v>
      </c>
      <c r="BI284" s="235">
        <v>994.38986291396361</v>
      </c>
      <c r="BJ284" s="235">
        <v>1029.4728756431493</v>
      </c>
      <c r="BK284" s="235">
        <v>1065.7833412242942</v>
      </c>
      <c r="BL284" s="235">
        <v>1104.2120652613171</v>
      </c>
    </row>
    <row r="285" spans="1:64" ht="13.9" customHeight="1" x14ac:dyDescent="0.25">
      <c r="A285" s="4"/>
      <c r="B285" s="1" t="s">
        <v>967</v>
      </c>
      <c r="C285" s="1" t="s">
        <v>976</v>
      </c>
      <c r="D285" s="1" t="s">
        <v>2115</v>
      </c>
      <c r="E285" s="2"/>
      <c r="F285" s="2"/>
      <c r="G285" s="2"/>
      <c r="H285" s="2"/>
      <c r="I285" s="2"/>
      <c r="J285" s="2"/>
      <c r="K285" s="2"/>
      <c r="L285" s="2"/>
      <c r="M285" s="2"/>
      <c r="N285" s="2"/>
      <c r="O285" s="2"/>
      <c r="P285" s="2"/>
      <c r="Q285" s="2"/>
      <c r="R285" s="2"/>
      <c r="S285" s="2"/>
      <c r="T285" s="2"/>
      <c r="U285" s="2"/>
      <c r="V285" s="2"/>
      <c r="W285" s="2"/>
      <c r="X285" s="2"/>
      <c r="Y285" s="2"/>
      <c r="Z285" s="2"/>
      <c r="AA285" s="2"/>
      <c r="AB285" s="2"/>
      <c r="AC285" s="234">
        <v>160</v>
      </c>
      <c r="AD285" s="234">
        <v>170</v>
      </c>
      <c r="AE285" s="234">
        <v>230</v>
      </c>
      <c r="AF285" s="235">
        <v>240.38865781795604</v>
      </c>
      <c r="AG285" s="235">
        <v>251.6905905436312</v>
      </c>
      <c r="AH285" s="235">
        <v>263.65835425250566</v>
      </c>
      <c r="AI285" s="235">
        <v>277.75493311462549</v>
      </c>
      <c r="AJ285" s="235">
        <v>287.15531036395566</v>
      </c>
      <c r="AK285" s="235">
        <v>301.23469523736259</v>
      </c>
      <c r="AL285" s="235">
        <v>317.11720623143947</v>
      </c>
      <c r="AM285" s="235">
        <v>334.44874685399839</v>
      </c>
      <c r="AN285" s="235">
        <v>353.45283895830642</v>
      </c>
      <c r="AO285" s="235">
        <v>370.35727093370832</v>
      </c>
      <c r="AP285" s="235">
        <v>390.1844318020535</v>
      </c>
      <c r="AQ285" s="235">
        <v>394.4597544737415</v>
      </c>
      <c r="AR285" s="235">
        <v>387.99307040001213</v>
      </c>
      <c r="AS285" s="235">
        <v>405.63435200764468</v>
      </c>
      <c r="AT285" s="235">
        <v>416.95273115730606</v>
      </c>
      <c r="AU285" s="235">
        <v>429.93419263551243</v>
      </c>
      <c r="AV285" s="235">
        <v>449.49895828480493</v>
      </c>
      <c r="AW285" s="235">
        <v>467.32862620355218</v>
      </c>
      <c r="AX285" s="235">
        <v>481.45660278419109</v>
      </c>
      <c r="AY285" s="235">
        <v>501.76669046594952</v>
      </c>
      <c r="AZ285" s="235">
        <v>522.99827626742024</v>
      </c>
      <c r="BA285" s="235">
        <v>541.65475077383792</v>
      </c>
      <c r="BB285" s="235">
        <v>559.30525234643244</v>
      </c>
      <c r="BC285" s="235">
        <v>519.57841683125741</v>
      </c>
      <c r="BD285" s="235">
        <v>588.56269305317369</v>
      </c>
      <c r="BE285" s="235">
        <v>636.24062700095465</v>
      </c>
      <c r="BF285" s="235">
        <v>677.85979802751274</v>
      </c>
      <c r="BG285" s="235">
        <v>701.38444568075533</v>
      </c>
      <c r="BH285" s="235">
        <v>735.1096107896343</v>
      </c>
      <c r="BI285" s="235">
        <v>762.36556156737231</v>
      </c>
      <c r="BJ285" s="235">
        <v>789.26253799308142</v>
      </c>
      <c r="BK285" s="235">
        <v>817.10056160529246</v>
      </c>
      <c r="BL285" s="235">
        <v>846.56258336701001</v>
      </c>
    </row>
    <row r="286" spans="1:64" ht="13.9" customHeight="1" x14ac:dyDescent="0.25">
      <c r="A286" s="4"/>
      <c r="B286" s="1" t="s">
        <v>967</v>
      </c>
      <c r="C286" s="1" t="s">
        <v>768</v>
      </c>
      <c r="D286" s="1" t="s">
        <v>768</v>
      </c>
      <c r="E286" s="2"/>
      <c r="F286" s="2"/>
      <c r="G286" s="2"/>
      <c r="H286" s="2"/>
      <c r="I286" s="2"/>
      <c r="J286" s="2"/>
      <c r="K286" s="2"/>
      <c r="L286" s="2"/>
      <c r="M286" s="2"/>
      <c r="N286" s="2"/>
      <c r="O286" s="2"/>
      <c r="P286" s="2"/>
      <c r="Q286" s="2"/>
      <c r="R286" s="2"/>
      <c r="S286" s="2"/>
      <c r="T286" s="2"/>
      <c r="U286" s="2"/>
      <c r="V286" s="2"/>
      <c r="W286" s="2"/>
      <c r="X286" s="2"/>
      <c r="Y286" s="2"/>
      <c r="Z286" s="2"/>
      <c r="AA286" s="2"/>
      <c r="AB286" s="2"/>
      <c r="AC286" s="234">
        <v>-70</v>
      </c>
      <c r="AD286" s="234">
        <v>-75</v>
      </c>
      <c r="AE286" s="234">
        <v>-80</v>
      </c>
      <c r="AF286" s="235">
        <v>-83.613446197549933</v>
      </c>
      <c r="AG286" s="235">
        <v>-87.544553232567381</v>
      </c>
      <c r="AH286" s="235">
        <v>-91.707253653045456</v>
      </c>
      <c r="AI286" s="235">
        <v>-96.610411518130618</v>
      </c>
      <c r="AJ286" s="235">
        <v>-99.880107952680234</v>
      </c>
      <c r="AK286" s="235">
        <v>-104.77728529995221</v>
      </c>
      <c r="AL286" s="235">
        <v>-110.30163695006591</v>
      </c>
      <c r="AM286" s="235">
        <v>-116.32999890573858</v>
      </c>
      <c r="AN286" s="235">
        <v>-122.94011789854136</v>
      </c>
      <c r="AO286" s="235">
        <v>-128.81992032476811</v>
      </c>
      <c r="AP286" s="235">
        <v>-135.71632410506209</v>
      </c>
      <c r="AQ286" s="235">
        <v>-137.20339286043182</v>
      </c>
      <c r="AR286" s="235">
        <v>-134.95411144348247</v>
      </c>
      <c r="AS286" s="235">
        <v>-141.09020939396336</v>
      </c>
      <c r="AT286" s="235">
        <v>-145.02703692428037</v>
      </c>
      <c r="AU286" s="235">
        <v>-149.54232787322172</v>
      </c>
      <c r="AV286" s="235">
        <v>-156.34746375123652</v>
      </c>
      <c r="AW286" s="235">
        <v>-162.54908737514862</v>
      </c>
      <c r="AX286" s="235">
        <v>-167.46316618580565</v>
      </c>
      <c r="AY286" s="235">
        <v>-174.52754450989553</v>
      </c>
      <c r="AZ286" s="235">
        <v>-181.91244391910271</v>
      </c>
      <c r="BA286" s="235">
        <v>-188.40165244307408</v>
      </c>
      <c r="BB286" s="235">
        <v>-194.54095733788955</v>
      </c>
      <c r="BC286" s="235">
        <v>-180.72292759348085</v>
      </c>
      <c r="BD286" s="235">
        <v>-204.71745845327783</v>
      </c>
      <c r="BE286" s="235">
        <v>-221.301087652506</v>
      </c>
      <c r="BF286" s="235">
        <v>-235.77732105304793</v>
      </c>
      <c r="BG286" s="235">
        <v>-243.9598071933062</v>
      </c>
      <c r="BH286" s="235">
        <v>-255.6902994050902</v>
      </c>
      <c r="BI286" s="235">
        <v>-265.17063011039039</v>
      </c>
      <c r="BJ286" s="235">
        <v>-274.52610017150658</v>
      </c>
      <c r="BK286" s="235">
        <v>-284.20889099314519</v>
      </c>
      <c r="BL286" s="235">
        <v>-294.45655073635129</v>
      </c>
    </row>
    <row r="287" spans="1:64" ht="13.9" customHeight="1" x14ac:dyDescent="0.25">
      <c r="A287" s="4"/>
      <c r="B287" s="1" t="s">
        <v>967</v>
      </c>
      <c r="C287" s="1" t="s">
        <v>965</v>
      </c>
      <c r="D287" s="1" t="s">
        <v>965</v>
      </c>
      <c r="E287" s="2"/>
      <c r="F287" s="2"/>
      <c r="G287" s="2"/>
      <c r="H287" s="2"/>
      <c r="I287" s="2"/>
      <c r="J287" s="2"/>
      <c r="K287" s="2"/>
      <c r="L287" s="2"/>
      <c r="M287" s="2"/>
      <c r="N287" s="2"/>
      <c r="O287" s="2"/>
      <c r="P287" s="2"/>
      <c r="Q287" s="2"/>
      <c r="R287" s="2"/>
      <c r="S287" s="2"/>
      <c r="T287" s="2"/>
      <c r="U287" s="2"/>
      <c r="V287" s="2"/>
      <c r="W287" s="2"/>
      <c r="X287" s="2"/>
      <c r="Y287" s="2"/>
      <c r="Z287" s="2"/>
      <c r="AA287" s="2"/>
      <c r="AB287" s="2"/>
      <c r="AC287" s="234">
        <v>710</v>
      </c>
      <c r="AD287" s="234">
        <v>1110</v>
      </c>
      <c r="AE287" s="234">
        <v>1585</v>
      </c>
      <c r="AF287" s="235">
        <v>1656.591402788958</v>
      </c>
      <c r="AG287" s="235">
        <v>1734.4764609202412</v>
      </c>
      <c r="AH287" s="235">
        <v>1816.949963000963</v>
      </c>
      <c r="AI287" s="235">
        <v>1914.0937782029628</v>
      </c>
      <c r="AJ287" s="235">
        <v>1978.8746388124771</v>
      </c>
      <c r="AK287" s="235">
        <v>2075.8999650053033</v>
      </c>
      <c r="AL287" s="235">
        <v>2185.351182073181</v>
      </c>
      <c r="AM287" s="235">
        <v>2304.7881033199455</v>
      </c>
      <c r="AN287" s="235">
        <v>2435.7510858648507</v>
      </c>
      <c r="AO287" s="235">
        <v>2552.2446714344678</v>
      </c>
      <c r="AP287" s="235">
        <v>2688.8796713315423</v>
      </c>
      <c r="AQ287" s="235">
        <v>2718.3422210473054</v>
      </c>
      <c r="AR287" s="235">
        <v>2673.7783329739964</v>
      </c>
      <c r="AS287" s="235">
        <v>2795.3497736178988</v>
      </c>
      <c r="AT287" s="235">
        <v>2873.3481690623044</v>
      </c>
      <c r="AU287" s="235">
        <v>2962.8073709882046</v>
      </c>
      <c r="AV287" s="235">
        <v>3097.6341255713728</v>
      </c>
      <c r="AW287" s="235">
        <v>3220.5037936201311</v>
      </c>
      <c r="AX287" s="235">
        <v>3317.8639800562732</v>
      </c>
      <c r="AY287" s="235">
        <v>3457.8269756023042</v>
      </c>
      <c r="AZ287" s="235">
        <v>3604.1402951472214</v>
      </c>
      <c r="BA287" s="235">
        <v>3732.7077390284044</v>
      </c>
      <c r="BB287" s="235">
        <v>3854.3427172569359</v>
      </c>
      <c r="BC287" s="235">
        <v>3580.5730029458387</v>
      </c>
      <c r="BD287" s="235">
        <v>4055.9646456055661</v>
      </c>
      <c r="BE287" s="235">
        <v>4384.5277991152743</v>
      </c>
      <c r="BF287" s="235">
        <v>4671.3381733635115</v>
      </c>
      <c r="BG287" s="235">
        <v>4833.4536800173782</v>
      </c>
      <c r="BH287" s="235">
        <v>5065.864056963349</v>
      </c>
      <c r="BI287" s="235">
        <v>5253.6931090621083</v>
      </c>
      <c r="BJ287" s="235">
        <v>5439.0483596479735</v>
      </c>
      <c r="BK287" s="235">
        <v>5630.8886528016883</v>
      </c>
      <c r="BL287" s="235">
        <v>5833.9204114639588</v>
      </c>
    </row>
    <row r="288" spans="1:64" ht="13.9" customHeight="1" x14ac:dyDescent="0.25">
      <c r="A288" s="4"/>
      <c r="B288" s="1" t="s">
        <v>967</v>
      </c>
      <c r="C288" s="1" t="s">
        <v>729</v>
      </c>
      <c r="D288" s="1" t="s">
        <v>729</v>
      </c>
      <c r="E288" s="2"/>
      <c r="F288" s="2"/>
      <c r="G288" s="2"/>
      <c r="H288" s="2"/>
      <c r="I288" s="2"/>
      <c r="J288" s="2"/>
      <c r="K288" s="2"/>
      <c r="L288" s="2"/>
      <c r="M288" s="2"/>
      <c r="N288" s="2"/>
      <c r="O288" s="2"/>
      <c r="P288" s="2"/>
      <c r="Q288" s="2"/>
      <c r="R288" s="2"/>
      <c r="S288" s="2"/>
      <c r="T288" s="2"/>
      <c r="U288" s="2"/>
      <c r="V288" s="2"/>
      <c r="W288" s="2"/>
      <c r="X288" s="2"/>
      <c r="Y288" s="2"/>
      <c r="Z288" s="2"/>
      <c r="AA288" s="2"/>
      <c r="AB288" s="2"/>
      <c r="AC288" s="234">
        <v>375</v>
      </c>
      <c r="AD288" s="234">
        <v>590</v>
      </c>
      <c r="AE288" s="234">
        <v>835</v>
      </c>
      <c r="AF288" s="235">
        <v>872.71534468692744</v>
      </c>
      <c r="AG288" s="235">
        <v>913.7462743649221</v>
      </c>
      <c r="AH288" s="235">
        <v>957.1944600036619</v>
      </c>
      <c r="AI288" s="235">
        <v>1008.3711702204882</v>
      </c>
      <c r="AJ288" s="235">
        <v>1042.4986267560998</v>
      </c>
      <c r="AK288" s="235">
        <v>1093.612915318251</v>
      </c>
      <c r="AL288" s="235">
        <v>1151.2733356663127</v>
      </c>
      <c r="AM288" s="235">
        <v>1214.1943635786461</v>
      </c>
      <c r="AN288" s="235">
        <v>1283.1874805660252</v>
      </c>
      <c r="AO288" s="235">
        <v>1344.5579183897669</v>
      </c>
      <c r="AP288" s="235">
        <v>1416.5391328465853</v>
      </c>
      <c r="AQ288" s="235">
        <v>1432.0604129807568</v>
      </c>
      <c r="AR288" s="235">
        <v>1408.583538191348</v>
      </c>
      <c r="AS288" s="235">
        <v>1472.6290605494924</v>
      </c>
      <c r="AT288" s="235">
        <v>1513.719697897176</v>
      </c>
      <c r="AU288" s="235">
        <v>1560.8480471767514</v>
      </c>
      <c r="AV288" s="235">
        <v>1631.8766529035306</v>
      </c>
      <c r="AW288" s="235">
        <v>1696.606099478113</v>
      </c>
      <c r="AX288" s="235">
        <v>1747.8967970643457</v>
      </c>
      <c r="AY288" s="235">
        <v>1821.6312458220339</v>
      </c>
      <c r="AZ288" s="235">
        <v>1898.711133405634</v>
      </c>
      <c r="BA288" s="235">
        <v>1966.4422473745851</v>
      </c>
      <c r="BB288" s="235">
        <v>2030.5212422142217</v>
      </c>
      <c r="BC288" s="235">
        <v>1886.2955567569561</v>
      </c>
      <c r="BD288" s="235">
        <v>2136.7384726060868</v>
      </c>
      <c r="BE288" s="235">
        <v>2309.8301023730305</v>
      </c>
      <c r="BF288" s="235">
        <v>2460.9257884911867</v>
      </c>
      <c r="BG288" s="235">
        <v>2546.3304875801323</v>
      </c>
      <c r="BH288" s="235">
        <v>2668.7675000406275</v>
      </c>
      <c r="BI288" s="235">
        <v>2767.718451777198</v>
      </c>
      <c r="BJ288" s="235">
        <v>2865.3661705400982</v>
      </c>
      <c r="BK288" s="235">
        <v>2966.4302997409513</v>
      </c>
      <c r="BL288" s="235">
        <v>3073.3902483106649</v>
      </c>
    </row>
    <row r="289" spans="1:64" ht="13.9" customHeight="1" x14ac:dyDescent="0.25">
      <c r="A289" s="4"/>
      <c r="B289" s="1" t="s">
        <v>967</v>
      </c>
      <c r="C289" s="1" t="s">
        <v>731</v>
      </c>
      <c r="D289" s="1" t="s">
        <v>732</v>
      </c>
      <c r="E289" s="2"/>
      <c r="F289" s="2"/>
      <c r="G289" s="2"/>
      <c r="H289" s="2"/>
      <c r="I289" s="2"/>
      <c r="J289" s="2"/>
      <c r="K289" s="2"/>
      <c r="L289" s="2"/>
      <c r="M289" s="2"/>
      <c r="N289" s="2"/>
      <c r="O289" s="2"/>
      <c r="P289" s="2"/>
      <c r="Q289" s="2"/>
      <c r="R289" s="2"/>
      <c r="S289" s="2"/>
      <c r="T289" s="2"/>
      <c r="U289" s="2"/>
      <c r="V289" s="2"/>
      <c r="W289" s="2"/>
      <c r="X289" s="2"/>
      <c r="Y289" s="2"/>
      <c r="Z289" s="2"/>
      <c r="AA289" s="2"/>
      <c r="AB289" s="2"/>
      <c r="AC289" s="234">
        <v>55</v>
      </c>
      <c r="AD289" s="234">
        <v>60</v>
      </c>
      <c r="AE289" s="234">
        <v>60</v>
      </c>
      <c r="AF289" s="235">
        <v>62.71008464816245</v>
      </c>
      <c r="AG289" s="235">
        <v>65.658414924425543</v>
      </c>
      <c r="AH289" s="235">
        <v>68.780440239784099</v>
      </c>
      <c r="AI289" s="235">
        <v>72.457808638597967</v>
      </c>
      <c r="AJ289" s="235">
        <v>74.910080964510186</v>
      </c>
      <c r="AK289" s="235">
        <v>78.582963974964173</v>
      </c>
      <c r="AL289" s="235">
        <v>82.726227712549445</v>
      </c>
      <c r="AM289" s="235">
        <v>87.247499179303944</v>
      </c>
      <c r="AN289" s="235">
        <v>92.205088423906034</v>
      </c>
      <c r="AO289" s="235">
        <v>96.614940243576086</v>
      </c>
      <c r="AP289" s="235">
        <v>101.78724307879656</v>
      </c>
      <c r="AQ289" s="235">
        <v>102.90254464532387</v>
      </c>
      <c r="AR289" s="235">
        <v>101.21558358261186</v>
      </c>
      <c r="AS289" s="235">
        <v>105.81765704547253</v>
      </c>
      <c r="AT289" s="235">
        <v>108.77027769321028</v>
      </c>
      <c r="AU289" s="235">
        <v>112.15674590491628</v>
      </c>
      <c r="AV289" s="235">
        <v>117.26059781342737</v>
      </c>
      <c r="AW289" s="235">
        <v>121.91181553136144</v>
      </c>
      <c r="AX289" s="235">
        <v>125.5973746393542</v>
      </c>
      <c r="AY289" s="235">
        <v>130.8956583824216</v>
      </c>
      <c r="AZ289" s="235">
        <v>136.43433293932699</v>
      </c>
      <c r="BA289" s="235">
        <v>141.30123933230553</v>
      </c>
      <c r="BB289" s="235">
        <v>145.90571800341715</v>
      </c>
      <c r="BC289" s="235">
        <v>135.54219569511062</v>
      </c>
      <c r="BD289" s="235">
        <v>153.53809383995835</v>
      </c>
      <c r="BE289" s="235">
        <v>165.97581573937947</v>
      </c>
      <c r="BF289" s="235">
        <v>176.83299078978592</v>
      </c>
      <c r="BG289" s="235">
        <v>182.96985539497965</v>
      </c>
      <c r="BH289" s="235">
        <v>191.76772455381763</v>
      </c>
      <c r="BI289" s="235">
        <v>198.87797258279275</v>
      </c>
      <c r="BJ289" s="235">
        <v>205.8945751286299</v>
      </c>
      <c r="BK289" s="235">
        <v>213.15666824485885</v>
      </c>
      <c r="BL289" s="235">
        <v>220.84241305226342</v>
      </c>
    </row>
    <row r="290" spans="1:64" ht="13.9" customHeight="1" x14ac:dyDescent="0.25">
      <c r="A290" s="4"/>
      <c r="B290" s="1" t="s">
        <v>967</v>
      </c>
      <c r="C290" s="1" t="s">
        <v>719</v>
      </c>
      <c r="D290" s="1" t="s">
        <v>719</v>
      </c>
      <c r="E290" s="2"/>
      <c r="F290" s="2"/>
      <c r="G290" s="2"/>
      <c r="H290" s="2"/>
      <c r="I290" s="2"/>
      <c r="J290" s="2"/>
      <c r="K290" s="2"/>
      <c r="L290" s="2"/>
      <c r="M290" s="2"/>
      <c r="N290" s="2"/>
      <c r="O290" s="2"/>
      <c r="P290" s="2"/>
      <c r="Q290" s="2"/>
      <c r="R290" s="2"/>
      <c r="S290" s="2"/>
      <c r="T290" s="2"/>
      <c r="U290" s="2"/>
      <c r="V290" s="2"/>
      <c r="W290" s="2"/>
      <c r="X290" s="2"/>
      <c r="Y290" s="2"/>
      <c r="Z290" s="2"/>
      <c r="AA290" s="2"/>
      <c r="AB290" s="2"/>
      <c r="AC290" s="234">
        <v>295</v>
      </c>
      <c r="AD290" s="234">
        <v>775</v>
      </c>
      <c r="AE290" s="234">
        <v>840</v>
      </c>
      <c r="AF290" s="235">
        <v>877.94118507427424</v>
      </c>
      <c r="AG290" s="235">
        <v>919.21780894195751</v>
      </c>
      <c r="AH290" s="235">
        <v>962.92616335697721</v>
      </c>
      <c r="AI290" s="235">
        <v>1014.4093209403713</v>
      </c>
      <c r="AJ290" s="235">
        <v>1048.7411335031425</v>
      </c>
      <c r="AK290" s="235">
        <v>1100.1614956494982</v>
      </c>
      <c r="AL290" s="235">
        <v>1158.1671879756921</v>
      </c>
      <c r="AM290" s="235">
        <v>1221.4649885102549</v>
      </c>
      <c r="AN290" s="235">
        <v>1290.8712379346841</v>
      </c>
      <c r="AO290" s="235">
        <v>1352.6091634100649</v>
      </c>
      <c r="AP290" s="235">
        <v>1425.0214031031517</v>
      </c>
      <c r="AQ290" s="235">
        <v>1440.6356250345339</v>
      </c>
      <c r="AR290" s="235">
        <v>1417.0181701565657</v>
      </c>
      <c r="AS290" s="235">
        <v>1481.447198636615</v>
      </c>
      <c r="AT290" s="235">
        <v>1522.7838877049435</v>
      </c>
      <c r="AU290" s="235">
        <v>1570.1944426688276</v>
      </c>
      <c r="AV290" s="235">
        <v>1641.6483693879829</v>
      </c>
      <c r="AW290" s="235">
        <v>1706.7654174390598</v>
      </c>
      <c r="AX290" s="235">
        <v>1758.3632449509585</v>
      </c>
      <c r="AY290" s="235">
        <v>1832.5392173539021</v>
      </c>
      <c r="AZ290" s="235">
        <v>1910.0806611505775</v>
      </c>
      <c r="BA290" s="235">
        <v>1978.2173506522768</v>
      </c>
      <c r="BB290" s="235">
        <v>2042.6800520478394</v>
      </c>
      <c r="BC290" s="235">
        <v>1897.5907397315482</v>
      </c>
      <c r="BD290" s="235">
        <v>2149.5333137594162</v>
      </c>
      <c r="BE290" s="235">
        <v>2323.6614203513118</v>
      </c>
      <c r="BF290" s="235">
        <v>2475.6618710570019</v>
      </c>
      <c r="BG290" s="235">
        <v>2561.577975529714</v>
      </c>
      <c r="BH290" s="235">
        <v>2684.7481437534457</v>
      </c>
      <c r="BI290" s="235">
        <v>2784.2916161590974</v>
      </c>
      <c r="BJ290" s="235">
        <v>2882.5240518008177</v>
      </c>
      <c r="BK290" s="235">
        <v>2984.1933554280231</v>
      </c>
      <c r="BL290" s="235">
        <v>3091.7937827316869</v>
      </c>
    </row>
    <row r="291" spans="1:64" ht="13.9" customHeight="1" x14ac:dyDescent="0.25">
      <c r="A291" s="4"/>
      <c r="B291" s="1" t="s">
        <v>967</v>
      </c>
      <c r="C291" s="1" t="s">
        <v>977</v>
      </c>
      <c r="D291" s="1" t="s">
        <v>703</v>
      </c>
      <c r="E291" s="2"/>
      <c r="F291" s="2"/>
      <c r="G291" s="2"/>
      <c r="H291" s="2"/>
      <c r="I291" s="2"/>
      <c r="J291" s="2"/>
      <c r="K291" s="2"/>
      <c r="L291" s="2"/>
      <c r="M291" s="2"/>
      <c r="N291" s="2"/>
      <c r="O291" s="2"/>
      <c r="P291" s="2"/>
      <c r="Q291" s="2"/>
      <c r="R291" s="2"/>
      <c r="S291" s="2"/>
      <c r="T291" s="2"/>
      <c r="U291" s="2"/>
      <c r="V291" s="2"/>
      <c r="W291" s="2"/>
      <c r="X291" s="2"/>
      <c r="Y291" s="2"/>
      <c r="Z291" s="2"/>
      <c r="AA291" s="2"/>
      <c r="AB291" s="2"/>
      <c r="AC291" s="234">
        <v>115</v>
      </c>
      <c r="AD291" s="234">
        <v>330</v>
      </c>
      <c r="AE291" s="234">
        <v>355</v>
      </c>
      <c r="AF291" s="235">
        <v>371.03466750162784</v>
      </c>
      <c r="AG291" s="235">
        <v>388.47895496951776</v>
      </c>
      <c r="AH291" s="235">
        <v>406.95093808538917</v>
      </c>
      <c r="AI291" s="235">
        <v>428.70870111170456</v>
      </c>
      <c r="AJ291" s="235">
        <v>443.21797904001852</v>
      </c>
      <c r="AK291" s="235">
        <v>464.9492035185379</v>
      </c>
      <c r="AL291" s="235">
        <v>489.46351396591746</v>
      </c>
      <c r="AM291" s="235">
        <v>516.21437014421485</v>
      </c>
      <c r="AN291" s="235">
        <v>545.54677317477717</v>
      </c>
      <c r="AO291" s="235">
        <v>571.63839644115831</v>
      </c>
      <c r="AP291" s="235">
        <v>602.24118821621278</v>
      </c>
      <c r="AQ291" s="235">
        <v>608.84005581816598</v>
      </c>
      <c r="AR291" s="235">
        <v>598.85886953045326</v>
      </c>
      <c r="AS291" s="235">
        <v>626.08780418571223</v>
      </c>
      <c r="AT291" s="235">
        <v>643.55747635149385</v>
      </c>
      <c r="AU291" s="235">
        <v>663.59407993742104</v>
      </c>
      <c r="AV291" s="235">
        <v>693.79187039611168</v>
      </c>
      <c r="AW291" s="235">
        <v>721.31157522722151</v>
      </c>
      <c r="AX291" s="235">
        <v>743.117799949512</v>
      </c>
      <c r="AY291" s="235">
        <v>774.46597876266082</v>
      </c>
      <c r="AZ291" s="235">
        <v>807.23646989101769</v>
      </c>
      <c r="BA291" s="235">
        <v>836.03233271614067</v>
      </c>
      <c r="BB291" s="235">
        <v>863.27549818688431</v>
      </c>
      <c r="BC291" s="235">
        <v>801.95799119607079</v>
      </c>
      <c r="BD291" s="235">
        <v>908.43372188641979</v>
      </c>
      <c r="BE291" s="235">
        <v>982.02357645799475</v>
      </c>
      <c r="BF291" s="235">
        <v>1046.2618621728996</v>
      </c>
      <c r="BG291" s="235">
        <v>1082.5716444202956</v>
      </c>
      <c r="BH291" s="235">
        <v>1134.6257036100869</v>
      </c>
      <c r="BI291" s="235">
        <v>1176.6946711148564</v>
      </c>
      <c r="BJ291" s="235">
        <v>1218.2095695110595</v>
      </c>
      <c r="BK291" s="235">
        <v>1261.1769537820808</v>
      </c>
      <c r="BL291" s="235">
        <v>1306.6509438925577</v>
      </c>
    </row>
    <row r="292" spans="1:64" ht="13.9" customHeight="1" x14ac:dyDescent="0.25">
      <c r="A292" s="4"/>
      <c r="B292" s="9" t="s">
        <v>967</v>
      </c>
      <c r="C292" s="9" t="s">
        <v>869</v>
      </c>
      <c r="D292" s="9" t="s">
        <v>723</v>
      </c>
      <c r="E292" s="241"/>
      <c r="F292" s="241"/>
      <c r="G292" s="241"/>
      <c r="H292" s="241"/>
      <c r="I292" s="241"/>
      <c r="J292" s="241"/>
      <c r="K292" s="241"/>
      <c r="L292" s="241"/>
      <c r="M292" s="241"/>
      <c r="N292" s="241"/>
      <c r="O292" s="241"/>
      <c r="P292" s="241"/>
      <c r="Q292" s="241"/>
      <c r="R292" s="241"/>
      <c r="S292" s="241"/>
      <c r="T292" s="241"/>
      <c r="U292" s="241"/>
      <c r="V292" s="241"/>
      <c r="W292" s="241"/>
      <c r="X292" s="241"/>
      <c r="Y292" s="241"/>
      <c r="Z292" s="241"/>
      <c r="AA292" s="241"/>
      <c r="AB292" s="241"/>
      <c r="AC292" s="236">
        <v>20</v>
      </c>
      <c r="AD292" s="236">
        <v>55</v>
      </c>
      <c r="AE292" s="236">
        <v>105</v>
      </c>
      <c r="AF292" s="237">
        <v>109.74264813428428</v>
      </c>
      <c r="AG292" s="237">
        <v>114.90222611774469</v>
      </c>
      <c r="AH292" s="237">
        <v>120.36577041962215</v>
      </c>
      <c r="AI292" s="237">
        <v>126.80116511754642</v>
      </c>
      <c r="AJ292" s="237">
        <v>131.09264168789281</v>
      </c>
      <c r="AK292" s="237">
        <v>137.52018695618727</v>
      </c>
      <c r="AL292" s="237">
        <v>144.77089849696151</v>
      </c>
      <c r="AM292" s="237">
        <v>152.68312356378186</v>
      </c>
      <c r="AN292" s="237">
        <v>161.35890474183552</v>
      </c>
      <c r="AO292" s="237">
        <v>169.07614542625811</v>
      </c>
      <c r="AP292" s="237">
        <v>178.12767538789396</v>
      </c>
      <c r="AQ292" s="237">
        <v>180.07945312931673</v>
      </c>
      <c r="AR292" s="237">
        <v>177.12727126957071</v>
      </c>
      <c r="AS292" s="237">
        <v>185.18089982957687</v>
      </c>
      <c r="AT292" s="237">
        <v>190.34798596311794</v>
      </c>
      <c r="AU292" s="237">
        <v>196.27430533360345</v>
      </c>
      <c r="AV292" s="237">
        <v>205.20604617349787</v>
      </c>
      <c r="AW292" s="237">
        <v>213.34567717988247</v>
      </c>
      <c r="AX292" s="237">
        <v>219.79540561886981</v>
      </c>
      <c r="AY292" s="237">
        <v>229.06740216923777</v>
      </c>
      <c r="AZ292" s="237">
        <v>238.76008264382219</v>
      </c>
      <c r="BA292" s="237">
        <v>247.2771688315346</v>
      </c>
      <c r="BB292" s="237">
        <v>255.33500650597992</v>
      </c>
      <c r="BC292" s="237">
        <v>237.19884246644352</v>
      </c>
      <c r="BD292" s="237">
        <v>268.69166421992702</v>
      </c>
      <c r="BE292" s="237">
        <v>290.45767754391397</v>
      </c>
      <c r="BF292" s="237">
        <v>309.45773388212524</v>
      </c>
      <c r="BG292" s="237">
        <v>320.19724694121425</v>
      </c>
      <c r="BH292" s="237">
        <v>335.59351796918071</v>
      </c>
      <c r="BI292" s="237">
        <v>348.03645201988718</v>
      </c>
      <c r="BJ292" s="237">
        <v>360.31550647510221</v>
      </c>
      <c r="BK292" s="237">
        <v>373.02416942850289</v>
      </c>
      <c r="BL292" s="237">
        <v>386.47422284146086</v>
      </c>
    </row>
    <row r="293" spans="1:64" ht="13.9" customHeight="1" x14ac:dyDescent="0.25">
      <c r="A293" s="4"/>
      <c r="B293" s="1" t="s">
        <v>978</v>
      </c>
      <c r="C293" s="1" t="s">
        <v>979</v>
      </c>
      <c r="D293" s="1" t="s">
        <v>718</v>
      </c>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34">
        <v>-150</v>
      </c>
      <c r="AE293" s="234">
        <v>-210</v>
      </c>
      <c r="AF293" s="234">
        <v>-210</v>
      </c>
      <c r="AG293" s="235">
        <v>-219.87320239621764</v>
      </c>
      <c r="AH293" s="235">
        <v>-230.32806495785678</v>
      </c>
      <c r="AI293" s="235">
        <v>-242.64262916365618</v>
      </c>
      <c r="AJ293" s="235">
        <v>-250.85466063085744</v>
      </c>
      <c r="AK293" s="235">
        <v>-263.15420442070842</v>
      </c>
      <c r="AL293" s="235">
        <v>-277.02893270045098</v>
      </c>
      <c r="AM293" s="235">
        <v>-292.16951197642339</v>
      </c>
      <c r="AN293" s="235">
        <v>-308.77120765595464</v>
      </c>
      <c r="AO293" s="235">
        <v>-323.53867109228167</v>
      </c>
      <c r="AP293" s="235">
        <v>-340.85938755264652</v>
      </c>
      <c r="AQ293" s="235">
        <v>-344.59424663129067</v>
      </c>
      <c r="AR293" s="235">
        <v>-338.9450464243842</v>
      </c>
      <c r="AS293" s="235">
        <v>-354.35621087461521</v>
      </c>
      <c r="AT293" s="235">
        <v>-364.24378062521828</v>
      </c>
      <c r="AU293" s="235">
        <v>-375.58419466624923</v>
      </c>
      <c r="AV293" s="235">
        <v>-392.67568651801054</v>
      </c>
      <c r="AW293" s="235">
        <v>-408.2514224821108</v>
      </c>
      <c r="AX293" s="235">
        <v>-420.59341527355508</v>
      </c>
      <c r="AY293" s="235">
        <v>-438.33600950360068</v>
      </c>
      <c r="AZ293" s="235">
        <v>-456.88361095360472</v>
      </c>
      <c r="BA293" s="235">
        <v>-473.18163300635342</v>
      </c>
      <c r="BB293" s="235">
        <v>-488.60085188252776</v>
      </c>
      <c r="BC293" s="235">
        <v>-453.89607199018963</v>
      </c>
      <c r="BD293" s="235">
        <v>-514.15972227261284</v>
      </c>
      <c r="BE293" s="235">
        <v>-555.81046494873465</v>
      </c>
      <c r="BF293" s="235">
        <v>-592.16836134414575</v>
      </c>
      <c r="BG293" s="235">
        <v>-612.71914794124916</v>
      </c>
      <c r="BH293" s="235">
        <v>-642.18095673518951</v>
      </c>
      <c r="BI293" s="235">
        <v>-665.99135492651976</v>
      </c>
      <c r="BJ293" s="235">
        <v>-689.48815839749034</v>
      </c>
      <c r="BK293" s="235">
        <v>-713.80704686597801</v>
      </c>
      <c r="BL293" s="235">
        <v>-739.54463626025824</v>
      </c>
    </row>
    <row r="294" spans="1:64" ht="13.9" customHeight="1" x14ac:dyDescent="0.25">
      <c r="A294" s="4"/>
      <c r="B294" s="1" t="s">
        <v>978</v>
      </c>
      <c r="C294" s="1" t="s">
        <v>980</v>
      </c>
      <c r="D294" s="1" t="s">
        <v>718</v>
      </c>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34">
        <v>-80</v>
      </c>
      <c r="AE294" s="234">
        <v>-100</v>
      </c>
      <c r="AF294" s="234">
        <v>-110</v>
      </c>
      <c r="AG294" s="235">
        <v>-115.17167744563781</v>
      </c>
      <c r="AH294" s="235">
        <v>-120.64803402554404</v>
      </c>
      <c r="AI294" s="235">
        <v>-127.09852003810563</v>
      </c>
      <c r="AJ294" s="235">
        <v>-131.40006033044915</v>
      </c>
      <c r="AK294" s="235">
        <v>-137.84267850608538</v>
      </c>
      <c r="AL294" s="235">
        <v>-145.11039331928384</v>
      </c>
      <c r="AM294" s="235">
        <v>-153.04117294003129</v>
      </c>
      <c r="AN294" s="235">
        <v>-161.7372992483572</v>
      </c>
      <c r="AO294" s="235">
        <v>-169.47263723881423</v>
      </c>
      <c r="AP294" s="235">
        <v>-178.54539347995774</v>
      </c>
      <c r="AQ294" s="235">
        <v>-180.50174823543801</v>
      </c>
      <c r="AR294" s="235">
        <v>-177.54264336515368</v>
      </c>
      <c r="AS294" s="235">
        <v>-185.61515807717947</v>
      </c>
      <c r="AT294" s="235">
        <v>-190.79436127987631</v>
      </c>
      <c r="AU294" s="235">
        <v>-196.73457815851157</v>
      </c>
      <c r="AV294" s="235">
        <v>-205.68726436657701</v>
      </c>
      <c r="AW294" s="235">
        <v>-213.84598320491523</v>
      </c>
      <c r="AX294" s="235">
        <v>-220.31083657186224</v>
      </c>
      <c r="AY294" s="235">
        <v>-229.60457640664802</v>
      </c>
      <c r="AZ294" s="235">
        <v>-239.31998668998347</v>
      </c>
      <c r="BA294" s="235">
        <v>-247.85704586047089</v>
      </c>
      <c r="BB294" s="235">
        <v>-255.93377955751461</v>
      </c>
      <c r="BC294" s="235">
        <v>-237.75508532819464</v>
      </c>
      <c r="BD294" s="235">
        <v>-269.32175928565448</v>
      </c>
      <c r="BE294" s="235">
        <v>-291.13881497314691</v>
      </c>
      <c r="BF294" s="235">
        <v>-310.18342737074323</v>
      </c>
      <c r="BG294" s="235">
        <v>-320.94812511208312</v>
      </c>
      <c r="BH294" s="235">
        <v>-336.38050114700428</v>
      </c>
      <c r="BI294" s="235">
        <v>-348.85261448532015</v>
      </c>
      <c r="BJ294" s="235">
        <v>-361.16046392249524</v>
      </c>
      <c r="BK294" s="235">
        <v>-373.8989293107507</v>
      </c>
      <c r="BL294" s="235">
        <v>-387.38052375537364</v>
      </c>
    </row>
    <row r="295" spans="1:64" ht="13.9" customHeight="1" x14ac:dyDescent="0.25">
      <c r="A295" s="4"/>
      <c r="B295" s="1" t="s">
        <v>978</v>
      </c>
      <c r="C295" s="1" t="s">
        <v>981</v>
      </c>
      <c r="D295" s="1" t="s">
        <v>718</v>
      </c>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34">
        <v>0</v>
      </c>
      <c r="AE295" s="234">
        <v>-150</v>
      </c>
      <c r="AF295" s="234">
        <v>-160</v>
      </c>
      <c r="AG295" s="235">
        <v>-167.52243992092772</v>
      </c>
      <c r="AH295" s="235">
        <v>-175.48804949170042</v>
      </c>
      <c r="AI295" s="235">
        <v>-184.87057460088093</v>
      </c>
      <c r="AJ295" s="235">
        <v>-191.12736048065332</v>
      </c>
      <c r="AK295" s="235">
        <v>-200.49844146339694</v>
      </c>
      <c r="AL295" s="235">
        <v>-211.06966300986744</v>
      </c>
      <c r="AM295" s="235">
        <v>-222.60534245822737</v>
      </c>
      <c r="AN295" s="235">
        <v>-235.25425345215595</v>
      </c>
      <c r="AO295" s="235">
        <v>-246.50565416554798</v>
      </c>
      <c r="AP295" s="235">
        <v>-259.70239051630216</v>
      </c>
      <c r="AQ295" s="235">
        <v>-262.5479974333644</v>
      </c>
      <c r="AR295" s="235">
        <v>-258.24384489476898</v>
      </c>
      <c r="AS295" s="235">
        <v>-269.98568447589741</v>
      </c>
      <c r="AT295" s="235">
        <v>-277.51907095254734</v>
      </c>
      <c r="AU295" s="235">
        <v>-286.15938641238046</v>
      </c>
      <c r="AV295" s="235">
        <v>-299.18147544229384</v>
      </c>
      <c r="AW295" s="235">
        <v>-311.04870284351307</v>
      </c>
      <c r="AX295" s="235">
        <v>-320.45212592270872</v>
      </c>
      <c r="AY295" s="235">
        <v>-333.97029295512442</v>
      </c>
      <c r="AZ295" s="235">
        <v>-348.10179882179415</v>
      </c>
      <c r="BA295" s="235">
        <v>-360.5193394334122</v>
      </c>
      <c r="BB295" s="235">
        <v>-372.26731572002126</v>
      </c>
      <c r="BC295" s="235">
        <v>-345.82557865919222</v>
      </c>
      <c r="BD295" s="235">
        <v>-391.74074077913377</v>
      </c>
      <c r="BE295" s="235">
        <v>-423.47463996094092</v>
      </c>
      <c r="BF295" s="235">
        <v>-451.17589435744469</v>
      </c>
      <c r="BG295" s="235">
        <v>-466.83363652666634</v>
      </c>
      <c r="BH295" s="235">
        <v>-489.2807289410971</v>
      </c>
      <c r="BI295" s="235">
        <v>-507.42198470592018</v>
      </c>
      <c r="BJ295" s="235">
        <v>-525.32431115999304</v>
      </c>
      <c r="BK295" s="235">
        <v>-543.85298808836455</v>
      </c>
      <c r="BL295" s="235">
        <v>-563.46258000781609</v>
      </c>
    </row>
    <row r="296" spans="1:64" ht="13.9" customHeight="1" x14ac:dyDescent="0.25">
      <c r="A296" s="4"/>
      <c r="B296" s="1" t="s">
        <v>978</v>
      </c>
      <c r="C296" s="1" t="s">
        <v>982</v>
      </c>
      <c r="D296" s="1" t="s">
        <v>718</v>
      </c>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34">
        <v>-150</v>
      </c>
      <c r="AE296" s="234">
        <v>-290</v>
      </c>
      <c r="AF296" s="234">
        <v>-240</v>
      </c>
      <c r="AG296" s="235">
        <v>-251.2836598813916</v>
      </c>
      <c r="AH296" s="235">
        <v>-263.23207423755065</v>
      </c>
      <c r="AI296" s="235">
        <v>-277.30586190132141</v>
      </c>
      <c r="AJ296" s="235">
        <v>-286.69104072098003</v>
      </c>
      <c r="AK296" s="235">
        <v>-300.74766219509547</v>
      </c>
      <c r="AL296" s="235">
        <v>-316.60449451480122</v>
      </c>
      <c r="AM296" s="235">
        <v>-333.90801368734111</v>
      </c>
      <c r="AN296" s="235">
        <v>-352.881380178234</v>
      </c>
      <c r="AO296" s="235">
        <v>-369.75848124832203</v>
      </c>
      <c r="AP296" s="235">
        <v>-389.55358577445332</v>
      </c>
      <c r="AQ296" s="235">
        <v>-393.82199615004663</v>
      </c>
      <c r="AR296" s="235">
        <v>-387.3657673421535</v>
      </c>
      <c r="AS296" s="235">
        <v>-404.97852671384612</v>
      </c>
      <c r="AT296" s="235">
        <v>-416.27860642882104</v>
      </c>
      <c r="AU296" s="235">
        <v>-429.23907961857071</v>
      </c>
      <c r="AV296" s="235">
        <v>-448.77221316344077</v>
      </c>
      <c r="AW296" s="235">
        <v>-466.5730542652696</v>
      </c>
      <c r="AX296" s="235">
        <v>-480.67818888406305</v>
      </c>
      <c r="AY296" s="235">
        <v>-500.95543943268655</v>
      </c>
      <c r="AZ296" s="235">
        <v>-522.15269823269114</v>
      </c>
      <c r="BA296" s="235">
        <v>-540.77900915011821</v>
      </c>
      <c r="BB296" s="235">
        <v>-558.40097358003175</v>
      </c>
      <c r="BC296" s="235">
        <v>-518.73836798878824</v>
      </c>
      <c r="BD296" s="235">
        <v>-587.61111116870052</v>
      </c>
      <c r="BE296" s="235">
        <v>-635.21195994141124</v>
      </c>
      <c r="BF296" s="235">
        <v>-676.76384153616686</v>
      </c>
      <c r="BG296" s="235">
        <v>-700.25045478999937</v>
      </c>
      <c r="BH296" s="235">
        <v>-733.92109341164553</v>
      </c>
      <c r="BI296" s="235">
        <v>-761.1329770588801</v>
      </c>
      <c r="BJ296" s="235">
        <v>-787.98646673998928</v>
      </c>
      <c r="BK296" s="235">
        <v>-815.7794821325466</v>
      </c>
      <c r="BL296" s="235">
        <v>-845.19387001172402</v>
      </c>
    </row>
    <row r="297" spans="1:64" ht="13.9" customHeight="1" x14ac:dyDescent="0.25">
      <c r="A297" s="4"/>
      <c r="B297" s="1" t="s">
        <v>978</v>
      </c>
      <c r="C297" s="1" t="s">
        <v>983</v>
      </c>
      <c r="D297" s="1" t="s">
        <v>718</v>
      </c>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34">
        <v>-50</v>
      </c>
      <c r="AE297" s="234">
        <v>0</v>
      </c>
      <c r="AF297" s="234">
        <v>0</v>
      </c>
      <c r="AG297" s="235">
        <v>0</v>
      </c>
      <c r="AH297" s="235">
        <v>0</v>
      </c>
      <c r="AI297" s="235">
        <v>0</v>
      </c>
      <c r="AJ297" s="235">
        <v>0</v>
      </c>
      <c r="AK297" s="235">
        <v>0</v>
      </c>
      <c r="AL297" s="235">
        <v>0</v>
      </c>
      <c r="AM297" s="235">
        <v>0</v>
      </c>
      <c r="AN297" s="235">
        <v>0</v>
      </c>
      <c r="AO297" s="235">
        <v>0</v>
      </c>
      <c r="AP297" s="235">
        <v>0</v>
      </c>
      <c r="AQ297" s="235">
        <v>0</v>
      </c>
      <c r="AR297" s="235">
        <v>0</v>
      </c>
      <c r="AS297" s="235">
        <v>0</v>
      </c>
      <c r="AT297" s="235">
        <v>0</v>
      </c>
      <c r="AU297" s="235">
        <v>0</v>
      </c>
      <c r="AV297" s="235">
        <v>0</v>
      </c>
      <c r="AW297" s="235">
        <v>0</v>
      </c>
      <c r="AX297" s="235">
        <v>0</v>
      </c>
      <c r="AY297" s="235">
        <v>0</v>
      </c>
      <c r="AZ297" s="235">
        <v>0</v>
      </c>
      <c r="BA297" s="235">
        <v>0</v>
      </c>
      <c r="BB297" s="235">
        <v>0</v>
      </c>
      <c r="BC297" s="235">
        <v>0</v>
      </c>
      <c r="BD297" s="235">
        <v>0</v>
      </c>
      <c r="BE297" s="235">
        <v>0</v>
      </c>
      <c r="BF297" s="235">
        <v>0</v>
      </c>
      <c r="BG297" s="235">
        <v>0</v>
      </c>
      <c r="BH297" s="235">
        <v>0</v>
      </c>
      <c r="BI297" s="235">
        <v>0</v>
      </c>
      <c r="BJ297" s="235">
        <v>0</v>
      </c>
      <c r="BK297" s="235">
        <v>0</v>
      </c>
      <c r="BL297" s="235">
        <v>0</v>
      </c>
    </row>
    <row r="298" spans="1:64" ht="13.9" customHeight="1" x14ac:dyDescent="0.25">
      <c r="A298" s="4"/>
      <c r="B298" s="1" t="s">
        <v>978</v>
      </c>
      <c r="C298" s="1" t="s">
        <v>984</v>
      </c>
      <c r="D298" s="1" t="s">
        <v>2115</v>
      </c>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34">
        <v>20</v>
      </c>
      <c r="AE298" s="234">
        <v>100</v>
      </c>
      <c r="AF298" s="234">
        <v>100</v>
      </c>
      <c r="AG298" s="235">
        <v>104.70152495057982</v>
      </c>
      <c r="AH298" s="235">
        <v>109.68003093231276</v>
      </c>
      <c r="AI298" s="235">
        <v>115.54410912555058</v>
      </c>
      <c r="AJ298" s="235">
        <v>119.45460030040832</v>
      </c>
      <c r="AK298" s="235">
        <v>125.31152591462308</v>
      </c>
      <c r="AL298" s="235">
        <v>131.91853938116714</v>
      </c>
      <c r="AM298" s="235">
        <v>139.12833903639211</v>
      </c>
      <c r="AN298" s="235">
        <v>147.03390840759747</v>
      </c>
      <c r="AO298" s="235">
        <v>154.06603385346747</v>
      </c>
      <c r="AP298" s="235">
        <v>162.31399407268884</v>
      </c>
      <c r="AQ298" s="235">
        <v>164.09249839585272</v>
      </c>
      <c r="AR298" s="235">
        <v>161.40240305923058</v>
      </c>
      <c r="AS298" s="235">
        <v>168.74105279743583</v>
      </c>
      <c r="AT298" s="235">
        <v>173.44941934534202</v>
      </c>
      <c r="AU298" s="235">
        <v>178.84961650773772</v>
      </c>
      <c r="AV298" s="235">
        <v>186.98842215143358</v>
      </c>
      <c r="AW298" s="235">
        <v>194.4054392771956</v>
      </c>
      <c r="AX298" s="235">
        <v>200.28257870169287</v>
      </c>
      <c r="AY298" s="235">
        <v>208.73143309695266</v>
      </c>
      <c r="AZ298" s="235">
        <v>217.56362426362122</v>
      </c>
      <c r="BA298" s="235">
        <v>225.3245871458825</v>
      </c>
      <c r="BB298" s="235">
        <v>232.66707232501315</v>
      </c>
      <c r="BC298" s="235">
        <v>216.14098666199502</v>
      </c>
      <c r="BD298" s="235">
        <v>244.83796298695847</v>
      </c>
      <c r="BE298" s="235">
        <v>264.67164997558791</v>
      </c>
      <c r="BF298" s="235">
        <v>281.98493397340275</v>
      </c>
      <c r="BG298" s="235">
        <v>291.77102282916627</v>
      </c>
      <c r="BH298" s="235">
        <v>305.80045558818551</v>
      </c>
      <c r="BI298" s="235">
        <v>317.13874044119996</v>
      </c>
      <c r="BJ298" s="235">
        <v>328.32769447499544</v>
      </c>
      <c r="BK298" s="235">
        <v>339.90811755522765</v>
      </c>
      <c r="BL298" s="235">
        <v>352.16411250488488</v>
      </c>
    </row>
    <row r="299" spans="1:64" ht="13.9" customHeight="1" x14ac:dyDescent="0.25">
      <c r="A299" s="4"/>
      <c r="B299" s="1" t="s">
        <v>978</v>
      </c>
      <c r="C299" s="1" t="s">
        <v>985</v>
      </c>
      <c r="D299" s="1" t="s">
        <v>2115</v>
      </c>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34">
        <v>5</v>
      </c>
      <c r="AE299" s="234">
        <v>50</v>
      </c>
      <c r="AF299" s="234">
        <v>50</v>
      </c>
      <c r="AG299" s="235">
        <v>52.350762475289912</v>
      </c>
      <c r="AH299" s="235">
        <v>54.84001546615638</v>
      </c>
      <c r="AI299" s="235">
        <v>57.772054562775288</v>
      </c>
      <c r="AJ299" s="235">
        <v>59.727300150204158</v>
      </c>
      <c r="AK299" s="235">
        <v>62.655762957311538</v>
      </c>
      <c r="AL299" s="235">
        <v>65.959269690583568</v>
      </c>
      <c r="AM299" s="235">
        <v>69.564169518196053</v>
      </c>
      <c r="AN299" s="235">
        <v>73.516954203798733</v>
      </c>
      <c r="AO299" s="235">
        <v>77.033016926733737</v>
      </c>
      <c r="AP299" s="235">
        <v>81.156997036344421</v>
      </c>
      <c r="AQ299" s="235">
        <v>82.046249197926358</v>
      </c>
      <c r="AR299" s="235">
        <v>80.70120152961529</v>
      </c>
      <c r="AS299" s="235">
        <v>84.370526398717914</v>
      </c>
      <c r="AT299" s="235">
        <v>86.724709672671011</v>
      </c>
      <c r="AU299" s="235">
        <v>89.424808253868861</v>
      </c>
      <c r="AV299" s="235">
        <v>93.494211075716791</v>
      </c>
      <c r="AW299" s="235">
        <v>97.202719638597799</v>
      </c>
      <c r="AX299" s="235">
        <v>100.14128935084644</v>
      </c>
      <c r="AY299" s="235">
        <v>104.36571654847633</v>
      </c>
      <c r="AZ299" s="235">
        <v>108.78181213181061</v>
      </c>
      <c r="BA299" s="235">
        <v>112.66229357294125</v>
      </c>
      <c r="BB299" s="235">
        <v>116.33353616250658</v>
      </c>
      <c r="BC299" s="235">
        <v>108.07049333099751</v>
      </c>
      <c r="BD299" s="235">
        <v>122.41898149347924</v>
      </c>
      <c r="BE299" s="235">
        <v>132.33582498779396</v>
      </c>
      <c r="BF299" s="235">
        <v>140.99246698670137</v>
      </c>
      <c r="BG299" s="235">
        <v>145.88551141458314</v>
      </c>
      <c r="BH299" s="235">
        <v>152.90022779409276</v>
      </c>
      <c r="BI299" s="235">
        <v>158.56937022059998</v>
      </c>
      <c r="BJ299" s="235">
        <v>164.16384723749772</v>
      </c>
      <c r="BK299" s="235">
        <v>169.95405877761382</v>
      </c>
      <c r="BL299" s="235">
        <v>176.08205625244244</v>
      </c>
    </row>
    <row r="300" spans="1:64" ht="13.9" customHeight="1" x14ac:dyDescent="0.25">
      <c r="A300" s="4"/>
      <c r="B300" s="1" t="s">
        <v>978</v>
      </c>
      <c r="C300" s="1" t="s">
        <v>986</v>
      </c>
      <c r="D300" s="1" t="s">
        <v>2115</v>
      </c>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34">
        <v>50</v>
      </c>
      <c r="AE300" s="234">
        <v>-50</v>
      </c>
      <c r="AF300" s="234">
        <v>0</v>
      </c>
      <c r="AG300" s="235">
        <v>0</v>
      </c>
      <c r="AH300" s="235">
        <v>0</v>
      </c>
      <c r="AI300" s="235">
        <v>0</v>
      </c>
      <c r="AJ300" s="235">
        <v>0</v>
      </c>
      <c r="AK300" s="235">
        <v>0</v>
      </c>
      <c r="AL300" s="235">
        <v>0</v>
      </c>
      <c r="AM300" s="235">
        <v>0</v>
      </c>
      <c r="AN300" s="235">
        <v>0</v>
      </c>
      <c r="AO300" s="235">
        <v>0</v>
      </c>
      <c r="AP300" s="235">
        <v>0</v>
      </c>
      <c r="AQ300" s="235">
        <v>0</v>
      </c>
      <c r="AR300" s="235">
        <v>0</v>
      </c>
      <c r="AS300" s="235">
        <v>0</v>
      </c>
      <c r="AT300" s="235">
        <v>0</v>
      </c>
      <c r="AU300" s="235">
        <v>0</v>
      </c>
      <c r="AV300" s="235">
        <v>0</v>
      </c>
      <c r="AW300" s="235">
        <v>0</v>
      </c>
      <c r="AX300" s="235">
        <v>0</v>
      </c>
      <c r="AY300" s="235">
        <v>0</v>
      </c>
      <c r="AZ300" s="235">
        <v>0</v>
      </c>
      <c r="BA300" s="235">
        <v>0</v>
      </c>
      <c r="BB300" s="235">
        <v>0</v>
      </c>
      <c r="BC300" s="235">
        <v>0</v>
      </c>
      <c r="BD300" s="235">
        <v>0</v>
      </c>
      <c r="BE300" s="235">
        <v>0</v>
      </c>
      <c r="BF300" s="235">
        <v>0</v>
      </c>
      <c r="BG300" s="235">
        <v>0</v>
      </c>
      <c r="BH300" s="235">
        <v>0</v>
      </c>
      <c r="BI300" s="235">
        <v>0</v>
      </c>
      <c r="BJ300" s="235">
        <v>0</v>
      </c>
      <c r="BK300" s="235">
        <v>0</v>
      </c>
      <c r="BL300" s="235">
        <v>0</v>
      </c>
    </row>
    <row r="301" spans="1:64" ht="13.9" customHeight="1" x14ac:dyDescent="0.25">
      <c r="A301" s="4"/>
      <c r="B301" s="1" t="s">
        <v>978</v>
      </c>
      <c r="C301" s="1" t="s">
        <v>987</v>
      </c>
      <c r="D301" s="1" t="s">
        <v>730</v>
      </c>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34">
        <v>-140</v>
      </c>
      <c r="AE301" s="234">
        <v>-100</v>
      </c>
      <c r="AF301" s="234">
        <v>-50</v>
      </c>
      <c r="AG301" s="235">
        <v>-52.350762475289912</v>
      </c>
      <c r="AH301" s="235">
        <v>-54.84001546615638</v>
      </c>
      <c r="AI301" s="235">
        <v>-57.772054562775288</v>
      </c>
      <c r="AJ301" s="235">
        <v>-59.727300150204158</v>
      </c>
      <c r="AK301" s="235">
        <v>-62.655762957311538</v>
      </c>
      <c r="AL301" s="235">
        <v>-65.959269690583568</v>
      </c>
      <c r="AM301" s="235">
        <v>-69.564169518196053</v>
      </c>
      <c r="AN301" s="235">
        <v>-73.516954203798733</v>
      </c>
      <c r="AO301" s="235">
        <v>-77.033016926733737</v>
      </c>
      <c r="AP301" s="235">
        <v>-81.156997036344421</v>
      </c>
      <c r="AQ301" s="235">
        <v>-82.046249197926358</v>
      </c>
      <c r="AR301" s="235">
        <v>-80.70120152961529</v>
      </c>
      <c r="AS301" s="235">
        <v>-84.370526398717914</v>
      </c>
      <c r="AT301" s="235">
        <v>-86.724709672671011</v>
      </c>
      <c r="AU301" s="235">
        <v>-89.424808253868861</v>
      </c>
      <c r="AV301" s="235">
        <v>-93.494211075716791</v>
      </c>
      <c r="AW301" s="235">
        <v>-97.202719638597799</v>
      </c>
      <c r="AX301" s="235">
        <v>-100.14128935084644</v>
      </c>
      <c r="AY301" s="235">
        <v>-104.36571654847633</v>
      </c>
      <c r="AZ301" s="235">
        <v>-108.78181213181061</v>
      </c>
      <c r="BA301" s="235">
        <v>-112.66229357294125</v>
      </c>
      <c r="BB301" s="235">
        <v>-116.33353616250658</v>
      </c>
      <c r="BC301" s="235">
        <v>-108.07049333099751</v>
      </c>
      <c r="BD301" s="235">
        <v>-122.41898149347924</v>
      </c>
      <c r="BE301" s="235">
        <v>-132.33582498779396</v>
      </c>
      <c r="BF301" s="235">
        <v>-140.99246698670137</v>
      </c>
      <c r="BG301" s="235">
        <v>-145.88551141458314</v>
      </c>
      <c r="BH301" s="235">
        <v>-152.90022779409276</v>
      </c>
      <c r="BI301" s="235">
        <v>-158.56937022059998</v>
      </c>
      <c r="BJ301" s="235">
        <v>-164.16384723749772</v>
      </c>
      <c r="BK301" s="235">
        <v>-169.95405877761382</v>
      </c>
      <c r="BL301" s="235">
        <v>-176.08205625244244</v>
      </c>
    </row>
    <row r="302" spans="1:64" ht="13.9" customHeight="1" x14ac:dyDescent="0.25">
      <c r="A302" s="4"/>
      <c r="B302" s="1" t="s">
        <v>978</v>
      </c>
      <c r="C302" s="1" t="s">
        <v>988</v>
      </c>
      <c r="D302" s="1" t="s">
        <v>730</v>
      </c>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34">
        <v>-60</v>
      </c>
      <c r="AE302" s="234">
        <v>-55</v>
      </c>
      <c r="AF302" s="234">
        <v>-55</v>
      </c>
      <c r="AG302" s="235">
        <v>-57.585838722818906</v>
      </c>
      <c r="AH302" s="235">
        <v>-60.324017012772018</v>
      </c>
      <c r="AI302" s="235">
        <v>-63.549260019052817</v>
      </c>
      <c r="AJ302" s="235">
        <v>-65.700030165224575</v>
      </c>
      <c r="AK302" s="235">
        <v>-68.921339253042689</v>
      </c>
      <c r="AL302" s="235">
        <v>-72.555196659641922</v>
      </c>
      <c r="AM302" s="235">
        <v>-76.520586470015644</v>
      </c>
      <c r="AN302" s="235">
        <v>-80.868649624178602</v>
      </c>
      <c r="AO302" s="235">
        <v>-84.736318619407115</v>
      </c>
      <c r="AP302" s="235">
        <v>-89.272696739978869</v>
      </c>
      <c r="AQ302" s="235">
        <v>-90.250874117719007</v>
      </c>
      <c r="AR302" s="235">
        <v>-88.77132168257684</v>
      </c>
      <c r="AS302" s="235">
        <v>-92.807579038589736</v>
      </c>
      <c r="AT302" s="235">
        <v>-95.397180639938156</v>
      </c>
      <c r="AU302" s="235">
        <v>-98.367289079255784</v>
      </c>
      <c r="AV302" s="235">
        <v>-102.84363218328851</v>
      </c>
      <c r="AW302" s="235">
        <v>-106.92299160245761</v>
      </c>
      <c r="AX302" s="235">
        <v>-110.15541828593112</v>
      </c>
      <c r="AY302" s="235">
        <v>-114.80228820332401</v>
      </c>
      <c r="AZ302" s="235">
        <v>-119.65999334499173</v>
      </c>
      <c r="BA302" s="235">
        <v>-123.92852293023545</v>
      </c>
      <c r="BB302" s="235">
        <v>-127.96688977875731</v>
      </c>
      <c r="BC302" s="235">
        <v>-118.87754266409732</v>
      </c>
      <c r="BD302" s="235">
        <v>-134.66087964282724</v>
      </c>
      <c r="BE302" s="235">
        <v>-145.56940748657345</v>
      </c>
      <c r="BF302" s="235">
        <v>-155.09171368537162</v>
      </c>
      <c r="BG302" s="235">
        <v>-160.47406255604156</v>
      </c>
      <c r="BH302" s="235">
        <v>-168.19025057350214</v>
      </c>
      <c r="BI302" s="235">
        <v>-174.42630724266007</v>
      </c>
      <c r="BJ302" s="235">
        <v>-180.58023196124762</v>
      </c>
      <c r="BK302" s="235">
        <v>-186.94946465537535</v>
      </c>
      <c r="BL302" s="235">
        <v>-193.69026187768682</v>
      </c>
    </row>
    <row r="303" spans="1:64" ht="13.9" customHeight="1" x14ac:dyDescent="0.25">
      <c r="A303" s="4"/>
      <c r="B303" s="1" t="s">
        <v>978</v>
      </c>
      <c r="C303" s="1" t="s">
        <v>989</v>
      </c>
      <c r="D303" s="1" t="s">
        <v>730</v>
      </c>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34">
        <v>-1020</v>
      </c>
      <c r="AE303" s="234">
        <v>-1525</v>
      </c>
      <c r="AF303" s="234">
        <v>-1540</v>
      </c>
      <c r="AG303" s="235">
        <v>-1612.4034842389294</v>
      </c>
      <c r="AH303" s="235">
        <v>-1689.0724763576166</v>
      </c>
      <c r="AI303" s="235">
        <v>-1779.379280533479</v>
      </c>
      <c r="AJ303" s="235">
        <v>-1839.6008446262883</v>
      </c>
      <c r="AK303" s="235">
        <v>-1929.7974990851956</v>
      </c>
      <c r="AL303" s="235">
        <v>-2031.545506469974</v>
      </c>
      <c r="AM303" s="235">
        <v>-2142.5764211604383</v>
      </c>
      <c r="AN303" s="235">
        <v>-2264.3221894770008</v>
      </c>
      <c r="AO303" s="235">
        <v>-2372.6169213433991</v>
      </c>
      <c r="AP303" s="235">
        <v>-2499.6355087194079</v>
      </c>
      <c r="AQ303" s="235">
        <v>-2527.0244752961316</v>
      </c>
      <c r="AR303" s="235">
        <v>-2485.597007112151</v>
      </c>
      <c r="AS303" s="235">
        <v>-2598.612213080512</v>
      </c>
      <c r="AT303" s="235">
        <v>-2671.1210579182675</v>
      </c>
      <c r="AU303" s="235">
        <v>-2754.284094219161</v>
      </c>
      <c r="AV303" s="235">
        <v>-2879.6217011320773</v>
      </c>
      <c r="AW303" s="235">
        <v>-2993.8437648688123</v>
      </c>
      <c r="AX303" s="235">
        <v>-3084.3517120060701</v>
      </c>
      <c r="AY303" s="235">
        <v>-3214.464069693071</v>
      </c>
      <c r="AZ303" s="235">
        <v>-3350.4798136597669</v>
      </c>
      <c r="BA303" s="235">
        <v>-3469.9986420465907</v>
      </c>
      <c r="BB303" s="235">
        <v>-3583.0729138052025</v>
      </c>
      <c r="BC303" s="235">
        <v>-3328.5711945947232</v>
      </c>
      <c r="BD303" s="235">
        <v>-3770.5046299991604</v>
      </c>
      <c r="BE303" s="235">
        <v>-4075.9434096240539</v>
      </c>
      <c r="BF303" s="235">
        <v>-4342.5679831904026</v>
      </c>
      <c r="BG303" s="235">
        <v>-4493.2737515691615</v>
      </c>
      <c r="BH303" s="235">
        <v>-4709.3270160580578</v>
      </c>
      <c r="BI303" s="235">
        <v>-4883.9366027944798</v>
      </c>
      <c r="BJ303" s="235">
        <v>-5056.2464949149307</v>
      </c>
      <c r="BK303" s="235">
        <v>-5234.5850103505072</v>
      </c>
      <c r="BL303" s="235">
        <v>-5423.3273325752289</v>
      </c>
    </row>
    <row r="304" spans="1:64" ht="13.9" customHeight="1" x14ac:dyDescent="0.25">
      <c r="A304" s="4"/>
      <c r="B304" s="1" t="s">
        <v>978</v>
      </c>
      <c r="C304" s="1" t="s">
        <v>990</v>
      </c>
      <c r="D304" s="1" t="s">
        <v>730</v>
      </c>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34">
        <v>-60</v>
      </c>
      <c r="AE304" s="234">
        <v>-60</v>
      </c>
      <c r="AF304" s="234">
        <v>-60</v>
      </c>
      <c r="AG304" s="235">
        <v>-62.8209149703479</v>
      </c>
      <c r="AH304" s="235">
        <v>-65.808018559387662</v>
      </c>
      <c r="AI304" s="235">
        <v>-69.326465475330352</v>
      </c>
      <c r="AJ304" s="235">
        <v>-71.672760180245007</v>
      </c>
      <c r="AK304" s="235">
        <v>-75.186915548773868</v>
      </c>
      <c r="AL304" s="235">
        <v>-79.151123628700304</v>
      </c>
      <c r="AM304" s="235">
        <v>-83.477003421835278</v>
      </c>
      <c r="AN304" s="235">
        <v>-88.220345044558499</v>
      </c>
      <c r="AO304" s="235">
        <v>-92.439620312080507</v>
      </c>
      <c r="AP304" s="235">
        <v>-97.388396443613331</v>
      </c>
      <c r="AQ304" s="235">
        <v>-98.455499037511657</v>
      </c>
      <c r="AR304" s="235">
        <v>-96.841441835538376</v>
      </c>
      <c r="AS304" s="235">
        <v>-101.24463167846153</v>
      </c>
      <c r="AT304" s="235">
        <v>-104.06965160720526</v>
      </c>
      <c r="AU304" s="235">
        <v>-107.30976990464268</v>
      </c>
      <c r="AV304" s="235">
        <v>-112.19305329086019</v>
      </c>
      <c r="AW304" s="235">
        <v>-116.6432635663174</v>
      </c>
      <c r="AX304" s="235">
        <v>-120.16954722101576</v>
      </c>
      <c r="AY304" s="235">
        <v>-125.23885985817164</v>
      </c>
      <c r="AZ304" s="235">
        <v>-130.53817455817278</v>
      </c>
      <c r="BA304" s="235">
        <v>-135.19475228752955</v>
      </c>
      <c r="BB304" s="235">
        <v>-139.60024339500794</v>
      </c>
      <c r="BC304" s="235">
        <v>-129.68459199719706</v>
      </c>
      <c r="BD304" s="235">
        <v>-146.90277779217513</v>
      </c>
      <c r="BE304" s="235">
        <v>-158.80298998535281</v>
      </c>
      <c r="BF304" s="235">
        <v>-169.19096038404172</v>
      </c>
      <c r="BG304" s="235">
        <v>-175.06261369749984</v>
      </c>
      <c r="BH304" s="235">
        <v>-183.48027335291138</v>
      </c>
      <c r="BI304" s="235">
        <v>-190.28324426472003</v>
      </c>
      <c r="BJ304" s="235">
        <v>-196.99661668499732</v>
      </c>
      <c r="BK304" s="235">
        <v>-203.94487053313665</v>
      </c>
      <c r="BL304" s="235">
        <v>-211.298467502931</v>
      </c>
    </row>
    <row r="305" spans="1:64" ht="13.9" customHeight="1" x14ac:dyDescent="0.25">
      <c r="A305" s="4"/>
      <c r="B305" s="1" t="s">
        <v>978</v>
      </c>
      <c r="C305" s="1" t="s">
        <v>991</v>
      </c>
      <c r="D305" s="1" t="s">
        <v>730</v>
      </c>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34">
        <v>210</v>
      </c>
      <c r="AE305" s="234">
        <v>215</v>
      </c>
      <c r="AF305" s="234">
        <v>215</v>
      </c>
      <c r="AG305" s="235">
        <v>225.10827864374662</v>
      </c>
      <c r="AH305" s="235">
        <v>235.81206650447243</v>
      </c>
      <c r="AI305" s="235">
        <v>248.41983461993374</v>
      </c>
      <c r="AJ305" s="235">
        <v>256.82739064587787</v>
      </c>
      <c r="AK305" s="235">
        <v>269.41978071643962</v>
      </c>
      <c r="AL305" s="235">
        <v>283.62485966950936</v>
      </c>
      <c r="AM305" s="235">
        <v>299.12592892824301</v>
      </c>
      <c r="AN305" s="235">
        <v>316.12290307633458</v>
      </c>
      <c r="AO305" s="235">
        <v>331.24197278495512</v>
      </c>
      <c r="AP305" s="235">
        <v>348.97508725628109</v>
      </c>
      <c r="AQ305" s="235">
        <v>352.79887155108344</v>
      </c>
      <c r="AR305" s="235">
        <v>347.01516657734584</v>
      </c>
      <c r="AS305" s="235">
        <v>362.79326351448714</v>
      </c>
      <c r="AT305" s="235">
        <v>372.91625159248548</v>
      </c>
      <c r="AU305" s="235">
        <v>384.52667549163624</v>
      </c>
      <c r="AV305" s="235">
        <v>402.02510762558234</v>
      </c>
      <c r="AW305" s="235">
        <v>417.97169444597068</v>
      </c>
      <c r="AX305" s="235">
        <v>430.60754420863981</v>
      </c>
      <c r="AY305" s="235">
        <v>448.77258115844836</v>
      </c>
      <c r="AZ305" s="235">
        <v>467.76179216678582</v>
      </c>
      <c r="BA305" s="235">
        <v>484.44786236364763</v>
      </c>
      <c r="BB305" s="235">
        <v>500.23420549877852</v>
      </c>
      <c r="BC305" s="235">
        <v>464.70312132328951</v>
      </c>
      <c r="BD305" s="235">
        <v>526.40162042196096</v>
      </c>
      <c r="BE305" s="235">
        <v>569.04404744751434</v>
      </c>
      <c r="BF305" s="235">
        <v>606.26760804281628</v>
      </c>
      <c r="BG305" s="235">
        <v>627.30769908270793</v>
      </c>
      <c r="BH305" s="235">
        <v>657.47097951459932</v>
      </c>
      <c r="BI305" s="235">
        <v>681.84829194858037</v>
      </c>
      <c r="BJ305" s="235">
        <v>705.90454312124075</v>
      </c>
      <c r="BK305" s="235">
        <v>730.80245274373999</v>
      </c>
      <c r="BL305" s="235">
        <v>757.15284188550311</v>
      </c>
    </row>
    <row r="306" spans="1:64" ht="13.9" customHeight="1" x14ac:dyDescent="0.25">
      <c r="A306" s="4"/>
      <c r="B306" s="1" t="s">
        <v>978</v>
      </c>
      <c r="C306" s="1" t="s">
        <v>992</v>
      </c>
      <c r="D306" s="1" t="s">
        <v>730</v>
      </c>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34">
        <v>100</v>
      </c>
      <c r="AE306" s="234">
        <v>100</v>
      </c>
      <c r="AF306" s="234">
        <v>100</v>
      </c>
      <c r="AG306" s="235">
        <v>104.70152495057982</v>
      </c>
      <c r="AH306" s="235">
        <v>109.68003093231276</v>
      </c>
      <c r="AI306" s="235">
        <v>115.54410912555058</v>
      </c>
      <c r="AJ306" s="235">
        <v>119.45460030040832</v>
      </c>
      <c r="AK306" s="235">
        <v>125.31152591462308</v>
      </c>
      <c r="AL306" s="235">
        <v>131.91853938116714</v>
      </c>
      <c r="AM306" s="235">
        <v>139.12833903639211</v>
      </c>
      <c r="AN306" s="235">
        <v>147.03390840759747</v>
      </c>
      <c r="AO306" s="235">
        <v>154.06603385346747</v>
      </c>
      <c r="AP306" s="235">
        <v>162.31399407268884</v>
      </c>
      <c r="AQ306" s="235">
        <v>164.09249839585272</v>
      </c>
      <c r="AR306" s="235">
        <v>161.40240305923058</v>
      </c>
      <c r="AS306" s="235">
        <v>168.74105279743583</v>
      </c>
      <c r="AT306" s="235">
        <v>173.44941934534202</v>
      </c>
      <c r="AU306" s="235">
        <v>178.84961650773772</v>
      </c>
      <c r="AV306" s="235">
        <v>186.98842215143358</v>
      </c>
      <c r="AW306" s="235">
        <v>194.4054392771956</v>
      </c>
      <c r="AX306" s="235">
        <v>200.28257870169287</v>
      </c>
      <c r="AY306" s="235">
        <v>208.73143309695266</v>
      </c>
      <c r="AZ306" s="235">
        <v>217.56362426362122</v>
      </c>
      <c r="BA306" s="235">
        <v>225.3245871458825</v>
      </c>
      <c r="BB306" s="235">
        <v>232.66707232501315</v>
      </c>
      <c r="BC306" s="235">
        <v>216.14098666199502</v>
      </c>
      <c r="BD306" s="235">
        <v>244.83796298695847</v>
      </c>
      <c r="BE306" s="235">
        <v>264.67164997558791</v>
      </c>
      <c r="BF306" s="235">
        <v>281.98493397340275</v>
      </c>
      <c r="BG306" s="235">
        <v>291.77102282916627</v>
      </c>
      <c r="BH306" s="235">
        <v>305.80045558818551</v>
      </c>
      <c r="BI306" s="235">
        <v>317.13874044119996</v>
      </c>
      <c r="BJ306" s="235">
        <v>328.32769447499544</v>
      </c>
      <c r="BK306" s="235">
        <v>339.90811755522765</v>
      </c>
      <c r="BL306" s="235">
        <v>352.16411250488488</v>
      </c>
    </row>
    <row r="307" spans="1:64" ht="13.9" customHeight="1" x14ac:dyDescent="0.25">
      <c r="A307" s="4"/>
      <c r="B307" s="1" t="s">
        <v>978</v>
      </c>
      <c r="C307" s="1" t="s">
        <v>729</v>
      </c>
      <c r="D307" s="1" t="s">
        <v>729</v>
      </c>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34">
        <v>220</v>
      </c>
      <c r="AE307" s="234">
        <v>235</v>
      </c>
      <c r="AF307" s="234">
        <v>255</v>
      </c>
      <c r="AG307" s="235">
        <v>266.98888862397854</v>
      </c>
      <c r="AH307" s="235">
        <v>279.6840788773975</v>
      </c>
      <c r="AI307" s="235">
        <v>294.63747827015391</v>
      </c>
      <c r="AJ307" s="235">
        <v>304.60923076604115</v>
      </c>
      <c r="AK307" s="235">
        <v>319.54439108228877</v>
      </c>
      <c r="AL307" s="235">
        <v>336.39227542197614</v>
      </c>
      <c r="AM307" s="235">
        <v>354.7772645427998</v>
      </c>
      <c r="AN307" s="235">
        <v>374.93646643937348</v>
      </c>
      <c r="AO307" s="235">
        <v>392.86838632634198</v>
      </c>
      <c r="AP307" s="235">
        <v>413.90068488535644</v>
      </c>
      <c r="AQ307" s="235">
        <v>418.43587090942435</v>
      </c>
      <c r="AR307" s="235">
        <v>411.5761278010379</v>
      </c>
      <c r="AS307" s="235">
        <v>430.28968463346126</v>
      </c>
      <c r="AT307" s="235">
        <v>442.29601933062207</v>
      </c>
      <c r="AU307" s="235">
        <v>456.06652209473111</v>
      </c>
      <c r="AV307" s="235">
        <v>476.82047648615554</v>
      </c>
      <c r="AW307" s="235">
        <v>495.7338701568487</v>
      </c>
      <c r="AX307" s="235">
        <v>510.72057568931672</v>
      </c>
      <c r="AY307" s="235">
        <v>532.26515439722925</v>
      </c>
      <c r="AZ307" s="235">
        <v>554.78724187223406</v>
      </c>
      <c r="BA307" s="235">
        <v>574.57769722200032</v>
      </c>
      <c r="BB307" s="235">
        <v>593.30103442878351</v>
      </c>
      <c r="BC307" s="235">
        <v>551.15951598808726</v>
      </c>
      <c r="BD307" s="235">
        <v>624.33680561674407</v>
      </c>
      <c r="BE307" s="235">
        <v>674.91270743774919</v>
      </c>
      <c r="BF307" s="235">
        <v>719.06158163217697</v>
      </c>
      <c r="BG307" s="235">
        <v>744.01610821437396</v>
      </c>
      <c r="BH307" s="235">
        <v>779.79116174987303</v>
      </c>
      <c r="BI307" s="235">
        <v>808.70378812505976</v>
      </c>
      <c r="BJ307" s="235">
        <v>837.23562091123836</v>
      </c>
      <c r="BK307" s="235">
        <v>866.7656997658305</v>
      </c>
      <c r="BL307" s="235">
        <v>898.01848688745645</v>
      </c>
    </row>
    <row r="308" spans="1:64" ht="13.9" customHeight="1" x14ac:dyDescent="0.25">
      <c r="A308" s="4"/>
      <c r="B308" s="1" t="s">
        <v>978</v>
      </c>
      <c r="C308" s="1" t="s">
        <v>993</v>
      </c>
      <c r="D308" s="1" t="s">
        <v>965</v>
      </c>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34">
        <v>85</v>
      </c>
      <c r="AE308" s="234">
        <v>90</v>
      </c>
      <c r="AF308" s="234">
        <v>85</v>
      </c>
      <c r="AG308" s="235">
        <v>88.996296207992856</v>
      </c>
      <c r="AH308" s="235">
        <v>93.228026292465842</v>
      </c>
      <c r="AI308" s="235">
        <v>98.212492756717978</v>
      </c>
      <c r="AJ308" s="235">
        <v>101.53641025534706</v>
      </c>
      <c r="AK308" s="235">
        <v>106.51479702742961</v>
      </c>
      <c r="AL308" s="235">
        <v>112.13075847399206</v>
      </c>
      <c r="AM308" s="235">
        <v>118.25908818093328</v>
      </c>
      <c r="AN308" s="235">
        <v>124.97882214645784</v>
      </c>
      <c r="AO308" s="235">
        <v>130.95612877544735</v>
      </c>
      <c r="AP308" s="235">
        <v>137.96689496178553</v>
      </c>
      <c r="AQ308" s="235">
        <v>139.47862363647482</v>
      </c>
      <c r="AR308" s="235">
        <v>137.19204260034601</v>
      </c>
      <c r="AS308" s="235">
        <v>143.42989487782049</v>
      </c>
      <c r="AT308" s="235">
        <v>147.43200644354076</v>
      </c>
      <c r="AU308" s="235">
        <v>152.02217403157709</v>
      </c>
      <c r="AV308" s="235">
        <v>158.94015882871858</v>
      </c>
      <c r="AW308" s="235">
        <v>165.24462338561631</v>
      </c>
      <c r="AX308" s="235">
        <v>170.240191896439</v>
      </c>
      <c r="AY308" s="235">
        <v>177.42171813240984</v>
      </c>
      <c r="AZ308" s="235">
        <v>184.92908062407813</v>
      </c>
      <c r="BA308" s="235">
        <v>191.52589907400022</v>
      </c>
      <c r="BB308" s="235">
        <v>197.76701147626127</v>
      </c>
      <c r="BC308" s="235">
        <v>183.71983866269585</v>
      </c>
      <c r="BD308" s="235">
        <v>208.1122685389148</v>
      </c>
      <c r="BE308" s="235">
        <v>224.97090247924984</v>
      </c>
      <c r="BF308" s="235">
        <v>239.68719387739245</v>
      </c>
      <c r="BG308" s="235">
        <v>248.00536940479145</v>
      </c>
      <c r="BH308" s="235">
        <v>259.93038724995779</v>
      </c>
      <c r="BI308" s="235">
        <v>269.56792937502007</v>
      </c>
      <c r="BJ308" s="235">
        <v>279.07854030374625</v>
      </c>
      <c r="BK308" s="235">
        <v>288.92189992194363</v>
      </c>
      <c r="BL308" s="235">
        <v>299.33949562915228</v>
      </c>
    </row>
    <row r="309" spans="1:64" ht="13.9" customHeight="1" x14ac:dyDescent="0.25">
      <c r="A309" s="4"/>
      <c r="B309" s="1" t="s">
        <v>978</v>
      </c>
      <c r="C309" s="1" t="s">
        <v>994</v>
      </c>
      <c r="D309" s="1" t="s">
        <v>965</v>
      </c>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34">
        <v>175</v>
      </c>
      <c r="AE309" s="234">
        <v>210</v>
      </c>
      <c r="AF309" s="234">
        <v>245</v>
      </c>
      <c r="AG309" s="235">
        <v>256.51873612892058</v>
      </c>
      <c r="AH309" s="235">
        <v>268.71607578416626</v>
      </c>
      <c r="AI309" s="235">
        <v>283.08306735759891</v>
      </c>
      <c r="AJ309" s="235">
        <v>292.6637707360004</v>
      </c>
      <c r="AK309" s="235">
        <v>307.01323849082655</v>
      </c>
      <c r="AL309" s="235">
        <v>323.20042148385949</v>
      </c>
      <c r="AM309" s="235">
        <v>340.86443063916062</v>
      </c>
      <c r="AN309" s="235">
        <v>360.23307559861377</v>
      </c>
      <c r="AO309" s="235">
        <v>377.46178294099531</v>
      </c>
      <c r="AP309" s="235">
        <v>397.66928547808766</v>
      </c>
      <c r="AQ309" s="235">
        <v>402.02662106983917</v>
      </c>
      <c r="AR309" s="235">
        <v>395.43588749511497</v>
      </c>
      <c r="AS309" s="235">
        <v>413.41557935371782</v>
      </c>
      <c r="AT309" s="235">
        <v>424.95107739608801</v>
      </c>
      <c r="AU309" s="235">
        <v>438.18156044395749</v>
      </c>
      <c r="AV309" s="235">
        <v>458.12163427101234</v>
      </c>
      <c r="AW309" s="235">
        <v>476.29332622912926</v>
      </c>
      <c r="AX309" s="235">
        <v>490.69231781914755</v>
      </c>
      <c r="AY309" s="235">
        <v>511.39201108753406</v>
      </c>
      <c r="AZ309" s="235">
        <v>533.03087944587207</v>
      </c>
      <c r="BA309" s="235">
        <v>552.04523850741225</v>
      </c>
      <c r="BB309" s="235">
        <v>570.03432719628233</v>
      </c>
      <c r="BC309" s="235">
        <v>529.54541732188784</v>
      </c>
      <c r="BD309" s="235">
        <v>599.85300931804829</v>
      </c>
      <c r="BE309" s="235">
        <v>648.44554244019048</v>
      </c>
      <c r="BF309" s="235">
        <v>690.86308823483682</v>
      </c>
      <c r="BG309" s="235">
        <v>714.83900593145745</v>
      </c>
      <c r="BH309" s="235">
        <v>749.21111619105454</v>
      </c>
      <c r="BI309" s="235">
        <v>776.98991408093991</v>
      </c>
      <c r="BJ309" s="235">
        <v>804.4028514637389</v>
      </c>
      <c r="BK309" s="235">
        <v>832.77488801030779</v>
      </c>
      <c r="BL309" s="235">
        <v>862.80207563696797</v>
      </c>
    </row>
    <row r="310" spans="1:64" ht="13.9" customHeight="1" x14ac:dyDescent="0.25">
      <c r="A310" s="4"/>
      <c r="B310" s="1" t="s">
        <v>978</v>
      </c>
      <c r="C310" s="1" t="s">
        <v>995</v>
      </c>
      <c r="D310" s="1" t="s">
        <v>965</v>
      </c>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34">
        <v>245</v>
      </c>
      <c r="AE310" s="234">
        <v>275</v>
      </c>
      <c r="AF310" s="234">
        <v>310</v>
      </c>
      <c r="AG310" s="235">
        <v>324.57472734679749</v>
      </c>
      <c r="AH310" s="235">
        <v>340.00809589016956</v>
      </c>
      <c r="AI310" s="235">
        <v>358.1867382892068</v>
      </c>
      <c r="AJ310" s="235">
        <v>370.30926093126584</v>
      </c>
      <c r="AK310" s="235">
        <v>388.46573033533161</v>
      </c>
      <c r="AL310" s="235">
        <v>408.94747208161823</v>
      </c>
      <c r="AM310" s="235">
        <v>431.29785101281561</v>
      </c>
      <c r="AN310" s="235">
        <v>455.80511606355225</v>
      </c>
      <c r="AO310" s="235">
        <v>477.60470494574929</v>
      </c>
      <c r="AP310" s="235">
        <v>503.17338162533554</v>
      </c>
      <c r="AQ310" s="235">
        <v>508.68674502714356</v>
      </c>
      <c r="AR310" s="235">
        <v>500.34744948361492</v>
      </c>
      <c r="AS310" s="235">
        <v>523.09726367205121</v>
      </c>
      <c r="AT310" s="235">
        <v>537.6931999705605</v>
      </c>
      <c r="AU310" s="235">
        <v>554.43381117398712</v>
      </c>
      <c r="AV310" s="235">
        <v>579.6641086694442</v>
      </c>
      <c r="AW310" s="235">
        <v>602.65686175930648</v>
      </c>
      <c r="AX310" s="235">
        <v>620.87599397524798</v>
      </c>
      <c r="AY310" s="235">
        <v>647.06744260055336</v>
      </c>
      <c r="AZ310" s="235">
        <v>674.44723521722597</v>
      </c>
      <c r="BA310" s="235">
        <v>698.50622015223598</v>
      </c>
      <c r="BB310" s="235">
        <v>721.267924207541</v>
      </c>
      <c r="BC310" s="235">
        <v>670.03705865218478</v>
      </c>
      <c r="BD310" s="235">
        <v>758.99768525957154</v>
      </c>
      <c r="BE310" s="235">
        <v>820.4821149243229</v>
      </c>
      <c r="BF310" s="235">
        <v>874.1532953175489</v>
      </c>
      <c r="BG310" s="235">
        <v>904.49017077041583</v>
      </c>
      <c r="BH310" s="235">
        <v>947.98141232337548</v>
      </c>
      <c r="BI310" s="235">
        <v>983.13009536772017</v>
      </c>
      <c r="BJ310" s="235">
        <v>1017.8158528724863</v>
      </c>
      <c r="BK310" s="235">
        <v>1053.7151644212063</v>
      </c>
      <c r="BL310" s="235">
        <v>1091.7087487651438</v>
      </c>
    </row>
    <row r="311" spans="1:64" ht="13.9" customHeight="1" x14ac:dyDescent="0.25">
      <c r="A311" s="4"/>
      <c r="B311" s="1" t="s">
        <v>978</v>
      </c>
      <c r="C311" s="1" t="s">
        <v>996</v>
      </c>
      <c r="D311" s="1" t="s">
        <v>965</v>
      </c>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34">
        <v>70</v>
      </c>
      <c r="AE311" s="234">
        <v>70</v>
      </c>
      <c r="AF311" s="234">
        <v>70</v>
      </c>
      <c r="AG311" s="235">
        <v>73.291067465405874</v>
      </c>
      <c r="AH311" s="235">
        <v>76.776021652618923</v>
      </c>
      <c r="AI311" s="235">
        <v>80.880876387885394</v>
      </c>
      <c r="AJ311" s="235">
        <v>83.618220210285813</v>
      </c>
      <c r="AK311" s="235">
        <v>87.718068140236142</v>
      </c>
      <c r="AL311" s="235">
        <v>92.342977566816984</v>
      </c>
      <c r="AM311" s="235">
        <v>97.38983732547446</v>
      </c>
      <c r="AN311" s="235">
        <v>102.92373588531822</v>
      </c>
      <c r="AO311" s="235">
        <v>107.84622369742723</v>
      </c>
      <c r="AP311" s="235">
        <v>113.61979585088218</v>
      </c>
      <c r="AQ311" s="235">
        <v>114.8647488770969</v>
      </c>
      <c r="AR311" s="235">
        <v>112.98168214146141</v>
      </c>
      <c r="AS311" s="235">
        <v>118.11873695820508</v>
      </c>
      <c r="AT311" s="235">
        <v>121.41459354173942</v>
      </c>
      <c r="AU311" s="235">
        <v>125.19473155541641</v>
      </c>
      <c r="AV311" s="235">
        <v>130.89189550600349</v>
      </c>
      <c r="AW311" s="235">
        <v>136.0838074940369</v>
      </c>
      <c r="AX311" s="235">
        <v>140.19780509118499</v>
      </c>
      <c r="AY311" s="235">
        <v>146.11200316786685</v>
      </c>
      <c r="AZ311" s="235">
        <v>152.29453698453486</v>
      </c>
      <c r="BA311" s="235">
        <v>157.72721100211777</v>
      </c>
      <c r="BB311" s="235">
        <v>162.86695062750923</v>
      </c>
      <c r="BC311" s="235">
        <v>151.29869066339651</v>
      </c>
      <c r="BD311" s="235">
        <v>171.38657409087094</v>
      </c>
      <c r="BE311" s="235">
        <v>185.27015498291155</v>
      </c>
      <c r="BF311" s="235">
        <v>197.38945378138195</v>
      </c>
      <c r="BG311" s="235">
        <v>204.23971598041643</v>
      </c>
      <c r="BH311" s="235">
        <v>214.06031891172989</v>
      </c>
      <c r="BI311" s="235">
        <v>221.99711830883999</v>
      </c>
      <c r="BJ311" s="235">
        <v>229.82938613249684</v>
      </c>
      <c r="BK311" s="235">
        <v>237.93568228865939</v>
      </c>
      <c r="BL311" s="235">
        <v>246.51487875341945</v>
      </c>
    </row>
    <row r="312" spans="1:64" ht="13.9" customHeight="1" x14ac:dyDescent="0.25">
      <c r="A312" s="4"/>
      <c r="B312" s="1" t="s">
        <v>978</v>
      </c>
      <c r="C312" s="1" t="s">
        <v>997</v>
      </c>
      <c r="D312" s="1" t="s">
        <v>732</v>
      </c>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34">
        <v>55</v>
      </c>
      <c r="AE312" s="234">
        <v>55</v>
      </c>
      <c r="AF312" s="234">
        <v>55</v>
      </c>
      <c r="AG312" s="235">
        <v>57.585838722818906</v>
      </c>
      <c r="AH312" s="235">
        <v>60.324017012772018</v>
      </c>
      <c r="AI312" s="235">
        <v>63.549260019052817</v>
      </c>
      <c r="AJ312" s="235">
        <v>65.700030165224575</v>
      </c>
      <c r="AK312" s="235">
        <v>68.921339253042689</v>
      </c>
      <c r="AL312" s="235">
        <v>72.555196659641922</v>
      </c>
      <c r="AM312" s="235">
        <v>76.520586470015644</v>
      </c>
      <c r="AN312" s="235">
        <v>80.868649624178602</v>
      </c>
      <c r="AO312" s="235">
        <v>84.736318619407115</v>
      </c>
      <c r="AP312" s="235">
        <v>89.272696739978869</v>
      </c>
      <c r="AQ312" s="235">
        <v>90.250874117719007</v>
      </c>
      <c r="AR312" s="235">
        <v>88.77132168257684</v>
      </c>
      <c r="AS312" s="235">
        <v>92.807579038589736</v>
      </c>
      <c r="AT312" s="235">
        <v>95.397180639938156</v>
      </c>
      <c r="AU312" s="235">
        <v>98.367289079255784</v>
      </c>
      <c r="AV312" s="235">
        <v>102.84363218328851</v>
      </c>
      <c r="AW312" s="235">
        <v>106.92299160245761</v>
      </c>
      <c r="AX312" s="235">
        <v>110.15541828593112</v>
      </c>
      <c r="AY312" s="235">
        <v>114.80228820332401</v>
      </c>
      <c r="AZ312" s="235">
        <v>119.65999334499173</v>
      </c>
      <c r="BA312" s="235">
        <v>123.92852293023545</v>
      </c>
      <c r="BB312" s="235">
        <v>127.96688977875731</v>
      </c>
      <c r="BC312" s="235">
        <v>118.87754266409732</v>
      </c>
      <c r="BD312" s="235">
        <v>134.66087964282724</v>
      </c>
      <c r="BE312" s="235">
        <v>145.56940748657345</v>
      </c>
      <c r="BF312" s="235">
        <v>155.09171368537162</v>
      </c>
      <c r="BG312" s="235">
        <v>160.47406255604156</v>
      </c>
      <c r="BH312" s="235">
        <v>168.19025057350214</v>
      </c>
      <c r="BI312" s="235">
        <v>174.42630724266007</v>
      </c>
      <c r="BJ312" s="235">
        <v>180.58023196124762</v>
      </c>
      <c r="BK312" s="235">
        <v>186.94946465537535</v>
      </c>
      <c r="BL312" s="235">
        <v>193.69026187768682</v>
      </c>
    </row>
    <row r="313" spans="1:64" ht="13.9" customHeight="1" x14ac:dyDescent="0.25">
      <c r="A313" s="4"/>
      <c r="B313" s="1" t="s">
        <v>978</v>
      </c>
      <c r="C313" s="1" t="s">
        <v>707</v>
      </c>
      <c r="D313" s="1" t="s">
        <v>707</v>
      </c>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34">
        <v>-605</v>
      </c>
      <c r="AE313" s="234">
        <v>-135</v>
      </c>
      <c r="AF313" s="234">
        <v>-10</v>
      </c>
      <c r="AG313" s="235">
        <v>-10.470152495057983</v>
      </c>
      <c r="AH313" s="235">
        <v>-10.968003093231276</v>
      </c>
      <c r="AI313" s="235">
        <v>-11.554410912555058</v>
      </c>
      <c r="AJ313" s="235">
        <v>-11.945460030040833</v>
      </c>
      <c r="AK313" s="235">
        <v>-12.531152591462309</v>
      </c>
      <c r="AL313" s="235">
        <v>-13.191853938116715</v>
      </c>
      <c r="AM313" s="235">
        <v>-13.912833903639211</v>
      </c>
      <c r="AN313" s="235">
        <v>-14.703390840759747</v>
      </c>
      <c r="AO313" s="235">
        <v>-15.406603385346749</v>
      </c>
      <c r="AP313" s="235">
        <v>-16.231399407268885</v>
      </c>
      <c r="AQ313" s="235">
        <v>-16.409249839585275</v>
      </c>
      <c r="AR313" s="235">
        <v>-16.140240305923061</v>
      </c>
      <c r="AS313" s="235">
        <v>-16.874105279743588</v>
      </c>
      <c r="AT313" s="235">
        <v>-17.344941934534209</v>
      </c>
      <c r="AU313" s="235">
        <v>-17.884961650773779</v>
      </c>
      <c r="AV313" s="235">
        <v>-18.698842215143365</v>
      </c>
      <c r="AW313" s="235">
        <v>-19.440543927719567</v>
      </c>
      <c r="AX313" s="235">
        <v>-20.028257870169295</v>
      </c>
      <c r="AY313" s="235">
        <v>-20.873143309695276</v>
      </c>
      <c r="AZ313" s="235">
        <v>-21.756362426362134</v>
      </c>
      <c r="BA313" s="235">
        <v>-22.532458714588262</v>
      </c>
      <c r="BB313" s="235">
        <v>-23.266707232501329</v>
      </c>
      <c r="BC313" s="235">
        <v>-21.614098666199514</v>
      </c>
      <c r="BD313" s="235">
        <v>-24.483796298695861</v>
      </c>
      <c r="BE313" s="235">
        <v>-26.467164997558807</v>
      </c>
      <c r="BF313" s="235">
        <v>-28.198493397340293</v>
      </c>
      <c r="BG313" s="235">
        <v>-29.177102282916646</v>
      </c>
      <c r="BH313" s="235">
        <v>-30.580045558818568</v>
      </c>
      <c r="BI313" s="235">
        <v>-31.713874044120011</v>
      </c>
      <c r="BJ313" s="235">
        <v>-32.832769447499565</v>
      </c>
      <c r="BK313" s="235">
        <v>-33.990811755522785</v>
      </c>
      <c r="BL313" s="235">
        <v>-35.216411250488505</v>
      </c>
    </row>
    <row r="314" spans="1:64" ht="13.9" customHeight="1" x14ac:dyDescent="0.25">
      <c r="A314" s="4"/>
      <c r="B314" s="9" t="s">
        <v>978</v>
      </c>
      <c r="C314" s="9" t="s">
        <v>998</v>
      </c>
      <c r="D314" s="9" t="s">
        <v>721</v>
      </c>
      <c r="E314" s="241"/>
      <c r="F314" s="241"/>
      <c r="G314" s="241"/>
      <c r="H314" s="241"/>
      <c r="I314" s="241"/>
      <c r="J314" s="241"/>
      <c r="K314" s="241"/>
      <c r="L314" s="241"/>
      <c r="M314" s="241"/>
      <c r="N314" s="241"/>
      <c r="O314" s="241"/>
      <c r="P314" s="241"/>
      <c r="Q314" s="241"/>
      <c r="R314" s="241"/>
      <c r="S314" s="241"/>
      <c r="T314" s="241"/>
      <c r="U314" s="241"/>
      <c r="V314" s="241"/>
      <c r="W314" s="241"/>
      <c r="X314" s="241"/>
      <c r="Y314" s="241"/>
      <c r="Z314" s="241"/>
      <c r="AA314" s="241"/>
      <c r="AB314" s="241"/>
      <c r="AC314" s="241"/>
      <c r="AD314" s="236">
        <v>-235</v>
      </c>
      <c r="AE314" s="236">
        <v>-260</v>
      </c>
      <c r="AF314" s="236">
        <v>-265</v>
      </c>
      <c r="AG314" s="237">
        <v>-277.45904111903656</v>
      </c>
      <c r="AH314" s="237">
        <v>-290.65208197062884</v>
      </c>
      <c r="AI314" s="237">
        <v>-306.19188918270908</v>
      </c>
      <c r="AJ314" s="237">
        <v>-316.55469079608213</v>
      </c>
      <c r="AK314" s="237">
        <v>-332.07554367375121</v>
      </c>
      <c r="AL314" s="237">
        <v>-349.58412936009296</v>
      </c>
      <c r="AM314" s="237">
        <v>-368.69009844643909</v>
      </c>
      <c r="AN314" s="237">
        <v>-389.6398572801333</v>
      </c>
      <c r="AO314" s="237">
        <v>-408.27498971168882</v>
      </c>
      <c r="AP314" s="237">
        <v>-430.13208429262545</v>
      </c>
      <c r="AQ314" s="237">
        <v>-434.84512074900977</v>
      </c>
      <c r="AR314" s="237">
        <v>-427.71636810696111</v>
      </c>
      <c r="AS314" s="237">
        <v>-447.16378991320505</v>
      </c>
      <c r="AT314" s="237">
        <v>-459.64096126515653</v>
      </c>
      <c r="AU314" s="237">
        <v>-473.95148374550513</v>
      </c>
      <c r="AV314" s="237">
        <v>-495.51931870129914</v>
      </c>
      <c r="AW314" s="237">
        <v>-515.17441408456853</v>
      </c>
      <c r="AX314" s="237">
        <v>-530.74883355948634</v>
      </c>
      <c r="AY314" s="237">
        <v>-553.13829770692485</v>
      </c>
      <c r="AZ314" s="237">
        <v>-576.54360429859662</v>
      </c>
      <c r="BA314" s="237">
        <v>-597.11015593658908</v>
      </c>
      <c r="BB314" s="237">
        <v>-616.56774166128525</v>
      </c>
      <c r="BC314" s="237">
        <v>-572.77361465428714</v>
      </c>
      <c r="BD314" s="237">
        <v>-648.82060191544031</v>
      </c>
      <c r="BE314" s="237">
        <v>-701.37987243530836</v>
      </c>
      <c r="BF314" s="237">
        <v>-747.26007502951768</v>
      </c>
      <c r="BG314" s="237">
        <v>-773.19321049729103</v>
      </c>
      <c r="BH314" s="237">
        <v>-810.37120730869196</v>
      </c>
      <c r="BI314" s="237">
        <v>-840.41766216918018</v>
      </c>
      <c r="BJ314" s="237">
        <v>-870.06839035873827</v>
      </c>
      <c r="BK314" s="237">
        <v>-900.75651152135367</v>
      </c>
      <c r="BL314" s="237">
        <v>-933.23489813794538</v>
      </c>
    </row>
    <row r="315" spans="1:64" ht="13.9" customHeight="1" x14ac:dyDescent="0.25">
      <c r="A315" s="4"/>
      <c r="B315" s="1" t="s">
        <v>999</v>
      </c>
      <c r="C315" s="1" t="s">
        <v>1000</v>
      </c>
      <c r="D315" s="1" t="s">
        <v>718</v>
      </c>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34">
        <v>-1600</v>
      </c>
      <c r="AF315" s="234">
        <v>-2000</v>
      </c>
      <c r="AG315" s="234">
        <v>-2100</v>
      </c>
      <c r="AH315" s="235">
        <v>-2199.853966468721</v>
      </c>
      <c r="AI315" s="235">
        <v>-2317.4698675896648</v>
      </c>
      <c r="AJ315" s="235">
        <v>-2395.9026456325578</v>
      </c>
      <c r="AK315" s="235">
        <v>-2513.375087372604</v>
      </c>
      <c r="AL315" s="235">
        <v>-2645.892052013678</v>
      </c>
      <c r="AM315" s="235">
        <v>-2790.4991079578863</v>
      </c>
      <c r="AN315" s="235">
        <v>-2949.0612271568898</v>
      </c>
      <c r="AO315" s="235">
        <v>-3090.1046689147574</v>
      </c>
      <c r="AP315" s="235">
        <v>-3255.534126303658</v>
      </c>
      <c r="AQ315" s="235">
        <v>-3291.2056132319244</v>
      </c>
      <c r="AR315" s="235">
        <v>-3237.2503321644044</v>
      </c>
      <c r="AS315" s="235">
        <v>-3384.4417360862217</v>
      </c>
      <c r="AT315" s="235">
        <v>-3478.8775120242517</v>
      </c>
      <c r="AU315" s="235">
        <v>-3587.189344601511</v>
      </c>
      <c r="AV315" s="235">
        <v>-3750.4294870906356</v>
      </c>
      <c r="AW315" s="235">
        <v>-3899.1927068379327</v>
      </c>
      <c r="AX315" s="235">
        <v>-4017.0705772631231</v>
      </c>
      <c r="AY315" s="235">
        <v>-4186.529372045914</v>
      </c>
      <c r="AZ315" s="235">
        <v>-4363.6767579962016</v>
      </c>
      <c r="BA315" s="235">
        <v>-4519.3385027553304</v>
      </c>
      <c r="BB315" s="235">
        <v>-4666.6068341712516</v>
      </c>
      <c r="BC315" s="235">
        <v>-4335.1428950479285</v>
      </c>
      <c r="BD315" s="235">
        <v>-4910.71856417852</v>
      </c>
      <c r="BE315" s="235">
        <v>-5308.5231109201404</v>
      </c>
      <c r="BF315" s="235">
        <v>-5655.7758984279862</v>
      </c>
      <c r="BG315" s="235">
        <v>-5852.0556241225604</v>
      </c>
      <c r="BH315" s="235">
        <v>-6133.4441598468165</v>
      </c>
      <c r="BI315" s="235">
        <v>-6360.856303104224</v>
      </c>
      <c r="BJ315" s="235">
        <v>-6585.2733159611171</v>
      </c>
      <c r="BK315" s="235">
        <v>-6817.5420291433411</v>
      </c>
      <c r="BL315" s="235">
        <v>-7063.3606970799219</v>
      </c>
    </row>
    <row r="316" spans="1:64" ht="13.9" customHeight="1" x14ac:dyDescent="0.25">
      <c r="A316" s="4"/>
      <c r="B316" s="1" t="s">
        <v>999</v>
      </c>
      <c r="C316" s="1" t="s">
        <v>1001</v>
      </c>
      <c r="D316" s="1" t="s">
        <v>718</v>
      </c>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34">
        <v>-480</v>
      </c>
      <c r="AF316" s="234">
        <v>-700</v>
      </c>
      <c r="AG316" s="234">
        <v>-680</v>
      </c>
      <c r="AH316" s="235">
        <v>-712.33366533272874</v>
      </c>
      <c r="AI316" s="235">
        <v>-750.41881426712951</v>
      </c>
      <c r="AJ316" s="235">
        <v>-775.81609477625682</v>
      </c>
      <c r="AK316" s="235">
        <v>-813.85479019684328</v>
      </c>
      <c r="AL316" s="235">
        <v>-856.76504541395298</v>
      </c>
      <c r="AM316" s="235">
        <v>-903.59018733874416</v>
      </c>
      <c r="AN316" s="235">
        <v>-954.93411165080238</v>
      </c>
      <c r="AO316" s="235">
        <v>-1000.6053213628738</v>
      </c>
      <c r="AP316" s="235">
        <v>-1054.1729551840417</v>
      </c>
      <c r="AQ316" s="235">
        <v>-1065.7237223798613</v>
      </c>
      <c r="AR316" s="235">
        <v>-1048.2524885103787</v>
      </c>
      <c r="AS316" s="235">
        <v>-1095.9144669231578</v>
      </c>
      <c r="AT316" s="235">
        <v>-1126.4936705602342</v>
      </c>
      <c r="AU316" s="235">
        <v>-1161.5660734900134</v>
      </c>
      <c r="AV316" s="235">
        <v>-1214.4247862960158</v>
      </c>
      <c r="AW316" s="235">
        <v>-1262.5957336427596</v>
      </c>
      <c r="AX316" s="235">
        <v>-1300.7657107328212</v>
      </c>
      <c r="AY316" s="235">
        <v>-1355.6380823767724</v>
      </c>
      <c r="AZ316" s="235">
        <v>-1413.0000930654369</v>
      </c>
      <c r="BA316" s="235">
        <v>-1463.4048485112501</v>
      </c>
      <c r="BB316" s="235">
        <v>-1511.0917367792626</v>
      </c>
      <c r="BC316" s="235">
        <v>-1403.7605564917103</v>
      </c>
      <c r="BD316" s="235">
        <v>-1590.1374398292351</v>
      </c>
      <c r="BE316" s="235">
        <v>-1718.9503406789026</v>
      </c>
      <c r="BF316" s="235">
        <v>-1831.3941004433482</v>
      </c>
      <c r="BG316" s="235">
        <v>-1894.9513449539722</v>
      </c>
      <c r="BH316" s="235">
        <v>-1986.0676327123031</v>
      </c>
      <c r="BI316" s="235">
        <v>-2059.7058505289874</v>
      </c>
      <c r="BJ316" s="235">
        <v>-2132.3742165969338</v>
      </c>
      <c r="BK316" s="235">
        <v>-2207.5850380083207</v>
      </c>
      <c r="BL316" s="235">
        <v>-2287.1834638163564</v>
      </c>
    </row>
    <row r="317" spans="1:64" ht="13.9" customHeight="1" x14ac:dyDescent="0.25">
      <c r="A317" s="4"/>
      <c r="B317" s="1" t="s">
        <v>999</v>
      </c>
      <c r="C317" s="1" t="s">
        <v>1001</v>
      </c>
      <c r="D317" s="1" t="s">
        <v>718</v>
      </c>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34">
        <v>-370</v>
      </c>
      <c r="AF317" s="234">
        <v>-530</v>
      </c>
      <c r="AG317" s="234">
        <v>-510</v>
      </c>
      <c r="AH317" s="235">
        <v>-534.25024899954656</v>
      </c>
      <c r="AI317" s="235">
        <v>-562.81411070034721</v>
      </c>
      <c r="AJ317" s="235">
        <v>-581.86207108219264</v>
      </c>
      <c r="AK317" s="235">
        <v>-610.39109264763249</v>
      </c>
      <c r="AL317" s="235">
        <v>-642.57378406046485</v>
      </c>
      <c r="AM317" s="235">
        <v>-677.69264050405832</v>
      </c>
      <c r="AN317" s="235">
        <v>-716.20058373810207</v>
      </c>
      <c r="AO317" s="235">
        <v>-750.45399102215561</v>
      </c>
      <c r="AP317" s="235">
        <v>-790.62971638803151</v>
      </c>
      <c r="AQ317" s="235">
        <v>-799.29279178489617</v>
      </c>
      <c r="AR317" s="235">
        <v>-786.18936638278421</v>
      </c>
      <c r="AS317" s="235">
        <v>-821.93585019236843</v>
      </c>
      <c r="AT317" s="235">
        <v>-844.87025292017574</v>
      </c>
      <c r="AU317" s="235">
        <v>-871.17455511751018</v>
      </c>
      <c r="AV317" s="235">
        <v>-910.81858972201189</v>
      </c>
      <c r="AW317" s="235">
        <v>-946.94680023206979</v>
      </c>
      <c r="AX317" s="235">
        <v>-975.57428304961604</v>
      </c>
      <c r="AY317" s="235">
        <v>-1016.7285617825796</v>
      </c>
      <c r="AZ317" s="235">
        <v>-1059.7500697990779</v>
      </c>
      <c r="BA317" s="235">
        <v>-1097.5536363834378</v>
      </c>
      <c r="BB317" s="235">
        <v>-1133.3188025844472</v>
      </c>
      <c r="BC317" s="235">
        <v>-1052.820417368783</v>
      </c>
      <c r="BD317" s="235">
        <v>-1192.6030798719266</v>
      </c>
      <c r="BE317" s="235">
        <v>-1289.2127555091774</v>
      </c>
      <c r="BF317" s="235">
        <v>-1373.5455753325116</v>
      </c>
      <c r="BG317" s="235">
        <v>-1421.2135087154797</v>
      </c>
      <c r="BH317" s="235">
        <v>-1489.5507245342278</v>
      </c>
      <c r="BI317" s="235">
        <v>-1544.7793878967411</v>
      </c>
      <c r="BJ317" s="235">
        <v>-1599.2806624477009</v>
      </c>
      <c r="BK317" s="235">
        <v>-1655.6887785062411</v>
      </c>
      <c r="BL317" s="235">
        <v>-1715.3875978622677</v>
      </c>
    </row>
    <row r="318" spans="1:64" ht="13.9" customHeight="1" x14ac:dyDescent="0.25">
      <c r="A318" s="4"/>
      <c r="B318" s="1" t="s">
        <v>999</v>
      </c>
      <c r="C318" s="1" t="s">
        <v>1001</v>
      </c>
      <c r="D318" s="1" t="s">
        <v>718</v>
      </c>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34">
        <v>-40</v>
      </c>
      <c r="AF318" s="234">
        <v>-80</v>
      </c>
      <c r="AG318" s="234">
        <v>-80</v>
      </c>
      <c r="AH318" s="235">
        <v>-83.803960627379851</v>
      </c>
      <c r="AI318" s="235">
        <v>-88.284566384368176</v>
      </c>
      <c r="AJ318" s="235">
        <v>-91.272481738383149</v>
      </c>
      <c r="AK318" s="235">
        <v>-95.747622376099201</v>
      </c>
      <c r="AL318" s="235">
        <v>-100.79588769575918</v>
      </c>
      <c r="AM318" s="235">
        <v>-106.3047279222052</v>
      </c>
      <c r="AN318" s="235">
        <v>-112.34518960597676</v>
      </c>
      <c r="AO318" s="235">
        <v>-117.71827310151457</v>
      </c>
      <c r="AP318" s="235">
        <v>-124.02034766871078</v>
      </c>
      <c r="AQ318" s="235">
        <v>-125.37926145645426</v>
      </c>
      <c r="AR318" s="235">
        <v>-123.3238221776916</v>
      </c>
      <c r="AS318" s="235">
        <v>-128.93111375566559</v>
      </c>
      <c r="AT318" s="235">
        <v>-132.5286671247334</v>
      </c>
      <c r="AU318" s="235">
        <v>-136.65483217529567</v>
      </c>
      <c r="AV318" s="235">
        <v>-142.87350427011947</v>
      </c>
      <c r="AW318" s="235">
        <v>-148.54067454620699</v>
      </c>
      <c r="AX318" s="235">
        <v>-153.03126008621422</v>
      </c>
      <c r="AY318" s="235">
        <v>-159.48683322079674</v>
      </c>
      <c r="AZ318" s="235">
        <v>-166.23530506652196</v>
      </c>
      <c r="BA318" s="235">
        <v>-172.16527629544115</v>
      </c>
      <c r="BB318" s="235">
        <v>-177.7754984446191</v>
      </c>
      <c r="BC318" s="235">
        <v>-165.14830076373059</v>
      </c>
      <c r="BD318" s="235">
        <v>-187.07499292108645</v>
      </c>
      <c r="BE318" s="235">
        <v>-202.22945184457674</v>
      </c>
      <c r="BF318" s="235">
        <v>-215.45812946392326</v>
      </c>
      <c r="BG318" s="235">
        <v>-222.93545234752608</v>
      </c>
      <c r="BH318" s="235">
        <v>-233.65501561321204</v>
      </c>
      <c r="BI318" s="235">
        <v>-242.31833535635138</v>
      </c>
      <c r="BJ318" s="235">
        <v>-250.86755489375682</v>
      </c>
      <c r="BK318" s="235">
        <v>-259.71588682450817</v>
      </c>
      <c r="BL318" s="235">
        <v>-269.08040750780646</v>
      </c>
    </row>
    <row r="319" spans="1:64" ht="13.9" customHeight="1" x14ac:dyDescent="0.25">
      <c r="A319" s="4"/>
      <c r="B319" s="1" t="s">
        <v>999</v>
      </c>
      <c r="C319" s="1" t="s">
        <v>1002</v>
      </c>
      <c r="D319" s="1" t="s">
        <v>718</v>
      </c>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34">
        <v>-800</v>
      </c>
      <c r="AF319" s="234">
        <v>-400</v>
      </c>
      <c r="AG319" s="234">
        <v>-450</v>
      </c>
      <c r="AH319" s="235">
        <v>-471.39727852901166</v>
      </c>
      <c r="AI319" s="235">
        <v>-496.60068591207101</v>
      </c>
      <c r="AJ319" s="235">
        <v>-513.40770977840521</v>
      </c>
      <c r="AK319" s="235">
        <v>-538.58037586555793</v>
      </c>
      <c r="AL319" s="235">
        <v>-566.97686828864528</v>
      </c>
      <c r="AM319" s="235">
        <v>-597.96409456240417</v>
      </c>
      <c r="AN319" s="235">
        <v>-631.94169153361918</v>
      </c>
      <c r="AO319" s="235">
        <v>-662.16528619601934</v>
      </c>
      <c r="AP319" s="235">
        <v>-697.61445563649806</v>
      </c>
      <c r="AQ319" s="235">
        <v>-705.25834569255517</v>
      </c>
      <c r="AR319" s="235">
        <v>-693.69649974951517</v>
      </c>
      <c r="AS319" s="235">
        <v>-725.2375148756189</v>
      </c>
      <c r="AT319" s="235">
        <v>-745.47375257662543</v>
      </c>
      <c r="AU319" s="235">
        <v>-768.68343098603816</v>
      </c>
      <c r="AV319" s="235">
        <v>-803.66346151942196</v>
      </c>
      <c r="AW319" s="235">
        <v>-835.54129432241427</v>
      </c>
      <c r="AX319" s="235">
        <v>-860.80083798495502</v>
      </c>
      <c r="AY319" s="235">
        <v>-897.11343686698171</v>
      </c>
      <c r="AZ319" s="235">
        <v>-935.07359099918619</v>
      </c>
      <c r="BA319" s="235">
        <v>-968.42967916185671</v>
      </c>
      <c r="BB319" s="235">
        <v>-999.98717875098271</v>
      </c>
      <c r="BC319" s="235">
        <v>-928.95919179598479</v>
      </c>
      <c r="BD319" s="235">
        <v>-1052.2968351811114</v>
      </c>
      <c r="BE319" s="235">
        <v>-1137.5406666257443</v>
      </c>
      <c r="BF319" s="235">
        <v>-1211.9519782345685</v>
      </c>
      <c r="BG319" s="235">
        <v>-1254.0119194548345</v>
      </c>
      <c r="BH319" s="235">
        <v>-1314.309462824318</v>
      </c>
      <c r="BI319" s="235">
        <v>-1363.0406363794768</v>
      </c>
      <c r="BJ319" s="235">
        <v>-1411.1299962773824</v>
      </c>
      <c r="BK319" s="235">
        <v>-1460.9018633878588</v>
      </c>
      <c r="BL319" s="235">
        <v>-1513.5772922314118</v>
      </c>
    </row>
    <row r="320" spans="1:64" ht="13.9" customHeight="1" x14ac:dyDescent="0.25">
      <c r="A320" s="4"/>
      <c r="B320" s="1" t="s">
        <v>999</v>
      </c>
      <c r="C320" s="1" t="s">
        <v>1003</v>
      </c>
      <c r="D320" s="1" t="s">
        <v>716</v>
      </c>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34">
        <v>-130</v>
      </c>
      <c r="AF320" s="234">
        <v>-250</v>
      </c>
      <c r="AG320" s="234">
        <v>-295</v>
      </c>
      <c r="AH320" s="235">
        <v>-309.02710481346321</v>
      </c>
      <c r="AI320" s="235">
        <v>-325.5493385423577</v>
      </c>
      <c r="AJ320" s="235">
        <v>-336.56727641028795</v>
      </c>
      <c r="AK320" s="235">
        <v>-353.06935751186586</v>
      </c>
      <c r="AL320" s="235">
        <v>-371.68483587811198</v>
      </c>
      <c r="AM320" s="235">
        <v>-391.9986842131317</v>
      </c>
      <c r="AN320" s="235">
        <v>-414.27288667203931</v>
      </c>
      <c r="AO320" s="235">
        <v>-434.08613206183497</v>
      </c>
      <c r="AP320" s="235">
        <v>-457.32503202837103</v>
      </c>
      <c r="AQ320" s="235">
        <v>-462.33602662067511</v>
      </c>
      <c r="AR320" s="235">
        <v>-454.75659428023778</v>
      </c>
      <c r="AS320" s="235">
        <v>-475.4334819740169</v>
      </c>
      <c r="AT320" s="235">
        <v>-488.6994600224545</v>
      </c>
      <c r="AU320" s="235">
        <v>-503.91469364640284</v>
      </c>
      <c r="AV320" s="235">
        <v>-526.84604699606552</v>
      </c>
      <c r="AW320" s="235">
        <v>-547.74373738913823</v>
      </c>
      <c r="AX320" s="235">
        <v>-564.30277156791499</v>
      </c>
      <c r="AY320" s="235">
        <v>-588.10769750168799</v>
      </c>
      <c r="AZ320" s="235">
        <v>-612.99268743279981</v>
      </c>
      <c r="BA320" s="235">
        <v>-634.85945633943936</v>
      </c>
      <c r="BB320" s="235">
        <v>-655.54715051453309</v>
      </c>
      <c r="BC320" s="235">
        <v>-608.98435906625673</v>
      </c>
      <c r="BD320" s="235">
        <v>-689.83903639650646</v>
      </c>
      <c r="BE320" s="235">
        <v>-745.72110367687696</v>
      </c>
      <c r="BF320" s="235">
        <v>-794.50185239821724</v>
      </c>
      <c r="BG320" s="235">
        <v>-822.07448053150267</v>
      </c>
      <c r="BH320" s="235">
        <v>-861.60287007371971</v>
      </c>
      <c r="BI320" s="235">
        <v>-893.548861626546</v>
      </c>
      <c r="BJ320" s="235">
        <v>-925.07410867072861</v>
      </c>
      <c r="BK320" s="235">
        <v>-957.70233266537434</v>
      </c>
      <c r="BL320" s="235">
        <v>-992.2340026850369</v>
      </c>
    </row>
    <row r="321" spans="1:64" ht="13.9" customHeight="1" x14ac:dyDescent="0.25">
      <c r="A321" s="4"/>
      <c r="B321" s="1" t="s">
        <v>999</v>
      </c>
      <c r="C321" s="1" t="s">
        <v>710</v>
      </c>
      <c r="D321" s="1" t="s">
        <v>711</v>
      </c>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34">
        <v>-10</v>
      </c>
      <c r="AF321" s="234">
        <v>-40</v>
      </c>
      <c r="AG321" s="234">
        <v>-60</v>
      </c>
      <c r="AH321" s="235">
        <v>-62.852970470534885</v>
      </c>
      <c r="AI321" s="235">
        <v>-66.213424788276129</v>
      </c>
      <c r="AJ321" s="235">
        <v>-68.454361303787366</v>
      </c>
      <c r="AK321" s="235">
        <v>-71.810716782074408</v>
      </c>
      <c r="AL321" s="235">
        <v>-75.596915771819383</v>
      </c>
      <c r="AM321" s="235">
        <v>-79.728545941653906</v>
      </c>
      <c r="AN321" s="235">
        <v>-84.258892204482578</v>
      </c>
      <c r="AO321" s="235">
        <v>-88.288704826135941</v>
      </c>
      <c r="AP321" s="235">
        <v>-93.015260751533106</v>
      </c>
      <c r="AQ321" s="235">
        <v>-94.034446092340715</v>
      </c>
      <c r="AR321" s="235">
        <v>-92.492866633268719</v>
      </c>
      <c r="AS321" s="235">
        <v>-96.698335316749208</v>
      </c>
      <c r="AT321" s="235">
        <v>-99.396500343550073</v>
      </c>
      <c r="AU321" s="235">
        <v>-102.49112413147178</v>
      </c>
      <c r="AV321" s="235">
        <v>-107.15512820258962</v>
      </c>
      <c r="AW321" s="235">
        <v>-111.40550590965526</v>
      </c>
      <c r="AX321" s="235">
        <v>-114.77344506466069</v>
      </c>
      <c r="AY321" s="235">
        <v>-119.61512491559758</v>
      </c>
      <c r="AZ321" s="235">
        <v>-124.6764787998915</v>
      </c>
      <c r="BA321" s="235">
        <v>-129.12395722158089</v>
      </c>
      <c r="BB321" s="235">
        <v>-133.33162383346436</v>
      </c>
      <c r="BC321" s="235">
        <v>-123.86122557279798</v>
      </c>
      <c r="BD321" s="235">
        <v>-140.30624469081488</v>
      </c>
      <c r="BE321" s="235">
        <v>-151.67208888343259</v>
      </c>
      <c r="BF321" s="235">
        <v>-161.59359709794248</v>
      </c>
      <c r="BG321" s="235">
        <v>-167.2015892606446</v>
      </c>
      <c r="BH321" s="235">
        <v>-175.24126170990908</v>
      </c>
      <c r="BI321" s="235">
        <v>-181.73875151726358</v>
      </c>
      <c r="BJ321" s="235">
        <v>-188.15066617031766</v>
      </c>
      <c r="BK321" s="235">
        <v>-194.78691511838119</v>
      </c>
      <c r="BL321" s="235">
        <v>-201.81030563085491</v>
      </c>
    </row>
    <row r="322" spans="1:64" ht="13.9" customHeight="1" x14ac:dyDescent="0.25">
      <c r="A322" s="4"/>
      <c r="B322" s="1" t="s">
        <v>999</v>
      </c>
      <c r="C322" s="1" t="s">
        <v>1004</v>
      </c>
      <c r="D322" s="1" t="s">
        <v>2115</v>
      </c>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34">
        <v>0</v>
      </c>
      <c r="AF322" s="234">
        <v>-95</v>
      </c>
      <c r="AG322" s="234">
        <v>-130</v>
      </c>
      <c r="AH322" s="235">
        <v>-136.18143601949225</v>
      </c>
      <c r="AI322" s="235">
        <v>-143.46242037459828</v>
      </c>
      <c r="AJ322" s="235">
        <v>-148.31778282487261</v>
      </c>
      <c r="AK322" s="235">
        <v>-155.58988636116118</v>
      </c>
      <c r="AL322" s="235">
        <v>-163.79331750560863</v>
      </c>
      <c r="AM322" s="235">
        <v>-172.74518287358342</v>
      </c>
      <c r="AN322" s="235">
        <v>-182.56093310971221</v>
      </c>
      <c r="AO322" s="235">
        <v>-191.29219378996115</v>
      </c>
      <c r="AP322" s="235">
        <v>-201.53306496165499</v>
      </c>
      <c r="AQ322" s="235">
        <v>-203.74129986673813</v>
      </c>
      <c r="AR322" s="235">
        <v>-200.40121103874881</v>
      </c>
      <c r="AS322" s="235">
        <v>-209.51305985295656</v>
      </c>
      <c r="AT322" s="235">
        <v>-215.35908407769176</v>
      </c>
      <c r="AU322" s="235">
        <v>-222.06410228485544</v>
      </c>
      <c r="AV322" s="235">
        <v>-232.16944443894411</v>
      </c>
      <c r="AW322" s="235">
        <v>-241.37859613758633</v>
      </c>
      <c r="AX322" s="235">
        <v>-248.6757976400981</v>
      </c>
      <c r="AY322" s="235">
        <v>-259.1661039837947</v>
      </c>
      <c r="AZ322" s="235">
        <v>-270.13237073309818</v>
      </c>
      <c r="BA322" s="235">
        <v>-279.7685739800919</v>
      </c>
      <c r="BB322" s="235">
        <v>-288.88518497250607</v>
      </c>
      <c r="BC322" s="235">
        <v>-268.36598874106227</v>
      </c>
      <c r="BD322" s="235">
        <v>-303.99686349676551</v>
      </c>
      <c r="BE322" s="235">
        <v>-328.62285924743725</v>
      </c>
      <c r="BF322" s="235">
        <v>-350.11946037887532</v>
      </c>
      <c r="BG322" s="235">
        <v>-362.27011006472992</v>
      </c>
      <c r="BH322" s="235">
        <v>-379.68940037146962</v>
      </c>
      <c r="BI322" s="235">
        <v>-393.76729495407102</v>
      </c>
      <c r="BJ322" s="235">
        <v>-407.65977670235486</v>
      </c>
      <c r="BK322" s="235">
        <v>-422.03831608982586</v>
      </c>
      <c r="BL322" s="235">
        <v>-437.25566220018561</v>
      </c>
    </row>
    <row r="323" spans="1:64" ht="13.9" customHeight="1" x14ac:dyDescent="0.25">
      <c r="A323" s="4"/>
      <c r="B323" s="1" t="s">
        <v>999</v>
      </c>
      <c r="C323" s="1" t="s">
        <v>707</v>
      </c>
      <c r="D323" s="1" t="s">
        <v>707</v>
      </c>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34">
        <v>-135</v>
      </c>
      <c r="AF323" s="234">
        <v>-95</v>
      </c>
      <c r="AG323" s="234">
        <v>-55</v>
      </c>
      <c r="AH323" s="235">
        <v>-57.615222931323643</v>
      </c>
      <c r="AI323" s="235">
        <v>-60.695639389253124</v>
      </c>
      <c r="AJ323" s="235">
        <v>-62.74983119513842</v>
      </c>
      <c r="AK323" s="235">
        <v>-65.826490383568199</v>
      </c>
      <c r="AL323" s="235">
        <v>-69.297172790834423</v>
      </c>
      <c r="AM323" s="235">
        <v>-73.08450044651606</v>
      </c>
      <c r="AN323" s="235">
        <v>-77.237317854109008</v>
      </c>
      <c r="AO323" s="235">
        <v>-80.931312757291252</v>
      </c>
      <c r="AP323" s="235">
        <v>-85.263989022238647</v>
      </c>
      <c r="AQ323" s="235">
        <v>-86.198242251312294</v>
      </c>
      <c r="AR323" s="235">
        <v>-84.78512774716296</v>
      </c>
      <c r="AS323" s="235">
        <v>-88.64014070702008</v>
      </c>
      <c r="AT323" s="235">
        <v>-91.113458648254209</v>
      </c>
      <c r="AU323" s="235">
        <v>-93.950197120515767</v>
      </c>
      <c r="AV323" s="235">
        <v>-98.225534185707119</v>
      </c>
      <c r="AW323" s="235">
        <v>-102.12171375051729</v>
      </c>
      <c r="AX323" s="235">
        <v>-105.20899130927226</v>
      </c>
      <c r="AY323" s="235">
        <v>-109.64719783929775</v>
      </c>
      <c r="AZ323" s="235">
        <v>-114.28677223323385</v>
      </c>
      <c r="BA323" s="235">
        <v>-118.3636274531158</v>
      </c>
      <c r="BB323" s="235">
        <v>-122.22065518067564</v>
      </c>
      <c r="BC323" s="235">
        <v>-113.53945677506479</v>
      </c>
      <c r="BD323" s="235">
        <v>-128.61405763324694</v>
      </c>
      <c r="BE323" s="235">
        <v>-139.03274814314653</v>
      </c>
      <c r="BF323" s="235">
        <v>-148.12746400644727</v>
      </c>
      <c r="BG323" s="235">
        <v>-153.2681234889242</v>
      </c>
      <c r="BH323" s="235">
        <v>-160.6378232340833</v>
      </c>
      <c r="BI323" s="235">
        <v>-166.59385555749159</v>
      </c>
      <c r="BJ323" s="235">
        <v>-172.47144398945784</v>
      </c>
      <c r="BK323" s="235">
        <v>-178.55467219184942</v>
      </c>
      <c r="BL323" s="235">
        <v>-184.99278016161702</v>
      </c>
    </row>
    <row r="324" spans="1:64" ht="13.9" customHeight="1" x14ac:dyDescent="0.25">
      <c r="A324" s="4"/>
      <c r="B324" s="1" t="s">
        <v>999</v>
      </c>
      <c r="C324" s="1" t="s">
        <v>1005</v>
      </c>
      <c r="D324" s="1" t="s">
        <v>2115</v>
      </c>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34">
        <v>0</v>
      </c>
      <c r="AF324" s="234">
        <v>-100</v>
      </c>
      <c r="AG324" s="234">
        <v>-100</v>
      </c>
      <c r="AH324" s="235">
        <v>-104.7549507842248</v>
      </c>
      <c r="AI324" s="235">
        <v>-110.35570798046021</v>
      </c>
      <c r="AJ324" s="235">
        <v>-114.09060217297893</v>
      </c>
      <c r="AK324" s="235">
        <v>-119.68452797012399</v>
      </c>
      <c r="AL324" s="235">
        <v>-125.99485961969896</v>
      </c>
      <c r="AM324" s="235">
        <v>-132.88090990275649</v>
      </c>
      <c r="AN324" s="235">
        <v>-140.43148700747093</v>
      </c>
      <c r="AO324" s="235">
        <v>-147.14784137689321</v>
      </c>
      <c r="AP324" s="235">
        <v>-155.02543458588849</v>
      </c>
      <c r="AQ324" s="235">
        <v>-156.72407682056783</v>
      </c>
      <c r="AR324" s="235">
        <v>-154.15477772211452</v>
      </c>
      <c r="AS324" s="235">
        <v>-161.16389219458202</v>
      </c>
      <c r="AT324" s="235">
        <v>-165.6608339059168</v>
      </c>
      <c r="AU324" s="235">
        <v>-170.81854021911963</v>
      </c>
      <c r="AV324" s="235">
        <v>-178.59188033764937</v>
      </c>
      <c r="AW324" s="235">
        <v>-185.67584318275877</v>
      </c>
      <c r="AX324" s="235">
        <v>-191.28907510776781</v>
      </c>
      <c r="AY324" s="235">
        <v>-199.35854152599595</v>
      </c>
      <c r="AZ324" s="235">
        <v>-207.79413133315248</v>
      </c>
      <c r="BA324" s="235">
        <v>-215.20659536930148</v>
      </c>
      <c r="BB324" s="235">
        <v>-222.21937305577393</v>
      </c>
      <c r="BC324" s="235">
        <v>-206.4353759546633</v>
      </c>
      <c r="BD324" s="235">
        <v>-233.84374115135813</v>
      </c>
      <c r="BE324" s="235">
        <v>-252.78681480572101</v>
      </c>
      <c r="BF324" s="235">
        <v>-269.32266182990418</v>
      </c>
      <c r="BG324" s="235">
        <v>-278.66931543440774</v>
      </c>
      <c r="BH324" s="235">
        <v>-292.0687695165152</v>
      </c>
      <c r="BI324" s="235">
        <v>-302.89791919543939</v>
      </c>
      <c r="BJ324" s="235">
        <v>-313.5844436171962</v>
      </c>
      <c r="BK324" s="235">
        <v>-324.64485853063542</v>
      </c>
      <c r="BL324" s="235">
        <v>-336.35050938475831</v>
      </c>
    </row>
    <row r="325" spans="1:64" ht="13.9" customHeight="1" x14ac:dyDescent="0.25">
      <c r="A325" s="4"/>
      <c r="B325" s="1" t="s">
        <v>999</v>
      </c>
      <c r="C325" s="1" t="s">
        <v>1006</v>
      </c>
      <c r="D325" s="1" t="s">
        <v>720</v>
      </c>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34">
        <v>110</v>
      </c>
      <c r="AF325" s="234">
        <v>450</v>
      </c>
      <c r="AG325" s="234">
        <v>460</v>
      </c>
      <c r="AH325" s="235">
        <v>481.87277360743411</v>
      </c>
      <c r="AI325" s="235">
        <v>507.63625671011704</v>
      </c>
      <c r="AJ325" s="235">
        <v>524.81676999570311</v>
      </c>
      <c r="AK325" s="235">
        <v>550.54882866257037</v>
      </c>
      <c r="AL325" s="235">
        <v>579.57635425061517</v>
      </c>
      <c r="AM325" s="235">
        <v>611.25218555267986</v>
      </c>
      <c r="AN325" s="235">
        <v>645.98484023436629</v>
      </c>
      <c r="AO325" s="235">
        <v>676.88007033370866</v>
      </c>
      <c r="AP325" s="235">
        <v>713.11699909508684</v>
      </c>
      <c r="AQ325" s="235">
        <v>720.93075337461187</v>
      </c>
      <c r="AR325" s="235">
        <v>709.11197752172654</v>
      </c>
      <c r="AS325" s="235">
        <v>741.35390409507704</v>
      </c>
      <c r="AT325" s="235">
        <v>762.03983596721696</v>
      </c>
      <c r="AU325" s="235">
        <v>785.76528500794996</v>
      </c>
      <c r="AV325" s="235">
        <v>821.52264955318674</v>
      </c>
      <c r="AW325" s="235">
        <v>854.10887864068991</v>
      </c>
      <c r="AX325" s="235">
        <v>879.92974549573159</v>
      </c>
      <c r="AY325" s="235">
        <v>917.04929101958101</v>
      </c>
      <c r="AZ325" s="235">
        <v>955.85300413250104</v>
      </c>
      <c r="BA325" s="235">
        <v>989.95033869878637</v>
      </c>
      <c r="BB325" s="235">
        <v>1022.2091160565597</v>
      </c>
      <c r="BC325" s="235">
        <v>949.60272939145079</v>
      </c>
      <c r="BD325" s="235">
        <v>1075.6812092962468</v>
      </c>
      <c r="BE325" s="235">
        <v>1162.8193481063161</v>
      </c>
      <c r="BF325" s="235">
        <v>1238.8842444175584</v>
      </c>
      <c r="BG325" s="235">
        <v>1281.8788509982746</v>
      </c>
      <c r="BH325" s="235">
        <v>1343.5163397759688</v>
      </c>
      <c r="BI325" s="235">
        <v>1393.33042829902</v>
      </c>
      <c r="BJ325" s="235">
        <v>1442.4884406391013</v>
      </c>
      <c r="BK325" s="235">
        <v>1493.3663492409216</v>
      </c>
      <c r="BL325" s="235">
        <v>1547.2123431698869</v>
      </c>
    </row>
    <row r="326" spans="1:64" ht="13.9" customHeight="1" x14ac:dyDescent="0.25">
      <c r="A326" s="4"/>
      <c r="B326" s="1" t="s">
        <v>999</v>
      </c>
      <c r="C326" s="1" t="s">
        <v>1007</v>
      </c>
      <c r="D326" s="1" t="s">
        <v>721</v>
      </c>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34">
        <v>0</v>
      </c>
      <c r="AF326" s="234">
        <v>-495</v>
      </c>
      <c r="AG326" s="234">
        <v>-580</v>
      </c>
      <c r="AH326" s="235">
        <v>-607.57871454850385</v>
      </c>
      <c r="AI326" s="235">
        <v>-640.06310628666927</v>
      </c>
      <c r="AJ326" s="235">
        <v>-661.72549260327787</v>
      </c>
      <c r="AK326" s="235">
        <v>-694.17026222671927</v>
      </c>
      <c r="AL326" s="235">
        <v>-730.77018579425408</v>
      </c>
      <c r="AM326" s="235">
        <v>-770.70927743598781</v>
      </c>
      <c r="AN326" s="235">
        <v>-814.50262464333161</v>
      </c>
      <c r="AO326" s="235">
        <v>-853.45747998598074</v>
      </c>
      <c r="AP326" s="235">
        <v>-899.14752059815328</v>
      </c>
      <c r="AQ326" s="235">
        <v>-908.99964555929353</v>
      </c>
      <c r="AR326" s="235">
        <v>-894.09771078826429</v>
      </c>
      <c r="AS326" s="235">
        <v>-934.75057472857577</v>
      </c>
      <c r="AT326" s="235">
        <v>-960.83283665431748</v>
      </c>
      <c r="AU326" s="235">
        <v>-990.74753327089388</v>
      </c>
      <c r="AV326" s="235">
        <v>-1035.8329059583664</v>
      </c>
      <c r="AW326" s="235">
        <v>-1076.9198904600009</v>
      </c>
      <c r="AX326" s="235">
        <v>-1109.4766356250534</v>
      </c>
      <c r="AY326" s="235">
        <v>-1156.2795408507766</v>
      </c>
      <c r="AZ326" s="235">
        <v>-1205.2059617322845</v>
      </c>
      <c r="BA326" s="235">
        <v>-1248.1982531419487</v>
      </c>
      <c r="BB326" s="235">
        <v>-1288.8723637234889</v>
      </c>
      <c r="BC326" s="235">
        <v>-1197.3251805370471</v>
      </c>
      <c r="BD326" s="235">
        <v>-1356.293698677877</v>
      </c>
      <c r="BE326" s="235">
        <v>-1466.1635258731817</v>
      </c>
      <c r="BF326" s="235">
        <v>-1562.0714386134439</v>
      </c>
      <c r="BG326" s="235">
        <v>-1616.2820295195645</v>
      </c>
      <c r="BH326" s="235">
        <v>-1693.9988631957879</v>
      </c>
      <c r="BI326" s="235">
        <v>-1756.8079313335481</v>
      </c>
      <c r="BJ326" s="235">
        <v>-1818.7897729797376</v>
      </c>
      <c r="BK326" s="235">
        <v>-1882.940179477685</v>
      </c>
      <c r="BL326" s="235">
        <v>-1950.8329544315977</v>
      </c>
    </row>
    <row r="327" spans="1:64" ht="13.9" customHeight="1" x14ac:dyDescent="0.25">
      <c r="A327" s="4"/>
      <c r="B327" s="1" t="s">
        <v>999</v>
      </c>
      <c r="C327" s="1" t="s">
        <v>1008</v>
      </c>
      <c r="D327" s="1" t="s">
        <v>730</v>
      </c>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34">
        <v>600</v>
      </c>
      <c r="AF327" s="234">
        <v>0</v>
      </c>
      <c r="AG327" s="234">
        <v>0</v>
      </c>
      <c r="AH327" s="235">
        <v>0</v>
      </c>
      <c r="AI327" s="235">
        <v>0</v>
      </c>
      <c r="AJ327" s="235">
        <v>0</v>
      </c>
      <c r="AK327" s="235">
        <v>0</v>
      </c>
      <c r="AL327" s="235">
        <v>0</v>
      </c>
      <c r="AM327" s="235">
        <v>0</v>
      </c>
      <c r="AN327" s="235">
        <v>0</v>
      </c>
      <c r="AO327" s="235">
        <v>0</v>
      </c>
      <c r="AP327" s="235">
        <v>0</v>
      </c>
      <c r="AQ327" s="235">
        <v>0</v>
      </c>
      <c r="AR327" s="235">
        <v>0</v>
      </c>
      <c r="AS327" s="235">
        <v>0</v>
      </c>
      <c r="AT327" s="235">
        <v>0</v>
      </c>
      <c r="AU327" s="235">
        <v>0</v>
      </c>
      <c r="AV327" s="235">
        <v>0</v>
      </c>
      <c r="AW327" s="235">
        <v>0</v>
      </c>
      <c r="AX327" s="235">
        <v>0</v>
      </c>
      <c r="AY327" s="235">
        <v>0</v>
      </c>
      <c r="AZ327" s="235">
        <v>0</v>
      </c>
      <c r="BA327" s="235">
        <v>0</v>
      </c>
      <c r="BB327" s="235">
        <v>0</v>
      </c>
      <c r="BC327" s="235">
        <v>0</v>
      </c>
      <c r="BD327" s="235">
        <v>0</v>
      </c>
      <c r="BE327" s="235">
        <v>0</v>
      </c>
      <c r="BF327" s="235">
        <v>0</v>
      </c>
      <c r="BG327" s="235">
        <v>0</v>
      </c>
      <c r="BH327" s="235">
        <v>0</v>
      </c>
      <c r="BI327" s="235">
        <v>0</v>
      </c>
      <c r="BJ327" s="235">
        <v>0</v>
      </c>
      <c r="BK327" s="235">
        <v>0</v>
      </c>
      <c r="BL327" s="235">
        <v>0</v>
      </c>
    </row>
    <row r="328" spans="1:64" ht="13.9" customHeight="1" x14ac:dyDescent="0.25">
      <c r="A328" s="4"/>
      <c r="B328" s="1" t="s">
        <v>999</v>
      </c>
      <c r="C328" s="1" t="s">
        <v>715</v>
      </c>
      <c r="D328" s="1" t="s">
        <v>965</v>
      </c>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34">
        <v>45</v>
      </c>
      <c r="AF328" s="234">
        <v>55</v>
      </c>
      <c r="AG328" s="234">
        <v>70</v>
      </c>
      <c r="AH328" s="235">
        <v>73.328465548957368</v>
      </c>
      <c r="AI328" s="235">
        <v>77.248995586322152</v>
      </c>
      <c r="AJ328" s="235">
        <v>79.863421521085257</v>
      </c>
      <c r="AK328" s="235">
        <v>83.779169579086798</v>
      </c>
      <c r="AL328" s="235">
        <v>88.196401733789273</v>
      </c>
      <c r="AM328" s="235">
        <v>93.01663693192954</v>
      </c>
      <c r="AN328" s="235">
        <v>98.30204090522966</v>
      </c>
      <c r="AO328" s="235">
        <v>103.00348896382525</v>
      </c>
      <c r="AP328" s="235">
        <v>108.51780421012194</v>
      </c>
      <c r="AQ328" s="235">
        <v>109.70685377439749</v>
      </c>
      <c r="AR328" s="235">
        <v>107.90834440548016</v>
      </c>
      <c r="AS328" s="235">
        <v>112.81472453620741</v>
      </c>
      <c r="AT328" s="235">
        <v>115.96258373414175</v>
      </c>
      <c r="AU328" s="235">
        <v>119.57297815338373</v>
      </c>
      <c r="AV328" s="235">
        <v>125.01431623635455</v>
      </c>
      <c r="AW328" s="235">
        <v>129.97309022793112</v>
      </c>
      <c r="AX328" s="235">
        <v>133.90235257543748</v>
      </c>
      <c r="AY328" s="235">
        <v>139.55097906819717</v>
      </c>
      <c r="AZ328" s="235">
        <v>145.45589193320674</v>
      </c>
      <c r="BA328" s="235">
        <v>150.64461675851103</v>
      </c>
      <c r="BB328" s="235">
        <v>155.55356113904173</v>
      </c>
      <c r="BC328" s="235">
        <v>144.50476316826428</v>
      </c>
      <c r="BD328" s="235">
        <v>163.69061880595063</v>
      </c>
      <c r="BE328" s="235">
        <v>176.95077036400465</v>
      </c>
      <c r="BF328" s="235">
        <v>188.52586328093287</v>
      </c>
      <c r="BG328" s="235">
        <v>195.06852080408535</v>
      </c>
      <c r="BH328" s="235">
        <v>204.44813866156056</v>
      </c>
      <c r="BI328" s="235">
        <v>212.02854343680747</v>
      </c>
      <c r="BJ328" s="235">
        <v>219.50911053203723</v>
      </c>
      <c r="BK328" s="235">
        <v>227.25140097144467</v>
      </c>
      <c r="BL328" s="235">
        <v>235.4453565693307</v>
      </c>
    </row>
    <row r="329" spans="1:64" ht="13.9" customHeight="1" x14ac:dyDescent="0.25">
      <c r="A329" s="4"/>
      <c r="B329" s="1" t="s">
        <v>999</v>
      </c>
      <c r="C329" s="1" t="s">
        <v>1009</v>
      </c>
      <c r="D329" s="1" t="s">
        <v>768</v>
      </c>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34">
        <v>-150</v>
      </c>
      <c r="AF329" s="234">
        <v>-150</v>
      </c>
      <c r="AG329" s="234">
        <v>-155</v>
      </c>
      <c r="AH329" s="235">
        <v>-162.37017371554845</v>
      </c>
      <c r="AI329" s="235">
        <v>-171.05134736971334</v>
      </c>
      <c r="AJ329" s="235">
        <v>-176.84043336811735</v>
      </c>
      <c r="AK329" s="235">
        <v>-185.51101835369218</v>
      </c>
      <c r="AL329" s="235">
        <v>-195.29203241053338</v>
      </c>
      <c r="AM329" s="235">
        <v>-205.96541034927256</v>
      </c>
      <c r="AN329" s="235">
        <v>-217.66880486157996</v>
      </c>
      <c r="AO329" s="235">
        <v>-228.07915413418448</v>
      </c>
      <c r="AP329" s="235">
        <v>-240.28942360812715</v>
      </c>
      <c r="AQ329" s="235">
        <v>-242.92231907188014</v>
      </c>
      <c r="AR329" s="235">
        <v>-238.93990546927748</v>
      </c>
      <c r="AS329" s="235">
        <v>-249.80403290160208</v>
      </c>
      <c r="AT329" s="235">
        <v>-256.77429255417098</v>
      </c>
      <c r="AU329" s="235">
        <v>-264.76873733963538</v>
      </c>
      <c r="AV329" s="235">
        <v>-276.81741452335649</v>
      </c>
      <c r="AW329" s="235">
        <v>-287.79755693327604</v>
      </c>
      <c r="AX329" s="235">
        <v>-296.49806641704009</v>
      </c>
      <c r="AY329" s="235">
        <v>-309.00573936529372</v>
      </c>
      <c r="AZ329" s="235">
        <v>-322.08090356638638</v>
      </c>
      <c r="BA329" s="235">
        <v>-333.57022282241735</v>
      </c>
      <c r="BB329" s="235">
        <v>-344.44002823644962</v>
      </c>
      <c r="BC329" s="235">
        <v>-319.97483272972812</v>
      </c>
      <c r="BD329" s="235">
        <v>-362.45779878460507</v>
      </c>
      <c r="BE329" s="235">
        <v>-391.81956294886754</v>
      </c>
      <c r="BF329" s="235">
        <v>-417.45012583635145</v>
      </c>
      <c r="BG329" s="235">
        <v>-431.93743892333191</v>
      </c>
      <c r="BH329" s="235">
        <v>-452.70659275059847</v>
      </c>
      <c r="BI329" s="235">
        <v>-469.49177475293095</v>
      </c>
      <c r="BJ329" s="235">
        <v>-486.05588760665398</v>
      </c>
      <c r="BK329" s="235">
        <v>-503.19953072248478</v>
      </c>
      <c r="BL329" s="235">
        <v>-521.34328954637522</v>
      </c>
    </row>
    <row r="330" spans="1:64" ht="13.9" customHeight="1" x14ac:dyDescent="0.25">
      <c r="A330" s="4"/>
      <c r="B330" s="1" t="s">
        <v>999</v>
      </c>
      <c r="C330" s="1" t="s">
        <v>1009</v>
      </c>
      <c r="D330" s="1" t="s">
        <v>768</v>
      </c>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34">
        <v>-60</v>
      </c>
      <c r="AF330" s="234">
        <v>-60</v>
      </c>
      <c r="AG330" s="234">
        <v>-65</v>
      </c>
      <c r="AH330" s="235">
        <v>-68.090718009746126</v>
      </c>
      <c r="AI330" s="235">
        <v>-71.731210187299141</v>
      </c>
      <c r="AJ330" s="235">
        <v>-74.158891412436304</v>
      </c>
      <c r="AK330" s="235">
        <v>-77.794943180580589</v>
      </c>
      <c r="AL330" s="235">
        <v>-81.896658752804314</v>
      </c>
      <c r="AM330" s="235">
        <v>-86.372591436791708</v>
      </c>
      <c r="AN330" s="235">
        <v>-91.280466554856105</v>
      </c>
      <c r="AO330" s="235">
        <v>-95.646096894980573</v>
      </c>
      <c r="AP330" s="235">
        <v>-100.76653248082749</v>
      </c>
      <c r="AQ330" s="235">
        <v>-101.87064993336907</v>
      </c>
      <c r="AR330" s="235">
        <v>-100.20060551937441</v>
      </c>
      <c r="AS330" s="235">
        <v>-104.75652992647828</v>
      </c>
      <c r="AT330" s="235">
        <v>-107.67954203884588</v>
      </c>
      <c r="AU330" s="235">
        <v>-111.03205114242772</v>
      </c>
      <c r="AV330" s="235">
        <v>-116.08472221947206</v>
      </c>
      <c r="AW330" s="235">
        <v>-120.68929806879316</v>
      </c>
      <c r="AX330" s="235">
        <v>-124.33789882004905</v>
      </c>
      <c r="AY330" s="235">
        <v>-129.58305199189735</v>
      </c>
      <c r="AZ330" s="235">
        <v>-135.06618536654909</v>
      </c>
      <c r="BA330" s="235">
        <v>-139.88428699004595</v>
      </c>
      <c r="BB330" s="235">
        <v>-144.44259248625303</v>
      </c>
      <c r="BC330" s="235">
        <v>-134.18299437053113</v>
      </c>
      <c r="BD330" s="235">
        <v>-151.99843174838276</v>
      </c>
      <c r="BE330" s="235">
        <v>-164.31142962371862</v>
      </c>
      <c r="BF330" s="235">
        <v>-175.05973018943766</v>
      </c>
      <c r="BG330" s="235">
        <v>-181.13505503236496</v>
      </c>
      <c r="BH330" s="235">
        <v>-189.84470018573481</v>
      </c>
      <c r="BI330" s="235">
        <v>-196.88364747703551</v>
      </c>
      <c r="BJ330" s="235">
        <v>-203.82988835117743</v>
      </c>
      <c r="BK330" s="235">
        <v>-211.01915804491293</v>
      </c>
      <c r="BL330" s="235">
        <v>-218.62783110009281</v>
      </c>
    </row>
    <row r="331" spans="1:64" ht="13.9" customHeight="1" x14ac:dyDescent="0.25">
      <c r="A331" s="4"/>
      <c r="B331" s="9" t="s">
        <v>999</v>
      </c>
      <c r="C331" s="9" t="s">
        <v>706</v>
      </c>
      <c r="D331" s="9" t="s">
        <v>706</v>
      </c>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c r="AA331" s="241"/>
      <c r="AB331" s="241"/>
      <c r="AC331" s="241"/>
      <c r="AD331" s="241"/>
      <c r="AE331" s="236">
        <v>-100</v>
      </c>
      <c r="AF331" s="236">
        <v>-105</v>
      </c>
      <c r="AG331" s="236">
        <v>-105</v>
      </c>
      <c r="AH331" s="237">
        <v>-109.99269832343604</v>
      </c>
      <c r="AI331" s="237">
        <v>-115.87349337948322</v>
      </c>
      <c r="AJ331" s="237">
        <v>-119.79513228162787</v>
      </c>
      <c r="AK331" s="237">
        <v>-125.66875436863019</v>
      </c>
      <c r="AL331" s="237">
        <v>-132.2946026006839</v>
      </c>
      <c r="AM331" s="237">
        <v>-139.5249553978943</v>
      </c>
      <c r="AN331" s="237">
        <v>-147.45306135784446</v>
      </c>
      <c r="AO331" s="237">
        <v>-154.50523344573784</v>
      </c>
      <c r="AP331" s="237">
        <v>-162.77670631518288</v>
      </c>
      <c r="AQ331" s="237">
        <v>-164.56028066159618</v>
      </c>
      <c r="AR331" s="237">
        <v>-161.8625166082202</v>
      </c>
      <c r="AS331" s="237">
        <v>-169.22208680431106</v>
      </c>
      <c r="AT331" s="237">
        <v>-173.94387560121257</v>
      </c>
      <c r="AU331" s="237">
        <v>-179.35946723007555</v>
      </c>
      <c r="AV331" s="237">
        <v>-187.52147435453179</v>
      </c>
      <c r="AW331" s="237">
        <v>-194.95963534189664</v>
      </c>
      <c r="AX331" s="237">
        <v>-200.85352886315616</v>
      </c>
      <c r="AY331" s="237">
        <v>-209.32646860229571</v>
      </c>
      <c r="AZ331" s="237">
        <v>-218.18383789981007</v>
      </c>
      <c r="BA331" s="237">
        <v>-225.96692513776651</v>
      </c>
      <c r="BB331" s="237">
        <v>-233.33034170856257</v>
      </c>
      <c r="BC331" s="237">
        <v>-216.75714475239641</v>
      </c>
      <c r="BD331" s="237">
        <v>-245.53592820892595</v>
      </c>
      <c r="BE331" s="237">
        <v>-265.42615554600695</v>
      </c>
      <c r="BF331" s="237">
        <v>-282.78879492139924</v>
      </c>
      <c r="BG331" s="237">
        <v>-292.60278120612793</v>
      </c>
      <c r="BH331" s="237">
        <v>-306.67220799234076</v>
      </c>
      <c r="BI331" s="237">
        <v>-318.04281515521114</v>
      </c>
      <c r="BJ331" s="237">
        <v>-329.2636657980558</v>
      </c>
      <c r="BK331" s="237">
        <v>-340.87710145716699</v>
      </c>
      <c r="BL331" s="237">
        <v>-353.16803485399601</v>
      </c>
    </row>
    <row r="332" spans="1:64" ht="13.9" customHeight="1" x14ac:dyDescent="0.25">
      <c r="A332" s="4"/>
      <c r="B332" s="1" t="s">
        <v>1010</v>
      </c>
      <c r="C332" s="1" t="s">
        <v>1011</v>
      </c>
      <c r="D332" s="1" t="s">
        <v>718</v>
      </c>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34">
        <v>-1250</v>
      </c>
      <c r="AG332" s="234">
        <v>-1800</v>
      </c>
      <c r="AH332" s="234">
        <v>-1800</v>
      </c>
      <c r="AI332" s="235">
        <v>-1896.2375799687923</v>
      </c>
      <c r="AJ332" s="235">
        <v>-1960.4141128792166</v>
      </c>
      <c r="AK332" s="235">
        <v>-2056.5343091991163</v>
      </c>
      <c r="AL332" s="235">
        <v>-2164.9644777419994</v>
      </c>
      <c r="AM332" s="235">
        <v>-2283.2871958256028</v>
      </c>
      <c r="AN332" s="235">
        <v>-2413.0284508855279</v>
      </c>
      <c r="AO332" s="235">
        <v>-2528.4352910821503</v>
      </c>
      <c r="AP332" s="235">
        <v>-2663.7956503781888</v>
      </c>
      <c r="AQ332" s="235">
        <v>-2692.9833498571452</v>
      </c>
      <c r="AR332" s="235">
        <v>-2648.8351893874596</v>
      </c>
      <c r="AS332" s="235">
        <v>-2769.2725143634302</v>
      </c>
      <c r="AT332" s="235">
        <v>-2846.5432783684241</v>
      </c>
      <c r="AU332" s="235">
        <v>-2935.1679332822346</v>
      </c>
      <c r="AV332" s="235">
        <v>-3068.7369160234362</v>
      </c>
      <c r="AW332" s="235">
        <v>-3190.4603575003148</v>
      </c>
      <c r="AX332" s="235">
        <v>-3286.9122902192585</v>
      </c>
      <c r="AY332" s="235">
        <v>-3425.5695989581022</v>
      </c>
      <c r="AZ332" s="235">
        <v>-3570.5179907926613</v>
      </c>
      <c r="BA332" s="235">
        <v>-3697.8860546901956</v>
      </c>
      <c r="BB332" s="235">
        <v>-3818.3863245213693</v>
      </c>
      <c r="BC332" s="235">
        <v>-3547.1705531491812</v>
      </c>
      <c r="BD332" s="235">
        <v>-4018.1273622041676</v>
      </c>
      <c r="BE332" s="235">
        <v>-4343.625415733758</v>
      </c>
      <c r="BF332" s="235">
        <v>-4627.760193333329</v>
      </c>
      <c r="BG332" s="235">
        <v>-4788.3633568321175</v>
      </c>
      <c r="BH332" s="235">
        <v>-5018.605623829827</v>
      </c>
      <c r="BI332" s="235">
        <v>-5204.6824562481279</v>
      </c>
      <c r="BJ332" s="235">
        <v>-5388.3085647533408</v>
      </c>
      <c r="BK332" s="235">
        <v>-5578.3592181606327</v>
      </c>
      <c r="BL332" s="235">
        <v>-5779.4969341318974</v>
      </c>
    </row>
    <row r="333" spans="1:64" ht="13.9" customHeight="1" x14ac:dyDescent="0.25">
      <c r="A333" s="4"/>
      <c r="B333" s="1" t="s">
        <v>1010</v>
      </c>
      <c r="C333" s="1" t="s">
        <v>1001</v>
      </c>
      <c r="D333" s="1" t="s">
        <v>718</v>
      </c>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34">
        <v>-920</v>
      </c>
      <c r="AG333" s="234">
        <v>-1370</v>
      </c>
      <c r="AH333" s="234">
        <v>-1420</v>
      </c>
      <c r="AI333" s="235">
        <v>-1495.9207575309363</v>
      </c>
      <c r="AJ333" s="235">
        <v>-1546.5489112713822</v>
      </c>
      <c r="AK333" s="235">
        <v>-1622.3770661459696</v>
      </c>
      <c r="AL333" s="235">
        <v>-1707.9164213297997</v>
      </c>
      <c r="AM333" s="235">
        <v>-1801.2598989290866</v>
      </c>
      <c r="AN333" s="235">
        <v>-1903.6113334763609</v>
      </c>
      <c r="AO333" s="235">
        <v>-1994.6545074092519</v>
      </c>
      <c r="AP333" s="235">
        <v>-2101.4387908539043</v>
      </c>
      <c r="AQ333" s="235">
        <v>-2124.4646426650811</v>
      </c>
      <c r="AR333" s="235">
        <v>-2089.6366494056624</v>
      </c>
      <c r="AS333" s="235">
        <v>-2184.6483168867057</v>
      </c>
      <c r="AT333" s="235">
        <v>-2245.6063640462012</v>
      </c>
      <c r="AU333" s="235">
        <v>-2315.5213695893181</v>
      </c>
      <c r="AV333" s="235">
        <v>-2420.8924559740435</v>
      </c>
      <c r="AW333" s="235">
        <v>-2516.9187264724701</v>
      </c>
      <c r="AX333" s="235">
        <v>-2593.0085845063036</v>
      </c>
      <c r="AY333" s="235">
        <v>-2702.393794733614</v>
      </c>
      <c r="AZ333" s="235">
        <v>-2816.7419705142106</v>
      </c>
      <c r="BA333" s="235">
        <v>-2917.2212209222653</v>
      </c>
      <c r="BB333" s="235">
        <v>-3012.2825449001912</v>
      </c>
      <c r="BC333" s="235">
        <v>-2798.3234363732427</v>
      </c>
      <c r="BD333" s="235">
        <v>-3169.8560301832877</v>
      </c>
      <c r="BE333" s="235">
        <v>-3426.6378279677419</v>
      </c>
      <c r="BF333" s="235">
        <v>-3650.7885969629588</v>
      </c>
      <c r="BG333" s="235">
        <v>-3777.4866481675585</v>
      </c>
      <c r="BH333" s="235">
        <v>-3959.1222143546406</v>
      </c>
      <c r="BI333" s="235">
        <v>-4105.9161599290774</v>
      </c>
      <c r="BJ333" s="235">
        <v>-4250.7767566387447</v>
      </c>
      <c r="BK333" s="235">
        <v>-4400.7056054378299</v>
      </c>
      <c r="BL333" s="235">
        <v>-4559.3809147040492</v>
      </c>
    </row>
    <row r="334" spans="1:64" ht="13.9" customHeight="1" x14ac:dyDescent="0.25">
      <c r="A334" s="4"/>
      <c r="B334" s="1" t="s">
        <v>1010</v>
      </c>
      <c r="C334" s="1" t="s">
        <v>1001</v>
      </c>
      <c r="D334" s="1" t="s">
        <v>718</v>
      </c>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34">
        <v>-60</v>
      </c>
      <c r="AG334" s="234">
        <v>-140</v>
      </c>
      <c r="AH334" s="234">
        <v>-160</v>
      </c>
      <c r="AI334" s="235">
        <v>-168.55445155278153</v>
      </c>
      <c r="AJ334" s="235">
        <v>-174.25903225593038</v>
      </c>
      <c r="AK334" s="235">
        <v>-182.80304970658813</v>
      </c>
      <c r="AL334" s="235">
        <v>-192.44128691039995</v>
      </c>
      <c r="AM334" s="235">
        <v>-202.95886185116467</v>
      </c>
      <c r="AN334" s="235">
        <v>-214.49141785649135</v>
      </c>
      <c r="AO334" s="235">
        <v>-224.74980365174667</v>
      </c>
      <c r="AP334" s="235">
        <v>-236.78183558917232</v>
      </c>
      <c r="AQ334" s="235">
        <v>-239.37629776507956</v>
      </c>
      <c r="AR334" s="235">
        <v>-235.45201683444083</v>
      </c>
      <c r="AS334" s="235">
        <v>-246.15755683230486</v>
      </c>
      <c r="AT334" s="235">
        <v>-253.02606918830432</v>
      </c>
      <c r="AU334" s="235">
        <v>-260.90381629175414</v>
      </c>
      <c r="AV334" s="235">
        <v>-272.7766147576387</v>
      </c>
      <c r="AW334" s="235">
        <v>-283.59647622225015</v>
      </c>
      <c r="AX334" s="235">
        <v>-292.1699813528229</v>
      </c>
      <c r="AY334" s="235">
        <v>-304.49507546294234</v>
      </c>
      <c r="AZ334" s="235">
        <v>-317.37937695934761</v>
      </c>
      <c r="BA334" s="235">
        <v>-328.70098263912843</v>
      </c>
      <c r="BB334" s="235">
        <v>-339.41211773523275</v>
      </c>
      <c r="BC334" s="235">
        <v>-315.30404916881605</v>
      </c>
      <c r="BD334" s="235">
        <v>-357.16687664037039</v>
      </c>
      <c r="BE334" s="235">
        <v>-386.10003695411172</v>
      </c>
      <c r="BF334" s="235">
        <v>-411.35646162962911</v>
      </c>
      <c r="BG334" s="235">
        <v>-425.63229838507692</v>
      </c>
      <c r="BH334" s="235">
        <v>-446.0982776737622</v>
      </c>
      <c r="BI334" s="235">
        <v>-462.63844055538891</v>
      </c>
      <c r="BJ334" s="235">
        <v>-478.96076131140779</v>
      </c>
      <c r="BK334" s="235">
        <v>-495.85415272538927</v>
      </c>
      <c r="BL334" s="235">
        <v>-513.73306081172393</v>
      </c>
    </row>
    <row r="335" spans="1:64" ht="13.9" customHeight="1" x14ac:dyDescent="0.25">
      <c r="A335" s="4"/>
      <c r="B335" s="1" t="s">
        <v>1010</v>
      </c>
      <c r="C335" s="1" t="s">
        <v>1003</v>
      </c>
      <c r="D335" s="1" t="s">
        <v>716</v>
      </c>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34">
        <v>-30</v>
      </c>
      <c r="AG335" s="234">
        <v>-55</v>
      </c>
      <c r="AH335" s="234">
        <v>-65</v>
      </c>
      <c r="AI335" s="235">
        <v>-68.475245943317503</v>
      </c>
      <c r="AJ335" s="235">
        <v>-70.792731853971716</v>
      </c>
      <c r="AK335" s="235">
        <v>-74.263738943301419</v>
      </c>
      <c r="AL335" s="235">
        <v>-78.179272807349975</v>
      </c>
      <c r="AM335" s="235">
        <v>-82.452037627035651</v>
      </c>
      <c r="AN335" s="235">
        <v>-87.137138504199612</v>
      </c>
      <c r="AO335" s="235">
        <v>-91.30460773352209</v>
      </c>
      <c r="AP335" s="235">
        <v>-96.192620708101259</v>
      </c>
      <c r="AQ335" s="235">
        <v>-97.246620967063578</v>
      </c>
      <c r="AR335" s="235">
        <v>-95.652381838991587</v>
      </c>
      <c r="AS335" s="235">
        <v>-100.00150746312386</v>
      </c>
      <c r="AT335" s="235">
        <v>-102.79184060774864</v>
      </c>
      <c r="AU335" s="235">
        <v>-105.99217536852512</v>
      </c>
      <c r="AV335" s="235">
        <v>-110.81549974529074</v>
      </c>
      <c r="AW335" s="235">
        <v>-115.21106846528915</v>
      </c>
      <c r="AX335" s="235">
        <v>-118.69405492458434</v>
      </c>
      <c r="AY335" s="235">
        <v>-123.70112440682037</v>
      </c>
      <c r="AZ335" s="235">
        <v>-128.93537188973499</v>
      </c>
      <c r="BA335" s="235">
        <v>-133.53477419714596</v>
      </c>
      <c r="BB335" s="235">
        <v>-137.88617282993835</v>
      </c>
      <c r="BC335" s="235">
        <v>-128.09226997483154</v>
      </c>
      <c r="BD335" s="235">
        <v>-145.09904363515051</v>
      </c>
      <c r="BE335" s="235">
        <v>-156.85314001260792</v>
      </c>
      <c r="BF335" s="235">
        <v>-167.11356253703687</v>
      </c>
      <c r="BG335" s="235">
        <v>-172.91312121893756</v>
      </c>
      <c r="BH335" s="235">
        <v>-181.22742530496598</v>
      </c>
      <c r="BI335" s="235">
        <v>-187.94686647562682</v>
      </c>
      <c r="BJ335" s="235">
        <v>-194.57780928275949</v>
      </c>
      <c r="BK335" s="235">
        <v>-201.44074954468945</v>
      </c>
      <c r="BL335" s="235">
        <v>-208.70405595476288</v>
      </c>
    </row>
    <row r="336" spans="1:64" ht="13.9" customHeight="1" x14ac:dyDescent="0.25">
      <c r="A336" s="4"/>
      <c r="B336" s="1" t="s">
        <v>1010</v>
      </c>
      <c r="C336" s="1" t="s">
        <v>1012</v>
      </c>
      <c r="D336" s="1" t="s">
        <v>2115</v>
      </c>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34">
        <v>0</v>
      </c>
      <c r="AG336" s="234">
        <v>-80</v>
      </c>
      <c r="AH336" s="234">
        <v>-110</v>
      </c>
      <c r="AI336" s="235">
        <v>-115.88118544253732</v>
      </c>
      <c r="AJ336" s="235">
        <v>-119.80308467595215</v>
      </c>
      <c r="AK336" s="235">
        <v>-125.67709667327935</v>
      </c>
      <c r="AL336" s="235">
        <v>-132.30338475089999</v>
      </c>
      <c r="AM336" s="235">
        <v>-139.53421752267576</v>
      </c>
      <c r="AN336" s="235">
        <v>-147.46284977633786</v>
      </c>
      <c r="AO336" s="235">
        <v>-154.51549001057589</v>
      </c>
      <c r="AP336" s="235">
        <v>-162.78751196755601</v>
      </c>
      <c r="AQ336" s="235">
        <v>-164.57120471349225</v>
      </c>
      <c r="AR336" s="235">
        <v>-161.87326157367812</v>
      </c>
      <c r="AS336" s="235">
        <v>-169.23332032220966</v>
      </c>
      <c r="AT336" s="235">
        <v>-173.9554225669593</v>
      </c>
      <c r="AU336" s="235">
        <v>-179.37137370058105</v>
      </c>
      <c r="AV336" s="235">
        <v>-187.53392264587669</v>
      </c>
      <c r="AW336" s="235">
        <v>-194.97257740279707</v>
      </c>
      <c r="AX336" s="235">
        <v>-200.86686218006585</v>
      </c>
      <c r="AY336" s="235">
        <v>-209.34036438077297</v>
      </c>
      <c r="AZ336" s="235">
        <v>-218.1983216595516</v>
      </c>
      <c r="BA336" s="235">
        <v>-225.98192556440091</v>
      </c>
      <c r="BB336" s="235">
        <v>-233.34583094297264</v>
      </c>
      <c r="BC336" s="235">
        <v>-216.77153380356114</v>
      </c>
      <c r="BD336" s="235">
        <v>-245.55222769025477</v>
      </c>
      <c r="BE336" s="235">
        <v>-265.44377540595195</v>
      </c>
      <c r="BF336" s="235">
        <v>-282.80756737037018</v>
      </c>
      <c r="BG336" s="235">
        <v>-292.62220513974057</v>
      </c>
      <c r="BH336" s="235">
        <v>-306.69256590071171</v>
      </c>
      <c r="BI336" s="235">
        <v>-318.06392788183007</v>
      </c>
      <c r="BJ336" s="235">
        <v>-329.28552340159308</v>
      </c>
      <c r="BK336" s="235">
        <v>-340.89972999870537</v>
      </c>
      <c r="BL336" s="235">
        <v>-353.19147930806042</v>
      </c>
    </row>
    <row r="337" spans="1:64" ht="13.9" customHeight="1" x14ac:dyDescent="0.25">
      <c r="A337" s="4"/>
      <c r="B337" s="1" t="s">
        <v>1010</v>
      </c>
      <c r="C337" s="1" t="s">
        <v>707</v>
      </c>
      <c r="D337" s="1" t="s">
        <v>707</v>
      </c>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34">
        <v>-115</v>
      </c>
      <c r="AG337" s="234">
        <v>-100</v>
      </c>
      <c r="AH337" s="234">
        <v>-80</v>
      </c>
      <c r="AI337" s="235">
        <v>-84.277225776390765</v>
      </c>
      <c r="AJ337" s="235">
        <v>-87.129516127965189</v>
      </c>
      <c r="AK337" s="235">
        <v>-91.401524853294063</v>
      </c>
      <c r="AL337" s="235">
        <v>-96.220643455199976</v>
      </c>
      <c r="AM337" s="235">
        <v>-101.47943092558234</v>
      </c>
      <c r="AN337" s="235">
        <v>-107.24570892824568</v>
      </c>
      <c r="AO337" s="235">
        <v>-112.37490182587334</v>
      </c>
      <c r="AP337" s="235">
        <v>-118.39091779458616</v>
      </c>
      <c r="AQ337" s="235">
        <v>-119.68814888253978</v>
      </c>
      <c r="AR337" s="235">
        <v>-117.72600841722041</v>
      </c>
      <c r="AS337" s="235">
        <v>-123.07877841615243</v>
      </c>
      <c r="AT337" s="235">
        <v>-126.51303459415216</v>
      </c>
      <c r="AU337" s="235">
        <v>-130.45190814587707</v>
      </c>
      <c r="AV337" s="235">
        <v>-136.38830737881935</v>
      </c>
      <c r="AW337" s="235">
        <v>-141.79823811112507</v>
      </c>
      <c r="AX337" s="235">
        <v>-146.08499067641145</v>
      </c>
      <c r="AY337" s="235">
        <v>-152.24753773147117</v>
      </c>
      <c r="AZ337" s="235">
        <v>-158.6896884796738</v>
      </c>
      <c r="BA337" s="235">
        <v>-164.35049131956421</v>
      </c>
      <c r="BB337" s="235">
        <v>-169.70605886761638</v>
      </c>
      <c r="BC337" s="235">
        <v>-157.65202458440803</v>
      </c>
      <c r="BD337" s="235">
        <v>-178.58343832018519</v>
      </c>
      <c r="BE337" s="235">
        <v>-193.05001847705586</v>
      </c>
      <c r="BF337" s="235">
        <v>-205.67823081481455</v>
      </c>
      <c r="BG337" s="235">
        <v>-212.81614919253846</v>
      </c>
      <c r="BH337" s="235">
        <v>-223.0491388368811</v>
      </c>
      <c r="BI337" s="235">
        <v>-231.31922027769446</v>
      </c>
      <c r="BJ337" s="235">
        <v>-239.4803806557039</v>
      </c>
      <c r="BK337" s="235">
        <v>-247.92707636269463</v>
      </c>
      <c r="BL337" s="235">
        <v>-256.86653040586197</v>
      </c>
    </row>
    <row r="338" spans="1:64" ht="13.9" customHeight="1" x14ac:dyDescent="0.25">
      <c r="A338" s="4"/>
      <c r="B338" s="1" t="s">
        <v>1010</v>
      </c>
      <c r="C338" s="1" t="s">
        <v>1013</v>
      </c>
      <c r="D338" s="1" t="s">
        <v>718</v>
      </c>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34">
        <v>100</v>
      </c>
      <c r="AG338" s="234">
        <v>700</v>
      </c>
      <c r="AH338" s="234">
        <v>1700</v>
      </c>
      <c r="AI338" s="235">
        <v>1790.8910477483039</v>
      </c>
      <c r="AJ338" s="235">
        <v>1851.5022177192604</v>
      </c>
      <c r="AK338" s="235">
        <v>1942.282403132499</v>
      </c>
      <c r="AL338" s="235">
        <v>2044.6886734229997</v>
      </c>
      <c r="AM338" s="235">
        <v>2156.4379071686249</v>
      </c>
      <c r="AN338" s="235">
        <v>2278.971314725221</v>
      </c>
      <c r="AO338" s="235">
        <v>2387.9666637998089</v>
      </c>
      <c r="AP338" s="235">
        <v>2515.8070031349562</v>
      </c>
      <c r="AQ338" s="235">
        <v>2543.3731637539704</v>
      </c>
      <c r="AR338" s="235">
        <v>2501.677678865934</v>
      </c>
      <c r="AS338" s="235">
        <v>2615.4240413432394</v>
      </c>
      <c r="AT338" s="235">
        <v>2688.4019851257335</v>
      </c>
      <c r="AU338" s="235">
        <v>2772.1030480998875</v>
      </c>
      <c r="AV338" s="235">
        <v>2898.2515317999109</v>
      </c>
      <c r="AW338" s="235">
        <v>3013.2125598614075</v>
      </c>
      <c r="AX338" s="235">
        <v>3104.3060518737429</v>
      </c>
      <c r="AY338" s="235">
        <v>3235.2601767937622</v>
      </c>
      <c r="AZ338" s="235">
        <v>3372.1558801930678</v>
      </c>
      <c r="BA338" s="235">
        <v>3492.4479405407387</v>
      </c>
      <c r="BB338" s="235">
        <v>3606.2537509368472</v>
      </c>
      <c r="BC338" s="235">
        <v>3350.1055224186694</v>
      </c>
      <c r="BD338" s="235">
        <v>3794.898064303934</v>
      </c>
      <c r="BE338" s="235">
        <v>4102.3128926374357</v>
      </c>
      <c r="BF338" s="235">
        <v>4370.6624048148078</v>
      </c>
      <c r="BG338" s="235">
        <v>4522.3431703414408</v>
      </c>
      <c r="BH338" s="235">
        <v>4739.7942002837217</v>
      </c>
      <c r="BI338" s="235">
        <v>4915.533430901005</v>
      </c>
      <c r="BJ338" s="235">
        <v>5088.9580889337058</v>
      </c>
      <c r="BK338" s="235">
        <v>5268.4503727072588</v>
      </c>
      <c r="BL338" s="235">
        <v>5458.4137711245639</v>
      </c>
    </row>
    <row r="339" spans="1:64" ht="13.9" customHeight="1" x14ac:dyDescent="0.25">
      <c r="A339" s="4"/>
      <c r="B339" s="1" t="s">
        <v>1010</v>
      </c>
      <c r="C339" s="1" t="s">
        <v>1014</v>
      </c>
      <c r="D339" s="1" t="s">
        <v>2115</v>
      </c>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34">
        <v>45</v>
      </c>
      <c r="AG339" s="234">
        <v>325</v>
      </c>
      <c r="AH339" s="234">
        <v>675</v>
      </c>
      <c r="AI339" s="235">
        <v>711.08909248829718</v>
      </c>
      <c r="AJ339" s="235">
        <v>735.15529232970641</v>
      </c>
      <c r="AK339" s="235">
        <v>771.20036594966882</v>
      </c>
      <c r="AL339" s="235">
        <v>811.86167915325007</v>
      </c>
      <c r="AM339" s="235">
        <v>856.23269843460128</v>
      </c>
      <c r="AN339" s="235">
        <v>904.88566908207315</v>
      </c>
      <c r="AO339" s="235">
        <v>948.16323415580655</v>
      </c>
      <c r="AP339" s="235">
        <v>998.92336889182093</v>
      </c>
      <c r="AQ339" s="235">
        <v>1009.8687561964296</v>
      </c>
      <c r="AR339" s="235">
        <v>993.31319602029737</v>
      </c>
      <c r="AS339" s="235">
        <v>1038.4771928862863</v>
      </c>
      <c r="AT339" s="235">
        <v>1067.453729388159</v>
      </c>
      <c r="AU339" s="235">
        <v>1100.6879749808379</v>
      </c>
      <c r="AV339" s="235">
        <v>1150.7763435087884</v>
      </c>
      <c r="AW339" s="235">
        <v>1196.422634062618</v>
      </c>
      <c r="AX339" s="235">
        <v>1232.5921088322218</v>
      </c>
      <c r="AY339" s="235">
        <v>1284.5885996092882</v>
      </c>
      <c r="AZ339" s="235">
        <v>1338.9442465472478</v>
      </c>
      <c r="BA339" s="235">
        <v>1386.7072705088231</v>
      </c>
      <c r="BB339" s="235">
        <v>1431.8948716955131</v>
      </c>
      <c r="BC339" s="235">
        <v>1330.1889574309425</v>
      </c>
      <c r="BD339" s="235">
        <v>1506.7977608265624</v>
      </c>
      <c r="BE339" s="235">
        <v>1628.8595309001587</v>
      </c>
      <c r="BF339" s="235">
        <v>1735.4100724999976</v>
      </c>
      <c r="BG339" s="235">
        <v>1795.636258812043</v>
      </c>
      <c r="BH339" s="235">
        <v>1881.9771089361841</v>
      </c>
      <c r="BI339" s="235">
        <v>1951.7559210930467</v>
      </c>
      <c r="BJ339" s="235">
        <v>2020.6157117825014</v>
      </c>
      <c r="BK339" s="235">
        <v>2091.8847068102359</v>
      </c>
      <c r="BL339" s="235">
        <v>2167.3113502994602</v>
      </c>
    </row>
    <row r="340" spans="1:64" ht="13.9" customHeight="1" x14ac:dyDescent="0.25">
      <c r="A340" s="4"/>
      <c r="B340" s="1" t="s">
        <v>1010</v>
      </c>
      <c r="C340" s="1" t="s">
        <v>1015</v>
      </c>
      <c r="D340" s="1" t="s">
        <v>2115</v>
      </c>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34">
        <v>80</v>
      </c>
      <c r="AG340" s="234">
        <v>150</v>
      </c>
      <c r="AH340" s="234">
        <v>150</v>
      </c>
      <c r="AI340" s="235">
        <v>158.0197983307327</v>
      </c>
      <c r="AJ340" s="235">
        <v>163.36784273993473</v>
      </c>
      <c r="AK340" s="235">
        <v>171.37785909992635</v>
      </c>
      <c r="AL340" s="235">
        <v>180.41370647849996</v>
      </c>
      <c r="AM340" s="235">
        <v>190.2739329854669</v>
      </c>
      <c r="AN340" s="235">
        <v>201.08570424046064</v>
      </c>
      <c r="AO340" s="235">
        <v>210.7029409235125</v>
      </c>
      <c r="AP340" s="235">
        <v>221.98297086484902</v>
      </c>
      <c r="AQ340" s="235">
        <v>224.41527915476206</v>
      </c>
      <c r="AR340" s="235">
        <v>220.73626578228826</v>
      </c>
      <c r="AS340" s="235">
        <v>230.77270953028579</v>
      </c>
      <c r="AT340" s="235">
        <v>237.21193986403529</v>
      </c>
      <c r="AU340" s="235">
        <v>244.59732777351948</v>
      </c>
      <c r="AV340" s="235">
        <v>255.72807633528626</v>
      </c>
      <c r="AW340" s="235">
        <v>265.87169645835951</v>
      </c>
      <c r="AX340" s="235">
        <v>273.90935751827146</v>
      </c>
      <c r="AY340" s="235">
        <v>285.46413324650842</v>
      </c>
      <c r="AZ340" s="235">
        <v>297.54316589938833</v>
      </c>
      <c r="BA340" s="235">
        <v>308.15717122418283</v>
      </c>
      <c r="BB340" s="235">
        <v>318.19886037678066</v>
      </c>
      <c r="BC340" s="235">
        <v>295.59754609576498</v>
      </c>
      <c r="BD340" s="235">
        <v>334.84394685034715</v>
      </c>
      <c r="BE340" s="235">
        <v>361.96878464447963</v>
      </c>
      <c r="BF340" s="235">
        <v>385.64668277777719</v>
      </c>
      <c r="BG340" s="235">
        <v>399.0302797360095</v>
      </c>
      <c r="BH340" s="235">
        <v>418.21713531915196</v>
      </c>
      <c r="BI340" s="235">
        <v>433.72353802067698</v>
      </c>
      <c r="BJ340" s="235">
        <v>449.0257137294447</v>
      </c>
      <c r="BK340" s="235">
        <v>464.86326818005233</v>
      </c>
      <c r="BL340" s="235">
        <v>481.62474451099104</v>
      </c>
    </row>
    <row r="341" spans="1:64" ht="13.9" customHeight="1" x14ac:dyDescent="0.25">
      <c r="A341" s="4"/>
      <c r="B341" s="1" t="s">
        <v>1010</v>
      </c>
      <c r="C341" s="1" t="s">
        <v>1016</v>
      </c>
      <c r="D341" s="1" t="s">
        <v>722</v>
      </c>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34">
        <v>0</v>
      </c>
      <c r="AG341" s="234">
        <v>150</v>
      </c>
      <c r="AH341" s="234">
        <v>200</v>
      </c>
      <c r="AI341" s="235">
        <v>210.69306444097694</v>
      </c>
      <c r="AJ341" s="235">
        <v>217.823790319913</v>
      </c>
      <c r="AK341" s="235">
        <v>228.50381213323519</v>
      </c>
      <c r="AL341" s="235">
        <v>240.55160863799998</v>
      </c>
      <c r="AM341" s="235">
        <v>253.69857731395589</v>
      </c>
      <c r="AN341" s="235">
        <v>268.11427232061425</v>
      </c>
      <c r="AO341" s="235">
        <v>280.93725456468343</v>
      </c>
      <c r="AP341" s="235">
        <v>295.9772944864655</v>
      </c>
      <c r="AQ341" s="235">
        <v>299.22037220634957</v>
      </c>
      <c r="AR341" s="235">
        <v>294.31502104305116</v>
      </c>
      <c r="AS341" s="235">
        <v>307.69694604038125</v>
      </c>
      <c r="AT341" s="235">
        <v>316.28258648538059</v>
      </c>
      <c r="AU341" s="235">
        <v>326.12977036469283</v>
      </c>
      <c r="AV341" s="235">
        <v>340.97076844704856</v>
      </c>
      <c r="AW341" s="235">
        <v>354.49559527781287</v>
      </c>
      <c r="AX341" s="235">
        <v>365.21247669102883</v>
      </c>
      <c r="AY341" s="235">
        <v>380.61884432867816</v>
      </c>
      <c r="AZ341" s="235">
        <v>396.72422119918474</v>
      </c>
      <c r="BA341" s="235">
        <v>410.87622829891075</v>
      </c>
      <c r="BB341" s="235">
        <v>424.26514716904114</v>
      </c>
      <c r="BC341" s="235">
        <v>394.1300614610202</v>
      </c>
      <c r="BD341" s="235">
        <v>446.45859580046317</v>
      </c>
      <c r="BE341" s="235">
        <v>482.62504619263984</v>
      </c>
      <c r="BF341" s="235">
        <v>514.19557703703663</v>
      </c>
      <c r="BG341" s="235">
        <v>532.04037298134642</v>
      </c>
      <c r="BH341" s="235">
        <v>557.62284709220307</v>
      </c>
      <c r="BI341" s="235">
        <v>578.29805069423651</v>
      </c>
      <c r="BJ341" s="235">
        <v>598.7009516392601</v>
      </c>
      <c r="BK341" s="235">
        <v>619.81769090673697</v>
      </c>
      <c r="BL341" s="235">
        <v>642.16632601465528</v>
      </c>
    </row>
    <row r="342" spans="1:64" ht="13.9" customHeight="1" x14ac:dyDescent="0.25">
      <c r="A342" s="4"/>
      <c r="B342" s="1" t="s">
        <v>1010</v>
      </c>
      <c r="C342" s="1" t="s">
        <v>1017</v>
      </c>
      <c r="D342" s="1" t="s">
        <v>719</v>
      </c>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34">
        <v>160</v>
      </c>
      <c r="AG342" s="234">
        <v>235</v>
      </c>
      <c r="AH342" s="234">
        <v>260</v>
      </c>
      <c r="AI342" s="235">
        <v>273.90098377327001</v>
      </c>
      <c r="AJ342" s="235">
        <v>283.17092741588687</v>
      </c>
      <c r="AK342" s="235">
        <v>297.05495577320568</v>
      </c>
      <c r="AL342" s="235">
        <v>312.7170912293999</v>
      </c>
      <c r="AM342" s="235">
        <v>329.8081505081426</v>
      </c>
      <c r="AN342" s="235">
        <v>348.54855401679845</v>
      </c>
      <c r="AO342" s="235">
        <v>365.21843093408836</v>
      </c>
      <c r="AP342" s="235">
        <v>384.77048283240504</v>
      </c>
      <c r="AQ342" s="235">
        <v>388.98648386825431</v>
      </c>
      <c r="AR342" s="235">
        <v>382.60952735596635</v>
      </c>
      <c r="AS342" s="235">
        <v>400.00602985249543</v>
      </c>
      <c r="AT342" s="235">
        <v>411.16736243099456</v>
      </c>
      <c r="AU342" s="235">
        <v>423.9687014741005</v>
      </c>
      <c r="AV342" s="235">
        <v>443.26199898116295</v>
      </c>
      <c r="AW342" s="235">
        <v>460.84427386115658</v>
      </c>
      <c r="AX342" s="235">
        <v>474.77621969833734</v>
      </c>
      <c r="AY342" s="235">
        <v>494.80449762728148</v>
      </c>
      <c r="AZ342" s="235">
        <v>515.74148755893998</v>
      </c>
      <c r="BA342" s="235">
        <v>534.13909678858386</v>
      </c>
      <c r="BB342" s="235">
        <v>551.54469131975338</v>
      </c>
      <c r="BC342" s="235">
        <v>512.36907989932615</v>
      </c>
      <c r="BD342" s="235">
        <v>580.39617454060203</v>
      </c>
      <c r="BE342" s="235">
        <v>627.41256005043169</v>
      </c>
      <c r="BF342" s="235">
        <v>668.45425014814748</v>
      </c>
      <c r="BG342" s="235">
        <v>691.65248487575025</v>
      </c>
      <c r="BH342" s="235">
        <v>724.9097012198639</v>
      </c>
      <c r="BI342" s="235">
        <v>751.78746590250728</v>
      </c>
      <c r="BJ342" s="235">
        <v>778.31123713103796</v>
      </c>
      <c r="BK342" s="235">
        <v>805.76299817875781</v>
      </c>
      <c r="BL342" s="235">
        <v>834.81622381905152</v>
      </c>
    </row>
    <row r="343" spans="1:64" ht="13.9" customHeight="1" x14ac:dyDescent="0.25">
      <c r="A343" s="4"/>
      <c r="B343" s="1" t="s">
        <v>1010</v>
      </c>
      <c r="C343" s="1" t="s">
        <v>1018</v>
      </c>
      <c r="D343" s="1" t="s">
        <v>723</v>
      </c>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34">
        <v>165</v>
      </c>
      <c r="AG343" s="234">
        <v>145</v>
      </c>
      <c r="AH343" s="234">
        <v>150</v>
      </c>
      <c r="AI343" s="235">
        <v>158.0197983307327</v>
      </c>
      <c r="AJ343" s="235">
        <v>163.36784273993473</v>
      </c>
      <c r="AK343" s="235">
        <v>171.37785909992635</v>
      </c>
      <c r="AL343" s="235">
        <v>180.41370647849996</v>
      </c>
      <c r="AM343" s="235">
        <v>190.2739329854669</v>
      </c>
      <c r="AN343" s="235">
        <v>201.08570424046064</v>
      </c>
      <c r="AO343" s="235">
        <v>210.7029409235125</v>
      </c>
      <c r="AP343" s="235">
        <v>221.98297086484902</v>
      </c>
      <c r="AQ343" s="235">
        <v>224.41527915476206</v>
      </c>
      <c r="AR343" s="235">
        <v>220.73626578228826</v>
      </c>
      <c r="AS343" s="235">
        <v>230.77270953028579</v>
      </c>
      <c r="AT343" s="235">
        <v>237.21193986403529</v>
      </c>
      <c r="AU343" s="235">
        <v>244.59732777351948</v>
      </c>
      <c r="AV343" s="235">
        <v>255.72807633528626</v>
      </c>
      <c r="AW343" s="235">
        <v>265.87169645835951</v>
      </c>
      <c r="AX343" s="235">
        <v>273.90935751827146</v>
      </c>
      <c r="AY343" s="235">
        <v>285.46413324650842</v>
      </c>
      <c r="AZ343" s="235">
        <v>297.54316589938833</v>
      </c>
      <c r="BA343" s="235">
        <v>308.15717122418283</v>
      </c>
      <c r="BB343" s="235">
        <v>318.19886037678066</v>
      </c>
      <c r="BC343" s="235">
        <v>295.59754609576498</v>
      </c>
      <c r="BD343" s="235">
        <v>334.84394685034715</v>
      </c>
      <c r="BE343" s="235">
        <v>361.96878464447963</v>
      </c>
      <c r="BF343" s="235">
        <v>385.64668277777719</v>
      </c>
      <c r="BG343" s="235">
        <v>399.0302797360095</v>
      </c>
      <c r="BH343" s="235">
        <v>418.21713531915196</v>
      </c>
      <c r="BI343" s="235">
        <v>433.72353802067698</v>
      </c>
      <c r="BJ343" s="235">
        <v>449.0257137294447</v>
      </c>
      <c r="BK343" s="235">
        <v>464.86326818005233</v>
      </c>
      <c r="BL343" s="235">
        <v>481.62474451099104</v>
      </c>
    </row>
    <row r="344" spans="1:64" ht="13.9" customHeight="1" x14ac:dyDescent="0.25">
      <c r="A344" s="4"/>
      <c r="B344" s="1" t="s">
        <v>1010</v>
      </c>
      <c r="C344" s="1" t="s">
        <v>1009</v>
      </c>
      <c r="D344" s="1" t="s">
        <v>768</v>
      </c>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34">
        <v>-90</v>
      </c>
      <c r="AG344" s="234">
        <v>-100</v>
      </c>
      <c r="AH344" s="234">
        <v>-105</v>
      </c>
      <c r="AI344" s="235">
        <v>-110.61385883151289</v>
      </c>
      <c r="AJ344" s="235">
        <v>-114.35748991795431</v>
      </c>
      <c r="AK344" s="235">
        <v>-119.96450136994845</v>
      </c>
      <c r="AL344" s="235">
        <v>-126.28959453494997</v>
      </c>
      <c r="AM344" s="235">
        <v>-133.19175308982682</v>
      </c>
      <c r="AN344" s="235">
        <v>-140.75999296832245</v>
      </c>
      <c r="AO344" s="235">
        <v>-147.49205864645876</v>
      </c>
      <c r="AP344" s="235">
        <v>-155.38807960539432</v>
      </c>
      <c r="AQ344" s="235">
        <v>-157.09069540833346</v>
      </c>
      <c r="AR344" s="235">
        <v>-154.51538604760179</v>
      </c>
      <c r="AS344" s="235">
        <v>-161.54089667120007</v>
      </c>
      <c r="AT344" s="235">
        <v>-166.04835790482471</v>
      </c>
      <c r="AU344" s="235">
        <v>-171.21812944146365</v>
      </c>
      <c r="AV344" s="235">
        <v>-179.0096534347004</v>
      </c>
      <c r="AW344" s="235">
        <v>-186.11018752085167</v>
      </c>
      <c r="AX344" s="235">
        <v>-191.73655026279005</v>
      </c>
      <c r="AY344" s="235">
        <v>-199.82489327255595</v>
      </c>
      <c r="AZ344" s="235">
        <v>-208.2802161295719</v>
      </c>
      <c r="BA344" s="235">
        <v>-215.71001985692806</v>
      </c>
      <c r="BB344" s="235">
        <v>-222.73920226374651</v>
      </c>
      <c r="BC344" s="235">
        <v>-206.91828226703552</v>
      </c>
      <c r="BD344" s="235">
        <v>-234.39076279524306</v>
      </c>
      <c r="BE344" s="235">
        <v>-253.37814925113582</v>
      </c>
      <c r="BF344" s="235">
        <v>-269.95267794444408</v>
      </c>
      <c r="BG344" s="235">
        <v>-279.32119581520669</v>
      </c>
      <c r="BH344" s="235">
        <v>-292.75199472340643</v>
      </c>
      <c r="BI344" s="235">
        <v>-303.60647661447393</v>
      </c>
      <c r="BJ344" s="235">
        <v>-314.31799961061131</v>
      </c>
      <c r="BK344" s="235">
        <v>-325.40428772603667</v>
      </c>
      <c r="BL344" s="235">
        <v>-337.13732115769375</v>
      </c>
    </row>
    <row r="345" spans="1:64" ht="13.9" customHeight="1" x14ac:dyDescent="0.25">
      <c r="A345" s="4"/>
      <c r="B345" s="1" t="s">
        <v>1010</v>
      </c>
      <c r="C345" s="1" t="s">
        <v>1019</v>
      </c>
      <c r="D345" s="1" t="s">
        <v>729</v>
      </c>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34">
        <v>140</v>
      </c>
      <c r="AG345" s="234">
        <v>150</v>
      </c>
      <c r="AH345" s="234">
        <v>155</v>
      </c>
      <c r="AI345" s="235">
        <v>163.28712494175713</v>
      </c>
      <c r="AJ345" s="235">
        <v>168.81343749793257</v>
      </c>
      <c r="AK345" s="235">
        <v>177.09045440325727</v>
      </c>
      <c r="AL345" s="235">
        <v>186.42749669444999</v>
      </c>
      <c r="AM345" s="235">
        <v>196.61639741831581</v>
      </c>
      <c r="AN345" s="235">
        <v>207.78856104847603</v>
      </c>
      <c r="AO345" s="235">
        <v>217.72637228762963</v>
      </c>
      <c r="AP345" s="235">
        <v>229.38240322701071</v>
      </c>
      <c r="AQ345" s="235">
        <v>231.89578845992085</v>
      </c>
      <c r="AR345" s="235">
        <v>228.09414130836458</v>
      </c>
      <c r="AS345" s="235">
        <v>238.46513318129539</v>
      </c>
      <c r="AT345" s="235">
        <v>245.11900452616987</v>
      </c>
      <c r="AU345" s="235">
        <v>252.75057203263688</v>
      </c>
      <c r="AV345" s="235">
        <v>264.25234554646255</v>
      </c>
      <c r="AW345" s="235">
        <v>274.73408634030488</v>
      </c>
      <c r="AX345" s="235">
        <v>283.03966943554724</v>
      </c>
      <c r="AY345" s="235">
        <v>294.97960435472544</v>
      </c>
      <c r="AZ345" s="235">
        <v>307.46127142936803</v>
      </c>
      <c r="BA345" s="235">
        <v>318.42907693165569</v>
      </c>
      <c r="BB345" s="235">
        <v>328.80548905600676</v>
      </c>
      <c r="BC345" s="235">
        <v>305.45079763229057</v>
      </c>
      <c r="BD345" s="235">
        <v>346.00541174535886</v>
      </c>
      <c r="BE345" s="235">
        <v>374.03441079929576</v>
      </c>
      <c r="BF345" s="235">
        <v>398.50157220370323</v>
      </c>
      <c r="BG345" s="235">
        <v>412.33128906054333</v>
      </c>
      <c r="BH345" s="235">
        <v>432.15770649645719</v>
      </c>
      <c r="BI345" s="235">
        <v>448.18098928803306</v>
      </c>
      <c r="BJ345" s="235">
        <v>463.99323752042636</v>
      </c>
      <c r="BK345" s="235">
        <v>480.35871045272091</v>
      </c>
      <c r="BL345" s="235">
        <v>497.6789026613576</v>
      </c>
    </row>
    <row r="346" spans="1:64" ht="13.9" customHeight="1" x14ac:dyDescent="0.25">
      <c r="A346" s="4"/>
      <c r="B346" s="1" t="s">
        <v>1010</v>
      </c>
      <c r="C346" s="1" t="s">
        <v>1020</v>
      </c>
      <c r="D346" s="1" t="s">
        <v>719</v>
      </c>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34">
        <v>325</v>
      </c>
      <c r="AG346" s="234">
        <v>455</v>
      </c>
      <c r="AH346" s="234">
        <v>470</v>
      </c>
      <c r="AI346" s="235">
        <v>495.12870143629578</v>
      </c>
      <c r="AJ346" s="235">
        <v>511.88590725179552</v>
      </c>
      <c r="AK346" s="235">
        <v>536.98395851310261</v>
      </c>
      <c r="AL346" s="235">
        <v>565.29628029929984</v>
      </c>
      <c r="AM346" s="235">
        <v>596.19165668779624</v>
      </c>
      <c r="AN346" s="235">
        <v>630.06853995344329</v>
      </c>
      <c r="AO346" s="235">
        <v>660.20254822700576</v>
      </c>
      <c r="AP346" s="235">
        <v>695.54664204319351</v>
      </c>
      <c r="AQ346" s="235">
        <v>703.167874684921</v>
      </c>
      <c r="AR346" s="235">
        <v>691.64029945116977</v>
      </c>
      <c r="AS346" s="235">
        <v>723.08782319489535</v>
      </c>
      <c r="AT346" s="235">
        <v>743.26407824064381</v>
      </c>
      <c r="AU346" s="235">
        <v>766.40496035702756</v>
      </c>
      <c r="AV346" s="235">
        <v>801.28130585056351</v>
      </c>
      <c r="AW346" s="235">
        <v>833.06464890285963</v>
      </c>
      <c r="AX346" s="235">
        <v>858.24932022391715</v>
      </c>
      <c r="AY346" s="235">
        <v>894.45428417239305</v>
      </c>
      <c r="AZ346" s="235">
        <v>932.30191981808343</v>
      </c>
      <c r="BA346" s="235">
        <v>965.55913650243951</v>
      </c>
      <c r="BB346" s="235">
        <v>997.02309584724594</v>
      </c>
      <c r="BC346" s="235">
        <v>926.20564443339686</v>
      </c>
      <c r="BD346" s="235">
        <v>1049.1777001310877</v>
      </c>
      <c r="BE346" s="235">
        <v>1134.1688585527029</v>
      </c>
      <c r="BF346" s="235">
        <v>1208.3596060370351</v>
      </c>
      <c r="BG346" s="235">
        <v>1250.2948765061631</v>
      </c>
      <c r="BH346" s="235">
        <v>1310.4136906666761</v>
      </c>
      <c r="BI346" s="235">
        <v>1359.0004191314545</v>
      </c>
      <c r="BJ346" s="235">
        <v>1406.94723635226</v>
      </c>
      <c r="BK346" s="235">
        <v>1456.5715736308305</v>
      </c>
      <c r="BL346" s="235">
        <v>1509.0908661344383</v>
      </c>
    </row>
    <row r="347" spans="1:64" ht="13.9" customHeight="1" x14ac:dyDescent="0.25">
      <c r="A347" s="4"/>
      <c r="B347" s="9" t="s">
        <v>1010</v>
      </c>
      <c r="C347" s="9" t="s">
        <v>1021</v>
      </c>
      <c r="D347" s="9" t="s">
        <v>703</v>
      </c>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c r="AF347" s="236">
        <v>120</v>
      </c>
      <c r="AG347" s="236">
        <v>385</v>
      </c>
      <c r="AH347" s="236">
        <v>415</v>
      </c>
      <c r="AI347" s="237">
        <v>437.18810871502711</v>
      </c>
      <c r="AJ347" s="237">
        <v>451.98436491381943</v>
      </c>
      <c r="AK347" s="237">
        <v>474.14541017646297</v>
      </c>
      <c r="AL347" s="237">
        <v>499.14458792384994</v>
      </c>
      <c r="AM347" s="237">
        <v>526.42454792645844</v>
      </c>
      <c r="AN347" s="237">
        <v>556.33711506527447</v>
      </c>
      <c r="AO347" s="237">
        <v>582.94480322171796</v>
      </c>
      <c r="AP347" s="237">
        <v>614.15288605941566</v>
      </c>
      <c r="AQ347" s="237">
        <v>620.88227232817508</v>
      </c>
      <c r="AR347" s="237">
        <v>610.70366866433085</v>
      </c>
      <c r="AS347" s="237">
        <v>638.47116303379073</v>
      </c>
      <c r="AT347" s="237">
        <v>656.28636695716432</v>
      </c>
      <c r="AU347" s="237">
        <v>676.7192735067373</v>
      </c>
      <c r="AV347" s="237">
        <v>707.51434452762544</v>
      </c>
      <c r="AW347" s="237">
        <v>735.57836020146135</v>
      </c>
      <c r="AX347" s="237">
        <v>757.81588913388441</v>
      </c>
      <c r="AY347" s="237">
        <v>789.78410198200675</v>
      </c>
      <c r="AZ347" s="237">
        <v>823.20275898830789</v>
      </c>
      <c r="BA347" s="237">
        <v>852.56817372023932</v>
      </c>
      <c r="BB347" s="237">
        <v>880.35018037575992</v>
      </c>
      <c r="BC347" s="237">
        <v>817.8198775316165</v>
      </c>
      <c r="BD347" s="237">
        <v>926.40158628596055</v>
      </c>
      <c r="BE347" s="237">
        <v>1001.4469708497271</v>
      </c>
      <c r="BF347" s="237">
        <v>1066.9558223518502</v>
      </c>
      <c r="BG347" s="237">
        <v>1103.9837739362931</v>
      </c>
      <c r="BH347" s="237">
        <v>1157.0674077163205</v>
      </c>
      <c r="BI347" s="237">
        <v>1199.9684551905398</v>
      </c>
      <c r="BJ347" s="237">
        <v>1242.3044746514638</v>
      </c>
      <c r="BK347" s="237">
        <v>1286.1217086314782</v>
      </c>
      <c r="BL347" s="237">
        <v>1332.4951264804085</v>
      </c>
    </row>
    <row r="348" spans="1:64" ht="13.9" customHeight="1" x14ac:dyDescent="0.25">
      <c r="A348" s="4"/>
      <c r="B348" s="1" t="s">
        <v>1022</v>
      </c>
      <c r="C348" s="1" t="s">
        <v>955</v>
      </c>
      <c r="D348" s="1" t="s">
        <v>718</v>
      </c>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34">
        <v>0</v>
      </c>
      <c r="AG348" s="234">
        <v>900</v>
      </c>
      <c r="AH348" s="234">
        <v>950</v>
      </c>
      <c r="AI348" s="235">
        <v>1000.7920560946404</v>
      </c>
      <c r="AJ348" s="235">
        <v>1034.6630040195867</v>
      </c>
      <c r="AK348" s="235">
        <v>1085.393107632867</v>
      </c>
      <c r="AL348" s="235">
        <v>1142.6201410304998</v>
      </c>
      <c r="AM348" s="235">
        <v>1205.0682422412904</v>
      </c>
      <c r="AN348" s="235">
        <v>1273.5427935229175</v>
      </c>
      <c r="AO348" s="235">
        <v>1334.4519591822459</v>
      </c>
      <c r="AP348" s="235">
        <v>1405.8921488107105</v>
      </c>
      <c r="AQ348" s="235">
        <v>1421.2967679801598</v>
      </c>
      <c r="AR348" s="235">
        <v>1397.9963499544924</v>
      </c>
      <c r="AS348" s="235">
        <v>1461.5604936918103</v>
      </c>
      <c r="AT348" s="235">
        <v>1502.3422858055571</v>
      </c>
      <c r="AU348" s="235">
        <v>1549.1164092322904</v>
      </c>
      <c r="AV348" s="235">
        <v>1619.61115012348</v>
      </c>
      <c r="AW348" s="235">
        <v>1683.8540775696106</v>
      </c>
      <c r="AX348" s="235">
        <v>1734.7592642823863</v>
      </c>
      <c r="AY348" s="235">
        <v>1807.9395105612207</v>
      </c>
      <c r="AZ348" s="235">
        <v>1884.4400506961269</v>
      </c>
      <c r="BA348" s="235">
        <v>1951.6620844198255</v>
      </c>
      <c r="BB348" s="235">
        <v>2015.259449052945</v>
      </c>
      <c r="BC348" s="235">
        <v>1872.1177919398456</v>
      </c>
      <c r="BD348" s="235">
        <v>2120.6783300521997</v>
      </c>
      <c r="BE348" s="235">
        <v>2292.4689694150388</v>
      </c>
      <c r="BF348" s="235">
        <v>2442.4289909259232</v>
      </c>
      <c r="BG348" s="235">
        <v>2527.1917716613948</v>
      </c>
      <c r="BH348" s="235">
        <v>2648.7085236879639</v>
      </c>
      <c r="BI348" s="235">
        <v>2746.9157407976222</v>
      </c>
      <c r="BJ348" s="235">
        <v>2843.8295202864842</v>
      </c>
      <c r="BK348" s="235">
        <v>2944.1340318069992</v>
      </c>
      <c r="BL348" s="235">
        <v>3050.2900485696109</v>
      </c>
    </row>
    <row r="349" spans="1:64" ht="13.9" customHeight="1" x14ac:dyDescent="0.25">
      <c r="A349" s="4"/>
      <c r="B349" s="1" t="s">
        <v>1022</v>
      </c>
      <c r="C349" s="1" t="s">
        <v>1023</v>
      </c>
      <c r="D349" s="1" t="s">
        <v>728</v>
      </c>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34">
        <v>240</v>
      </c>
      <c r="AG349" s="234">
        <v>490</v>
      </c>
      <c r="AH349" s="234">
        <v>540</v>
      </c>
      <c r="AI349" s="235">
        <v>568.87127399063775</v>
      </c>
      <c r="AJ349" s="235">
        <v>588.12423386376508</v>
      </c>
      <c r="AK349" s="235">
        <v>616.96029275973501</v>
      </c>
      <c r="AL349" s="235">
        <v>649.48934332260001</v>
      </c>
      <c r="AM349" s="235">
        <v>684.98615874768097</v>
      </c>
      <c r="AN349" s="235">
        <v>723.90853526565854</v>
      </c>
      <c r="AO349" s="235">
        <v>758.53058732464524</v>
      </c>
      <c r="AP349" s="235">
        <v>799.13869511345672</v>
      </c>
      <c r="AQ349" s="235">
        <v>807.89500495714367</v>
      </c>
      <c r="AR349" s="235">
        <v>794.65055681623801</v>
      </c>
      <c r="AS349" s="235">
        <v>830.78175430902922</v>
      </c>
      <c r="AT349" s="235">
        <v>853.96298351052747</v>
      </c>
      <c r="AU349" s="235">
        <v>880.5503799846706</v>
      </c>
      <c r="AV349" s="235">
        <v>920.62107480703105</v>
      </c>
      <c r="AW349" s="235">
        <v>957.13810725009466</v>
      </c>
      <c r="AX349" s="235">
        <v>986.07368706577779</v>
      </c>
      <c r="AY349" s="235">
        <v>1027.6708796874309</v>
      </c>
      <c r="AZ349" s="235">
        <v>1071.1553972377988</v>
      </c>
      <c r="BA349" s="235">
        <v>1109.3658164070589</v>
      </c>
      <c r="BB349" s="235">
        <v>1145.515897356411</v>
      </c>
      <c r="BC349" s="235">
        <v>1064.1511659447544</v>
      </c>
      <c r="BD349" s="235">
        <v>1205.4382086612504</v>
      </c>
      <c r="BE349" s="235">
        <v>1303.0876247201275</v>
      </c>
      <c r="BF349" s="235">
        <v>1388.3280579999987</v>
      </c>
      <c r="BG349" s="235">
        <v>1436.5090070496351</v>
      </c>
      <c r="BH349" s="235">
        <v>1505.581687148948</v>
      </c>
      <c r="BI349" s="235">
        <v>1561.4047368744382</v>
      </c>
      <c r="BJ349" s="235">
        <v>1616.4925694260019</v>
      </c>
      <c r="BK349" s="235">
        <v>1673.5077654481893</v>
      </c>
      <c r="BL349" s="235">
        <v>1733.8490802395686</v>
      </c>
    </row>
    <row r="350" spans="1:64" ht="13.9" customHeight="1" x14ac:dyDescent="0.25">
      <c r="A350" s="4"/>
      <c r="B350" s="1" t="s">
        <v>1022</v>
      </c>
      <c r="C350" s="1" t="s">
        <v>1024</v>
      </c>
      <c r="D350" s="1" t="s">
        <v>2115</v>
      </c>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34">
        <v>0</v>
      </c>
      <c r="AG350" s="234">
        <v>-1400</v>
      </c>
      <c r="AH350" s="234">
        <v>-1950</v>
      </c>
      <c r="AI350" s="235">
        <v>-2054.257378299525</v>
      </c>
      <c r="AJ350" s="235">
        <v>-2123.7819556191516</v>
      </c>
      <c r="AK350" s="235">
        <v>-2227.9121682990431</v>
      </c>
      <c r="AL350" s="235">
        <v>-2345.3781842204999</v>
      </c>
      <c r="AM350" s="235">
        <v>-2473.5611288110699</v>
      </c>
      <c r="AN350" s="235">
        <v>-2614.1141551259889</v>
      </c>
      <c r="AO350" s="235">
        <v>-2739.1382320056632</v>
      </c>
      <c r="AP350" s="235">
        <v>-2885.7786212430383</v>
      </c>
      <c r="AQ350" s="235">
        <v>-2917.3986290119078</v>
      </c>
      <c r="AR350" s="235">
        <v>-2869.5714551697483</v>
      </c>
      <c r="AS350" s="235">
        <v>-3000.0452238937164</v>
      </c>
      <c r="AT350" s="235">
        <v>-3083.7552182324598</v>
      </c>
      <c r="AU350" s="235">
        <v>-3179.7652610557543</v>
      </c>
      <c r="AV350" s="235">
        <v>-3324.4649923587226</v>
      </c>
      <c r="AW350" s="235">
        <v>-3456.3320539586748</v>
      </c>
      <c r="AX350" s="235">
        <v>-3560.8216477375304</v>
      </c>
      <c r="AY350" s="235">
        <v>-3711.0337322046112</v>
      </c>
      <c r="AZ350" s="235">
        <v>-3868.0611566920502</v>
      </c>
      <c r="BA350" s="235">
        <v>-4006.043225914379</v>
      </c>
      <c r="BB350" s="235">
        <v>-4136.5851848981501</v>
      </c>
      <c r="BC350" s="235">
        <v>-3842.7680992449464</v>
      </c>
      <c r="BD350" s="235">
        <v>-4352.9713090545147</v>
      </c>
      <c r="BE350" s="235">
        <v>-4705.5942003782375</v>
      </c>
      <c r="BF350" s="235">
        <v>-5013.4068761111057</v>
      </c>
      <c r="BG350" s="235">
        <v>-5187.3936365681266</v>
      </c>
      <c r="BH350" s="235">
        <v>-5436.8227591489785</v>
      </c>
      <c r="BI350" s="235">
        <v>-5638.4059942688036</v>
      </c>
      <c r="BJ350" s="235">
        <v>-5837.3342784827837</v>
      </c>
      <c r="BK350" s="235">
        <v>-6043.2224863406827</v>
      </c>
      <c r="BL350" s="235">
        <v>-6261.1216786428859</v>
      </c>
    </row>
    <row r="351" spans="1:64" ht="13.9" customHeight="1" x14ac:dyDescent="0.25">
      <c r="A351" s="4"/>
      <c r="B351" s="1" t="s">
        <v>1022</v>
      </c>
      <c r="C351" s="1" t="s">
        <v>1025</v>
      </c>
      <c r="D351" s="1" t="s">
        <v>2115</v>
      </c>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34">
        <v>0</v>
      </c>
      <c r="AG351" s="234">
        <v>-200</v>
      </c>
      <c r="AH351" s="234">
        <v>-250</v>
      </c>
      <c r="AI351" s="235">
        <v>-263.36633055122115</v>
      </c>
      <c r="AJ351" s="235">
        <v>-272.27973789989124</v>
      </c>
      <c r="AK351" s="235">
        <v>-285.62976516654396</v>
      </c>
      <c r="AL351" s="235">
        <v>-300.68951079749996</v>
      </c>
      <c r="AM351" s="235">
        <v>-317.12322164244483</v>
      </c>
      <c r="AN351" s="235">
        <v>-335.14284040076774</v>
      </c>
      <c r="AO351" s="235">
        <v>-351.17156820585416</v>
      </c>
      <c r="AP351" s="235">
        <v>-369.97161810808171</v>
      </c>
      <c r="AQ351" s="235">
        <v>-374.02546525793679</v>
      </c>
      <c r="AR351" s="235">
        <v>-367.89377630381375</v>
      </c>
      <c r="AS351" s="235">
        <v>-384.62118255047631</v>
      </c>
      <c r="AT351" s="235">
        <v>-395.35323310672544</v>
      </c>
      <c r="AU351" s="235">
        <v>-407.66221295586575</v>
      </c>
      <c r="AV351" s="235">
        <v>-426.21346055881043</v>
      </c>
      <c r="AW351" s="235">
        <v>-443.11949409726583</v>
      </c>
      <c r="AX351" s="235">
        <v>-456.51559586378579</v>
      </c>
      <c r="AY351" s="235">
        <v>-475.77355541084745</v>
      </c>
      <c r="AZ351" s="235">
        <v>-495.90527649898064</v>
      </c>
      <c r="BA351" s="235">
        <v>-513.59528537363815</v>
      </c>
      <c r="BB351" s="235">
        <v>-530.33143396130117</v>
      </c>
      <c r="BC351" s="235">
        <v>-492.66257682627503</v>
      </c>
      <c r="BD351" s="235">
        <v>-558.07324475057874</v>
      </c>
      <c r="BE351" s="235">
        <v>-603.28130774079955</v>
      </c>
      <c r="BF351" s="235">
        <v>-642.7444712962955</v>
      </c>
      <c r="BG351" s="235">
        <v>-665.05046622668272</v>
      </c>
      <c r="BH351" s="235">
        <v>-697.02855886525344</v>
      </c>
      <c r="BI351" s="235">
        <v>-722.87256336779512</v>
      </c>
      <c r="BJ351" s="235">
        <v>-748.37618954907464</v>
      </c>
      <c r="BK351" s="235">
        <v>-774.77211363342064</v>
      </c>
      <c r="BL351" s="235">
        <v>-802.70790751831851</v>
      </c>
    </row>
    <row r="352" spans="1:64" ht="13.9" customHeight="1" x14ac:dyDescent="0.25">
      <c r="A352" s="4"/>
      <c r="B352" s="1" t="s">
        <v>1022</v>
      </c>
      <c r="C352" s="1" t="s">
        <v>1026</v>
      </c>
      <c r="D352" s="1" t="s">
        <v>718</v>
      </c>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34">
        <v>2300</v>
      </c>
      <c r="AG352" s="234">
        <v>3950</v>
      </c>
      <c r="AH352" s="234">
        <v>5400</v>
      </c>
      <c r="AI352" s="235">
        <v>5688.7127399063775</v>
      </c>
      <c r="AJ352" s="235">
        <v>5881.2423386376513</v>
      </c>
      <c r="AK352" s="235">
        <v>6169.6029275973506</v>
      </c>
      <c r="AL352" s="235">
        <v>6494.8934332260005</v>
      </c>
      <c r="AM352" s="235">
        <v>6849.8615874768102</v>
      </c>
      <c r="AN352" s="235">
        <v>7239.0853526565852</v>
      </c>
      <c r="AO352" s="235">
        <v>7585.3058732464524</v>
      </c>
      <c r="AP352" s="235">
        <v>7991.3869511345674</v>
      </c>
      <c r="AQ352" s="235">
        <v>8078.9500495714365</v>
      </c>
      <c r="AR352" s="235">
        <v>7946.5055681623789</v>
      </c>
      <c r="AS352" s="235">
        <v>8307.8175430902902</v>
      </c>
      <c r="AT352" s="235">
        <v>8539.6298351052719</v>
      </c>
      <c r="AU352" s="235">
        <v>8805.5037998467033</v>
      </c>
      <c r="AV352" s="235">
        <v>9206.2107480703071</v>
      </c>
      <c r="AW352" s="235">
        <v>9571.3810725009444</v>
      </c>
      <c r="AX352" s="235">
        <v>9860.7368706577745</v>
      </c>
      <c r="AY352" s="235">
        <v>10276.708796874305</v>
      </c>
      <c r="AZ352" s="235">
        <v>10711.553972377982</v>
      </c>
      <c r="BA352" s="235">
        <v>11093.658164070584</v>
      </c>
      <c r="BB352" s="235">
        <v>11455.158973564105</v>
      </c>
      <c r="BC352" s="235">
        <v>10641.51165944754</v>
      </c>
      <c r="BD352" s="235">
        <v>12054.382086612499</v>
      </c>
      <c r="BE352" s="235">
        <v>13030.87624720127</v>
      </c>
      <c r="BF352" s="235">
        <v>13883.280579999981</v>
      </c>
      <c r="BG352" s="235">
        <v>14365.090070496344</v>
      </c>
      <c r="BH352" s="235">
        <v>15055.816871489473</v>
      </c>
      <c r="BI352" s="235">
        <v>15614.047368744374</v>
      </c>
      <c r="BJ352" s="235">
        <v>16164.925694260011</v>
      </c>
      <c r="BK352" s="235">
        <v>16735.077654481887</v>
      </c>
      <c r="BL352" s="235">
        <v>17338.490802395681</v>
      </c>
    </row>
    <row r="353" spans="1:64" ht="13.9" customHeight="1" x14ac:dyDescent="0.25">
      <c r="A353" s="4"/>
      <c r="B353" s="1" t="s">
        <v>1022</v>
      </c>
      <c r="C353" s="1" t="s">
        <v>1027</v>
      </c>
      <c r="D353" s="1" t="s">
        <v>2115</v>
      </c>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34">
        <v>0</v>
      </c>
      <c r="AG353" s="234">
        <v>100</v>
      </c>
      <c r="AH353" s="234">
        <v>-200</v>
      </c>
      <c r="AI353" s="235">
        <v>-210.69306444097694</v>
      </c>
      <c r="AJ353" s="235">
        <v>-217.823790319913</v>
      </c>
      <c r="AK353" s="235">
        <v>-228.50381213323519</v>
      </c>
      <c r="AL353" s="235">
        <v>-240.55160863799998</v>
      </c>
      <c r="AM353" s="235">
        <v>-253.69857731395589</v>
      </c>
      <c r="AN353" s="235">
        <v>-268.11427232061425</v>
      </c>
      <c r="AO353" s="235">
        <v>-280.93725456468343</v>
      </c>
      <c r="AP353" s="235">
        <v>-295.9772944864655</v>
      </c>
      <c r="AQ353" s="235">
        <v>-299.22037220634957</v>
      </c>
      <c r="AR353" s="235">
        <v>-294.31502104305116</v>
      </c>
      <c r="AS353" s="235">
        <v>-307.69694604038125</v>
      </c>
      <c r="AT353" s="235">
        <v>-316.28258648538059</v>
      </c>
      <c r="AU353" s="235">
        <v>-326.12977036469283</v>
      </c>
      <c r="AV353" s="235">
        <v>-340.97076844704856</v>
      </c>
      <c r="AW353" s="235">
        <v>-354.49559527781287</v>
      </c>
      <c r="AX353" s="235">
        <v>-365.21247669102883</v>
      </c>
      <c r="AY353" s="235">
        <v>-380.61884432867816</v>
      </c>
      <c r="AZ353" s="235">
        <v>-396.72422119918474</v>
      </c>
      <c r="BA353" s="235">
        <v>-410.87622829891075</v>
      </c>
      <c r="BB353" s="235">
        <v>-424.26514716904114</v>
      </c>
      <c r="BC353" s="235">
        <v>-394.1300614610202</v>
      </c>
      <c r="BD353" s="235">
        <v>-446.45859580046317</v>
      </c>
      <c r="BE353" s="235">
        <v>-482.62504619263984</v>
      </c>
      <c r="BF353" s="235">
        <v>-514.19557703703663</v>
      </c>
      <c r="BG353" s="235">
        <v>-532.04037298134642</v>
      </c>
      <c r="BH353" s="235">
        <v>-557.62284709220307</v>
      </c>
      <c r="BI353" s="235">
        <v>-578.29805069423651</v>
      </c>
      <c r="BJ353" s="235">
        <v>-598.7009516392601</v>
      </c>
      <c r="BK353" s="235">
        <v>-619.81769090673697</v>
      </c>
      <c r="BL353" s="235">
        <v>-642.16632601465528</v>
      </c>
    </row>
    <row r="354" spans="1:64" ht="13.9" customHeight="1" x14ac:dyDescent="0.25">
      <c r="A354" s="4"/>
      <c r="B354" s="1" t="s">
        <v>1022</v>
      </c>
      <c r="C354" s="1" t="s">
        <v>1028</v>
      </c>
      <c r="D354" s="1" t="s">
        <v>718</v>
      </c>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34">
        <v>0</v>
      </c>
      <c r="AG354" s="234">
        <v>-115</v>
      </c>
      <c r="AH354" s="234">
        <v>-85</v>
      </c>
      <c r="AI354" s="235">
        <v>-89.544552387415195</v>
      </c>
      <c r="AJ354" s="235">
        <v>-92.575110885963014</v>
      </c>
      <c r="AK354" s="235">
        <v>-97.114120156624935</v>
      </c>
      <c r="AL354" s="235">
        <v>-102.23443367114997</v>
      </c>
      <c r="AM354" s="235">
        <v>-107.82189535843123</v>
      </c>
      <c r="AN354" s="235">
        <v>-113.94856573626103</v>
      </c>
      <c r="AO354" s="235">
        <v>-119.39833318999042</v>
      </c>
      <c r="AP354" s="235">
        <v>-125.79035015674779</v>
      </c>
      <c r="AQ354" s="235">
        <v>-127.16865818769851</v>
      </c>
      <c r="AR354" s="235">
        <v>-125.08388394329668</v>
      </c>
      <c r="AS354" s="235">
        <v>-130.77120206716197</v>
      </c>
      <c r="AT354" s="235">
        <v>-134.42009925628668</v>
      </c>
      <c r="AU354" s="235">
        <v>-138.60515240499439</v>
      </c>
      <c r="AV354" s="235">
        <v>-144.91257658999555</v>
      </c>
      <c r="AW354" s="235">
        <v>-150.66062799307039</v>
      </c>
      <c r="AX354" s="235">
        <v>-155.21530259368717</v>
      </c>
      <c r="AY354" s="235">
        <v>-161.76300883968813</v>
      </c>
      <c r="AZ354" s="235">
        <v>-168.60779400965342</v>
      </c>
      <c r="BA354" s="235">
        <v>-174.62239702703698</v>
      </c>
      <c r="BB354" s="235">
        <v>-180.3126875468424</v>
      </c>
      <c r="BC354" s="235">
        <v>-167.5052761209335</v>
      </c>
      <c r="BD354" s="235">
        <v>-189.74490321519676</v>
      </c>
      <c r="BE354" s="235">
        <v>-205.11564463187185</v>
      </c>
      <c r="BF354" s="235">
        <v>-218.53312024074046</v>
      </c>
      <c r="BG354" s="235">
        <v>-226.11715851707211</v>
      </c>
      <c r="BH354" s="235">
        <v>-236.98971001418619</v>
      </c>
      <c r="BI354" s="235">
        <v>-245.77667154505036</v>
      </c>
      <c r="BJ354" s="235">
        <v>-254.44790444668538</v>
      </c>
      <c r="BK354" s="235">
        <v>-263.42251863536302</v>
      </c>
      <c r="BL354" s="235">
        <v>-272.9206885562283</v>
      </c>
    </row>
    <row r="355" spans="1:64" ht="13.9" customHeight="1" x14ac:dyDescent="0.25">
      <c r="A355" s="4"/>
      <c r="B355" s="1" t="s">
        <v>1022</v>
      </c>
      <c r="C355" s="1" t="s">
        <v>1028</v>
      </c>
      <c r="D355" s="1" t="s">
        <v>2115</v>
      </c>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34">
        <v>0</v>
      </c>
      <c r="AG355" s="234">
        <v>-115</v>
      </c>
      <c r="AH355" s="234">
        <v>-85</v>
      </c>
      <c r="AI355" s="235">
        <v>-89.544552387415195</v>
      </c>
      <c r="AJ355" s="235">
        <v>-92.575110885963014</v>
      </c>
      <c r="AK355" s="235">
        <v>-97.114120156624935</v>
      </c>
      <c r="AL355" s="235">
        <v>-102.23443367114997</v>
      </c>
      <c r="AM355" s="235">
        <v>-107.82189535843123</v>
      </c>
      <c r="AN355" s="235">
        <v>-113.94856573626103</v>
      </c>
      <c r="AO355" s="235">
        <v>-119.39833318999042</v>
      </c>
      <c r="AP355" s="235">
        <v>-125.79035015674779</v>
      </c>
      <c r="AQ355" s="235">
        <v>-127.16865818769851</v>
      </c>
      <c r="AR355" s="235">
        <v>-125.08388394329668</v>
      </c>
      <c r="AS355" s="235">
        <v>-130.77120206716197</v>
      </c>
      <c r="AT355" s="235">
        <v>-134.42009925628668</v>
      </c>
      <c r="AU355" s="235">
        <v>-138.60515240499439</v>
      </c>
      <c r="AV355" s="235">
        <v>-144.91257658999555</v>
      </c>
      <c r="AW355" s="235">
        <v>-150.66062799307039</v>
      </c>
      <c r="AX355" s="235">
        <v>-155.21530259368717</v>
      </c>
      <c r="AY355" s="235">
        <v>-161.76300883968813</v>
      </c>
      <c r="AZ355" s="235">
        <v>-168.60779400965342</v>
      </c>
      <c r="BA355" s="235">
        <v>-174.62239702703698</v>
      </c>
      <c r="BB355" s="235">
        <v>-180.3126875468424</v>
      </c>
      <c r="BC355" s="235">
        <v>-167.5052761209335</v>
      </c>
      <c r="BD355" s="235">
        <v>-189.74490321519676</v>
      </c>
      <c r="BE355" s="235">
        <v>-205.11564463187185</v>
      </c>
      <c r="BF355" s="235">
        <v>-218.53312024074046</v>
      </c>
      <c r="BG355" s="235">
        <v>-226.11715851707211</v>
      </c>
      <c r="BH355" s="235">
        <v>-236.98971001418619</v>
      </c>
      <c r="BI355" s="235">
        <v>-245.77667154505036</v>
      </c>
      <c r="BJ355" s="235">
        <v>-254.44790444668538</v>
      </c>
      <c r="BK355" s="235">
        <v>-263.42251863536302</v>
      </c>
      <c r="BL355" s="235">
        <v>-272.9206885562283</v>
      </c>
    </row>
    <row r="356" spans="1:64" ht="13.9" customHeight="1" x14ac:dyDescent="0.25">
      <c r="A356" s="4"/>
      <c r="B356" s="1" t="s">
        <v>1022</v>
      </c>
      <c r="C356" s="1" t="s">
        <v>1029</v>
      </c>
      <c r="D356" s="1" t="s">
        <v>2115</v>
      </c>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34">
        <v>0</v>
      </c>
      <c r="AG356" s="234">
        <v>100</v>
      </c>
      <c r="AH356" s="234">
        <v>250</v>
      </c>
      <c r="AI356" s="235">
        <v>263.36633055122115</v>
      </c>
      <c r="AJ356" s="235">
        <v>272.27973789989124</v>
      </c>
      <c r="AK356" s="235">
        <v>285.62976516654396</v>
      </c>
      <c r="AL356" s="235">
        <v>300.68951079749996</v>
      </c>
      <c r="AM356" s="235">
        <v>317.12322164244483</v>
      </c>
      <c r="AN356" s="235">
        <v>335.14284040076774</v>
      </c>
      <c r="AO356" s="235">
        <v>351.17156820585416</v>
      </c>
      <c r="AP356" s="235">
        <v>369.97161810808171</v>
      </c>
      <c r="AQ356" s="235">
        <v>374.02546525793679</v>
      </c>
      <c r="AR356" s="235">
        <v>367.89377630381375</v>
      </c>
      <c r="AS356" s="235">
        <v>384.62118255047631</v>
      </c>
      <c r="AT356" s="235">
        <v>395.35323310672544</v>
      </c>
      <c r="AU356" s="235">
        <v>407.66221295586575</v>
      </c>
      <c r="AV356" s="235">
        <v>426.21346055881043</v>
      </c>
      <c r="AW356" s="235">
        <v>443.11949409726583</v>
      </c>
      <c r="AX356" s="235">
        <v>456.51559586378579</v>
      </c>
      <c r="AY356" s="235">
        <v>475.77355541084745</v>
      </c>
      <c r="AZ356" s="235">
        <v>495.90527649898064</v>
      </c>
      <c r="BA356" s="235">
        <v>513.59528537363815</v>
      </c>
      <c r="BB356" s="235">
        <v>530.33143396130117</v>
      </c>
      <c r="BC356" s="235">
        <v>492.66257682627503</v>
      </c>
      <c r="BD356" s="235">
        <v>558.07324475057874</v>
      </c>
      <c r="BE356" s="235">
        <v>603.28130774079955</v>
      </c>
      <c r="BF356" s="235">
        <v>642.7444712962955</v>
      </c>
      <c r="BG356" s="235">
        <v>665.05046622668272</v>
      </c>
      <c r="BH356" s="235">
        <v>697.02855886525344</v>
      </c>
      <c r="BI356" s="235">
        <v>722.87256336779512</v>
      </c>
      <c r="BJ356" s="235">
        <v>748.37618954907464</v>
      </c>
      <c r="BK356" s="235">
        <v>774.77211363342064</v>
      </c>
      <c r="BL356" s="235">
        <v>802.70790751831851</v>
      </c>
    </row>
    <row r="357" spans="1:64" ht="13.9" customHeight="1" x14ac:dyDescent="0.25">
      <c r="A357" s="4"/>
      <c r="B357" s="1" t="s">
        <v>1022</v>
      </c>
      <c r="C357" s="1" t="s">
        <v>1030</v>
      </c>
      <c r="D357" s="1" t="s">
        <v>2115</v>
      </c>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34">
        <v>2600</v>
      </c>
      <c r="AG357" s="234">
        <v>2600</v>
      </c>
      <c r="AH357" s="234">
        <v>0</v>
      </c>
      <c r="AI357" s="235">
        <v>0</v>
      </c>
      <c r="AJ357" s="235">
        <v>0</v>
      </c>
      <c r="AK357" s="235">
        <v>0</v>
      </c>
      <c r="AL357" s="235">
        <v>0</v>
      </c>
      <c r="AM357" s="235">
        <v>0</v>
      </c>
      <c r="AN357" s="235">
        <v>0</v>
      </c>
      <c r="AO357" s="235">
        <v>0</v>
      </c>
      <c r="AP357" s="235">
        <v>0</v>
      </c>
      <c r="AQ357" s="235">
        <v>0</v>
      </c>
      <c r="AR357" s="235">
        <v>0</v>
      </c>
      <c r="AS357" s="235">
        <v>0</v>
      </c>
      <c r="AT357" s="235">
        <v>0</v>
      </c>
      <c r="AU357" s="235">
        <v>0</v>
      </c>
      <c r="AV357" s="235">
        <v>0</v>
      </c>
      <c r="AW357" s="235">
        <v>0</v>
      </c>
      <c r="AX357" s="235">
        <v>0</v>
      </c>
      <c r="AY357" s="235">
        <v>0</v>
      </c>
      <c r="AZ357" s="235">
        <v>0</v>
      </c>
      <c r="BA357" s="235">
        <v>0</v>
      </c>
      <c r="BB357" s="235">
        <v>0</v>
      </c>
      <c r="BC357" s="235">
        <v>0</v>
      </c>
      <c r="BD357" s="235">
        <v>0</v>
      </c>
      <c r="BE357" s="235">
        <v>0</v>
      </c>
      <c r="BF357" s="235">
        <v>0</v>
      </c>
      <c r="BG357" s="235">
        <v>0</v>
      </c>
      <c r="BH357" s="235">
        <v>0</v>
      </c>
      <c r="BI357" s="235">
        <v>0</v>
      </c>
      <c r="BJ357" s="235">
        <v>0</v>
      </c>
      <c r="BK357" s="235">
        <v>0</v>
      </c>
      <c r="BL357" s="235">
        <v>0</v>
      </c>
    </row>
    <row r="358" spans="1:64" ht="13.9" customHeight="1" x14ac:dyDescent="0.25">
      <c r="A358" s="4"/>
      <c r="B358" s="1" t="s">
        <v>1022</v>
      </c>
      <c r="C358" s="1" t="s">
        <v>1031</v>
      </c>
      <c r="D358" s="1" t="s">
        <v>730</v>
      </c>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34">
        <v>-220</v>
      </c>
      <c r="AG358" s="234">
        <v>-485</v>
      </c>
      <c r="AH358" s="234">
        <v>-510</v>
      </c>
      <c r="AI358" s="235">
        <v>-537.26731432449117</v>
      </c>
      <c r="AJ358" s="235">
        <v>-555.45066531577811</v>
      </c>
      <c r="AK358" s="235">
        <v>-582.6847209397497</v>
      </c>
      <c r="AL358" s="235">
        <v>-613.40660202689992</v>
      </c>
      <c r="AM358" s="235">
        <v>-646.93137215058755</v>
      </c>
      <c r="AN358" s="235">
        <v>-683.69139441756636</v>
      </c>
      <c r="AO358" s="235">
        <v>-716.38999913994269</v>
      </c>
      <c r="AP358" s="235">
        <v>-754.74210094048692</v>
      </c>
      <c r="AQ358" s="235">
        <v>-763.01194912619121</v>
      </c>
      <c r="AR358" s="235">
        <v>-750.50330365978027</v>
      </c>
      <c r="AS358" s="235">
        <v>-784.62721240297196</v>
      </c>
      <c r="AT358" s="235">
        <v>-806.52059553772028</v>
      </c>
      <c r="AU358" s="235">
        <v>-831.63091442996654</v>
      </c>
      <c r="AV358" s="235">
        <v>-869.4754595399736</v>
      </c>
      <c r="AW358" s="235">
        <v>-903.96376795842264</v>
      </c>
      <c r="AX358" s="235">
        <v>-931.29181556212336</v>
      </c>
      <c r="AY358" s="235">
        <v>-970.57805303812916</v>
      </c>
      <c r="AZ358" s="235">
        <v>-1011.6467640579209</v>
      </c>
      <c r="BA358" s="235">
        <v>-1047.7343821622223</v>
      </c>
      <c r="BB358" s="235">
        <v>-1081.8761252810548</v>
      </c>
      <c r="BC358" s="235">
        <v>-1005.0316567256015</v>
      </c>
      <c r="BD358" s="235">
        <v>-1138.4694192911809</v>
      </c>
      <c r="BE358" s="235">
        <v>-1230.6938677912315</v>
      </c>
      <c r="BF358" s="235">
        <v>-1311.1987214444432</v>
      </c>
      <c r="BG358" s="235">
        <v>-1356.7029511024332</v>
      </c>
      <c r="BH358" s="235">
        <v>-1421.9382600851177</v>
      </c>
      <c r="BI358" s="235">
        <v>-1474.6600292703029</v>
      </c>
      <c r="BJ358" s="235">
        <v>-1526.687426680113</v>
      </c>
      <c r="BK358" s="235">
        <v>-1580.5351118121789</v>
      </c>
      <c r="BL358" s="235">
        <v>-1637.5241313373706</v>
      </c>
    </row>
    <row r="359" spans="1:64" ht="13.9" customHeight="1" x14ac:dyDescent="0.25">
      <c r="A359" s="4"/>
      <c r="B359" s="1" t="s">
        <v>1022</v>
      </c>
      <c r="C359" s="1" t="s">
        <v>1032</v>
      </c>
      <c r="D359" s="1" t="s">
        <v>718</v>
      </c>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34">
        <v>25</v>
      </c>
      <c r="AG359" s="234">
        <v>115</v>
      </c>
      <c r="AH359" s="234">
        <v>135</v>
      </c>
      <c r="AI359" s="235">
        <v>142.21781849765944</v>
      </c>
      <c r="AJ359" s="235">
        <v>147.03105846594127</v>
      </c>
      <c r="AK359" s="235">
        <v>154.24007318993375</v>
      </c>
      <c r="AL359" s="235">
        <v>162.37233583065</v>
      </c>
      <c r="AM359" s="235">
        <v>171.24653968692024</v>
      </c>
      <c r="AN359" s="235">
        <v>180.97713381641464</v>
      </c>
      <c r="AO359" s="235">
        <v>189.63264683116131</v>
      </c>
      <c r="AP359" s="235">
        <v>199.78467377836418</v>
      </c>
      <c r="AQ359" s="235">
        <v>201.97375123928592</v>
      </c>
      <c r="AR359" s="235">
        <v>198.6626392040595</v>
      </c>
      <c r="AS359" s="235">
        <v>207.69543857725731</v>
      </c>
      <c r="AT359" s="235">
        <v>213.49074587763187</v>
      </c>
      <c r="AU359" s="235">
        <v>220.13759499616765</v>
      </c>
      <c r="AV359" s="235">
        <v>230.15526870175776</v>
      </c>
      <c r="AW359" s="235">
        <v>239.28452681252367</v>
      </c>
      <c r="AX359" s="235">
        <v>246.51842176644445</v>
      </c>
      <c r="AY359" s="235">
        <v>256.91771992185772</v>
      </c>
      <c r="AZ359" s="235">
        <v>267.78884930944969</v>
      </c>
      <c r="BA359" s="235">
        <v>277.34145410176473</v>
      </c>
      <c r="BB359" s="235">
        <v>286.37897433910274</v>
      </c>
      <c r="BC359" s="235">
        <v>266.03779148618861</v>
      </c>
      <c r="BD359" s="235">
        <v>301.35955216531261</v>
      </c>
      <c r="BE359" s="235">
        <v>325.77190618003186</v>
      </c>
      <c r="BF359" s="235">
        <v>347.08201449999967</v>
      </c>
      <c r="BG359" s="235">
        <v>359.12725176240878</v>
      </c>
      <c r="BH359" s="235">
        <v>376.39542178723701</v>
      </c>
      <c r="BI359" s="235">
        <v>390.35118421860955</v>
      </c>
      <c r="BJ359" s="235">
        <v>404.12314235650047</v>
      </c>
      <c r="BK359" s="235">
        <v>418.37694136204732</v>
      </c>
      <c r="BL359" s="235">
        <v>433.46227005989215</v>
      </c>
    </row>
    <row r="360" spans="1:64" ht="13.9" customHeight="1" x14ac:dyDescent="0.25">
      <c r="A360" s="4"/>
      <c r="B360" s="1" t="s">
        <v>1022</v>
      </c>
      <c r="C360" s="1" t="s">
        <v>1033</v>
      </c>
      <c r="D360" s="1" t="s">
        <v>2115</v>
      </c>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34">
        <v>0</v>
      </c>
      <c r="AG360" s="234">
        <v>110</v>
      </c>
      <c r="AH360" s="234">
        <v>190</v>
      </c>
      <c r="AI360" s="235">
        <v>200.15841121892808</v>
      </c>
      <c r="AJ360" s="235">
        <v>206.93260080391732</v>
      </c>
      <c r="AK360" s="235">
        <v>217.07862152657339</v>
      </c>
      <c r="AL360" s="235">
        <v>228.52402820609996</v>
      </c>
      <c r="AM360" s="235">
        <v>241.01364844825807</v>
      </c>
      <c r="AN360" s="235">
        <v>254.70855870458348</v>
      </c>
      <c r="AO360" s="235">
        <v>266.89039183644917</v>
      </c>
      <c r="AP360" s="235">
        <v>281.17842976214212</v>
      </c>
      <c r="AQ360" s="235">
        <v>284.25935359603199</v>
      </c>
      <c r="AR360" s="235">
        <v>279.59926999089851</v>
      </c>
      <c r="AS360" s="235">
        <v>292.31209873836207</v>
      </c>
      <c r="AT360" s="235">
        <v>300.46845716111142</v>
      </c>
      <c r="AU360" s="235">
        <v>309.82328184645803</v>
      </c>
      <c r="AV360" s="235">
        <v>323.92223002469598</v>
      </c>
      <c r="AW360" s="235">
        <v>336.77081551392206</v>
      </c>
      <c r="AX360" s="235">
        <v>346.95185285647722</v>
      </c>
      <c r="AY360" s="235">
        <v>361.58790211224408</v>
      </c>
      <c r="AZ360" s="235">
        <v>376.88801013922534</v>
      </c>
      <c r="BA360" s="235">
        <v>390.33241688396504</v>
      </c>
      <c r="BB360" s="235">
        <v>403.05188981058893</v>
      </c>
      <c r="BC360" s="235">
        <v>374.42355838796908</v>
      </c>
      <c r="BD360" s="235">
        <v>424.13566601043988</v>
      </c>
      <c r="BE360" s="235">
        <v>458.4937938830077</v>
      </c>
      <c r="BF360" s="235">
        <v>488.48579818518459</v>
      </c>
      <c r="BG360" s="235">
        <v>505.43835433227889</v>
      </c>
      <c r="BH360" s="235">
        <v>529.74170473759273</v>
      </c>
      <c r="BI360" s="235">
        <v>549.38314815952447</v>
      </c>
      <c r="BJ360" s="235">
        <v>568.76590405729689</v>
      </c>
      <c r="BK360" s="235">
        <v>588.82680636139992</v>
      </c>
      <c r="BL360" s="235">
        <v>610.05800971392227</v>
      </c>
    </row>
    <row r="361" spans="1:64" ht="13.9" customHeight="1" x14ac:dyDescent="0.25">
      <c r="A361" s="4"/>
      <c r="B361" s="1" t="s">
        <v>1022</v>
      </c>
      <c r="C361" s="1" t="s">
        <v>1033</v>
      </c>
      <c r="D361" s="1" t="s">
        <v>2115</v>
      </c>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34">
        <v>250</v>
      </c>
      <c r="AG361" s="234">
        <v>300</v>
      </c>
      <c r="AH361" s="234">
        <v>70</v>
      </c>
      <c r="AI361" s="235">
        <v>73.742572554341919</v>
      </c>
      <c r="AJ361" s="235">
        <v>76.238326611969541</v>
      </c>
      <c r="AK361" s="235">
        <v>79.976334246632305</v>
      </c>
      <c r="AL361" s="235">
        <v>84.193063023299985</v>
      </c>
      <c r="AM361" s="235">
        <v>88.79450205988455</v>
      </c>
      <c r="AN361" s="235">
        <v>93.839995312214967</v>
      </c>
      <c r="AO361" s="235">
        <v>98.328039097639177</v>
      </c>
      <c r="AP361" s="235">
        <v>103.59205307026289</v>
      </c>
      <c r="AQ361" s="235">
        <v>104.72713027222231</v>
      </c>
      <c r="AR361" s="235">
        <v>103.01025736506787</v>
      </c>
      <c r="AS361" s="235">
        <v>107.69393111413339</v>
      </c>
      <c r="AT361" s="235">
        <v>110.69890526988316</v>
      </c>
      <c r="AU361" s="235">
        <v>114.14541962764244</v>
      </c>
      <c r="AV361" s="235">
        <v>119.33976895646694</v>
      </c>
      <c r="AW361" s="235">
        <v>124.07345834723445</v>
      </c>
      <c r="AX361" s="235">
        <v>127.82436684186004</v>
      </c>
      <c r="AY361" s="235">
        <v>133.21659551503731</v>
      </c>
      <c r="AZ361" s="235">
        <v>138.85347741971461</v>
      </c>
      <c r="BA361" s="235">
        <v>143.8066799046187</v>
      </c>
      <c r="BB361" s="235">
        <v>148.49280150916434</v>
      </c>
      <c r="BC361" s="235">
        <v>137.94552151135701</v>
      </c>
      <c r="BD361" s="235">
        <v>156.26050853016204</v>
      </c>
      <c r="BE361" s="235">
        <v>168.91876616742388</v>
      </c>
      <c r="BF361" s="235">
        <v>179.96845196296275</v>
      </c>
      <c r="BG361" s="235">
        <v>186.21413054347119</v>
      </c>
      <c r="BH361" s="235">
        <v>195.16799648227101</v>
      </c>
      <c r="BI361" s="235">
        <v>202.4043177429827</v>
      </c>
      <c r="BJ361" s="235">
        <v>209.54533307374095</v>
      </c>
      <c r="BK361" s="235">
        <v>216.93619181735784</v>
      </c>
      <c r="BL361" s="235">
        <v>224.75821410512924</v>
      </c>
    </row>
    <row r="362" spans="1:64" ht="13.9" customHeight="1" x14ac:dyDescent="0.25">
      <c r="A362" s="4"/>
      <c r="B362" s="1" t="s">
        <v>1022</v>
      </c>
      <c r="C362" s="1" t="s">
        <v>1033</v>
      </c>
      <c r="D362" s="1" t="s">
        <v>2115</v>
      </c>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34">
        <v>0</v>
      </c>
      <c r="AG362" s="234">
        <v>100</v>
      </c>
      <c r="AH362" s="234">
        <v>100</v>
      </c>
      <c r="AI362" s="235">
        <v>105.34653222048847</v>
      </c>
      <c r="AJ362" s="235">
        <v>108.9118951599565</v>
      </c>
      <c r="AK362" s="235">
        <v>114.25190606661759</v>
      </c>
      <c r="AL362" s="235">
        <v>120.27580431899999</v>
      </c>
      <c r="AM362" s="235">
        <v>126.84928865697795</v>
      </c>
      <c r="AN362" s="235">
        <v>134.05713616030712</v>
      </c>
      <c r="AO362" s="235">
        <v>140.46862728234171</v>
      </c>
      <c r="AP362" s="235">
        <v>147.98864724323275</v>
      </c>
      <c r="AQ362" s="235">
        <v>149.61018610317478</v>
      </c>
      <c r="AR362" s="235">
        <v>147.15751052152558</v>
      </c>
      <c r="AS362" s="235">
        <v>153.84847302019062</v>
      </c>
      <c r="AT362" s="235">
        <v>158.1412932426903</v>
      </c>
      <c r="AU362" s="235">
        <v>163.06488518234642</v>
      </c>
      <c r="AV362" s="235">
        <v>170.48538422352428</v>
      </c>
      <c r="AW362" s="235">
        <v>177.24779763890643</v>
      </c>
      <c r="AX362" s="235">
        <v>182.60623834551441</v>
      </c>
      <c r="AY362" s="235">
        <v>190.30942216433908</v>
      </c>
      <c r="AZ362" s="235">
        <v>198.36211059959237</v>
      </c>
      <c r="BA362" s="235">
        <v>205.43811414945537</v>
      </c>
      <c r="BB362" s="235">
        <v>212.13257358452057</v>
      </c>
      <c r="BC362" s="235">
        <v>197.0650307305101</v>
      </c>
      <c r="BD362" s="235">
        <v>223.22929790023159</v>
      </c>
      <c r="BE362" s="235">
        <v>241.31252309631992</v>
      </c>
      <c r="BF362" s="235">
        <v>257.09778851851831</v>
      </c>
      <c r="BG362" s="235">
        <v>266.02018649067321</v>
      </c>
      <c r="BH362" s="235">
        <v>278.81142354610154</v>
      </c>
      <c r="BI362" s="235">
        <v>289.14902534711825</v>
      </c>
      <c r="BJ362" s="235">
        <v>299.35047581963005</v>
      </c>
      <c r="BK362" s="235">
        <v>309.90884545336849</v>
      </c>
      <c r="BL362" s="235">
        <v>321.08316300732764</v>
      </c>
    </row>
    <row r="363" spans="1:64" ht="13.9" customHeight="1" x14ac:dyDescent="0.25">
      <c r="A363" s="4"/>
      <c r="B363" s="1" t="s">
        <v>1022</v>
      </c>
      <c r="C363" s="1" t="s">
        <v>1034</v>
      </c>
      <c r="D363" s="1" t="s">
        <v>965</v>
      </c>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34">
        <v>730</v>
      </c>
      <c r="AG363" s="234">
        <v>230</v>
      </c>
      <c r="AH363" s="234">
        <v>440</v>
      </c>
      <c r="AI363" s="235">
        <v>463.52474177014926</v>
      </c>
      <c r="AJ363" s="235">
        <v>479.2123387038086</v>
      </c>
      <c r="AK363" s="235">
        <v>502.7083866931174</v>
      </c>
      <c r="AL363" s="235">
        <v>529.21353900359998</v>
      </c>
      <c r="AM363" s="235">
        <v>558.13687009070304</v>
      </c>
      <c r="AN363" s="235">
        <v>589.85139910535145</v>
      </c>
      <c r="AO363" s="235">
        <v>618.06196004230355</v>
      </c>
      <c r="AP363" s="235">
        <v>651.15004787022406</v>
      </c>
      <c r="AQ363" s="235">
        <v>658.284818853969</v>
      </c>
      <c r="AR363" s="235">
        <v>647.49304629471249</v>
      </c>
      <c r="AS363" s="235">
        <v>676.93328128883866</v>
      </c>
      <c r="AT363" s="235">
        <v>695.8216902678372</v>
      </c>
      <c r="AU363" s="235">
        <v>717.48549480232418</v>
      </c>
      <c r="AV363" s="235">
        <v>750.13569058350674</v>
      </c>
      <c r="AW363" s="235">
        <v>779.89030961118829</v>
      </c>
      <c r="AX363" s="235">
        <v>803.46744872026341</v>
      </c>
      <c r="AY363" s="235">
        <v>837.36145752309187</v>
      </c>
      <c r="AZ363" s="235">
        <v>872.79328663820638</v>
      </c>
      <c r="BA363" s="235">
        <v>903.92770225760364</v>
      </c>
      <c r="BB363" s="235">
        <v>933.38332377189056</v>
      </c>
      <c r="BC363" s="235">
        <v>867.08613521424456</v>
      </c>
      <c r="BD363" s="235">
        <v>982.20891076101907</v>
      </c>
      <c r="BE363" s="235">
        <v>1061.7751016238078</v>
      </c>
      <c r="BF363" s="235">
        <v>1131.2302694814807</v>
      </c>
      <c r="BG363" s="235">
        <v>1170.4888205589623</v>
      </c>
      <c r="BH363" s="235">
        <v>1226.7702636028469</v>
      </c>
      <c r="BI363" s="235">
        <v>1272.2557115273203</v>
      </c>
      <c r="BJ363" s="235">
        <v>1317.1420936063723</v>
      </c>
      <c r="BK363" s="235">
        <v>1363.5989199948215</v>
      </c>
      <c r="BL363" s="235">
        <v>1412.7659172322417</v>
      </c>
    </row>
    <row r="364" spans="1:64" ht="13.9" customHeight="1" x14ac:dyDescent="0.25">
      <c r="A364" s="4"/>
      <c r="B364" s="9" t="s">
        <v>1022</v>
      </c>
      <c r="C364" s="9" t="s">
        <v>1035</v>
      </c>
      <c r="D364" s="9" t="s">
        <v>729</v>
      </c>
      <c r="E364" s="241"/>
      <c r="F364" s="241"/>
      <c r="G364" s="241"/>
      <c r="H364" s="241"/>
      <c r="I364" s="241"/>
      <c r="J364" s="241"/>
      <c r="K364" s="241"/>
      <c r="L364" s="241"/>
      <c r="M364" s="241"/>
      <c r="N364" s="241"/>
      <c r="O364" s="241"/>
      <c r="P364" s="241"/>
      <c r="Q364" s="241"/>
      <c r="R364" s="241"/>
      <c r="S364" s="241"/>
      <c r="T364" s="241"/>
      <c r="U364" s="241"/>
      <c r="V364" s="241"/>
      <c r="W364" s="241"/>
      <c r="X364" s="241"/>
      <c r="Y364" s="241"/>
      <c r="Z364" s="241"/>
      <c r="AA364" s="241"/>
      <c r="AB364" s="241"/>
      <c r="AC364" s="241"/>
      <c r="AD364" s="241"/>
      <c r="AE364" s="241"/>
      <c r="AF364" s="236">
        <v>5</v>
      </c>
      <c r="AG364" s="236">
        <v>160</v>
      </c>
      <c r="AH364" s="236">
        <v>360</v>
      </c>
      <c r="AI364" s="237">
        <v>379.2475159937585</v>
      </c>
      <c r="AJ364" s="237">
        <v>392.08282257584341</v>
      </c>
      <c r="AK364" s="237">
        <v>411.30686183982334</v>
      </c>
      <c r="AL364" s="237">
        <v>432.99289554839999</v>
      </c>
      <c r="AM364" s="237">
        <v>456.65743916512065</v>
      </c>
      <c r="AN364" s="237">
        <v>482.60569017710566</v>
      </c>
      <c r="AO364" s="237">
        <v>505.68705821643016</v>
      </c>
      <c r="AP364" s="237">
        <v>532.75913007563781</v>
      </c>
      <c r="AQ364" s="237">
        <v>538.59666997142915</v>
      </c>
      <c r="AR364" s="237">
        <v>529.76703787749204</v>
      </c>
      <c r="AS364" s="237">
        <v>553.85450287268611</v>
      </c>
      <c r="AT364" s="237">
        <v>569.30865567368494</v>
      </c>
      <c r="AU364" s="237">
        <v>587.03358665644703</v>
      </c>
      <c r="AV364" s="237">
        <v>613.74738320468737</v>
      </c>
      <c r="AW364" s="237">
        <v>638.09207150006318</v>
      </c>
      <c r="AX364" s="237">
        <v>657.3824580438519</v>
      </c>
      <c r="AY364" s="237">
        <v>685.11391979162067</v>
      </c>
      <c r="AZ364" s="237">
        <v>714.10359815853246</v>
      </c>
      <c r="BA364" s="237">
        <v>739.57721093803934</v>
      </c>
      <c r="BB364" s="237">
        <v>763.67726490427413</v>
      </c>
      <c r="BC364" s="237">
        <v>709.43411062983648</v>
      </c>
      <c r="BD364" s="237">
        <v>803.62547244083385</v>
      </c>
      <c r="BE364" s="237">
        <v>868.7250831467519</v>
      </c>
      <c r="BF364" s="237">
        <v>925.55203866666602</v>
      </c>
      <c r="BG364" s="237">
        <v>957.67267136642363</v>
      </c>
      <c r="BH364" s="237">
        <v>1003.7211247659656</v>
      </c>
      <c r="BI364" s="237">
        <v>1040.9364912496258</v>
      </c>
      <c r="BJ364" s="237">
        <v>1077.6617129506683</v>
      </c>
      <c r="BK364" s="237">
        <v>1115.6718436321266</v>
      </c>
      <c r="BL364" s="237">
        <v>1155.8993868263794</v>
      </c>
    </row>
    <row r="365" spans="1:64" ht="13.9" customHeight="1" x14ac:dyDescent="0.25">
      <c r="A365" s="4"/>
      <c r="B365" s="1" t="s">
        <v>1036</v>
      </c>
      <c r="C365" s="1" t="s">
        <v>1037</v>
      </c>
      <c r="D365" s="1" t="s">
        <v>718</v>
      </c>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34">
        <v>0</v>
      </c>
      <c r="AH365" s="234">
        <v>-420</v>
      </c>
      <c r="AI365" s="234">
        <v>-1350</v>
      </c>
      <c r="AJ365" s="235">
        <v>-1395.6895909796804</v>
      </c>
      <c r="AK365" s="235">
        <v>-1464.1210293198064</v>
      </c>
      <c r="AL365" s="235">
        <v>-1541.3163813575513</v>
      </c>
      <c r="AM365" s="235">
        <v>-1625.554596600334</v>
      </c>
      <c r="AN365" s="235">
        <v>-1717.9220806018807</v>
      </c>
      <c r="AO365" s="235">
        <v>-1800.0843770942877</v>
      </c>
      <c r="AP365" s="235">
        <v>-1896.4523042886528</v>
      </c>
      <c r="AQ365" s="235">
        <v>-1917.2320814182885</v>
      </c>
      <c r="AR365" s="235">
        <v>-1885.8014119369589</v>
      </c>
      <c r="AS365" s="235">
        <v>-1971.5450921778263</v>
      </c>
      <c r="AT365" s="235">
        <v>-2026.5569390627818</v>
      </c>
      <c r="AU365" s="235">
        <v>-2089.6520308368899</v>
      </c>
      <c r="AV365" s="235">
        <v>-2184.7446123812288</v>
      </c>
      <c r="AW365" s="235">
        <v>-2271.4039253964738</v>
      </c>
      <c r="AX365" s="235">
        <v>-2340.0715388569752</v>
      </c>
      <c r="AY365" s="235">
        <v>-2438.7866834015317</v>
      </c>
      <c r="AZ365" s="235">
        <v>-2541.9806771519748</v>
      </c>
      <c r="BA365" s="235">
        <v>-2632.6586006769903</v>
      </c>
      <c r="BB365" s="235">
        <v>-2718.4470936330058</v>
      </c>
      <c r="BC365" s="235">
        <v>-2525.3587932954078</v>
      </c>
      <c r="BD365" s="235">
        <v>-2860.6499503426676</v>
      </c>
      <c r="BE365" s="235">
        <v>-3092.383767300445</v>
      </c>
      <c r="BF365" s="235">
        <v>-3294.6695746335818</v>
      </c>
      <c r="BG365" s="235">
        <v>-3409.0087655734283</v>
      </c>
      <c r="BH365" s="235">
        <v>-3572.9265487301273</v>
      </c>
      <c r="BI365" s="235">
        <v>-3705.4013643430735</v>
      </c>
      <c r="BJ365" s="235">
        <v>-3836.1314211148187</v>
      </c>
      <c r="BK365" s="235">
        <v>-3971.4353433712622</v>
      </c>
      <c r="BL365" s="235">
        <v>-4114.6325457838821</v>
      </c>
    </row>
    <row r="366" spans="1:64" ht="13.9" customHeight="1" x14ac:dyDescent="0.25">
      <c r="A366" s="4"/>
      <c r="B366" s="1" t="s">
        <v>1036</v>
      </c>
      <c r="C366" s="1" t="s">
        <v>1038</v>
      </c>
      <c r="D366" s="1" t="s">
        <v>721</v>
      </c>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34">
        <v>0</v>
      </c>
      <c r="AH366" s="234">
        <v>-1200</v>
      </c>
      <c r="AI366" s="234">
        <v>-1350</v>
      </c>
      <c r="AJ366" s="235">
        <v>-1395.6895909796804</v>
      </c>
      <c r="AK366" s="235">
        <v>-1464.1210293198064</v>
      </c>
      <c r="AL366" s="235">
        <v>-1541.3163813575513</v>
      </c>
      <c r="AM366" s="235">
        <v>-1625.554596600334</v>
      </c>
      <c r="AN366" s="235">
        <v>-1717.9220806018807</v>
      </c>
      <c r="AO366" s="235">
        <v>-1800.0843770942877</v>
      </c>
      <c r="AP366" s="235">
        <v>-1896.4523042886528</v>
      </c>
      <c r="AQ366" s="235">
        <v>-1917.2320814182885</v>
      </c>
      <c r="AR366" s="235">
        <v>-1885.8014119369589</v>
      </c>
      <c r="AS366" s="235">
        <v>-1971.5450921778263</v>
      </c>
      <c r="AT366" s="235">
        <v>-2026.5569390627818</v>
      </c>
      <c r="AU366" s="235">
        <v>-2089.6520308368899</v>
      </c>
      <c r="AV366" s="235">
        <v>-2184.7446123812288</v>
      </c>
      <c r="AW366" s="235">
        <v>-2271.4039253964738</v>
      </c>
      <c r="AX366" s="235">
        <v>-2340.0715388569752</v>
      </c>
      <c r="AY366" s="235">
        <v>-2438.7866834015317</v>
      </c>
      <c r="AZ366" s="235">
        <v>-2541.9806771519748</v>
      </c>
      <c r="BA366" s="235">
        <v>-2632.6586006769903</v>
      </c>
      <c r="BB366" s="235">
        <v>-2718.4470936330058</v>
      </c>
      <c r="BC366" s="235">
        <v>-2525.3587932954078</v>
      </c>
      <c r="BD366" s="235">
        <v>-2860.6499503426676</v>
      </c>
      <c r="BE366" s="235">
        <v>-3092.383767300445</v>
      </c>
      <c r="BF366" s="235">
        <v>-3294.6695746335818</v>
      </c>
      <c r="BG366" s="235">
        <v>-3409.0087655734283</v>
      </c>
      <c r="BH366" s="235">
        <v>-3572.9265487301273</v>
      </c>
      <c r="BI366" s="235">
        <v>-3705.4013643430735</v>
      </c>
      <c r="BJ366" s="235">
        <v>-3836.1314211148187</v>
      </c>
      <c r="BK366" s="235">
        <v>-3971.4353433712622</v>
      </c>
      <c r="BL366" s="235">
        <v>-4114.6325457838821</v>
      </c>
    </row>
    <row r="367" spans="1:64" ht="13.9" customHeight="1" x14ac:dyDescent="0.25">
      <c r="A367" s="4"/>
      <c r="B367" s="1" t="s">
        <v>1036</v>
      </c>
      <c r="C367" s="1" t="s">
        <v>1039</v>
      </c>
      <c r="D367" s="1" t="s">
        <v>2115</v>
      </c>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34">
        <v>0</v>
      </c>
      <c r="AH367" s="234">
        <v>0</v>
      </c>
      <c r="AI367" s="234">
        <v>-700</v>
      </c>
      <c r="AJ367" s="235">
        <v>-723.69089902650092</v>
      </c>
      <c r="AK367" s="235">
        <v>-759.17386705471449</v>
      </c>
      <c r="AL367" s="235">
        <v>-799.20108662984148</v>
      </c>
      <c r="AM367" s="235">
        <v>-842.88016120017323</v>
      </c>
      <c r="AN367" s="235">
        <v>-890.77441216393811</v>
      </c>
      <c r="AO367" s="235">
        <v>-933.37708441926031</v>
      </c>
      <c r="AP367" s="235">
        <v>-983.34563926078295</v>
      </c>
      <c r="AQ367" s="235">
        <v>-994.12033851318665</v>
      </c>
      <c r="AR367" s="235">
        <v>-977.82295433768229</v>
      </c>
      <c r="AS367" s="235">
        <v>-1022.2826403885024</v>
      </c>
      <c r="AT367" s="235">
        <v>-1050.8073017362572</v>
      </c>
      <c r="AU367" s="235">
        <v>-1083.5232752487577</v>
      </c>
      <c r="AV367" s="235">
        <v>-1132.8305397532297</v>
      </c>
      <c r="AW367" s="235">
        <v>-1177.7649983537272</v>
      </c>
      <c r="AX367" s="235">
        <v>-1213.3704275554687</v>
      </c>
      <c r="AY367" s="235">
        <v>-1264.5560580600536</v>
      </c>
      <c r="AZ367" s="235">
        <v>-1318.0640548195427</v>
      </c>
      <c r="BA367" s="235">
        <v>-1365.0822373880694</v>
      </c>
      <c r="BB367" s="235">
        <v>-1409.5651596615589</v>
      </c>
      <c r="BC367" s="235">
        <v>-1309.4453002272489</v>
      </c>
      <c r="BD367" s="235">
        <v>-1483.2999742517538</v>
      </c>
      <c r="BE367" s="235">
        <v>-1603.458249711342</v>
      </c>
      <c r="BF367" s="235">
        <v>-1708.3471868470424</v>
      </c>
      <c r="BG367" s="235">
        <v>-1767.6341747417775</v>
      </c>
      <c r="BH367" s="235">
        <v>-1852.6285808230289</v>
      </c>
      <c r="BI367" s="235">
        <v>-1921.3192259556679</v>
      </c>
      <c r="BJ367" s="235">
        <v>-1989.1051813187951</v>
      </c>
      <c r="BK367" s="235">
        <v>-2059.2627706369508</v>
      </c>
      <c r="BL367" s="235">
        <v>-2133.5131718879388</v>
      </c>
    </row>
    <row r="368" spans="1:64" ht="13.9" customHeight="1" x14ac:dyDescent="0.25">
      <c r="A368" s="4"/>
      <c r="B368" s="1" t="s">
        <v>1036</v>
      </c>
      <c r="C368" s="1" t="s">
        <v>1040</v>
      </c>
      <c r="D368" s="1" t="s">
        <v>2115</v>
      </c>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34">
        <v>0</v>
      </c>
      <c r="AH368" s="234">
        <v>0</v>
      </c>
      <c r="AI368" s="234">
        <v>-90</v>
      </c>
      <c r="AJ368" s="235">
        <v>-93.045972731978694</v>
      </c>
      <c r="AK368" s="235">
        <v>-97.608068621320442</v>
      </c>
      <c r="AL368" s="235">
        <v>-102.75442542383676</v>
      </c>
      <c r="AM368" s="235">
        <v>-108.37030644002228</v>
      </c>
      <c r="AN368" s="235">
        <v>-114.52813870679205</v>
      </c>
      <c r="AO368" s="235">
        <v>-120.00562513961918</v>
      </c>
      <c r="AP368" s="235">
        <v>-126.43015361924353</v>
      </c>
      <c r="AQ368" s="235">
        <v>-127.81547209455258</v>
      </c>
      <c r="AR368" s="235">
        <v>-125.72009412913059</v>
      </c>
      <c r="AS368" s="235">
        <v>-131.43633947852175</v>
      </c>
      <c r="AT368" s="235">
        <v>-135.10379593751878</v>
      </c>
      <c r="AU368" s="235">
        <v>-139.310135389126</v>
      </c>
      <c r="AV368" s="235">
        <v>-145.64964082541525</v>
      </c>
      <c r="AW368" s="235">
        <v>-151.42692835976493</v>
      </c>
      <c r="AX368" s="235">
        <v>-156.0047692571317</v>
      </c>
      <c r="AY368" s="235">
        <v>-162.58577889343547</v>
      </c>
      <c r="AZ368" s="235">
        <v>-169.46537847679835</v>
      </c>
      <c r="BA368" s="235">
        <v>-175.51057337846606</v>
      </c>
      <c r="BB368" s="235">
        <v>-181.22980624220043</v>
      </c>
      <c r="BC368" s="235">
        <v>-168.35725288636056</v>
      </c>
      <c r="BD368" s="235">
        <v>-190.7099966895112</v>
      </c>
      <c r="BE368" s="235">
        <v>-206.15891782002967</v>
      </c>
      <c r="BF368" s="235">
        <v>-219.64463830890546</v>
      </c>
      <c r="BG368" s="235">
        <v>-227.26725103822855</v>
      </c>
      <c r="BH368" s="235">
        <v>-238.19510324867514</v>
      </c>
      <c r="BI368" s="235">
        <v>-247.02675762287157</v>
      </c>
      <c r="BJ368" s="235">
        <v>-255.74209474098791</v>
      </c>
      <c r="BK368" s="235">
        <v>-264.76235622475082</v>
      </c>
      <c r="BL368" s="235">
        <v>-274.30883638559214</v>
      </c>
    </row>
    <row r="369" spans="1:64" ht="13.9" customHeight="1" x14ac:dyDescent="0.25">
      <c r="A369" s="4"/>
      <c r="B369" s="1" t="s">
        <v>1036</v>
      </c>
      <c r="C369" s="1" t="s">
        <v>1041</v>
      </c>
      <c r="D369" s="1" t="s">
        <v>2115</v>
      </c>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34">
        <v>100</v>
      </c>
      <c r="AH369" s="234">
        <v>1600</v>
      </c>
      <c r="AI369" s="234">
        <v>2000</v>
      </c>
      <c r="AJ369" s="235">
        <v>2067.6882829328597</v>
      </c>
      <c r="AK369" s="235">
        <v>2169.0681915848986</v>
      </c>
      <c r="AL369" s="235">
        <v>2283.4316760852612</v>
      </c>
      <c r="AM369" s="235">
        <v>2408.2290320004945</v>
      </c>
      <c r="AN369" s="235">
        <v>2545.0697490398229</v>
      </c>
      <c r="AO369" s="235">
        <v>2666.7916697693149</v>
      </c>
      <c r="AP369" s="235">
        <v>2809.5589693165225</v>
      </c>
      <c r="AQ369" s="235">
        <v>2840.34382432339</v>
      </c>
      <c r="AR369" s="235">
        <v>2793.7798695362349</v>
      </c>
      <c r="AS369" s="235">
        <v>2920.8075439671493</v>
      </c>
      <c r="AT369" s="235">
        <v>3002.3065763893055</v>
      </c>
      <c r="AU369" s="235">
        <v>3095.7807864250212</v>
      </c>
      <c r="AV369" s="235">
        <v>3236.6586850092267</v>
      </c>
      <c r="AW369" s="235">
        <v>3365.0428524392196</v>
      </c>
      <c r="AX369" s="235">
        <v>3466.7726501584812</v>
      </c>
      <c r="AY369" s="235">
        <v>3613.0173087430094</v>
      </c>
      <c r="AZ369" s="235">
        <v>3765.8972994844066</v>
      </c>
      <c r="BA369" s="235">
        <v>3900.2349639659114</v>
      </c>
      <c r="BB369" s="235">
        <v>4027.3290276044527</v>
      </c>
      <c r="BC369" s="235">
        <v>3741.2722863635668</v>
      </c>
      <c r="BD369" s="235">
        <v>4237.9999264335811</v>
      </c>
      <c r="BE369" s="235">
        <v>4581.3092848895476</v>
      </c>
      <c r="BF369" s="235">
        <v>4880.9919624201202</v>
      </c>
      <c r="BG369" s="235">
        <v>5050.3833564050783</v>
      </c>
      <c r="BH369" s="235">
        <v>5293.224516637225</v>
      </c>
      <c r="BI369" s="235">
        <v>5489.4835027304789</v>
      </c>
      <c r="BJ369" s="235">
        <v>5683.1576609108424</v>
      </c>
      <c r="BK369" s="235">
        <v>5883.6079161055732</v>
      </c>
      <c r="BL369" s="235">
        <v>6095.7519196798248</v>
      </c>
    </row>
    <row r="370" spans="1:64" ht="13.9" customHeight="1" x14ac:dyDescent="0.25">
      <c r="A370" s="4"/>
      <c r="B370" s="1" t="s">
        <v>1036</v>
      </c>
      <c r="C370" s="1" t="s">
        <v>1042</v>
      </c>
      <c r="D370" s="1" t="s">
        <v>2115</v>
      </c>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34">
        <v>0</v>
      </c>
      <c r="AH370" s="234">
        <v>-600</v>
      </c>
      <c r="AI370" s="234">
        <v>0</v>
      </c>
      <c r="AJ370" s="235">
        <v>0</v>
      </c>
      <c r="AK370" s="235">
        <v>0</v>
      </c>
      <c r="AL370" s="235">
        <v>0</v>
      </c>
      <c r="AM370" s="235">
        <v>0</v>
      </c>
      <c r="AN370" s="235">
        <v>0</v>
      </c>
      <c r="AO370" s="235">
        <v>0</v>
      </c>
      <c r="AP370" s="235">
        <v>0</v>
      </c>
      <c r="AQ370" s="235">
        <v>0</v>
      </c>
      <c r="AR370" s="235">
        <v>0</v>
      </c>
      <c r="AS370" s="235">
        <v>0</v>
      </c>
      <c r="AT370" s="235">
        <v>0</v>
      </c>
      <c r="AU370" s="235">
        <v>0</v>
      </c>
      <c r="AV370" s="235">
        <v>0</v>
      </c>
      <c r="AW370" s="235">
        <v>0</v>
      </c>
      <c r="AX370" s="235">
        <v>0</v>
      </c>
      <c r="AY370" s="235">
        <v>0</v>
      </c>
      <c r="AZ370" s="235">
        <v>0</v>
      </c>
      <c r="BA370" s="235">
        <v>0</v>
      </c>
      <c r="BB370" s="235">
        <v>0</v>
      </c>
      <c r="BC370" s="235">
        <v>0</v>
      </c>
      <c r="BD370" s="235">
        <v>0</v>
      </c>
      <c r="BE370" s="235">
        <v>0</v>
      </c>
      <c r="BF370" s="235">
        <v>0</v>
      </c>
      <c r="BG370" s="235">
        <v>0</v>
      </c>
      <c r="BH370" s="235">
        <v>0</v>
      </c>
      <c r="BI370" s="235">
        <v>0</v>
      </c>
      <c r="BJ370" s="235">
        <v>0</v>
      </c>
      <c r="BK370" s="235">
        <v>0</v>
      </c>
      <c r="BL370" s="235">
        <v>0</v>
      </c>
    </row>
    <row r="371" spans="1:64" ht="13.9" customHeight="1" x14ac:dyDescent="0.25">
      <c r="A371" s="4"/>
      <c r="B371" s="1" t="s">
        <v>1036</v>
      </c>
      <c r="C371" s="1" t="s">
        <v>1043</v>
      </c>
      <c r="D371" s="1" t="s">
        <v>2115</v>
      </c>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34">
        <v>0</v>
      </c>
      <c r="AH371" s="234">
        <v>-140</v>
      </c>
      <c r="AI371" s="234">
        <v>-160</v>
      </c>
      <c r="AJ371" s="235">
        <v>-165.41506263462878</v>
      </c>
      <c r="AK371" s="235">
        <v>-173.52545532679187</v>
      </c>
      <c r="AL371" s="235">
        <v>-182.6745340868209</v>
      </c>
      <c r="AM371" s="235">
        <v>-192.65832256003958</v>
      </c>
      <c r="AN371" s="235">
        <v>-203.60557992318584</v>
      </c>
      <c r="AO371" s="235">
        <v>-213.34333358154518</v>
      </c>
      <c r="AP371" s="235">
        <v>-224.76471754532179</v>
      </c>
      <c r="AQ371" s="235">
        <v>-227.2275059458712</v>
      </c>
      <c r="AR371" s="235">
        <v>-223.5023895628988</v>
      </c>
      <c r="AS371" s="235">
        <v>-233.66460351737197</v>
      </c>
      <c r="AT371" s="235">
        <v>-240.18452611114449</v>
      </c>
      <c r="AU371" s="235">
        <v>-247.66246291400176</v>
      </c>
      <c r="AV371" s="235">
        <v>-258.9326948007382</v>
      </c>
      <c r="AW371" s="235">
        <v>-269.20342819513763</v>
      </c>
      <c r="AX371" s="235">
        <v>-277.34181201267853</v>
      </c>
      <c r="AY371" s="235">
        <v>-289.04138469944075</v>
      </c>
      <c r="AZ371" s="235">
        <v>-301.27178395875251</v>
      </c>
      <c r="BA371" s="235">
        <v>-312.01879711727287</v>
      </c>
      <c r="BB371" s="235">
        <v>-322.18632220835616</v>
      </c>
      <c r="BC371" s="235">
        <v>-299.30178290908532</v>
      </c>
      <c r="BD371" s="235">
        <v>-339.03999411468646</v>
      </c>
      <c r="BE371" s="235">
        <v>-366.50474279116378</v>
      </c>
      <c r="BF371" s="235">
        <v>-390.4793569936096</v>
      </c>
      <c r="BG371" s="235">
        <v>-404.03066851240624</v>
      </c>
      <c r="BH371" s="235">
        <v>-423.45796133097798</v>
      </c>
      <c r="BI371" s="235">
        <v>-439.15868021843829</v>
      </c>
      <c r="BJ371" s="235">
        <v>-454.65261287286734</v>
      </c>
      <c r="BK371" s="235">
        <v>-470.68863328844583</v>
      </c>
      <c r="BL371" s="235">
        <v>-487.6601535743859</v>
      </c>
    </row>
    <row r="372" spans="1:64" ht="13.9" customHeight="1" x14ac:dyDescent="0.25">
      <c r="A372" s="4"/>
      <c r="B372" s="1" t="s">
        <v>1036</v>
      </c>
      <c r="C372" s="1" t="s">
        <v>1044</v>
      </c>
      <c r="D372" s="1" t="s">
        <v>718</v>
      </c>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34">
        <v>0</v>
      </c>
      <c r="AH372" s="234">
        <v>720</v>
      </c>
      <c r="AI372" s="234">
        <v>1080</v>
      </c>
      <c r="AJ372" s="235">
        <v>1116.5516727837444</v>
      </c>
      <c r="AK372" s="235">
        <v>1171.2968234558452</v>
      </c>
      <c r="AL372" s="235">
        <v>1233.0531050860411</v>
      </c>
      <c r="AM372" s="235">
        <v>1300.4436772802671</v>
      </c>
      <c r="AN372" s="235">
        <v>1374.3376644815044</v>
      </c>
      <c r="AO372" s="235">
        <v>1440.0675016754299</v>
      </c>
      <c r="AP372" s="235">
        <v>1517.1618434309221</v>
      </c>
      <c r="AQ372" s="235">
        <v>1533.7856651346306</v>
      </c>
      <c r="AR372" s="235">
        <v>1508.6411295495668</v>
      </c>
      <c r="AS372" s="235">
        <v>1577.2360737422607</v>
      </c>
      <c r="AT372" s="235">
        <v>1621.2455512502252</v>
      </c>
      <c r="AU372" s="235">
        <v>1671.7216246695118</v>
      </c>
      <c r="AV372" s="235">
        <v>1747.7956899049827</v>
      </c>
      <c r="AW372" s="235">
        <v>1817.1231403171787</v>
      </c>
      <c r="AX372" s="235">
        <v>1872.0572310855798</v>
      </c>
      <c r="AY372" s="235">
        <v>1951.029346721225</v>
      </c>
      <c r="AZ372" s="235">
        <v>2033.5845417215794</v>
      </c>
      <c r="BA372" s="235">
        <v>2106.1268805415921</v>
      </c>
      <c r="BB372" s="235">
        <v>2174.7576749064042</v>
      </c>
      <c r="BC372" s="235">
        <v>2020.2870346363259</v>
      </c>
      <c r="BD372" s="235">
        <v>2288.5199602741336</v>
      </c>
      <c r="BE372" s="235">
        <v>2473.9070138403554</v>
      </c>
      <c r="BF372" s="235">
        <v>2635.7356597068647</v>
      </c>
      <c r="BG372" s="235">
        <v>2727.2070124587417</v>
      </c>
      <c r="BH372" s="235">
        <v>2858.341238984101</v>
      </c>
      <c r="BI372" s="235">
        <v>2964.3210914744582</v>
      </c>
      <c r="BJ372" s="235">
        <v>3068.9051368918545</v>
      </c>
      <c r="BK372" s="235">
        <v>3177.1482746970091</v>
      </c>
      <c r="BL372" s="235">
        <v>3291.7060366271048</v>
      </c>
    </row>
    <row r="373" spans="1:64" ht="13.9" customHeight="1" x14ac:dyDescent="0.25">
      <c r="A373" s="4"/>
      <c r="B373" s="1" t="s">
        <v>1036</v>
      </c>
      <c r="C373" s="1" t="s">
        <v>1045</v>
      </c>
      <c r="D373" s="1" t="s">
        <v>728</v>
      </c>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34">
        <v>390</v>
      </c>
      <c r="AH373" s="234">
        <v>470</v>
      </c>
      <c r="AI373" s="234">
        <v>520</v>
      </c>
      <c r="AJ373" s="235">
        <v>537.59895356254356</v>
      </c>
      <c r="AK373" s="235">
        <v>563.95772981207358</v>
      </c>
      <c r="AL373" s="235">
        <v>593.69223578216793</v>
      </c>
      <c r="AM373" s="235">
        <v>626.1395483201286</v>
      </c>
      <c r="AN373" s="235">
        <v>661.7181347503539</v>
      </c>
      <c r="AO373" s="235">
        <v>693.36583414002178</v>
      </c>
      <c r="AP373" s="235">
        <v>730.48533202229578</v>
      </c>
      <c r="AQ373" s="235">
        <v>738.48939432408133</v>
      </c>
      <c r="AR373" s="235">
        <v>726.382766079421</v>
      </c>
      <c r="AS373" s="235">
        <v>759.40996143145878</v>
      </c>
      <c r="AT373" s="235">
        <v>780.59970986121948</v>
      </c>
      <c r="AU373" s="235">
        <v>804.90300447050561</v>
      </c>
      <c r="AV373" s="235">
        <v>841.53125810239908</v>
      </c>
      <c r="AW373" s="235">
        <v>874.91114163419718</v>
      </c>
      <c r="AX373" s="235">
        <v>901.36088904120516</v>
      </c>
      <c r="AY373" s="235">
        <v>939.38450027318243</v>
      </c>
      <c r="AZ373" s="235">
        <v>979.13329786594568</v>
      </c>
      <c r="BA373" s="235">
        <v>1014.0610906311369</v>
      </c>
      <c r="BB373" s="235">
        <v>1047.1055471771576</v>
      </c>
      <c r="BC373" s="235">
        <v>972.73079445452731</v>
      </c>
      <c r="BD373" s="235">
        <v>1101.879980872731</v>
      </c>
      <c r="BE373" s="235">
        <v>1191.1404140712823</v>
      </c>
      <c r="BF373" s="235">
        <v>1269.0579102292311</v>
      </c>
      <c r="BG373" s="235">
        <v>1313.09967266532</v>
      </c>
      <c r="BH373" s="235">
        <v>1376.238374325678</v>
      </c>
      <c r="BI373" s="235">
        <v>1427.265710709924</v>
      </c>
      <c r="BJ373" s="235">
        <v>1477.6209918368183</v>
      </c>
      <c r="BK373" s="235">
        <v>1529.7380581874484</v>
      </c>
      <c r="BL373" s="235">
        <v>1584.8954991167536</v>
      </c>
    </row>
    <row r="374" spans="1:64" ht="13.9" customHeight="1" x14ac:dyDescent="0.25">
      <c r="A374" s="4"/>
      <c r="B374" s="1" t="s">
        <v>1036</v>
      </c>
      <c r="C374" s="1" t="s">
        <v>1046</v>
      </c>
      <c r="D374" s="1" t="s">
        <v>965</v>
      </c>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34">
        <v>1110</v>
      </c>
      <c r="AH374" s="234">
        <v>1040</v>
      </c>
      <c r="AI374" s="234">
        <v>1150</v>
      </c>
      <c r="AJ374" s="235">
        <v>1188.9207626863945</v>
      </c>
      <c r="AK374" s="235">
        <v>1247.2142101613167</v>
      </c>
      <c r="AL374" s="235">
        <v>1312.9732137490253</v>
      </c>
      <c r="AM374" s="235">
        <v>1384.7316934002845</v>
      </c>
      <c r="AN374" s="235">
        <v>1463.4151056978983</v>
      </c>
      <c r="AO374" s="235">
        <v>1533.4052101173561</v>
      </c>
      <c r="AP374" s="235">
        <v>1615.4964073570004</v>
      </c>
      <c r="AQ374" s="235">
        <v>1633.1976989859493</v>
      </c>
      <c r="AR374" s="235">
        <v>1606.4234249833351</v>
      </c>
      <c r="AS374" s="235">
        <v>1679.464337781111</v>
      </c>
      <c r="AT374" s="235">
        <v>1726.326281423851</v>
      </c>
      <c r="AU374" s="235">
        <v>1780.0739521943876</v>
      </c>
      <c r="AV374" s="235">
        <v>1861.0787438803059</v>
      </c>
      <c r="AW374" s="235">
        <v>1934.8996401525517</v>
      </c>
      <c r="AX374" s="235">
        <v>1993.394273841127</v>
      </c>
      <c r="AY374" s="235">
        <v>2077.4849525272307</v>
      </c>
      <c r="AZ374" s="235">
        <v>2165.3909472035339</v>
      </c>
      <c r="BA374" s="235">
        <v>2242.635104280399</v>
      </c>
      <c r="BB374" s="235">
        <v>2315.7141908725603</v>
      </c>
      <c r="BC374" s="235">
        <v>2151.2315646590509</v>
      </c>
      <c r="BD374" s="235">
        <v>2436.849957699309</v>
      </c>
      <c r="BE374" s="235">
        <v>2634.2528388114897</v>
      </c>
      <c r="BF374" s="235">
        <v>2806.5703783915692</v>
      </c>
      <c r="BG374" s="235">
        <v>2903.9704299329201</v>
      </c>
      <c r="BH374" s="235">
        <v>3043.6040970664044</v>
      </c>
      <c r="BI374" s="235">
        <v>3156.4530140700253</v>
      </c>
      <c r="BJ374" s="235">
        <v>3267.8156550237341</v>
      </c>
      <c r="BK374" s="235">
        <v>3383.0745517607043</v>
      </c>
      <c r="BL374" s="235">
        <v>3505.0573538158988</v>
      </c>
    </row>
    <row r="375" spans="1:64" ht="13.9" customHeight="1" x14ac:dyDescent="0.25">
      <c r="A375" s="4"/>
      <c r="B375" s="1" t="s">
        <v>1036</v>
      </c>
      <c r="C375" s="1" t="s">
        <v>1047</v>
      </c>
      <c r="D375" s="1" t="s">
        <v>965</v>
      </c>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34">
        <v>120</v>
      </c>
      <c r="AH375" s="234">
        <v>335</v>
      </c>
      <c r="AI375" s="234">
        <v>455</v>
      </c>
      <c r="AJ375" s="235">
        <v>470.39908436722561</v>
      </c>
      <c r="AK375" s="235">
        <v>493.46301358556445</v>
      </c>
      <c r="AL375" s="235">
        <v>519.48070630939696</v>
      </c>
      <c r="AM375" s="235">
        <v>547.87210478011264</v>
      </c>
      <c r="AN375" s="235">
        <v>579.00336790655979</v>
      </c>
      <c r="AO375" s="235">
        <v>606.69510487251921</v>
      </c>
      <c r="AP375" s="235">
        <v>639.17466551950895</v>
      </c>
      <c r="AQ375" s="235">
        <v>646.17822003357139</v>
      </c>
      <c r="AR375" s="235">
        <v>635.58492031949356</v>
      </c>
      <c r="AS375" s="235">
        <v>664.48371625252662</v>
      </c>
      <c r="AT375" s="235">
        <v>683.02474612856724</v>
      </c>
      <c r="AU375" s="235">
        <v>704.29012891169259</v>
      </c>
      <c r="AV375" s="235">
        <v>736.33985083959942</v>
      </c>
      <c r="AW375" s="235">
        <v>765.54724892992272</v>
      </c>
      <c r="AX375" s="235">
        <v>788.69077791105474</v>
      </c>
      <c r="AY375" s="235">
        <v>821.96143773903486</v>
      </c>
      <c r="AZ375" s="235">
        <v>856.7416356327027</v>
      </c>
      <c r="BA375" s="235">
        <v>887.30345430224509</v>
      </c>
      <c r="BB375" s="235">
        <v>916.21735378001324</v>
      </c>
      <c r="BC375" s="235">
        <v>851.13944514771174</v>
      </c>
      <c r="BD375" s="235">
        <v>964.14498326364003</v>
      </c>
      <c r="BE375" s="235">
        <v>1042.2478623123723</v>
      </c>
      <c r="BF375" s="235">
        <v>1110.4256714505775</v>
      </c>
      <c r="BG375" s="235">
        <v>1148.9622135821553</v>
      </c>
      <c r="BH375" s="235">
        <v>1204.2085775349688</v>
      </c>
      <c r="BI375" s="235">
        <v>1248.8574968711841</v>
      </c>
      <c r="BJ375" s="235">
        <v>1292.9183678572167</v>
      </c>
      <c r="BK375" s="235">
        <v>1338.5208009140181</v>
      </c>
      <c r="BL375" s="235">
        <v>1386.7835617271603</v>
      </c>
    </row>
    <row r="376" spans="1:64" ht="13.9" customHeight="1" x14ac:dyDescent="0.25">
      <c r="A376" s="4"/>
      <c r="B376" s="1" t="s">
        <v>1036</v>
      </c>
      <c r="C376" s="1" t="s">
        <v>924</v>
      </c>
      <c r="D376" s="1" t="s">
        <v>732</v>
      </c>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34">
        <v>-145</v>
      </c>
      <c r="AH376" s="234">
        <v>-145</v>
      </c>
      <c r="AI376" s="234">
        <v>-145</v>
      </c>
      <c r="AJ376" s="235">
        <v>-149.90740051263234</v>
      </c>
      <c r="AK376" s="235">
        <v>-157.25744388990515</v>
      </c>
      <c r="AL376" s="235">
        <v>-165.54879651618145</v>
      </c>
      <c r="AM376" s="235">
        <v>-174.59660482003588</v>
      </c>
      <c r="AN376" s="235">
        <v>-184.51755680538719</v>
      </c>
      <c r="AO376" s="235">
        <v>-193.34239605827534</v>
      </c>
      <c r="AP376" s="235">
        <v>-203.69302527544789</v>
      </c>
      <c r="AQ376" s="235">
        <v>-205.9249272634458</v>
      </c>
      <c r="AR376" s="235">
        <v>-202.54904054137705</v>
      </c>
      <c r="AS376" s="235">
        <v>-211.75854693761835</v>
      </c>
      <c r="AT376" s="235">
        <v>-217.6672267882247</v>
      </c>
      <c r="AU376" s="235">
        <v>-224.4441070158141</v>
      </c>
      <c r="AV376" s="235">
        <v>-234.65775466316902</v>
      </c>
      <c r="AW376" s="235">
        <v>-243.96560680184348</v>
      </c>
      <c r="AX376" s="235">
        <v>-251.34101713648994</v>
      </c>
      <c r="AY376" s="235">
        <v>-261.94375488386822</v>
      </c>
      <c r="AZ376" s="235">
        <v>-273.02755421261952</v>
      </c>
      <c r="BA376" s="235">
        <v>-282.76703488752861</v>
      </c>
      <c r="BB376" s="235">
        <v>-291.98135450132287</v>
      </c>
      <c r="BC376" s="235">
        <v>-271.24224076135863</v>
      </c>
      <c r="BD376" s="235">
        <v>-307.25499466643464</v>
      </c>
      <c r="BE376" s="235">
        <v>-332.14492315449218</v>
      </c>
      <c r="BF376" s="235">
        <v>-353.87191727545871</v>
      </c>
      <c r="BG376" s="235">
        <v>-366.15279333936815</v>
      </c>
      <c r="BH376" s="235">
        <v>-383.75877745619874</v>
      </c>
      <c r="BI376" s="235">
        <v>-397.98755394795967</v>
      </c>
      <c r="BJ376" s="235">
        <v>-412.02893041603602</v>
      </c>
      <c r="BK376" s="235">
        <v>-426.56157391765402</v>
      </c>
      <c r="BL376" s="235">
        <v>-441.94201417678721</v>
      </c>
    </row>
    <row r="377" spans="1:64" ht="13.9" customHeight="1" x14ac:dyDescent="0.25">
      <c r="A377" s="4"/>
      <c r="B377" s="1" t="s">
        <v>1036</v>
      </c>
      <c r="C377" s="1" t="s">
        <v>1048</v>
      </c>
      <c r="D377" s="1" t="s">
        <v>718</v>
      </c>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34">
        <v>70</v>
      </c>
      <c r="AH377" s="234">
        <v>160</v>
      </c>
      <c r="AI377" s="234">
        <v>275</v>
      </c>
      <c r="AJ377" s="235">
        <v>284.3071389032682</v>
      </c>
      <c r="AK377" s="235">
        <v>298.24687634292354</v>
      </c>
      <c r="AL377" s="235">
        <v>313.97185546172341</v>
      </c>
      <c r="AM377" s="235">
        <v>331.131491900068</v>
      </c>
      <c r="AN377" s="235">
        <v>349.94709049297563</v>
      </c>
      <c r="AO377" s="235">
        <v>366.68385459328078</v>
      </c>
      <c r="AP377" s="235">
        <v>386.31435828102184</v>
      </c>
      <c r="AQ377" s="235">
        <v>390.54727584446613</v>
      </c>
      <c r="AR377" s="235">
        <v>384.14473206123228</v>
      </c>
      <c r="AS377" s="235">
        <v>401.61103729548302</v>
      </c>
      <c r="AT377" s="235">
        <v>412.81715425352951</v>
      </c>
      <c r="AU377" s="235">
        <v>425.66985813344047</v>
      </c>
      <c r="AV377" s="235">
        <v>445.04056918876876</v>
      </c>
      <c r="AW377" s="235">
        <v>462.69339221039274</v>
      </c>
      <c r="AX377" s="235">
        <v>476.68123939679123</v>
      </c>
      <c r="AY377" s="235">
        <v>496.78987995216386</v>
      </c>
      <c r="AZ377" s="235">
        <v>517.81087867910594</v>
      </c>
      <c r="BA377" s="235">
        <v>536.28230754531285</v>
      </c>
      <c r="BB377" s="235">
        <v>553.75774129561228</v>
      </c>
      <c r="BC377" s="235">
        <v>514.42493937499046</v>
      </c>
      <c r="BD377" s="235">
        <v>582.72498988461734</v>
      </c>
      <c r="BE377" s="235">
        <v>629.93002667231269</v>
      </c>
      <c r="BF377" s="235">
        <v>671.13639483276643</v>
      </c>
      <c r="BG377" s="235">
        <v>694.42771150569808</v>
      </c>
      <c r="BH377" s="235">
        <v>727.81837103761825</v>
      </c>
      <c r="BI377" s="235">
        <v>754.80398162544066</v>
      </c>
      <c r="BJ377" s="235">
        <v>781.43417837524055</v>
      </c>
      <c r="BK377" s="235">
        <v>808.99608846451599</v>
      </c>
      <c r="BL377" s="235">
        <v>838.16588895597556</v>
      </c>
    </row>
    <row r="378" spans="1:64" ht="13.9" customHeight="1" x14ac:dyDescent="0.25">
      <c r="A378" s="4"/>
      <c r="B378" s="1" t="s">
        <v>1036</v>
      </c>
      <c r="C378" s="1" t="s">
        <v>1049</v>
      </c>
      <c r="D378" s="1" t="s">
        <v>2115</v>
      </c>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34">
        <v>100</v>
      </c>
      <c r="AH378" s="234">
        <v>300</v>
      </c>
      <c r="AI378" s="234">
        <v>250</v>
      </c>
      <c r="AJ378" s="235">
        <v>258.46103536660746</v>
      </c>
      <c r="AK378" s="235">
        <v>271.13352394811233</v>
      </c>
      <c r="AL378" s="235">
        <v>285.42895951065765</v>
      </c>
      <c r="AM378" s="235">
        <v>301.02862900006181</v>
      </c>
      <c r="AN378" s="235">
        <v>318.13371862997786</v>
      </c>
      <c r="AO378" s="235">
        <v>333.34895872116437</v>
      </c>
      <c r="AP378" s="235">
        <v>351.19487116456531</v>
      </c>
      <c r="AQ378" s="235">
        <v>355.04297804042375</v>
      </c>
      <c r="AR378" s="235">
        <v>349.22248369202936</v>
      </c>
      <c r="AS378" s="235">
        <v>365.10094299589366</v>
      </c>
      <c r="AT378" s="235">
        <v>375.28832204866319</v>
      </c>
      <c r="AU378" s="235">
        <v>386.97259830312765</v>
      </c>
      <c r="AV378" s="235">
        <v>404.58233562615334</v>
      </c>
      <c r="AW378" s="235">
        <v>420.63035655490245</v>
      </c>
      <c r="AX378" s="235">
        <v>433.34658126981014</v>
      </c>
      <c r="AY378" s="235">
        <v>451.62716359287617</v>
      </c>
      <c r="AZ378" s="235">
        <v>470.73716243555083</v>
      </c>
      <c r="BA378" s="235">
        <v>487.52937049573893</v>
      </c>
      <c r="BB378" s="235">
        <v>503.41612845055658</v>
      </c>
      <c r="BC378" s="235">
        <v>467.65903579544585</v>
      </c>
      <c r="BD378" s="235">
        <v>529.74999080419764</v>
      </c>
      <c r="BE378" s="235">
        <v>572.66366061119345</v>
      </c>
      <c r="BF378" s="235">
        <v>610.12399530251503</v>
      </c>
      <c r="BG378" s="235">
        <v>631.29791955063479</v>
      </c>
      <c r="BH378" s="235">
        <v>661.65306457965312</v>
      </c>
      <c r="BI378" s="235">
        <v>686.18543784130986</v>
      </c>
      <c r="BJ378" s="235">
        <v>710.3947076138553</v>
      </c>
      <c r="BK378" s="235">
        <v>735.45098951319665</v>
      </c>
      <c r="BL378" s="235">
        <v>761.9689899599781</v>
      </c>
    </row>
    <row r="379" spans="1:64" ht="13.9" customHeight="1" x14ac:dyDescent="0.25">
      <c r="A379" s="4"/>
      <c r="B379" s="1" t="s">
        <v>1036</v>
      </c>
      <c r="C379" s="1" t="s">
        <v>1050</v>
      </c>
      <c r="D379" s="1" t="s">
        <v>711</v>
      </c>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34">
        <v>10</v>
      </c>
      <c r="AH379" s="234">
        <v>100</v>
      </c>
      <c r="AI379" s="234">
        <v>100</v>
      </c>
      <c r="AJ379" s="235">
        <v>103.384414146643</v>
      </c>
      <c r="AK379" s="235">
        <v>108.45340957924493</v>
      </c>
      <c r="AL379" s="235">
        <v>114.17158380426307</v>
      </c>
      <c r="AM379" s="235">
        <v>120.41145160002473</v>
      </c>
      <c r="AN379" s="235">
        <v>127.25348745199115</v>
      </c>
      <c r="AO379" s="235">
        <v>133.33958348846573</v>
      </c>
      <c r="AP379" s="235">
        <v>140.4779484658261</v>
      </c>
      <c r="AQ379" s="235">
        <v>142.01719121616949</v>
      </c>
      <c r="AR379" s="235">
        <v>139.68899347681173</v>
      </c>
      <c r="AS379" s="235">
        <v>146.04037719835745</v>
      </c>
      <c r="AT379" s="235">
        <v>150.11532881946528</v>
      </c>
      <c r="AU379" s="235">
        <v>154.78903932125107</v>
      </c>
      <c r="AV379" s="235">
        <v>161.83293425046134</v>
      </c>
      <c r="AW379" s="235">
        <v>168.25214262196096</v>
      </c>
      <c r="AX379" s="235">
        <v>173.33863250792402</v>
      </c>
      <c r="AY379" s="235">
        <v>180.65086543715043</v>
      </c>
      <c r="AZ379" s="235">
        <v>188.29486497422027</v>
      </c>
      <c r="BA379" s="235">
        <v>195.01174819829552</v>
      </c>
      <c r="BB379" s="235">
        <v>201.36645138022257</v>
      </c>
      <c r="BC379" s="235">
        <v>187.06361431817828</v>
      </c>
      <c r="BD379" s="235">
        <v>211.89999632167897</v>
      </c>
      <c r="BE379" s="235">
        <v>229.06546424447728</v>
      </c>
      <c r="BF379" s="235">
        <v>244.04959812100591</v>
      </c>
      <c r="BG379" s="235">
        <v>252.51916782025378</v>
      </c>
      <c r="BH379" s="235">
        <v>264.66122583186109</v>
      </c>
      <c r="BI379" s="235">
        <v>274.4741751365238</v>
      </c>
      <c r="BJ379" s="235">
        <v>284.15788304554195</v>
      </c>
      <c r="BK379" s="235">
        <v>294.18039580527847</v>
      </c>
      <c r="BL379" s="235">
        <v>304.78759598399103</v>
      </c>
    </row>
    <row r="380" spans="1:64" ht="13.9" customHeight="1" x14ac:dyDescent="0.25">
      <c r="A380" s="4"/>
      <c r="B380" s="1" t="s">
        <v>1036</v>
      </c>
      <c r="C380" s="1" t="s">
        <v>1051</v>
      </c>
      <c r="D380" s="1" t="s">
        <v>711</v>
      </c>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34">
        <v>0</v>
      </c>
      <c r="AH380" s="234">
        <v>30</v>
      </c>
      <c r="AI380" s="234">
        <v>100</v>
      </c>
      <c r="AJ380" s="235">
        <v>103.384414146643</v>
      </c>
      <c r="AK380" s="235">
        <v>108.45340957924493</v>
      </c>
      <c r="AL380" s="235">
        <v>114.17158380426307</v>
      </c>
      <c r="AM380" s="235">
        <v>120.41145160002473</v>
      </c>
      <c r="AN380" s="235">
        <v>127.25348745199115</v>
      </c>
      <c r="AO380" s="235">
        <v>133.33958348846573</v>
      </c>
      <c r="AP380" s="235">
        <v>140.4779484658261</v>
      </c>
      <c r="AQ380" s="235">
        <v>142.01719121616949</v>
      </c>
      <c r="AR380" s="235">
        <v>139.68899347681173</v>
      </c>
      <c r="AS380" s="235">
        <v>146.04037719835745</v>
      </c>
      <c r="AT380" s="235">
        <v>150.11532881946528</v>
      </c>
      <c r="AU380" s="235">
        <v>154.78903932125107</v>
      </c>
      <c r="AV380" s="235">
        <v>161.83293425046134</v>
      </c>
      <c r="AW380" s="235">
        <v>168.25214262196096</v>
      </c>
      <c r="AX380" s="235">
        <v>173.33863250792402</v>
      </c>
      <c r="AY380" s="235">
        <v>180.65086543715043</v>
      </c>
      <c r="AZ380" s="235">
        <v>188.29486497422027</v>
      </c>
      <c r="BA380" s="235">
        <v>195.01174819829552</v>
      </c>
      <c r="BB380" s="235">
        <v>201.36645138022257</v>
      </c>
      <c r="BC380" s="235">
        <v>187.06361431817828</v>
      </c>
      <c r="BD380" s="235">
        <v>211.89999632167897</v>
      </c>
      <c r="BE380" s="235">
        <v>229.06546424447728</v>
      </c>
      <c r="BF380" s="235">
        <v>244.04959812100591</v>
      </c>
      <c r="BG380" s="235">
        <v>252.51916782025378</v>
      </c>
      <c r="BH380" s="235">
        <v>264.66122583186109</v>
      </c>
      <c r="BI380" s="235">
        <v>274.4741751365238</v>
      </c>
      <c r="BJ380" s="235">
        <v>284.15788304554195</v>
      </c>
      <c r="BK380" s="235">
        <v>294.18039580527847</v>
      </c>
      <c r="BL380" s="235">
        <v>304.78759598399103</v>
      </c>
    </row>
    <row r="381" spans="1:64" ht="13.9" customHeight="1" x14ac:dyDescent="0.25">
      <c r="A381" s="4"/>
      <c r="B381" s="1" t="s">
        <v>1036</v>
      </c>
      <c r="C381" s="1" t="s">
        <v>1052</v>
      </c>
      <c r="D381" s="1" t="s">
        <v>718</v>
      </c>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34">
        <v>0</v>
      </c>
      <c r="AH381" s="234">
        <v>10</v>
      </c>
      <c r="AI381" s="234">
        <v>50</v>
      </c>
      <c r="AJ381" s="235">
        <v>51.692207073321498</v>
      </c>
      <c r="AK381" s="235">
        <v>54.226704789622467</v>
      </c>
      <c r="AL381" s="235">
        <v>57.085791902131533</v>
      </c>
      <c r="AM381" s="235">
        <v>60.205725800012367</v>
      </c>
      <c r="AN381" s="235">
        <v>63.626743725995574</v>
      </c>
      <c r="AO381" s="235">
        <v>66.669791744232867</v>
      </c>
      <c r="AP381" s="235">
        <v>70.238974232913051</v>
      </c>
      <c r="AQ381" s="235">
        <v>71.008595608084747</v>
      </c>
      <c r="AR381" s="235">
        <v>69.844496738405866</v>
      </c>
      <c r="AS381" s="235">
        <v>73.020188599178724</v>
      </c>
      <c r="AT381" s="235">
        <v>75.057664409732638</v>
      </c>
      <c r="AU381" s="235">
        <v>77.394519660625534</v>
      </c>
      <c r="AV381" s="235">
        <v>80.916467125230668</v>
      </c>
      <c r="AW381" s="235">
        <v>84.126071310980478</v>
      </c>
      <c r="AX381" s="235">
        <v>86.669316253962009</v>
      </c>
      <c r="AY381" s="235">
        <v>90.325432718575215</v>
      </c>
      <c r="AZ381" s="235">
        <v>94.147432487110137</v>
      </c>
      <c r="BA381" s="235">
        <v>97.505874099147761</v>
      </c>
      <c r="BB381" s="235">
        <v>100.68322569011129</v>
      </c>
      <c r="BC381" s="235">
        <v>93.531807159089141</v>
      </c>
      <c r="BD381" s="235">
        <v>105.94999816083948</v>
      </c>
      <c r="BE381" s="235">
        <v>114.53273212223864</v>
      </c>
      <c r="BF381" s="235">
        <v>122.02479906050296</v>
      </c>
      <c r="BG381" s="235">
        <v>126.25958391012689</v>
      </c>
      <c r="BH381" s="235">
        <v>132.33061291593054</v>
      </c>
      <c r="BI381" s="235">
        <v>137.2370875682619</v>
      </c>
      <c r="BJ381" s="235">
        <v>142.07894152277098</v>
      </c>
      <c r="BK381" s="235">
        <v>147.09019790263923</v>
      </c>
      <c r="BL381" s="235">
        <v>152.39379799199551</v>
      </c>
    </row>
    <row r="382" spans="1:64" ht="13.9" customHeight="1" x14ac:dyDescent="0.25">
      <c r="A382" s="4"/>
      <c r="B382" s="1" t="s">
        <v>1036</v>
      </c>
      <c r="C382" s="1" t="s">
        <v>1053</v>
      </c>
      <c r="D382" s="1" t="s">
        <v>2115</v>
      </c>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34">
        <v>0</v>
      </c>
      <c r="AH382" s="234">
        <v>50</v>
      </c>
      <c r="AI382" s="234">
        <v>100</v>
      </c>
      <c r="AJ382" s="235">
        <v>103.384414146643</v>
      </c>
      <c r="AK382" s="235">
        <v>108.45340957924493</v>
      </c>
      <c r="AL382" s="235">
        <v>114.17158380426307</v>
      </c>
      <c r="AM382" s="235">
        <v>120.41145160002473</v>
      </c>
      <c r="AN382" s="235">
        <v>127.25348745199115</v>
      </c>
      <c r="AO382" s="235">
        <v>133.33958348846573</v>
      </c>
      <c r="AP382" s="235">
        <v>140.4779484658261</v>
      </c>
      <c r="AQ382" s="235">
        <v>142.01719121616949</v>
      </c>
      <c r="AR382" s="235">
        <v>139.68899347681173</v>
      </c>
      <c r="AS382" s="235">
        <v>146.04037719835745</v>
      </c>
      <c r="AT382" s="235">
        <v>150.11532881946528</v>
      </c>
      <c r="AU382" s="235">
        <v>154.78903932125107</v>
      </c>
      <c r="AV382" s="235">
        <v>161.83293425046134</v>
      </c>
      <c r="AW382" s="235">
        <v>168.25214262196096</v>
      </c>
      <c r="AX382" s="235">
        <v>173.33863250792402</v>
      </c>
      <c r="AY382" s="235">
        <v>180.65086543715043</v>
      </c>
      <c r="AZ382" s="235">
        <v>188.29486497422027</v>
      </c>
      <c r="BA382" s="235">
        <v>195.01174819829552</v>
      </c>
      <c r="BB382" s="235">
        <v>201.36645138022257</v>
      </c>
      <c r="BC382" s="235">
        <v>187.06361431817828</v>
      </c>
      <c r="BD382" s="235">
        <v>211.89999632167897</v>
      </c>
      <c r="BE382" s="235">
        <v>229.06546424447728</v>
      </c>
      <c r="BF382" s="235">
        <v>244.04959812100591</v>
      </c>
      <c r="BG382" s="235">
        <v>252.51916782025378</v>
      </c>
      <c r="BH382" s="235">
        <v>264.66122583186109</v>
      </c>
      <c r="BI382" s="235">
        <v>274.4741751365238</v>
      </c>
      <c r="BJ382" s="235">
        <v>284.15788304554195</v>
      </c>
      <c r="BK382" s="235">
        <v>294.18039580527847</v>
      </c>
      <c r="BL382" s="235">
        <v>304.78759598399103</v>
      </c>
    </row>
    <row r="383" spans="1:64" ht="13.9" customHeight="1" x14ac:dyDescent="0.25">
      <c r="A383" s="4"/>
      <c r="B383" s="1" t="s">
        <v>1036</v>
      </c>
      <c r="C383" s="1" t="s">
        <v>1054</v>
      </c>
      <c r="D383" s="1" t="s">
        <v>2115</v>
      </c>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34">
        <v>0</v>
      </c>
      <c r="AH383" s="234">
        <v>20</v>
      </c>
      <c r="AI383" s="234">
        <v>50</v>
      </c>
      <c r="AJ383" s="235">
        <v>51.692207073321498</v>
      </c>
      <c r="AK383" s="235">
        <v>54.226704789622467</v>
      </c>
      <c r="AL383" s="235">
        <v>57.085791902131533</v>
      </c>
      <c r="AM383" s="235">
        <v>60.205725800012367</v>
      </c>
      <c r="AN383" s="235">
        <v>63.626743725995574</v>
      </c>
      <c r="AO383" s="235">
        <v>66.669791744232867</v>
      </c>
      <c r="AP383" s="235">
        <v>70.238974232913051</v>
      </c>
      <c r="AQ383" s="235">
        <v>71.008595608084747</v>
      </c>
      <c r="AR383" s="235">
        <v>69.844496738405866</v>
      </c>
      <c r="AS383" s="235">
        <v>73.020188599178724</v>
      </c>
      <c r="AT383" s="235">
        <v>75.057664409732638</v>
      </c>
      <c r="AU383" s="235">
        <v>77.394519660625534</v>
      </c>
      <c r="AV383" s="235">
        <v>80.916467125230668</v>
      </c>
      <c r="AW383" s="235">
        <v>84.126071310980478</v>
      </c>
      <c r="AX383" s="235">
        <v>86.669316253962009</v>
      </c>
      <c r="AY383" s="235">
        <v>90.325432718575215</v>
      </c>
      <c r="AZ383" s="235">
        <v>94.147432487110137</v>
      </c>
      <c r="BA383" s="235">
        <v>97.505874099147761</v>
      </c>
      <c r="BB383" s="235">
        <v>100.68322569011129</v>
      </c>
      <c r="BC383" s="235">
        <v>93.531807159089141</v>
      </c>
      <c r="BD383" s="235">
        <v>105.94999816083948</v>
      </c>
      <c r="BE383" s="235">
        <v>114.53273212223864</v>
      </c>
      <c r="BF383" s="235">
        <v>122.02479906050296</v>
      </c>
      <c r="BG383" s="235">
        <v>126.25958391012689</v>
      </c>
      <c r="BH383" s="235">
        <v>132.33061291593054</v>
      </c>
      <c r="BI383" s="235">
        <v>137.2370875682619</v>
      </c>
      <c r="BJ383" s="235">
        <v>142.07894152277098</v>
      </c>
      <c r="BK383" s="235">
        <v>147.09019790263923</v>
      </c>
      <c r="BL383" s="235">
        <v>152.39379799199551</v>
      </c>
    </row>
    <row r="384" spans="1:64" ht="13.9" customHeight="1" x14ac:dyDescent="0.25">
      <c r="A384" s="4"/>
      <c r="B384" s="9" t="s">
        <v>1036</v>
      </c>
      <c r="C384" s="9" t="s">
        <v>1055</v>
      </c>
      <c r="D384" s="9" t="s">
        <v>2115</v>
      </c>
      <c r="E384" s="241"/>
      <c r="F384" s="241"/>
      <c r="G384" s="241"/>
      <c r="H384" s="241"/>
      <c r="I384" s="241"/>
      <c r="J384" s="241"/>
      <c r="K384" s="241"/>
      <c r="L384" s="241"/>
      <c r="M384" s="241"/>
      <c r="N384" s="241"/>
      <c r="O384" s="241"/>
      <c r="P384" s="241"/>
      <c r="Q384" s="241"/>
      <c r="R384" s="241"/>
      <c r="S384" s="241"/>
      <c r="T384" s="241"/>
      <c r="U384" s="241"/>
      <c r="V384" s="241"/>
      <c r="W384" s="241"/>
      <c r="X384" s="241"/>
      <c r="Y384" s="241"/>
      <c r="Z384" s="241"/>
      <c r="AA384" s="241"/>
      <c r="AB384" s="241"/>
      <c r="AC384" s="241"/>
      <c r="AD384" s="241"/>
      <c r="AE384" s="241"/>
      <c r="AF384" s="241"/>
      <c r="AG384" s="236">
        <v>0</v>
      </c>
      <c r="AH384" s="236">
        <v>10</v>
      </c>
      <c r="AI384" s="236">
        <v>50</v>
      </c>
      <c r="AJ384" s="237">
        <v>51.692207073321498</v>
      </c>
      <c r="AK384" s="237">
        <v>54.226704789622467</v>
      </c>
      <c r="AL384" s="237">
        <v>57.085791902131533</v>
      </c>
      <c r="AM384" s="237">
        <v>60.205725800012367</v>
      </c>
      <c r="AN384" s="237">
        <v>63.626743725995574</v>
      </c>
      <c r="AO384" s="237">
        <v>66.669791744232867</v>
      </c>
      <c r="AP384" s="237">
        <v>70.238974232913051</v>
      </c>
      <c r="AQ384" s="237">
        <v>71.008595608084747</v>
      </c>
      <c r="AR384" s="237">
        <v>69.844496738405866</v>
      </c>
      <c r="AS384" s="237">
        <v>73.020188599178724</v>
      </c>
      <c r="AT384" s="237">
        <v>75.057664409732638</v>
      </c>
      <c r="AU384" s="237">
        <v>77.394519660625534</v>
      </c>
      <c r="AV384" s="237">
        <v>80.916467125230668</v>
      </c>
      <c r="AW384" s="237">
        <v>84.126071310980478</v>
      </c>
      <c r="AX384" s="237">
        <v>86.669316253962009</v>
      </c>
      <c r="AY384" s="237">
        <v>90.325432718575215</v>
      </c>
      <c r="AZ384" s="237">
        <v>94.147432487110137</v>
      </c>
      <c r="BA384" s="237">
        <v>97.505874099147761</v>
      </c>
      <c r="BB384" s="237">
        <v>100.68322569011129</v>
      </c>
      <c r="BC384" s="237">
        <v>93.531807159089141</v>
      </c>
      <c r="BD384" s="237">
        <v>105.94999816083948</v>
      </c>
      <c r="BE384" s="237">
        <v>114.53273212223864</v>
      </c>
      <c r="BF384" s="237">
        <v>122.02479906050296</v>
      </c>
      <c r="BG384" s="237">
        <v>126.25958391012689</v>
      </c>
      <c r="BH384" s="237">
        <v>132.33061291593054</v>
      </c>
      <c r="BI384" s="237">
        <v>137.2370875682619</v>
      </c>
      <c r="BJ384" s="237">
        <v>142.07894152277098</v>
      </c>
      <c r="BK384" s="237">
        <v>147.09019790263923</v>
      </c>
      <c r="BL384" s="237">
        <v>152.39379799199551</v>
      </c>
    </row>
    <row r="385" spans="1:64" ht="13.9" customHeight="1" x14ac:dyDescent="0.25">
      <c r="A385" s="4"/>
      <c r="B385" s="1" t="s">
        <v>1056</v>
      </c>
      <c r="C385" s="1" t="s">
        <v>1057</v>
      </c>
      <c r="D385" s="1" t="s">
        <v>2115</v>
      </c>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34">
        <v>0</v>
      </c>
      <c r="AI385" s="234">
        <v>0</v>
      </c>
      <c r="AJ385" s="234">
        <v>-100</v>
      </c>
      <c r="AK385" s="235">
        <v>-104.9030557211573</v>
      </c>
      <c r="AL385" s="235">
        <v>-110.4340385798572</v>
      </c>
      <c r="AM385" s="235">
        <v>-116.46963673772933</v>
      </c>
      <c r="AN385" s="235">
        <v>-123.08769025038116</v>
      </c>
      <c r="AO385" s="235">
        <v>-128.97455055394869</v>
      </c>
      <c r="AP385" s="235">
        <v>-135.87923249878725</v>
      </c>
      <c r="AQ385" s="235">
        <v>-137.36808627142659</v>
      </c>
      <c r="AR385" s="235">
        <v>-135.11610490791529</v>
      </c>
      <c r="AS385" s="235">
        <v>-141.25956838253222</v>
      </c>
      <c r="AT385" s="235">
        <v>-145.20112152160385</v>
      </c>
      <c r="AU385" s="235">
        <v>-149.72183244342278</v>
      </c>
      <c r="AV385" s="235">
        <v>-156.53513693167866</v>
      </c>
      <c r="AW385" s="235">
        <v>-162.74420473409856</v>
      </c>
      <c r="AX385" s="235">
        <v>-167.66418220647489</v>
      </c>
      <c r="AY385" s="235">
        <v>-174.73704032496707</v>
      </c>
      <c r="AZ385" s="235">
        <v>-182.13080426914092</v>
      </c>
      <c r="BA385" s="235">
        <v>-188.62780217691824</v>
      </c>
      <c r="BB385" s="235">
        <v>-194.77447644535621</v>
      </c>
      <c r="BC385" s="235">
        <v>-180.93986009616765</v>
      </c>
      <c r="BD385" s="235">
        <v>-204.96319302164341</v>
      </c>
      <c r="BE385" s="235">
        <v>-221.56672853953143</v>
      </c>
      <c r="BF385" s="235">
        <v>-236.06033862593648</v>
      </c>
      <c r="BG385" s="235">
        <v>-244.25264669205797</v>
      </c>
      <c r="BH385" s="235">
        <v>-255.9972197128856</v>
      </c>
      <c r="BI385" s="235">
        <v>-265.48893022424352</v>
      </c>
      <c r="BJ385" s="235">
        <v>-274.85563021374344</v>
      </c>
      <c r="BK385" s="235">
        <v>-284.55004386638586</v>
      </c>
      <c r="BL385" s="235">
        <v>-294.81000448643351</v>
      </c>
    </row>
    <row r="386" spans="1:64" ht="13.9" customHeight="1" x14ac:dyDescent="0.25">
      <c r="A386" s="4"/>
      <c r="B386" s="1" t="s">
        <v>1056</v>
      </c>
      <c r="C386" s="1" t="s">
        <v>1043</v>
      </c>
      <c r="D386" s="1" t="s">
        <v>2115</v>
      </c>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34">
        <v>0</v>
      </c>
      <c r="AI386" s="234">
        <v>-175</v>
      </c>
      <c r="AJ386" s="234">
        <v>-150</v>
      </c>
      <c r="AK386" s="235">
        <v>-157.35458358173594</v>
      </c>
      <c r="AL386" s="235">
        <v>-165.65105786978577</v>
      </c>
      <c r="AM386" s="235">
        <v>-174.70445510659397</v>
      </c>
      <c r="AN386" s="235">
        <v>-184.6315353755717</v>
      </c>
      <c r="AO386" s="235">
        <v>-193.461825830923</v>
      </c>
      <c r="AP386" s="235">
        <v>-203.81884874818084</v>
      </c>
      <c r="AQ386" s="235">
        <v>-206.05212940713986</v>
      </c>
      <c r="AR386" s="235">
        <v>-202.67415736187289</v>
      </c>
      <c r="AS386" s="235">
        <v>-211.88935257379831</v>
      </c>
      <c r="AT386" s="235">
        <v>-217.80168228240575</v>
      </c>
      <c r="AU386" s="235">
        <v>-224.58274866513412</v>
      </c>
      <c r="AV386" s="235">
        <v>-234.80270539751794</v>
      </c>
      <c r="AW386" s="235">
        <v>-244.11630710114775</v>
      </c>
      <c r="AX386" s="235">
        <v>-251.49627330971225</v>
      </c>
      <c r="AY386" s="235">
        <v>-262.10556048745048</v>
      </c>
      <c r="AZ386" s="235">
        <v>-273.19620640371124</v>
      </c>
      <c r="BA386" s="235">
        <v>-282.94170326537721</v>
      </c>
      <c r="BB386" s="235">
        <v>-292.16171466803416</v>
      </c>
      <c r="BC386" s="235">
        <v>-271.4097901442513</v>
      </c>
      <c r="BD386" s="235">
        <v>-307.44478953246494</v>
      </c>
      <c r="BE386" s="235">
        <v>-332.35009280929694</v>
      </c>
      <c r="BF386" s="235">
        <v>-354.09050793890452</v>
      </c>
      <c r="BG386" s="235">
        <v>-366.37897003808678</v>
      </c>
      <c r="BH386" s="235">
        <v>-383.99582956932818</v>
      </c>
      <c r="BI386" s="235">
        <v>-398.23339533636505</v>
      </c>
      <c r="BJ386" s="235">
        <v>-412.28344532061493</v>
      </c>
      <c r="BK386" s="235">
        <v>-426.82506579957857</v>
      </c>
      <c r="BL386" s="235">
        <v>-442.21500672965004</v>
      </c>
    </row>
    <row r="387" spans="1:64" ht="13.9" customHeight="1" x14ac:dyDescent="0.25">
      <c r="A387" s="4"/>
      <c r="B387" s="1" t="s">
        <v>1056</v>
      </c>
      <c r="C387" s="1" t="s">
        <v>1058</v>
      </c>
      <c r="D387" s="1" t="s">
        <v>2115</v>
      </c>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34">
        <v>0</v>
      </c>
      <c r="AI387" s="234">
        <v>0</v>
      </c>
      <c r="AJ387" s="234">
        <v>-100</v>
      </c>
      <c r="AK387" s="235">
        <v>-104.9030557211573</v>
      </c>
      <c r="AL387" s="235">
        <v>-110.4340385798572</v>
      </c>
      <c r="AM387" s="235">
        <v>-116.46963673772933</v>
      </c>
      <c r="AN387" s="235">
        <v>-123.08769025038116</v>
      </c>
      <c r="AO387" s="235">
        <v>-128.97455055394869</v>
      </c>
      <c r="AP387" s="235">
        <v>-135.87923249878725</v>
      </c>
      <c r="AQ387" s="235">
        <v>-137.36808627142659</v>
      </c>
      <c r="AR387" s="235">
        <v>-135.11610490791529</v>
      </c>
      <c r="AS387" s="235">
        <v>-141.25956838253222</v>
      </c>
      <c r="AT387" s="235">
        <v>-145.20112152160385</v>
      </c>
      <c r="AU387" s="235">
        <v>-149.72183244342278</v>
      </c>
      <c r="AV387" s="235">
        <v>-156.53513693167866</v>
      </c>
      <c r="AW387" s="235">
        <v>-162.74420473409856</v>
      </c>
      <c r="AX387" s="235">
        <v>-167.66418220647489</v>
      </c>
      <c r="AY387" s="235">
        <v>-174.73704032496707</v>
      </c>
      <c r="AZ387" s="235">
        <v>-182.13080426914092</v>
      </c>
      <c r="BA387" s="235">
        <v>-188.62780217691824</v>
      </c>
      <c r="BB387" s="235">
        <v>-194.77447644535621</v>
      </c>
      <c r="BC387" s="235">
        <v>-180.93986009616765</v>
      </c>
      <c r="BD387" s="235">
        <v>-204.96319302164341</v>
      </c>
      <c r="BE387" s="235">
        <v>-221.56672853953143</v>
      </c>
      <c r="BF387" s="235">
        <v>-236.06033862593648</v>
      </c>
      <c r="BG387" s="235">
        <v>-244.25264669205797</v>
      </c>
      <c r="BH387" s="235">
        <v>-255.9972197128856</v>
      </c>
      <c r="BI387" s="235">
        <v>-265.48893022424352</v>
      </c>
      <c r="BJ387" s="235">
        <v>-274.85563021374344</v>
      </c>
      <c r="BK387" s="235">
        <v>-284.55004386638586</v>
      </c>
      <c r="BL387" s="235">
        <v>-294.81000448643351</v>
      </c>
    </row>
    <row r="388" spans="1:64" ht="13.9" customHeight="1" x14ac:dyDescent="0.25">
      <c r="A388" s="4"/>
      <c r="B388" s="1" t="s">
        <v>1056</v>
      </c>
      <c r="C388" s="1" t="s">
        <v>1059</v>
      </c>
      <c r="D388" s="1" t="s">
        <v>718</v>
      </c>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34">
        <v>0</v>
      </c>
      <c r="AI388" s="234">
        <v>25</v>
      </c>
      <c r="AJ388" s="234">
        <v>50</v>
      </c>
      <c r="AK388" s="235">
        <v>52.451527860578651</v>
      </c>
      <c r="AL388" s="235">
        <v>55.217019289928601</v>
      </c>
      <c r="AM388" s="235">
        <v>58.234818368864666</v>
      </c>
      <c r="AN388" s="235">
        <v>61.543845125190579</v>
      </c>
      <c r="AO388" s="235">
        <v>64.487275276974344</v>
      </c>
      <c r="AP388" s="235">
        <v>67.939616249393623</v>
      </c>
      <c r="AQ388" s="235">
        <v>68.684043135713296</v>
      </c>
      <c r="AR388" s="235">
        <v>67.558052453957643</v>
      </c>
      <c r="AS388" s="235">
        <v>70.629784191266111</v>
      </c>
      <c r="AT388" s="235">
        <v>72.600560760801926</v>
      </c>
      <c r="AU388" s="235">
        <v>74.860916221711392</v>
      </c>
      <c r="AV388" s="235">
        <v>78.267568465839332</v>
      </c>
      <c r="AW388" s="235">
        <v>81.37210236704928</v>
      </c>
      <c r="AX388" s="235">
        <v>83.832091103237445</v>
      </c>
      <c r="AY388" s="235">
        <v>87.368520162483534</v>
      </c>
      <c r="AZ388" s="235">
        <v>91.065402134570462</v>
      </c>
      <c r="BA388" s="235">
        <v>94.313901088459119</v>
      </c>
      <c r="BB388" s="235">
        <v>97.387238222678107</v>
      </c>
      <c r="BC388" s="235">
        <v>90.469930048083825</v>
      </c>
      <c r="BD388" s="235">
        <v>102.4815965108217</v>
      </c>
      <c r="BE388" s="235">
        <v>110.78336426976571</v>
      </c>
      <c r="BF388" s="235">
        <v>118.03016931296824</v>
      </c>
      <c r="BG388" s="235">
        <v>122.12632334602898</v>
      </c>
      <c r="BH388" s="235">
        <v>127.9986098564428</v>
      </c>
      <c r="BI388" s="235">
        <v>132.74446511212176</v>
      </c>
      <c r="BJ388" s="235">
        <v>137.42781510687172</v>
      </c>
      <c r="BK388" s="235">
        <v>142.27502193319293</v>
      </c>
      <c r="BL388" s="235">
        <v>147.40500224321676</v>
      </c>
    </row>
    <row r="389" spans="1:64" ht="13.9" customHeight="1" x14ac:dyDescent="0.25">
      <c r="A389" s="4"/>
      <c r="B389" s="1" t="s">
        <v>1056</v>
      </c>
      <c r="C389" s="1" t="s">
        <v>1060</v>
      </c>
      <c r="D389" s="1" t="s">
        <v>718</v>
      </c>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34">
        <v>-1500</v>
      </c>
      <c r="AI389" s="234">
        <v>-1800</v>
      </c>
      <c r="AJ389" s="234">
        <v>-1800</v>
      </c>
      <c r="AK389" s="235">
        <v>-1888.2550029808315</v>
      </c>
      <c r="AL389" s="235">
        <v>-1987.8126944374296</v>
      </c>
      <c r="AM389" s="235">
        <v>-2096.4534612791281</v>
      </c>
      <c r="AN389" s="235">
        <v>-2215.5784245068608</v>
      </c>
      <c r="AO389" s="235">
        <v>-2321.5419099710766</v>
      </c>
      <c r="AP389" s="235">
        <v>-2445.8261849781707</v>
      </c>
      <c r="AQ389" s="235">
        <v>-2472.6255528856791</v>
      </c>
      <c r="AR389" s="235">
        <v>-2432.0898883424752</v>
      </c>
      <c r="AS389" s="235">
        <v>-2542.6722308855801</v>
      </c>
      <c r="AT389" s="235">
        <v>-2613.6201873888695</v>
      </c>
      <c r="AU389" s="235">
        <v>-2694.99298398161</v>
      </c>
      <c r="AV389" s="235">
        <v>-2817.6324647702158</v>
      </c>
      <c r="AW389" s="235">
        <v>-2929.3956852137735</v>
      </c>
      <c r="AX389" s="235">
        <v>-3017.9552797165475</v>
      </c>
      <c r="AY389" s="235">
        <v>-3145.2667258494066</v>
      </c>
      <c r="AZ389" s="235">
        <v>-3278.3544768445358</v>
      </c>
      <c r="BA389" s="235">
        <v>-3395.3004391845275</v>
      </c>
      <c r="BB389" s="235">
        <v>-3505.9405760164113</v>
      </c>
      <c r="BC389" s="235">
        <v>-3256.9174817310172</v>
      </c>
      <c r="BD389" s="235">
        <v>-3689.3374743895811</v>
      </c>
      <c r="BE389" s="235">
        <v>-3988.2011137115655</v>
      </c>
      <c r="BF389" s="235">
        <v>-4249.0860952668563</v>
      </c>
      <c r="BG389" s="235">
        <v>-4396.5476404570436</v>
      </c>
      <c r="BH389" s="235">
        <v>-4607.9499548319409</v>
      </c>
      <c r="BI389" s="235">
        <v>-4778.8007440363835</v>
      </c>
      <c r="BJ389" s="235">
        <v>-4947.4013438473821</v>
      </c>
      <c r="BK389" s="235">
        <v>-5121.9007895949453</v>
      </c>
      <c r="BL389" s="235">
        <v>-5306.5800807558035</v>
      </c>
    </row>
    <row r="390" spans="1:64" ht="13.9" customHeight="1" x14ac:dyDescent="0.25">
      <c r="A390" s="4"/>
      <c r="B390" s="1" t="s">
        <v>1056</v>
      </c>
      <c r="C390" s="1" t="s">
        <v>1061</v>
      </c>
      <c r="D390" s="1" t="s">
        <v>718</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34">
        <v>0</v>
      </c>
      <c r="AI390" s="234">
        <v>-2250</v>
      </c>
      <c r="AJ390" s="234">
        <v>-2800</v>
      </c>
      <c r="AK390" s="235">
        <v>-2937.2855601924043</v>
      </c>
      <c r="AL390" s="235">
        <v>-3092.1530802360016</v>
      </c>
      <c r="AM390" s="235">
        <v>-3261.1498286564211</v>
      </c>
      <c r="AN390" s="235">
        <v>-3446.4553270106721</v>
      </c>
      <c r="AO390" s="235">
        <v>-3611.2874155105633</v>
      </c>
      <c r="AP390" s="235">
        <v>-3804.6185099660429</v>
      </c>
      <c r="AQ390" s="235">
        <v>-3846.3064155999446</v>
      </c>
      <c r="AR390" s="235">
        <v>-3783.2509374216274</v>
      </c>
      <c r="AS390" s="235">
        <v>-3955.267914710902</v>
      </c>
      <c r="AT390" s="235">
        <v>-4065.6314026049076</v>
      </c>
      <c r="AU390" s="235">
        <v>-4192.2113084158373</v>
      </c>
      <c r="AV390" s="235">
        <v>-4382.9838340870019</v>
      </c>
      <c r="AW390" s="235">
        <v>-4556.837732554759</v>
      </c>
      <c r="AX390" s="235">
        <v>-4694.5971017812963</v>
      </c>
      <c r="AY390" s="235">
        <v>-4892.6371290990774</v>
      </c>
      <c r="AZ390" s="235">
        <v>-5099.6625195359447</v>
      </c>
      <c r="BA390" s="235">
        <v>-5281.5784609537095</v>
      </c>
      <c r="BB390" s="235">
        <v>-5453.6853404699732</v>
      </c>
      <c r="BC390" s="235">
        <v>-5066.3160826926933</v>
      </c>
      <c r="BD390" s="235">
        <v>-5738.9694046060149</v>
      </c>
      <c r="BE390" s="235">
        <v>-6203.8683991068792</v>
      </c>
      <c r="BF390" s="235">
        <v>-6609.6894815262212</v>
      </c>
      <c r="BG390" s="235">
        <v>-6839.0741073776235</v>
      </c>
      <c r="BH390" s="235">
        <v>-7167.9221519607972</v>
      </c>
      <c r="BI390" s="235">
        <v>-7433.690046278819</v>
      </c>
      <c r="BJ390" s="235">
        <v>-7695.9576459848167</v>
      </c>
      <c r="BK390" s="235">
        <v>-7967.4012282588046</v>
      </c>
      <c r="BL390" s="235">
        <v>-8254.6801256201397</v>
      </c>
    </row>
    <row r="391" spans="1:64" ht="13.9" customHeight="1" x14ac:dyDescent="0.25">
      <c r="A391" s="4"/>
      <c r="B391" s="1" t="s">
        <v>1056</v>
      </c>
      <c r="C391" s="1" t="s">
        <v>1062</v>
      </c>
      <c r="D391" s="1" t="s">
        <v>721</v>
      </c>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34">
        <v>0</v>
      </c>
      <c r="AI391" s="234">
        <v>-850</v>
      </c>
      <c r="AJ391" s="234">
        <v>-1800</v>
      </c>
      <c r="AK391" s="235">
        <v>-1888.2550029808315</v>
      </c>
      <c r="AL391" s="235">
        <v>-1987.8126944374296</v>
      </c>
      <c r="AM391" s="235">
        <v>-2096.4534612791281</v>
      </c>
      <c r="AN391" s="235">
        <v>-2215.5784245068608</v>
      </c>
      <c r="AO391" s="235">
        <v>-2321.5419099710766</v>
      </c>
      <c r="AP391" s="235">
        <v>-2445.8261849781707</v>
      </c>
      <c r="AQ391" s="235">
        <v>-2472.6255528856791</v>
      </c>
      <c r="AR391" s="235">
        <v>-2432.0898883424752</v>
      </c>
      <c r="AS391" s="235">
        <v>-2542.6722308855801</v>
      </c>
      <c r="AT391" s="235">
        <v>-2613.6201873888695</v>
      </c>
      <c r="AU391" s="235">
        <v>-2694.99298398161</v>
      </c>
      <c r="AV391" s="235">
        <v>-2817.6324647702158</v>
      </c>
      <c r="AW391" s="235">
        <v>-2929.3956852137735</v>
      </c>
      <c r="AX391" s="235">
        <v>-3017.9552797165475</v>
      </c>
      <c r="AY391" s="235">
        <v>-3145.2667258494066</v>
      </c>
      <c r="AZ391" s="235">
        <v>-3278.3544768445358</v>
      </c>
      <c r="BA391" s="235">
        <v>-3395.3004391845275</v>
      </c>
      <c r="BB391" s="235">
        <v>-3505.9405760164113</v>
      </c>
      <c r="BC391" s="235">
        <v>-3256.9174817310172</v>
      </c>
      <c r="BD391" s="235">
        <v>-3689.3374743895811</v>
      </c>
      <c r="BE391" s="235">
        <v>-3988.2011137115655</v>
      </c>
      <c r="BF391" s="235">
        <v>-4249.0860952668563</v>
      </c>
      <c r="BG391" s="235">
        <v>-4396.5476404570436</v>
      </c>
      <c r="BH391" s="235">
        <v>-4607.9499548319409</v>
      </c>
      <c r="BI391" s="235">
        <v>-4778.8007440363835</v>
      </c>
      <c r="BJ391" s="235">
        <v>-4947.4013438473821</v>
      </c>
      <c r="BK391" s="235">
        <v>-5121.9007895949453</v>
      </c>
      <c r="BL391" s="235">
        <v>-5306.5800807558035</v>
      </c>
    </row>
    <row r="392" spans="1:64" ht="13.9" customHeight="1" x14ac:dyDescent="0.25">
      <c r="A392" s="4"/>
      <c r="B392" s="1" t="s">
        <v>1056</v>
      </c>
      <c r="C392" s="1" t="s">
        <v>1063</v>
      </c>
      <c r="D392" s="1" t="s">
        <v>721</v>
      </c>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34">
        <v>0</v>
      </c>
      <c r="AI392" s="234">
        <v>430</v>
      </c>
      <c r="AJ392" s="234">
        <v>750</v>
      </c>
      <c r="AK392" s="235">
        <v>786.7729179086798</v>
      </c>
      <c r="AL392" s="235">
        <v>828.25528934892907</v>
      </c>
      <c r="AM392" s="235">
        <v>873.52227553297007</v>
      </c>
      <c r="AN392" s="235">
        <v>923.15767687785876</v>
      </c>
      <c r="AO392" s="235">
        <v>967.30912915461533</v>
      </c>
      <c r="AP392" s="235">
        <v>1019.0942437409045</v>
      </c>
      <c r="AQ392" s="235">
        <v>1030.2606470356995</v>
      </c>
      <c r="AR392" s="235">
        <v>1013.3707868093646</v>
      </c>
      <c r="AS392" s="235">
        <v>1059.4467628689918</v>
      </c>
      <c r="AT392" s="235">
        <v>1089.0084114120289</v>
      </c>
      <c r="AU392" s="235">
        <v>1122.9137433256708</v>
      </c>
      <c r="AV392" s="235">
        <v>1174.01352698759</v>
      </c>
      <c r="AW392" s="235">
        <v>1220.5815355057391</v>
      </c>
      <c r="AX392" s="235">
        <v>1257.4813665485615</v>
      </c>
      <c r="AY392" s="235">
        <v>1310.5278024372528</v>
      </c>
      <c r="AZ392" s="235">
        <v>1365.9810320185568</v>
      </c>
      <c r="BA392" s="235">
        <v>1414.7085163268866</v>
      </c>
      <c r="BB392" s="235">
        <v>1460.8085733401715</v>
      </c>
      <c r="BC392" s="235">
        <v>1357.0489507212571</v>
      </c>
      <c r="BD392" s="235">
        <v>1537.2239476623254</v>
      </c>
      <c r="BE392" s="235">
        <v>1661.7504640464854</v>
      </c>
      <c r="BF392" s="235">
        <v>1770.4525396945232</v>
      </c>
      <c r="BG392" s="235">
        <v>1831.8948501904345</v>
      </c>
      <c r="BH392" s="235">
        <v>1919.9791478466416</v>
      </c>
      <c r="BI392" s="235">
        <v>1991.1669766818259</v>
      </c>
      <c r="BJ392" s="235">
        <v>2061.4172266030751</v>
      </c>
      <c r="BK392" s="235">
        <v>2134.1253289978931</v>
      </c>
      <c r="BL392" s="235">
        <v>2211.0750336482506</v>
      </c>
    </row>
    <row r="393" spans="1:64" ht="13.9" customHeight="1" x14ac:dyDescent="0.25">
      <c r="A393" s="4"/>
      <c r="B393" s="1" t="s">
        <v>1056</v>
      </c>
      <c r="C393" s="1" t="s">
        <v>1064</v>
      </c>
      <c r="D393" s="1" t="s">
        <v>721</v>
      </c>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34">
        <v>0</v>
      </c>
      <c r="AI393" s="234">
        <v>240</v>
      </c>
      <c r="AJ393" s="234">
        <v>290</v>
      </c>
      <c r="AK393" s="235">
        <v>304.21886159135619</v>
      </c>
      <c r="AL393" s="235">
        <v>320.2587118815859</v>
      </c>
      <c r="AM393" s="235">
        <v>337.76194653941508</v>
      </c>
      <c r="AN393" s="235">
        <v>356.95430172610537</v>
      </c>
      <c r="AO393" s="235">
        <v>374.02619660645126</v>
      </c>
      <c r="AP393" s="235">
        <v>394.04977424648308</v>
      </c>
      <c r="AQ393" s="235">
        <v>398.36745018713719</v>
      </c>
      <c r="AR393" s="235">
        <v>391.83670423295439</v>
      </c>
      <c r="AS393" s="235">
        <v>409.65274830934356</v>
      </c>
      <c r="AT393" s="235">
        <v>421.08325241265129</v>
      </c>
      <c r="AU393" s="235">
        <v>434.19331408592615</v>
      </c>
      <c r="AV393" s="235">
        <v>453.95189710186821</v>
      </c>
      <c r="AW393" s="235">
        <v>471.95819372888587</v>
      </c>
      <c r="AX393" s="235">
        <v>486.22612839877723</v>
      </c>
      <c r="AY393" s="235">
        <v>506.73741694240454</v>
      </c>
      <c r="AZ393" s="235">
        <v>528.17933238050875</v>
      </c>
      <c r="BA393" s="235">
        <v>547.02062631306296</v>
      </c>
      <c r="BB393" s="235">
        <v>564.8459816915331</v>
      </c>
      <c r="BC393" s="235">
        <v>524.72559427888621</v>
      </c>
      <c r="BD393" s="235">
        <v>594.39325976276598</v>
      </c>
      <c r="BE393" s="235">
        <v>642.54351276464126</v>
      </c>
      <c r="BF393" s="235">
        <v>684.57498201521594</v>
      </c>
      <c r="BG393" s="235">
        <v>708.33267540696829</v>
      </c>
      <c r="BH393" s="235">
        <v>742.39193716736838</v>
      </c>
      <c r="BI393" s="235">
        <v>769.91789765030626</v>
      </c>
      <c r="BJ393" s="235">
        <v>797.08132761985598</v>
      </c>
      <c r="BK393" s="235">
        <v>825.19512721251897</v>
      </c>
      <c r="BL393" s="235">
        <v>854.94901301065715</v>
      </c>
    </row>
    <row r="394" spans="1:64" ht="13.9" customHeight="1" x14ac:dyDescent="0.25">
      <c r="A394" s="4"/>
      <c r="B394" s="1" t="s">
        <v>1056</v>
      </c>
      <c r="C394" s="1" t="s">
        <v>1065</v>
      </c>
      <c r="D394" s="1" t="s">
        <v>721</v>
      </c>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34">
        <v>0</v>
      </c>
      <c r="AI394" s="234">
        <v>0</v>
      </c>
      <c r="AJ394" s="234">
        <v>-1700</v>
      </c>
      <c r="AK394" s="235">
        <v>-1783.351947259674</v>
      </c>
      <c r="AL394" s="235">
        <v>-1877.3786558575723</v>
      </c>
      <c r="AM394" s="235">
        <v>-1979.9838245413985</v>
      </c>
      <c r="AN394" s="235">
        <v>-2092.4907342564793</v>
      </c>
      <c r="AO394" s="235">
        <v>-2192.5673594171276</v>
      </c>
      <c r="AP394" s="235">
        <v>-2309.9469524793831</v>
      </c>
      <c r="AQ394" s="235">
        <v>-2335.2574666142518</v>
      </c>
      <c r="AR394" s="235">
        <v>-2296.9737834345592</v>
      </c>
      <c r="AS394" s="235">
        <v>-2401.4126625030472</v>
      </c>
      <c r="AT394" s="235">
        <v>-2468.4190658672646</v>
      </c>
      <c r="AU394" s="235">
        <v>-2545.2711515381861</v>
      </c>
      <c r="AV394" s="235">
        <v>-2661.0973278385363</v>
      </c>
      <c r="AW394" s="235">
        <v>-2766.6514804796743</v>
      </c>
      <c r="AX394" s="235">
        <v>-2850.2910975100717</v>
      </c>
      <c r="AY394" s="235">
        <v>-2970.5296855244387</v>
      </c>
      <c r="AZ394" s="235">
        <v>-3096.2236725753942</v>
      </c>
      <c r="BA394" s="235">
        <v>-3206.6726370076085</v>
      </c>
      <c r="BB394" s="235">
        <v>-3311.166099571054</v>
      </c>
      <c r="BC394" s="235">
        <v>-3075.9776216348482</v>
      </c>
      <c r="BD394" s="235">
        <v>-3484.374281367936</v>
      </c>
      <c r="BE394" s="235">
        <v>-3766.6343851720321</v>
      </c>
      <c r="BF394" s="235">
        <v>-4013.0257566409182</v>
      </c>
      <c r="BG394" s="235">
        <v>-4152.2949937649837</v>
      </c>
      <c r="BH394" s="235">
        <v>-4351.9527351190536</v>
      </c>
      <c r="BI394" s="235">
        <v>-4513.3118138121381</v>
      </c>
      <c r="BJ394" s="235">
        <v>-4672.5457136336363</v>
      </c>
      <c r="BK394" s="235">
        <v>-4837.3507457285577</v>
      </c>
      <c r="BL394" s="235">
        <v>-5011.7700762693685</v>
      </c>
    </row>
    <row r="395" spans="1:64" ht="13.9" customHeight="1" x14ac:dyDescent="0.25">
      <c r="A395" s="4"/>
      <c r="B395" s="1" t="s">
        <v>1056</v>
      </c>
      <c r="C395" s="1" t="s">
        <v>1066</v>
      </c>
      <c r="D395" s="1" t="s">
        <v>718</v>
      </c>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34">
        <v>0</v>
      </c>
      <c r="AI395" s="234">
        <v>1600</v>
      </c>
      <c r="AJ395" s="234">
        <v>2050</v>
      </c>
      <c r="AK395" s="235">
        <v>2150.5126422837247</v>
      </c>
      <c r="AL395" s="235">
        <v>2263.8977908870729</v>
      </c>
      <c r="AM395" s="235">
        <v>2387.6275531234514</v>
      </c>
      <c r="AN395" s="235">
        <v>2523.2976501328139</v>
      </c>
      <c r="AO395" s="235">
        <v>2643.9782863559485</v>
      </c>
      <c r="AP395" s="235">
        <v>2785.5242662251389</v>
      </c>
      <c r="AQ395" s="235">
        <v>2816.0457685642455</v>
      </c>
      <c r="AR395" s="235">
        <v>2769.8801506122636</v>
      </c>
      <c r="AS395" s="235">
        <v>2895.8211518419112</v>
      </c>
      <c r="AT395" s="235">
        <v>2976.6229911928795</v>
      </c>
      <c r="AU395" s="235">
        <v>3069.2975650901672</v>
      </c>
      <c r="AV395" s="235">
        <v>3208.9703070994128</v>
      </c>
      <c r="AW395" s="235">
        <v>3336.2561970490206</v>
      </c>
      <c r="AX395" s="235">
        <v>3437.115735232735</v>
      </c>
      <c r="AY395" s="235">
        <v>3582.1093266618245</v>
      </c>
      <c r="AZ395" s="235">
        <v>3733.6814875173886</v>
      </c>
      <c r="BA395" s="235">
        <v>3866.8699446268238</v>
      </c>
      <c r="BB395" s="235">
        <v>3992.8767671298024</v>
      </c>
      <c r="BC395" s="235">
        <v>3709.2671319714368</v>
      </c>
      <c r="BD395" s="235">
        <v>4201.7454569436895</v>
      </c>
      <c r="BE395" s="235">
        <v>4542.1179350603943</v>
      </c>
      <c r="BF395" s="235">
        <v>4839.2369418316985</v>
      </c>
      <c r="BG395" s="235">
        <v>5007.1792571871893</v>
      </c>
      <c r="BH395" s="235">
        <v>5247.9430041141559</v>
      </c>
      <c r="BI395" s="235">
        <v>5442.5230695969931</v>
      </c>
      <c r="BJ395" s="235">
        <v>5634.5404193817412</v>
      </c>
      <c r="BK395" s="235">
        <v>5833.2758992609106</v>
      </c>
      <c r="BL395" s="235">
        <v>6043.6050919718882</v>
      </c>
    </row>
    <row r="396" spans="1:64" ht="13.9" customHeight="1" x14ac:dyDescent="0.25">
      <c r="A396" s="4"/>
      <c r="B396" s="1" t="s">
        <v>1056</v>
      </c>
      <c r="C396" s="1" t="s">
        <v>1067</v>
      </c>
      <c r="D396" s="1" t="s">
        <v>718</v>
      </c>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34">
        <v>0</v>
      </c>
      <c r="AI396" s="234">
        <v>0</v>
      </c>
      <c r="AJ396" s="234">
        <v>-1400</v>
      </c>
      <c r="AK396" s="235">
        <v>-1468.6427800962022</v>
      </c>
      <c r="AL396" s="235">
        <v>-1546.0765401180008</v>
      </c>
      <c r="AM396" s="235">
        <v>-1630.5749143282105</v>
      </c>
      <c r="AN396" s="235">
        <v>-1723.2276635053361</v>
      </c>
      <c r="AO396" s="235">
        <v>-1805.6437077552816</v>
      </c>
      <c r="AP396" s="235">
        <v>-1902.3092549830214</v>
      </c>
      <c r="AQ396" s="235">
        <v>-1923.1532077999723</v>
      </c>
      <c r="AR396" s="235">
        <v>-1891.6254687108137</v>
      </c>
      <c r="AS396" s="235">
        <v>-1977.633957355451</v>
      </c>
      <c r="AT396" s="235">
        <v>-2032.8157013024538</v>
      </c>
      <c r="AU396" s="235">
        <v>-2096.1056542079186</v>
      </c>
      <c r="AV396" s="235">
        <v>-2191.491917043501</v>
      </c>
      <c r="AW396" s="235">
        <v>-2278.4188662773795</v>
      </c>
      <c r="AX396" s="235">
        <v>-2347.2985508906481</v>
      </c>
      <c r="AY396" s="235">
        <v>-2446.3185645495387</v>
      </c>
      <c r="AZ396" s="235">
        <v>-2549.8312597679724</v>
      </c>
      <c r="BA396" s="235">
        <v>-2640.7892304768548</v>
      </c>
      <c r="BB396" s="235">
        <v>-2726.8426702349866</v>
      </c>
      <c r="BC396" s="235">
        <v>-2533.1580413463466</v>
      </c>
      <c r="BD396" s="235">
        <v>-2869.4847023030075</v>
      </c>
      <c r="BE396" s="235">
        <v>-3101.9341995534396</v>
      </c>
      <c r="BF396" s="235">
        <v>-3304.8447407631106</v>
      </c>
      <c r="BG396" s="235">
        <v>-3419.5370536888117</v>
      </c>
      <c r="BH396" s="235">
        <v>-3583.9610759803986</v>
      </c>
      <c r="BI396" s="235">
        <v>-3716.8450231394095</v>
      </c>
      <c r="BJ396" s="235">
        <v>-3847.9788229924084</v>
      </c>
      <c r="BK396" s="235">
        <v>-3983.7006141294023</v>
      </c>
      <c r="BL396" s="235">
        <v>-4127.3400628100699</v>
      </c>
    </row>
    <row r="397" spans="1:64" ht="13.9" customHeight="1" x14ac:dyDescent="0.25">
      <c r="A397" s="4"/>
      <c r="B397" s="1" t="s">
        <v>1056</v>
      </c>
      <c r="C397" s="1" t="s">
        <v>1068</v>
      </c>
      <c r="D397" s="1" t="s">
        <v>718</v>
      </c>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34">
        <v>-180</v>
      </c>
      <c r="AI397" s="234">
        <v>-650</v>
      </c>
      <c r="AJ397" s="234">
        <v>-750</v>
      </c>
      <c r="AK397" s="235">
        <v>-786.7729179086798</v>
      </c>
      <c r="AL397" s="235">
        <v>-828.25528934892907</v>
      </c>
      <c r="AM397" s="235">
        <v>-873.52227553297007</v>
      </c>
      <c r="AN397" s="235">
        <v>-923.15767687785876</v>
      </c>
      <c r="AO397" s="235">
        <v>-967.30912915461533</v>
      </c>
      <c r="AP397" s="235">
        <v>-1019.0942437409045</v>
      </c>
      <c r="AQ397" s="235">
        <v>-1030.2606470356995</v>
      </c>
      <c r="AR397" s="235">
        <v>-1013.3707868093646</v>
      </c>
      <c r="AS397" s="235">
        <v>-1059.4467628689918</v>
      </c>
      <c r="AT397" s="235">
        <v>-1089.0084114120289</v>
      </c>
      <c r="AU397" s="235">
        <v>-1122.9137433256708</v>
      </c>
      <c r="AV397" s="235">
        <v>-1174.01352698759</v>
      </c>
      <c r="AW397" s="235">
        <v>-1220.5815355057391</v>
      </c>
      <c r="AX397" s="235">
        <v>-1257.4813665485615</v>
      </c>
      <c r="AY397" s="235">
        <v>-1310.5278024372528</v>
      </c>
      <c r="AZ397" s="235">
        <v>-1365.9810320185568</v>
      </c>
      <c r="BA397" s="235">
        <v>-1414.7085163268866</v>
      </c>
      <c r="BB397" s="235">
        <v>-1460.8085733401715</v>
      </c>
      <c r="BC397" s="235">
        <v>-1357.0489507212571</v>
      </c>
      <c r="BD397" s="235">
        <v>-1537.2239476623254</v>
      </c>
      <c r="BE397" s="235">
        <v>-1661.7504640464854</v>
      </c>
      <c r="BF397" s="235">
        <v>-1770.4525396945232</v>
      </c>
      <c r="BG397" s="235">
        <v>-1831.8948501904345</v>
      </c>
      <c r="BH397" s="235">
        <v>-1919.9791478466416</v>
      </c>
      <c r="BI397" s="235">
        <v>-1991.1669766818259</v>
      </c>
      <c r="BJ397" s="235">
        <v>-2061.4172266030751</v>
      </c>
      <c r="BK397" s="235">
        <v>-2134.1253289978931</v>
      </c>
      <c r="BL397" s="235">
        <v>-2211.0750336482506</v>
      </c>
    </row>
    <row r="398" spans="1:64" ht="13.9" customHeight="1" x14ac:dyDescent="0.25">
      <c r="A398" s="4"/>
      <c r="B398" s="1" t="s">
        <v>1056</v>
      </c>
      <c r="C398" s="1" t="s">
        <v>1069</v>
      </c>
      <c r="D398" s="1" t="s">
        <v>718</v>
      </c>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34">
        <v>-70</v>
      </c>
      <c r="AI398" s="234">
        <v>-100</v>
      </c>
      <c r="AJ398" s="234">
        <v>-100</v>
      </c>
      <c r="AK398" s="235">
        <v>-104.9030557211573</v>
      </c>
      <c r="AL398" s="235">
        <v>-110.4340385798572</v>
      </c>
      <c r="AM398" s="235">
        <v>-116.46963673772933</v>
      </c>
      <c r="AN398" s="235">
        <v>-123.08769025038116</v>
      </c>
      <c r="AO398" s="235">
        <v>-128.97455055394869</v>
      </c>
      <c r="AP398" s="235">
        <v>-135.87923249878725</v>
      </c>
      <c r="AQ398" s="235">
        <v>-137.36808627142659</v>
      </c>
      <c r="AR398" s="235">
        <v>-135.11610490791529</v>
      </c>
      <c r="AS398" s="235">
        <v>-141.25956838253222</v>
      </c>
      <c r="AT398" s="235">
        <v>-145.20112152160385</v>
      </c>
      <c r="AU398" s="235">
        <v>-149.72183244342278</v>
      </c>
      <c r="AV398" s="235">
        <v>-156.53513693167866</v>
      </c>
      <c r="AW398" s="235">
        <v>-162.74420473409856</v>
      </c>
      <c r="AX398" s="235">
        <v>-167.66418220647489</v>
      </c>
      <c r="AY398" s="235">
        <v>-174.73704032496707</v>
      </c>
      <c r="AZ398" s="235">
        <v>-182.13080426914092</v>
      </c>
      <c r="BA398" s="235">
        <v>-188.62780217691824</v>
      </c>
      <c r="BB398" s="235">
        <v>-194.77447644535621</v>
      </c>
      <c r="BC398" s="235">
        <v>-180.93986009616765</v>
      </c>
      <c r="BD398" s="235">
        <v>-204.96319302164341</v>
      </c>
      <c r="BE398" s="235">
        <v>-221.56672853953143</v>
      </c>
      <c r="BF398" s="235">
        <v>-236.06033862593648</v>
      </c>
      <c r="BG398" s="235">
        <v>-244.25264669205797</v>
      </c>
      <c r="BH398" s="235">
        <v>-255.9972197128856</v>
      </c>
      <c r="BI398" s="235">
        <v>-265.48893022424352</v>
      </c>
      <c r="BJ398" s="235">
        <v>-274.85563021374344</v>
      </c>
      <c r="BK398" s="235">
        <v>-284.55004386638586</v>
      </c>
      <c r="BL398" s="235">
        <v>-294.81000448643351</v>
      </c>
    </row>
    <row r="399" spans="1:64" ht="13.9" customHeight="1" x14ac:dyDescent="0.25">
      <c r="A399" s="4"/>
      <c r="B399" s="1" t="s">
        <v>1056</v>
      </c>
      <c r="C399" s="1" t="s">
        <v>1070</v>
      </c>
      <c r="D399" s="1" t="s">
        <v>718</v>
      </c>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34">
        <v>0</v>
      </c>
      <c r="AI399" s="234">
        <v>1350</v>
      </c>
      <c r="AJ399" s="234">
        <v>1400</v>
      </c>
      <c r="AK399" s="235">
        <v>1468.6427800962022</v>
      </c>
      <c r="AL399" s="235">
        <v>1546.0765401180008</v>
      </c>
      <c r="AM399" s="235">
        <v>1630.5749143282105</v>
      </c>
      <c r="AN399" s="235">
        <v>1723.2276635053361</v>
      </c>
      <c r="AO399" s="235">
        <v>1805.6437077552816</v>
      </c>
      <c r="AP399" s="235">
        <v>1902.3092549830214</v>
      </c>
      <c r="AQ399" s="235">
        <v>1923.1532077999723</v>
      </c>
      <c r="AR399" s="235">
        <v>1891.6254687108137</v>
      </c>
      <c r="AS399" s="235">
        <v>1977.633957355451</v>
      </c>
      <c r="AT399" s="235">
        <v>2032.8157013024538</v>
      </c>
      <c r="AU399" s="235">
        <v>2096.1056542079186</v>
      </c>
      <c r="AV399" s="235">
        <v>2191.491917043501</v>
      </c>
      <c r="AW399" s="235">
        <v>2278.4188662773795</v>
      </c>
      <c r="AX399" s="235">
        <v>2347.2985508906481</v>
      </c>
      <c r="AY399" s="235">
        <v>2446.3185645495387</v>
      </c>
      <c r="AZ399" s="235">
        <v>2549.8312597679724</v>
      </c>
      <c r="BA399" s="235">
        <v>2640.7892304768548</v>
      </c>
      <c r="BB399" s="235">
        <v>2726.8426702349866</v>
      </c>
      <c r="BC399" s="235">
        <v>2533.1580413463466</v>
      </c>
      <c r="BD399" s="235">
        <v>2869.4847023030075</v>
      </c>
      <c r="BE399" s="235">
        <v>3101.9341995534396</v>
      </c>
      <c r="BF399" s="235">
        <v>3304.8447407631106</v>
      </c>
      <c r="BG399" s="235">
        <v>3419.5370536888117</v>
      </c>
      <c r="BH399" s="235">
        <v>3583.9610759803986</v>
      </c>
      <c r="BI399" s="235">
        <v>3716.8450231394095</v>
      </c>
      <c r="BJ399" s="235">
        <v>3847.9788229924084</v>
      </c>
      <c r="BK399" s="235">
        <v>3983.7006141294023</v>
      </c>
      <c r="BL399" s="235">
        <v>4127.3400628100699</v>
      </c>
    </row>
    <row r="400" spans="1:64" ht="13.9" customHeight="1" x14ac:dyDescent="0.25">
      <c r="A400" s="4"/>
      <c r="B400" s="1" t="s">
        <v>1056</v>
      </c>
      <c r="C400" s="1" t="s">
        <v>1071</v>
      </c>
      <c r="D400" s="1" t="s">
        <v>718</v>
      </c>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34">
        <v>0</v>
      </c>
      <c r="AI400" s="234">
        <v>475</v>
      </c>
      <c r="AJ400" s="234">
        <v>375</v>
      </c>
      <c r="AK400" s="235">
        <v>393.3864589543399</v>
      </c>
      <c r="AL400" s="235">
        <v>414.12764467446453</v>
      </c>
      <c r="AM400" s="235">
        <v>436.76113776648504</v>
      </c>
      <c r="AN400" s="235">
        <v>461.57883843892938</v>
      </c>
      <c r="AO400" s="235">
        <v>483.65456457730767</v>
      </c>
      <c r="AP400" s="235">
        <v>509.54712187045226</v>
      </c>
      <c r="AQ400" s="235">
        <v>515.13032351784977</v>
      </c>
      <c r="AR400" s="235">
        <v>506.68539340468232</v>
      </c>
      <c r="AS400" s="235">
        <v>529.72338143449588</v>
      </c>
      <c r="AT400" s="235">
        <v>544.50420570601443</v>
      </c>
      <c r="AU400" s="235">
        <v>561.4568716628354</v>
      </c>
      <c r="AV400" s="235">
        <v>587.00676349379501</v>
      </c>
      <c r="AW400" s="235">
        <v>610.29076775286956</v>
      </c>
      <c r="AX400" s="235">
        <v>628.74068327428074</v>
      </c>
      <c r="AY400" s="235">
        <v>655.26390121862642</v>
      </c>
      <c r="AZ400" s="235">
        <v>682.99051600927839</v>
      </c>
      <c r="BA400" s="235">
        <v>707.35425816344332</v>
      </c>
      <c r="BB400" s="235">
        <v>730.40428667008575</v>
      </c>
      <c r="BC400" s="235">
        <v>678.52447536062857</v>
      </c>
      <c r="BD400" s="235">
        <v>768.61197383116269</v>
      </c>
      <c r="BE400" s="235">
        <v>830.87523202324269</v>
      </c>
      <c r="BF400" s="235">
        <v>885.22626984726162</v>
      </c>
      <c r="BG400" s="235">
        <v>915.94742509521723</v>
      </c>
      <c r="BH400" s="235">
        <v>959.98957392332079</v>
      </c>
      <c r="BI400" s="235">
        <v>995.58348834091294</v>
      </c>
      <c r="BJ400" s="235">
        <v>1030.7086133015375</v>
      </c>
      <c r="BK400" s="235">
        <v>1067.0626644989466</v>
      </c>
      <c r="BL400" s="235">
        <v>1105.5375168241253</v>
      </c>
    </row>
    <row r="401" spans="1:64" ht="13.9" customHeight="1" x14ac:dyDescent="0.25">
      <c r="A401" s="4"/>
      <c r="B401" s="1" t="s">
        <v>1056</v>
      </c>
      <c r="C401" s="1" t="s">
        <v>1072</v>
      </c>
      <c r="D401" s="1" t="s">
        <v>721</v>
      </c>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34">
        <v>0</v>
      </c>
      <c r="AI401" s="234">
        <v>415</v>
      </c>
      <c r="AJ401" s="234">
        <v>440</v>
      </c>
      <c r="AK401" s="235">
        <v>461.57344517309213</v>
      </c>
      <c r="AL401" s="235">
        <v>485.9097697513717</v>
      </c>
      <c r="AM401" s="235">
        <v>512.4664016460091</v>
      </c>
      <c r="AN401" s="235">
        <v>541.58583710167716</v>
      </c>
      <c r="AO401" s="235">
        <v>567.4880224373743</v>
      </c>
      <c r="AP401" s="235">
        <v>597.86862299466395</v>
      </c>
      <c r="AQ401" s="235">
        <v>604.41957959427714</v>
      </c>
      <c r="AR401" s="235">
        <v>594.51086159482736</v>
      </c>
      <c r="AS401" s="235">
        <v>621.54210088314198</v>
      </c>
      <c r="AT401" s="235">
        <v>638.88493469505715</v>
      </c>
      <c r="AU401" s="235">
        <v>658.77606275106041</v>
      </c>
      <c r="AV401" s="235">
        <v>688.75460249938635</v>
      </c>
      <c r="AW401" s="235">
        <v>716.0745008300338</v>
      </c>
      <c r="AX401" s="235">
        <v>737.72240170848966</v>
      </c>
      <c r="AY401" s="235">
        <v>768.84297742985518</v>
      </c>
      <c r="AZ401" s="235">
        <v>801.37553878422011</v>
      </c>
      <c r="BA401" s="235">
        <v>829.9623295784404</v>
      </c>
      <c r="BB401" s="235">
        <v>857.0076963595676</v>
      </c>
      <c r="BC401" s="235">
        <v>796.13538442313791</v>
      </c>
      <c r="BD401" s="235">
        <v>901.83804929523126</v>
      </c>
      <c r="BE401" s="235">
        <v>974.89360557393854</v>
      </c>
      <c r="BF401" s="235">
        <v>1038.6654899541209</v>
      </c>
      <c r="BG401" s="235">
        <v>1074.7116454450554</v>
      </c>
      <c r="BH401" s="235">
        <v>1126.3877667366969</v>
      </c>
      <c r="BI401" s="235">
        <v>1168.1512929866717</v>
      </c>
      <c r="BJ401" s="235">
        <v>1209.3647729404713</v>
      </c>
      <c r="BK401" s="235">
        <v>1252.0201930120979</v>
      </c>
      <c r="BL401" s="235">
        <v>1297.1640197403076</v>
      </c>
    </row>
    <row r="402" spans="1:64" ht="13.9" customHeight="1" x14ac:dyDescent="0.25">
      <c r="A402" s="4"/>
      <c r="B402" s="1" t="s">
        <v>1056</v>
      </c>
      <c r="C402" s="1" t="s">
        <v>1073</v>
      </c>
      <c r="D402" s="1" t="s">
        <v>711</v>
      </c>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34">
        <v>40</v>
      </c>
      <c r="AI402" s="234">
        <v>130</v>
      </c>
      <c r="AJ402" s="234">
        <v>130</v>
      </c>
      <c r="AK402" s="235">
        <v>136.37397243750451</v>
      </c>
      <c r="AL402" s="235">
        <v>143.56425015381438</v>
      </c>
      <c r="AM402" s="235">
        <v>151.41052775904816</v>
      </c>
      <c r="AN402" s="235">
        <v>160.01399732549552</v>
      </c>
      <c r="AO402" s="235">
        <v>167.66691572013332</v>
      </c>
      <c r="AP402" s="235">
        <v>176.64300224842344</v>
      </c>
      <c r="AQ402" s="235">
        <v>178.57851215285459</v>
      </c>
      <c r="AR402" s="235">
        <v>175.65093638028986</v>
      </c>
      <c r="AS402" s="235">
        <v>183.6374388972919</v>
      </c>
      <c r="AT402" s="235">
        <v>188.76145797808502</v>
      </c>
      <c r="AU402" s="235">
        <v>194.63838217644962</v>
      </c>
      <c r="AV402" s="235">
        <v>203.49567801118226</v>
      </c>
      <c r="AW402" s="235">
        <v>211.56746615432812</v>
      </c>
      <c r="AX402" s="235">
        <v>217.96343686841735</v>
      </c>
      <c r="AY402" s="235">
        <v>227.15815242245716</v>
      </c>
      <c r="AZ402" s="235">
        <v>236.77004554988318</v>
      </c>
      <c r="BA402" s="235">
        <v>245.21614282999371</v>
      </c>
      <c r="BB402" s="235">
        <v>253.2068193789631</v>
      </c>
      <c r="BC402" s="235">
        <v>235.22181812501796</v>
      </c>
      <c r="BD402" s="235">
        <v>266.45215092813646</v>
      </c>
      <c r="BE402" s="235">
        <v>288.03674710139092</v>
      </c>
      <c r="BF402" s="235">
        <v>306.87844021371751</v>
      </c>
      <c r="BG402" s="235">
        <v>317.52844069967546</v>
      </c>
      <c r="BH402" s="235">
        <v>332.79638562675137</v>
      </c>
      <c r="BI402" s="235">
        <v>345.13560929151663</v>
      </c>
      <c r="BJ402" s="235">
        <v>357.31231927786655</v>
      </c>
      <c r="BK402" s="235">
        <v>369.91505702630172</v>
      </c>
      <c r="BL402" s="235">
        <v>383.25300583236367</v>
      </c>
    </row>
    <row r="403" spans="1:64" ht="13.9" customHeight="1" x14ac:dyDescent="0.25">
      <c r="A403" s="4"/>
      <c r="B403" s="1" t="s">
        <v>1056</v>
      </c>
      <c r="C403" s="1" t="s">
        <v>1074</v>
      </c>
      <c r="D403" s="1" t="s">
        <v>730</v>
      </c>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34">
        <v>95</v>
      </c>
      <c r="AI403" s="234">
        <v>100</v>
      </c>
      <c r="AJ403" s="234">
        <v>100</v>
      </c>
      <c r="AK403" s="235">
        <v>104.9030557211573</v>
      </c>
      <c r="AL403" s="235">
        <v>110.4340385798572</v>
      </c>
      <c r="AM403" s="235">
        <v>116.46963673772933</v>
      </c>
      <c r="AN403" s="235">
        <v>123.08769025038116</v>
      </c>
      <c r="AO403" s="235">
        <v>128.97455055394869</v>
      </c>
      <c r="AP403" s="235">
        <v>135.87923249878725</v>
      </c>
      <c r="AQ403" s="235">
        <v>137.36808627142659</v>
      </c>
      <c r="AR403" s="235">
        <v>135.11610490791529</v>
      </c>
      <c r="AS403" s="235">
        <v>141.25956838253222</v>
      </c>
      <c r="AT403" s="235">
        <v>145.20112152160385</v>
      </c>
      <c r="AU403" s="235">
        <v>149.72183244342278</v>
      </c>
      <c r="AV403" s="235">
        <v>156.53513693167866</v>
      </c>
      <c r="AW403" s="235">
        <v>162.74420473409856</v>
      </c>
      <c r="AX403" s="235">
        <v>167.66418220647489</v>
      </c>
      <c r="AY403" s="235">
        <v>174.73704032496707</v>
      </c>
      <c r="AZ403" s="235">
        <v>182.13080426914092</v>
      </c>
      <c r="BA403" s="235">
        <v>188.62780217691824</v>
      </c>
      <c r="BB403" s="235">
        <v>194.77447644535621</v>
      </c>
      <c r="BC403" s="235">
        <v>180.93986009616765</v>
      </c>
      <c r="BD403" s="235">
        <v>204.96319302164341</v>
      </c>
      <c r="BE403" s="235">
        <v>221.56672853953143</v>
      </c>
      <c r="BF403" s="235">
        <v>236.06033862593648</v>
      </c>
      <c r="BG403" s="235">
        <v>244.25264669205797</v>
      </c>
      <c r="BH403" s="235">
        <v>255.9972197128856</v>
      </c>
      <c r="BI403" s="235">
        <v>265.48893022424352</v>
      </c>
      <c r="BJ403" s="235">
        <v>274.85563021374344</v>
      </c>
      <c r="BK403" s="235">
        <v>284.55004386638586</v>
      </c>
      <c r="BL403" s="235">
        <v>294.81000448643351</v>
      </c>
    </row>
    <row r="404" spans="1:64" ht="13.9" customHeight="1" x14ac:dyDescent="0.25">
      <c r="A404" s="4"/>
      <c r="B404" s="1" t="s">
        <v>1056</v>
      </c>
      <c r="C404" s="1" t="s">
        <v>708</v>
      </c>
      <c r="D404" s="1" t="s">
        <v>709</v>
      </c>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34">
        <v>0</v>
      </c>
      <c r="AI404" s="234">
        <v>0</v>
      </c>
      <c r="AJ404" s="234">
        <v>1750</v>
      </c>
      <c r="AK404" s="235">
        <v>1835.8034751202529</v>
      </c>
      <c r="AL404" s="235">
        <v>1932.5956751475012</v>
      </c>
      <c r="AM404" s="235">
        <v>2038.2186429102635</v>
      </c>
      <c r="AN404" s="235">
        <v>2154.0345793816705</v>
      </c>
      <c r="AO404" s="235">
        <v>2257.0546346941023</v>
      </c>
      <c r="AP404" s="235">
        <v>2377.8865687287771</v>
      </c>
      <c r="AQ404" s="235">
        <v>2403.9415097499659</v>
      </c>
      <c r="AR404" s="235">
        <v>2364.5318358885179</v>
      </c>
      <c r="AS404" s="235">
        <v>2472.0424466943145</v>
      </c>
      <c r="AT404" s="235">
        <v>2541.0196266280682</v>
      </c>
      <c r="AU404" s="235">
        <v>2620.1320677598992</v>
      </c>
      <c r="AV404" s="235">
        <v>2739.3648963043775</v>
      </c>
      <c r="AW404" s="235">
        <v>2848.0235828467253</v>
      </c>
      <c r="AX404" s="235">
        <v>2934.123188613311</v>
      </c>
      <c r="AY404" s="235">
        <v>3057.898205686924</v>
      </c>
      <c r="AZ404" s="235">
        <v>3187.2890747099664</v>
      </c>
      <c r="BA404" s="235">
        <v>3300.9865380960696</v>
      </c>
      <c r="BB404" s="235">
        <v>3408.5533377937345</v>
      </c>
      <c r="BC404" s="235">
        <v>3166.4475516829343</v>
      </c>
      <c r="BD404" s="235">
        <v>3586.8558778787601</v>
      </c>
      <c r="BE404" s="235">
        <v>3877.4177494418004</v>
      </c>
      <c r="BF404" s="235">
        <v>4131.0559259538895</v>
      </c>
      <c r="BG404" s="235">
        <v>4274.4213171110159</v>
      </c>
      <c r="BH404" s="235">
        <v>4479.9513449754995</v>
      </c>
      <c r="BI404" s="235">
        <v>4646.0562789242631</v>
      </c>
      <c r="BJ404" s="235">
        <v>4809.9735287405119</v>
      </c>
      <c r="BK404" s="235">
        <v>4979.6257676617543</v>
      </c>
      <c r="BL404" s="235">
        <v>5159.1750785125887</v>
      </c>
    </row>
    <row r="405" spans="1:64" ht="13.9" customHeight="1" x14ac:dyDescent="0.25">
      <c r="A405" s="4"/>
      <c r="B405" s="1" t="s">
        <v>1056</v>
      </c>
      <c r="C405" s="1" t="s">
        <v>1075</v>
      </c>
      <c r="D405" s="1" t="s">
        <v>965</v>
      </c>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34">
        <v>25</v>
      </c>
      <c r="AI405" s="234">
        <v>55</v>
      </c>
      <c r="AJ405" s="234">
        <v>90</v>
      </c>
      <c r="AK405" s="235">
        <v>94.412750149041571</v>
      </c>
      <c r="AL405" s="235">
        <v>99.390634721871479</v>
      </c>
      <c r="AM405" s="235">
        <v>104.82267306395639</v>
      </c>
      <c r="AN405" s="235">
        <v>110.77892122534303</v>
      </c>
      <c r="AO405" s="235">
        <v>116.07709549855382</v>
      </c>
      <c r="AP405" s="235">
        <v>122.29130924890852</v>
      </c>
      <c r="AQ405" s="235">
        <v>123.63127764428393</v>
      </c>
      <c r="AR405" s="235">
        <v>121.60449441712375</v>
      </c>
      <c r="AS405" s="235">
        <v>127.13361154427901</v>
      </c>
      <c r="AT405" s="235">
        <v>130.68100936944347</v>
      </c>
      <c r="AU405" s="235">
        <v>134.74964919908049</v>
      </c>
      <c r="AV405" s="235">
        <v>140.8816232385108</v>
      </c>
      <c r="AW405" s="235">
        <v>146.4697842606887</v>
      </c>
      <c r="AX405" s="235">
        <v>150.8977639858274</v>
      </c>
      <c r="AY405" s="235">
        <v>157.26333629247034</v>
      </c>
      <c r="AZ405" s="235">
        <v>163.91772384222679</v>
      </c>
      <c r="BA405" s="235">
        <v>169.76502195922637</v>
      </c>
      <c r="BB405" s="235">
        <v>175.29702880082056</v>
      </c>
      <c r="BC405" s="235">
        <v>162.84587408655085</v>
      </c>
      <c r="BD405" s="235">
        <v>184.46687371947903</v>
      </c>
      <c r="BE405" s="235">
        <v>199.41005568557824</v>
      </c>
      <c r="BF405" s="235">
        <v>212.4543047633428</v>
      </c>
      <c r="BG405" s="235">
        <v>219.82738202285213</v>
      </c>
      <c r="BH405" s="235">
        <v>230.39749774159699</v>
      </c>
      <c r="BI405" s="235">
        <v>238.94003720181911</v>
      </c>
      <c r="BJ405" s="235">
        <v>247.37006719236902</v>
      </c>
      <c r="BK405" s="235">
        <v>256.09503947974719</v>
      </c>
      <c r="BL405" s="235">
        <v>265.32900403779007</v>
      </c>
    </row>
    <row r="406" spans="1:64" ht="13.9" customHeight="1" x14ac:dyDescent="0.25">
      <c r="A406" s="4"/>
      <c r="B406" s="1" t="s">
        <v>1056</v>
      </c>
      <c r="C406" s="1" t="s">
        <v>1076</v>
      </c>
      <c r="D406" s="1" t="s">
        <v>718</v>
      </c>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34">
        <v>270</v>
      </c>
      <c r="AI406" s="234">
        <v>265</v>
      </c>
      <c r="AJ406" s="234">
        <v>260</v>
      </c>
      <c r="AK406" s="235">
        <v>272.74794487500901</v>
      </c>
      <c r="AL406" s="235">
        <v>287.12850030762877</v>
      </c>
      <c r="AM406" s="235">
        <v>302.82105551809633</v>
      </c>
      <c r="AN406" s="235">
        <v>320.02799465099105</v>
      </c>
      <c r="AO406" s="235">
        <v>335.33383144026664</v>
      </c>
      <c r="AP406" s="235">
        <v>353.28600449684689</v>
      </c>
      <c r="AQ406" s="235">
        <v>357.15702430570917</v>
      </c>
      <c r="AR406" s="235">
        <v>351.30187276057973</v>
      </c>
      <c r="AS406" s="235">
        <v>367.2748777945838</v>
      </c>
      <c r="AT406" s="235">
        <v>377.52291595617004</v>
      </c>
      <c r="AU406" s="235">
        <v>389.27676435289925</v>
      </c>
      <c r="AV406" s="235">
        <v>406.99135602236453</v>
      </c>
      <c r="AW406" s="235">
        <v>423.13493230865623</v>
      </c>
      <c r="AX406" s="235">
        <v>435.92687373683469</v>
      </c>
      <c r="AY406" s="235">
        <v>454.31630484491433</v>
      </c>
      <c r="AZ406" s="235">
        <v>473.54009109976636</v>
      </c>
      <c r="BA406" s="235">
        <v>490.43228565998743</v>
      </c>
      <c r="BB406" s="235">
        <v>506.41363875792621</v>
      </c>
      <c r="BC406" s="235">
        <v>470.44363625003592</v>
      </c>
      <c r="BD406" s="235">
        <v>532.90430185627292</v>
      </c>
      <c r="BE406" s="235">
        <v>576.07349420278183</v>
      </c>
      <c r="BF406" s="235">
        <v>613.75688042743502</v>
      </c>
      <c r="BG406" s="235">
        <v>635.05688139935091</v>
      </c>
      <c r="BH406" s="235">
        <v>665.59277125350275</v>
      </c>
      <c r="BI406" s="235">
        <v>690.27121858303326</v>
      </c>
      <c r="BJ406" s="235">
        <v>714.6246385557331</v>
      </c>
      <c r="BK406" s="235">
        <v>739.83011405260345</v>
      </c>
      <c r="BL406" s="235">
        <v>766.50601166472734</v>
      </c>
    </row>
    <row r="407" spans="1:64" ht="13.9" customHeight="1" x14ac:dyDescent="0.25">
      <c r="A407" s="4"/>
      <c r="B407" s="1" t="s">
        <v>1056</v>
      </c>
      <c r="C407" s="1" t="s">
        <v>1077</v>
      </c>
      <c r="D407" s="1" t="s">
        <v>720</v>
      </c>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34">
        <v>0</v>
      </c>
      <c r="AI407" s="234">
        <v>45</v>
      </c>
      <c r="AJ407" s="234">
        <v>85</v>
      </c>
      <c r="AK407" s="235">
        <v>89.167597362983713</v>
      </c>
      <c r="AL407" s="235">
        <v>93.868932792878624</v>
      </c>
      <c r="AM407" s="235">
        <v>98.999191227069929</v>
      </c>
      <c r="AN407" s="235">
        <v>104.62453671282398</v>
      </c>
      <c r="AO407" s="235">
        <v>109.62836797085639</v>
      </c>
      <c r="AP407" s="235">
        <v>115.49734762396916</v>
      </c>
      <c r="AQ407" s="235">
        <v>116.76287333071261</v>
      </c>
      <c r="AR407" s="235">
        <v>114.84868917172798</v>
      </c>
      <c r="AS407" s="235">
        <v>120.07063312515238</v>
      </c>
      <c r="AT407" s="235">
        <v>123.42095329336327</v>
      </c>
      <c r="AU407" s="235">
        <v>127.26355757690935</v>
      </c>
      <c r="AV407" s="235">
        <v>133.05486639192685</v>
      </c>
      <c r="AW407" s="235">
        <v>138.33257402398374</v>
      </c>
      <c r="AX407" s="235">
        <v>142.51455487550362</v>
      </c>
      <c r="AY407" s="235">
        <v>148.52648427622196</v>
      </c>
      <c r="AZ407" s="235">
        <v>154.81118362876973</v>
      </c>
      <c r="BA407" s="235">
        <v>160.33363185038044</v>
      </c>
      <c r="BB407" s="235">
        <v>165.55830497855274</v>
      </c>
      <c r="BC407" s="235">
        <v>153.79888108174245</v>
      </c>
      <c r="BD407" s="235">
        <v>174.21871406839685</v>
      </c>
      <c r="BE407" s="235">
        <v>188.33171925860165</v>
      </c>
      <c r="BF407" s="235">
        <v>200.65128783204597</v>
      </c>
      <c r="BG407" s="235">
        <v>207.61474968824925</v>
      </c>
      <c r="BH407" s="235">
        <v>217.59763675595272</v>
      </c>
      <c r="BI407" s="235">
        <v>225.66559069060693</v>
      </c>
      <c r="BJ407" s="235">
        <v>233.62728568168185</v>
      </c>
      <c r="BK407" s="235">
        <v>241.8675372864279</v>
      </c>
      <c r="BL407" s="235">
        <v>250.58850381346841</v>
      </c>
    </row>
    <row r="408" spans="1:64" ht="13.9" customHeight="1" x14ac:dyDescent="0.25">
      <c r="A408" s="4"/>
      <c r="B408" s="1" t="s">
        <v>1056</v>
      </c>
      <c r="C408" s="1" t="s">
        <v>1078</v>
      </c>
      <c r="D408" s="1" t="s">
        <v>732</v>
      </c>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34">
        <v>-85</v>
      </c>
      <c r="AI408" s="234">
        <v>0</v>
      </c>
      <c r="AJ408" s="234">
        <v>0</v>
      </c>
      <c r="AK408" s="235">
        <v>0</v>
      </c>
      <c r="AL408" s="235">
        <v>0</v>
      </c>
      <c r="AM408" s="235">
        <v>0</v>
      </c>
      <c r="AN408" s="235">
        <v>0</v>
      </c>
      <c r="AO408" s="235">
        <v>0</v>
      </c>
      <c r="AP408" s="235">
        <v>0</v>
      </c>
      <c r="AQ408" s="235">
        <v>0</v>
      </c>
      <c r="AR408" s="235">
        <v>0</v>
      </c>
      <c r="AS408" s="235">
        <v>0</v>
      </c>
      <c r="AT408" s="235">
        <v>0</v>
      </c>
      <c r="AU408" s="235">
        <v>0</v>
      </c>
      <c r="AV408" s="235">
        <v>0</v>
      </c>
      <c r="AW408" s="235">
        <v>0</v>
      </c>
      <c r="AX408" s="235">
        <v>0</v>
      </c>
      <c r="AY408" s="235">
        <v>0</v>
      </c>
      <c r="AZ408" s="235">
        <v>0</v>
      </c>
      <c r="BA408" s="235">
        <v>0</v>
      </c>
      <c r="BB408" s="235">
        <v>0</v>
      </c>
      <c r="BC408" s="235">
        <v>0</v>
      </c>
      <c r="BD408" s="235">
        <v>0</v>
      </c>
      <c r="BE408" s="235">
        <v>0</v>
      </c>
      <c r="BF408" s="235">
        <v>0</v>
      </c>
      <c r="BG408" s="235">
        <v>0</v>
      </c>
      <c r="BH408" s="235">
        <v>0</v>
      </c>
      <c r="BI408" s="235">
        <v>0</v>
      </c>
      <c r="BJ408" s="235">
        <v>0</v>
      </c>
      <c r="BK408" s="235">
        <v>0</v>
      </c>
      <c r="BL408" s="235">
        <v>0</v>
      </c>
    </row>
    <row r="409" spans="1:64" ht="13.9" customHeight="1" x14ac:dyDescent="0.25">
      <c r="A409" s="4"/>
      <c r="B409" s="1" t="s">
        <v>1056</v>
      </c>
      <c r="C409" s="1" t="s">
        <v>1079</v>
      </c>
      <c r="D409" s="1" t="s">
        <v>729</v>
      </c>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34">
        <v>620</v>
      </c>
      <c r="AI409" s="234">
        <v>410</v>
      </c>
      <c r="AJ409" s="234">
        <v>465</v>
      </c>
      <c r="AK409" s="235">
        <v>487.79920910338143</v>
      </c>
      <c r="AL409" s="235">
        <v>513.51827939633597</v>
      </c>
      <c r="AM409" s="235">
        <v>541.58381083044139</v>
      </c>
      <c r="AN409" s="235">
        <v>572.35775966427241</v>
      </c>
      <c r="AO409" s="235">
        <v>599.73166007586144</v>
      </c>
      <c r="AP409" s="235">
        <v>631.83843111936073</v>
      </c>
      <c r="AQ409" s="235">
        <v>638.76160116213373</v>
      </c>
      <c r="AR409" s="235">
        <v>628.28988782180613</v>
      </c>
      <c r="AS409" s="235">
        <v>656.856992978775</v>
      </c>
      <c r="AT409" s="235">
        <v>675.18521507545802</v>
      </c>
      <c r="AU409" s="235">
        <v>696.20652086191603</v>
      </c>
      <c r="AV409" s="235">
        <v>727.88838673230589</v>
      </c>
      <c r="AW409" s="235">
        <v>756.76055201355837</v>
      </c>
      <c r="AX409" s="235">
        <v>779.63844726010825</v>
      </c>
      <c r="AY409" s="235">
        <v>812.52723751109681</v>
      </c>
      <c r="AZ409" s="235">
        <v>846.90823985150519</v>
      </c>
      <c r="BA409" s="235">
        <v>877.11928012266981</v>
      </c>
      <c r="BB409" s="235">
        <v>905.70131547090648</v>
      </c>
      <c r="BC409" s="235">
        <v>841.37034944717959</v>
      </c>
      <c r="BD409" s="235">
        <v>953.07884755064185</v>
      </c>
      <c r="BE409" s="235">
        <v>1030.2852877088212</v>
      </c>
      <c r="BF409" s="235">
        <v>1097.6805746106047</v>
      </c>
      <c r="BG409" s="235">
        <v>1135.7748071180697</v>
      </c>
      <c r="BH409" s="235">
        <v>1190.3870716649183</v>
      </c>
      <c r="BI409" s="235">
        <v>1234.5235255427326</v>
      </c>
      <c r="BJ409" s="235">
        <v>1278.0786804939073</v>
      </c>
      <c r="BK409" s="235">
        <v>1323.1577039786946</v>
      </c>
      <c r="BL409" s="235">
        <v>1370.8665208619163</v>
      </c>
    </row>
    <row r="410" spans="1:64" ht="13.9" customHeight="1" x14ac:dyDescent="0.25">
      <c r="A410" s="4"/>
      <c r="B410" s="1" t="s">
        <v>1056</v>
      </c>
      <c r="C410" s="1" t="s">
        <v>1080</v>
      </c>
      <c r="D410" s="1" t="s">
        <v>728</v>
      </c>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34">
        <v>270</v>
      </c>
      <c r="AI410" s="234">
        <v>310</v>
      </c>
      <c r="AJ410" s="234">
        <v>340</v>
      </c>
      <c r="AK410" s="235">
        <v>356.67038945193485</v>
      </c>
      <c r="AL410" s="235">
        <v>375.4757311715145</v>
      </c>
      <c r="AM410" s="235">
        <v>395.99676490827972</v>
      </c>
      <c r="AN410" s="235">
        <v>418.49814685129593</v>
      </c>
      <c r="AO410" s="235">
        <v>438.51347188342555</v>
      </c>
      <c r="AP410" s="235">
        <v>461.98939049587665</v>
      </c>
      <c r="AQ410" s="235">
        <v>467.05149332285043</v>
      </c>
      <c r="AR410" s="235">
        <v>459.39475668691193</v>
      </c>
      <c r="AS410" s="235">
        <v>480.28253250060953</v>
      </c>
      <c r="AT410" s="235">
        <v>493.68381317345307</v>
      </c>
      <c r="AU410" s="235">
        <v>509.0542303076374</v>
      </c>
      <c r="AV410" s="235">
        <v>532.2194655677074</v>
      </c>
      <c r="AW410" s="235">
        <v>553.33029609593495</v>
      </c>
      <c r="AX410" s="235">
        <v>570.05821950201448</v>
      </c>
      <c r="AY410" s="235">
        <v>594.10593710488786</v>
      </c>
      <c r="AZ410" s="235">
        <v>619.2447345150789</v>
      </c>
      <c r="BA410" s="235">
        <v>641.33452740152177</v>
      </c>
      <c r="BB410" s="235">
        <v>662.23321991421096</v>
      </c>
      <c r="BC410" s="235">
        <v>615.1955243269698</v>
      </c>
      <c r="BD410" s="235">
        <v>696.8748562735874</v>
      </c>
      <c r="BE410" s="235">
        <v>753.32687703440661</v>
      </c>
      <c r="BF410" s="235">
        <v>802.60515132818387</v>
      </c>
      <c r="BG410" s="235">
        <v>830.45899875299699</v>
      </c>
      <c r="BH410" s="235">
        <v>870.39054702381088</v>
      </c>
      <c r="BI410" s="235">
        <v>902.66236276242773</v>
      </c>
      <c r="BJ410" s="235">
        <v>934.50914272672742</v>
      </c>
      <c r="BK410" s="235">
        <v>967.47014914571162</v>
      </c>
      <c r="BL410" s="235">
        <v>1002.3540152538736</v>
      </c>
    </row>
    <row r="411" spans="1:64" ht="13.9" customHeight="1" x14ac:dyDescent="0.25">
      <c r="A411" s="4"/>
      <c r="B411" s="9" t="s">
        <v>1056</v>
      </c>
      <c r="C411" s="9" t="s">
        <v>1081</v>
      </c>
      <c r="D411" s="9" t="s">
        <v>719</v>
      </c>
      <c r="E411" s="241"/>
      <c r="F411" s="241"/>
      <c r="G411" s="241"/>
      <c r="H411" s="241"/>
      <c r="I411" s="241"/>
      <c r="J411" s="241"/>
      <c r="K411" s="241"/>
      <c r="L411" s="241"/>
      <c r="M411" s="241"/>
      <c r="N411" s="241"/>
      <c r="O411" s="241"/>
      <c r="P411" s="241"/>
      <c r="Q411" s="241"/>
      <c r="R411" s="241"/>
      <c r="S411" s="241"/>
      <c r="T411" s="241"/>
      <c r="U411" s="241"/>
      <c r="V411" s="241"/>
      <c r="W411" s="241"/>
      <c r="X411" s="241"/>
      <c r="Y411" s="241"/>
      <c r="Z411" s="241"/>
      <c r="AA411" s="241"/>
      <c r="AB411" s="241"/>
      <c r="AC411" s="241"/>
      <c r="AD411" s="241"/>
      <c r="AE411" s="241"/>
      <c r="AF411" s="241"/>
      <c r="AG411" s="241"/>
      <c r="AH411" s="236">
        <v>210</v>
      </c>
      <c r="AI411" s="236">
        <v>290</v>
      </c>
      <c r="AJ411" s="236">
        <v>300</v>
      </c>
      <c r="AK411" s="237">
        <v>314.70916716347188</v>
      </c>
      <c r="AL411" s="237">
        <v>331.30211573957155</v>
      </c>
      <c r="AM411" s="237">
        <v>349.40891021318794</v>
      </c>
      <c r="AN411" s="237">
        <v>369.2630707511434</v>
      </c>
      <c r="AO411" s="237">
        <v>386.92365166184601</v>
      </c>
      <c r="AP411" s="237">
        <v>407.63769749636168</v>
      </c>
      <c r="AQ411" s="237">
        <v>412.10425881427972</v>
      </c>
      <c r="AR411" s="237">
        <v>405.34831472374577</v>
      </c>
      <c r="AS411" s="237">
        <v>423.77870514759661</v>
      </c>
      <c r="AT411" s="237">
        <v>435.6033645648115</v>
      </c>
      <c r="AU411" s="237">
        <v>449.16549733026824</v>
      </c>
      <c r="AV411" s="237">
        <v>469.60541079503588</v>
      </c>
      <c r="AW411" s="237">
        <v>488.23261420229551</v>
      </c>
      <c r="AX411" s="237">
        <v>502.9925466194245</v>
      </c>
      <c r="AY411" s="237">
        <v>524.21112097490095</v>
      </c>
      <c r="AZ411" s="237">
        <v>546.39241280742249</v>
      </c>
      <c r="BA411" s="237">
        <v>565.88340653075443</v>
      </c>
      <c r="BB411" s="237">
        <v>584.32342933606833</v>
      </c>
      <c r="BC411" s="237">
        <v>542.81958028850261</v>
      </c>
      <c r="BD411" s="237">
        <v>614.88957906492988</v>
      </c>
      <c r="BE411" s="237">
        <v>664.70018561859388</v>
      </c>
      <c r="BF411" s="237">
        <v>708.18101587780905</v>
      </c>
      <c r="BG411" s="237">
        <v>732.75794007617355</v>
      </c>
      <c r="BH411" s="237">
        <v>767.99165913865636</v>
      </c>
      <c r="BI411" s="237">
        <v>796.4667906727301</v>
      </c>
      <c r="BJ411" s="237">
        <v>824.56689064122986</v>
      </c>
      <c r="BK411" s="237">
        <v>853.65013159915713</v>
      </c>
      <c r="BL411" s="237">
        <v>884.43001345930008</v>
      </c>
    </row>
    <row r="412" spans="1:64" ht="13.9" customHeight="1" x14ac:dyDescent="0.25">
      <c r="A412" s="4"/>
      <c r="B412" s="1" t="s">
        <v>1082</v>
      </c>
      <c r="C412" s="1" t="s">
        <v>1083</v>
      </c>
      <c r="D412" s="1" t="s">
        <v>718</v>
      </c>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34"/>
      <c r="AI412" s="234">
        <v>-120</v>
      </c>
      <c r="AJ412" s="234">
        <v>-280</v>
      </c>
      <c r="AK412" s="234">
        <v>-370</v>
      </c>
      <c r="AL412" s="235">
        <v>-389.50814152791378</v>
      </c>
      <c r="AM412" s="235">
        <v>-410.79609451518115</v>
      </c>
      <c r="AN412" s="235">
        <v>-434.13840597453469</v>
      </c>
      <c r="AO412" s="235">
        <v>-454.90175073457391</v>
      </c>
      <c r="AP412" s="235">
        <v>-479.25501958863856</v>
      </c>
      <c r="AQ412" s="235">
        <v>-484.50630509304602</v>
      </c>
      <c r="AR412" s="235">
        <v>-476.56341821743388</v>
      </c>
      <c r="AS412" s="235">
        <v>-498.23181929480904</v>
      </c>
      <c r="AT412" s="235">
        <v>-512.13393731635654</v>
      </c>
      <c r="AU412" s="235">
        <v>-528.07878305582767</v>
      </c>
      <c r="AV412" s="235">
        <v>-552.10975759059761</v>
      </c>
      <c r="AW412" s="235">
        <v>-574.00954946131253</v>
      </c>
      <c r="AX412" s="235">
        <v>-591.36263467189042</v>
      </c>
      <c r="AY412" s="235">
        <v>-616.30907198824696</v>
      </c>
      <c r="AZ412" s="235">
        <v>-642.38736532810992</v>
      </c>
      <c r="BA412" s="235">
        <v>-665.30270568070546</v>
      </c>
      <c r="BB412" s="235">
        <v>-686.98243143976526</v>
      </c>
      <c r="BC412" s="235">
        <v>-638.18682664054882</v>
      </c>
      <c r="BD412" s="235">
        <v>-722.9187071498535</v>
      </c>
      <c r="BE412" s="235">
        <v>-781.48047257590633</v>
      </c>
      <c r="BF412" s="235">
        <v>-832.60039177277213</v>
      </c>
      <c r="BG412" s="235">
        <v>-861.49520292605314</v>
      </c>
      <c r="BH412" s="235">
        <v>-902.91908698579846</v>
      </c>
      <c r="BI412" s="235">
        <v>-936.39697630999024</v>
      </c>
      <c r="BJ412" s="235">
        <v>-969.4339452742413</v>
      </c>
      <c r="BK412" s="235">
        <v>-1003.626781953967</v>
      </c>
      <c r="BL412" s="235">
        <v>-1039.8143401077377</v>
      </c>
    </row>
    <row r="413" spans="1:64" ht="13.9" customHeight="1" x14ac:dyDescent="0.25">
      <c r="A413" s="4"/>
      <c r="B413" s="1" t="s">
        <v>1082</v>
      </c>
      <c r="C413" s="1" t="s">
        <v>1084</v>
      </c>
      <c r="D413" s="1" t="s">
        <v>2115</v>
      </c>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34"/>
      <c r="AI413" s="234">
        <v>-5</v>
      </c>
      <c r="AJ413" s="234">
        <v>-25</v>
      </c>
      <c r="AK413" s="234">
        <v>-50</v>
      </c>
      <c r="AL413" s="235">
        <v>-52.636235341609975</v>
      </c>
      <c r="AM413" s="235">
        <v>-55.512985745294756</v>
      </c>
      <c r="AN413" s="235">
        <v>-58.667352158720909</v>
      </c>
      <c r="AO413" s="235">
        <v>-61.473209558726204</v>
      </c>
      <c r="AP413" s="235">
        <v>-64.764191836302501</v>
      </c>
      <c r="AQ413" s="235">
        <v>-65.473825012573784</v>
      </c>
      <c r="AR413" s="235">
        <v>-64.400461921274854</v>
      </c>
      <c r="AS413" s="235">
        <v>-67.32862422902825</v>
      </c>
      <c r="AT413" s="235">
        <v>-69.207288826534665</v>
      </c>
      <c r="AU413" s="235">
        <v>-71.361997710246982</v>
      </c>
      <c r="AV413" s="235">
        <v>-74.609426701432099</v>
      </c>
      <c r="AW413" s="235">
        <v>-77.568858035312502</v>
      </c>
      <c r="AX413" s="235">
        <v>-79.913869550255455</v>
      </c>
      <c r="AY413" s="235">
        <v>-83.285009728141461</v>
      </c>
      <c r="AZ413" s="235">
        <v>-86.809103422717527</v>
      </c>
      <c r="BA413" s="235">
        <v>-89.905771037933135</v>
      </c>
      <c r="BB413" s="235">
        <v>-92.835463708076347</v>
      </c>
      <c r="BC413" s="235">
        <v>-86.241463059533586</v>
      </c>
      <c r="BD413" s="235">
        <v>-97.691717182412603</v>
      </c>
      <c r="BE413" s="235">
        <v>-105.60546926701434</v>
      </c>
      <c r="BF413" s="235">
        <v>-112.51356645577999</v>
      </c>
      <c r="BG413" s="235">
        <v>-116.41827066568283</v>
      </c>
      <c r="BH413" s="235">
        <v>-122.01609283591867</v>
      </c>
      <c r="BI413" s="235">
        <v>-126.54013193378242</v>
      </c>
      <c r="BJ413" s="235">
        <v>-131.00458719922173</v>
      </c>
      <c r="BK413" s="235">
        <v>-135.62524080459008</v>
      </c>
      <c r="BL413" s="235">
        <v>-140.51545136591045</v>
      </c>
    </row>
    <row r="414" spans="1:64" ht="13.9" customHeight="1" x14ac:dyDescent="0.25">
      <c r="A414" s="4"/>
      <c r="B414" s="1" t="s">
        <v>1082</v>
      </c>
      <c r="C414" s="1" t="s">
        <v>1085</v>
      </c>
      <c r="D414" s="1" t="s">
        <v>711</v>
      </c>
      <c r="E414" s="2"/>
      <c r="F414" s="2"/>
      <c r="G414" s="2"/>
      <c r="H414" s="2"/>
      <c r="I414" s="2"/>
      <c r="J414" s="2"/>
      <c r="K414" s="2"/>
      <c r="L414" s="2"/>
      <c r="M414" s="2"/>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c r="AI414" s="234">
        <v>0</v>
      </c>
      <c r="AJ414" s="234">
        <v>-225</v>
      </c>
      <c r="AK414" s="234">
        <v>-275</v>
      </c>
      <c r="AL414" s="235">
        <v>-289.49929437885487</v>
      </c>
      <c r="AM414" s="235">
        <v>-305.32142159912115</v>
      </c>
      <c r="AN414" s="235">
        <v>-322.67043687296501</v>
      </c>
      <c r="AO414" s="235">
        <v>-338.10265257299415</v>
      </c>
      <c r="AP414" s="235">
        <v>-356.2030550996638</v>
      </c>
      <c r="AQ414" s="235">
        <v>-360.10603756915583</v>
      </c>
      <c r="AR414" s="235">
        <v>-354.20254056701168</v>
      </c>
      <c r="AS414" s="235">
        <v>-370.3074332596554</v>
      </c>
      <c r="AT414" s="235">
        <v>-380.64008854594073</v>
      </c>
      <c r="AU414" s="235">
        <v>-392.4909874063585</v>
      </c>
      <c r="AV414" s="235">
        <v>-410.35184685787664</v>
      </c>
      <c r="AW414" s="235">
        <v>-426.62871919421883</v>
      </c>
      <c r="AX414" s="235">
        <v>-439.52628252640505</v>
      </c>
      <c r="AY414" s="235">
        <v>-458.06755350477812</v>
      </c>
      <c r="AZ414" s="235">
        <v>-477.45006882494647</v>
      </c>
      <c r="BA414" s="235">
        <v>-494.48174070863234</v>
      </c>
      <c r="BB414" s="235">
        <v>-510.59505039442001</v>
      </c>
      <c r="BC414" s="235">
        <v>-474.32804682743483</v>
      </c>
      <c r="BD414" s="235">
        <v>-537.30444450326945</v>
      </c>
      <c r="BE414" s="235">
        <v>-580.83008096857907</v>
      </c>
      <c r="BF414" s="235">
        <v>-618.82461550679011</v>
      </c>
      <c r="BG414" s="235">
        <v>-640.30048866125571</v>
      </c>
      <c r="BH414" s="235">
        <v>-671.08851059755295</v>
      </c>
      <c r="BI414" s="235">
        <v>-695.97072563580355</v>
      </c>
      <c r="BJ414" s="235">
        <v>-720.52522959571979</v>
      </c>
      <c r="BK414" s="235">
        <v>-745.93882442524568</v>
      </c>
      <c r="BL414" s="235">
        <v>-772.83498251250774</v>
      </c>
    </row>
    <row r="415" spans="1:64" ht="13.9" customHeight="1" x14ac:dyDescent="0.25">
      <c r="A415" s="4"/>
      <c r="B415" s="1" t="s">
        <v>1082</v>
      </c>
      <c r="C415" s="1" t="s">
        <v>1086</v>
      </c>
      <c r="D415" s="1" t="s">
        <v>718</v>
      </c>
      <c r="E415" s="2"/>
      <c r="F415" s="2"/>
      <c r="G415" s="2"/>
      <c r="H415" s="2"/>
      <c r="I415" s="2"/>
      <c r="J415" s="2"/>
      <c r="K415" s="2"/>
      <c r="L415" s="2"/>
      <c r="M415" s="2"/>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c r="AI415" s="234">
        <v>0</v>
      </c>
      <c r="AJ415" s="234">
        <v>300</v>
      </c>
      <c r="AK415" s="234">
        <v>0</v>
      </c>
      <c r="AL415" s="235">
        <v>0</v>
      </c>
      <c r="AM415" s="235">
        <v>0</v>
      </c>
      <c r="AN415" s="235">
        <v>0</v>
      </c>
      <c r="AO415" s="235">
        <v>0</v>
      </c>
      <c r="AP415" s="235">
        <v>0</v>
      </c>
      <c r="AQ415" s="235">
        <v>0</v>
      </c>
      <c r="AR415" s="235">
        <v>0</v>
      </c>
      <c r="AS415" s="235">
        <v>0</v>
      </c>
      <c r="AT415" s="235">
        <v>0</v>
      </c>
      <c r="AU415" s="235">
        <v>0</v>
      </c>
      <c r="AV415" s="235">
        <v>0</v>
      </c>
      <c r="AW415" s="235">
        <v>0</v>
      </c>
      <c r="AX415" s="235">
        <v>0</v>
      </c>
      <c r="AY415" s="235">
        <v>0</v>
      </c>
      <c r="AZ415" s="235">
        <v>0</v>
      </c>
      <c r="BA415" s="235">
        <v>0</v>
      </c>
      <c r="BB415" s="235">
        <v>0</v>
      </c>
      <c r="BC415" s="235">
        <v>0</v>
      </c>
      <c r="BD415" s="235">
        <v>0</v>
      </c>
      <c r="BE415" s="235">
        <v>0</v>
      </c>
      <c r="BF415" s="235">
        <v>0</v>
      </c>
      <c r="BG415" s="235">
        <v>0</v>
      </c>
      <c r="BH415" s="235">
        <v>0</v>
      </c>
      <c r="BI415" s="235">
        <v>0</v>
      </c>
      <c r="BJ415" s="235">
        <v>0</v>
      </c>
      <c r="BK415" s="235">
        <v>0</v>
      </c>
      <c r="BL415" s="235">
        <v>0</v>
      </c>
    </row>
    <row r="416" spans="1:64" ht="13.9" customHeight="1" x14ac:dyDescent="0.25">
      <c r="A416" s="4"/>
      <c r="B416" s="1" t="s">
        <v>1082</v>
      </c>
      <c r="C416" s="1" t="s">
        <v>1087</v>
      </c>
      <c r="D416" s="1" t="s">
        <v>718</v>
      </c>
      <c r="E416" s="2"/>
      <c r="F416" s="2"/>
      <c r="G416" s="2"/>
      <c r="H416" s="2"/>
      <c r="I416" s="2"/>
      <c r="J416" s="2"/>
      <c r="K416" s="2"/>
      <c r="L416" s="2"/>
      <c r="M416" s="2"/>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v>-30</v>
      </c>
      <c r="AJ416" s="234">
        <v>-50</v>
      </c>
      <c r="AK416" s="234">
        <v>-60</v>
      </c>
      <c r="AL416" s="235">
        <v>-63.163482409931966</v>
      </c>
      <c r="AM416" s="235">
        <v>-66.615582894353707</v>
      </c>
      <c r="AN416" s="235">
        <v>-70.400822590465097</v>
      </c>
      <c r="AO416" s="235">
        <v>-73.767851470471456</v>
      </c>
      <c r="AP416" s="235">
        <v>-77.717030203563027</v>
      </c>
      <c r="AQ416" s="235">
        <v>-78.56859001508856</v>
      </c>
      <c r="AR416" s="235">
        <v>-77.280554305529833</v>
      </c>
      <c r="AS416" s="235">
        <v>-80.794349074833917</v>
      </c>
      <c r="AT416" s="235">
        <v>-83.048746591841621</v>
      </c>
      <c r="AU416" s="235">
        <v>-85.634397252296409</v>
      </c>
      <c r="AV416" s="235">
        <v>-89.53131204171855</v>
      </c>
      <c r="AW416" s="235">
        <v>-93.082629642375025</v>
      </c>
      <c r="AX416" s="235">
        <v>-95.896643460306564</v>
      </c>
      <c r="AY416" s="235">
        <v>-99.942011673769784</v>
      </c>
      <c r="AZ416" s="235">
        <v>-104.17092410726107</v>
      </c>
      <c r="BA416" s="235">
        <v>-107.88692524551981</v>
      </c>
      <c r="BB416" s="235">
        <v>-111.40255644969166</v>
      </c>
      <c r="BC416" s="235">
        <v>-103.48975567144035</v>
      </c>
      <c r="BD416" s="235">
        <v>-117.23006061889517</v>
      </c>
      <c r="BE416" s="235">
        <v>-126.72656312041725</v>
      </c>
      <c r="BF416" s="235">
        <v>-135.01627974693605</v>
      </c>
      <c r="BG416" s="235">
        <v>-139.70192479881945</v>
      </c>
      <c r="BH416" s="235">
        <v>-146.41931140310248</v>
      </c>
      <c r="BI416" s="235">
        <v>-151.848158320539</v>
      </c>
      <c r="BJ416" s="235">
        <v>-157.20550463906619</v>
      </c>
      <c r="BK416" s="235">
        <v>-162.75028896550819</v>
      </c>
      <c r="BL416" s="235">
        <v>-168.61854163909265</v>
      </c>
    </row>
    <row r="417" spans="1:64" ht="13.9" customHeight="1" x14ac:dyDescent="0.25">
      <c r="A417" s="4"/>
      <c r="B417" s="1" t="s">
        <v>1082</v>
      </c>
      <c r="C417" s="1" t="s">
        <v>1088</v>
      </c>
      <c r="D417" s="1" t="s">
        <v>718</v>
      </c>
      <c r="E417" s="2"/>
      <c r="F417" s="2"/>
      <c r="G417" s="2"/>
      <c r="H417" s="2"/>
      <c r="I417" s="2"/>
      <c r="J417" s="2"/>
      <c r="K417" s="2"/>
      <c r="L417" s="2"/>
      <c r="M417" s="2"/>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c r="AI417" s="234">
        <v>0</v>
      </c>
      <c r="AJ417" s="234">
        <v>-95</v>
      </c>
      <c r="AK417" s="234">
        <v>-165</v>
      </c>
      <c r="AL417" s="235">
        <v>-173.69957662731289</v>
      </c>
      <c r="AM417" s="235">
        <v>-183.19285295947267</v>
      </c>
      <c r="AN417" s="235">
        <v>-193.60226212377898</v>
      </c>
      <c r="AO417" s="235">
        <v>-202.86159154379646</v>
      </c>
      <c r="AP417" s="235">
        <v>-213.72183305979826</v>
      </c>
      <c r="AQ417" s="235">
        <v>-216.06362254149346</v>
      </c>
      <c r="AR417" s="235">
        <v>-212.52152434020698</v>
      </c>
      <c r="AS417" s="235">
        <v>-222.18445995579319</v>
      </c>
      <c r="AT417" s="235">
        <v>-228.38405312756436</v>
      </c>
      <c r="AU417" s="235">
        <v>-235.49459244381501</v>
      </c>
      <c r="AV417" s="235">
        <v>-246.2111081147259</v>
      </c>
      <c r="AW417" s="235">
        <v>-255.97723151653122</v>
      </c>
      <c r="AX417" s="235">
        <v>-263.71576951584296</v>
      </c>
      <c r="AY417" s="235">
        <v>-274.8405321028668</v>
      </c>
      <c r="AZ417" s="235">
        <v>-286.47004129496781</v>
      </c>
      <c r="BA417" s="235">
        <v>-296.6890444251793</v>
      </c>
      <c r="BB417" s="235">
        <v>-306.35703023665189</v>
      </c>
      <c r="BC417" s="235">
        <v>-284.5968280964608</v>
      </c>
      <c r="BD417" s="235">
        <v>-322.38266670196151</v>
      </c>
      <c r="BE417" s="235">
        <v>-348.49804858114726</v>
      </c>
      <c r="BF417" s="235">
        <v>-371.2947693040739</v>
      </c>
      <c r="BG417" s="235">
        <v>-384.18029319675327</v>
      </c>
      <c r="BH417" s="235">
        <v>-402.65310635853155</v>
      </c>
      <c r="BI417" s="235">
        <v>-417.5824353814819</v>
      </c>
      <c r="BJ417" s="235">
        <v>-432.31513775743167</v>
      </c>
      <c r="BK417" s="235">
        <v>-447.56329465514716</v>
      </c>
      <c r="BL417" s="235">
        <v>-463.7009895075044</v>
      </c>
    </row>
    <row r="418" spans="1:64" ht="13.9" customHeight="1" x14ac:dyDescent="0.25">
      <c r="A418" s="4"/>
      <c r="B418" s="1" t="s">
        <v>1082</v>
      </c>
      <c r="C418" s="1" t="s">
        <v>1088</v>
      </c>
      <c r="D418" s="1" t="s">
        <v>2115</v>
      </c>
      <c r="E418" s="2"/>
      <c r="F418" s="2"/>
      <c r="G418" s="2"/>
      <c r="H418" s="2"/>
      <c r="I418" s="2"/>
      <c r="J418" s="2"/>
      <c r="K418" s="2"/>
      <c r="L418" s="2"/>
      <c r="M418" s="2"/>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c r="AI418" s="234">
        <v>0</v>
      </c>
      <c r="AJ418" s="234">
        <v>-95</v>
      </c>
      <c r="AK418" s="234">
        <v>-165</v>
      </c>
      <c r="AL418" s="235">
        <v>-173.69957662731289</v>
      </c>
      <c r="AM418" s="235">
        <v>-183.19285295947267</v>
      </c>
      <c r="AN418" s="235">
        <v>-193.60226212377898</v>
      </c>
      <c r="AO418" s="235">
        <v>-202.86159154379646</v>
      </c>
      <c r="AP418" s="235">
        <v>-213.72183305979826</v>
      </c>
      <c r="AQ418" s="235">
        <v>-216.06362254149346</v>
      </c>
      <c r="AR418" s="235">
        <v>-212.52152434020698</v>
      </c>
      <c r="AS418" s="235">
        <v>-222.18445995579319</v>
      </c>
      <c r="AT418" s="235">
        <v>-228.38405312756436</v>
      </c>
      <c r="AU418" s="235">
        <v>-235.49459244381501</v>
      </c>
      <c r="AV418" s="235">
        <v>-246.2111081147259</v>
      </c>
      <c r="AW418" s="235">
        <v>-255.97723151653122</v>
      </c>
      <c r="AX418" s="235">
        <v>-263.71576951584296</v>
      </c>
      <c r="AY418" s="235">
        <v>-274.8405321028668</v>
      </c>
      <c r="AZ418" s="235">
        <v>-286.47004129496781</v>
      </c>
      <c r="BA418" s="235">
        <v>-296.6890444251793</v>
      </c>
      <c r="BB418" s="235">
        <v>-306.35703023665189</v>
      </c>
      <c r="BC418" s="235">
        <v>-284.5968280964608</v>
      </c>
      <c r="BD418" s="235">
        <v>-322.38266670196151</v>
      </c>
      <c r="BE418" s="235">
        <v>-348.49804858114726</v>
      </c>
      <c r="BF418" s="235">
        <v>-371.2947693040739</v>
      </c>
      <c r="BG418" s="235">
        <v>-384.18029319675327</v>
      </c>
      <c r="BH418" s="235">
        <v>-402.65310635853155</v>
      </c>
      <c r="BI418" s="235">
        <v>-417.5824353814819</v>
      </c>
      <c r="BJ418" s="235">
        <v>-432.31513775743167</v>
      </c>
      <c r="BK418" s="235">
        <v>-447.56329465514716</v>
      </c>
      <c r="BL418" s="235">
        <v>-463.7009895075044</v>
      </c>
    </row>
    <row r="419" spans="1:64" ht="13.9" customHeight="1" x14ac:dyDescent="0.25">
      <c r="A419" s="4"/>
      <c r="B419" s="1" t="s">
        <v>1082</v>
      </c>
      <c r="C419" s="1" t="s">
        <v>1089</v>
      </c>
      <c r="D419" s="1" t="s">
        <v>718</v>
      </c>
      <c r="E419" s="2"/>
      <c r="F419" s="2"/>
      <c r="G419" s="2"/>
      <c r="H419" s="2"/>
      <c r="I419" s="2"/>
      <c r="J419" s="2"/>
      <c r="K419" s="2"/>
      <c r="L419" s="2"/>
      <c r="M419" s="2"/>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v>0</v>
      </c>
      <c r="AJ419" s="234">
        <v>-45</v>
      </c>
      <c r="AK419" s="234">
        <v>-45</v>
      </c>
      <c r="AL419" s="235">
        <v>-47.372611807448976</v>
      </c>
      <c r="AM419" s="235">
        <v>-49.961687170765281</v>
      </c>
      <c r="AN419" s="235">
        <v>-52.800616942848819</v>
      </c>
      <c r="AO419" s="235">
        <v>-55.325888602853588</v>
      </c>
      <c r="AP419" s="235">
        <v>-58.28777265267226</v>
      </c>
      <c r="AQ419" s="235">
        <v>-58.926442511316409</v>
      </c>
      <c r="AR419" s="235">
        <v>-57.960415729147364</v>
      </c>
      <c r="AS419" s="235">
        <v>-60.595761806125424</v>
      </c>
      <c r="AT419" s="235">
        <v>-62.286559943881201</v>
      </c>
      <c r="AU419" s="235">
        <v>-64.225797939222289</v>
      </c>
      <c r="AV419" s="235">
        <v>-67.148484031288902</v>
      </c>
      <c r="AW419" s="235">
        <v>-69.811972231781255</v>
      </c>
      <c r="AX419" s="235">
        <v>-71.922482595229908</v>
      </c>
      <c r="AY419" s="235">
        <v>-74.95650875532732</v>
      </c>
      <c r="AZ419" s="235">
        <v>-78.128193080445783</v>
      </c>
      <c r="BA419" s="235">
        <v>-80.915193934139836</v>
      </c>
      <c r="BB419" s="235">
        <v>-83.551917337268719</v>
      </c>
      <c r="BC419" s="235">
        <v>-77.617316753580241</v>
      </c>
      <c r="BD419" s="235">
        <v>-87.92254546417135</v>
      </c>
      <c r="BE419" s="235">
        <v>-95.044922340312908</v>
      </c>
      <c r="BF419" s="235">
        <v>-101.26220981020199</v>
      </c>
      <c r="BG419" s="235">
        <v>-104.77644359911454</v>
      </c>
      <c r="BH419" s="235">
        <v>-109.81448355232681</v>
      </c>
      <c r="BI419" s="235">
        <v>-113.88611874040419</v>
      </c>
      <c r="BJ419" s="235">
        <v>-117.90412847929957</v>
      </c>
      <c r="BK419" s="235">
        <v>-122.06271672413108</v>
      </c>
      <c r="BL419" s="235">
        <v>-126.46390622931942</v>
      </c>
    </row>
    <row r="420" spans="1:64" ht="13.9" customHeight="1" x14ac:dyDescent="0.25">
      <c r="A420" s="4"/>
      <c r="B420" s="1" t="s">
        <v>1082</v>
      </c>
      <c r="C420" s="1" t="s">
        <v>1089</v>
      </c>
      <c r="D420" s="1" t="s">
        <v>2115</v>
      </c>
      <c r="E420" s="2"/>
      <c r="F420" s="2"/>
      <c r="G420" s="2"/>
      <c r="H420" s="2"/>
      <c r="I420" s="2"/>
      <c r="J420" s="2"/>
      <c r="K420" s="2"/>
      <c r="L420" s="2"/>
      <c r="M420" s="2"/>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c r="AI420" s="234">
        <v>0</v>
      </c>
      <c r="AJ420" s="234">
        <v>-45</v>
      </c>
      <c r="AK420" s="234">
        <v>-45</v>
      </c>
      <c r="AL420" s="235">
        <v>-47.372611807448976</v>
      </c>
      <c r="AM420" s="235">
        <v>-49.961687170765281</v>
      </c>
      <c r="AN420" s="235">
        <v>-52.800616942848819</v>
      </c>
      <c r="AO420" s="235">
        <v>-55.325888602853588</v>
      </c>
      <c r="AP420" s="235">
        <v>-58.28777265267226</v>
      </c>
      <c r="AQ420" s="235">
        <v>-58.926442511316409</v>
      </c>
      <c r="AR420" s="235">
        <v>-57.960415729147364</v>
      </c>
      <c r="AS420" s="235">
        <v>-60.595761806125424</v>
      </c>
      <c r="AT420" s="235">
        <v>-62.286559943881201</v>
      </c>
      <c r="AU420" s="235">
        <v>-64.225797939222289</v>
      </c>
      <c r="AV420" s="235">
        <v>-67.148484031288902</v>
      </c>
      <c r="AW420" s="235">
        <v>-69.811972231781255</v>
      </c>
      <c r="AX420" s="235">
        <v>-71.922482595229908</v>
      </c>
      <c r="AY420" s="235">
        <v>-74.95650875532732</v>
      </c>
      <c r="AZ420" s="235">
        <v>-78.128193080445783</v>
      </c>
      <c r="BA420" s="235">
        <v>-80.915193934139836</v>
      </c>
      <c r="BB420" s="235">
        <v>-83.551917337268719</v>
      </c>
      <c r="BC420" s="235">
        <v>-77.617316753580241</v>
      </c>
      <c r="BD420" s="235">
        <v>-87.92254546417135</v>
      </c>
      <c r="BE420" s="235">
        <v>-95.044922340312908</v>
      </c>
      <c r="BF420" s="235">
        <v>-101.26220981020199</v>
      </c>
      <c r="BG420" s="235">
        <v>-104.77644359911454</v>
      </c>
      <c r="BH420" s="235">
        <v>-109.81448355232681</v>
      </c>
      <c r="BI420" s="235">
        <v>-113.88611874040419</v>
      </c>
      <c r="BJ420" s="235">
        <v>-117.90412847929957</v>
      </c>
      <c r="BK420" s="235">
        <v>-122.06271672413108</v>
      </c>
      <c r="BL420" s="235">
        <v>-126.46390622931942</v>
      </c>
    </row>
    <row r="421" spans="1:64" ht="13.9" customHeight="1" x14ac:dyDescent="0.25">
      <c r="A421" s="4"/>
      <c r="B421" s="1" t="s">
        <v>1082</v>
      </c>
      <c r="C421" s="1" t="s">
        <v>1090</v>
      </c>
      <c r="D421" s="1" t="s">
        <v>2115</v>
      </c>
      <c r="E421" s="2"/>
      <c r="F421" s="2"/>
      <c r="G421" s="2"/>
      <c r="H421" s="2"/>
      <c r="I421" s="2"/>
      <c r="J421" s="2"/>
      <c r="K421" s="2"/>
      <c r="L421" s="2"/>
      <c r="M421" s="2"/>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v>-60</v>
      </c>
      <c r="AJ421" s="234">
        <v>-100</v>
      </c>
      <c r="AK421" s="234">
        <v>-65</v>
      </c>
      <c r="AL421" s="235">
        <v>-68.427105944092958</v>
      </c>
      <c r="AM421" s="235">
        <v>-72.166881468883176</v>
      </c>
      <c r="AN421" s="235">
        <v>-76.26755780633718</v>
      </c>
      <c r="AO421" s="235">
        <v>-79.915172426344071</v>
      </c>
      <c r="AP421" s="235">
        <v>-84.193449387193269</v>
      </c>
      <c r="AQ421" s="235">
        <v>-85.115972516345934</v>
      </c>
      <c r="AR421" s="235">
        <v>-83.720600497657315</v>
      </c>
      <c r="AS421" s="235">
        <v>-87.527211497736729</v>
      </c>
      <c r="AT421" s="235">
        <v>-89.96947547449507</v>
      </c>
      <c r="AU421" s="235">
        <v>-92.770597023321088</v>
      </c>
      <c r="AV421" s="235">
        <v>-96.992254711861747</v>
      </c>
      <c r="AW421" s="235">
        <v>-100.83951544590626</v>
      </c>
      <c r="AX421" s="235">
        <v>-103.8880304153321</v>
      </c>
      <c r="AY421" s="235">
        <v>-108.27051264658391</v>
      </c>
      <c r="AZ421" s="235">
        <v>-112.8518344495328</v>
      </c>
      <c r="BA421" s="235">
        <v>-116.87750234931309</v>
      </c>
      <c r="BB421" s="235">
        <v>-120.68610282049926</v>
      </c>
      <c r="BC421" s="235">
        <v>-112.11390197739367</v>
      </c>
      <c r="BD421" s="235">
        <v>-126.99923233713638</v>
      </c>
      <c r="BE421" s="235">
        <v>-137.28711004711863</v>
      </c>
      <c r="BF421" s="235">
        <v>-146.26763639251396</v>
      </c>
      <c r="BG421" s="235">
        <v>-151.34375186538765</v>
      </c>
      <c r="BH421" s="235">
        <v>-158.62092068669426</v>
      </c>
      <c r="BI421" s="235">
        <v>-164.50217151391715</v>
      </c>
      <c r="BJ421" s="235">
        <v>-170.30596335898827</v>
      </c>
      <c r="BK421" s="235">
        <v>-176.31281304596709</v>
      </c>
      <c r="BL421" s="235">
        <v>-182.67008677568359</v>
      </c>
    </row>
    <row r="422" spans="1:64" ht="13.9" customHeight="1" x14ac:dyDescent="0.25">
      <c r="A422" s="4"/>
      <c r="B422" s="1" t="s">
        <v>1082</v>
      </c>
      <c r="C422" s="1" t="s">
        <v>1091</v>
      </c>
      <c r="D422" s="1" t="s">
        <v>721</v>
      </c>
      <c r="E422" s="2"/>
      <c r="F422" s="2"/>
      <c r="G422" s="2"/>
      <c r="H422" s="2"/>
      <c r="I422" s="2"/>
      <c r="J422" s="2"/>
      <c r="K422" s="2"/>
      <c r="L422" s="2"/>
      <c r="M422" s="2"/>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v>40</v>
      </c>
      <c r="AJ422" s="234">
        <v>140</v>
      </c>
      <c r="AK422" s="234">
        <v>120</v>
      </c>
      <c r="AL422" s="235">
        <v>126.32696481986393</v>
      </c>
      <c r="AM422" s="235">
        <v>133.23116578870741</v>
      </c>
      <c r="AN422" s="235">
        <v>140.80164518093019</v>
      </c>
      <c r="AO422" s="235">
        <v>147.53570294094291</v>
      </c>
      <c r="AP422" s="235">
        <v>155.43406040712605</v>
      </c>
      <c r="AQ422" s="235">
        <v>157.13718003017712</v>
      </c>
      <c r="AR422" s="235">
        <v>154.56110861105967</v>
      </c>
      <c r="AS422" s="235">
        <v>161.58869814966783</v>
      </c>
      <c r="AT422" s="235">
        <v>166.09749318368324</v>
      </c>
      <c r="AU422" s="235">
        <v>171.26879450459282</v>
      </c>
      <c r="AV422" s="235">
        <v>179.0626240834371</v>
      </c>
      <c r="AW422" s="235">
        <v>186.16525928475005</v>
      </c>
      <c r="AX422" s="235">
        <v>191.79328692061313</v>
      </c>
      <c r="AY422" s="235">
        <v>199.88402334753957</v>
      </c>
      <c r="AZ422" s="235">
        <v>208.34184821452214</v>
      </c>
      <c r="BA422" s="235">
        <v>215.77385049103961</v>
      </c>
      <c r="BB422" s="235">
        <v>222.80511289938332</v>
      </c>
      <c r="BC422" s="235">
        <v>206.9795113428807</v>
      </c>
      <c r="BD422" s="235">
        <v>234.46012123779033</v>
      </c>
      <c r="BE422" s="235">
        <v>253.45312624083451</v>
      </c>
      <c r="BF422" s="235">
        <v>270.0325594938721</v>
      </c>
      <c r="BG422" s="235">
        <v>279.4038495976389</v>
      </c>
      <c r="BH422" s="235">
        <v>292.83862280620497</v>
      </c>
      <c r="BI422" s="235">
        <v>303.696316641078</v>
      </c>
      <c r="BJ422" s="235">
        <v>314.41100927813238</v>
      </c>
      <c r="BK422" s="235">
        <v>325.50057793101638</v>
      </c>
      <c r="BL422" s="235">
        <v>337.23708327818531</v>
      </c>
    </row>
    <row r="423" spans="1:64" ht="13.9" customHeight="1" x14ac:dyDescent="0.25">
      <c r="A423" s="4"/>
      <c r="B423" s="1" t="s">
        <v>1082</v>
      </c>
      <c r="C423" s="1" t="s">
        <v>1092</v>
      </c>
      <c r="D423" s="1" t="s">
        <v>721</v>
      </c>
      <c r="E423" s="2"/>
      <c r="F423" s="2"/>
      <c r="G423" s="2"/>
      <c r="H423" s="2"/>
      <c r="I423" s="2"/>
      <c r="J423" s="2"/>
      <c r="K423" s="2"/>
      <c r="L423" s="2"/>
      <c r="M423" s="2"/>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c r="AI423" s="234">
        <v>0</v>
      </c>
      <c r="AJ423" s="234">
        <v>0</v>
      </c>
      <c r="AK423" s="234">
        <v>-350</v>
      </c>
      <c r="AL423" s="235">
        <v>-368.45364739126978</v>
      </c>
      <c r="AM423" s="235">
        <v>-388.59090021706322</v>
      </c>
      <c r="AN423" s="235">
        <v>-410.6714651110463</v>
      </c>
      <c r="AO423" s="235">
        <v>-430.31246691108339</v>
      </c>
      <c r="AP423" s="235">
        <v>-453.34934285411754</v>
      </c>
      <c r="AQ423" s="235">
        <v>-458.31677508801647</v>
      </c>
      <c r="AR423" s="235">
        <v>-450.80323344892395</v>
      </c>
      <c r="AS423" s="235">
        <v>-471.30036960319774</v>
      </c>
      <c r="AT423" s="235">
        <v>-484.45102178574268</v>
      </c>
      <c r="AU423" s="235">
        <v>-499.5339839717289</v>
      </c>
      <c r="AV423" s="235">
        <v>-522.26598691002471</v>
      </c>
      <c r="AW423" s="235">
        <v>-542.98200624718743</v>
      </c>
      <c r="AX423" s="235">
        <v>-559.39708685178812</v>
      </c>
      <c r="AY423" s="235">
        <v>-582.99506809699017</v>
      </c>
      <c r="AZ423" s="235">
        <v>-607.6637239590226</v>
      </c>
      <c r="BA423" s="235">
        <v>-629.34039726553181</v>
      </c>
      <c r="BB423" s="235">
        <v>-649.84824595653424</v>
      </c>
      <c r="BC423" s="235">
        <v>-603.69024141673492</v>
      </c>
      <c r="BD423" s="235">
        <v>-683.84202027688798</v>
      </c>
      <c r="BE423" s="235">
        <v>-739.23828486910008</v>
      </c>
      <c r="BF423" s="235">
        <v>-787.59496519045967</v>
      </c>
      <c r="BG423" s="235">
        <v>-814.92789465977955</v>
      </c>
      <c r="BH423" s="235">
        <v>-854.11264985143055</v>
      </c>
      <c r="BI423" s="235">
        <v>-885.78092353647673</v>
      </c>
      <c r="BJ423" s="235">
        <v>-917.03211039455198</v>
      </c>
      <c r="BK423" s="235">
        <v>-949.37668563213037</v>
      </c>
      <c r="BL423" s="235">
        <v>-983.60815956137299</v>
      </c>
    </row>
    <row r="424" spans="1:64" ht="13.9" customHeight="1" x14ac:dyDescent="0.25">
      <c r="A424" s="4"/>
      <c r="B424" s="1" t="s">
        <v>1082</v>
      </c>
      <c r="C424" s="1" t="s">
        <v>1093</v>
      </c>
      <c r="D424" s="1" t="s">
        <v>718</v>
      </c>
      <c r="E424" s="2"/>
      <c r="F424" s="2"/>
      <c r="G424" s="2"/>
      <c r="H424" s="2"/>
      <c r="I424" s="2"/>
      <c r="J424" s="2"/>
      <c r="K424" s="2"/>
      <c r="L424" s="2"/>
      <c r="M424" s="2"/>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v>0</v>
      </c>
      <c r="AJ424" s="234">
        <v>-100</v>
      </c>
      <c r="AK424" s="234">
        <v>-130</v>
      </c>
      <c r="AL424" s="235">
        <v>-136.85421188818592</v>
      </c>
      <c r="AM424" s="235">
        <v>-144.33376293776635</v>
      </c>
      <c r="AN424" s="235">
        <v>-152.53511561267436</v>
      </c>
      <c r="AO424" s="235">
        <v>-159.83034485268814</v>
      </c>
      <c r="AP424" s="235">
        <v>-168.38689877438654</v>
      </c>
      <c r="AQ424" s="235">
        <v>-170.23194503269187</v>
      </c>
      <c r="AR424" s="235">
        <v>-167.44120099531463</v>
      </c>
      <c r="AS424" s="235">
        <v>-175.05442299547346</v>
      </c>
      <c r="AT424" s="235">
        <v>-179.93895094899014</v>
      </c>
      <c r="AU424" s="235">
        <v>-185.54119404664218</v>
      </c>
      <c r="AV424" s="235">
        <v>-193.98450942372349</v>
      </c>
      <c r="AW424" s="235">
        <v>-201.67903089181252</v>
      </c>
      <c r="AX424" s="235">
        <v>-207.77606083066419</v>
      </c>
      <c r="AY424" s="235">
        <v>-216.54102529316782</v>
      </c>
      <c r="AZ424" s="235">
        <v>-225.7036688990656</v>
      </c>
      <c r="BA424" s="235">
        <v>-233.75500469862618</v>
      </c>
      <c r="BB424" s="235">
        <v>-241.37220564099852</v>
      </c>
      <c r="BC424" s="235">
        <v>-224.22780395478733</v>
      </c>
      <c r="BD424" s="235">
        <v>-253.99846467427275</v>
      </c>
      <c r="BE424" s="235">
        <v>-274.57422009423726</v>
      </c>
      <c r="BF424" s="235">
        <v>-292.53527278502793</v>
      </c>
      <c r="BG424" s="235">
        <v>-302.68750373077529</v>
      </c>
      <c r="BH424" s="235">
        <v>-317.24184137338852</v>
      </c>
      <c r="BI424" s="235">
        <v>-329.0043430278343</v>
      </c>
      <c r="BJ424" s="235">
        <v>-340.61192671797653</v>
      </c>
      <c r="BK424" s="235">
        <v>-352.62562609193418</v>
      </c>
      <c r="BL424" s="235">
        <v>-365.34017355136717</v>
      </c>
    </row>
    <row r="425" spans="1:64" ht="13.9" customHeight="1" x14ac:dyDescent="0.25">
      <c r="A425" s="4"/>
      <c r="B425" s="1" t="s">
        <v>1082</v>
      </c>
      <c r="C425" s="1" t="s">
        <v>1094</v>
      </c>
      <c r="D425" s="1" t="s">
        <v>718</v>
      </c>
      <c r="E425" s="2"/>
      <c r="F425" s="2"/>
      <c r="G425" s="2"/>
      <c r="H425" s="2"/>
      <c r="I425" s="2"/>
      <c r="J425" s="2"/>
      <c r="K425" s="2"/>
      <c r="L425" s="2"/>
      <c r="M425" s="2"/>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v>-665</v>
      </c>
      <c r="AJ425" s="234">
        <v>-1260</v>
      </c>
      <c r="AK425" s="234">
        <v>-1295</v>
      </c>
      <c r="AL425" s="235">
        <v>-1363.2784953476983</v>
      </c>
      <c r="AM425" s="235">
        <v>-1437.786330803134</v>
      </c>
      <c r="AN425" s="235">
        <v>-1519.4844209108714</v>
      </c>
      <c r="AO425" s="235">
        <v>-1592.1561275710087</v>
      </c>
      <c r="AP425" s="235">
        <v>-1677.3925685602351</v>
      </c>
      <c r="AQ425" s="235">
        <v>-1695.7720678256612</v>
      </c>
      <c r="AR425" s="235">
        <v>-1667.9719637610187</v>
      </c>
      <c r="AS425" s="235">
        <v>-1743.8113675318318</v>
      </c>
      <c r="AT425" s="235">
        <v>-1792.4687806072482</v>
      </c>
      <c r="AU425" s="235">
        <v>-1848.2757406953972</v>
      </c>
      <c r="AV425" s="235">
        <v>-1932.3841515670917</v>
      </c>
      <c r="AW425" s="235">
        <v>-2009.0334231145941</v>
      </c>
      <c r="AX425" s="235">
        <v>-2069.7692213516166</v>
      </c>
      <c r="AY425" s="235">
        <v>-2157.0817519588641</v>
      </c>
      <c r="AZ425" s="235">
        <v>-2248.3557786483843</v>
      </c>
      <c r="BA425" s="235">
        <v>-2328.5594698824684</v>
      </c>
      <c r="BB425" s="235">
        <v>-2404.4385100391773</v>
      </c>
      <c r="BC425" s="235">
        <v>-2233.6538932419198</v>
      </c>
      <c r="BD425" s="235">
        <v>-2530.2154750244863</v>
      </c>
      <c r="BE425" s="235">
        <v>-2735.1816540156715</v>
      </c>
      <c r="BF425" s="235">
        <v>-2914.101371204702</v>
      </c>
      <c r="BG425" s="235">
        <v>-3015.2332102411856</v>
      </c>
      <c r="BH425" s="235">
        <v>-3160.2168044502941</v>
      </c>
      <c r="BI425" s="235">
        <v>-3277.3894170849653</v>
      </c>
      <c r="BJ425" s="235">
        <v>-3393.018808459844</v>
      </c>
      <c r="BK425" s="235">
        <v>-3512.693736838884</v>
      </c>
      <c r="BL425" s="235">
        <v>-3639.3501903770816</v>
      </c>
    </row>
    <row r="426" spans="1:64" ht="13.9" customHeight="1" x14ac:dyDescent="0.25">
      <c r="A426" s="4"/>
      <c r="B426" s="1" t="s">
        <v>1082</v>
      </c>
      <c r="C426" s="1" t="s">
        <v>1095</v>
      </c>
      <c r="D426" s="1" t="s">
        <v>718</v>
      </c>
      <c r="E426" s="2"/>
      <c r="F426" s="2"/>
      <c r="G426" s="2"/>
      <c r="H426" s="2"/>
      <c r="I426" s="2"/>
      <c r="J426" s="2"/>
      <c r="K426" s="2"/>
      <c r="L426" s="2"/>
      <c r="M426" s="2"/>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c r="AI426" s="234">
        <v>0</v>
      </c>
      <c r="AJ426" s="234">
        <v>-40</v>
      </c>
      <c r="AK426" s="234">
        <v>-80</v>
      </c>
      <c r="AL426" s="235">
        <v>-84.217976546575954</v>
      </c>
      <c r="AM426" s="235">
        <v>-88.82077719247161</v>
      </c>
      <c r="AN426" s="235">
        <v>-93.867763453953458</v>
      </c>
      <c r="AO426" s="235">
        <v>-98.357135293961932</v>
      </c>
      <c r="AP426" s="235">
        <v>-103.62270693808402</v>
      </c>
      <c r="AQ426" s="235">
        <v>-104.75812002011806</v>
      </c>
      <c r="AR426" s="235">
        <v>-103.04073907403976</v>
      </c>
      <c r="AS426" s="235">
        <v>-107.72579876644521</v>
      </c>
      <c r="AT426" s="235">
        <v>-110.73166212245548</v>
      </c>
      <c r="AU426" s="235">
        <v>-114.17919633639518</v>
      </c>
      <c r="AV426" s="235">
        <v>-119.37508272229137</v>
      </c>
      <c r="AW426" s="235">
        <v>-124.1101728565</v>
      </c>
      <c r="AX426" s="235">
        <v>-127.86219128040872</v>
      </c>
      <c r="AY426" s="235">
        <v>-133.25601556502633</v>
      </c>
      <c r="AZ426" s="235">
        <v>-138.89456547634805</v>
      </c>
      <c r="BA426" s="235">
        <v>-143.84923366069302</v>
      </c>
      <c r="BB426" s="235">
        <v>-148.53674193292215</v>
      </c>
      <c r="BC426" s="235">
        <v>-137.98634089525373</v>
      </c>
      <c r="BD426" s="235">
        <v>-156.30674749186014</v>
      </c>
      <c r="BE426" s="235">
        <v>-168.96875082722292</v>
      </c>
      <c r="BF426" s="235">
        <v>-180.02170632924796</v>
      </c>
      <c r="BG426" s="235">
        <v>-186.26923306509249</v>
      </c>
      <c r="BH426" s="235">
        <v>-195.22574853746985</v>
      </c>
      <c r="BI426" s="235">
        <v>-202.46421109405185</v>
      </c>
      <c r="BJ426" s="235">
        <v>-209.60733951875477</v>
      </c>
      <c r="BK426" s="235">
        <v>-217.0003852873441</v>
      </c>
      <c r="BL426" s="235">
        <v>-224.82472218545669</v>
      </c>
    </row>
    <row r="427" spans="1:64" ht="13.9" customHeight="1" x14ac:dyDescent="0.25">
      <c r="A427" s="4"/>
      <c r="B427" s="1" t="s">
        <v>1082</v>
      </c>
      <c r="C427" s="1" t="s">
        <v>1096</v>
      </c>
      <c r="D427" s="1" t="s">
        <v>711</v>
      </c>
      <c r="E427" s="2"/>
      <c r="F427" s="2"/>
      <c r="G427" s="2"/>
      <c r="H427" s="2"/>
      <c r="I427" s="2"/>
      <c r="J427" s="2"/>
      <c r="K427" s="2"/>
      <c r="L427" s="2"/>
      <c r="M427" s="2"/>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c r="AI427" s="234">
        <v>0</v>
      </c>
      <c r="AJ427" s="234">
        <v>120</v>
      </c>
      <c r="AK427" s="234">
        <v>125</v>
      </c>
      <c r="AL427" s="235">
        <v>131.59058835402493</v>
      </c>
      <c r="AM427" s="235">
        <v>138.78246436323687</v>
      </c>
      <c r="AN427" s="235">
        <v>146.66838039680226</v>
      </c>
      <c r="AO427" s="235">
        <v>153.68302389681551</v>
      </c>
      <c r="AP427" s="235">
        <v>161.91047959075627</v>
      </c>
      <c r="AQ427" s="235">
        <v>163.68456253143447</v>
      </c>
      <c r="AR427" s="235">
        <v>161.00115480318712</v>
      </c>
      <c r="AS427" s="235">
        <v>168.32156057257063</v>
      </c>
      <c r="AT427" s="235">
        <v>173.01822206633668</v>
      </c>
      <c r="AU427" s="235">
        <v>178.40499427561747</v>
      </c>
      <c r="AV427" s="235">
        <v>186.52356675358027</v>
      </c>
      <c r="AW427" s="235">
        <v>193.92214508828127</v>
      </c>
      <c r="AX427" s="235">
        <v>199.78467387563865</v>
      </c>
      <c r="AY427" s="235">
        <v>208.21252432035368</v>
      </c>
      <c r="AZ427" s="235">
        <v>217.02275855679386</v>
      </c>
      <c r="BA427" s="235">
        <v>224.76442759483288</v>
      </c>
      <c r="BB427" s="235">
        <v>232.0886592701909</v>
      </c>
      <c r="BC427" s="235">
        <v>215.603657648834</v>
      </c>
      <c r="BD427" s="235">
        <v>244.22929295603154</v>
      </c>
      <c r="BE427" s="235">
        <v>264.0136731675359</v>
      </c>
      <c r="BF427" s="235">
        <v>281.28391613945001</v>
      </c>
      <c r="BG427" s="235">
        <v>291.04567666420712</v>
      </c>
      <c r="BH427" s="235">
        <v>305.04023208979675</v>
      </c>
      <c r="BI427" s="235">
        <v>316.35032983445615</v>
      </c>
      <c r="BJ427" s="235">
        <v>327.51146799805446</v>
      </c>
      <c r="BK427" s="235">
        <v>339.06310201147528</v>
      </c>
      <c r="BL427" s="235">
        <v>351.28862841477621</v>
      </c>
    </row>
    <row r="428" spans="1:64" ht="13.9" customHeight="1" x14ac:dyDescent="0.25">
      <c r="A428" s="4"/>
      <c r="B428" s="1" t="s">
        <v>1082</v>
      </c>
      <c r="C428" s="1" t="s">
        <v>1097</v>
      </c>
      <c r="D428" s="1" t="s">
        <v>728</v>
      </c>
      <c r="E428" s="2"/>
      <c r="F428" s="2"/>
      <c r="G428" s="2"/>
      <c r="H428" s="2"/>
      <c r="I428" s="2"/>
      <c r="J428" s="2"/>
      <c r="K428" s="2"/>
      <c r="L428" s="2"/>
      <c r="M428" s="2"/>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c r="AI428" s="234">
        <v>50</v>
      </c>
      <c r="AJ428" s="234">
        <v>100</v>
      </c>
      <c r="AK428" s="234">
        <v>100</v>
      </c>
      <c r="AL428" s="235">
        <v>105.27247068321995</v>
      </c>
      <c r="AM428" s="235">
        <v>111.02597149058951</v>
      </c>
      <c r="AN428" s="235">
        <v>117.33470431744182</v>
      </c>
      <c r="AO428" s="235">
        <v>122.94641911745241</v>
      </c>
      <c r="AP428" s="235">
        <v>129.528383672605</v>
      </c>
      <c r="AQ428" s="235">
        <v>130.94765002514757</v>
      </c>
      <c r="AR428" s="235">
        <v>128.80092384254971</v>
      </c>
      <c r="AS428" s="235">
        <v>134.6572484580565</v>
      </c>
      <c r="AT428" s="235">
        <v>138.41457765306933</v>
      </c>
      <c r="AU428" s="235">
        <v>142.72399542049396</v>
      </c>
      <c r="AV428" s="235">
        <v>149.2188534028642</v>
      </c>
      <c r="AW428" s="235">
        <v>155.137716070625</v>
      </c>
      <c r="AX428" s="235">
        <v>159.82773910051091</v>
      </c>
      <c r="AY428" s="235">
        <v>166.57001945628292</v>
      </c>
      <c r="AZ428" s="235">
        <v>173.61820684543505</v>
      </c>
      <c r="BA428" s="235">
        <v>179.81154207586627</v>
      </c>
      <c r="BB428" s="235">
        <v>185.67092741615269</v>
      </c>
      <c r="BC428" s="235">
        <v>172.48292611906717</v>
      </c>
      <c r="BD428" s="235">
        <v>195.38343436482521</v>
      </c>
      <c r="BE428" s="235">
        <v>211.21093853402868</v>
      </c>
      <c r="BF428" s="235">
        <v>225.02713291155999</v>
      </c>
      <c r="BG428" s="235">
        <v>232.83654133136565</v>
      </c>
      <c r="BH428" s="235">
        <v>244.03218567183734</v>
      </c>
      <c r="BI428" s="235">
        <v>253.08026386756484</v>
      </c>
      <c r="BJ428" s="235">
        <v>262.00917439844346</v>
      </c>
      <c r="BK428" s="235">
        <v>271.25048160918016</v>
      </c>
      <c r="BL428" s="235">
        <v>281.0309027318209</v>
      </c>
    </row>
    <row r="429" spans="1:64" ht="13.9" customHeight="1" x14ac:dyDescent="0.25">
      <c r="A429" s="4"/>
      <c r="B429" s="1" t="s">
        <v>1082</v>
      </c>
      <c r="C429" s="1" t="s">
        <v>986</v>
      </c>
      <c r="D429" s="1" t="s">
        <v>2115</v>
      </c>
      <c r="E429" s="2"/>
      <c r="F429" s="2"/>
      <c r="G429" s="2"/>
      <c r="H429" s="2"/>
      <c r="I429" s="2"/>
      <c r="J429" s="2"/>
      <c r="K429" s="2"/>
      <c r="L429" s="2"/>
      <c r="M429" s="2"/>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c r="AI429" s="234">
        <v>50</v>
      </c>
      <c r="AJ429" s="234">
        <v>115</v>
      </c>
      <c r="AK429" s="234">
        <v>120</v>
      </c>
      <c r="AL429" s="235">
        <v>126.32696481986393</v>
      </c>
      <c r="AM429" s="235">
        <v>133.23116578870741</v>
      </c>
      <c r="AN429" s="235">
        <v>140.80164518093019</v>
      </c>
      <c r="AO429" s="235">
        <v>147.53570294094291</v>
      </c>
      <c r="AP429" s="235">
        <v>155.43406040712605</v>
      </c>
      <c r="AQ429" s="235">
        <v>157.13718003017712</v>
      </c>
      <c r="AR429" s="235">
        <v>154.56110861105967</v>
      </c>
      <c r="AS429" s="235">
        <v>161.58869814966783</v>
      </c>
      <c r="AT429" s="235">
        <v>166.09749318368324</v>
      </c>
      <c r="AU429" s="235">
        <v>171.26879450459282</v>
      </c>
      <c r="AV429" s="235">
        <v>179.0626240834371</v>
      </c>
      <c r="AW429" s="235">
        <v>186.16525928475005</v>
      </c>
      <c r="AX429" s="235">
        <v>191.79328692061313</v>
      </c>
      <c r="AY429" s="235">
        <v>199.88402334753957</v>
      </c>
      <c r="AZ429" s="235">
        <v>208.34184821452214</v>
      </c>
      <c r="BA429" s="235">
        <v>215.77385049103961</v>
      </c>
      <c r="BB429" s="235">
        <v>222.80511289938332</v>
      </c>
      <c r="BC429" s="235">
        <v>206.9795113428807</v>
      </c>
      <c r="BD429" s="235">
        <v>234.46012123779033</v>
      </c>
      <c r="BE429" s="235">
        <v>253.45312624083451</v>
      </c>
      <c r="BF429" s="235">
        <v>270.0325594938721</v>
      </c>
      <c r="BG429" s="235">
        <v>279.4038495976389</v>
      </c>
      <c r="BH429" s="235">
        <v>292.83862280620497</v>
      </c>
      <c r="BI429" s="235">
        <v>303.696316641078</v>
      </c>
      <c r="BJ429" s="235">
        <v>314.41100927813238</v>
      </c>
      <c r="BK429" s="235">
        <v>325.50057793101638</v>
      </c>
      <c r="BL429" s="235">
        <v>337.23708327818531</v>
      </c>
    </row>
    <row r="430" spans="1:64" ht="13.9" customHeight="1" x14ac:dyDescent="0.25">
      <c r="A430" s="4"/>
      <c r="B430" s="1" t="s">
        <v>1082</v>
      </c>
      <c r="C430" s="1" t="s">
        <v>1098</v>
      </c>
      <c r="D430" s="1" t="s">
        <v>2115</v>
      </c>
      <c r="E430" s="2"/>
      <c r="F430" s="2"/>
      <c r="G430" s="2"/>
      <c r="H430" s="2"/>
      <c r="I430" s="2"/>
      <c r="J430" s="2"/>
      <c r="K430" s="2"/>
      <c r="L430" s="2"/>
      <c r="M430" s="2"/>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c r="AI430" s="234">
        <v>0</v>
      </c>
      <c r="AJ430" s="234">
        <v>30</v>
      </c>
      <c r="AK430" s="234">
        <v>120</v>
      </c>
      <c r="AL430" s="235">
        <v>126.32696481986393</v>
      </c>
      <c r="AM430" s="235">
        <v>133.23116578870741</v>
      </c>
      <c r="AN430" s="235">
        <v>140.80164518093019</v>
      </c>
      <c r="AO430" s="235">
        <v>147.53570294094291</v>
      </c>
      <c r="AP430" s="235">
        <v>155.43406040712605</v>
      </c>
      <c r="AQ430" s="235">
        <v>157.13718003017712</v>
      </c>
      <c r="AR430" s="235">
        <v>154.56110861105967</v>
      </c>
      <c r="AS430" s="235">
        <v>161.58869814966783</v>
      </c>
      <c r="AT430" s="235">
        <v>166.09749318368324</v>
      </c>
      <c r="AU430" s="235">
        <v>171.26879450459282</v>
      </c>
      <c r="AV430" s="235">
        <v>179.0626240834371</v>
      </c>
      <c r="AW430" s="235">
        <v>186.16525928475005</v>
      </c>
      <c r="AX430" s="235">
        <v>191.79328692061313</v>
      </c>
      <c r="AY430" s="235">
        <v>199.88402334753957</v>
      </c>
      <c r="AZ430" s="235">
        <v>208.34184821452214</v>
      </c>
      <c r="BA430" s="235">
        <v>215.77385049103961</v>
      </c>
      <c r="BB430" s="235">
        <v>222.80511289938332</v>
      </c>
      <c r="BC430" s="235">
        <v>206.9795113428807</v>
      </c>
      <c r="BD430" s="235">
        <v>234.46012123779033</v>
      </c>
      <c r="BE430" s="235">
        <v>253.45312624083451</v>
      </c>
      <c r="BF430" s="235">
        <v>270.0325594938721</v>
      </c>
      <c r="BG430" s="235">
        <v>279.4038495976389</v>
      </c>
      <c r="BH430" s="235">
        <v>292.83862280620497</v>
      </c>
      <c r="BI430" s="235">
        <v>303.696316641078</v>
      </c>
      <c r="BJ430" s="235">
        <v>314.41100927813238</v>
      </c>
      <c r="BK430" s="235">
        <v>325.50057793101638</v>
      </c>
      <c r="BL430" s="235">
        <v>337.23708327818531</v>
      </c>
    </row>
    <row r="431" spans="1:64" ht="13.9" customHeight="1" x14ac:dyDescent="0.25">
      <c r="A431" s="4"/>
      <c r="B431" s="1" t="s">
        <v>1082</v>
      </c>
      <c r="C431" s="1" t="s">
        <v>1099</v>
      </c>
      <c r="D431" s="1" t="s">
        <v>718</v>
      </c>
      <c r="E431" s="2"/>
      <c r="F431" s="2"/>
      <c r="G431" s="2"/>
      <c r="H431" s="2"/>
      <c r="I431" s="2"/>
      <c r="J431" s="2"/>
      <c r="K431" s="2"/>
      <c r="L431" s="2"/>
      <c r="M431" s="2"/>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c r="AI431" s="234">
        <v>20</v>
      </c>
      <c r="AJ431" s="234">
        <v>50</v>
      </c>
      <c r="AK431" s="234">
        <v>80</v>
      </c>
      <c r="AL431" s="235">
        <v>84.217976546575954</v>
      </c>
      <c r="AM431" s="235">
        <v>88.82077719247161</v>
      </c>
      <c r="AN431" s="235">
        <v>93.867763453953458</v>
      </c>
      <c r="AO431" s="235">
        <v>98.357135293961932</v>
      </c>
      <c r="AP431" s="235">
        <v>103.62270693808402</v>
      </c>
      <c r="AQ431" s="235">
        <v>104.75812002011806</v>
      </c>
      <c r="AR431" s="235">
        <v>103.04073907403976</v>
      </c>
      <c r="AS431" s="235">
        <v>107.72579876644521</v>
      </c>
      <c r="AT431" s="235">
        <v>110.73166212245548</v>
      </c>
      <c r="AU431" s="235">
        <v>114.17919633639518</v>
      </c>
      <c r="AV431" s="235">
        <v>119.37508272229137</v>
      </c>
      <c r="AW431" s="235">
        <v>124.1101728565</v>
      </c>
      <c r="AX431" s="235">
        <v>127.86219128040872</v>
      </c>
      <c r="AY431" s="235">
        <v>133.25601556502633</v>
      </c>
      <c r="AZ431" s="235">
        <v>138.89456547634805</v>
      </c>
      <c r="BA431" s="235">
        <v>143.84923366069302</v>
      </c>
      <c r="BB431" s="235">
        <v>148.53674193292215</v>
      </c>
      <c r="BC431" s="235">
        <v>137.98634089525373</v>
      </c>
      <c r="BD431" s="235">
        <v>156.30674749186014</v>
      </c>
      <c r="BE431" s="235">
        <v>168.96875082722292</v>
      </c>
      <c r="BF431" s="235">
        <v>180.02170632924796</v>
      </c>
      <c r="BG431" s="235">
        <v>186.26923306509249</v>
      </c>
      <c r="BH431" s="235">
        <v>195.22574853746985</v>
      </c>
      <c r="BI431" s="235">
        <v>202.46421109405185</v>
      </c>
      <c r="BJ431" s="235">
        <v>209.60733951875477</v>
      </c>
      <c r="BK431" s="235">
        <v>217.0003852873441</v>
      </c>
      <c r="BL431" s="235">
        <v>224.82472218545669</v>
      </c>
    </row>
    <row r="432" spans="1:64" ht="13.9" customHeight="1" x14ac:dyDescent="0.25">
      <c r="A432" s="4"/>
      <c r="B432" s="1" t="s">
        <v>1082</v>
      </c>
      <c r="C432" s="1" t="s">
        <v>1100</v>
      </c>
      <c r="D432" s="1" t="s">
        <v>2115</v>
      </c>
      <c r="E432" s="2"/>
      <c r="F432" s="2"/>
      <c r="G432" s="2"/>
      <c r="H432" s="2"/>
      <c r="I432" s="2"/>
      <c r="J432" s="2"/>
      <c r="K432" s="2"/>
      <c r="L432" s="2"/>
      <c r="M432" s="2"/>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c r="AI432" s="234">
        <v>40</v>
      </c>
      <c r="AJ432" s="234">
        <v>120</v>
      </c>
      <c r="AK432" s="234">
        <v>150</v>
      </c>
      <c r="AL432" s="235">
        <v>157.90870602482991</v>
      </c>
      <c r="AM432" s="235">
        <v>166.53895723588425</v>
      </c>
      <c r="AN432" s="235">
        <v>176.00205647616272</v>
      </c>
      <c r="AO432" s="235">
        <v>184.4196286761786</v>
      </c>
      <c r="AP432" s="235">
        <v>194.2925755089075</v>
      </c>
      <c r="AQ432" s="235">
        <v>196.42147503772134</v>
      </c>
      <c r="AR432" s="235">
        <v>193.20138576382453</v>
      </c>
      <c r="AS432" s="235">
        <v>201.98587268708474</v>
      </c>
      <c r="AT432" s="235">
        <v>207.62186647960399</v>
      </c>
      <c r="AU432" s="235">
        <v>214.08599313074095</v>
      </c>
      <c r="AV432" s="235">
        <v>223.82828010429631</v>
      </c>
      <c r="AW432" s="235">
        <v>232.70657410593751</v>
      </c>
      <c r="AX432" s="235">
        <v>239.74160865076638</v>
      </c>
      <c r="AY432" s="235">
        <v>249.85502918442441</v>
      </c>
      <c r="AZ432" s="235">
        <v>260.42731026815261</v>
      </c>
      <c r="BA432" s="235">
        <v>269.71731311379943</v>
      </c>
      <c r="BB432" s="235">
        <v>278.50639112422908</v>
      </c>
      <c r="BC432" s="235">
        <v>258.7243891786008</v>
      </c>
      <c r="BD432" s="235">
        <v>293.07515154723785</v>
      </c>
      <c r="BE432" s="235">
        <v>316.81640780104306</v>
      </c>
      <c r="BF432" s="235">
        <v>337.54069936734004</v>
      </c>
      <c r="BG432" s="235">
        <v>349.25481199704853</v>
      </c>
      <c r="BH432" s="235">
        <v>366.04827850775609</v>
      </c>
      <c r="BI432" s="235">
        <v>379.62039580134734</v>
      </c>
      <c r="BJ432" s="235">
        <v>393.01376159766534</v>
      </c>
      <c r="BK432" s="235">
        <v>406.87572241377035</v>
      </c>
      <c r="BL432" s="235">
        <v>421.54635409773147</v>
      </c>
    </row>
    <row r="433" spans="1:64" ht="13.9" customHeight="1" x14ac:dyDescent="0.25">
      <c r="A433" s="4"/>
      <c r="B433" s="1" t="s">
        <v>1082</v>
      </c>
      <c r="C433" s="1" t="s">
        <v>1101</v>
      </c>
      <c r="D433" s="1" t="s">
        <v>703</v>
      </c>
      <c r="E433" s="2"/>
      <c r="F433" s="2"/>
      <c r="G433" s="2"/>
      <c r="H433" s="2"/>
      <c r="I433" s="2"/>
      <c r="J433" s="2"/>
      <c r="K433" s="2"/>
      <c r="L433" s="2"/>
      <c r="M433" s="2"/>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c r="AI433" s="234">
        <v>-5</v>
      </c>
      <c r="AJ433" s="234">
        <v>-75</v>
      </c>
      <c r="AK433" s="234">
        <v>-85</v>
      </c>
      <c r="AL433" s="235">
        <v>-89.481600080736953</v>
      </c>
      <c r="AM433" s="235">
        <v>-94.372075767001078</v>
      </c>
      <c r="AN433" s="235">
        <v>-99.734498669825541</v>
      </c>
      <c r="AO433" s="235">
        <v>-104.50445624983455</v>
      </c>
      <c r="AP433" s="235">
        <v>-110.09912612171426</v>
      </c>
      <c r="AQ433" s="235">
        <v>-111.30550252137543</v>
      </c>
      <c r="AR433" s="235">
        <v>-109.48078526616725</v>
      </c>
      <c r="AS433" s="235">
        <v>-114.45866118934802</v>
      </c>
      <c r="AT433" s="235">
        <v>-117.65239100510894</v>
      </c>
      <c r="AU433" s="235">
        <v>-121.31539610741989</v>
      </c>
      <c r="AV433" s="235">
        <v>-126.83602539243459</v>
      </c>
      <c r="AW433" s="235">
        <v>-131.86705866003126</v>
      </c>
      <c r="AX433" s="235">
        <v>-135.85357823543427</v>
      </c>
      <c r="AY433" s="235">
        <v>-141.5845165378405</v>
      </c>
      <c r="AZ433" s="235">
        <v>-147.57547581861982</v>
      </c>
      <c r="BA433" s="235">
        <v>-152.83981076448634</v>
      </c>
      <c r="BB433" s="235">
        <v>-157.8202883037298</v>
      </c>
      <c r="BC433" s="235">
        <v>-146.61048720120709</v>
      </c>
      <c r="BD433" s="235">
        <v>-166.0759192101014</v>
      </c>
      <c r="BE433" s="235">
        <v>-179.52929775392437</v>
      </c>
      <c r="BF433" s="235">
        <v>-191.27306297482596</v>
      </c>
      <c r="BG433" s="235">
        <v>-197.91106013166078</v>
      </c>
      <c r="BH433" s="235">
        <v>-207.42735782106172</v>
      </c>
      <c r="BI433" s="235">
        <v>-215.11822428743008</v>
      </c>
      <c r="BJ433" s="235">
        <v>-222.70779823867693</v>
      </c>
      <c r="BK433" s="235">
        <v>-230.56290936780309</v>
      </c>
      <c r="BL433" s="235">
        <v>-238.87626732204771</v>
      </c>
    </row>
    <row r="434" spans="1:64" ht="13.9" customHeight="1" x14ac:dyDescent="0.25">
      <c r="A434" s="4"/>
      <c r="B434" s="1" t="s">
        <v>1082</v>
      </c>
      <c r="C434" s="1" t="s">
        <v>1102</v>
      </c>
      <c r="D434" s="1" t="s">
        <v>728</v>
      </c>
      <c r="E434" s="2"/>
      <c r="F434" s="2"/>
      <c r="G434" s="2"/>
      <c r="H434" s="2"/>
      <c r="I434" s="2"/>
      <c r="J434" s="2"/>
      <c r="K434" s="2"/>
      <c r="L434" s="2"/>
      <c r="M434" s="2"/>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c r="AI434" s="234">
        <v>290</v>
      </c>
      <c r="AJ434" s="234">
        <v>295</v>
      </c>
      <c r="AK434" s="234">
        <v>365</v>
      </c>
      <c r="AL434" s="235">
        <v>384.24451799375277</v>
      </c>
      <c r="AM434" s="235">
        <v>405.24479594065167</v>
      </c>
      <c r="AN434" s="235">
        <v>428.27167075866259</v>
      </c>
      <c r="AO434" s="235">
        <v>448.75442977870125</v>
      </c>
      <c r="AP434" s="235">
        <v>472.77860040500826</v>
      </c>
      <c r="AQ434" s="235">
        <v>477.95892259178856</v>
      </c>
      <c r="AR434" s="235">
        <v>470.12337202530631</v>
      </c>
      <c r="AS434" s="235">
        <v>491.4989568719061</v>
      </c>
      <c r="AT434" s="235">
        <v>505.21320843370296</v>
      </c>
      <c r="AU434" s="235">
        <v>520.94258328480294</v>
      </c>
      <c r="AV434" s="235">
        <v>544.64881492045436</v>
      </c>
      <c r="AW434" s="235">
        <v>566.25266365778123</v>
      </c>
      <c r="AX434" s="235">
        <v>583.37124771686479</v>
      </c>
      <c r="AY434" s="235">
        <v>607.9805710154327</v>
      </c>
      <c r="AZ434" s="235">
        <v>633.70645498583804</v>
      </c>
      <c r="BA434" s="235">
        <v>656.31212857691196</v>
      </c>
      <c r="BB434" s="235">
        <v>677.69888506895734</v>
      </c>
      <c r="BC434" s="235">
        <v>629.56268033459514</v>
      </c>
      <c r="BD434" s="235">
        <v>713.14953543161187</v>
      </c>
      <c r="BE434" s="235">
        <v>770.91992564920452</v>
      </c>
      <c r="BF434" s="235">
        <v>821.3490351271937</v>
      </c>
      <c r="BG434" s="235">
        <v>849.85337585948434</v>
      </c>
      <c r="BH434" s="235">
        <v>890.717477702206</v>
      </c>
      <c r="BI434" s="235">
        <v>923.74296311661135</v>
      </c>
      <c r="BJ434" s="235">
        <v>956.33348655431837</v>
      </c>
      <c r="BK434" s="235">
        <v>990.06425787350724</v>
      </c>
      <c r="BL434" s="235">
        <v>1025.7627949711459</v>
      </c>
    </row>
    <row r="435" spans="1:64" ht="13.9" customHeight="1" x14ac:dyDescent="0.25">
      <c r="A435" s="4"/>
      <c r="B435" s="1" t="s">
        <v>1082</v>
      </c>
      <c r="C435" s="1" t="s">
        <v>1103</v>
      </c>
      <c r="D435" s="1" t="s">
        <v>718</v>
      </c>
      <c r="E435" s="2"/>
      <c r="F435" s="2"/>
      <c r="G435" s="2"/>
      <c r="H435" s="2"/>
      <c r="I435" s="2"/>
      <c r="J435" s="2"/>
      <c r="K435" s="2"/>
      <c r="L435" s="2"/>
      <c r="M435" s="2"/>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v>-40</v>
      </c>
      <c r="AJ435" s="234">
        <v>-70</v>
      </c>
      <c r="AK435" s="234">
        <v>-75</v>
      </c>
      <c r="AL435" s="235">
        <v>-78.954353012414956</v>
      </c>
      <c r="AM435" s="235">
        <v>-83.269478617942127</v>
      </c>
      <c r="AN435" s="235">
        <v>-88.001028238081361</v>
      </c>
      <c r="AO435" s="235">
        <v>-92.209814338089302</v>
      </c>
      <c r="AP435" s="235">
        <v>-97.146287754453752</v>
      </c>
      <c r="AQ435" s="235">
        <v>-98.210737518860668</v>
      </c>
      <c r="AR435" s="235">
        <v>-96.600692881912266</v>
      </c>
      <c r="AS435" s="235">
        <v>-100.99293634354237</v>
      </c>
      <c r="AT435" s="235">
        <v>-103.810933239802</v>
      </c>
      <c r="AU435" s="235">
        <v>-107.04299656537047</v>
      </c>
      <c r="AV435" s="235">
        <v>-111.91414005214816</v>
      </c>
      <c r="AW435" s="235">
        <v>-116.35328705296875</v>
      </c>
      <c r="AX435" s="235">
        <v>-119.87080432538319</v>
      </c>
      <c r="AY435" s="235">
        <v>-124.92751459221221</v>
      </c>
      <c r="AZ435" s="235">
        <v>-130.2136551340763</v>
      </c>
      <c r="BA435" s="235">
        <v>-134.85865655689972</v>
      </c>
      <c r="BB435" s="235">
        <v>-139.25319556211454</v>
      </c>
      <c r="BC435" s="235">
        <v>-129.3621945893004</v>
      </c>
      <c r="BD435" s="235">
        <v>-146.53757577361893</v>
      </c>
      <c r="BE435" s="235">
        <v>-158.40820390052153</v>
      </c>
      <c r="BF435" s="235">
        <v>-168.77034968367002</v>
      </c>
      <c r="BG435" s="235">
        <v>-174.62740599852427</v>
      </c>
      <c r="BH435" s="235">
        <v>-183.02413925387805</v>
      </c>
      <c r="BI435" s="235">
        <v>-189.81019790067367</v>
      </c>
      <c r="BJ435" s="235">
        <v>-196.50688079883267</v>
      </c>
      <c r="BK435" s="235">
        <v>-203.43786120688517</v>
      </c>
      <c r="BL435" s="235">
        <v>-210.77317704886573</v>
      </c>
    </row>
    <row r="436" spans="1:64" ht="13.9" customHeight="1" x14ac:dyDescent="0.25">
      <c r="A436" s="4"/>
      <c r="B436" s="1" t="s">
        <v>1082</v>
      </c>
      <c r="C436" s="1" t="s">
        <v>1104</v>
      </c>
      <c r="D436" s="1" t="s">
        <v>729</v>
      </c>
      <c r="E436" s="2"/>
      <c r="F436" s="2"/>
      <c r="G436" s="2"/>
      <c r="H436" s="2"/>
      <c r="I436" s="2"/>
      <c r="J436" s="2"/>
      <c r="K436" s="2"/>
      <c r="L436" s="2"/>
      <c r="M436" s="2"/>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c r="AI436" s="234">
        <v>235</v>
      </c>
      <c r="AJ436" s="234">
        <v>405</v>
      </c>
      <c r="AK436" s="234">
        <v>415</v>
      </c>
      <c r="AL436" s="235">
        <v>436.88075333536278</v>
      </c>
      <c r="AM436" s="235">
        <v>460.75778168594644</v>
      </c>
      <c r="AN436" s="235">
        <v>486.93902291738351</v>
      </c>
      <c r="AO436" s="235">
        <v>510.22763933742749</v>
      </c>
      <c r="AP436" s="235">
        <v>537.54279224131085</v>
      </c>
      <c r="AQ436" s="235">
        <v>543.43274760436248</v>
      </c>
      <c r="AR436" s="235">
        <v>534.52383394658136</v>
      </c>
      <c r="AS436" s="235">
        <v>558.82758110093459</v>
      </c>
      <c r="AT436" s="235">
        <v>574.42049726023788</v>
      </c>
      <c r="AU436" s="235">
        <v>592.30458099505017</v>
      </c>
      <c r="AV436" s="235">
        <v>619.25824162188667</v>
      </c>
      <c r="AW436" s="235">
        <v>643.82152169309393</v>
      </c>
      <c r="AX436" s="235">
        <v>663.28511726712043</v>
      </c>
      <c r="AY436" s="235">
        <v>691.26558074357433</v>
      </c>
      <c r="AZ436" s="235">
        <v>720.51555840855576</v>
      </c>
      <c r="BA436" s="235">
        <v>746.21789961484535</v>
      </c>
      <c r="BB436" s="235">
        <v>770.53434877703398</v>
      </c>
      <c r="BC436" s="235">
        <v>715.80414339412903</v>
      </c>
      <c r="BD436" s="235">
        <v>810.84125261402482</v>
      </c>
      <c r="BE436" s="235">
        <v>876.52539491621928</v>
      </c>
      <c r="BF436" s="235">
        <v>933.86260158297421</v>
      </c>
      <c r="BG436" s="235">
        <v>966.27164652516774</v>
      </c>
      <c r="BH436" s="235">
        <v>1012.7335705381253</v>
      </c>
      <c r="BI436" s="235">
        <v>1050.2830950503944</v>
      </c>
      <c r="BJ436" s="235">
        <v>1087.3380737535408</v>
      </c>
      <c r="BK436" s="235">
        <v>1125.6894986780981</v>
      </c>
      <c r="BL436" s="235">
        <v>1166.2782463370572</v>
      </c>
    </row>
    <row r="437" spans="1:64" ht="13.9" customHeight="1" x14ac:dyDescent="0.25">
      <c r="A437" s="4"/>
      <c r="B437" s="1" t="s">
        <v>1082</v>
      </c>
      <c r="C437" s="1" t="s">
        <v>1105</v>
      </c>
      <c r="D437" s="1" t="s">
        <v>718</v>
      </c>
      <c r="E437" s="2"/>
      <c r="F437" s="2"/>
      <c r="G437" s="2"/>
      <c r="H437" s="2"/>
      <c r="I437" s="2"/>
      <c r="J437" s="2"/>
      <c r="K437" s="2"/>
      <c r="L437" s="2"/>
      <c r="M437" s="2"/>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c r="AI437" s="234">
        <v>-150</v>
      </c>
      <c r="AJ437" s="234">
        <v>-50</v>
      </c>
      <c r="AK437" s="234">
        <v>-50</v>
      </c>
      <c r="AL437" s="235">
        <v>-52.636235341609975</v>
      </c>
      <c r="AM437" s="235">
        <v>-55.512985745294756</v>
      </c>
      <c r="AN437" s="235">
        <v>-58.667352158720909</v>
      </c>
      <c r="AO437" s="235">
        <v>-61.473209558726204</v>
      </c>
      <c r="AP437" s="235">
        <v>-64.764191836302501</v>
      </c>
      <c r="AQ437" s="235">
        <v>-65.473825012573784</v>
      </c>
      <c r="AR437" s="235">
        <v>-64.400461921274854</v>
      </c>
      <c r="AS437" s="235">
        <v>-67.32862422902825</v>
      </c>
      <c r="AT437" s="235">
        <v>-69.207288826534665</v>
      </c>
      <c r="AU437" s="235">
        <v>-71.361997710246982</v>
      </c>
      <c r="AV437" s="235">
        <v>-74.609426701432099</v>
      </c>
      <c r="AW437" s="235">
        <v>-77.568858035312502</v>
      </c>
      <c r="AX437" s="235">
        <v>-79.913869550255455</v>
      </c>
      <c r="AY437" s="235">
        <v>-83.285009728141461</v>
      </c>
      <c r="AZ437" s="235">
        <v>-86.809103422717527</v>
      </c>
      <c r="BA437" s="235">
        <v>-89.905771037933135</v>
      </c>
      <c r="BB437" s="235">
        <v>-92.835463708076347</v>
      </c>
      <c r="BC437" s="235">
        <v>-86.241463059533586</v>
      </c>
      <c r="BD437" s="235">
        <v>-97.691717182412603</v>
      </c>
      <c r="BE437" s="235">
        <v>-105.60546926701434</v>
      </c>
      <c r="BF437" s="235">
        <v>-112.51356645577999</v>
      </c>
      <c r="BG437" s="235">
        <v>-116.41827066568283</v>
      </c>
      <c r="BH437" s="235">
        <v>-122.01609283591867</v>
      </c>
      <c r="BI437" s="235">
        <v>-126.54013193378242</v>
      </c>
      <c r="BJ437" s="235">
        <v>-131.00458719922173</v>
      </c>
      <c r="BK437" s="235">
        <v>-135.62524080459008</v>
      </c>
      <c r="BL437" s="235">
        <v>-140.51545136591045</v>
      </c>
    </row>
    <row r="438" spans="1:64" ht="13.9" customHeight="1" x14ac:dyDescent="0.25">
      <c r="A438" s="4"/>
      <c r="B438" s="1" t="s">
        <v>1082</v>
      </c>
      <c r="C438" s="1" t="s">
        <v>701</v>
      </c>
      <c r="D438" s="1" t="s">
        <v>701</v>
      </c>
      <c r="E438" s="2"/>
      <c r="F438" s="2"/>
      <c r="G438" s="2"/>
      <c r="H438" s="2"/>
      <c r="I438" s="2"/>
      <c r="J438" s="2"/>
      <c r="K438" s="2"/>
      <c r="L438" s="2"/>
      <c r="M438" s="2"/>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v>0</v>
      </c>
      <c r="AJ438" s="234">
        <v>0</v>
      </c>
      <c r="AK438" s="234">
        <v>385</v>
      </c>
      <c r="AL438" s="235">
        <v>405.29901213039676</v>
      </c>
      <c r="AM438" s="235">
        <v>427.4499902387696</v>
      </c>
      <c r="AN438" s="235">
        <v>451.73861162215098</v>
      </c>
      <c r="AO438" s="235">
        <v>473.34371360219177</v>
      </c>
      <c r="AP438" s="235">
        <v>498.68427713952929</v>
      </c>
      <c r="AQ438" s="235">
        <v>504.14845259681812</v>
      </c>
      <c r="AR438" s="235">
        <v>495.8835567938163</v>
      </c>
      <c r="AS438" s="235">
        <v>518.43040656351752</v>
      </c>
      <c r="AT438" s="235">
        <v>532.89612396431698</v>
      </c>
      <c r="AU438" s="235">
        <v>549.48738236890188</v>
      </c>
      <c r="AV438" s="235">
        <v>574.49258560102726</v>
      </c>
      <c r="AW438" s="235">
        <v>597.28020687190633</v>
      </c>
      <c r="AX438" s="235">
        <v>615.33679553696709</v>
      </c>
      <c r="AY438" s="235">
        <v>641.29457490668938</v>
      </c>
      <c r="AZ438" s="235">
        <v>668.43009635492513</v>
      </c>
      <c r="BA438" s="235">
        <v>692.27443699208527</v>
      </c>
      <c r="BB438" s="235">
        <v>714.83307055218802</v>
      </c>
      <c r="BC438" s="235">
        <v>664.05926555840881</v>
      </c>
      <c r="BD438" s="235">
        <v>752.22622230457716</v>
      </c>
      <c r="BE438" s="235">
        <v>813.16211335601054</v>
      </c>
      <c r="BF438" s="235">
        <v>866.35446170950604</v>
      </c>
      <c r="BG438" s="235">
        <v>896.42068412575793</v>
      </c>
      <c r="BH438" s="235">
        <v>939.52391483657402</v>
      </c>
      <c r="BI438" s="235">
        <v>974.35901589012485</v>
      </c>
      <c r="BJ438" s="235">
        <v>1008.7353214340077</v>
      </c>
      <c r="BK438" s="235">
        <v>1044.3143541953439</v>
      </c>
      <c r="BL438" s="235">
        <v>1081.9689755175107</v>
      </c>
    </row>
    <row r="439" spans="1:64" ht="13.9" customHeight="1" x14ac:dyDescent="0.25">
      <c r="A439" s="4"/>
      <c r="B439" s="1" t="s">
        <v>1082</v>
      </c>
      <c r="C439" s="1" t="s">
        <v>1106</v>
      </c>
      <c r="D439" s="1" t="s">
        <v>732</v>
      </c>
      <c r="E439" s="2"/>
      <c r="F439" s="2"/>
      <c r="G439" s="2"/>
      <c r="H439" s="2"/>
      <c r="I439" s="2"/>
      <c r="J439" s="2"/>
      <c r="K439" s="2"/>
      <c r="L439" s="2"/>
      <c r="M439" s="2"/>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c r="AI439" s="234">
        <v>0</v>
      </c>
      <c r="AJ439" s="234">
        <v>-80</v>
      </c>
      <c r="AK439" s="234">
        <v>-140</v>
      </c>
      <c r="AL439" s="235">
        <v>-147.38145895650791</v>
      </c>
      <c r="AM439" s="235">
        <v>-155.43636008682529</v>
      </c>
      <c r="AN439" s="235">
        <v>-164.26858604441853</v>
      </c>
      <c r="AO439" s="235">
        <v>-172.12498676443334</v>
      </c>
      <c r="AP439" s="235">
        <v>-181.33973714164699</v>
      </c>
      <c r="AQ439" s="235">
        <v>-183.32671003520656</v>
      </c>
      <c r="AR439" s="235">
        <v>-180.32129337956954</v>
      </c>
      <c r="AS439" s="235">
        <v>-188.52014784127906</v>
      </c>
      <c r="AT439" s="235">
        <v>-193.78040871429704</v>
      </c>
      <c r="AU439" s="235">
        <v>-199.81359358869153</v>
      </c>
      <c r="AV439" s="235">
        <v>-208.90639476400986</v>
      </c>
      <c r="AW439" s="235">
        <v>-217.19280249887498</v>
      </c>
      <c r="AX439" s="235">
        <v>-223.75883474071526</v>
      </c>
      <c r="AY439" s="235">
        <v>-233.1980272387961</v>
      </c>
      <c r="AZ439" s="235">
        <v>-243.06548958360909</v>
      </c>
      <c r="BA439" s="235">
        <v>-251.73615890621281</v>
      </c>
      <c r="BB439" s="235">
        <v>-259.9392983826138</v>
      </c>
      <c r="BC439" s="235">
        <v>-241.47609656669408</v>
      </c>
      <c r="BD439" s="235">
        <v>-273.53680811075532</v>
      </c>
      <c r="BE439" s="235">
        <v>-295.69531394764016</v>
      </c>
      <c r="BF439" s="235">
        <v>-315.03798607618398</v>
      </c>
      <c r="BG439" s="235">
        <v>-325.97115786391191</v>
      </c>
      <c r="BH439" s="235">
        <v>-341.64505994057231</v>
      </c>
      <c r="BI439" s="235">
        <v>-354.31236941459082</v>
      </c>
      <c r="BJ439" s="235">
        <v>-366.8128441578209</v>
      </c>
      <c r="BK439" s="235">
        <v>-379.75067425285226</v>
      </c>
      <c r="BL439" s="235">
        <v>-393.44326382454932</v>
      </c>
    </row>
    <row r="440" spans="1:64" ht="13.9" customHeight="1" x14ac:dyDescent="0.25">
      <c r="A440" s="4"/>
      <c r="B440" s="1" t="s">
        <v>1082</v>
      </c>
      <c r="C440" s="1" t="s">
        <v>1107</v>
      </c>
      <c r="D440" s="1" t="s">
        <v>732</v>
      </c>
      <c r="E440" s="2"/>
      <c r="F440" s="2"/>
      <c r="G440" s="2"/>
      <c r="H440" s="2"/>
      <c r="I440" s="2"/>
      <c r="J440" s="2"/>
      <c r="K440" s="2"/>
      <c r="L440" s="2"/>
      <c r="M440" s="2"/>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c r="AI440" s="234">
        <v>-120</v>
      </c>
      <c r="AJ440" s="234">
        <v>-120</v>
      </c>
      <c r="AK440" s="234">
        <v>-120</v>
      </c>
      <c r="AL440" s="235">
        <v>-126.32696481986393</v>
      </c>
      <c r="AM440" s="235">
        <v>-133.23116578870741</v>
      </c>
      <c r="AN440" s="235">
        <v>-140.80164518093019</v>
      </c>
      <c r="AO440" s="235">
        <v>-147.53570294094291</v>
      </c>
      <c r="AP440" s="235">
        <v>-155.43406040712605</v>
      </c>
      <c r="AQ440" s="235">
        <v>-157.13718003017712</v>
      </c>
      <c r="AR440" s="235">
        <v>-154.56110861105967</v>
      </c>
      <c r="AS440" s="235">
        <v>-161.58869814966783</v>
      </c>
      <c r="AT440" s="235">
        <v>-166.09749318368324</v>
      </c>
      <c r="AU440" s="235">
        <v>-171.26879450459282</v>
      </c>
      <c r="AV440" s="235">
        <v>-179.0626240834371</v>
      </c>
      <c r="AW440" s="235">
        <v>-186.16525928475005</v>
      </c>
      <c r="AX440" s="235">
        <v>-191.79328692061313</v>
      </c>
      <c r="AY440" s="235">
        <v>-199.88402334753957</v>
      </c>
      <c r="AZ440" s="235">
        <v>-208.34184821452214</v>
      </c>
      <c r="BA440" s="235">
        <v>-215.77385049103961</v>
      </c>
      <c r="BB440" s="235">
        <v>-222.80511289938332</v>
      </c>
      <c r="BC440" s="235">
        <v>-206.9795113428807</v>
      </c>
      <c r="BD440" s="235">
        <v>-234.46012123779033</v>
      </c>
      <c r="BE440" s="235">
        <v>-253.45312624083451</v>
      </c>
      <c r="BF440" s="235">
        <v>-270.0325594938721</v>
      </c>
      <c r="BG440" s="235">
        <v>-279.4038495976389</v>
      </c>
      <c r="BH440" s="235">
        <v>-292.83862280620497</v>
      </c>
      <c r="BI440" s="235">
        <v>-303.696316641078</v>
      </c>
      <c r="BJ440" s="235">
        <v>-314.41100927813238</v>
      </c>
      <c r="BK440" s="235">
        <v>-325.50057793101638</v>
      </c>
      <c r="BL440" s="235">
        <v>-337.23708327818531</v>
      </c>
    </row>
    <row r="441" spans="1:64" ht="13.9" customHeight="1" x14ac:dyDescent="0.25">
      <c r="A441" s="4"/>
      <c r="B441" s="9" t="s">
        <v>1082</v>
      </c>
      <c r="C441" s="9" t="s">
        <v>1108</v>
      </c>
      <c r="D441" s="9" t="s">
        <v>732</v>
      </c>
      <c r="E441" s="241"/>
      <c r="F441" s="241"/>
      <c r="G441" s="241"/>
      <c r="H441" s="241"/>
      <c r="I441" s="241"/>
      <c r="J441" s="241"/>
      <c r="K441" s="241"/>
      <c r="L441" s="241"/>
      <c r="M441" s="241"/>
      <c r="N441" s="236"/>
      <c r="O441" s="236"/>
      <c r="P441" s="236"/>
      <c r="Q441" s="236"/>
      <c r="R441" s="236"/>
      <c r="S441" s="236"/>
      <c r="T441" s="236"/>
      <c r="U441" s="236"/>
      <c r="V441" s="236"/>
      <c r="W441" s="236"/>
      <c r="X441" s="236"/>
      <c r="Y441" s="236"/>
      <c r="Z441" s="236"/>
      <c r="AA441" s="236"/>
      <c r="AB441" s="236"/>
      <c r="AC441" s="236"/>
      <c r="AD441" s="236"/>
      <c r="AE441" s="236"/>
      <c r="AF441" s="236"/>
      <c r="AG441" s="236"/>
      <c r="AH441" s="236"/>
      <c r="AI441" s="236">
        <v>-110</v>
      </c>
      <c r="AJ441" s="236">
        <v>0</v>
      </c>
      <c r="AK441" s="236">
        <v>0</v>
      </c>
      <c r="AL441" s="237">
        <v>0</v>
      </c>
      <c r="AM441" s="237">
        <v>0</v>
      </c>
      <c r="AN441" s="237">
        <v>0</v>
      </c>
      <c r="AO441" s="237">
        <v>0</v>
      </c>
      <c r="AP441" s="237">
        <v>0</v>
      </c>
      <c r="AQ441" s="237">
        <v>0</v>
      </c>
      <c r="AR441" s="237">
        <v>0</v>
      </c>
      <c r="AS441" s="237">
        <v>0</v>
      </c>
      <c r="AT441" s="237">
        <v>0</v>
      </c>
      <c r="AU441" s="237">
        <v>0</v>
      </c>
      <c r="AV441" s="237">
        <v>0</v>
      </c>
      <c r="AW441" s="237">
        <v>0</v>
      </c>
      <c r="AX441" s="237">
        <v>0</v>
      </c>
      <c r="AY441" s="237">
        <v>0</v>
      </c>
      <c r="AZ441" s="237">
        <v>0</v>
      </c>
      <c r="BA441" s="237">
        <v>0</v>
      </c>
      <c r="BB441" s="237">
        <v>0</v>
      </c>
      <c r="BC441" s="237">
        <v>0</v>
      </c>
      <c r="BD441" s="237">
        <v>0</v>
      </c>
      <c r="BE441" s="237">
        <v>0</v>
      </c>
      <c r="BF441" s="237">
        <v>0</v>
      </c>
      <c r="BG441" s="237">
        <v>0</v>
      </c>
      <c r="BH441" s="237">
        <v>0</v>
      </c>
      <c r="BI441" s="237">
        <v>0</v>
      </c>
      <c r="BJ441" s="237">
        <v>0</v>
      </c>
      <c r="BK441" s="237">
        <v>0</v>
      </c>
      <c r="BL441" s="237">
        <v>0</v>
      </c>
    </row>
    <row r="442" spans="1:64" ht="13.9" customHeight="1" x14ac:dyDescent="0.25">
      <c r="A442" s="4"/>
      <c r="B442" s="1" t="s">
        <v>1109</v>
      </c>
      <c r="C442" s="1" t="s">
        <v>1110</v>
      </c>
      <c r="D442" s="1" t="s">
        <v>965</v>
      </c>
      <c r="E442" s="2"/>
      <c r="F442" s="2"/>
      <c r="G442" s="2"/>
      <c r="H442" s="2"/>
      <c r="I442" s="2"/>
      <c r="J442" s="2"/>
      <c r="K442" s="2"/>
      <c r="L442" s="2"/>
      <c r="M442" s="2"/>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c r="AI442" s="234">
        <v>0</v>
      </c>
      <c r="AJ442" s="234">
        <v>-560</v>
      </c>
      <c r="AK442" s="234">
        <v>-575</v>
      </c>
      <c r="AL442" s="234">
        <v>-590</v>
      </c>
      <c r="AM442" s="235">
        <v>-622.24551921615648</v>
      </c>
      <c r="AN442" s="235">
        <v>-657.60283859591493</v>
      </c>
      <c r="AO442" s="235">
        <v>-689.05371754383339</v>
      </c>
      <c r="AP442" s="235">
        <v>-725.9423652818125</v>
      </c>
      <c r="AQ442" s="235">
        <v>-733.8966494604357</v>
      </c>
      <c r="AR442" s="235">
        <v>-721.86531363718871</v>
      </c>
      <c r="AS442" s="235">
        <v>-754.68710931391695</v>
      </c>
      <c r="AT442" s="235">
        <v>-775.745076422225</v>
      </c>
      <c r="AU442" s="235">
        <v>-799.89722623194552</v>
      </c>
      <c r="AV442" s="235">
        <v>-836.29768482030124</v>
      </c>
      <c r="AW442" s="235">
        <v>-869.46997527111807</v>
      </c>
      <c r="AX442" s="235">
        <v>-895.75522885806322</v>
      </c>
      <c r="AY442" s="235">
        <v>-933.54236716771402</v>
      </c>
      <c r="AZ442" s="235">
        <v>-973.04396271887265</v>
      </c>
      <c r="BA442" s="235">
        <v>-1007.7545357893009</v>
      </c>
      <c r="BB442" s="235">
        <v>-1040.5934853107926</v>
      </c>
      <c r="BC442" s="235">
        <v>-966.68127716385584</v>
      </c>
      <c r="BD442" s="235">
        <v>-1095.0272709199508</v>
      </c>
      <c r="BE442" s="235">
        <v>-1183.7325838970739</v>
      </c>
      <c r="BF442" s="235">
        <v>-1261.1655027773829</v>
      </c>
      <c r="BG442" s="235">
        <v>-1304.9333647624039</v>
      </c>
      <c r="BH442" s="235">
        <v>-1367.6794000554769</v>
      </c>
      <c r="BI442" s="235">
        <v>-1418.3893919539585</v>
      </c>
      <c r="BJ442" s="235">
        <v>-1468.4315081789186</v>
      </c>
      <c r="BK442" s="235">
        <v>-1520.2244528960766</v>
      </c>
      <c r="BL442" s="235">
        <v>-1575.0388637758417</v>
      </c>
    </row>
    <row r="443" spans="1:64" ht="13.9" customHeight="1" x14ac:dyDescent="0.25">
      <c r="A443" s="4"/>
      <c r="B443" s="1" t="s">
        <v>1109</v>
      </c>
      <c r="C443" s="1" t="s">
        <v>1111</v>
      </c>
      <c r="D443" s="1" t="s">
        <v>728</v>
      </c>
      <c r="E443" s="2"/>
      <c r="F443" s="2"/>
      <c r="G443" s="2"/>
      <c r="H443" s="2"/>
      <c r="I443" s="2"/>
      <c r="J443" s="2"/>
      <c r="K443" s="2"/>
      <c r="L443" s="2"/>
      <c r="M443" s="2"/>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c r="AI443" s="234">
        <v>0</v>
      </c>
      <c r="AJ443" s="234">
        <v>-50</v>
      </c>
      <c r="AK443" s="234">
        <v>-100</v>
      </c>
      <c r="AL443" s="234">
        <v>-100</v>
      </c>
      <c r="AM443" s="235">
        <v>-105.46534224002653</v>
      </c>
      <c r="AN443" s="235">
        <v>-111.45810823659575</v>
      </c>
      <c r="AO443" s="235">
        <v>-116.78876568539549</v>
      </c>
      <c r="AP443" s="235">
        <v>-123.04107886132415</v>
      </c>
      <c r="AQ443" s="235">
        <v>-124.38926262041282</v>
      </c>
      <c r="AR443" s="235">
        <v>-122.35005315884553</v>
      </c>
      <c r="AS443" s="235">
        <v>-127.91306937524014</v>
      </c>
      <c r="AT443" s="235">
        <v>-131.48221634274998</v>
      </c>
      <c r="AU443" s="235">
        <v>-135.57580105626192</v>
      </c>
      <c r="AV443" s="235">
        <v>-141.74537030852559</v>
      </c>
      <c r="AW443" s="235">
        <v>-147.36779241883352</v>
      </c>
      <c r="AX443" s="235">
        <v>-151.82292014543438</v>
      </c>
      <c r="AY443" s="235">
        <v>-158.22751985893453</v>
      </c>
      <c r="AZ443" s="235">
        <v>-164.92270554557157</v>
      </c>
      <c r="BA443" s="235">
        <v>-170.80585352361024</v>
      </c>
      <c r="BB443" s="235">
        <v>-176.3717771713207</v>
      </c>
      <c r="BC443" s="235">
        <v>-163.84428426506022</v>
      </c>
      <c r="BD443" s="235">
        <v>-185.5978425288051</v>
      </c>
      <c r="BE443" s="235">
        <v>-200.63264133848699</v>
      </c>
      <c r="BF443" s="235">
        <v>-213.75686487752239</v>
      </c>
      <c r="BG443" s="235">
        <v>-221.17514656989883</v>
      </c>
      <c r="BH443" s="235">
        <v>-231.81006780601288</v>
      </c>
      <c r="BI443" s="235">
        <v>-240.40498168711144</v>
      </c>
      <c r="BJ443" s="235">
        <v>-248.88669630151148</v>
      </c>
      <c r="BK443" s="235">
        <v>-257.66516150780944</v>
      </c>
      <c r="BL443" s="235">
        <v>-266.95573962302387</v>
      </c>
    </row>
    <row r="444" spans="1:64" ht="13.9" customHeight="1" x14ac:dyDescent="0.25">
      <c r="A444" s="4"/>
      <c r="B444" s="1" t="s">
        <v>1109</v>
      </c>
      <c r="C444" s="1" t="s">
        <v>1112</v>
      </c>
      <c r="D444" s="1" t="s">
        <v>730</v>
      </c>
      <c r="E444" s="2"/>
      <c r="F444" s="2"/>
      <c r="G444" s="2"/>
      <c r="H444" s="2"/>
      <c r="I444" s="2"/>
      <c r="J444" s="2"/>
      <c r="K444" s="2"/>
      <c r="L444" s="2"/>
      <c r="M444" s="2"/>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c r="AI444" s="234">
        <v>0</v>
      </c>
      <c r="AJ444" s="234">
        <v>-80</v>
      </c>
      <c r="AK444" s="234">
        <v>-90</v>
      </c>
      <c r="AL444" s="234">
        <v>-90</v>
      </c>
      <c r="AM444" s="235">
        <v>-94.918808016023874</v>
      </c>
      <c r="AN444" s="235">
        <v>-100.31229741293618</v>
      </c>
      <c r="AO444" s="235">
        <v>-105.10988911685595</v>
      </c>
      <c r="AP444" s="235">
        <v>-110.73697097519175</v>
      </c>
      <c r="AQ444" s="235">
        <v>-111.95033635837156</v>
      </c>
      <c r="AR444" s="235">
        <v>-110.115047842961</v>
      </c>
      <c r="AS444" s="235">
        <v>-115.12176243771617</v>
      </c>
      <c r="AT444" s="235">
        <v>-118.33399470847503</v>
      </c>
      <c r="AU444" s="235">
        <v>-122.01822095063578</v>
      </c>
      <c r="AV444" s="235">
        <v>-127.5708332776731</v>
      </c>
      <c r="AW444" s="235">
        <v>-132.63101317695023</v>
      </c>
      <c r="AX444" s="235">
        <v>-136.64062813089103</v>
      </c>
      <c r="AY444" s="235">
        <v>-142.40476787304115</v>
      </c>
      <c r="AZ444" s="235">
        <v>-148.43043499101449</v>
      </c>
      <c r="BA444" s="235">
        <v>-153.7252681712493</v>
      </c>
      <c r="BB444" s="235">
        <v>-158.73459945418873</v>
      </c>
      <c r="BC444" s="235">
        <v>-147.45985583855429</v>
      </c>
      <c r="BD444" s="235">
        <v>-167.0380582759247</v>
      </c>
      <c r="BE444" s="235">
        <v>-180.56937720463841</v>
      </c>
      <c r="BF444" s="235">
        <v>-192.38117838977027</v>
      </c>
      <c r="BG444" s="235">
        <v>-199.05763191290907</v>
      </c>
      <c r="BH444" s="235">
        <v>-208.62906102541172</v>
      </c>
      <c r="BI444" s="235">
        <v>-216.36448351840042</v>
      </c>
      <c r="BJ444" s="235">
        <v>-223.99802667136044</v>
      </c>
      <c r="BK444" s="235">
        <v>-231.89864535702858</v>
      </c>
      <c r="BL444" s="235">
        <v>-240.26016566072155</v>
      </c>
    </row>
    <row r="445" spans="1:64" ht="13.9" customHeight="1" x14ac:dyDescent="0.25">
      <c r="A445" s="4"/>
      <c r="B445" s="1" t="s">
        <v>1109</v>
      </c>
      <c r="C445" s="1" t="s">
        <v>1113</v>
      </c>
      <c r="D445" s="1" t="s">
        <v>723</v>
      </c>
      <c r="E445" s="2"/>
      <c r="F445" s="2"/>
      <c r="G445" s="2"/>
      <c r="H445" s="2"/>
      <c r="I445" s="2"/>
      <c r="J445" s="2"/>
      <c r="K445" s="2"/>
      <c r="L445" s="2"/>
      <c r="M445" s="2"/>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c r="AI445" s="234">
        <v>0</v>
      </c>
      <c r="AJ445" s="234">
        <v>-35</v>
      </c>
      <c r="AK445" s="234">
        <v>-55</v>
      </c>
      <c r="AL445" s="234">
        <v>-40</v>
      </c>
      <c r="AM445" s="235">
        <v>-42.186136896010609</v>
      </c>
      <c r="AN445" s="235">
        <v>-44.583243294638301</v>
      </c>
      <c r="AO445" s="235">
        <v>-46.715506274158201</v>
      </c>
      <c r="AP445" s="235">
        <v>-49.216431544529669</v>
      </c>
      <c r="AQ445" s="235">
        <v>-49.75570504816514</v>
      </c>
      <c r="AR445" s="235">
        <v>-48.940021263538227</v>
      </c>
      <c r="AS445" s="235">
        <v>-51.165227750096079</v>
      </c>
      <c r="AT445" s="235">
        <v>-52.592886537100021</v>
      </c>
      <c r="AU445" s="235">
        <v>-54.230320422504803</v>
      </c>
      <c r="AV445" s="235">
        <v>-56.698148123410277</v>
      </c>
      <c r="AW445" s="235">
        <v>-58.947116967533454</v>
      </c>
      <c r="AX445" s="235">
        <v>-60.729168058173805</v>
      </c>
      <c r="AY445" s="235">
        <v>-63.29100794357386</v>
      </c>
      <c r="AZ445" s="235">
        <v>-65.969082218228678</v>
      </c>
      <c r="BA445" s="235">
        <v>-68.322341409444149</v>
      </c>
      <c r="BB445" s="235">
        <v>-70.548710868528346</v>
      </c>
      <c r="BC445" s="235">
        <v>-65.537713706024149</v>
      </c>
      <c r="BD445" s="235">
        <v>-74.239137011522118</v>
      </c>
      <c r="BE445" s="235">
        <v>-80.253056535394876</v>
      </c>
      <c r="BF445" s="235">
        <v>-85.502745951009047</v>
      </c>
      <c r="BG445" s="235">
        <v>-88.470058627959631</v>
      </c>
      <c r="BH445" s="235">
        <v>-92.724027122405261</v>
      </c>
      <c r="BI445" s="235">
        <v>-96.161992674844697</v>
      </c>
      <c r="BJ445" s="235">
        <v>-99.55467852060471</v>
      </c>
      <c r="BK445" s="235">
        <v>-103.06606460312389</v>
      </c>
      <c r="BL445" s="235">
        <v>-106.78229584920966</v>
      </c>
    </row>
    <row r="446" spans="1:64" ht="13.9" customHeight="1" x14ac:dyDescent="0.25">
      <c r="A446" s="4"/>
      <c r="B446" s="9" t="s">
        <v>1109</v>
      </c>
      <c r="C446" s="9" t="s">
        <v>1114</v>
      </c>
      <c r="D446" s="9" t="s">
        <v>721</v>
      </c>
      <c r="E446" s="241"/>
      <c r="F446" s="241"/>
      <c r="G446" s="241"/>
      <c r="H446" s="241"/>
      <c r="I446" s="241"/>
      <c r="J446" s="241"/>
      <c r="K446" s="241"/>
      <c r="L446" s="241"/>
      <c r="M446" s="241"/>
      <c r="N446" s="236"/>
      <c r="O446" s="236"/>
      <c r="P446" s="236"/>
      <c r="Q446" s="236"/>
      <c r="R446" s="236"/>
      <c r="S446" s="236"/>
      <c r="T446" s="236"/>
      <c r="U446" s="236"/>
      <c r="V446" s="236"/>
      <c r="W446" s="236"/>
      <c r="X446" s="236"/>
      <c r="Y446" s="236"/>
      <c r="Z446" s="236"/>
      <c r="AA446" s="236"/>
      <c r="AB446" s="236"/>
      <c r="AC446" s="236"/>
      <c r="AD446" s="236"/>
      <c r="AE446" s="236"/>
      <c r="AF446" s="236"/>
      <c r="AG446" s="236"/>
      <c r="AH446" s="236"/>
      <c r="AI446" s="236">
        <v>-20</v>
      </c>
      <c r="AJ446" s="236">
        <v>200</v>
      </c>
      <c r="AK446" s="236">
        <v>-230</v>
      </c>
      <c r="AL446" s="236">
        <v>-80</v>
      </c>
      <c r="AM446" s="237">
        <v>-84.372273792021218</v>
      </c>
      <c r="AN446" s="237">
        <v>-89.166486589276602</v>
      </c>
      <c r="AO446" s="237">
        <v>-93.431012548316403</v>
      </c>
      <c r="AP446" s="237">
        <v>-98.432863089059339</v>
      </c>
      <c r="AQ446" s="237">
        <v>-99.51141009633028</v>
      </c>
      <c r="AR446" s="237">
        <v>-97.880042527076455</v>
      </c>
      <c r="AS446" s="237">
        <v>-102.33045550019216</v>
      </c>
      <c r="AT446" s="237">
        <v>-105.18577307420004</v>
      </c>
      <c r="AU446" s="237">
        <v>-108.46064084500961</v>
      </c>
      <c r="AV446" s="237">
        <v>-113.39629624682055</v>
      </c>
      <c r="AW446" s="237">
        <v>-117.89423393506691</v>
      </c>
      <c r="AX446" s="237">
        <v>-121.45833611634761</v>
      </c>
      <c r="AY446" s="237">
        <v>-126.58201588714772</v>
      </c>
      <c r="AZ446" s="237">
        <v>-131.93816443645736</v>
      </c>
      <c r="BA446" s="237">
        <v>-136.6446828188883</v>
      </c>
      <c r="BB446" s="237">
        <v>-141.09742173705669</v>
      </c>
      <c r="BC446" s="237">
        <v>-131.0754274120483</v>
      </c>
      <c r="BD446" s="237">
        <v>-148.47827402304424</v>
      </c>
      <c r="BE446" s="237">
        <v>-160.50611307078975</v>
      </c>
      <c r="BF446" s="237">
        <v>-171.00549190201809</v>
      </c>
      <c r="BG446" s="237">
        <v>-176.94011725591926</v>
      </c>
      <c r="BH446" s="237">
        <v>-185.44805424481052</v>
      </c>
      <c r="BI446" s="237">
        <v>-192.32398534968939</v>
      </c>
      <c r="BJ446" s="237">
        <v>-199.10935704120942</v>
      </c>
      <c r="BK446" s="237">
        <v>-206.13212920624778</v>
      </c>
      <c r="BL446" s="237">
        <v>-213.56459169841932</v>
      </c>
    </row>
    <row r="447" spans="1:64" ht="13.9" customHeight="1" x14ac:dyDescent="0.25">
      <c r="A447" s="4"/>
      <c r="B447" s="1" t="s">
        <v>1115</v>
      </c>
      <c r="C447" s="1" t="s">
        <v>1116</v>
      </c>
      <c r="D447" s="1" t="s">
        <v>2115</v>
      </c>
      <c r="E447" s="2"/>
      <c r="F447" s="2"/>
      <c r="G447" s="2"/>
      <c r="H447" s="2"/>
      <c r="I447" s="2"/>
      <c r="J447" s="2"/>
      <c r="K447" s="2"/>
      <c r="L447" s="2"/>
      <c r="M447" s="2"/>
      <c r="N447" s="234"/>
      <c r="O447" s="234"/>
      <c r="P447" s="234"/>
      <c r="Q447" s="234"/>
      <c r="R447" s="234"/>
      <c r="S447" s="234"/>
      <c r="T447" s="234"/>
      <c r="U447" s="234"/>
      <c r="V447" s="234"/>
      <c r="W447" s="234"/>
      <c r="X447" s="234"/>
      <c r="Y447" s="234"/>
      <c r="Z447" s="234"/>
      <c r="AA447" s="234"/>
      <c r="AB447" s="234"/>
      <c r="AC447" s="234"/>
      <c r="AD447" s="234"/>
      <c r="AE447" s="234"/>
      <c r="AF447" s="234"/>
      <c r="AG447" s="234"/>
      <c r="AH447" s="243"/>
      <c r="AI447" s="234"/>
      <c r="AJ447" s="234">
        <v>-250</v>
      </c>
      <c r="AK447" s="234">
        <v>-25</v>
      </c>
      <c r="AL447" s="234">
        <v>0</v>
      </c>
      <c r="AM447" s="235">
        <v>0</v>
      </c>
      <c r="AN447" s="235">
        <v>0</v>
      </c>
      <c r="AO447" s="235">
        <v>0</v>
      </c>
      <c r="AP447" s="235">
        <v>0</v>
      </c>
      <c r="AQ447" s="235">
        <v>0</v>
      </c>
      <c r="AR447" s="235">
        <v>0</v>
      </c>
      <c r="AS447" s="235">
        <v>0</v>
      </c>
      <c r="AT447" s="235">
        <v>0</v>
      </c>
      <c r="AU447" s="235">
        <v>0</v>
      </c>
      <c r="AV447" s="235">
        <v>0</v>
      </c>
      <c r="AW447" s="235">
        <v>0</v>
      </c>
      <c r="AX447" s="235">
        <v>0</v>
      </c>
      <c r="AY447" s="235">
        <v>0</v>
      </c>
      <c r="AZ447" s="235">
        <v>0</v>
      </c>
      <c r="BA447" s="235">
        <v>0</v>
      </c>
      <c r="BB447" s="235">
        <v>0</v>
      </c>
      <c r="BC447" s="235">
        <v>0</v>
      </c>
      <c r="BD447" s="235">
        <v>0</v>
      </c>
      <c r="BE447" s="235">
        <v>0</v>
      </c>
      <c r="BF447" s="235">
        <v>0</v>
      </c>
      <c r="BG447" s="235">
        <v>0</v>
      </c>
      <c r="BH447" s="235">
        <v>0</v>
      </c>
      <c r="BI447" s="235">
        <v>0</v>
      </c>
      <c r="BJ447" s="235">
        <v>0</v>
      </c>
      <c r="BK447" s="235">
        <v>0</v>
      </c>
      <c r="BL447" s="235">
        <v>0</v>
      </c>
    </row>
    <row r="448" spans="1:64" ht="13.9" customHeight="1" x14ac:dyDescent="0.25">
      <c r="A448" s="4"/>
      <c r="B448" s="1" t="s">
        <v>1115</v>
      </c>
      <c r="C448" s="1" t="s">
        <v>1117</v>
      </c>
      <c r="D448" s="1" t="s">
        <v>706</v>
      </c>
      <c r="E448" s="2"/>
      <c r="F448" s="2"/>
      <c r="G448" s="2"/>
      <c r="H448" s="2"/>
      <c r="I448" s="2"/>
      <c r="J448" s="2"/>
      <c r="K448" s="2"/>
      <c r="L448" s="2"/>
      <c r="M448" s="2"/>
      <c r="N448" s="234"/>
      <c r="O448" s="234"/>
      <c r="P448" s="234"/>
      <c r="Q448" s="234"/>
      <c r="R448" s="234"/>
      <c r="S448" s="234"/>
      <c r="T448" s="234"/>
      <c r="U448" s="234"/>
      <c r="V448" s="234"/>
      <c r="W448" s="234"/>
      <c r="X448" s="234"/>
      <c r="Y448" s="234"/>
      <c r="Z448" s="234"/>
      <c r="AA448" s="234"/>
      <c r="AB448" s="234"/>
      <c r="AC448" s="234"/>
      <c r="AD448" s="234"/>
      <c r="AE448" s="234"/>
      <c r="AF448" s="234"/>
      <c r="AG448" s="234"/>
      <c r="AH448" s="243"/>
      <c r="AI448" s="234"/>
      <c r="AJ448" s="234">
        <v>-45</v>
      </c>
      <c r="AK448" s="234">
        <v>-145</v>
      </c>
      <c r="AL448" s="234">
        <v>-100</v>
      </c>
      <c r="AM448" s="235">
        <v>-105.46534224002653</v>
      </c>
      <c r="AN448" s="235">
        <v>-111.45810823659575</v>
      </c>
      <c r="AO448" s="235">
        <v>-116.78876568539549</v>
      </c>
      <c r="AP448" s="235">
        <v>-123.04107886132415</v>
      </c>
      <c r="AQ448" s="235">
        <v>-124.38926262041282</v>
      </c>
      <c r="AR448" s="235">
        <v>-122.35005315884553</v>
      </c>
      <c r="AS448" s="235">
        <v>-127.91306937524014</v>
      </c>
      <c r="AT448" s="235">
        <v>-131.48221634274998</v>
      </c>
      <c r="AU448" s="235">
        <v>-135.57580105626192</v>
      </c>
      <c r="AV448" s="235">
        <v>-141.74537030852559</v>
      </c>
      <c r="AW448" s="235">
        <v>-147.36779241883352</v>
      </c>
      <c r="AX448" s="235">
        <v>-151.82292014543438</v>
      </c>
      <c r="AY448" s="235">
        <v>-158.22751985893453</v>
      </c>
      <c r="AZ448" s="235">
        <v>-164.92270554557157</v>
      </c>
      <c r="BA448" s="235">
        <v>-170.80585352361024</v>
      </c>
      <c r="BB448" s="235">
        <v>-176.3717771713207</v>
      </c>
      <c r="BC448" s="235">
        <v>-163.84428426506022</v>
      </c>
      <c r="BD448" s="235">
        <v>-185.5978425288051</v>
      </c>
      <c r="BE448" s="235">
        <v>-200.63264133848699</v>
      </c>
      <c r="BF448" s="235">
        <v>-213.75686487752239</v>
      </c>
      <c r="BG448" s="235">
        <v>-221.17514656989883</v>
      </c>
      <c r="BH448" s="235">
        <v>-231.81006780601288</v>
      </c>
      <c r="BI448" s="235">
        <v>-240.40498168711144</v>
      </c>
      <c r="BJ448" s="235">
        <v>-248.88669630151148</v>
      </c>
      <c r="BK448" s="235">
        <v>-257.66516150780944</v>
      </c>
      <c r="BL448" s="235">
        <v>-266.95573962302387</v>
      </c>
    </row>
    <row r="449" spans="1:64" ht="13.9" customHeight="1" x14ac:dyDescent="0.25">
      <c r="A449" s="4"/>
      <c r="B449" s="1" t="s">
        <v>1115</v>
      </c>
      <c r="C449" s="1" t="s">
        <v>1118</v>
      </c>
      <c r="D449" s="1" t="s">
        <v>718</v>
      </c>
      <c r="E449" s="2"/>
      <c r="F449" s="2"/>
      <c r="G449" s="2"/>
      <c r="H449" s="2"/>
      <c r="I449" s="2"/>
      <c r="J449" s="2"/>
      <c r="K449" s="2"/>
      <c r="L449" s="2"/>
      <c r="M449" s="2"/>
      <c r="N449" s="234"/>
      <c r="O449" s="234"/>
      <c r="P449" s="234"/>
      <c r="Q449" s="234"/>
      <c r="R449" s="234"/>
      <c r="S449" s="234"/>
      <c r="T449" s="234"/>
      <c r="U449" s="234"/>
      <c r="V449" s="234"/>
      <c r="W449" s="234"/>
      <c r="X449" s="234"/>
      <c r="Y449" s="234"/>
      <c r="Z449" s="234"/>
      <c r="AA449" s="234"/>
      <c r="AB449" s="234"/>
      <c r="AC449" s="234"/>
      <c r="AD449" s="234"/>
      <c r="AE449" s="234"/>
      <c r="AF449" s="234"/>
      <c r="AG449" s="234"/>
      <c r="AH449" s="243"/>
      <c r="AI449" s="234"/>
      <c r="AJ449" s="234">
        <v>0</v>
      </c>
      <c r="AK449" s="234">
        <v>0</v>
      </c>
      <c r="AL449" s="234">
        <v>-120</v>
      </c>
      <c r="AM449" s="235">
        <v>-126.55841068803183</v>
      </c>
      <c r="AN449" s="235">
        <v>-133.74972988391491</v>
      </c>
      <c r="AO449" s="235">
        <v>-140.1465188224746</v>
      </c>
      <c r="AP449" s="235">
        <v>-147.64929463358902</v>
      </c>
      <c r="AQ449" s="235">
        <v>-149.26711514449542</v>
      </c>
      <c r="AR449" s="235">
        <v>-146.82006379061468</v>
      </c>
      <c r="AS449" s="235">
        <v>-153.49568325028824</v>
      </c>
      <c r="AT449" s="235">
        <v>-157.77865961130004</v>
      </c>
      <c r="AU449" s="235">
        <v>-162.69096126751438</v>
      </c>
      <c r="AV449" s="235">
        <v>-170.0944443702308</v>
      </c>
      <c r="AW449" s="235">
        <v>-176.84135090260031</v>
      </c>
      <c r="AX449" s="235">
        <v>-182.18750417452137</v>
      </c>
      <c r="AY449" s="235">
        <v>-189.87302383072154</v>
      </c>
      <c r="AZ449" s="235">
        <v>-197.90724665468602</v>
      </c>
      <c r="BA449" s="235">
        <v>-204.96702422833243</v>
      </c>
      <c r="BB449" s="235">
        <v>-211.64613260558502</v>
      </c>
      <c r="BC449" s="235">
        <v>-196.61314111807243</v>
      </c>
      <c r="BD449" s="235">
        <v>-222.71741103456631</v>
      </c>
      <c r="BE449" s="235">
        <v>-240.7591696061846</v>
      </c>
      <c r="BF449" s="235">
        <v>-256.50823785302708</v>
      </c>
      <c r="BG449" s="235">
        <v>-265.41017588387882</v>
      </c>
      <c r="BH449" s="235">
        <v>-278.1720813672157</v>
      </c>
      <c r="BI449" s="235">
        <v>-288.48597802453401</v>
      </c>
      <c r="BJ449" s="235">
        <v>-298.66403556181405</v>
      </c>
      <c r="BK449" s="235">
        <v>-309.19819380937162</v>
      </c>
      <c r="BL449" s="235">
        <v>-320.34688754762891</v>
      </c>
    </row>
    <row r="450" spans="1:64" ht="13.9" customHeight="1" x14ac:dyDescent="0.25">
      <c r="A450" s="4"/>
      <c r="B450" s="1" t="s">
        <v>1115</v>
      </c>
      <c r="C450" s="1" t="s">
        <v>965</v>
      </c>
      <c r="D450" s="1" t="s">
        <v>965</v>
      </c>
      <c r="E450" s="2"/>
      <c r="F450" s="2"/>
      <c r="G450" s="2"/>
      <c r="H450" s="2"/>
      <c r="I450" s="2"/>
      <c r="J450" s="2"/>
      <c r="K450" s="2"/>
      <c r="L450" s="2"/>
      <c r="M450" s="2"/>
      <c r="N450" s="234"/>
      <c r="O450" s="234"/>
      <c r="P450" s="234"/>
      <c r="Q450" s="234"/>
      <c r="R450" s="234"/>
      <c r="S450" s="234"/>
      <c r="T450" s="234"/>
      <c r="U450" s="234"/>
      <c r="V450" s="234"/>
      <c r="W450" s="234"/>
      <c r="X450" s="234"/>
      <c r="Y450" s="234"/>
      <c r="Z450" s="234"/>
      <c r="AA450" s="234"/>
      <c r="AB450" s="234"/>
      <c r="AC450" s="234"/>
      <c r="AD450" s="234"/>
      <c r="AE450" s="234"/>
      <c r="AF450" s="234"/>
      <c r="AG450" s="234"/>
      <c r="AH450" s="243"/>
      <c r="AI450" s="234"/>
      <c r="AJ450" s="234">
        <v>-1155</v>
      </c>
      <c r="AK450" s="234">
        <v>-1185</v>
      </c>
      <c r="AL450" s="234">
        <v>-1175</v>
      </c>
      <c r="AM450" s="235">
        <v>-1239.2177713203116</v>
      </c>
      <c r="AN450" s="235">
        <v>-1309.63277178</v>
      </c>
      <c r="AO450" s="235">
        <v>-1372.267996803397</v>
      </c>
      <c r="AP450" s="235">
        <v>-1445.7326766205588</v>
      </c>
      <c r="AQ450" s="235">
        <v>-1461.5738357898506</v>
      </c>
      <c r="AR450" s="235">
        <v>-1437.613124616435</v>
      </c>
      <c r="AS450" s="235">
        <v>-1502.9785651590719</v>
      </c>
      <c r="AT450" s="235">
        <v>-1544.9160420273126</v>
      </c>
      <c r="AU450" s="235">
        <v>-1593.015662411078</v>
      </c>
      <c r="AV450" s="235">
        <v>-1665.5081011251764</v>
      </c>
      <c r="AW450" s="235">
        <v>-1731.5715609212946</v>
      </c>
      <c r="AX450" s="235">
        <v>-1783.9193117088548</v>
      </c>
      <c r="AY450" s="235">
        <v>-1859.1733583424814</v>
      </c>
      <c r="AZ450" s="235">
        <v>-1937.8417901604669</v>
      </c>
      <c r="BA450" s="235">
        <v>-2006.9687789024213</v>
      </c>
      <c r="BB450" s="235">
        <v>-2072.3683817630194</v>
      </c>
      <c r="BC450" s="235">
        <v>-1925.1703401144589</v>
      </c>
      <c r="BD450" s="235">
        <v>-2180.7746497134617</v>
      </c>
      <c r="BE450" s="235">
        <v>-2357.4335357272239</v>
      </c>
      <c r="BF450" s="235">
        <v>-2511.6431623108901</v>
      </c>
      <c r="BG450" s="235">
        <v>-2598.8079721963136</v>
      </c>
      <c r="BH450" s="235">
        <v>-2723.7682967206538</v>
      </c>
      <c r="BI450" s="235">
        <v>-2824.7585348235621</v>
      </c>
      <c r="BJ450" s="235">
        <v>-2924.4186815427624</v>
      </c>
      <c r="BK450" s="235">
        <v>-3027.5656477167636</v>
      </c>
      <c r="BL450" s="235">
        <v>-3136.729940570533</v>
      </c>
    </row>
    <row r="451" spans="1:64" ht="13.9" customHeight="1" x14ac:dyDescent="0.25">
      <c r="A451" s="4"/>
      <c r="B451" s="1" t="s">
        <v>1115</v>
      </c>
      <c r="C451" s="1" t="s">
        <v>731</v>
      </c>
      <c r="D451" s="1" t="s">
        <v>732</v>
      </c>
      <c r="E451" s="2"/>
      <c r="F451" s="2"/>
      <c r="G451" s="2"/>
      <c r="H451" s="2"/>
      <c r="I451" s="2"/>
      <c r="J451" s="2"/>
      <c r="K451" s="2"/>
      <c r="L451" s="2"/>
      <c r="M451" s="2"/>
      <c r="N451" s="234"/>
      <c r="O451" s="234"/>
      <c r="P451" s="234"/>
      <c r="Q451" s="234"/>
      <c r="R451" s="234"/>
      <c r="S451" s="234"/>
      <c r="T451" s="234"/>
      <c r="U451" s="234"/>
      <c r="V451" s="234"/>
      <c r="W451" s="234"/>
      <c r="X451" s="234"/>
      <c r="Y451" s="234"/>
      <c r="Z451" s="234"/>
      <c r="AA451" s="234"/>
      <c r="AB451" s="234"/>
      <c r="AC451" s="234"/>
      <c r="AD451" s="234"/>
      <c r="AE451" s="234"/>
      <c r="AF451" s="234"/>
      <c r="AG451" s="234"/>
      <c r="AH451" s="243"/>
      <c r="AI451" s="234"/>
      <c r="AJ451" s="234">
        <v>-635</v>
      </c>
      <c r="AK451" s="234">
        <v>-680</v>
      </c>
      <c r="AL451" s="234">
        <v>-660</v>
      </c>
      <c r="AM451" s="235">
        <v>-696.07125878417503</v>
      </c>
      <c r="AN451" s="235">
        <v>-735.62351436153187</v>
      </c>
      <c r="AO451" s="235">
        <v>-770.80585352361015</v>
      </c>
      <c r="AP451" s="235">
        <v>-812.07112048473937</v>
      </c>
      <c r="AQ451" s="235">
        <v>-820.96913329472454</v>
      </c>
      <c r="AR451" s="235">
        <v>-807.51035084838043</v>
      </c>
      <c r="AS451" s="235">
        <v>-844.2262578765849</v>
      </c>
      <c r="AT451" s="235">
        <v>-867.78262786214987</v>
      </c>
      <c r="AU451" s="235">
        <v>-894.80028697132866</v>
      </c>
      <c r="AV451" s="235">
        <v>-935.51944403626896</v>
      </c>
      <c r="AW451" s="235">
        <v>-972.62742996430131</v>
      </c>
      <c r="AX451" s="235">
        <v>-1002.0312729598671</v>
      </c>
      <c r="AY451" s="235">
        <v>-1044.3016310689679</v>
      </c>
      <c r="AZ451" s="235">
        <v>-1088.4898566007726</v>
      </c>
      <c r="BA451" s="235">
        <v>-1127.3186332558278</v>
      </c>
      <c r="BB451" s="235">
        <v>-1164.0537293307168</v>
      </c>
      <c r="BC451" s="235">
        <v>-1081.3722761493977</v>
      </c>
      <c r="BD451" s="235">
        <v>-1224.945760690114</v>
      </c>
      <c r="BE451" s="235">
        <v>-1324.1754328340144</v>
      </c>
      <c r="BF451" s="235">
        <v>-1410.795308191648</v>
      </c>
      <c r="BG451" s="235">
        <v>-1459.7559673613325</v>
      </c>
      <c r="BH451" s="235">
        <v>-1529.9464475196853</v>
      </c>
      <c r="BI451" s="235">
        <v>-1586.6728791349358</v>
      </c>
      <c r="BJ451" s="235">
        <v>-1642.6521955899759</v>
      </c>
      <c r="BK451" s="235">
        <v>-1700.5900659515423</v>
      </c>
      <c r="BL451" s="235">
        <v>-1761.9078815119574</v>
      </c>
    </row>
    <row r="452" spans="1:64" ht="13.9" customHeight="1" x14ac:dyDescent="0.25">
      <c r="A452" s="4"/>
      <c r="B452" s="1" t="s">
        <v>1115</v>
      </c>
      <c r="C452" s="1" t="s">
        <v>1119</v>
      </c>
      <c r="D452" s="1" t="s">
        <v>718</v>
      </c>
      <c r="E452" s="2"/>
      <c r="F452" s="2"/>
      <c r="G452" s="2"/>
      <c r="H452" s="2"/>
      <c r="I452" s="2"/>
      <c r="J452" s="2"/>
      <c r="K452" s="2"/>
      <c r="L452" s="2"/>
      <c r="M452" s="2"/>
      <c r="N452" s="234"/>
      <c r="O452" s="234"/>
      <c r="P452" s="234"/>
      <c r="Q452" s="234"/>
      <c r="R452" s="234"/>
      <c r="S452" s="234"/>
      <c r="T452" s="234"/>
      <c r="U452" s="234"/>
      <c r="V452" s="234"/>
      <c r="W452" s="234"/>
      <c r="X452" s="234"/>
      <c r="Y452" s="234"/>
      <c r="Z452" s="234"/>
      <c r="AA452" s="234"/>
      <c r="AB452" s="234"/>
      <c r="AC452" s="234"/>
      <c r="AD452" s="234"/>
      <c r="AE452" s="234"/>
      <c r="AF452" s="234"/>
      <c r="AG452" s="234"/>
      <c r="AH452" s="243"/>
      <c r="AI452" s="234"/>
      <c r="AJ452" s="234">
        <v>-750</v>
      </c>
      <c r="AK452" s="234">
        <v>-950</v>
      </c>
      <c r="AL452" s="234">
        <v>-950</v>
      </c>
      <c r="AM452" s="235">
        <v>-1001.920751280252</v>
      </c>
      <c r="AN452" s="235">
        <v>-1058.8520282476597</v>
      </c>
      <c r="AO452" s="235">
        <v>-1109.4932740112574</v>
      </c>
      <c r="AP452" s="235">
        <v>-1168.8902491825797</v>
      </c>
      <c r="AQ452" s="235">
        <v>-1181.697994893922</v>
      </c>
      <c r="AR452" s="235">
        <v>-1162.3255050090327</v>
      </c>
      <c r="AS452" s="235">
        <v>-1215.1741590647816</v>
      </c>
      <c r="AT452" s="235">
        <v>-1249.0810552561252</v>
      </c>
      <c r="AU452" s="235">
        <v>-1287.9701100344887</v>
      </c>
      <c r="AV452" s="235">
        <v>-1346.5810179309938</v>
      </c>
      <c r="AW452" s="235">
        <v>-1399.9940279789191</v>
      </c>
      <c r="AX452" s="235">
        <v>-1442.3177413816275</v>
      </c>
      <c r="AY452" s="235">
        <v>-1503.1614386598787</v>
      </c>
      <c r="AZ452" s="235">
        <v>-1566.7657026829309</v>
      </c>
      <c r="BA452" s="235">
        <v>-1622.6556084742983</v>
      </c>
      <c r="BB452" s="235">
        <v>-1675.5318831275479</v>
      </c>
      <c r="BC452" s="235">
        <v>-1556.5207005180732</v>
      </c>
      <c r="BD452" s="235">
        <v>-1763.1795040236498</v>
      </c>
      <c r="BE452" s="235">
        <v>-1906.0100927156277</v>
      </c>
      <c r="BF452" s="235">
        <v>-2030.6902163364641</v>
      </c>
      <c r="BG452" s="235">
        <v>-2101.1638924140402</v>
      </c>
      <c r="BH452" s="235">
        <v>-2202.1956441571238</v>
      </c>
      <c r="BI452" s="235">
        <v>-2283.84732602756</v>
      </c>
      <c r="BJ452" s="235">
        <v>-2364.4236148643604</v>
      </c>
      <c r="BK452" s="235">
        <v>-2447.8190343241909</v>
      </c>
      <c r="BL452" s="235">
        <v>-2536.0795264187277</v>
      </c>
    </row>
    <row r="453" spans="1:64" ht="13.9" customHeight="1" x14ac:dyDescent="0.25">
      <c r="A453" s="4"/>
      <c r="B453" s="1" t="s">
        <v>1115</v>
      </c>
      <c r="C453" s="1" t="s">
        <v>1120</v>
      </c>
      <c r="D453" s="1" t="s">
        <v>768</v>
      </c>
      <c r="E453" s="2"/>
      <c r="F453" s="2"/>
      <c r="G453" s="2"/>
      <c r="H453" s="2"/>
      <c r="I453" s="2"/>
      <c r="J453" s="2"/>
      <c r="K453" s="2"/>
      <c r="L453" s="2"/>
      <c r="M453" s="2"/>
      <c r="N453" s="234"/>
      <c r="O453" s="234"/>
      <c r="P453" s="234"/>
      <c r="Q453" s="234"/>
      <c r="R453" s="234"/>
      <c r="S453" s="234"/>
      <c r="T453" s="234"/>
      <c r="U453" s="234"/>
      <c r="V453" s="234"/>
      <c r="W453" s="234"/>
      <c r="X453" s="234"/>
      <c r="Y453" s="234"/>
      <c r="Z453" s="234"/>
      <c r="AA453" s="234"/>
      <c r="AB453" s="234"/>
      <c r="AC453" s="234"/>
      <c r="AD453" s="234"/>
      <c r="AE453" s="234"/>
      <c r="AF453" s="234"/>
      <c r="AG453" s="234"/>
      <c r="AH453" s="243"/>
      <c r="AI453" s="234"/>
      <c r="AJ453" s="234">
        <v>-90</v>
      </c>
      <c r="AK453" s="234">
        <v>-90</v>
      </c>
      <c r="AL453" s="234">
        <v>-90</v>
      </c>
      <c r="AM453" s="235">
        <v>-94.918808016023874</v>
      </c>
      <c r="AN453" s="235">
        <v>-100.31229741293618</v>
      </c>
      <c r="AO453" s="235">
        <v>-105.10988911685595</v>
      </c>
      <c r="AP453" s="235">
        <v>-110.73697097519175</v>
      </c>
      <c r="AQ453" s="235">
        <v>-111.95033635837156</v>
      </c>
      <c r="AR453" s="235">
        <v>-110.115047842961</v>
      </c>
      <c r="AS453" s="235">
        <v>-115.12176243771617</v>
      </c>
      <c r="AT453" s="235">
        <v>-118.33399470847503</v>
      </c>
      <c r="AU453" s="235">
        <v>-122.01822095063578</v>
      </c>
      <c r="AV453" s="235">
        <v>-127.5708332776731</v>
      </c>
      <c r="AW453" s="235">
        <v>-132.63101317695023</v>
      </c>
      <c r="AX453" s="235">
        <v>-136.64062813089103</v>
      </c>
      <c r="AY453" s="235">
        <v>-142.40476787304115</v>
      </c>
      <c r="AZ453" s="235">
        <v>-148.43043499101449</v>
      </c>
      <c r="BA453" s="235">
        <v>-153.7252681712493</v>
      </c>
      <c r="BB453" s="235">
        <v>-158.73459945418873</v>
      </c>
      <c r="BC453" s="235">
        <v>-147.45985583855429</v>
      </c>
      <c r="BD453" s="235">
        <v>-167.0380582759247</v>
      </c>
      <c r="BE453" s="235">
        <v>-180.56937720463841</v>
      </c>
      <c r="BF453" s="235">
        <v>-192.38117838977027</v>
      </c>
      <c r="BG453" s="235">
        <v>-199.05763191290907</v>
      </c>
      <c r="BH453" s="235">
        <v>-208.62906102541172</v>
      </c>
      <c r="BI453" s="235">
        <v>-216.36448351840042</v>
      </c>
      <c r="BJ453" s="235">
        <v>-223.99802667136044</v>
      </c>
      <c r="BK453" s="235">
        <v>-231.89864535702858</v>
      </c>
      <c r="BL453" s="235">
        <v>-240.26016566072155</v>
      </c>
    </row>
    <row r="454" spans="1:64" ht="13.9" customHeight="1" x14ac:dyDescent="0.25">
      <c r="A454" s="4"/>
      <c r="B454" s="9" t="s">
        <v>1115</v>
      </c>
      <c r="C454" s="9" t="s">
        <v>730</v>
      </c>
      <c r="D454" s="9" t="s">
        <v>730</v>
      </c>
      <c r="E454" s="241"/>
      <c r="F454" s="241"/>
      <c r="G454" s="241"/>
      <c r="H454" s="241"/>
      <c r="I454" s="241"/>
      <c r="J454" s="241"/>
      <c r="K454" s="241"/>
      <c r="L454" s="241"/>
      <c r="M454" s="241"/>
      <c r="N454" s="236"/>
      <c r="O454" s="236"/>
      <c r="P454" s="236"/>
      <c r="Q454" s="236"/>
      <c r="R454" s="236"/>
      <c r="S454" s="236"/>
      <c r="T454" s="236"/>
      <c r="U454" s="236"/>
      <c r="V454" s="236"/>
      <c r="W454" s="236"/>
      <c r="X454" s="236"/>
      <c r="Y454" s="236"/>
      <c r="Z454" s="236"/>
      <c r="AA454" s="236"/>
      <c r="AB454" s="236"/>
      <c r="AC454" s="236"/>
      <c r="AD454" s="236"/>
      <c r="AE454" s="236"/>
      <c r="AF454" s="236"/>
      <c r="AG454" s="236"/>
      <c r="AH454" s="244"/>
      <c r="AI454" s="236"/>
      <c r="AJ454" s="236">
        <v>-85</v>
      </c>
      <c r="AK454" s="236">
        <v>-110</v>
      </c>
      <c r="AL454" s="236">
        <v>-115</v>
      </c>
      <c r="AM454" s="237">
        <v>-121.28514357603051</v>
      </c>
      <c r="AN454" s="237">
        <v>-128.17682447208512</v>
      </c>
      <c r="AO454" s="237">
        <v>-134.30708053820481</v>
      </c>
      <c r="AP454" s="237">
        <v>-141.49724069052277</v>
      </c>
      <c r="AQ454" s="237">
        <v>-143.04765201347473</v>
      </c>
      <c r="AR454" s="237">
        <v>-140.70256113267234</v>
      </c>
      <c r="AS454" s="237">
        <v>-147.10002978152616</v>
      </c>
      <c r="AT454" s="237">
        <v>-151.20454879416249</v>
      </c>
      <c r="AU454" s="237">
        <v>-155.91217121470123</v>
      </c>
      <c r="AV454" s="237">
        <v>-163.00717585480447</v>
      </c>
      <c r="AW454" s="237">
        <v>-169.4729612816586</v>
      </c>
      <c r="AX454" s="237">
        <v>-174.5963581672496</v>
      </c>
      <c r="AY454" s="237">
        <v>-181.96164783777476</v>
      </c>
      <c r="AZ454" s="237">
        <v>-189.66111137740739</v>
      </c>
      <c r="BA454" s="237">
        <v>-196.42673155215186</v>
      </c>
      <c r="BB454" s="237">
        <v>-202.82754374701892</v>
      </c>
      <c r="BC454" s="237">
        <v>-188.42092690481937</v>
      </c>
      <c r="BD454" s="237">
        <v>-213.43751890812601</v>
      </c>
      <c r="BE454" s="237">
        <v>-230.7275375392602</v>
      </c>
      <c r="BF454" s="237">
        <v>-245.82039460915092</v>
      </c>
      <c r="BG454" s="237">
        <v>-254.35141855538384</v>
      </c>
      <c r="BH454" s="237">
        <v>-266.58157797691501</v>
      </c>
      <c r="BI454" s="237">
        <v>-276.46572894017839</v>
      </c>
      <c r="BJ454" s="237">
        <v>-286.21970074673845</v>
      </c>
      <c r="BK454" s="237">
        <v>-296.31493573398109</v>
      </c>
      <c r="BL454" s="237">
        <v>-306.99910056647769</v>
      </c>
    </row>
    <row r="455" spans="1:64" ht="13.9" customHeight="1" x14ac:dyDescent="0.25">
      <c r="A455" s="4"/>
      <c r="B455" s="1" t="s">
        <v>1121</v>
      </c>
      <c r="C455" s="1" t="s">
        <v>1122</v>
      </c>
      <c r="D455" s="1" t="s">
        <v>2115</v>
      </c>
      <c r="E455" s="2"/>
      <c r="F455" s="2"/>
      <c r="G455" s="2"/>
      <c r="H455" s="2"/>
      <c r="I455" s="2"/>
      <c r="J455" s="2"/>
      <c r="K455" s="2"/>
      <c r="L455" s="2"/>
      <c r="M455" s="2"/>
      <c r="N455" s="234"/>
      <c r="O455" s="234"/>
      <c r="P455" s="234"/>
      <c r="Q455" s="234"/>
      <c r="R455" s="234"/>
      <c r="S455" s="234"/>
      <c r="T455" s="234"/>
      <c r="U455" s="234"/>
      <c r="V455" s="234"/>
      <c r="W455" s="234"/>
      <c r="X455" s="234"/>
      <c r="Y455" s="234"/>
      <c r="Z455" s="234"/>
      <c r="AA455" s="234"/>
      <c r="AB455" s="234"/>
      <c r="AC455" s="234"/>
      <c r="AD455" s="234"/>
      <c r="AE455" s="234"/>
      <c r="AF455" s="234"/>
      <c r="AG455" s="234"/>
      <c r="AH455" s="243"/>
      <c r="AI455" s="234"/>
      <c r="AJ455" s="234">
        <v>90</v>
      </c>
      <c r="AK455" s="234">
        <v>160</v>
      </c>
      <c r="AL455" s="234">
        <v>150</v>
      </c>
      <c r="AM455" s="234">
        <v>150</v>
      </c>
      <c r="AN455" s="235">
        <v>158.52332036660499</v>
      </c>
      <c r="AO455" s="235">
        <v>166.10494481627654</v>
      </c>
      <c r="AP455" s="235">
        <v>174.9974108764053</v>
      </c>
      <c r="AQ455" s="235">
        <v>176.91488973313773</v>
      </c>
      <c r="AR455" s="235">
        <v>174.01458701057183</v>
      </c>
      <c r="AS455" s="235">
        <v>181.92668794094268</v>
      </c>
      <c r="AT455" s="235">
        <v>187.00297209036529</v>
      </c>
      <c r="AU455" s="235">
        <v>192.8251473565235</v>
      </c>
      <c r="AV455" s="235">
        <v>201.59992936721829</v>
      </c>
      <c r="AW455" s="235">
        <v>209.59652141000328</v>
      </c>
      <c r="AX455" s="235">
        <v>215.93290779814234</v>
      </c>
      <c r="AY455" s="235">
        <v>225.04196615438042</v>
      </c>
      <c r="AZ455" s="235">
        <v>234.56431569277137</v>
      </c>
      <c r="BA455" s="235">
        <v>242.93172984004073</v>
      </c>
      <c r="BB455" s="235">
        <v>250.84796591744771</v>
      </c>
      <c r="BC455" s="235">
        <v>233.03051142455459</v>
      </c>
      <c r="BD455" s="235">
        <v>263.96990507043557</v>
      </c>
      <c r="BE455" s="235">
        <v>285.35342095871357</v>
      </c>
      <c r="BF455" s="235">
        <v>304.01958644059232</v>
      </c>
      <c r="BG455" s="235">
        <v>314.57037241655775</v>
      </c>
      <c r="BH455" s="235">
        <v>329.69608245110669</v>
      </c>
      <c r="BI455" s="235">
        <v>341.92035494463011</v>
      </c>
      <c r="BJ455" s="235">
        <v>353.98362772351607</v>
      </c>
      <c r="BK455" s="235">
        <v>366.46895942563941</v>
      </c>
      <c r="BL455" s="235">
        <v>379.68265302092993</v>
      </c>
    </row>
    <row r="456" spans="1:64" ht="13.9" customHeight="1" x14ac:dyDescent="0.25">
      <c r="A456" s="4"/>
      <c r="B456" s="1" t="s">
        <v>1121</v>
      </c>
      <c r="C456" s="1" t="s">
        <v>1123</v>
      </c>
      <c r="D456" s="1" t="s">
        <v>723</v>
      </c>
      <c r="E456" s="2"/>
      <c r="F456" s="2"/>
      <c r="G456" s="2"/>
      <c r="H456" s="2"/>
      <c r="I456" s="2"/>
      <c r="J456" s="2"/>
      <c r="K456" s="2"/>
      <c r="L456" s="2"/>
      <c r="M456" s="2"/>
      <c r="N456" s="234"/>
      <c r="O456" s="234"/>
      <c r="P456" s="234"/>
      <c r="Q456" s="234"/>
      <c r="R456" s="234"/>
      <c r="S456" s="234"/>
      <c r="T456" s="234"/>
      <c r="U456" s="234"/>
      <c r="V456" s="234"/>
      <c r="W456" s="234"/>
      <c r="X456" s="234"/>
      <c r="Y456" s="234"/>
      <c r="Z456" s="234"/>
      <c r="AA456" s="234"/>
      <c r="AB456" s="234"/>
      <c r="AC456" s="234"/>
      <c r="AD456" s="234"/>
      <c r="AE456" s="234"/>
      <c r="AF456" s="234"/>
      <c r="AG456" s="234"/>
      <c r="AH456" s="243"/>
      <c r="AI456" s="243"/>
      <c r="AJ456" s="234"/>
      <c r="AK456" s="234">
        <v>-35</v>
      </c>
      <c r="AL456" s="234">
        <v>-70</v>
      </c>
      <c r="AM456" s="234">
        <v>-70</v>
      </c>
      <c r="AN456" s="235">
        <v>-73.977549504415663</v>
      </c>
      <c r="AO456" s="235">
        <v>-77.515640914262377</v>
      </c>
      <c r="AP456" s="235">
        <v>-81.665458408989139</v>
      </c>
      <c r="AQ456" s="235">
        <v>-82.56028187546427</v>
      </c>
      <c r="AR456" s="235">
        <v>-81.206807271600184</v>
      </c>
      <c r="AS456" s="235">
        <v>-84.899121039106575</v>
      </c>
      <c r="AT456" s="235">
        <v>-87.268053642170457</v>
      </c>
      <c r="AU456" s="235">
        <v>-89.985068766377623</v>
      </c>
      <c r="AV456" s="235">
        <v>-94.079967038035193</v>
      </c>
      <c r="AW456" s="235">
        <v>-97.811709991334851</v>
      </c>
      <c r="AX456" s="235">
        <v>-100.76869030579975</v>
      </c>
      <c r="AY456" s="235">
        <v>-105.01958420537751</v>
      </c>
      <c r="AZ456" s="235">
        <v>-109.46334732329329</v>
      </c>
      <c r="BA456" s="235">
        <v>-113.36814059201899</v>
      </c>
      <c r="BB456" s="235">
        <v>-117.06238409480891</v>
      </c>
      <c r="BC456" s="235">
        <v>-108.74757199812545</v>
      </c>
      <c r="BD456" s="235">
        <v>-123.18595569953656</v>
      </c>
      <c r="BE456" s="235">
        <v>-133.16492978073296</v>
      </c>
      <c r="BF456" s="235">
        <v>-141.87580700560972</v>
      </c>
      <c r="BG456" s="235">
        <v>-146.79950712772691</v>
      </c>
      <c r="BH456" s="235">
        <v>-153.85817181051641</v>
      </c>
      <c r="BI456" s="235">
        <v>-159.56283230749398</v>
      </c>
      <c r="BJ456" s="235">
        <v>-165.19235960430743</v>
      </c>
      <c r="BK456" s="235">
        <v>-171.018847731965</v>
      </c>
      <c r="BL456" s="235">
        <v>-177.1852380764339</v>
      </c>
    </row>
    <row r="457" spans="1:64" ht="13.9" customHeight="1" x14ac:dyDescent="0.25">
      <c r="A457" s="4"/>
      <c r="B457" s="1" t="s">
        <v>1121</v>
      </c>
      <c r="C457" s="1" t="s">
        <v>1124</v>
      </c>
      <c r="D457" s="1" t="s">
        <v>730</v>
      </c>
      <c r="E457" s="2"/>
      <c r="F457" s="2"/>
      <c r="G457" s="2"/>
      <c r="H457" s="2"/>
      <c r="I457" s="2"/>
      <c r="J457" s="2"/>
      <c r="K457" s="2"/>
      <c r="L457" s="2"/>
      <c r="M457" s="2"/>
      <c r="N457" s="234"/>
      <c r="O457" s="234"/>
      <c r="P457" s="234"/>
      <c r="Q457" s="234"/>
      <c r="R457" s="234"/>
      <c r="S457" s="234"/>
      <c r="T457" s="234"/>
      <c r="U457" s="234"/>
      <c r="V457" s="234"/>
      <c r="W457" s="234"/>
      <c r="X457" s="234"/>
      <c r="Y457" s="234"/>
      <c r="Z457" s="234"/>
      <c r="AA457" s="234"/>
      <c r="AB457" s="234"/>
      <c r="AC457" s="234"/>
      <c r="AD457" s="234"/>
      <c r="AE457" s="234"/>
      <c r="AF457" s="234"/>
      <c r="AG457" s="234"/>
      <c r="AH457" s="243"/>
      <c r="AI457" s="243"/>
      <c r="AJ457" s="234"/>
      <c r="AK457" s="234">
        <v>-25</v>
      </c>
      <c r="AL457" s="234">
        <v>-25</v>
      </c>
      <c r="AM457" s="234">
        <v>-25</v>
      </c>
      <c r="AN457" s="235">
        <v>-26.420553394434165</v>
      </c>
      <c r="AO457" s="235">
        <v>-27.684157469379421</v>
      </c>
      <c r="AP457" s="235">
        <v>-29.16623514606755</v>
      </c>
      <c r="AQ457" s="235">
        <v>-29.485814955522955</v>
      </c>
      <c r="AR457" s="235">
        <v>-29.00243116842864</v>
      </c>
      <c r="AS457" s="235">
        <v>-30.321114656823781</v>
      </c>
      <c r="AT457" s="235">
        <v>-31.167162015060882</v>
      </c>
      <c r="AU457" s="235">
        <v>-32.137524559420584</v>
      </c>
      <c r="AV457" s="235">
        <v>-33.599988227869716</v>
      </c>
      <c r="AW457" s="235">
        <v>-34.932753568333879</v>
      </c>
      <c r="AX457" s="235">
        <v>-35.988817966357054</v>
      </c>
      <c r="AY457" s="235">
        <v>-37.506994359063398</v>
      </c>
      <c r="AZ457" s="235">
        <v>-39.094052615461891</v>
      </c>
      <c r="BA457" s="235">
        <v>-40.488621640006784</v>
      </c>
      <c r="BB457" s="235">
        <v>-41.807994319574611</v>
      </c>
      <c r="BC457" s="235">
        <v>-38.838418570759089</v>
      </c>
      <c r="BD457" s="235">
        <v>-43.994984178405915</v>
      </c>
      <c r="BE457" s="235">
        <v>-47.558903493118919</v>
      </c>
      <c r="BF457" s="235">
        <v>-50.669931073432046</v>
      </c>
      <c r="BG457" s="235">
        <v>-52.42839540275962</v>
      </c>
      <c r="BH457" s="235">
        <v>-54.949347075184448</v>
      </c>
      <c r="BI457" s="235">
        <v>-56.986725824105015</v>
      </c>
      <c r="BJ457" s="235">
        <v>-58.99727128725268</v>
      </c>
      <c r="BK457" s="235">
        <v>-61.078159904273242</v>
      </c>
      <c r="BL457" s="235">
        <v>-63.280442170154998</v>
      </c>
    </row>
    <row r="458" spans="1:64" ht="13.9" customHeight="1" x14ac:dyDescent="0.25">
      <c r="A458" s="4"/>
      <c r="B458" s="9" t="s">
        <v>1121</v>
      </c>
      <c r="C458" s="9" t="s">
        <v>1125</v>
      </c>
      <c r="D458" s="9" t="s">
        <v>701</v>
      </c>
      <c r="E458" s="241"/>
      <c r="F458" s="241"/>
      <c r="G458" s="241"/>
      <c r="H458" s="241"/>
      <c r="I458" s="241"/>
      <c r="J458" s="241"/>
      <c r="K458" s="241"/>
      <c r="L458" s="241"/>
      <c r="M458" s="241"/>
      <c r="N458" s="236"/>
      <c r="O458" s="236"/>
      <c r="P458" s="236"/>
      <c r="Q458" s="236"/>
      <c r="R458" s="236"/>
      <c r="S458" s="236"/>
      <c r="T458" s="236"/>
      <c r="U458" s="236"/>
      <c r="V458" s="236"/>
      <c r="W458" s="236"/>
      <c r="X458" s="236"/>
      <c r="Y458" s="236"/>
      <c r="Z458" s="236"/>
      <c r="AA458" s="236"/>
      <c r="AB458" s="236"/>
      <c r="AC458" s="236"/>
      <c r="AD458" s="236"/>
      <c r="AE458" s="236"/>
      <c r="AF458" s="236"/>
      <c r="AG458" s="236"/>
      <c r="AH458" s="244"/>
      <c r="AI458" s="244"/>
      <c r="AJ458" s="236"/>
      <c r="AK458" s="236">
        <v>-10</v>
      </c>
      <c r="AL458" s="236">
        <v>-10</v>
      </c>
      <c r="AM458" s="236">
        <v>-5</v>
      </c>
      <c r="AN458" s="237">
        <v>-5.2841106788868331</v>
      </c>
      <c r="AO458" s="237">
        <v>-5.5368314938758845</v>
      </c>
      <c r="AP458" s="237">
        <v>-5.8332470292135099</v>
      </c>
      <c r="AQ458" s="237">
        <v>-5.8971629911045911</v>
      </c>
      <c r="AR458" s="237">
        <v>-5.8004862336857279</v>
      </c>
      <c r="AS458" s="237">
        <v>-6.064222931364756</v>
      </c>
      <c r="AT458" s="237">
        <v>-6.2334324030121762</v>
      </c>
      <c r="AU458" s="237">
        <v>-6.4275049118841165</v>
      </c>
      <c r="AV458" s="237">
        <v>-6.7199976455739421</v>
      </c>
      <c r="AW458" s="237">
        <v>-6.9865507136667748</v>
      </c>
      <c r="AX458" s="237">
        <v>-7.1977635932714099</v>
      </c>
      <c r="AY458" s="237">
        <v>-7.5013988718126789</v>
      </c>
      <c r="AZ458" s="237">
        <v>-7.8188105230923766</v>
      </c>
      <c r="BA458" s="237">
        <v>-8.0977243280013553</v>
      </c>
      <c r="BB458" s="237">
        <v>-8.3615988639149208</v>
      </c>
      <c r="BC458" s="237">
        <v>-7.7676837141518167</v>
      </c>
      <c r="BD458" s="237">
        <v>-8.7989968356811818</v>
      </c>
      <c r="BE458" s="237">
        <v>-9.5117806986237827</v>
      </c>
      <c r="BF458" s="237">
        <v>-10.133986214686407</v>
      </c>
      <c r="BG458" s="237">
        <v>-10.485679080551922</v>
      </c>
      <c r="BH458" s="237">
        <v>-10.989869415036887</v>
      </c>
      <c r="BI458" s="237">
        <v>-11.397345164821001</v>
      </c>
      <c r="BJ458" s="237">
        <v>-11.799454257450533</v>
      </c>
      <c r="BK458" s="237">
        <v>-12.215631980854646</v>
      </c>
      <c r="BL458" s="237">
        <v>-12.656088434030996</v>
      </c>
    </row>
    <row r="459" spans="1:64" ht="13.9" customHeight="1" x14ac:dyDescent="0.25">
      <c r="A459" s="4"/>
      <c r="B459" s="1" t="s">
        <v>1126</v>
      </c>
      <c r="C459" s="1" t="s">
        <v>1127</v>
      </c>
      <c r="D459" s="1" t="s">
        <v>718</v>
      </c>
      <c r="E459" s="2"/>
      <c r="F459" s="2"/>
      <c r="G459" s="2"/>
      <c r="H459" s="2"/>
      <c r="I459" s="2"/>
      <c r="J459" s="2"/>
      <c r="K459" s="2"/>
      <c r="L459" s="2"/>
      <c r="M459" s="2"/>
      <c r="N459" s="234"/>
      <c r="O459" s="234"/>
      <c r="P459" s="234"/>
      <c r="Q459" s="234"/>
      <c r="R459" s="234"/>
      <c r="S459" s="234"/>
      <c r="T459" s="234"/>
      <c r="U459" s="234"/>
      <c r="V459" s="234"/>
      <c r="W459" s="234"/>
      <c r="X459" s="234"/>
      <c r="Y459" s="234"/>
      <c r="Z459" s="234"/>
      <c r="AA459" s="234"/>
      <c r="AB459" s="234"/>
      <c r="AC459" s="234"/>
      <c r="AD459" s="234"/>
      <c r="AE459" s="234"/>
      <c r="AF459" s="234"/>
      <c r="AG459" s="234"/>
      <c r="AH459" s="243"/>
      <c r="AI459" s="243"/>
      <c r="AJ459" s="234"/>
      <c r="AK459" s="234">
        <v>0</v>
      </c>
      <c r="AL459" s="234">
        <v>350</v>
      </c>
      <c r="AM459" s="234">
        <v>425</v>
      </c>
      <c r="AN459" s="235">
        <v>449.14940770538078</v>
      </c>
      <c r="AO459" s="235">
        <v>470.63067697945013</v>
      </c>
      <c r="AP459" s="235">
        <v>495.82599748314829</v>
      </c>
      <c r="AQ459" s="235">
        <v>501.25885424389014</v>
      </c>
      <c r="AR459" s="235">
        <v>493.04132986328676</v>
      </c>
      <c r="AS459" s="235">
        <v>515.45894916600412</v>
      </c>
      <c r="AT459" s="235">
        <v>529.84175425603485</v>
      </c>
      <c r="AU459" s="235">
        <v>546.33791751014974</v>
      </c>
      <c r="AV459" s="235">
        <v>571.19979987378497</v>
      </c>
      <c r="AW459" s="235">
        <v>593.85681066167569</v>
      </c>
      <c r="AX459" s="235">
        <v>611.80990542806967</v>
      </c>
      <c r="AY459" s="235">
        <v>637.6189041040775</v>
      </c>
      <c r="AZ459" s="235">
        <v>664.59889446285183</v>
      </c>
      <c r="BA459" s="235">
        <v>688.30656788011504</v>
      </c>
      <c r="BB459" s="235">
        <v>710.73590343276817</v>
      </c>
      <c r="BC459" s="235">
        <v>660.25311570290432</v>
      </c>
      <c r="BD459" s="235">
        <v>747.91473103290036</v>
      </c>
      <c r="BE459" s="235">
        <v>808.50135938302139</v>
      </c>
      <c r="BF459" s="235">
        <v>861.38882824834445</v>
      </c>
      <c r="BG459" s="235">
        <v>891.2827218469132</v>
      </c>
      <c r="BH459" s="235">
        <v>934.13890027813522</v>
      </c>
      <c r="BI459" s="235">
        <v>968.77433900978485</v>
      </c>
      <c r="BJ459" s="235">
        <v>1002.9536118832951</v>
      </c>
      <c r="BK459" s="235">
        <v>1038.3287183726447</v>
      </c>
      <c r="BL459" s="235">
        <v>1075.7675168926346</v>
      </c>
    </row>
    <row r="460" spans="1:64" ht="13.9" customHeight="1" x14ac:dyDescent="0.25">
      <c r="A460" s="4"/>
      <c r="B460" s="1" t="s">
        <v>1126</v>
      </c>
      <c r="C460" s="1" t="s">
        <v>1127</v>
      </c>
      <c r="D460" s="1" t="s">
        <v>721</v>
      </c>
      <c r="E460" s="2"/>
      <c r="F460" s="2"/>
      <c r="G460" s="2"/>
      <c r="H460" s="2"/>
      <c r="I460" s="2"/>
      <c r="J460" s="2"/>
      <c r="K460" s="2"/>
      <c r="L460" s="2"/>
      <c r="M460" s="2"/>
      <c r="N460" s="234"/>
      <c r="O460" s="234"/>
      <c r="P460" s="234"/>
      <c r="Q460" s="234"/>
      <c r="R460" s="234"/>
      <c r="S460" s="234"/>
      <c r="T460" s="234"/>
      <c r="U460" s="234"/>
      <c r="V460" s="234"/>
      <c r="W460" s="234"/>
      <c r="X460" s="234"/>
      <c r="Y460" s="234"/>
      <c r="Z460" s="234"/>
      <c r="AA460" s="234"/>
      <c r="AB460" s="234"/>
      <c r="AC460" s="234"/>
      <c r="AD460" s="234"/>
      <c r="AE460" s="234"/>
      <c r="AF460" s="234"/>
      <c r="AG460" s="234"/>
      <c r="AH460" s="243"/>
      <c r="AI460" s="243"/>
      <c r="AJ460" s="234"/>
      <c r="AK460" s="234">
        <v>0</v>
      </c>
      <c r="AL460" s="234">
        <v>350</v>
      </c>
      <c r="AM460" s="234">
        <v>425</v>
      </c>
      <c r="AN460" s="235">
        <v>449.14940770538078</v>
      </c>
      <c r="AO460" s="235">
        <v>470.63067697945013</v>
      </c>
      <c r="AP460" s="235">
        <v>495.82599748314829</v>
      </c>
      <c r="AQ460" s="235">
        <v>501.25885424389014</v>
      </c>
      <c r="AR460" s="235">
        <v>493.04132986328676</v>
      </c>
      <c r="AS460" s="235">
        <v>515.45894916600412</v>
      </c>
      <c r="AT460" s="235">
        <v>529.84175425603485</v>
      </c>
      <c r="AU460" s="235">
        <v>546.33791751014974</v>
      </c>
      <c r="AV460" s="235">
        <v>571.19979987378497</v>
      </c>
      <c r="AW460" s="235">
        <v>593.85681066167569</v>
      </c>
      <c r="AX460" s="235">
        <v>611.80990542806967</v>
      </c>
      <c r="AY460" s="235">
        <v>637.6189041040775</v>
      </c>
      <c r="AZ460" s="235">
        <v>664.59889446285183</v>
      </c>
      <c r="BA460" s="235">
        <v>688.30656788011504</v>
      </c>
      <c r="BB460" s="235">
        <v>710.73590343276817</v>
      </c>
      <c r="BC460" s="235">
        <v>660.25311570290432</v>
      </c>
      <c r="BD460" s="235">
        <v>747.91473103290036</v>
      </c>
      <c r="BE460" s="235">
        <v>808.50135938302139</v>
      </c>
      <c r="BF460" s="235">
        <v>861.38882824834445</v>
      </c>
      <c r="BG460" s="235">
        <v>891.2827218469132</v>
      </c>
      <c r="BH460" s="235">
        <v>934.13890027813522</v>
      </c>
      <c r="BI460" s="235">
        <v>968.77433900978485</v>
      </c>
      <c r="BJ460" s="235">
        <v>1002.9536118832951</v>
      </c>
      <c r="BK460" s="235">
        <v>1038.3287183726447</v>
      </c>
      <c r="BL460" s="235">
        <v>1075.7675168926346</v>
      </c>
    </row>
    <row r="461" spans="1:64" ht="13.9" customHeight="1" x14ac:dyDescent="0.25">
      <c r="A461" s="4"/>
      <c r="B461" s="1" t="s">
        <v>1126</v>
      </c>
      <c r="C461" s="1" t="s">
        <v>1128</v>
      </c>
      <c r="D461" s="1" t="s">
        <v>721</v>
      </c>
      <c r="E461" s="2"/>
      <c r="F461" s="2"/>
      <c r="G461" s="2"/>
      <c r="H461" s="2"/>
      <c r="I461" s="2"/>
      <c r="J461" s="2"/>
      <c r="K461" s="2"/>
      <c r="L461" s="2"/>
      <c r="M461" s="2"/>
      <c r="N461" s="234"/>
      <c r="O461" s="234"/>
      <c r="P461" s="234"/>
      <c r="Q461" s="234"/>
      <c r="R461" s="234"/>
      <c r="S461" s="234"/>
      <c r="T461" s="234"/>
      <c r="U461" s="234"/>
      <c r="V461" s="234"/>
      <c r="W461" s="234"/>
      <c r="X461" s="234"/>
      <c r="Y461" s="234"/>
      <c r="Z461" s="234"/>
      <c r="AA461" s="234"/>
      <c r="AB461" s="234"/>
      <c r="AC461" s="234"/>
      <c r="AD461" s="234"/>
      <c r="AE461" s="234"/>
      <c r="AF461" s="234"/>
      <c r="AG461" s="234"/>
      <c r="AH461" s="243"/>
      <c r="AI461" s="243"/>
      <c r="AJ461" s="234"/>
      <c r="AK461" s="234">
        <v>0</v>
      </c>
      <c r="AL461" s="234">
        <v>3550</v>
      </c>
      <c r="AM461" s="234">
        <v>3700</v>
      </c>
      <c r="AN461" s="235">
        <v>3910.2419023762563</v>
      </c>
      <c r="AO461" s="235">
        <v>4097.2553054681548</v>
      </c>
      <c r="AP461" s="235">
        <v>4316.602801617998</v>
      </c>
      <c r="AQ461" s="235">
        <v>4363.9006134173978</v>
      </c>
      <c r="AR461" s="235">
        <v>4292.3598129274387</v>
      </c>
      <c r="AS461" s="235">
        <v>4487.5249692099196</v>
      </c>
      <c r="AT461" s="235">
        <v>4612.7399782290104</v>
      </c>
      <c r="AU461" s="235">
        <v>4756.3536347942463</v>
      </c>
      <c r="AV461" s="235">
        <v>4972.7982577247176</v>
      </c>
      <c r="AW461" s="235">
        <v>5170.0475281134131</v>
      </c>
      <c r="AX461" s="235">
        <v>5326.3450590208431</v>
      </c>
      <c r="AY461" s="235">
        <v>5551.0351651413821</v>
      </c>
      <c r="AZ461" s="235">
        <v>5785.919787088359</v>
      </c>
      <c r="BA461" s="235">
        <v>5992.3160027210033</v>
      </c>
      <c r="BB461" s="235">
        <v>6187.5831592970417</v>
      </c>
      <c r="BC461" s="235">
        <v>5748.0859484723442</v>
      </c>
      <c r="BD461" s="235">
        <v>6511.2576584040744</v>
      </c>
      <c r="BE461" s="235">
        <v>7038.7177169815986</v>
      </c>
      <c r="BF461" s="235">
        <v>7499.1497988679412</v>
      </c>
      <c r="BG461" s="235">
        <v>7759.4025196084222</v>
      </c>
      <c r="BH461" s="235">
        <v>8132.5033671272959</v>
      </c>
      <c r="BI461" s="235">
        <v>8434.0354219675392</v>
      </c>
      <c r="BJ461" s="235">
        <v>8731.5961505133928</v>
      </c>
      <c r="BK461" s="235">
        <v>9039.5676658324355</v>
      </c>
      <c r="BL461" s="235">
        <v>9365.5054411829351</v>
      </c>
    </row>
    <row r="462" spans="1:64" ht="13.9" customHeight="1" x14ac:dyDescent="0.25">
      <c r="A462" s="4"/>
      <c r="B462" s="1" t="s">
        <v>1126</v>
      </c>
      <c r="C462" s="1" t="s">
        <v>1129</v>
      </c>
      <c r="D462" s="1" t="s">
        <v>721</v>
      </c>
      <c r="E462" s="2"/>
      <c r="F462" s="2"/>
      <c r="G462" s="2"/>
      <c r="H462" s="2"/>
      <c r="I462" s="2"/>
      <c r="J462" s="2"/>
      <c r="K462" s="2"/>
      <c r="L462" s="2"/>
      <c r="M462" s="2"/>
      <c r="N462" s="234"/>
      <c r="O462" s="234"/>
      <c r="P462" s="234"/>
      <c r="Q462" s="234"/>
      <c r="R462" s="234"/>
      <c r="S462" s="234"/>
      <c r="T462" s="234"/>
      <c r="U462" s="234"/>
      <c r="V462" s="234"/>
      <c r="W462" s="234"/>
      <c r="X462" s="234"/>
      <c r="Y462" s="234"/>
      <c r="Z462" s="234"/>
      <c r="AA462" s="234"/>
      <c r="AB462" s="234"/>
      <c r="AC462" s="234"/>
      <c r="AD462" s="234"/>
      <c r="AE462" s="234"/>
      <c r="AF462" s="234"/>
      <c r="AG462" s="234"/>
      <c r="AH462" s="243"/>
      <c r="AI462" s="243"/>
      <c r="AJ462" s="234"/>
      <c r="AK462" s="234">
        <v>0</v>
      </c>
      <c r="AL462" s="234">
        <v>3900</v>
      </c>
      <c r="AM462" s="234">
        <v>4100</v>
      </c>
      <c r="AN462" s="235">
        <v>4332.970756687203</v>
      </c>
      <c r="AO462" s="235">
        <v>4540.201824978225</v>
      </c>
      <c r="AP462" s="235">
        <v>4783.2625639550779</v>
      </c>
      <c r="AQ462" s="235">
        <v>4835.6736527057647</v>
      </c>
      <c r="AR462" s="235">
        <v>4756.398711622297</v>
      </c>
      <c r="AS462" s="235">
        <v>4972.6628037191003</v>
      </c>
      <c r="AT462" s="235">
        <v>5111.4145704699849</v>
      </c>
      <c r="AU462" s="235">
        <v>5270.5540277449754</v>
      </c>
      <c r="AV462" s="235">
        <v>5510.3980693706326</v>
      </c>
      <c r="AW462" s="235">
        <v>5728.9715852067548</v>
      </c>
      <c r="AX462" s="235">
        <v>5902.1661464825556</v>
      </c>
      <c r="AY462" s="235">
        <v>6151.1470748863958</v>
      </c>
      <c r="AZ462" s="235">
        <v>6411.4246289357479</v>
      </c>
      <c r="BA462" s="235">
        <v>6640.13394896111</v>
      </c>
      <c r="BB462" s="235">
        <v>6856.5110684102337</v>
      </c>
      <c r="BC462" s="235">
        <v>6369.5006456044885</v>
      </c>
      <c r="BD462" s="235">
        <v>7215.177405258567</v>
      </c>
      <c r="BE462" s="235">
        <v>7799.6601728714986</v>
      </c>
      <c r="BF462" s="235">
        <v>8309.8686960428513</v>
      </c>
      <c r="BG462" s="235">
        <v>8598.2568460525727</v>
      </c>
      <c r="BH462" s="235">
        <v>9011.6929203302443</v>
      </c>
      <c r="BI462" s="235">
        <v>9345.8230351532166</v>
      </c>
      <c r="BJ462" s="235">
        <v>9675.5524911094326</v>
      </c>
      <c r="BK462" s="235">
        <v>10016.818224300805</v>
      </c>
      <c r="BL462" s="235">
        <v>10377.992515905413</v>
      </c>
    </row>
    <row r="463" spans="1:64" ht="13.9" customHeight="1" x14ac:dyDescent="0.25">
      <c r="A463" s="4"/>
      <c r="B463" s="1" t="s">
        <v>1126</v>
      </c>
      <c r="C463" s="1" t="s">
        <v>1130</v>
      </c>
      <c r="D463" s="1" t="s">
        <v>721</v>
      </c>
      <c r="E463" s="2"/>
      <c r="F463" s="2"/>
      <c r="G463" s="2"/>
      <c r="H463" s="2"/>
      <c r="I463" s="2"/>
      <c r="J463" s="2"/>
      <c r="K463" s="2"/>
      <c r="L463" s="2"/>
      <c r="M463" s="2"/>
      <c r="N463" s="234"/>
      <c r="O463" s="234"/>
      <c r="P463" s="234"/>
      <c r="Q463" s="234"/>
      <c r="R463" s="234"/>
      <c r="S463" s="234"/>
      <c r="T463" s="234"/>
      <c r="U463" s="234"/>
      <c r="V463" s="234"/>
      <c r="W463" s="234"/>
      <c r="X463" s="234"/>
      <c r="Y463" s="234"/>
      <c r="Z463" s="234"/>
      <c r="AA463" s="234"/>
      <c r="AB463" s="234"/>
      <c r="AC463" s="234"/>
      <c r="AD463" s="234"/>
      <c r="AE463" s="234"/>
      <c r="AF463" s="234"/>
      <c r="AG463" s="234"/>
      <c r="AH463" s="243"/>
      <c r="AI463" s="243"/>
      <c r="AJ463" s="234"/>
      <c r="AK463" s="234">
        <v>0</v>
      </c>
      <c r="AL463" s="234">
        <v>450</v>
      </c>
      <c r="AM463" s="234">
        <v>450</v>
      </c>
      <c r="AN463" s="235">
        <v>475.56996109981498</v>
      </c>
      <c r="AO463" s="235">
        <v>498.31483444882957</v>
      </c>
      <c r="AP463" s="235">
        <v>524.99223262921589</v>
      </c>
      <c r="AQ463" s="235">
        <v>530.74466919941312</v>
      </c>
      <c r="AR463" s="235">
        <v>522.04376103171546</v>
      </c>
      <c r="AS463" s="235">
        <v>545.78006382282797</v>
      </c>
      <c r="AT463" s="235">
        <v>561.00891627109581</v>
      </c>
      <c r="AU463" s="235">
        <v>578.47544206957036</v>
      </c>
      <c r="AV463" s="235">
        <v>604.79978810165471</v>
      </c>
      <c r="AW463" s="235">
        <v>628.78956423000966</v>
      </c>
      <c r="AX463" s="235">
        <v>647.79872339442682</v>
      </c>
      <c r="AY463" s="235">
        <v>675.12589846314097</v>
      </c>
      <c r="AZ463" s="235">
        <v>703.69294707831375</v>
      </c>
      <c r="BA463" s="235">
        <v>728.79518952012177</v>
      </c>
      <c r="BB463" s="235">
        <v>752.54389775234267</v>
      </c>
      <c r="BC463" s="235">
        <v>699.09153427366334</v>
      </c>
      <c r="BD463" s="235">
        <v>791.90971521130621</v>
      </c>
      <c r="BE463" s="235">
        <v>856.0602628761402</v>
      </c>
      <c r="BF463" s="235">
        <v>912.05875932177639</v>
      </c>
      <c r="BG463" s="235">
        <v>943.71111724967272</v>
      </c>
      <c r="BH463" s="235">
        <v>989.08824735331962</v>
      </c>
      <c r="BI463" s="235">
        <v>1025.7610648338898</v>
      </c>
      <c r="BJ463" s="235">
        <v>1061.9508831705477</v>
      </c>
      <c r="BK463" s="235">
        <v>1099.4068782769177</v>
      </c>
      <c r="BL463" s="235">
        <v>1139.0479590627892</v>
      </c>
    </row>
    <row r="464" spans="1:64" ht="13.9" customHeight="1" x14ac:dyDescent="0.25">
      <c r="A464" s="4"/>
      <c r="B464" s="1" t="s">
        <v>1126</v>
      </c>
      <c r="C464" s="1" t="s">
        <v>1131</v>
      </c>
      <c r="D464" s="1" t="s">
        <v>2115</v>
      </c>
      <c r="E464" s="2"/>
      <c r="F464" s="2"/>
      <c r="G464" s="2"/>
      <c r="H464" s="2"/>
      <c r="I464" s="2"/>
      <c r="J464" s="2"/>
      <c r="K464" s="2"/>
      <c r="L464" s="2"/>
      <c r="M464" s="2"/>
      <c r="N464" s="234"/>
      <c r="O464" s="234"/>
      <c r="P464" s="234"/>
      <c r="Q464" s="234"/>
      <c r="R464" s="234"/>
      <c r="S464" s="234"/>
      <c r="T464" s="234"/>
      <c r="U464" s="234"/>
      <c r="V464" s="234"/>
      <c r="W464" s="234"/>
      <c r="X464" s="234"/>
      <c r="Y464" s="234"/>
      <c r="Z464" s="234"/>
      <c r="AA464" s="234"/>
      <c r="AB464" s="234"/>
      <c r="AC464" s="234"/>
      <c r="AD464" s="234"/>
      <c r="AE464" s="234"/>
      <c r="AF464" s="234"/>
      <c r="AG464" s="234"/>
      <c r="AH464" s="243"/>
      <c r="AI464" s="243"/>
      <c r="AJ464" s="234"/>
      <c r="AK464" s="234">
        <v>-20</v>
      </c>
      <c r="AL464" s="234">
        <v>-265</v>
      </c>
      <c r="AM464" s="234">
        <v>-450</v>
      </c>
      <c r="AN464" s="235">
        <v>-475.56996109981498</v>
      </c>
      <c r="AO464" s="235">
        <v>-498.31483444882957</v>
      </c>
      <c r="AP464" s="235">
        <v>-524.99223262921589</v>
      </c>
      <c r="AQ464" s="235">
        <v>-530.74466919941312</v>
      </c>
      <c r="AR464" s="235">
        <v>-522.04376103171546</v>
      </c>
      <c r="AS464" s="235">
        <v>-545.78006382282797</v>
      </c>
      <c r="AT464" s="235">
        <v>-561.00891627109581</v>
      </c>
      <c r="AU464" s="235">
        <v>-578.47544206957036</v>
      </c>
      <c r="AV464" s="235">
        <v>-604.79978810165471</v>
      </c>
      <c r="AW464" s="235">
        <v>-628.78956423000966</v>
      </c>
      <c r="AX464" s="235">
        <v>-647.79872339442682</v>
      </c>
      <c r="AY464" s="235">
        <v>-675.12589846314097</v>
      </c>
      <c r="AZ464" s="235">
        <v>-703.69294707831375</v>
      </c>
      <c r="BA464" s="235">
        <v>-728.79518952012177</v>
      </c>
      <c r="BB464" s="235">
        <v>-752.54389775234267</v>
      </c>
      <c r="BC464" s="235">
        <v>-699.09153427366334</v>
      </c>
      <c r="BD464" s="235">
        <v>-791.90971521130621</v>
      </c>
      <c r="BE464" s="235">
        <v>-856.0602628761402</v>
      </c>
      <c r="BF464" s="235">
        <v>-912.05875932177639</v>
      </c>
      <c r="BG464" s="235">
        <v>-943.71111724967272</v>
      </c>
      <c r="BH464" s="235">
        <v>-989.08824735331962</v>
      </c>
      <c r="BI464" s="235">
        <v>-1025.7610648338898</v>
      </c>
      <c r="BJ464" s="235">
        <v>-1061.9508831705477</v>
      </c>
      <c r="BK464" s="235">
        <v>-1099.4068782769177</v>
      </c>
      <c r="BL464" s="235">
        <v>-1139.0479590627892</v>
      </c>
    </row>
    <row r="465" spans="1:64" ht="13.9" customHeight="1" x14ac:dyDescent="0.25">
      <c r="A465" s="4"/>
      <c r="B465" s="1" t="s">
        <v>1126</v>
      </c>
      <c r="C465" s="1" t="s">
        <v>1132</v>
      </c>
      <c r="D465" s="1" t="s">
        <v>728</v>
      </c>
      <c r="E465" s="2"/>
      <c r="F465" s="2"/>
      <c r="G465" s="2"/>
      <c r="H465" s="2"/>
      <c r="I465" s="2"/>
      <c r="J465" s="2"/>
      <c r="K465" s="2"/>
      <c r="L465" s="2"/>
      <c r="M465" s="2"/>
      <c r="N465" s="234"/>
      <c r="O465" s="234"/>
      <c r="P465" s="234"/>
      <c r="Q465" s="234"/>
      <c r="R465" s="234"/>
      <c r="S465" s="234"/>
      <c r="T465" s="234"/>
      <c r="U465" s="234"/>
      <c r="V465" s="234"/>
      <c r="W465" s="234"/>
      <c r="X465" s="234"/>
      <c r="Y465" s="234"/>
      <c r="Z465" s="234"/>
      <c r="AA465" s="234"/>
      <c r="AB465" s="234"/>
      <c r="AC465" s="234"/>
      <c r="AD465" s="234"/>
      <c r="AE465" s="234"/>
      <c r="AF465" s="234"/>
      <c r="AG465" s="234"/>
      <c r="AH465" s="243"/>
      <c r="AI465" s="243"/>
      <c r="AJ465" s="234"/>
      <c r="AK465" s="234">
        <v>-50</v>
      </c>
      <c r="AL465" s="234">
        <v>-50</v>
      </c>
      <c r="AM465" s="234">
        <v>-50</v>
      </c>
      <c r="AN465" s="235">
        <v>-52.841106788868331</v>
      </c>
      <c r="AO465" s="235">
        <v>-55.368314938758843</v>
      </c>
      <c r="AP465" s="235">
        <v>-58.332470292135099</v>
      </c>
      <c r="AQ465" s="235">
        <v>-58.971629911045909</v>
      </c>
      <c r="AR465" s="235">
        <v>-58.004862336857279</v>
      </c>
      <c r="AS465" s="235">
        <v>-60.642229313647562</v>
      </c>
      <c r="AT465" s="235">
        <v>-62.334324030121763</v>
      </c>
      <c r="AU465" s="235">
        <v>-64.275049118841167</v>
      </c>
      <c r="AV465" s="235">
        <v>-67.199976455739431</v>
      </c>
      <c r="AW465" s="235">
        <v>-69.865507136667759</v>
      </c>
      <c r="AX465" s="235">
        <v>-71.977635932714108</v>
      </c>
      <c r="AY465" s="235">
        <v>-75.013988718126797</v>
      </c>
      <c r="AZ465" s="235">
        <v>-78.188105230923782</v>
      </c>
      <c r="BA465" s="235">
        <v>-80.977243280013568</v>
      </c>
      <c r="BB465" s="235">
        <v>-83.615988639149222</v>
      </c>
      <c r="BC465" s="235">
        <v>-77.676837141518178</v>
      </c>
      <c r="BD465" s="235">
        <v>-87.989968356811829</v>
      </c>
      <c r="BE465" s="235">
        <v>-95.117806986237838</v>
      </c>
      <c r="BF465" s="235">
        <v>-101.33986214686409</v>
      </c>
      <c r="BG465" s="235">
        <v>-104.85679080551924</v>
      </c>
      <c r="BH465" s="235">
        <v>-109.8986941503689</v>
      </c>
      <c r="BI465" s="235">
        <v>-113.97345164821003</v>
      </c>
      <c r="BJ465" s="235">
        <v>-117.99454257450536</v>
      </c>
      <c r="BK465" s="235">
        <v>-122.15631980854648</v>
      </c>
      <c r="BL465" s="235">
        <v>-126.56088434031</v>
      </c>
    </row>
    <row r="466" spans="1:64" ht="13.9" customHeight="1" x14ac:dyDescent="0.25">
      <c r="A466" s="4"/>
      <c r="B466" s="1" t="s">
        <v>1126</v>
      </c>
      <c r="C466" s="1" t="s">
        <v>1133</v>
      </c>
      <c r="D466" s="1" t="s">
        <v>728</v>
      </c>
      <c r="E466" s="2"/>
      <c r="F466" s="2"/>
      <c r="G466" s="2"/>
      <c r="H466" s="2"/>
      <c r="I466" s="2"/>
      <c r="J466" s="2"/>
      <c r="K466" s="2"/>
      <c r="L466" s="2"/>
      <c r="M466" s="2"/>
      <c r="N466" s="234"/>
      <c r="O466" s="234"/>
      <c r="P466" s="234"/>
      <c r="Q466" s="234"/>
      <c r="R466" s="234"/>
      <c r="S466" s="234"/>
      <c r="T466" s="234"/>
      <c r="U466" s="234"/>
      <c r="V466" s="234"/>
      <c r="W466" s="234"/>
      <c r="X466" s="234"/>
      <c r="Y466" s="234"/>
      <c r="Z466" s="234"/>
      <c r="AA466" s="234"/>
      <c r="AB466" s="234"/>
      <c r="AC466" s="234"/>
      <c r="AD466" s="234"/>
      <c r="AE466" s="234"/>
      <c r="AF466" s="234"/>
      <c r="AG466" s="234"/>
      <c r="AH466" s="243"/>
      <c r="AI466" s="243"/>
      <c r="AJ466" s="234"/>
      <c r="AK466" s="234">
        <v>-70</v>
      </c>
      <c r="AL466" s="234">
        <v>-130</v>
      </c>
      <c r="AM466" s="234">
        <v>-150</v>
      </c>
      <c r="AN466" s="235">
        <v>-158.52332036660499</v>
      </c>
      <c r="AO466" s="235">
        <v>-166.10494481627654</v>
      </c>
      <c r="AP466" s="235">
        <v>-174.9974108764053</v>
      </c>
      <c r="AQ466" s="235">
        <v>-176.91488973313773</v>
      </c>
      <c r="AR466" s="235">
        <v>-174.01458701057183</v>
      </c>
      <c r="AS466" s="235">
        <v>-181.92668794094268</v>
      </c>
      <c r="AT466" s="235">
        <v>-187.00297209036529</v>
      </c>
      <c r="AU466" s="235">
        <v>-192.8251473565235</v>
      </c>
      <c r="AV466" s="235">
        <v>-201.59992936721829</v>
      </c>
      <c r="AW466" s="235">
        <v>-209.59652141000328</v>
      </c>
      <c r="AX466" s="235">
        <v>-215.93290779814234</v>
      </c>
      <c r="AY466" s="235">
        <v>-225.04196615438042</v>
      </c>
      <c r="AZ466" s="235">
        <v>-234.56431569277137</v>
      </c>
      <c r="BA466" s="235">
        <v>-242.93172984004073</v>
      </c>
      <c r="BB466" s="235">
        <v>-250.84796591744771</v>
      </c>
      <c r="BC466" s="235">
        <v>-233.03051142455459</v>
      </c>
      <c r="BD466" s="235">
        <v>-263.96990507043557</v>
      </c>
      <c r="BE466" s="235">
        <v>-285.35342095871357</v>
      </c>
      <c r="BF466" s="235">
        <v>-304.01958644059232</v>
      </c>
      <c r="BG466" s="235">
        <v>-314.57037241655775</v>
      </c>
      <c r="BH466" s="235">
        <v>-329.69608245110669</v>
      </c>
      <c r="BI466" s="235">
        <v>-341.92035494463011</v>
      </c>
      <c r="BJ466" s="235">
        <v>-353.98362772351607</v>
      </c>
      <c r="BK466" s="235">
        <v>-366.46895942563941</v>
      </c>
      <c r="BL466" s="235">
        <v>-379.68265302092993</v>
      </c>
    </row>
    <row r="467" spans="1:64" ht="13.9" customHeight="1" x14ac:dyDescent="0.25">
      <c r="A467" s="4"/>
      <c r="B467" s="1" t="s">
        <v>1126</v>
      </c>
      <c r="C467" s="1" t="s">
        <v>1134</v>
      </c>
      <c r="D467" s="1" t="s">
        <v>711</v>
      </c>
      <c r="E467" s="2"/>
      <c r="F467" s="2"/>
      <c r="G467" s="2"/>
      <c r="H467" s="2"/>
      <c r="I467" s="2"/>
      <c r="J467" s="2"/>
      <c r="K467" s="2"/>
      <c r="L467" s="2"/>
      <c r="M467" s="2"/>
      <c r="N467" s="234"/>
      <c r="O467" s="234"/>
      <c r="P467" s="234"/>
      <c r="Q467" s="234"/>
      <c r="R467" s="234"/>
      <c r="S467" s="234"/>
      <c r="T467" s="234"/>
      <c r="U467" s="234"/>
      <c r="V467" s="234"/>
      <c r="W467" s="234"/>
      <c r="X467" s="234"/>
      <c r="Y467" s="234"/>
      <c r="Z467" s="234"/>
      <c r="AA467" s="234"/>
      <c r="AB467" s="234"/>
      <c r="AC467" s="234"/>
      <c r="AD467" s="234"/>
      <c r="AE467" s="234"/>
      <c r="AF467" s="234"/>
      <c r="AG467" s="234"/>
      <c r="AH467" s="243"/>
      <c r="AI467" s="243"/>
      <c r="AJ467" s="234"/>
      <c r="AK467" s="234">
        <v>-10</v>
      </c>
      <c r="AL467" s="234">
        <v>-15</v>
      </c>
      <c r="AM467" s="234">
        <v>-15</v>
      </c>
      <c r="AN467" s="235">
        <v>-15.852332036660499</v>
      </c>
      <c r="AO467" s="235">
        <v>-16.610494481627654</v>
      </c>
      <c r="AP467" s="235">
        <v>-17.49974108764053</v>
      </c>
      <c r="AQ467" s="235">
        <v>-17.691488973313774</v>
      </c>
      <c r="AR467" s="235">
        <v>-17.401458701057184</v>
      </c>
      <c r="AS467" s="235">
        <v>-18.192668794094267</v>
      </c>
      <c r="AT467" s="235">
        <v>-18.700297209036528</v>
      </c>
      <c r="AU467" s="235">
        <v>-19.282514735652349</v>
      </c>
      <c r="AV467" s="235">
        <v>-20.159992936721828</v>
      </c>
      <c r="AW467" s="235">
        <v>-20.959652141000326</v>
      </c>
      <c r="AX467" s="235">
        <v>-21.593290779814232</v>
      </c>
      <c r="AY467" s="235">
        <v>-22.50419661543804</v>
      </c>
      <c r="AZ467" s="235">
        <v>-23.456431569277136</v>
      </c>
      <c r="BA467" s="235">
        <v>-24.293172984004073</v>
      </c>
      <c r="BB467" s="235">
        <v>-25.08479659174477</v>
      </c>
      <c r="BC467" s="235">
        <v>-23.303051142455455</v>
      </c>
      <c r="BD467" s="235">
        <v>-26.396990507043551</v>
      </c>
      <c r="BE467" s="235">
        <v>-28.535342095871354</v>
      </c>
      <c r="BF467" s="235">
        <v>-30.401958644059228</v>
      </c>
      <c r="BG467" s="235">
        <v>-31.457037241655772</v>
      </c>
      <c r="BH467" s="235">
        <v>-32.96960824511067</v>
      </c>
      <c r="BI467" s="235">
        <v>-34.192035494463006</v>
      </c>
      <c r="BJ467" s="235">
        <v>-35.398362772351604</v>
      </c>
      <c r="BK467" s="235">
        <v>-36.646895942563937</v>
      </c>
      <c r="BL467" s="235">
        <v>-37.968265302092995</v>
      </c>
    </row>
    <row r="468" spans="1:64" ht="13.9" customHeight="1" x14ac:dyDescent="0.25">
      <c r="A468" s="4"/>
      <c r="B468" s="1" t="s">
        <v>1126</v>
      </c>
      <c r="C468" s="1" t="s">
        <v>1135</v>
      </c>
      <c r="D468" s="1" t="s">
        <v>2115</v>
      </c>
      <c r="E468" s="2"/>
      <c r="F468" s="2"/>
      <c r="G468" s="2"/>
      <c r="H468" s="2"/>
      <c r="I468" s="2"/>
      <c r="J468" s="2"/>
      <c r="K468" s="2"/>
      <c r="L468" s="2"/>
      <c r="M468" s="2"/>
      <c r="N468" s="234"/>
      <c r="O468" s="234"/>
      <c r="P468" s="234"/>
      <c r="Q468" s="234"/>
      <c r="R468" s="234"/>
      <c r="S468" s="234"/>
      <c r="T468" s="234"/>
      <c r="U468" s="234"/>
      <c r="V468" s="234"/>
      <c r="W468" s="234"/>
      <c r="X468" s="234"/>
      <c r="Y468" s="234"/>
      <c r="Z468" s="234"/>
      <c r="AA468" s="234"/>
      <c r="AB468" s="234"/>
      <c r="AC468" s="234"/>
      <c r="AD468" s="234"/>
      <c r="AE468" s="234"/>
      <c r="AF468" s="234"/>
      <c r="AG468" s="234"/>
      <c r="AH468" s="243"/>
      <c r="AI468" s="243"/>
      <c r="AJ468" s="234"/>
      <c r="AK468" s="234">
        <v>-10</v>
      </c>
      <c r="AL468" s="234">
        <v>-45</v>
      </c>
      <c r="AM468" s="234">
        <v>0</v>
      </c>
      <c r="AN468" s="235">
        <v>0</v>
      </c>
      <c r="AO468" s="235">
        <v>0</v>
      </c>
      <c r="AP468" s="235">
        <v>0</v>
      </c>
      <c r="AQ468" s="235">
        <v>0</v>
      </c>
      <c r="AR468" s="235">
        <v>0</v>
      </c>
      <c r="AS468" s="235">
        <v>0</v>
      </c>
      <c r="AT468" s="235">
        <v>0</v>
      </c>
      <c r="AU468" s="235">
        <v>0</v>
      </c>
      <c r="AV468" s="235">
        <v>0</v>
      </c>
      <c r="AW468" s="235">
        <v>0</v>
      </c>
      <c r="AX468" s="235">
        <v>0</v>
      </c>
      <c r="AY468" s="235">
        <v>0</v>
      </c>
      <c r="AZ468" s="235">
        <v>0</v>
      </c>
      <c r="BA468" s="235">
        <v>0</v>
      </c>
      <c r="BB468" s="235">
        <v>0</v>
      </c>
      <c r="BC468" s="235">
        <v>0</v>
      </c>
      <c r="BD468" s="235">
        <v>0</v>
      </c>
      <c r="BE468" s="235">
        <v>0</v>
      </c>
      <c r="BF468" s="235">
        <v>0</v>
      </c>
      <c r="BG468" s="235">
        <v>0</v>
      </c>
      <c r="BH468" s="235">
        <v>0</v>
      </c>
      <c r="BI468" s="235">
        <v>0</v>
      </c>
      <c r="BJ468" s="235">
        <v>0</v>
      </c>
      <c r="BK468" s="235">
        <v>0</v>
      </c>
      <c r="BL468" s="235">
        <v>0</v>
      </c>
    </row>
    <row r="469" spans="1:64" ht="13.9" customHeight="1" x14ac:dyDescent="0.25">
      <c r="A469" s="4"/>
      <c r="B469" s="1" t="s">
        <v>1126</v>
      </c>
      <c r="C469" s="1" t="s">
        <v>1136</v>
      </c>
      <c r="D469" s="1" t="s">
        <v>718</v>
      </c>
      <c r="E469" s="2"/>
      <c r="F469" s="2"/>
      <c r="G469" s="2"/>
      <c r="H469" s="2"/>
      <c r="I469" s="2"/>
      <c r="J469" s="2"/>
      <c r="K469" s="2"/>
      <c r="L469" s="2"/>
      <c r="M469" s="2"/>
      <c r="N469" s="234"/>
      <c r="O469" s="234"/>
      <c r="P469" s="234"/>
      <c r="Q469" s="234"/>
      <c r="R469" s="234"/>
      <c r="S469" s="234"/>
      <c r="T469" s="234"/>
      <c r="U469" s="234"/>
      <c r="V469" s="234"/>
      <c r="W469" s="234"/>
      <c r="X469" s="234"/>
      <c r="Y469" s="234"/>
      <c r="Z469" s="234"/>
      <c r="AA469" s="234"/>
      <c r="AB469" s="234"/>
      <c r="AC469" s="234"/>
      <c r="AD469" s="234"/>
      <c r="AE469" s="234"/>
      <c r="AF469" s="234"/>
      <c r="AG469" s="234"/>
      <c r="AH469" s="243"/>
      <c r="AI469" s="243"/>
      <c r="AJ469" s="234"/>
      <c r="AK469" s="234">
        <v>-55</v>
      </c>
      <c r="AL469" s="234">
        <v>-10</v>
      </c>
      <c r="AM469" s="234">
        <v>0</v>
      </c>
      <c r="AN469" s="235">
        <v>0</v>
      </c>
      <c r="AO469" s="235">
        <v>0</v>
      </c>
      <c r="AP469" s="235">
        <v>0</v>
      </c>
      <c r="AQ469" s="235">
        <v>0</v>
      </c>
      <c r="AR469" s="235">
        <v>0</v>
      </c>
      <c r="AS469" s="235">
        <v>0</v>
      </c>
      <c r="AT469" s="235">
        <v>0</v>
      </c>
      <c r="AU469" s="235">
        <v>0</v>
      </c>
      <c r="AV469" s="235">
        <v>0</v>
      </c>
      <c r="AW469" s="235">
        <v>0</v>
      </c>
      <c r="AX469" s="235">
        <v>0</v>
      </c>
      <c r="AY469" s="235">
        <v>0</v>
      </c>
      <c r="AZ469" s="235">
        <v>0</v>
      </c>
      <c r="BA469" s="235">
        <v>0</v>
      </c>
      <c r="BB469" s="235">
        <v>0</v>
      </c>
      <c r="BC469" s="235">
        <v>0</v>
      </c>
      <c r="BD469" s="235">
        <v>0</v>
      </c>
      <c r="BE469" s="235">
        <v>0</v>
      </c>
      <c r="BF469" s="235">
        <v>0</v>
      </c>
      <c r="BG469" s="235">
        <v>0</v>
      </c>
      <c r="BH469" s="235">
        <v>0</v>
      </c>
      <c r="BI469" s="235">
        <v>0</v>
      </c>
      <c r="BJ469" s="235">
        <v>0</v>
      </c>
      <c r="BK469" s="235">
        <v>0</v>
      </c>
      <c r="BL469" s="235">
        <v>0</v>
      </c>
    </row>
    <row r="470" spans="1:64" ht="13.9" customHeight="1" x14ac:dyDescent="0.25">
      <c r="A470" s="4"/>
      <c r="B470" s="1" t="s">
        <v>1126</v>
      </c>
      <c r="C470" s="1" t="s">
        <v>1137</v>
      </c>
      <c r="D470" s="1" t="s">
        <v>2115</v>
      </c>
      <c r="E470" s="2"/>
      <c r="F470" s="2"/>
      <c r="G470" s="2"/>
      <c r="H470" s="2"/>
      <c r="I470" s="2"/>
      <c r="J470" s="2"/>
      <c r="K470" s="2"/>
      <c r="L470" s="2"/>
      <c r="M470" s="2"/>
      <c r="N470" s="234"/>
      <c r="O470" s="234"/>
      <c r="P470" s="234"/>
      <c r="Q470" s="234"/>
      <c r="R470" s="234"/>
      <c r="S470" s="234"/>
      <c r="T470" s="234"/>
      <c r="U470" s="234"/>
      <c r="V470" s="234"/>
      <c r="W470" s="234"/>
      <c r="X470" s="234"/>
      <c r="Y470" s="234"/>
      <c r="Z470" s="234"/>
      <c r="AA470" s="234"/>
      <c r="AB470" s="234"/>
      <c r="AC470" s="234"/>
      <c r="AD470" s="234"/>
      <c r="AE470" s="234"/>
      <c r="AF470" s="234"/>
      <c r="AG470" s="234"/>
      <c r="AH470" s="243"/>
      <c r="AI470" s="243"/>
      <c r="AJ470" s="234"/>
      <c r="AK470" s="234">
        <v>-70</v>
      </c>
      <c r="AL470" s="234">
        <v>-160</v>
      </c>
      <c r="AM470" s="234">
        <v>-190</v>
      </c>
      <c r="AN470" s="235">
        <v>-200.79620579769966</v>
      </c>
      <c r="AO470" s="235">
        <v>-210.39959676728361</v>
      </c>
      <c r="AP470" s="235">
        <v>-221.66338711011338</v>
      </c>
      <c r="AQ470" s="235">
        <v>-224.09219366197445</v>
      </c>
      <c r="AR470" s="235">
        <v>-220.41847688005765</v>
      </c>
      <c r="AS470" s="235">
        <v>-230.44047139186071</v>
      </c>
      <c r="AT470" s="235">
        <v>-236.87043131446268</v>
      </c>
      <c r="AU470" s="235">
        <v>-244.24518665159641</v>
      </c>
      <c r="AV470" s="235">
        <v>-255.35991053180979</v>
      </c>
      <c r="AW470" s="235">
        <v>-265.4889271193374</v>
      </c>
      <c r="AX470" s="235">
        <v>-273.51501654431354</v>
      </c>
      <c r="AY470" s="235">
        <v>-285.05315712888176</v>
      </c>
      <c r="AZ470" s="235">
        <v>-297.11479987751028</v>
      </c>
      <c r="BA470" s="235">
        <v>-307.71352446405149</v>
      </c>
      <c r="BB470" s="235">
        <v>-317.74075682876702</v>
      </c>
      <c r="BC470" s="235">
        <v>-295.17198113776908</v>
      </c>
      <c r="BD470" s="235">
        <v>-334.36187975588496</v>
      </c>
      <c r="BE470" s="235">
        <v>-361.44766654770376</v>
      </c>
      <c r="BF470" s="235">
        <v>-385.09147615808354</v>
      </c>
      <c r="BG470" s="235">
        <v>-398.45580506097309</v>
      </c>
      <c r="BH470" s="235">
        <v>-417.61503777140177</v>
      </c>
      <c r="BI470" s="235">
        <v>-433.09911626319808</v>
      </c>
      <c r="BJ470" s="235">
        <v>-448.37926178312034</v>
      </c>
      <c r="BK470" s="235">
        <v>-464.19401527247658</v>
      </c>
      <c r="BL470" s="235">
        <v>-480.93136049317792</v>
      </c>
    </row>
    <row r="471" spans="1:64" ht="13.9" customHeight="1" x14ac:dyDescent="0.25">
      <c r="A471" s="4"/>
      <c r="B471" s="1" t="s">
        <v>1126</v>
      </c>
      <c r="C471" s="1" t="s">
        <v>1138</v>
      </c>
      <c r="D471" s="1" t="s">
        <v>2115</v>
      </c>
      <c r="E471" s="2"/>
      <c r="F471" s="2"/>
      <c r="G471" s="2"/>
      <c r="H471" s="2"/>
      <c r="I471" s="2"/>
      <c r="J471" s="2"/>
      <c r="K471" s="2"/>
      <c r="L471" s="2"/>
      <c r="M471" s="2"/>
      <c r="N471" s="234"/>
      <c r="O471" s="234"/>
      <c r="P471" s="234"/>
      <c r="Q471" s="234"/>
      <c r="R471" s="234"/>
      <c r="S471" s="234"/>
      <c r="T471" s="234"/>
      <c r="U471" s="234"/>
      <c r="V471" s="234"/>
      <c r="W471" s="234"/>
      <c r="X471" s="234"/>
      <c r="Y471" s="234"/>
      <c r="Z471" s="234"/>
      <c r="AA471" s="234"/>
      <c r="AB471" s="234"/>
      <c r="AC471" s="234"/>
      <c r="AD471" s="234"/>
      <c r="AE471" s="234"/>
      <c r="AF471" s="234"/>
      <c r="AG471" s="234"/>
      <c r="AH471" s="243"/>
      <c r="AI471" s="243"/>
      <c r="AJ471" s="234"/>
      <c r="AK471" s="234">
        <v>-200</v>
      </c>
      <c r="AL471" s="234">
        <v>-400</v>
      </c>
      <c r="AM471" s="234">
        <v>-400</v>
      </c>
      <c r="AN471" s="235">
        <v>-422.72885431094664</v>
      </c>
      <c r="AO471" s="235">
        <v>-442.94651951007074</v>
      </c>
      <c r="AP471" s="235">
        <v>-466.65976233708079</v>
      </c>
      <c r="AQ471" s="235">
        <v>-471.77303928836727</v>
      </c>
      <c r="AR471" s="235">
        <v>-464.03889869485823</v>
      </c>
      <c r="AS471" s="235">
        <v>-485.13783450918049</v>
      </c>
      <c r="AT471" s="235">
        <v>-498.67459224097411</v>
      </c>
      <c r="AU471" s="235">
        <v>-514.20039295072934</v>
      </c>
      <c r="AV471" s="235">
        <v>-537.59981164591545</v>
      </c>
      <c r="AW471" s="235">
        <v>-558.92405709334207</v>
      </c>
      <c r="AX471" s="235">
        <v>-575.82108746171286</v>
      </c>
      <c r="AY471" s="235">
        <v>-600.11190974501437</v>
      </c>
      <c r="AZ471" s="235">
        <v>-625.50484184739025</v>
      </c>
      <c r="BA471" s="235">
        <v>-647.81794624010854</v>
      </c>
      <c r="BB471" s="235">
        <v>-668.92790911319378</v>
      </c>
      <c r="BC471" s="235">
        <v>-621.41469713214542</v>
      </c>
      <c r="BD471" s="235">
        <v>-703.91974685449463</v>
      </c>
      <c r="BE471" s="235">
        <v>-760.9424558899027</v>
      </c>
      <c r="BF471" s="235">
        <v>-810.71889717491274</v>
      </c>
      <c r="BG471" s="235">
        <v>-838.85432644415391</v>
      </c>
      <c r="BH471" s="235">
        <v>-879.18955320295117</v>
      </c>
      <c r="BI471" s="235">
        <v>-911.78761318568024</v>
      </c>
      <c r="BJ471" s="235">
        <v>-943.95634059604288</v>
      </c>
      <c r="BK471" s="235">
        <v>-977.25055846837188</v>
      </c>
      <c r="BL471" s="235">
        <v>-1012.48707472248</v>
      </c>
    </row>
    <row r="472" spans="1:64" ht="13.9" customHeight="1" x14ac:dyDescent="0.25">
      <c r="A472" s="4"/>
      <c r="B472" s="1" t="s">
        <v>1126</v>
      </c>
      <c r="C472" s="1" t="s">
        <v>1139</v>
      </c>
      <c r="D472" s="1" t="s">
        <v>2115</v>
      </c>
      <c r="E472" s="2"/>
      <c r="F472" s="2"/>
      <c r="G472" s="2"/>
      <c r="H472" s="2"/>
      <c r="I472" s="2"/>
      <c r="J472" s="2"/>
      <c r="K472" s="2"/>
      <c r="L472" s="2"/>
      <c r="M472" s="2"/>
      <c r="N472" s="234"/>
      <c r="O472" s="234"/>
      <c r="P472" s="234"/>
      <c r="Q472" s="234"/>
      <c r="R472" s="234"/>
      <c r="S472" s="234"/>
      <c r="T472" s="234"/>
      <c r="U472" s="234"/>
      <c r="V472" s="234"/>
      <c r="W472" s="234"/>
      <c r="X472" s="234"/>
      <c r="Y472" s="234"/>
      <c r="Z472" s="234"/>
      <c r="AA472" s="234"/>
      <c r="AB472" s="234"/>
      <c r="AC472" s="234"/>
      <c r="AD472" s="234"/>
      <c r="AE472" s="234"/>
      <c r="AF472" s="234"/>
      <c r="AG472" s="234"/>
      <c r="AH472" s="243"/>
      <c r="AI472" s="243"/>
      <c r="AJ472" s="234"/>
      <c r="AK472" s="234">
        <v>0</v>
      </c>
      <c r="AL472" s="234">
        <v>2320</v>
      </c>
      <c r="AM472" s="234">
        <v>350</v>
      </c>
      <c r="AN472" s="235">
        <v>369.88774752207831</v>
      </c>
      <c r="AO472" s="235">
        <v>387.57820457131191</v>
      </c>
      <c r="AP472" s="235">
        <v>408.32729204494569</v>
      </c>
      <c r="AQ472" s="235">
        <v>412.80140937732136</v>
      </c>
      <c r="AR472" s="235">
        <v>406.03403635800095</v>
      </c>
      <c r="AS472" s="235">
        <v>424.4956051955329</v>
      </c>
      <c r="AT472" s="235">
        <v>436.34026821085229</v>
      </c>
      <c r="AU472" s="235">
        <v>449.92534383188809</v>
      </c>
      <c r="AV472" s="235">
        <v>470.39983519017591</v>
      </c>
      <c r="AW472" s="235">
        <v>489.0585499566742</v>
      </c>
      <c r="AX472" s="235">
        <v>503.84345152899868</v>
      </c>
      <c r="AY472" s="235">
        <v>525.09792102688755</v>
      </c>
      <c r="AZ472" s="235">
        <v>547.31673661646641</v>
      </c>
      <c r="BA472" s="235">
        <v>566.84070296009486</v>
      </c>
      <c r="BB472" s="235">
        <v>585.31192047404443</v>
      </c>
      <c r="BC472" s="235">
        <v>543.73785999062716</v>
      </c>
      <c r="BD472" s="235">
        <v>615.92977849768272</v>
      </c>
      <c r="BE472" s="235">
        <v>665.82464890366475</v>
      </c>
      <c r="BF472" s="235">
        <v>709.37903502804852</v>
      </c>
      <c r="BG472" s="235">
        <v>733.99753563863453</v>
      </c>
      <c r="BH472" s="235">
        <v>769.29085905258205</v>
      </c>
      <c r="BI472" s="235">
        <v>797.81416153747</v>
      </c>
      <c r="BJ472" s="235">
        <v>825.96179802153722</v>
      </c>
      <c r="BK472" s="235">
        <v>855.09423865982501</v>
      </c>
      <c r="BL472" s="235">
        <v>885.92619038216958</v>
      </c>
    </row>
    <row r="473" spans="1:64" ht="13.9" customHeight="1" x14ac:dyDescent="0.25">
      <c r="A473" s="4"/>
      <c r="B473" s="1" t="s">
        <v>1126</v>
      </c>
      <c r="C473" s="1" t="s">
        <v>1140</v>
      </c>
      <c r="D473" s="1" t="s">
        <v>718</v>
      </c>
      <c r="E473" s="2"/>
      <c r="F473" s="2"/>
      <c r="G473" s="2"/>
      <c r="H473" s="2"/>
      <c r="I473" s="2"/>
      <c r="J473" s="2"/>
      <c r="K473" s="2"/>
      <c r="L473" s="2"/>
      <c r="M473" s="2"/>
      <c r="N473" s="234"/>
      <c r="O473" s="234"/>
      <c r="P473" s="234"/>
      <c r="Q473" s="234"/>
      <c r="R473" s="234"/>
      <c r="S473" s="234"/>
      <c r="T473" s="234"/>
      <c r="U473" s="234"/>
      <c r="V473" s="234"/>
      <c r="W473" s="234"/>
      <c r="X473" s="234"/>
      <c r="Y473" s="234"/>
      <c r="Z473" s="234"/>
      <c r="AA473" s="234"/>
      <c r="AB473" s="234"/>
      <c r="AC473" s="234"/>
      <c r="AD473" s="234"/>
      <c r="AE473" s="234"/>
      <c r="AF473" s="234"/>
      <c r="AG473" s="234"/>
      <c r="AH473" s="243"/>
      <c r="AI473" s="243"/>
      <c r="AJ473" s="234"/>
      <c r="AK473" s="234">
        <v>0</v>
      </c>
      <c r="AL473" s="234">
        <v>-55</v>
      </c>
      <c r="AM473" s="234">
        <v>-75</v>
      </c>
      <c r="AN473" s="235">
        <v>-79.261660183302496</v>
      </c>
      <c r="AO473" s="235">
        <v>-83.052472408138271</v>
      </c>
      <c r="AP473" s="235">
        <v>-87.498705438202649</v>
      </c>
      <c r="AQ473" s="235">
        <v>-88.457444866568864</v>
      </c>
      <c r="AR473" s="235">
        <v>-87.007293505285915</v>
      </c>
      <c r="AS473" s="235">
        <v>-90.963343970471342</v>
      </c>
      <c r="AT473" s="235">
        <v>-93.501486045182645</v>
      </c>
      <c r="AU473" s="235">
        <v>-96.412573678261751</v>
      </c>
      <c r="AV473" s="235">
        <v>-100.79996468360915</v>
      </c>
      <c r="AW473" s="235">
        <v>-104.79826070500164</v>
      </c>
      <c r="AX473" s="235">
        <v>-107.96645389907117</v>
      </c>
      <c r="AY473" s="235">
        <v>-112.52098307719021</v>
      </c>
      <c r="AZ473" s="235">
        <v>-117.28215784638569</v>
      </c>
      <c r="BA473" s="235">
        <v>-121.46586492002037</v>
      </c>
      <c r="BB473" s="235">
        <v>-125.42398295872385</v>
      </c>
      <c r="BC473" s="235">
        <v>-116.51525571227729</v>
      </c>
      <c r="BD473" s="235">
        <v>-131.98495253521779</v>
      </c>
      <c r="BE473" s="235">
        <v>-142.67671047935679</v>
      </c>
      <c r="BF473" s="235">
        <v>-152.00979322029616</v>
      </c>
      <c r="BG473" s="235">
        <v>-157.28518620827887</v>
      </c>
      <c r="BH473" s="235">
        <v>-164.84804122555335</v>
      </c>
      <c r="BI473" s="235">
        <v>-170.96017747231505</v>
      </c>
      <c r="BJ473" s="235">
        <v>-176.99181386175803</v>
      </c>
      <c r="BK473" s="235">
        <v>-183.23447971281971</v>
      </c>
      <c r="BL473" s="235">
        <v>-189.84132651046497</v>
      </c>
    </row>
    <row r="474" spans="1:64" ht="13.9" customHeight="1" x14ac:dyDescent="0.25">
      <c r="A474" s="4"/>
      <c r="B474" s="1" t="s">
        <v>1126</v>
      </c>
      <c r="C474" s="1" t="s">
        <v>1141</v>
      </c>
      <c r="D474" s="1" t="s">
        <v>730</v>
      </c>
      <c r="E474" s="2"/>
      <c r="F474" s="2"/>
      <c r="G474" s="2"/>
      <c r="H474" s="2"/>
      <c r="I474" s="2"/>
      <c r="J474" s="2"/>
      <c r="K474" s="2"/>
      <c r="L474" s="2"/>
      <c r="M474" s="2"/>
      <c r="N474" s="234"/>
      <c r="O474" s="234"/>
      <c r="P474" s="234"/>
      <c r="Q474" s="234"/>
      <c r="R474" s="234"/>
      <c r="S474" s="234"/>
      <c r="T474" s="234"/>
      <c r="U474" s="234"/>
      <c r="V474" s="234"/>
      <c r="W474" s="234"/>
      <c r="X474" s="234"/>
      <c r="Y474" s="234"/>
      <c r="Z474" s="234"/>
      <c r="AA474" s="234"/>
      <c r="AB474" s="234"/>
      <c r="AC474" s="234"/>
      <c r="AD474" s="234"/>
      <c r="AE474" s="234"/>
      <c r="AF474" s="234"/>
      <c r="AG474" s="234"/>
      <c r="AH474" s="243"/>
      <c r="AI474" s="243"/>
      <c r="AJ474" s="234"/>
      <c r="AK474" s="234">
        <v>235</v>
      </c>
      <c r="AL474" s="234">
        <v>340</v>
      </c>
      <c r="AM474" s="234">
        <v>310</v>
      </c>
      <c r="AN474" s="235">
        <v>327.61486209098365</v>
      </c>
      <c r="AO474" s="235">
        <v>343.28355262030482</v>
      </c>
      <c r="AP474" s="235">
        <v>361.66131581123761</v>
      </c>
      <c r="AQ474" s="235">
        <v>365.62410544848461</v>
      </c>
      <c r="AR474" s="235">
        <v>359.63014648851509</v>
      </c>
      <c r="AS474" s="235">
        <v>375.98182174461482</v>
      </c>
      <c r="AT474" s="235">
        <v>386.47280898675484</v>
      </c>
      <c r="AU474" s="235">
        <v>398.50530453681512</v>
      </c>
      <c r="AV474" s="235">
        <v>416.63985402558433</v>
      </c>
      <c r="AW474" s="235">
        <v>433.16614424733996</v>
      </c>
      <c r="AX474" s="235">
        <v>446.26134278282734</v>
      </c>
      <c r="AY474" s="235">
        <v>465.08673005238603</v>
      </c>
      <c r="AZ474" s="235">
        <v>484.76625243172731</v>
      </c>
      <c r="BA474" s="235">
        <v>502.05890833608396</v>
      </c>
      <c r="BB474" s="235">
        <v>518.41912956272506</v>
      </c>
      <c r="BC474" s="235">
        <v>481.59639027741258</v>
      </c>
      <c r="BD474" s="235">
        <v>545.53780381223316</v>
      </c>
      <c r="BE474" s="235">
        <v>589.73040331467439</v>
      </c>
      <c r="BF474" s="235">
        <v>628.30714531055708</v>
      </c>
      <c r="BG474" s="235">
        <v>650.11210299421896</v>
      </c>
      <c r="BH474" s="235">
        <v>681.3719037322868</v>
      </c>
      <c r="BI474" s="235">
        <v>706.63540021890174</v>
      </c>
      <c r="BJ474" s="235">
        <v>731.56616396193272</v>
      </c>
      <c r="BK474" s="235">
        <v>757.36918281298767</v>
      </c>
      <c r="BL474" s="235">
        <v>784.67748290992142</v>
      </c>
    </row>
    <row r="475" spans="1:64" ht="13.9" customHeight="1" x14ac:dyDescent="0.25">
      <c r="A475" s="4"/>
      <c r="B475" s="1" t="s">
        <v>1126</v>
      </c>
      <c r="C475" s="1" t="s">
        <v>1142</v>
      </c>
      <c r="D475" s="1" t="s">
        <v>728</v>
      </c>
      <c r="E475" s="2"/>
      <c r="F475" s="2"/>
      <c r="G475" s="2"/>
      <c r="H475" s="2"/>
      <c r="I475" s="2"/>
      <c r="J475" s="2"/>
      <c r="K475" s="2"/>
      <c r="L475" s="2"/>
      <c r="M475" s="2"/>
      <c r="N475" s="234"/>
      <c r="O475" s="234"/>
      <c r="P475" s="234"/>
      <c r="Q475" s="234"/>
      <c r="R475" s="234"/>
      <c r="S475" s="234"/>
      <c r="T475" s="234"/>
      <c r="U475" s="234"/>
      <c r="V475" s="234"/>
      <c r="W475" s="234"/>
      <c r="X475" s="234"/>
      <c r="Y475" s="234"/>
      <c r="Z475" s="234"/>
      <c r="AA475" s="234"/>
      <c r="AB475" s="234"/>
      <c r="AC475" s="234"/>
      <c r="AD475" s="234"/>
      <c r="AE475" s="234"/>
      <c r="AF475" s="234"/>
      <c r="AG475" s="234"/>
      <c r="AH475" s="243"/>
      <c r="AI475" s="243"/>
      <c r="AJ475" s="234"/>
      <c r="AK475" s="234">
        <v>150</v>
      </c>
      <c r="AL475" s="234">
        <v>150</v>
      </c>
      <c r="AM475" s="234">
        <v>450</v>
      </c>
      <c r="AN475" s="235">
        <v>475.56996109981498</v>
      </c>
      <c r="AO475" s="235">
        <v>498.31483444882957</v>
      </c>
      <c r="AP475" s="235">
        <v>524.99223262921589</v>
      </c>
      <c r="AQ475" s="235">
        <v>530.74466919941312</v>
      </c>
      <c r="AR475" s="235">
        <v>522.04376103171546</v>
      </c>
      <c r="AS475" s="235">
        <v>545.78006382282797</v>
      </c>
      <c r="AT475" s="235">
        <v>561.00891627109581</v>
      </c>
      <c r="AU475" s="235">
        <v>578.47544206957036</v>
      </c>
      <c r="AV475" s="235">
        <v>604.79978810165471</v>
      </c>
      <c r="AW475" s="235">
        <v>628.78956423000966</v>
      </c>
      <c r="AX475" s="235">
        <v>647.79872339442682</v>
      </c>
      <c r="AY475" s="235">
        <v>675.12589846314097</v>
      </c>
      <c r="AZ475" s="235">
        <v>703.69294707831375</v>
      </c>
      <c r="BA475" s="235">
        <v>728.79518952012177</v>
      </c>
      <c r="BB475" s="235">
        <v>752.54389775234267</v>
      </c>
      <c r="BC475" s="235">
        <v>699.09153427366334</v>
      </c>
      <c r="BD475" s="235">
        <v>791.90971521130621</v>
      </c>
      <c r="BE475" s="235">
        <v>856.0602628761402</v>
      </c>
      <c r="BF475" s="235">
        <v>912.05875932177639</v>
      </c>
      <c r="BG475" s="235">
        <v>943.71111724967272</v>
      </c>
      <c r="BH475" s="235">
        <v>989.08824735331962</v>
      </c>
      <c r="BI475" s="235">
        <v>1025.7610648338898</v>
      </c>
      <c r="BJ475" s="235">
        <v>1061.9508831705477</v>
      </c>
      <c r="BK475" s="235">
        <v>1099.4068782769177</v>
      </c>
      <c r="BL475" s="235">
        <v>1139.0479590627892</v>
      </c>
    </row>
    <row r="476" spans="1:64" ht="13.9" customHeight="1" x14ac:dyDescent="0.25">
      <c r="A476" s="4"/>
      <c r="B476" s="1" t="s">
        <v>1126</v>
      </c>
      <c r="C476" s="1" t="s">
        <v>1143</v>
      </c>
      <c r="D476" s="1" t="s">
        <v>2115</v>
      </c>
      <c r="E476" s="2"/>
      <c r="F476" s="2"/>
      <c r="G476" s="2"/>
      <c r="H476" s="2"/>
      <c r="I476" s="2"/>
      <c r="J476" s="2"/>
      <c r="K476" s="2"/>
      <c r="L476" s="2"/>
      <c r="M476" s="2"/>
      <c r="N476" s="234"/>
      <c r="O476" s="234"/>
      <c r="P476" s="234"/>
      <c r="Q476" s="234"/>
      <c r="R476" s="234"/>
      <c r="S476" s="234"/>
      <c r="T476" s="234"/>
      <c r="U476" s="234"/>
      <c r="V476" s="234"/>
      <c r="W476" s="234"/>
      <c r="X476" s="234"/>
      <c r="Y476" s="234"/>
      <c r="Z476" s="234"/>
      <c r="AA476" s="234"/>
      <c r="AB476" s="234"/>
      <c r="AC476" s="234"/>
      <c r="AD476" s="234"/>
      <c r="AE476" s="234"/>
      <c r="AF476" s="234"/>
      <c r="AG476" s="234"/>
      <c r="AH476" s="243"/>
      <c r="AI476" s="243"/>
      <c r="AJ476" s="234"/>
      <c r="AK476" s="234">
        <v>15</v>
      </c>
      <c r="AL476" s="234">
        <v>225</v>
      </c>
      <c r="AM476" s="234">
        <v>295</v>
      </c>
      <c r="AN476" s="235">
        <v>311.76253005432318</v>
      </c>
      <c r="AO476" s="235">
        <v>326.67305813867722</v>
      </c>
      <c r="AP476" s="235">
        <v>344.16157472359714</v>
      </c>
      <c r="AQ476" s="235">
        <v>347.9326164751709</v>
      </c>
      <c r="AR476" s="235">
        <v>342.22868778745794</v>
      </c>
      <c r="AS476" s="235">
        <v>357.78915295052059</v>
      </c>
      <c r="AT476" s="235">
        <v>367.77251177771836</v>
      </c>
      <c r="AU476" s="235">
        <v>379.22278980116283</v>
      </c>
      <c r="AV476" s="235">
        <v>396.47986108886255</v>
      </c>
      <c r="AW476" s="235">
        <v>412.20649210633968</v>
      </c>
      <c r="AX476" s="235">
        <v>424.66805200301314</v>
      </c>
      <c r="AY476" s="235">
        <v>442.58253343694798</v>
      </c>
      <c r="AZ476" s="235">
        <v>461.30982086245018</v>
      </c>
      <c r="BA476" s="235">
        <v>477.7657353520799</v>
      </c>
      <c r="BB476" s="235">
        <v>493.33433297098031</v>
      </c>
      <c r="BC476" s="235">
        <v>458.29333913495719</v>
      </c>
      <c r="BD476" s="235">
        <v>519.14081330518968</v>
      </c>
      <c r="BE476" s="235">
        <v>561.19506121880306</v>
      </c>
      <c r="BF476" s="235">
        <v>597.90518666649791</v>
      </c>
      <c r="BG476" s="235">
        <v>618.65506575256325</v>
      </c>
      <c r="BH476" s="235">
        <v>648.40229548717616</v>
      </c>
      <c r="BI476" s="235">
        <v>672.44336472443877</v>
      </c>
      <c r="BJ476" s="235">
        <v>696.16780118958116</v>
      </c>
      <c r="BK476" s="235">
        <v>720.72228687042377</v>
      </c>
      <c r="BL476" s="235">
        <v>746.70921760782846</v>
      </c>
    </row>
    <row r="477" spans="1:64" ht="13.9" customHeight="1" x14ac:dyDescent="0.25">
      <c r="A477" s="4"/>
      <c r="B477" s="1" t="s">
        <v>1126</v>
      </c>
      <c r="C477" s="1" t="s">
        <v>1144</v>
      </c>
      <c r="D477" s="1" t="s">
        <v>722</v>
      </c>
      <c r="E477" s="2"/>
      <c r="F477" s="2"/>
      <c r="G477" s="2"/>
      <c r="H477" s="2"/>
      <c r="I477" s="2"/>
      <c r="J477" s="2"/>
      <c r="K477" s="2"/>
      <c r="L477" s="2"/>
      <c r="M477" s="2"/>
      <c r="N477" s="234"/>
      <c r="O477" s="234"/>
      <c r="P477" s="234"/>
      <c r="Q477" s="234"/>
      <c r="R477" s="234"/>
      <c r="S477" s="234"/>
      <c r="T477" s="234"/>
      <c r="U477" s="234"/>
      <c r="V477" s="234"/>
      <c r="W477" s="234"/>
      <c r="X477" s="234"/>
      <c r="Y477" s="234"/>
      <c r="Z477" s="234"/>
      <c r="AA477" s="234"/>
      <c r="AB477" s="234"/>
      <c r="AC477" s="234"/>
      <c r="AD477" s="234"/>
      <c r="AE477" s="234"/>
      <c r="AF477" s="234"/>
      <c r="AG477" s="234"/>
      <c r="AH477" s="243"/>
      <c r="AI477" s="243"/>
      <c r="AJ477" s="234"/>
      <c r="AK477" s="234">
        <v>100</v>
      </c>
      <c r="AL477" s="234">
        <v>450</v>
      </c>
      <c r="AM477" s="234">
        <v>600</v>
      </c>
      <c r="AN477" s="235">
        <v>634.09328146641997</v>
      </c>
      <c r="AO477" s="235">
        <v>664.41977926510617</v>
      </c>
      <c r="AP477" s="235">
        <v>699.98964350562119</v>
      </c>
      <c r="AQ477" s="235">
        <v>707.65955893255091</v>
      </c>
      <c r="AR477" s="235">
        <v>696.05834804228732</v>
      </c>
      <c r="AS477" s="235">
        <v>727.70675176377074</v>
      </c>
      <c r="AT477" s="235">
        <v>748.01188836146116</v>
      </c>
      <c r="AU477" s="235">
        <v>771.30058942609401</v>
      </c>
      <c r="AV477" s="235">
        <v>806.39971746887318</v>
      </c>
      <c r="AW477" s="235">
        <v>838.38608564001311</v>
      </c>
      <c r="AX477" s="235">
        <v>863.73163119256935</v>
      </c>
      <c r="AY477" s="235">
        <v>900.16786461752167</v>
      </c>
      <c r="AZ477" s="235">
        <v>938.25726277108549</v>
      </c>
      <c r="BA477" s="235">
        <v>971.72691936016292</v>
      </c>
      <c r="BB477" s="235">
        <v>1003.3918636697908</v>
      </c>
      <c r="BC477" s="235">
        <v>932.12204569821836</v>
      </c>
      <c r="BD477" s="235">
        <v>1055.8796202817423</v>
      </c>
      <c r="BE477" s="235">
        <v>1141.4136838348543</v>
      </c>
      <c r="BF477" s="235">
        <v>1216.0783457623693</v>
      </c>
      <c r="BG477" s="235">
        <v>1258.281489666231</v>
      </c>
      <c r="BH477" s="235">
        <v>1318.7843298044268</v>
      </c>
      <c r="BI477" s="235">
        <v>1367.6814197785204</v>
      </c>
      <c r="BJ477" s="235">
        <v>1415.9345108940643</v>
      </c>
      <c r="BK477" s="235">
        <v>1465.8758377025576</v>
      </c>
      <c r="BL477" s="235">
        <v>1518.7306120837197</v>
      </c>
    </row>
    <row r="478" spans="1:64" ht="13.9" customHeight="1" x14ac:dyDescent="0.25">
      <c r="A478" s="4"/>
      <c r="B478" s="1" t="s">
        <v>1126</v>
      </c>
      <c r="C478" s="1" t="s">
        <v>1145</v>
      </c>
      <c r="D478" s="1" t="s">
        <v>2115</v>
      </c>
      <c r="E478" s="2"/>
      <c r="F478" s="2"/>
      <c r="G478" s="2"/>
      <c r="H478" s="2"/>
      <c r="I478" s="2"/>
      <c r="J478" s="2"/>
      <c r="K478" s="2"/>
      <c r="L478" s="2"/>
      <c r="M478" s="2"/>
      <c r="N478" s="234"/>
      <c r="O478" s="234"/>
      <c r="P478" s="234"/>
      <c r="Q478" s="234"/>
      <c r="R478" s="234"/>
      <c r="S478" s="234"/>
      <c r="T478" s="234"/>
      <c r="U478" s="234"/>
      <c r="V478" s="234"/>
      <c r="W478" s="234"/>
      <c r="X478" s="234"/>
      <c r="Y478" s="234"/>
      <c r="Z478" s="234"/>
      <c r="AA478" s="234"/>
      <c r="AB478" s="234"/>
      <c r="AC478" s="234"/>
      <c r="AD478" s="234"/>
      <c r="AE478" s="234"/>
      <c r="AF478" s="234"/>
      <c r="AG478" s="234"/>
      <c r="AH478" s="243"/>
      <c r="AI478" s="243"/>
      <c r="AJ478" s="234"/>
      <c r="AK478" s="234">
        <v>0</v>
      </c>
      <c r="AL478" s="234">
        <v>350</v>
      </c>
      <c r="AM478" s="234">
        <v>650</v>
      </c>
      <c r="AN478" s="235">
        <v>686.93438825528824</v>
      </c>
      <c r="AO478" s="235">
        <v>719.78809420386494</v>
      </c>
      <c r="AP478" s="235">
        <v>758.32211379775629</v>
      </c>
      <c r="AQ478" s="235">
        <v>766.63118884359676</v>
      </c>
      <c r="AR478" s="235">
        <v>754.06321037914449</v>
      </c>
      <c r="AS478" s="235">
        <v>788.3489810774181</v>
      </c>
      <c r="AT478" s="235">
        <v>810.34621239158275</v>
      </c>
      <c r="AU478" s="235">
        <v>835.57563854493492</v>
      </c>
      <c r="AV478" s="235">
        <v>873.59969392461232</v>
      </c>
      <c r="AW478" s="235">
        <v>908.25159277668058</v>
      </c>
      <c r="AX478" s="235">
        <v>935.70926712528319</v>
      </c>
      <c r="AY478" s="235">
        <v>975.18185333564816</v>
      </c>
      <c r="AZ478" s="235">
        <v>1016.4453680020089</v>
      </c>
      <c r="BA478" s="235">
        <v>1052.704162640176</v>
      </c>
      <c r="BB478" s="235">
        <v>1087.0078523089396</v>
      </c>
      <c r="BC478" s="235">
        <v>1009.7988828397361</v>
      </c>
      <c r="BD478" s="235">
        <v>1143.8695886385535</v>
      </c>
      <c r="BE478" s="235">
        <v>1236.5314908210914</v>
      </c>
      <c r="BF478" s="235">
        <v>1317.4182079092327</v>
      </c>
      <c r="BG478" s="235">
        <v>1363.1382804717496</v>
      </c>
      <c r="BH478" s="235">
        <v>1428.6830239547951</v>
      </c>
      <c r="BI478" s="235">
        <v>1481.6548714267299</v>
      </c>
      <c r="BJ478" s="235">
        <v>1533.929053468569</v>
      </c>
      <c r="BK478" s="235">
        <v>1588.0321575111036</v>
      </c>
      <c r="BL478" s="235">
        <v>1645.2914964240292</v>
      </c>
    </row>
    <row r="479" spans="1:64" ht="13.9" customHeight="1" x14ac:dyDescent="0.25">
      <c r="A479" s="4"/>
      <c r="B479" s="1" t="s">
        <v>1126</v>
      </c>
      <c r="C479" s="1" t="s">
        <v>1146</v>
      </c>
      <c r="D479" s="1" t="s">
        <v>965</v>
      </c>
      <c r="E479" s="2"/>
      <c r="F479" s="2"/>
      <c r="G479" s="2"/>
      <c r="H479" s="2"/>
      <c r="I479" s="2"/>
      <c r="J479" s="2"/>
      <c r="K479" s="2"/>
      <c r="L479" s="2"/>
      <c r="M479" s="2"/>
      <c r="N479" s="234"/>
      <c r="O479" s="234"/>
      <c r="P479" s="234"/>
      <c r="Q479" s="234"/>
      <c r="R479" s="234"/>
      <c r="S479" s="234"/>
      <c r="T479" s="234"/>
      <c r="U479" s="234"/>
      <c r="V479" s="234"/>
      <c r="W479" s="234"/>
      <c r="X479" s="234"/>
      <c r="Y479" s="234"/>
      <c r="Z479" s="234"/>
      <c r="AA479" s="234"/>
      <c r="AB479" s="234"/>
      <c r="AC479" s="234"/>
      <c r="AD479" s="234"/>
      <c r="AE479" s="234"/>
      <c r="AF479" s="234"/>
      <c r="AG479" s="234"/>
      <c r="AH479" s="243"/>
      <c r="AI479" s="243"/>
      <c r="AJ479" s="234"/>
      <c r="AK479" s="234">
        <v>100</v>
      </c>
      <c r="AL479" s="234">
        <v>290</v>
      </c>
      <c r="AM479" s="234">
        <v>550</v>
      </c>
      <c r="AN479" s="235">
        <v>581.25217467755169</v>
      </c>
      <c r="AO479" s="235">
        <v>609.0514643263474</v>
      </c>
      <c r="AP479" s="235">
        <v>641.6571732134862</v>
      </c>
      <c r="AQ479" s="235">
        <v>648.68792902150506</v>
      </c>
      <c r="AR479" s="235">
        <v>638.05348570543003</v>
      </c>
      <c r="AS479" s="235">
        <v>667.06452245012315</v>
      </c>
      <c r="AT479" s="235">
        <v>685.67756433133934</v>
      </c>
      <c r="AU479" s="235">
        <v>707.02554030725275</v>
      </c>
      <c r="AV479" s="235">
        <v>739.19974101313358</v>
      </c>
      <c r="AW479" s="235">
        <v>768.52057850334518</v>
      </c>
      <c r="AX479" s="235">
        <v>791.75399525985506</v>
      </c>
      <c r="AY479" s="235">
        <v>825.15387589939462</v>
      </c>
      <c r="AZ479" s="235">
        <v>860.06915754016143</v>
      </c>
      <c r="BA479" s="235">
        <v>890.74967608014902</v>
      </c>
      <c r="BB479" s="235">
        <v>919.77587503064126</v>
      </c>
      <c r="BC479" s="235">
        <v>854.44520855669975</v>
      </c>
      <c r="BD479" s="235">
        <v>967.88965192492992</v>
      </c>
      <c r="BE479" s="235">
        <v>1046.295876848616</v>
      </c>
      <c r="BF479" s="235">
        <v>1114.7384836155047</v>
      </c>
      <c r="BG479" s="235">
        <v>1153.4246988607113</v>
      </c>
      <c r="BH479" s="235">
        <v>1208.8856356540573</v>
      </c>
      <c r="BI479" s="235">
        <v>1253.7079681303096</v>
      </c>
      <c r="BJ479" s="235">
        <v>1297.9399683195581</v>
      </c>
      <c r="BK479" s="235">
        <v>1343.7195178940106</v>
      </c>
      <c r="BL479" s="235">
        <v>1392.1697277434091</v>
      </c>
    </row>
    <row r="480" spans="1:64" ht="13.9" customHeight="1" x14ac:dyDescent="0.25">
      <c r="A480" s="4"/>
      <c r="B480" s="1" t="s">
        <v>1126</v>
      </c>
      <c r="C480" s="1" t="s">
        <v>1009</v>
      </c>
      <c r="D480" s="1" t="s">
        <v>768</v>
      </c>
      <c r="E480" s="2"/>
      <c r="F480" s="2"/>
      <c r="G480" s="2"/>
      <c r="H480" s="2"/>
      <c r="I480" s="2"/>
      <c r="J480" s="2"/>
      <c r="K480" s="2"/>
      <c r="L480" s="2"/>
      <c r="M480" s="2"/>
      <c r="N480" s="234"/>
      <c r="O480" s="234"/>
      <c r="P480" s="234"/>
      <c r="Q480" s="234"/>
      <c r="R480" s="234"/>
      <c r="S480" s="234"/>
      <c r="T480" s="234"/>
      <c r="U480" s="234"/>
      <c r="V480" s="234"/>
      <c r="W480" s="234"/>
      <c r="X480" s="234"/>
      <c r="Y480" s="234"/>
      <c r="Z480" s="234"/>
      <c r="AA480" s="234"/>
      <c r="AB480" s="234"/>
      <c r="AC480" s="234"/>
      <c r="AD480" s="234"/>
      <c r="AE480" s="234"/>
      <c r="AF480" s="234"/>
      <c r="AG480" s="234"/>
      <c r="AH480" s="243"/>
      <c r="AI480" s="243"/>
      <c r="AJ480" s="234"/>
      <c r="AK480" s="234">
        <v>65</v>
      </c>
      <c r="AL480" s="234">
        <v>75</v>
      </c>
      <c r="AM480" s="234">
        <v>95</v>
      </c>
      <c r="AN480" s="235">
        <v>100.39810289884983</v>
      </c>
      <c r="AO480" s="235">
        <v>105.19979838364181</v>
      </c>
      <c r="AP480" s="235">
        <v>110.83169355505669</v>
      </c>
      <c r="AQ480" s="235">
        <v>112.04609683098722</v>
      </c>
      <c r="AR480" s="235">
        <v>110.20923844002883</v>
      </c>
      <c r="AS480" s="235">
        <v>115.22023569593036</v>
      </c>
      <c r="AT480" s="235">
        <v>118.43521565723134</v>
      </c>
      <c r="AU480" s="235">
        <v>122.12259332579821</v>
      </c>
      <c r="AV480" s="235">
        <v>127.67995526590489</v>
      </c>
      <c r="AW480" s="235">
        <v>132.7444635596687</v>
      </c>
      <c r="AX480" s="235">
        <v>136.75750827215677</v>
      </c>
      <c r="AY480" s="235">
        <v>142.52657856444088</v>
      </c>
      <c r="AZ480" s="235">
        <v>148.55739993875514</v>
      </c>
      <c r="BA480" s="235">
        <v>153.85676223202574</v>
      </c>
      <c r="BB480" s="235">
        <v>158.87037841438351</v>
      </c>
      <c r="BC480" s="235">
        <v>147.58599056888454</v>
      </c>
      <c r="BD480" s="235">
        <v>167.18093987794248</v>
      </c>
      <c r="BE480" s="235">
        <v>180.72383327385188</v>
      </c>
      <c r="BF480" s="235">
        <v>192.54573807904177</v>
      </c>
      <c r="BG480" s="235">
        <v>199.22790253048655</v>
      </c>
      <c r="BH480" s="235">
        <v>208.80751888570089</v>
      </c>
      <c r="BI480" s="235">
        <v>216.54955813159904</v>
      </c>
      <c r="BJ480" s="235">
        <v>224.18963089156017</v>
      </c>
      <c r="BK480" s="235">
        <v>232.09700763623829</v>
      </c>
      <c r="BL480" s="235">
        <v>240.46568024658896</v>
      </c>
    </row>
    <row r="481" spans="1:64" ht="13.9" customHeight="1" x14ac:dyDescent="0.25">
      <c r="A481" s="4"/>
      <c r="B481" s="1" t="s">
        <v>1126</v>
      </c>
      <c r="C481" s="1" t="s">
        <v>1147</v>
      </c>
      <c r="D481" s="1" t="s">
        <v>716</v>
      </c>
      <c r="E481" s="2"/>
      <c r="F481" s="2"/>
      <c r="G481" s="2"/>
      <c r="H481" s="2"/>
      <c r="I481" s="2"/>
      <c r="J481" s="2"/>
      <c r="K481" s="2"/>
      <c r="L481" s="2"/>
      <c r="M481" s="2"/>
      <c r="N481" s="234"/>
      <c r="O481" s="234"/>
      <c r="P481" s="234"/>
      <c r="Q481" s="234"/>
      <c r="R481" s="234"/>
      <c r="S481" s="234"/>
      <c r="T481" s="234"/>
      <c r="U481" s="234"/>
      <c r="V481" s="234"/>
      <c r="W481" s="234"/>
      <c r="X481" s="234"/>
      <c r="Y481" s="234"/>
      <c r="Z481" s="234"/>
      <c r="AA481" s="234"/>
      <c r="AB481" s="234"/>
      <c r="AC481" s="234"/>
      <c r="AD481" s="234"/>
      <c r="AE481" s="234"/>
      <c r="AF481" s="234"/>
      <c r="AG481" s="234"/>
      <c r="AH481" s="243"/>
      <c r="AI481" s="243"/>
      <c r="AJ481" s="234"/>
      <c r="AK481" s="234">
        <v>-15</v>
      </c>
      <c r="AL481" s="234">
        <v>-25</v>
      </c>
      <c r="AM481" s="234">
        <v>-30</v>
      </c>
      <c r="AN481" s="235">
        <v>-31.704664073320998</v>
      </c>
      <c r="AO481" s="235">
        <v>-33.220988963255309</v>
      </c>
      <c r="AP481" s="235">
        <v>-34.999482175281059</v>
      </c>
      <c r="AQ481" s="235">
        <v>-35.382977946627548</v>
      </c>
      <c r="AR481" s="235">
        <v>-34.802917402114367</v>
      </c>
      <c r="AS481" s="235">
        <v>-36.385337588188534</v>
      </c>
      <c r="AT481" s="235">
        <v>-37.400594418073055</v>
      </c>
      <c r="AU481" s="235">
        <v>-38.565029471304697</v>
      </c>
      <c r="AV481" s="235">
        <v>-40.319985873443656</v>
      </c>
      <c r="AW481" s="235">
        <v>-41.919304282000653</v>
      </c>
      <c r="AX481" s="235">
        <v>-43.186581559628465</v>
      </c>
      <c r="AY481" s="235">
        <v>-45.008393230876081</v>
      </c>
      <c r="AZ481" s="235">
        <v>-46.912863138554272</v>
      </c>
      <c r="BA481" s="235">
        <v>-48.586345968008146</v>
      </c>
      <c r="BB481" s="235">
        <v>-50.169593183489539</v>
      </c>
      <c r="BC481" s="235">
        <v>-46.606102284910911</v>
      </c>
      <c r="BD481" s="235">
        <v>-52.793981014087102</v>
      </c>
      <c r="BE481" s="235">
        <v>-57.070684191742707</v>
      </c>
      <c r="BF481" s="235">
        <v>-60.803917288118456</v>
      </c>
      <c r="BG481" s="235">
        <v>-62.914074483311545</v>
      </c>
      <c r="BH481" s="235">
        <v>-65.939216490221341</v>
      </c>
      <c r="BI481" s="235">
        <v>-68.384070988926013</v>
      </c>
      <c r="BJ481" s="235">
        <v>-70.796725544703207</v>
      </c>
      <c r="BK481" s="235">
        <v>-73.293791885127874</v>
      </c>
      <c r="BL481" s="235">
        <v>-75.93653060418599</v>
      </c>
    </row>
    <row r="482" spans="1:64" ht="13.9" customHeight="1" x14ac:dyDescent="0.25">
      <c r="A482" s="4"/>
      <c r="B482" s="1" t="s">
        <v>1126</v>
      </c>
      <c r="C482" s="1" t="s">
        <v>1148</v>
      </c>
      <c r="D482" s="1" t="s">
        <v>2115</v>
      </c>
      <c r="E482" s="2"/>
      <c r="F482" s="2"/>
      <c r="G482" s="2"/>
      <c r="H482" s="2"/>
      <c r="I482" s="2"/>
      <c r="J482" s="2"/>
      <c r="K482" s="2"/>
      <c r="L482" s="2"/>
      <c r="M482" s="2"/>
      <c r="N482" s="234"/>
      <c r="O482" s="234"/>
      <c r="P482" s="234"/>
      <c r="Q482" s="234"/>
      <c r="R482" s="234"/>
      <c r="S482" s="234"/>
      <c r="T482" s="234"/>
      <c r="U482" s="234"/>
      <c r="V482" s="234"/>
      <c r="W482" s="234"/>
      <c r="X482" s="234"/>
      <c r="Y482" s="234"/>
      <c r="Z482" s="234"/>
      <c r="AA482" s="234"/>
      <c r="AB482" s="234"/>
      <c r="AC482" s="234"/>
      <c r="AD482" s="234"/>
      <c r="AE482" s="234"/>
      <c r="AF482" s="234"/>
      <c r="AG482" s="234"/>
      <c r="AH482" s="243"/>
      <c r="AI482" s="243"/>
      <c r="AJ482" s="234"/>
      <c r="AK482" s="234">
        <v>-20</v>
      </c>
      <c r="AL482" s="234">
        <v>-40</v>
      </c>
      <c r="AM482" s="234">
        <v>-40</v>
      </c>
      <c r="AN482" s="235">
        <v>-42.272885431094664</v>
      </c>
      <c r="AO482" s="235">
        <v>-44.294651951007076</v>
      </c>
      <c r="AP482" s="235">
        <v>-46.665976233708079</v>
      </c>
      <c r="AQ482" s="235">
        <v>-47.177303928836729</v>
      </c>
      <c r="AR482" s="235">
        <v>-46.403889869485823</v>
      </c>
      <c r="AS482" s="235">
        <v>-48.513783450918048</v>
      </c>
      <c r="AT482" s="235">
        <v>-49.867459224097409</v>
      </c>
      <c r="AU482" s="235">
        <v>-51.420039295072932</v>
      </c>
      <c r="AV482" s="235">
        <v>-53.759981164591537</v>
      </c>
      <c r="AW482" s="235">
        <v>-55.892405709334199</v>
      </c>
      <c r="AX482" s="235">
        <v>-57.582108746171279</v>
      </c>
      <c r="AY482" s="235">
        <v>-60.011190974501432</v>
      </c>
      <c r="AZ482" s="235">
        <v>-62.550484184739013</v>
      </c>
      <c r="BA482" s="235">
        <v>-64.781794624010843</v>
      </c>
      <c r="BB482" s="235">
        <v>-66.892790911319366</v>
      </c>
      <c r="BC482" s="235">
        <v>-62.141469713214533</v>
      </c>
      <c r="BD482" s="235">
        <v>-70.391974685449455</v>
      </c>
      <c r="BE482" s="235">
        <v>-76.094245588990262</v>
      </c>
      <c r="BF482" s="235">
        <v>-81.07188971749126</v>
      </c>
      <c r="BG482" s="235">
        <v>-83.885432644415374</v>
      </c>
      <c r="BH482" s="235">
        <v>-87.918955320295098</v>
      </c>
      <c r="BI482" s="235">
        <v>-91.178761318568007</v>
      </c>
      <c r="BJ482" s="235">
        <v>-94.395634059604262</v>
      </c>
      <c r="BK482" s="235">
        <v>-97.725055846837165</v>
      </c>
      <c r="BL482" s="235">
        <v>-101.24870747224797</v>
      </c>
    </row>
    <row r="483" spans="1:64" ht="13.9" customHeight="1" x14ac:dyDescent="0.25">
      <c r="A483" s="4"/>
      <c r="B483" s="1" t="s">
        <v>1126</v>
      </c>
      <c r="C483" s="1" t="s">
        <v>709</v>
      </c>
      <c r="D483" s="1" t="s">
        <v>709</v>
      </c>
      <c r="E483" s="2"/>
      <c r="F483" s="2"/>
      <c r="G483" s="2"/>
      <c r="H483" s="2"/>
      <c r="I483" s="2"/>
      <c r="J483" s="2"/>
      <c r="K483" s="2"/>
      <c r="L483" s="2"/>
      <c r="M483" s="2"/>
      <c r="N483" s="234"/>
      <c r="O483" s="234"/>
      <c r="P483" s="234"/>
      <c r="Q483" s="234"/>
      <c r="R483" s="234"/>
      <c r="S483" s="234"/>
      <c r="T483" s="234"/>
      <c r="U483" s="234"/>
      <c r="V483" s="234"/>
      <c r="W483" s="234"/>
      <c r="X483" s="234"/>
      <c r="Y483" s="234"/>
      <c r="Z483" s="234"/>
      <c r="AA483" s="234"/>
      <c r="AB483" s="234"/>
      <c r="AC483" s="234"/>
      <c r="AD483" s="234"/>
      <c r="AE483" s="234"/>
      <c r="AF483" s="234"/>
      <c r="AG483" s="234"/>
      <c r="AH483" s="243"/>
      <c r="AI483" s="243"/>
      <c r="AJ483" s="234"/>
      <c r="AK483" s="234">
        <v>-30</v>
      </c>
      <c r="AL483" s="234">
        <v>-35</v>
      </c>
      <c r="AM483" s="234">
        <v>-35</v>
      </c>
      <c r="AN483" s="235">
        <v>-36.988774752207831</v>
      </c>
      <c r="AO483" s="235">
        <v>-38.757820457131189</v>
      </c>
      <c r="AP483" s="235">
        <v>-40.832729204494569</v>
      </c>
      <c r="AQ483" s="235">
        <v>-41.280140937732135</v>
      </c>
      <c r="AR483" s="235">
        <v>-40.603403635800092</v>
      </c>
      <c r="AS483" s="235">
        <v>-42.449560519553287</v>
      </c>
      <c r="AT483" s="235">
        <v>-43.634026821085229</v>
      </c>
      <c r="AU483" s="235">
        <v>-44.992534383188811</v>
      </c>
      <c r="AV483" s="235">
        <v>-47.039983519017596</v>
      </c>
      <c r="AW483" s="235">
        <v>-48.905854995667426</v>
      </c>
      <c r="AX483" s="235">
        <v>-50.384345152899876</v>
      </c>
      <c r="AY483" s="235">
        <v>-52.509792102688756</v>
      </c>
      <c r="AZ483" s="235">
        <v>-54.731673661646646</v>
      </c>
      <c r="BA483" s="235">
        <v>-56.684070296009494</v>
      </c>
      <c r="BB483" s="235">
        <v>-58.531192047404453</v>
      </c>
      <c r="BC483" s="235">
        <v>-54.373785999062726</v>
      </c>
      <c r="BD483" s="235">
        <v>-61.592977849768282</v>
      </c>
      <c r="BE483" s="235">
        <v>-66.582464890366481</v>
      </c>
      <c r="BF483" s="235">
        <v>-70.937903502804858</v>
      </c>
      <c r="BG483" s="235">
        <v>-73.399753563863456</v>
      </c>
      <c r="BH483" s="235">
        <v>-76.929085905258205</v>
      </c>
      <c r="BI483" s="235">
        <v>-79.781416153746989</v>
      </c>
      <c r="BJ483" s="235">
        <v>-82.596179802153713</v>
      </c>
      <c r="BK483" s="235">
        <v>-85.509423865982498</v>
      </c>
      <c r="BL483" s="235">
        <v>-88.592619038216952</v>
      </c>
    </row>
    <row r="484" spans="1:64" ht="13.9" customHeight="1" x14ac:dyDescent="0.25">
      <c r="A484" s="4"/>
      <c r="B484" s="1" t="s">
        <v>1126</v>
      </c>
      <c r="C484" s="1" t="s">
        <v>1149</v>
      </c>
      <c r="D484" s="1" t="s">
        <v>965</v>
      </c>
      <c r="E484" s="2"/>
      <c r="F484" s="2"/>
      <c r="G484" s="2"/>
      <c r="H484" s="2"/>
      <c r="I484" s="2"/>
      <c r="J484" s="2"/>
      <c r="K484" s="2"/>
      <c r="L484" s="2"/>
      <c r="M484" s="2"/>
      <c r="N484" s="234"/>
      <c r="O484" s="234"/>
      <c r="P484" s="234"/>
      <c r="Q484" s="234"/>
      <c r="R484" s="234"/>
      <c r="S484" s="234"/>
      <c r="T484" s="234"/>
      <c r="U484" s="234"/>
      <c r="V484" s="234"/>
      <c r="W484" s="234"/>
      <c r="X484" s="234"/>
      <c r="Y484" s="234"/>
      <c r="Z484" s="234"/>
      <c r="AA484" s="234"/>
      <c r="AB484" s="234"/>
      <c r="AC484" s="234"/>
      <c r="AD484" s="234"/>
      <c r="AE484" s="234"/>
      <c r="AF484" s="234"/>
      <c r="AG484" s="234"/>
      <c r="AH484" s="243"/>
      <c r="AI484" s="243"/>
      <c r="AJ484" s="234"/>
      <c r="AK484" s="234">
        <v>-395</v>
      </c>
      <c r="AL484" s="234">
        <v>-415</v>
      </c>
      <c r="AM484" s="234">
        <v>-420</v>
      </c>
      <c r="AN484" s="235">
        <v>-443.86529702649398</v>
      </c>
      <c r="AO484" s="235">
        <v>-465.09384548557432</v>
      </c>
      <c r="AP484" s="235">
        <v>-489.99275045393489</v>
      </c>
      <c r="AQ484" s="235">
        <v>-495.3616912527857</v>
      </c>
      <c r="AR484" s="235">
        <v>-487.24084362960116</v>
      </c>
      <c r="AS484" s="235">
        <v>-509.39472623463951</v>
      </c>
      <c r="AT484" s="235">
        <v>-523.60832185302274</v>
      </c>
      <c r="AU484" s="235">
        <v>-539.91041259826568</v>
      </c>
      <c r="AV484" s="235">
        <v>-564.47980222821104</v>
      </c>
      <c r="AW484" s="235">
        <v>-586.87025994800899</v>
      </c>
      <c r="AX484" s="235">
        <v>-604.61214183479831</v>
      </c>
      <c r="AY484" s="235">
        <v>-630.11750523226488</v>
      </c>
      <c r="AZ484" s="235">
        <v>-656.78008393975949</v>
      </c>
      <c r="BA484" s="235">
        <v>-680.20884355211365</v>
      </c>
      <c r="BB484" s="235">
        <v>-702.37430456885318</v>
      </c>
      <c r="BC484" s="235">
        <v>-652.48543198875245</v>
      </c>
      <c r="BD484" s="235">
        <v>-739.11573419721913</v>
      </c>
      <c r="BE484" s="235">
        <v>-798.98957868439754</v>
      </c>
      <c r="BF484" s="235">
        <v>-851.25484203365806</v>
      </c>
      <c r="BG484" s="235">
        <v>-880.7970427663613</v>
      </c>
      <c r="BH484" s="235">
        <v>-923.14903086309835</v>
      </c>
      <c r="BI484" s="235">
        <v>-957.37699384496386</v>
      </c>
      <c r="BJ484" s="235">
        <v>-991.15415762584462</v>
      </c>
      <c r="BK484" s="235">
        <v>-1026.1130863917899</v>
      </c>
      <c r="BL484" s="235">
        <v>-1063.1114284586035</v>
      </c>
    </row>
    <row r="485" spans="1:64" ht="13.9" customHeight="1" x14ac:dyDescent="0.25">
      <c r="A485" s="4"/>
      <c r="B485" s="1" t="s">
        <v>1126</v>
      </c>
      <c r="C485" s="1" t="s">
        <v>977</v>
      </c>
      <c r="D485" s="1" t="s">
        <v>703</v>
      </c>
      <c r="E485" s="2"/>
      <c r="F485" s="2"/>
      <c r="G485" s="2"/>
      <c r="H485" s="2"/>
      <c r="I485" s="2"/>
      <c r="J485" s="2"/>
      <c r="K485" s="2"/>
      <c r="L485" s="2"/>
      <c r="M485" s="2"/>
      <c r="N485" s="234"/>
      <c r="O485" s="234"/>
      <c r="P485" s="234"/>
      <c r="Q485" s="234"/>
      <c r="R485" s="234"/>
      <c r="S485" s="234"/>
      <c r="T485" s="234"/>
      <c r="U485" s="234"/>
      <c r="V485" s="234"/>
      <c r="W485" s="234"/>
      <c r="X485" s="234"/>
      <c r="Y485" s="234"/>
      <c r="Z485" s="234"/>
      <c r="AA485" s="234"/>
      <c r="AB485" s="234"/>
      <c r="AC485" s="234"/>
      <c r="AD485" s="234"/>
      <c r="AE485" s="234"/>
      <c r="AF485" s="234"/>
      <c r="AG485" s="234"/>
      <c r="AH485" s="243"/>
      <c r="AI485" s="243"/>
      <c r="AJ485" s="234"/>
      <c r="AK485" s="234">
        <v>-30</v>
      </c>
      <c r="AL485" s="234">
        <v>-90</v>
      </c>
      <c r="AM485" s="234">
        <v>-95</v>
      </c>
      <c r="AN485" s="235">
        <v>-100.39810289884983</v>
      </c>
      <c r="AO485" s="235">
        <v>-105.19979838364181</v>
      </c>
      <c r="AP485" s="235">
        <v>-110.83169355505669</v>
      </c>
      <c r="AQ485" s="235">
        <v>-112.04609683098722</v>
      </c>
      <c r="AR485" s="235">
        <v>-110.20923844002883</v>
      </c>
      <c r="AS485" s="235">
        <v>-115.22023569593036</v>
      </c>
      <c r="AT485" s="235">
        <v>-118.43521565723134</v>
      </c>
      <c r="AU485" s="235">
        <v>-122.12259332579821</v>
      </c>
      <c r="AV485" s="235">
        <v>-127.67995526590489</v>
      </c>
      <c r="AW485" s="235">
        <v>-132.7444635596687</v>
      </c>
      <c r="AX485" s="235">
        <v>-136.75750827215677</v>
      </c>
      <c r="AY485" s="235">
        <v>-142.52657856444088</v>
      </c>
      <c r="AZ485" s="235">
        <v>-148.55739993875514</v>
      </c>
      <c r="BA485" s="235">
        <v>-153.85676223202574</v>
      </c>
      <c r="BB485" s="235">
        <v>-158.87037841438351</v>
      </c>
      <c r="BC485" s="235">
        <v>-147.58599056888454</v>
      </c>
      <c r="BD485" s="235">
        <v>-167.18093987794248</v>
      </c>
      <c r="BE485" s="235">
        <v>-180.72383327385188</v>
      </c>
      <c r="BF485" s="235">
        <v>-192.54573807904177</v>
      </c>
      <c r="BG485" s="235">
        <v>-199.22790253048655</v>
      </c>
      <c r="BH485" s="235">
        <v>-208.80751888570089</v>
      </c>
      <c r="BI485" s="235">
        <v>-216.54955813159904</v>
      </c>
      <c r="BJ485" s="235">
        <v>-224.18963089156017</v>
      </c>
      <c r="BK485" s="235">
        <v>-232.09700763623829</v>
      </c>
      <c r="BL485" s="235">
        <v>-240.46568024658896</v>
      </c>
    </row>
    <row r="486" spans="1:64" ht="13.9" customHeight="1" x14ac:dyDescent="0.25">
      <c r="A486" s="4"/>
      <c r="B486" s="9" t="s">
        <v>1126</v>
      </c>
      <c r="C486" s="9" t="s">
        <v>731</v>
      </c>
      <c r="D486" s="9" t="s">
        <v>732</v>
      </c>
      <c r="E486" s="241"/>
      <c r="F486" s="241"/>
      <c r="G486" s="241"/>
      <c r="H486" s="241"/>
      <c r="I486" s="241"/>
      <c r="J486" s="241"/>
      <c r="K486" s="241"/>
      <c r="L486" s="241"/>
      <c r="M486" s="241"/>
      <c r="N486" s="236"/>
      <c r="O486" s="236"/>
      <c r="P486" s="236"/>
      <c r="Q486" s="236"/>
      <c r="R486" s="236"/>
      <c r="S486" s="236"/>
      <c r="T486" s="236"/>
      <c r="U486" s="236"/>
      <c r="V486" s="236"/>
      <c r="W486" s="236"/>
      <c r="X486" s="236"/>
      <c r="Y486" s="236"/>
      <c r="Z486" s="236"/>
      <c r="AA486" s="236"/>
      <c r="AB486" s="236"/>
      <c r="AC486" s="236"/>
      <c r="AD486" s="236"/>
      <c r="AE486" s="236"/>
      <c r="AF486" s="236"/>
      <c r="AG486" s="236"/>
      <c r="AH486" s="244"/>
      <c r="AI486" s="244"/>
      <c r="AJ486" s="236"/>
      <c r="AK486" s="236">
        <v>-90</v>
      </c>
      <c r="AL486" s="236">
        <v>-95</v>
      </c>
      <c r="AM486" s="236">
        <v>-110</v>
      </c>
      <c r="AN486" s="237">
        <v>-116.25043493551033</v>
      </c>
      <c r="AO486" s="237">
        <v>-121.81029286526946</v>
      </c>
      <c r="AP486" s="237">
        <v>-128.33143464269722</v>
      </c>
      <c r="AQ486" s="237">
        <v>-129.73758580430101</v>
      </c>
      <c r="AR486" s="237">
        <v>-127.61069714108601</v>
      </c>
      <c r="AS486" s="237">
        <v>-133.41290449002463</v>
      </c>
      <c r="AT486" s="237">
        <v>-137.13551286626787</v>
      </c>
      <c r="AU486" s="237">
        <v>-141.40510806145056</v>
      </c>
      <c r="AV486" s="237">
        <v>-147.83994820262674</v>
      </c>
      <c r="AW486" s="237">
        <v>-153.70411570066906</v>
      </c>
      <c r="AX486" s="237">
        <v>-158.35079905197105</v>
      </c>
      <c r="AY486" s="237">
        <v>-165.03077517987896</v>
      </c>
      <c r="AZ486" s="237">
        <v>-172.01383150803233</v>
      </c>
      <c r="BA486" s="237">
        <v>-178.14993521602986</v>
      </c>
      <c r="BB486" s="237">
        <v>-183.95517500612831</v>
      </c>
      <c r="BC486" s="237">
        <v>-170.88904171134001</v>
      </c>
      <c r="BD486" s="237">
        <v>-193.57793038498605</v>
      </c>
      <c r="BE486" s="237">
        <v>-209.25917536972327</v>
      </c>
      <c r="BF486" s="237">
        <v>-222.94769672310102</v>
      </c>
      <c r="BG486" s="237">
        <v>-230.68493977214234</v>
      </c>
      <c r="BH486" s="237">
        <v>-241.77712713081158</v>
      </c>
      <c r="BI486" s="237">
        <v>-250.74159362606207</v>
      </c>
      <c r="BJ486" s="237">
        <v>-259.58799366391179</v>
      </c>
      <c r="BK486" s="237">
        <v>-268.74390357880225</v>
      </c>
      <c r="BL486" s="237">
        <v>-278.433945548682</v>
      </c>
    </row>
    <row r="487" spans="1:64" ht="13.9" customHeight="1" x14ac:dyDescent="0.25">
      <c r="A487" s="4"/>
      <c r="B487" s="1" t="s">
        <v>1150</v>
      </c>
      <c r="C487" s="1" t="s">
        <v>1151</v>
      </c>
      <c r="D487" s="1" t="s">
        <v>2115</v>
      </c>
      <c r="E487" s="2"/>
      <c r="F487" s="2"/>
      <c r="G487" s="2"/>
      <c r="H487" s="2"/>
      <c r="I487" s="2"/>
      <c r="J487" s="2"/>
      <c r="K487" s="2"/>
      <c r="L487" s="2"/>
      <c r="M487" s="2"/>
      <c r="N487" s="234"/>
      <c r="O487" s="234"/>
      <c r="P487" s="234"/>
      <c r="Q487" s="234"/>
      <c r="R487" s="234"/>
      <c r="S487" s="234"/>
      <c r="T487" s="234"/>
      <c r="U487" s="234"/>
      <c r="V487" s="234"/>
      <c r="W487" s="234"/>
      <c r="X487" s="234"/>
      <c r="Y487" s="234"/>
      <c r="Z487" s="234"/>
      <c r="AA487" s="234"/>
      <c r="AB487" s="234"/>
      <c r="AC487" s="234"/>
      <c r="AD487" s="234"/>
      <c r="AE487" s="234"/>
      <c r="AF487" s="234"/>
      <c r="AG487" s="234"/>
      <c r="AH487" s="243"/>
      <c r="AI487" s="243"/>
      <c r="AJ487" s="243"/>
      <c r="AK487" s="234">
        <v>200</v>
      </c>
      <c r="AL487" s="234">
        <v>300</v>
      </c>
      <c r="AM487" s="234">
        <v>0</v>
      </c>
      <c r="AN487" s="234">
        <v>0</v>
      </c>
      <c r="AO487" s="235">
        <v>0</v>
      </c>
      <c r="AP487" s="235">
        <v>0</v>
      </c>
      <c r="AQ487" s="235">
        <v>0</v>
      </c>
      <c r="AR487" s="235">
        <v>0</v>
      </c>
      <c r="AS487" s="235">
        <v>0</v>
      </c>
      <c r="AT487" s="235">
        <v>0</v>
      </c>
      <c r="AU487" s="235">
        <v>0</v>
      </c>
      <c r="AV487" s="235">
        <v>0</v>
      </c>
      <c r="AW487" s="235">
        <v>0</v>
      </c>
      <c r="AX487" s="235">
        <v>0</v>
      </c>
      <c r="AY487" s="235">
        <v>0</v>
      </c>
      <c r="AZ487" s="235">
        <v>0</v>
      </c>
      <c r="BA487" s="235">
        <v>0</v>
      </c>
      <c r="BB487" s="235">
        <v>0</v>
      </c>
      <c r="BC487" s="235">
        <v>0</v>
      </c>
      <c r="BD487" s="235">
        <v>0</v>
      </c>
      <c r="BE487" s="235">
        <v>0</v>
      </c>
      <c r="BF487" s="235">
        <v>0</v>
      </c>
      <c r="BG487" s="235">
        <v>0</v>
      </c>
      <c r="BH487" s="235">
        <v>0</v>
      </c>
      <c r="BI487" s="235">
        <v>0</v>
      </c>
      <c r="BJ487" s="235">
        <v>0</v>
      </c>
      <c r="BK487" s="235">
        <v>0</v>
      </c>
      <c r="BL487" s="235">
        <v>0</v>
      </c>
    </row>
    <row r="488" spans="1:64" ht="13.9" customHeight="1" x14ac:dyDescent="0.25">
      <c r="A488" s="4"/>
      <c r="B488" s="1" t="s">
        <v>1150</v>
      </c>
      <c r="C488" s="1" t="s">
        <v>1152</v>
      </c>
      <c r="D488" s="1" t="s">
        <v>2115</v>
      </c>
      <c r="E488" s="2"/>
      <c r="F488" s="2"/>
      <c r="G488" s="2"/>
      <c r="H488" s="2"/>
      <c r="I488" s="2"/>
      <c r="J488" s="2"/>
      <c r="K488" s="2"/>
      <c r="L488" s="2"/>
      <c r="M488" s="2"/>
      <c r="N488" s="234"/>
      <c r="O488" s="234"/>
      <c r="P488" s="234"/>
      <c r="Q488" s="234"/>
      <c r="R488" s="234"/>
      <c r="S488" s="234"/>
      <c r="T488" s="234"/>
      <c r="U488" s="234"/>
      <c r="V488" s="234"/>
      <c r="W488" s="234"/>
      <c r="X488" s="234"/>
      <c r="Y488" s="234"/>
      <c r="Z488" s="234"/>
      <c r="AA488" s="234"/>
      <c r="AB488" s="234"/>
      <c r="AC488" s="234"/>
      <c r="AD488" s="234"/>
      <c r="AE488" s="234"/>
      <c r="AF488" s="234"/>
      <c r="AG488" s="234"/>
      <c r="AH488" s="243"/>
      <c r="AI488" s="243"/>
      <c r="AJ488" s="243"/>
      <c r="AK488" s="234">
        <v>0</v>
      </c>
      <c r="AL488" s="234">
        <v>5</v>
      </c>
      <c r="AM488" s="234">
        <v>-45</v>
      </c>
      <c r="AN488" s="234">
        <v>-75</v>
      </c>
      <c r="AO488" s="235">
        <v>-78.586991695672012</v>
      </c>
      <c r="AP488" s="235">
        <v>-82.794164198539647</v>
      </c>
      <c r="AQ488" s="235">
        <v>-83.701355102201973</v>
      </c>
      <c r="AR488" s="235">
        <v>-82.329174001721654</v>
      </c>
      <c r="AS488" s="235">
        <v>-86.072519576401035</v>
      </c>
      <c r="AT488" s="235">
        <v>-88.474193414207548</v>
      </c>
      <c r="AU488" s="235">
        <v>-91.228760653601896</v>
      </c>
      <c r="AV488" s="235">
        <v>-95.380254889782094</v>
      </c>
      <c r="AW488" s="235">
        <v>-99.163574604647323</v>
      </c>
      <c r="AX488" s="235">
        <v>-102.16142361519923</v>
      </c>
      <c r="AY488" s="235">
        <v>-106.47106950917821</v>
      </c>
      <c r="AZ488" s="235">
        <v>-110.97625028464833</v>
      </c>
      <c r="BA488" s="235">
        <v>-114.93501205921815</v>
      </c>
      <c r="BB488" s="235">
        <v>-118.68031404022938</v>
      </c>
      <c r="BC488" s="235">
        <v>-110.25058216307337</v>
      </c>
      <c r="BD488" s="235">
        <v>-124.88852008964929</v>
      </c>
      <c r="BE488" s="235">
        <v>-135.00541448671305</v>
      </c>
      <c r="BF488" s="235">
        <v>-143.83668554451904</v>
      </c>
      <c r="BG488" s="235">
        <v>-148.82843657753682</v>
      </c>
      <c r="BH488" s="235">
        <v>-155.98465971220031</v>
      </c>
      <c r="BI488" s="235">
        <v>-161.76816484503499</v>
      </c>
      <c r="BJ488" s="235">
        <v>-167.4754983548562</v>
      </c>
      <c r="BK488" s="235">
        <v>-173.3825149092263</v>
      </c>
      <c r="BL488" s="235">
        <v>-179.63413150011601</v>
      </c>
    </row>
    <row r="489" spans="1:64" ht="13.9" customHeight="1" x14ac:dyDescent="0.25">
      <c r="A489" s="4"/>
      <c r="B489" s="1" t="s">
        <v>1150</v>
      </c>
      <c r="C489" s="1" t="s">
        <v>1153</v>
      </c>
      <c r="D489" s="1" t="s">
        <v>722</v>
      </c>
      <c r="E489" s="2"/>
      <c r="F489" s="2"/>
      <c r="G489" s="2"/>
      <c r="H489" s="2"/>
      <c r="I489" s="2"/>
      <c r="J489" s="2"/>
      <c r="K489" s="2"/>
      <c r="L489" s="2"/>
      <c r="M489" s="2"/>
      <c r="N489" s="234"/>
      <c r="O489" s="234"/>
      <c r="P489" s="234"/>
      <c r="Q489" s="234"/>
      <c r="R489" s="234"/>
      <c r="S489" s="234"/>
      <c r="T489" s="234"/>
      <c r="U489" s="234"/>
      <c r="V489" s="234"/>
      <c r="W489" s="234"/>
      <c r="X489" s="234"/>
      <c r="Y489" s="234"/>
      <c r="Z489" s="234"/>
      <c r="AA489" s="234"/>
      <c r="AB489" s="234"/>
      <c r="AC489" s="234"/>
      <c r="AD489" s="234"/>
      <c r="AE489" s="234"/>
      <c r="AF489" s="234"/>
      <c r="AG489" s="234"/>
      <c r="AH489" s="243"/>
      <c r="AI489" s="243"/>
      <c r="AJ489" s="243"/>
      <c r="AK489" s="234">
        <v>0</v>
      </c>
      <c r="AL489" s="234">
        <v>-170</v>
      </c>
      <c r="AM489" s="234">
        <v>-140</v>
      </c>
      <c r="AN489" s="234">
        <v>-120</v>
      </c>
      <c r="AO489" s="235">
        <v>-125.73918671307521</v>
      </c>
      <c r="AP489" s="235">
        <v>-132.47066271766343</v>
      </c>
      <c r="AQ489" s="235">
        <v>-133.92216816352314</v>
      </c>
      <c r="AR489" s="235">
        <v>-131.72667840275463</v>
      </c>
      <c r="AS489" s="235">
        <v>-137.71603132224163</v>
      </c>
      <c r="AT489" s="235">
        <v>-141.55870946273205</v>
      </c>
      <c r="AU489" s="235">
        <v>-145.96601704576301</v>
      </c>
      <c r="AV489" s="235">
        <v>-152.60840782365133</v>
      </c>
      <c r="AW489" s="235">
        <v>-158.66171936743569</v>
      </c>
      <c r="AX489" s="235">
        <v>-163.45827778431874</v>
      </c>
      <c r="AY489" s="235">
        <v>-170.35371121468512</v>
      </c>
      <c r="AZ489" s="235">
        <v>-177.56200045543733</v>
      </c>
      <c r="BA489" s="235">
        <v>-183.89601929474904</v>
      </c>
      <c r="BB489" s="235">
        <v>-189.88850246436701</v>
      </c>
      <c r="BC489" s="235">
        <v>-176.40093146091741</v>
      </c>
      <c r="BD489" s="235">
        <v>-199.82163214343888</v>
      </c>
      <c r="BE489" s="235">
        <v>-216.0086631787409</v>
      </c>
      <c r="BF489" s="235">
        <v>-230.13869687123048</v>
      </c>
      <c r="BG489" s="235">
        <v>-238.12549852405891</v>
      </c>
      <c r="BH489" s="235">
        <v>-249.5754555395205</v>
      </c>
      <c r="BI489" s="235">
        <v>-258.82906375205596</v>
      </c>
      <c r="BJ489" s="235">
        <v>-267.96079736776989</v>
      </c>
      <c r="BK489" s="235">
        <v>-277.41202385476208</v>
      </c>
      <c r="BL489" s="235">
        <v>-287.41461040018561</v>
      </c>
    </row>
    <row r="490" spans="1:64" ht="13.9" customHeight="1" x14ac:dyDescent="0.25">
      <c r="A490" s="4"/>
      <c r="B490" s="1" t="s">
        <v>1150</v>
      </c>
      <c r="C490" s="1" t="s">
        <v>1154</v>
      </c>
      <c r="D490" s="1" t="s">
        <v>720</v>
      </c>
      <c r="E490" s="2"/>
      <c r="F490" s="2"/>
      <c r="G490" s="2"/>
      <c r="H490" s="2"/>
      <c r="I490" s="2"/>
      <c r="J490" s="2"/>
      <c r="K490" s="2"/>
      <c r="L490" s="2"/>
      <c r="M490" s="2"/>
      <c r="N490" s="234"/>
      <c r="O490" s="234"/>
      <c r="P490" s="234"/>
      <c r="Q490" s="234"/>
      <c r="R490" s="234"/>
      <c r="S490" s="234"/>
      <c r="T490" s="234"/>
      <c r="U490" s="234"/>
      <c r="V490" s="234"/>
      <c r="W490" s="234"/>
      <c r="X490" s="234"/>
      <c r="Y490" s="234"/>
      <c r="Z490" s="234"/>
      <c r="AA490" s="234"/>
      <c r="AB490" s="234"/>
      <c r="AC490" s="234"/>
      <c r="AD490" s="234"/>
      <c r="AE490" s="234"/>
      <c r="AF490" s="234"/>
      <c r="AG490" s="234"/>
      <c r="AH490" s="243"/>
      <c r="AI490" s="243"/>
      <c r="AJ490" s="243"/>
      <c r="AK490" s="234">
        <v>0</v>
      </c>
      <c r="AL490" s="234">
        <v>100</v>
      </c>
      <c r="AM490" s="234">
        <v>110</v>
      </c>
      <c r="AN490" s="234">
        <v>110</v>
      </c>
      <c r="AO490" s="235">
        <v>115.26092115365228</v>
      </c>
      <c r="AP490" s="235">
        <v>121.43144082452481</v>
      </c>
      <c r="AQ490" s="235">
        <v>122.76198748322955</v>
      </c>
      <c r="AR490" s="235">
        <v>120.74945520252507</v>
      </c>
      <c r="AS490" s="235">
        <v>126.23969537872151</v>
      </c>
      <c r="AT490" s="235">
        <v>129.76215034083774</v>
      </c>
      <c r="AU490" s="235">
        <v>133.80218229194944</v>
      </c>
      <c r="AV490" s="235">
        <v>139.89104050501373</v>
      </c>
      <c r="AW490" s="235">
        <v>145.43990942014941</v>
      </c>
      <c r="AX490" s="235">
        <v>149.83675463562554</v>
      </c>
      <c r="AY490" s="235">
        <v>156.15756861346139</v>
      </c>
      <c r="AZ490" s="235">
        <v>162.7651670841509</v>
      </c>
      <c r="BA490" s="235">
        <v>168.57135102018665</v>
      </c>
      <c r="BB490" s="235">
        <v>174.06446059233645</v>
      </c>
      <c r="BC490" s="235">
        <v>161.7008538391743</v>
      </c>
      <c r="BD490" s="235">
        <v>183.16982946481897</v>
      </c>
      <c r="BE490" s="235">
        <v>198.00794124717916</v>
      </c>
      <c r="BF490" s="235">
        <v>210.9604721319613</v>
      </c>
      <c r="BG490" s="235">
        <v>218.28170698038736</v>
      </c>
      <c r="BH490" s="235">
        <v>228.77750091122715</v>
      </c>
      <c r="BI490" s="235">
        <v>237.25997510605131</v>
      </c>
      <c r="BJ490" s="235">
        <v>245.63073092045576</v>
      </c>
      <c r="BK490" s="235">
        <v>254.29435520019859</v>
      </c>
      <c r="BL490" s="235">
        <v>263.46339286683684</v>
      </c>
    </row>
    <row r="491" spans="1:64" ht="13.9" customHeight="1" x14ac:dyDescent="0.25">
      <c r="A491" s="4"/>
      <c r="B491" s="1" t="s">
        <v>1150</v>
      </c>
      <c r="C491" s="1" t="s">
        <v>1155</v>
      </c>
      <c r="D491" s="1" t="s">
        <v>718</v>
      </c>
      <c r="E491" s="2"/>
      <c r="F491" s="2"/>
      <c r="G491" s="2"/>
      <c r="H491" s="2"/>
      <c r="I491" s="2"/>
      <c r="J491" s="2"/>
      <c r="K491" s="2"/>
      <c r="L491" s="2"/>
      <c r="M491" s="2"/>
      <c r="N491" s="234"/>
      <c r="O491" s="234"/>
      <c r="P491" s="234"/>
      <c r="Q491" s="234"/>
      <c r="R491" s="234"/>
      <c r="S491" s="234"/>
      <c r="T491" s="234"/>
      <c r="U491" s="234"/>
      <c r="V491" s="234"/>
      <c r="W491" s="234"/>
      <c r="X491" s="234"/>
      <c r="Y491" s="234"/>
      <c r="Z491" s="234"/>
      <c r="AA491" s="234"/>
      <c r="AB491" s="234"/>
      <c r="AC491" s="234"/>
      <c r="AD491" s="234"/>
      <c r="AE491" s="234"/>
      <c r="AF491" s="234"/>
      <c r="AG491" s="234"/>
      <c r="AH491" s="243"/>
      <c r="AI491" s="243"/>
      <c r="AJ491" s="243"/>
      <c r="AK491" s="234">
        <v>135</v>
      </c>
      <c r="AL491" s="234">
        <v>315</v>
      </c>
      <c r="AM491" s="234">
        <v>425</v>
      </c>
      <c r="AN491" s="234">
        <v>435</v>
      </c>
      <c r="AO491" s="235">
        <v>455.80455183489767</v>
      </c>
      <c r="AP491" s="235">
        <v>480.20615235152997</v>
      </c>
      <c r="AQ491" s="235">
        <v>485.46785959277145</v>
      </c>
      <c r="AR491" s="235">
        <v>477.50920920998556</v>
      </c>
      <c r="AS491" s="235">
        <v>499.22061354312598</v>
      </c>
      <c r="AT491" s="235">
        <v>513.15032180240371</v>
      </c>
      <c r="AU491" s="235">
        <v>529.12681179089088</v>
      </c>
      <c r="AV491" s="235">
        <v>553.20547836073604</v>
      </c>
      <c r="AW491" s="235">
        <v>575.14873270695432</v>
      </c>
      <c r="AX491" s="235">
        <v>592.53625696815539</v>
      </c>
      <c r="AY491" s="235">
        <v>617.53220315323347</v>
      </c>
      <c r="AZ491" s="235">
        <v>643.66225165096023</v>
      </c>
      <c r="BA491" s="235">
        <v>666.62306994346523</v>
      </c>
      <c r="BB491" s="235">
        <v>688.34582143333034</v>
      </c>
      <c r="BC491" s="235">
        <v>639.45337654582545</v>
      </c>
      <c r="BD491" s="235">
        <v>724.35341651996566</v>
      </c>
      <c r="BE491" s="235">
        <v>783.03140402293548</v>
      </c>
      <c r="BF491" s="235">
        <v>834.25277615821017</v>
      </c>
      <c r="BG491" s="235">
        <v>863.20493214971327</v>
      </c>
      <c r="BH491" s="235">
        <v>904.71102633076157</v>
      </c>
      <c r="BI491" s="235">
        <v>938.25535610120266</v>
      </c>
      <c r="BJ491" s="235">
        <v>971.35789045816568</v>
      </c>
      <c r="BK491" s="235">
        <v>1005.6185864735123</v>
      </c>
      <c r="BL491" s="235">
        <v>1041.8779627006725</v>
      </c>
    </row>
    <row r="492" spans="1:64" ht="13.9" customHeight="1" x14ac:dyDescent="0.25">
      <c r="A492" s="4"/>
      <c r="B492" s="1" t="s">
        <v>1150</v>
      </c>
      <c r="C492" s="1" t="s">
        <v>1156</v>
      </c>
      <c r="D492" s="1" t="s">
        <v>2115</v>
      </c>
      <c r="E492" s="2"/>
      <c r="F492" s="2"/>
      <c r="G492" s="2"/>
      <c r="H492" s="2"/>
      <c r="I492" s="2"/>
      <c r="J492" s="2"/>
      <c r="K492" s="2"/>
      <c r="L492" s="2"/>
      <c r="M492" s="2"/>
      <c r="N492" s="234"/>
      <c r="O492" s="234"/>
      <c r="P492" s="234"/>
      <c r="Q492" s="234"/>
      <c r="R492" s="234"/>
      <c r="S492" s="234"/>
      <c r="T492" s="234"/>
      <c r="U492" s="234"/>
      <c r="V492" s="234"/>
      <c r="W492" s="234"/>
      <c r="X492" s="234"/>
      <c r="Y492" s="234"/>
      <c r="Z492" s="234"/>
      <c r="AA492" s="234"/>
      <c r="AB492" s="234"/>
      <c r="AC492" s="234"/>
      <c r="AD492" s="234"/>
      <c r="AE492" s="234"/>
      <c r="AF492" s="234"/>
      <c r="AG492" s="234"/>
      <c r="AH492" s="243"/>
      <c r="AI492" s="243"/>
      <c r="AJ492" s="243"/>
      <c r="AK492" s="234">
        <v>15</v>
      </c>
      <c r="AL492" s="234">
        <v>15</v>
      </c>
      <c r="AM492" s="234">
        <v>65</v>
      </c>
      <c r="AN492" s="234">
        <v>185</v>
      </c>
      <c r="AO492" s="235">
        <v>193.8479128493243</v>
      </c>
      <c r="AP492" s="235">
        <v>204.22560502306447</v>
      </c>
      <c r="AQ492" s="235">
        <v>206.46334258543155</v>
      </c>
      <c r="AR492" s="235">
        <v>203.07862920424677</v>
      </c>
      <c r="AS492" s="235">
        <v>212.31221495512258</v>
      </c>
      <c r="AT492" s="235">
        <v>218.23634375504531</v>
      </c>
      <c r="AU492" s="235">
        <v>225.03094294555137</v>
      </c>
      <c r="AV492" s="235">
        <v>235.27129539479589</v>
      </c>
      <c r="AW492" s="235">
        <v>244.60348402479678</v>
      </c>
      <c r="AX492" s="235">
        <v>251.99817825082482</v>
      </c>
      <c r="AY492" s="235">
        <v>262.62863812263964</v>
      </c>
      <c r="AZ492" s="235">
        <v>273.74141736879926</v>
      </c>
      <c r="BA492" s="235">
        <v>283.50636307940482</v>
      </c>
      <c r="BB492" s="235">
        <v>292.74477463256585</v>
      </c>
      <c r="BC492" s="235">
        <v>271.9514360022477</v>
      </c>
      <c r="BD492" s="235">
        <v>308.05834955446829</v>
      </c>
      <c r="BE492" s="235">
        <v>333.01335573389224</v>
      </c>
      <c r="BF492" s="235">
        <v>354.79715767648037</v>
      </c>
      <c r="BG492" s="235">
        <v>367.11014355792423</v>
      </c>
      <c r="BH492" s="235">
        <v>384.76216062342752</v>
      </c>
      <c r="BI492" s="235">
        <v>399.02813995108636</v>
      </c>
      <c r="BJ492" s="235">
        <v>413.10622927531199</v>
      </c>
      <c r="BK492" s="235">
        <v>427.67687010942495</v>
      </c>
      <c r="BL492" s="235">
        <v>443.09752436695288</v>
      </c>
    </row>
    <row r="493" spans="1:64" ht="13.9" customHeight="1" x14ac:dyDescent="0.25">
      <c r="A493" s="4"/>
      <c r="B493" s="9" t="s">
        <v>1150</v>
      </c>
      <c r="C493" s="9" t="s">
        <v>1157</v>
      </c>
      <c r="D493" s="9" t="s">
        <v>730</v>
      </c>
      <c r="E493" s="241"/>
      <c r="F493" s="241"/>
      <c r="G493" s="241"/>
      <c r="H493" s="241"/>
      <c r="I493" s="241"/>
      <c r="J493" s="241"/>
      <c r="K493" s="241"/>
      <c r="L493" s="241"/>
      <c r="M493" s="241"/>
      <c r="N493" s="236"/>
      <c r="O493" s="236"/>
      <c r="P493" s="236"/>
      <c r="Q493" s="236"/>
      <c r="R493" s="236"/>
      <c r="S493" s="236"/>
      <c r="T493" s="236"/>
      <c r="U493" s="236"/>
      <c r="V493" s="236"/>
      <c r="W493" s="236"/>
      <c r="X493" s="236"/>
      <c r="Y493" s="236"/>
      <c r="Z493" s="236"/>
      <c r="AA493" s="236"/>
      <c r="AB493" s="236"/>
      <c r="AC493" s="236"/>
      <c r="AD493" s="236"/>
      <c r="AE493" s="236"/>
      <c r="AF493" s="236"/>
      <c r="AG493" s="236"/>
      <c r="AH493" s="244"/>
      <c r="AI493" s="244"/>
      <c r="AJ493" s="244"/>
      <c r="AK493" s="236">
        <v>60</v>
      </c>
      <c r="AL493" s="236">
        <v>165</v>
      </c>
      <c r="AM493" s="236">
        <v>165</v>
      </c>
      <c r="AN493" s="236">
        <v>165</v>
      </c>
      <c r="AO493" s="237">
        <v>172.89138173047843</v>
      </c>
      <c r="AP493" s="237">
        <v>182.14716123678721</v>
      </c>
      <c r="AQ493" s="237">
        <v>184.14298122484433</v>
      </c>
      <c r="AR493" s="237">
        <v>181.12418280378762</v>
      </c>
      <c r="AS493" s="237">
        <v>189.35954306808227</v>
      </c>
      <c r="AT493" s="237">
        <v>194.64322551125659</v>
      </c>
      <c r="AU493" s="237">
        <v>200.70327343792417</v>
      </c>
      <c r="AV493" s="237">
        <v>209.8365607575206</v>
      </c>
      <c r="AW493" s="237">
        <v>218.15986413022409</v>
      </c>
      <c r="AX493" s="237">
        <v>224.75513195343828</v>
      </c>
      <c r="AY493" s="237">
        <v>234.23635292019205</v>
      </c>
      <c r="AZ493" s="237">
        <v>244.14775062622633</v>
      </c>
      <c r="BA493" s="237">
        <v>252.85702653027994</v>
      </c>
      <c r="BB493" s="237">
        <v>261.09669088850467</v>
      </c>
      <c r="BC493" s="237">
        <v>242.55128075876144</v>
      </c>
      <c r="BD493" s="237">
        <v>274.75474419722843</v>
      </c>
      <c r="BE493" s="237">
        <v>297.0119118707687</v>
      </c>
      <c r="BF493" s="237">
        <v>316.44070819794189</v>
      </c>
      <c r="BG493" s="237">
        <v>327.422560470581</v>
      </c>
      <c r="BH493" s="237">
        <v>343.1662513668407</v>
      </c>
      <c r="BI493" s="237">
        <v>355.88996265907696</v>
      </c>
      <c r="BJ493" s="237">
        <v>368.44609638068363</v>
      </c>
      <c r="BK493" s="237">
        <v>381.44153280029786</v>
      </c>
      <c r="BL493" s="237">
        <v>395.19508930025518</v>
      </c>
    </row>
    <row r="494" spans="1:64" ht="13.9" customHeight="1" x14ac:dyDescent="0.25">
      <c r="A494" s="4"/>
      <c r="B494" s="1" t="s">
        <v>1158</v>
      </c>
      <c r="C494" s="1" t="s">
        <v>1159</v>
      </c>
      <c r="D494" s="1" t="s">
        <v>2115</v>
      </c>
      <c r="E494" s="2"/>
      <c r="F494" s="2"/>
      <c r="G494" s="2"/>
      <c r="H494" s="2"/>
      <c r="I494" s="2"/>
      <c r="J494" s="2"/>
      <c r="K494" s="2"/>
      <c r="L494" s="2"/>
      <c r="M494" s="2"/>
      <c r="N494" s="234"/>
      <c r="O494" s="234"/>
      <c r="P494" s="234"/>
      <c r="Q494" s="234"/>
      <c r="R494" s="234"/>
      <c r="S494" s="234"/>
      <c r="T494" s="234"/>
      <c r="U494" s="234"/>
      <c r="V494" s="234"/>
      <c r="W494" s="234"/>
      <c r="X494" s="234"/>
      <c r="Y494" s="234"/>
      <c r="Z494" s="234"/>
      <c r="AA494" s="234"/>
      <c r="AB494" s="234"/>
      <c r="AC494" s="234"/>
      <c r="AD494" s="234"/>
      <c r="AE494" s="234"/>
      <c r="AF494" s="234"/>
      <c r="AG494" s="234"/>
      <c r="AH494" s="243"/>
      <c r="AI494" s="243"/>
      <c r="AJ494" s="243"/>
      <c r="AK494" s="234"/>
      <c r="AL494" s="234">
        <v>-5</v>
      </c>
      <c r="AM494" s="234">
        <v>-160</v>
      </c>
      <c r="AN494" s="234">
        <v>70</v>
      </c>
      <c r="AO494" s="235">
        <v>73.347858915960543</v>
      </c>
      <c r="AP494" s="235">
        <v>77.274553251970332</v>
      </c>
      <c r="AQ494" s="235">
        <v>78.121264762055162</v>
      </c>
      <c r="AR494" s="235">
        <v>76.84056240160686</v>
      </c>
      <c r="AS494" s="235">
        <v>80.334351604640958</v>
      </c>
      <c r="AT494" s="235">
        <v>82.575913853260374</v>
      </c>
      <c r="AU494" s="235">
        <v>85.146843276695094</v>
      </c>
      <c r="AV494" s="235">
        <v>89.02157123046328</v>
      </c>
      <c r="AW494" s="235">
        <v>92.55266963100415</v>
      </c>
      <c r="AX494" s="235">
        <v>95.350662040852598</v>
      </c>
      <c r="AY494" s="235">
        <v>99.372998208566315</v>
      </c>
      <c r="AZ494" s="235">
        <v>103.5778335990051</v>
      </c>
      <c r="BA494" s="235">
        <v>107.27267792193693</v>
      </c>
      <c r="BB494" s="235">
        <v>110.76829310421408</v>
      </c>
      <c r="BC494" s="235">
        <v>102.90054335220181</v>
      </c>
      <c r="BD494" s="235">
        <v>116.56261875033933</v>
      </c>
      <c r="BE494" s="235">
        <v>126.00505352093217</v>
      </c>
      <c r="BF494" s="235">
        <v>134.24757317488442</v>
      </c>
      <c r="BG494" s="235">
        <v>138.90654080570101</v>
      </c>
      <c r="BH494" s="235">
        <v>145.58568239805359</v>
      </c>
      <c r="BI494" s="235">
        <v>150.98362052203262</v>
      </c>
      <c r="BJ494" s="235">
        <v>156.31046513119909</v>
      </c>
      <c r="BK494" s="235">
        <v>161.82368058194453</v>
      </c>
      <c r="BL494" s="235">
        <v>167.65852273344157</v>
      </c>
    </row>
    <row r="495" spans="1:64" ht="13.9" customHeight="1" x14ac:dyDescent="0.25">
      <c r="A495" s="4"/>
      <c r="B495" s="1" t="s">
        <v>1158</v>
      </c>
      <c r="C495" s="1" t="s">
        <v>1160</v>
      </c>
      <c r="D495" s="1" t="s">
        <v>730</v>
      </c>
      <c r="E495" s="2"/>
      <c r="F495" s="2"/>
      <c r="G495" s="2"/>
      <c r="H495" s="2"/>
      <c r="I495" s="2"/>
      <c r="J495" s="2"/>
      <c r="K495" s="2"/>
      <c r="L495" s="2"/>
      <c r="M495" s="2"/>
      <c r="N495" s="234"/>
      <c r="O495" s="234"/>
      <c r="P495" s="234"/>
      <c r="Q495" s="234"/>
      <c r="R495" s="234"/>
      <c r="S495" s="234"/>
      <c r="T495" s="234"/>
      <c r="U495" s="234"/>
      <c r="V495" s="234"/>
      <c r="W495" s="234"/>
      <c r="X495" s="234"/>
      <c r="Y495" s="234"/>
      <c r="Z495" s="234"/>
      <c r="AA495" s="234"/>
      <c r="AB495" s="234"/>
      <c r="AC495" s="234"/>
      <c r="AD495" s="234"/>
      <c r="AE495" s="234"/>
      <c r="AF495" s="234"/>
      <c r="AG495" s="234"/>
      <c r="AH495" s="243"/>
      <c r="AI495" s="243"/>
      <c r="AJ495" s="243"/>
      <c r="AK495" s="234"/>
      <c r="AL495" s="234">
        <v>225</v>
      </c>
      <c r="AM495" s="234">
        <v>230</v>
      </c>
      <c r="AN495" s="234">
        <v>240</v>
      </c>
      <c r="AO495" s="235">
        <v>251.47837342615043</v>
      </c>
      <c r="AP495" s="235">
        <v>264.94132543532686</v>
      </c>
      <c r="AQ495" s="235">
        <v>267.84433632704628</v>
      </c>
      <c r="AR495" s="235">
        <v>263.45335680550926</v>
      </c>
      <c r="AS495" s="235">
        <v>275.43206264448327</v>
      </c>
      <c r="AT495" s="235">
        <v>283.11741892546411</v>
      </c>
      <c r="AU495" s="235">
        <v>291.93203409152602</v>
      </c>
      <c r="AV495" s="235">
        <v>305.21681564730267</v>
      </c>
      <c r="AW495" s="235">
        <v>317.32343873487139</v>
      </c>
      <c r="AX495" s="235">
        <v>326.91655556863748</v>
      </c>
      <c r="AY495" s="235">
        <v>340.70742242937024</v>
      </c>
      <c r="AZ495" s="235">
        <v>355.12400091087466</v>
      </c>
      <c r="BA495" s="235">
        <v>367.79203858949808</v>
      </c>
      <c r="BB495" s="235">
        <v>379.77700492873402</v>
      </c>
      <c r="BC495" s="235">
        <v>352.80186292183481</v>
      </c>
      <c r="BD495" s="235">
        <v>399.64326428687775</v>
      </c>
      <c r="BE495" s="235">
        <v>432.01732635748181</v>
      </c>
      <c r="BF495" s="235">
        <v>460.27739374246096</v>
      </c>
      <c r="BG495" s="235">
        <v>476.25099704811782</v>
      </c>
      <c r="BH495" s="235">
        <v>499.15091107904101</v>
      </c>
      <c r="BI495" s="235">
        <v>517.65812750411192</v>
      </c>
      <c r="BJ495" s="235">
        <v>535.92159473553977</v>
      </c>
      <c r="BK495" s="235">
        <v>554.82404770952417</v>
      </c>
      <c r="BL495" s="235">
        <v>574.82922080037122</v>
      </c>
    </row>
    <row r="496" spans="1:64" ht="13.9" customHeight="1" x14ac:dyDescent="0.25">
      <c r="A496" s="4"/>
      <c r="B496" s="1" t="s">
        <v>1158</v>
      </c>
      <c r="C496" s="1" t="s">
        <v>1161</v>
      </c>
      <c r="D496" s="1" t="s">
        <v>2115</v>
      </c>
      <c r="E496" s="2"/>
      <c r="F496" s="2"/>
      <c r="G496" s="2"/>
      <c r="H496" s="2"/>
      <c r="I496" s="2"/>
      <c r="J496" s="2"/>
      <c r="K496" s="2"/>
      <c r="L496" s="2"/>
      <c r="M496" s="2"/>
      <c r="N496" s="234"/>
      <c r="O496" s="234"/>
      <c r="P496" s="234"/>
      <c r="Q496" s="234"/>
      <c r="R496" s="234"/>
      <c r="S496" s="234"/>
      <c r="T496" s="234"/>
      <c r="U496" s="234"/>
      <c r="V496" s="234"/>
      <c r="W496" s="234"/>
      <c r="X496" s="234"/>
      <c r="Y496" s="234"/>
      <c r="Z496" s="234"/>
      <c r="AA496" s="234"/>
      <c r="AB496" s="234"/>
      <c r="AC496" s="234"/>
      <c r="AD496" s="234"/>
      <c r="AE496" s="234"/>
      <c r="AF496" s="234"/>
      <c r="AG496" s="234"/>
      <c r="AH496" s="243"/>
      <c r="AI496" s="243"/>
      <c r="AJ496" s="243"/>
      <c r="AK496" s="234"/>
      <c r="AL496" s="234">
        <v>-20</v>
      </c>
      <c r="AM496" s="234">
        <v>-40</v>
      </c>
      <c r="AN496" s="234">
        <v>-50</v>
      </c>
      <c r="AO496" s="235">
        <v>-52.39132779711467</v>
      </c>
      <c r="AP496" s="235">
        <v>-55.196109465693091</v>
      </c>
      <c r="AQ496" s="235">
        <v>-55.80090340146797</v>
      </c>
      <c r="AR496" s="235">
        <v>-54.886116001147755</v>
      </c>
      <c r="AS496" s="235">
        <v>-57.381679717600676</v>
      </c>
      <c r="AT496" s="235">
        <v>-58.982795609471687</v>
      </c>
      <c r="AU496" s="235">
        <v>-60.819173769067916</v>
      </c>
      <c r="AV496" s="235">
        <v>-63.586836593188053</v>
      </c>
      <c r="AW496" s="235">
        <v>-66.10904973643153</v>
      </c>
      <c r="AX496" s="235">
        <v>-68.107615743466127</v>
      </c>
      <c r="AY496" s="235">
        <v>-70.980713006118791</v>
      </c>
      <c r="AZ496" s="235">
        <v>-73.984166856432211</v>
      </c>
      <c r="BA496" s="235">
        <v>-76.623341372812092</v>
      </c>
      <c r="BB496" s="235">
        <v>-79.120209360152913</v>
      </c>
      <c r="BC496" s="235">
        <v>-73.500388108715569</v>
      </c>
      <c r="BD496" s="235">
        <v>-83.259013393099508</v>
      </c>
      <c r="BE496" s="235">
        <v>-90.003609657808681</v>
      </c>
      <c r="BF496" s="235">
        <v>-95.891123696346014</v>
      </c>
      <c r="BG496" s="235">
        <v>-99.218957718357856</v>
      </c>
      <c r="BH496" s="235">
        <v>-103.98977314146686</v>
      </c>
      <c r="BI496" s="235">
        <v>-107.84544323002329</v>
      </c>
      <c r="BJ496" s="235">
        <v>-111.65033223657076</v>
      </c>
      <c r="BK496" s="235">
        <v>-115.5883432728175</v>
      </c>
      <c r="BL496" s="235">
        <v>-119.75608766674397</v>
      </c>
    </row>
    <row r="497" spans="1:64" ht="13.9" customHeight="1" x14ac:dyDescent="0.25">
      <c r="A497" s="4"/>
      <c r="B497" s="1" t="s">
        <v>1158</v>
      </c>
      <c r="C497" s="1" t="s">
        <v>1162</v>
      </c>
      <c r="D497" s="1" t="s">
        <v>721</v>
      </c>
      <c r="E497" s="2"/>
      <c r="F497" s="2"/>
      <c r="G497" s="2"/>
      <c r="H497" s="2"/>
      <c r="I497" s="2"/>
      <c r="J497" s="2"/>
      <c r="K497" s="2"/>
      <c r="L497" s="2"/>
      <c r="M497" s="2"/>
      <c r="N497" s="234"/>
      <c r="O497" s="234"/>
      <c r="P497" s="234"/>
      <c r="Q497" s="234"/>
      <c r="R497" s="234"/>
      <c r="S497" s="234"/>
      <c r="T497" s="234"/>
      <c r="U497" s="234"/>
      <c r="V497" s="234"/>
      <c r="W497" s="234"/>
      <c r="X497" s="234"/>
      <c r="Y497" s="234"/>
      <c r="Z497" s="234"/>
      <c r="AA497" s="234"/>
      <c r="AB497" s="234"/>
      <c r="AC497" s="234"/>
      <c r="AD497" s="234"/>
      <c r="AE497" s="234"/>
      <c r="AF497" s="234"/>
      <c r="AG497" s="234"/>
      <c r="AH497" s="243"/>
      <c r="AI497" s="243"/>
      <c r="AJ497" s="243"/>
      <c r="AK497" s="234"/>
      <c r="AL497" s="234">
        <v>110</v>
      </c>
      <c r="AM497" s="234">
        <v>90</v>
      </c>
      <c r="AN497" s="234">
        <v>95</v>
      </c>
      <c r="AO497" s="235">
        <v>99.543522814517885</v>
      </c>
      <c r="AP497" s="235">
        <v>104.8726079848169</v>
      </c>
      <c r="AQ497" s="235">
        <v>106.02171646278917</v>
      </c>
      <c r="AR497" s="235">
        <v>104.28362040218076</v>
      </c>
      <c r="AS497" s="235">
        <v>109.02519146344132</v>
      </c>
      <c r="AT497" s="235">
        <v>112.06731165799623</v>
      </c>
      <c r="AU497" s="235">
        <v>115.55643016122907</v>
      </c>
      <c r="AV497" s="235">
        <v>120.81498952705734</v>
      </c>
      <c r="AW497" s="235">
        <v>125.60719449921996</v>
      </c>
      <c r="AX497" s="235">
        <v>129.40446991258571</v>
      </c>
      <c r="AY497" s="235">
        <v>134.86335471162576</v>
      </c>
      <c r="AZ497" s="235">
        <v>140.56991702722127</v>
      </c>
      <c r="BA497" s="235">
        <v>145.58434860834305</v>
      </c>
      <c r="BB497" s="235">
        <v>150.32839778429062</v>
      </c>
      <c r="BC497" s="235">
        <v>139.65073740655967</v>
      </c>
      <c r="BD497" s="235">
        <v>158.19212544688918</v>
      </c>
      <c r="BE497" s="235">
        <v>171.00685834983662</v>
      </c>
      <c r="BF497" s="235">
        <v>182.19313502305755</v>
      </c>
      <c r="BG497" s="235">
        <v>188.51601966488008</v>
      </c>
      <c r="BH497" s="235">
        <v>197.58056896878716</v>
      </c>
      <c r="BI497" s="235">
        <v>204.90634213704442</v>
      </c>
      <c r="BJ497" s="235">
        <v>212.13563124948462</v>
      </c>
      <c r="BK497" s="235">
        <v>219.61785221835342</v>
      </c>
      <c r="BL497" s="235">
        <v>227.53656656681372</v>
      </c>
    </row>
    <row r="498" spans="1:64" ht="13.9" customHeight="1" x14ac:dyDescent="0.25">
      <c r="A498" s="4"/>
      <c r="B498" s="1" t="s">
        <v>1158</v>
      </c>
      <c r="C498" s="1" t="s">
        <v>1163</v>
      </c>
      <c r="D498" s="1" t="s">
        <v>711</v>
      </c>
      <c r="E498" s="2"/>
      <c r="F498" s="2"/>
      <c r="G498" s="2"/>
      <c r="H498" s="2"/>
      <c r="I498" s="2"/>
      <c r="J498" s="2"/>
      <c r="K498" s="2"/>
      <c r="L498" s="2"/>
      <c r="M498" s="2"/>
      <c r="N498" s="234"/>
      <c r="O498" s="234"/>
      <c r="P498" s="234"/>
      <c r="Q498" s="234"/>
      <c r="R498" s="234"/>
      <c r="S498" s="234"/>
      <c r="T498" s="234"/>
      <c r="U498" s="234"/>
      <c r="V498" s="234"/>
      <c r="W498" s="234"/>
      <c r="X498" s="234"/>
      <c r="Y498" s="234"/>
      <c r="Z498" s="234"/>
      <c r="AA498" s="234"/>
      <c r="AB498" s="234"/>
      <c r="AC498" s="234"/>
      <c r="AD498" s="234"/>
      <c r="AE498" s="234"/>
      <c r="AF498" s="234"/>
      <c r="AG498" s="234"/>
      <c r="AH498" s="243"/>
      <c r="AI498" s="243"/>
      <c r="AJ498" s="243"/>
      <c r="AK498" s="234"/>
      <c r="AL498" s="234">
        <v>25</v>
      </c>
      <c r="AM498" s="234">
        <v>55</v>
      </c>
      <c r="AN498" s="234">
        <v>55</v>
      </c>
      <c r="AO498" s="235">
        <v>57.630460576826138</v>
      </c>
      <c r="AP498" s="235">
        <v>60.715720412262407</v>
      </c>
      <c r="AQ498" s="235">
        <v>61.380993741614773</v>
      </c>
      <c r="AR498" s="235">
        <v>60.374727601262535</v>
      </c>
      <c r="AS498" s="235">
        <v>63.119847689360753</v>
      </c>
      <c r="AT498" s="235">
        <v>64.881075170418868</v>
      </c>
      <c r="AU498" s="235">
        <v>66.901091145974718</v>
      </c>
      <c r="AV498" s="235">
        <v>69.945520252506867</v>
      </c>
      <c r="AW498" s="235">
        <v>72.719954710074703</v>
      </c>
      <c r="AX498" s="235">
        <v>74.918377317812769</v>
      </c>
      <c r="AY498" s="235">
        <v>78.078784306730697</v>
      </c>
      <c r="AZ498" s="235">
        <v>81.382583542075452</v>
      </c>
      <c r="BA498" s="235">
        <v>84.285675510093327</v>
      </c>
      <c r="BB498" s="235">
        <v>87.032230296168223</v>
      </c>
      <c r="BC498" s="235">
        <v>80.85042691958715</v>
      </c>
      <c r="BD498" s="235">
        <v>91.584914732409487</v>
      </c>
      <c r="BE498" s="235">
        <v>99.003970623589581</v>
      </c>
      <c r="BF498" s="235">
        <v>105.48023606598065</v>
      </c>
      <c r="BG498" s="235">
        <v>109.14085349019368</v>
      </c>
      <c r="BH498" s="235">
        <v>114.38875045561358</v>
      </c>
      <c r="BI498" s="235">
        <v>118.62998755302566</v>
      </c>
      <c r="BJ498" s="235">
        <v>122.81536546022788</v>
      </c>
      <c r="BK498" s="235">
        <v>127.1471776000993</v>
      </c>
      <c r="BL498" s="235">
        <v>131.73169643341842</v>
      </c>
    </row>
    <row r="499" spans="1:64" ht="13.9" customHeight="1" x14ac:dyDescent="0.25">
      <c r="A499" s="4"/>
      <c r="B499" s="1" t="s">
        <v>1158</v>
      </c>
      <c r="C499" s="1" t="s">
        <v>1009</v>
      </c>
      <c r="D499" s="1" t="s">
        <v>768</v>
      </c>
      <c r="E499" s="2"/>
      <c r="F499" s="2"/>
      <c r="G499" s="2"/>
      <c r="H499" s="2"/>
      <c r="I499" s="2"/>
      <c r="J499" s="2"/>
      <c r="K499" s="2"/>
      <c r="L499" s="2"/>
      <c r="M499" s="2"/>
      <c r="N499" s="234"/>
      <c r="O499" s="234"/>
      <c r="P499" s="234"/>
      <c r="Q499" s="234"/>
      <c r="R499" s="234"/>
      <c r="S499" s="234"/>
      <c r="T499" s="234"/>
      <c r="U499" s="234"/>
      <c r="V499" s="234"/>
      <c r="W499" s="234"/>
      <c r="X499" s="234"/>
      <c r="Y499" s="234"/>
      <c r="Z499" s="234"/>
      <c r="AA499" s="234"/>
      <c r="AB499" s="234"/>
      <c r="AC499" s="234"/>
      <c r="AD499" s="234"/>
      <c r="AE499" s="234"/>
      <c r="AF499" s="234"/>
      <c r="AG499" s="234"/>
      <c r="AH499" s="243"/>
      <c r="AI499" s="243"/>
      <c r="AJ499" s="243"/>
      <c r="AK499" s="234"/>
      <c r="AL499" s="234">
        <v>-35</v>
      </c>
      <c r="AM499" s="234">
        <v>-35</v>
      </c>
      <c r="AN499" s="234">
        <v>-30</v>
      </c>
      <c r="AO499" s="235">
        <v>-31.434796678268803</v>
      </c>
      <c r="AP499" s="235">
        <v>-33.117665679415857</v>
      </c>
      <c r="AQ499" s="235">
        <v>-33.480542040880785</v>
      </c>
      <c r="AR499" s="235">
        <v>-32.931669600688657</v>
      </c>
      <c r="AS499" s="235">
        <v>-34.429007830560408</v>
      </c>
      <c r="AT499" s="235">
        <v>-35.389677365683013</v>
      </c>
      <c r="AU499" s="235">
        <v>-36.491504261440753</v>
      </c>
      <c r="AV499" s="235">
        <v>-38.152101955912833</v>
      </c>
      <c r="AW499" s="235">
        <v>-39.665429841858924</v>
      </c>
      <c r="AX499" s="235">
        <v>-40.864569446079685</v>
      </c>
      <c r="AY499" s="235">
        <v>-42.58842780367128</v>
      </c>
      <c r="AZ499" s="235">
        <v>-44.390500113859332</v>
      </c>
      <c r="BA499" s="235">
        <v>-45.97400482368726</v>
      </c>
      <c r="BB499" s="235">
        <v>-47.472125616091752</v>
      </c>
      <c r="BC499" s="235">
        <v>-44.100232865229351</v>
      </c>
      <c r="BD499" s="235">
        <v>-49.955408035859719</v>
      </c>
      <c r="BE499" s="235">
        <v>-54.002165794685226</v>
      </c>
      <c r="BF499" s="235">
        <v>-57.53467421780762</v>
      </c>
      <c r="BG499" s="235">
        <v>-59.531374631014728</v>
      </c>
      <c r="BH499" s="235">
        <v>-62.393863884880126</v>
      </c>
      <c r="BI499" s="235">
        <v>-64.70726593801399</v>
      </c>
      <c r="BJ499" s="235">
        <v>-66.990199341942471</v>
      </c>
      <c r="BK499" s="235">
        <v>-69.353005963690521</v>
      </c>
      <c r="BL499" s="235">
        <v>-71.853652600046402</v>
      </c>
    </row>
    <row r="500" spans="1:64" ht="13.9" customHeight="1" x14ac:dyDescent="0.25">
      <c r="A500" s="4"/>
      <c r="B500" s="1" t="s">
        <v>1158</v>
      </c>
      <c r="C500" s="1" t="s">
        <v>1164</v>
      </c>
      <c r="D500" s="1" t="s">
        <v>720</v>
      </c>
      <c r="E500" s="2"/>
      <c r="F500" s="2"/>
      <c r="G500" s="2"/>
      <c r="H500" s="2"/>
      <c r="I500" s="2"/>
      <c r="J500" s="2"/>
      <c r="K500" s="2"/>
      <c r="L500" s="2"/>
      <c r="M500" s="2"/>
      <c r="N500" s="234"/>
      <c r="O500" s="234"/>
      <c r="P500" s="234"/>
      <c r="Q500" s="234"/>
      <c r="R500" s="234"/>
      <c r="S500" s="234"/>
      <c r="T500" s="234"/>
      <c r="U500" s="234"/>
      <c r="V500" s="234"/>
      <c r="W500" s="234"/>
      <c r="X500" s="234"/>
      <c r="Y500" s="234"/>
      <c r="Z500" s="234"/>
      <c r="AA500" s="234"/>
      <c r="AB500" s="234"/>
      <c r="AC500" s="234"/>
      <c r="AD500" s="234"/>
      <c r="AE500" s="234"/>
      <c r="AF500" s="234"/>
      <c r="AG500" s="234"/>
      <c r="AH500" s="243"/>
      <c r="AI500" s="243"/>
      <c r="AJ500" s="243"/>
      <c r="AK500" s="234"/>
      <c r="AL500" s="234">
        <v>0</v>
      </c>
      <c r="AM500" s="234">
        <v>0</v>
      </c>
      <c r="AN500" s="234">
        <v>140</v>
      </c>
      <c r="AO500" s="235">
        <v>146.69571783192109</v>
      </c>
      <c r="AP500" s="235">
        <v>154.54910650394066</v>
      </c>
      <c r="AQ500" s="235">
        <v>156.24252952411032</v>
      </c>
      <c r="AR500" s="235">
        <v>153.68112480321372</v>
      </c>
      <c r="AS500" s="235">
        <v>160.66870320928192</v>
      </c>
      <c r="AT500" s="235">
        <v>165.15182770652075</v>
      </c>
      <c r="AU500" s="235">
        <v>170.29368655339019</v>
      </c>
      <c r="AV500" s="235">
        <v>178.04314246092656</v>
      </c>
      <c r="AW500" s="235">
        <v>185.1053392620083</v>
      </c>
      <c r="AX500" s="235">
        <v>190.7013240817052</v>
      </c>
      <c r="AY500" s="235">
        <v>198.74599641713263</v>
      </c>
      <c r="AZ500" s="235">
        <v>207.15566719801021</v>
      </c>
      <c r="BA500" s="235">
        <v>214.54535584387386</v>
      </c>
      <c r="BB500" s="235">
        <v>221.53658620842816</v>
      </c>
      <c r="BC500" s="235">
        <v>205.80108670440362</v>
      </c>
      <c r="BD500" s="235">
        <v>233.12523750067865</v>
      </c>
      <c r="BE500" s="235">
        <v>252.01010704186433</v>
      </c>
      <c r="BF500" s="235">
        <v>268.49514634976885</v>
      </c>
      <c r="BG500" s="235">
        <v>277.81308161140203</v>
      </c>
      <c r="BH500" s="235">
        <v>291.17136479610718</v>
      </c>
      <c r="BI500" s="235">
        <v>301.96724104406525</v>
      </c>
      <c r="BJ500" s="235">
        <v>312.62093026239819</v>
      </c>
      <c r="BK500" s="235">
        <v>323.64736116388906</v>
      </c>
      <c r="BL500" s="235">
        <v>335.31704546688314</v>
      </c>
    </row>
    <row r="501" spans="1:64" ht="13.9" customHeight="1" x14ac:dyDescent="0.25">
      <c r="A501" s="4"/>
      <c r="B501" s="1" t="s">
        <v>1158</v>
      </c>
      <c r="C501" s="1" t="s">
        <v>1165</v>
      </c>
      <c r="D501" s="1" t="s">
        <v>709</v>
      </c>
      <c r="E501" s="2"/>
      <c r="F501" s="2"/>
      <c r="G501" s="2"/>
      <c r="H501" s="2"/>
      <c r="I501" s="2"/>
      <c r="J501" s="2"/>
      <c r="K501" s="2"/>
      <c r="L501" s="2"/>
      <c r="M501" s="2"/>
      <c r="N501" s="234"/>
      <c r="O501" s="234"/>
      <c r="P501" s="234"/>
      <c r="Q501" s="234"/>
      <c r="R501" s="234"/>
      <c r="S501" s="234"/>
      <c r="T501" s="234"/>
      <c r="U501" s="234"/>
      <c r="V501" s="234"/>
      <c r="W501" s="234"/>
      <c r="X501" s="234"/>
      <c r="Y501" s="234"/>
      <c r="Z501" s="234"/>
      <c r="AA501" s="234"/>
      <c r="AB501" s="234"/>
      <c r="AC501" s="234"/>
      <c r="AD501" s="234"/>
      <c r="AE501" s="234"/>
      <c r="AF501" s="234"/>
      <c r="AG501" s="234"/>
      <c r="AH501" s="243"/>
      <c r="AI501" s="243"/>
      <c r="AJ501" s="243"/>
      <c r="AK501" s="234"/>
      <c r="AL501" s="234">
        <v>-20</v>
      </c>
      <c r="AM501" s="234">
        <v>-40</v>
      </c>
      <c r="AN501" s="234">
        <v>0</v>
      </c>
      <c r="AO501" s="235">
        <v>0</v>
      </c>
      <c r="AP501" s="235">
        <v>0</v>
      </c>
      <c r="AQ501" s="235">
        <v>0</v>
      </c>
      <c r="AR501" s="235">
        <v>0</v>
      </c>
      <c r="AS501" s="235">
        <v>0</v>
      </c>
      <c r="AT501" s="235">
        <v>0</v>
      </c>
      <c r="AU501" s="235">
        <v>0</v>
      </c>
      <c r="AV501" s="235">
        <v>0</v>
      </c>
      <c r="AW501" s="235">
        <v>0</v>
      </c>
      <c r="AX501" s="235">
        <v>0</v>
      </c>
      <c r="AY501" s="235">
        <v>0</v>
      </c>
      <c r="AZ501" s="235">
        <v>0</v>
      </c>
      <c r="BA501" s="235">
        <v>0</v>
      </c>
      <c r="BB501" s="235">
        <v>0</v>
      </c>
      <c r="BC501" s="235">
        <v>0</v>
      </c>
      <c r="BD501" s="235">
        <v>0</v>
      </c>
      <c r="BE501" s="235">
        <v>0</v>
      </c>
      <c r="BF501" s="235">
        <v>0</v>
      </c>
      <c r="BG501" s="235">
        <v>0</v>
      </c>
      <c r="BH501" s="235">
        <v>0</v>
      </c>
      <c r="BI501" s="235">
        <v>0</v>
      </c>
      <c r="BJ501" s="235">
        <v>0</v>
      </c>
      <c r="BK501" s="235">
        <v>0</v>
      </c>
      <c r="BL501" s="235">
        <v>0</v>
      </c>
    </row>
    <row r="502" spans="1:64" ht="13.9" customHeight="1" x14ac:dyDescent="0.25">
      <c r="A502" s="4"/>
      <c r="B502" s="1" t="s">
        <v>1158</v>
      </c>
      <c r="C502" s="1" t="s">
        <v>1166</v>
      </c>
      <c r="D502" s="1" t="s">
        <v>718</v>
      </c>
      <c r="E502" s="2"/>
      <c r="F502" s="2"/>
      <c r="G502" s="2"/>
      <c r="H502" s="2"/>
      <c r="I502" s="2"/>
      <c r="J502" s="2"/>
      <c r="K502" s="2"/>
      <c r="L502" s="2"/>
      <c r="M502" s="2"/>
      <c r="N502" s="234"/>
      <c r="O502" s="234"/>
      <c r="P502" s="234"/>
      <c r="Q502" s="234"/>
      <c r="R502" s="234"/>
      <c r="S502" s="234"/>
      <c r="T502" s="234"/>
      <c r="U502" s="234"/>
      <c r="V502" s="234"/>
      <c r="W502" s="234"/>
      <c r="X502" s="234"/>
      <c r="Y502" s="234"/>
      <c r="Z502" s="234"/>
      <c r="AA502" s="234"/>
      <c r="AB502" s="234"/>
      <c r="AC502" s="234"/>
      <c r="AD502" s="234"/>
      <c r="AE502" s="234"/>
      <c r="AF502" s="234"/>
      <c r="AG502" s="234"/>
      <c r="AH502" s="243"/>
      <c r="AI502" s="243"/>
      <c r="AJ502" s="243"/>
      <c r="AK502" s="234"/>
      <c r="AL502" s="234">
        <v>0</v>
      </c>
      <c r="AM502" s="234">
        <v>0</v>
      </c>
      <c r="AN502" s="234">
        <v>125</v>
      </c>
      <c r="AO502" s="235">
        <v>130.97831949278668</v>
      </c>
      <c r="AP502" s="235">
        <v>137.99027366423275</v>
      </c>
      <c r="AQ502" s="235">
        <v>139.50225850366994</v>
      </c>
      <c r="AR502" s="235">
        <v>137.21529000286941</v>
      </c>
      <c r="AS502" s="235">
        <v>143.45419929400171</v>
      </c>
      <c r="AT502" s="235">
        <v>147.45698902367923</v>
      </c>
      <c r="AU502" s="235">
        <v>152.04793442266981</v>
      </c>
      <c r="AV502" s="235">
        <v>158.96709148297015</v>
      </c>
      <c r="AW502" s="235">
        <v>165.27262434107885</v>
      </c>
      <c r="AX502" s="235">
        <v>170.26903935866537</v>
      </c>
      <c r="AY502" s="235">
        <v>177.45178251529703</v>
      </c>
      <c r="AZ502" s="235">
        <v>184.96041714108057</v>
      </c>
      <c r="BA502" s="235">
        <v>191.55835343203026</v>
      </c>
      <c r="BB502" s="235">
        <v>197.8005234003823</v>
      </c>
      <c r="BC502" s="235">
        <v>183.75097027178896</v>
      </c>
      <c r="BD502" s="235">
        <v>208.1475334827488</v>
      </c>
      <c r="BE502" s="235">
        <v>225.00902414452173</v>
      </c>
      <c r="BF502" s="235">
        <v>239.72780924086504</v>
      </c>
      <c r="BG502" s="235">
        <v>248.04739429589466</v>
      </c>
      <c r="BH502" s="235">
        <v>259.97443285366717</v>
      </c>
      <c r="BI502" s="235">
        <v>269.61360807505827</v>
      </c>
      <c r="BJ502" s="235">
        <v>279.12583059142696</v>
      </c>
      <c r="BK502" s="235">
        <v>288.9708581820438</v>
      </c>
      <c r="BL502" s="235">
        <v>299.39021916685994</v>
      </c>
    </row>
    <row r="503" spans="1:64" ht="13.9" customHeight="1" x14ac:dyDescent="0.25">
      <c r="A503" s="4"/>
      <c r="B503" s="1" t="s">
        <v>1158</v>
      </c>
      <c r="C503" s="1" t="s">
        <v>1167</v>
      </c>
      <c r="D503" s="1" t="s">
        <v>965</v>
      </c>
      <c r="E503" s="2"/>
      <c r="F503" s="2"/>
      <c r="G503" s="2"/>
      <c r="H503" s="2"/>
      <c r="I503" s="2"/>
      <c r="J503" s="2"/>
      <c r="K503" s="2"/>
      <c r="L503" s="2"/>
      <c r="M503" s="2"/>
      <c r="N503" s="234"/>
      <c r="O503" s="234"/>
      <c r="P503" s="234"/>
      <c r="Q503" s="234"/>
      <c r="R503" s="234"/>
      <c r="S503" s="234"/>
      <c r="T503" s="234"/>
      <c r="U503" s="234"/>
      <c r="V503" s="234"/>
      <c r="W503" s="234"/>
      <c r="X503" s="234"/>
      <c r="Y503" s="234"/>
      <c r="Z503" s="234"/>
      <c r="AA503" s="234"/>
      <c r="AB503" s="234"/>
      <c r="AC503" s="234"/>
      <c r="AD503" s="234"/>
      <c r="AE503" s="234"/>
      <c r="AF503" s="234"/>
      <c r="AG503" s="234"/>
      <c r="AH503" s="243"/>
      <c r="AI503" s="243"/>
      <c r="AJ503" s="243"/>
      <c r="AK503" s="234"/>
      <c r="AL503" s="234">
        <v>-205</v>
      </c>
      <c r="AM503" s="234">
        <v>90</v>
      </c>
      <c r="AN503" s="234">
        <v>70</v>
      </c>
      <c r="AO503" s="235">
        <v>73.347858915960543</v>
      </c>
      <c r="AP503" s="235">
        <v>77.274553251970332</v>
      </c>
      <c r="AQ503" s="235">
        <v>78.121264762055162</v>
      </c>
      <c r="AR503" s="235">
        <v>76.84056240160686</v>
      </c>
      <c r="AS503" s="235">
        <v>80.334351604640958</v>
      </c>
      <c r="AT503" s="235">
        <v>82.575913853260374</v>
      </c>
      <c r="AU503" s="235">
        <v>85.146843276695094</v>
      </c>
      <c r="AV503" s="235">
        <v>89.02157123046328</v>
      </c>
      <c r="AW503" s="235">
        <v>92.55266963100415</v>
      </c>
      <c r="AX503" s="235">
        <v>95.350662040852598</v>
      </c>
      <c r="AY503" s="235">
        <v>99.372998208566315</v>
      </c>
      <c r="AZ503" s="235">
        <v>103.5778335990051</v>
      </c>
      <c r="BA503" s="235">
        <v>107.27267792193693</v>
      </c>
      <c r="BB503" s="235">
        <v>110.76829310421408</v>
      </c>
      <c r="BC503" s="235">
        <v>102.90054335220181</v>
      </c>
      <c r="BD503" s="235">
        <v>116.56261875033933</v>
      </c>
      <c r="BE503" s="235">
        <v>126.00505352093217</v>
      </c>
      <c r="BF503" s="235">
        <v>134.24757317488442</v>
      </c>
      <c r="BG503" s="235">
        <v>138.90654080570101</v>
      </c>
      <c r="BH503" s="235">
        <v>145.58568239805359</v>
      </c>
      <c r="BI503" s="235">
        <v>150.98362052203262</v>
      </c>
      <c r="BJ503" s="235">
        <v>156.31046513119909</v>
      </c>
      <c r="BK503" s="235">
        <v>161.82368058194453</v>
      </c>
      <c r="BL503" s="235">
        <v>167.65852273344157</v>
      </c>
    </row>
    <row r="504" spans="1:64" ht="13.9" customHeight="1" x14ac:dyDescent="0.25">
      <c r="A504" s="4"/>
      <c r="B504" s="1" t="s">
        <v>1158</v>
      </c>
      <c r="C504" s="1" t="s">
        <v>1168</v>
      </c>
      <c r="D504" s="1" t="s">
        <v>703</v>
      </c>
      <c r="E504" s="2"/>
      <c r="F504" s="2"/>
      <c r="G504" s="2"/>
      <c r="H504" s="2"/>
      <c r="I504" s="2"/>
      <c r="J504" s="2"/>
      <c r="K504" s="2"/>
      <c r="L504" s="2"/>
      <c r="M504" s="2"/>
      <c r="N504" s="234"/>
      <c r="O504" s="234"/>
      <c r="P504" s="234"/>
      <c r="Q504" s="234"/>
      <c r="R504" s="234"/>
      <c r="S504" s="234"/>
      <c r="T504" s="234"/>
      <c r="U504" s="234"/>
      <c r="V504" s="234"/>
      <c r="W504" s="234"/>
      <c r="X504" s="234"/>
      <c r="Y504" s="234"/>
      <c r="Z504" s="234"/>
      <c r="AA504" s="234"/>
      <c r="AB504" s="234"/>
      <c r="AC504" s="234"/>
      <c r="AD504" s="234"/>
      <c r="AE504" s="234"/>
      <c r="AF504" s="234"/>
      <c r="AG504" s="234"/>
      <c r="AH504" s="243"/>
      <c r="AI504" s="243"/>
      <c r="AJ504" s="243"/>
      <c r="AK504" s="234"/>
      <c r="AL504" s="234">
        <v>-25</v>
      </c>
      <c r="AM504" s="234">
        <v>-25</v>
      </c>
      <c r="AN504" s="234">
        <v>-30</v>
      </c>
      <c r="AO504" s="235">
        <v>-31.434796678268803</v>
      </c>
      <c r="AP504" s="235">
        <v>-33.117665679415857</v>
      </c>
      <c r="AQ504" s="235">
        <v>-33.480542040880785</v>
      </c>
      <c r="AR504" s="235">
        <v>-32.931669600688657</v>
      </c>
      <c r="AS504" s="235">
        <v>-34.429007830560408</v>
      </c>
      <c r="AT504" s="235">
        <v>-35.389677365683013</v>
      </c>
      <c r="AU504" s="235">
        <v>-36.491504261440753</v>
      </c>
      <c r="AV504" s="235">
        <v>-38.152101955912833</v>
      </c>
      <c r="AW504" s="235">
        <v>-39.665429841858924</v>
      </c>
      <c r="AX504" s="235">
        <v>-40.864569446079685</v>
      </c>
      <c r="AY504" s="235">
        <v>-42.58842780367128</v>
      </c>
      <c r="AZ504" s="235">
        <v>-44.390500113859332</v>
      </c>
      <c r="BA504" s="235">
        <v>-45.97400482368726</v>
      </c>
      <c r="BB504" s="235">
        <v>-47.472125616091752</v>
      </c>
      <c r="BC504" s="235">
        <v>-44.100232865229351</v>
      </c>
      <c r="BD504" s="235">
        <v>-49.955408035859719</v>
      </c>
      <c r="BE504" s="235">
        <v>-54.002165794685226</v>
      </c>
      <c r="BF504" s="235">
        <v>-57.53467421780762</v>
      </c>
      <c r="BG504" s="235">
        <v>-59.531374631014728</v>
      </c>
      <c r="BH504" s="235">
        <v>-62.393863884880126</v>
      </c>
      <c r="BI504" s="235">
        <v>-64.70726593801399</v>
      </c>
      <c r="BJ504" s="235">
        <v>-66.990199341942471</v>
      </c>
      <c r="BK504" s="235">
        <v>-69.353005963690521</v>
      </c>
      <c r="BL504" s="235">
        <v>-71.853652600046402</v>
      </c>
    </row>
    <row r="505" spans="1:64" ht="13.9" customHeight="1" x14ac:dyDescent="0.25">
      <c r="A505" s="4"/>
      <c r="B505" s="1" t="s">
        <v>1158</v>
      </c>
      <c r="C505" s="1" t="s">
        <v>1169</v>
      </c>
      <c r="D505" s="1" t="s">
        <v>732</v>
      </c>
      <c r="E505" s="2"/>
      <c r="F505" s="2"/>
      <c r="G505" s="2"/>
      <c r="H505" s="2"/>
      <c r="I505" s="2"/>
      <c r="J505" s="2"/>
      <c r="K505" s="2"/>
      <c r="L505" s="2"/>
      <c r="M505" s="2"/>
      <c r="N505" s="234"/>
      <c r="O505" s="234"/>
      <c r="P505" s="234"/>
      <c r="Q505" s="234"/>
      <c r="R505" s="234"/>
      <c r="S505" s="234"/>
      <c r="T505" s="234"/>
      <c r="U505" s="234"/>
      <c r="V505" s="234"/>
      <c r="W505" s="234"/>
      <c r="X505" s="234"/>
      <c r="Y505" s="234"/>
      <c r="Z505" s="234"/>
      <c r="AA505" s="234"/>
      <c r="AB505" s="234"/>
      <c r="AC505" s="234"/>
      <c r="AD505" s="234"/>
      <c r="AE505" s="234"/>
      <c r="AF505" s="234"/>
      <c r="AG505" s="234"/>
      <c r="AH505" s="243"/>
      <c r="AI505" s="243"/>
      <c r="AJ505" s="243"/>
      <c r="AK505" s="234"/>
      <c r="AL505" s="234">
        <v>30</v>
      </c>
      <c r="AM505" s="234">
        <v>30</v>
      </c>
      <c r="AN505" s="234">
        <v>35</v>
      </c>
      <c r="AO505" s="235">
        <v>36.673929457980272</v>
      </c>
      <c r="AP505" s="235">
        <v>38.637276625985166</v>
      </c>
      <c r="AQ505" s="235">
        <v>39.060632381027581</v>
      </c>
      <c r="AR505" s="235">
        <v>38.42028120080343</v>
      </c>
      <c r="AS505" s="235">
        <v>40.167175802320479</v>
      </c>
      <c r="AT505" s="235">
        <v>41.287956926630187</v>
      </c>
      <c r="AU505" s="235">
        <v>42.573421638347547</v>
      </c>
      <c r="AV505" s="235">
        <v>44.51078561523164</v>
      </c>
      <c r="AW505" s="235">
        <v>46.276334815502075</v>
      </c>
      <c r="AX505" s="235">
        <v>47.675331020426299</v>
      </c>
      <c r="AY505" s="235">
        <v>49.686499104283158</v>
      </c>
      <c r="AZ505" s="235">
        <v>51.788916799502552</v>
      </c>
      <c r="BA505" s="235">
        <v>53.636338960968466</v>
      </c>
      <c r="BB505" s="235">
        <v>55.38414655210704</v>
      </c>
      <c r="BC505" s="235">
        <v>51.450271676100904</v>
      </c>
      <c r="BD505" s="235">
        <v>58.281309375169663</v>
      </c>
      <c r="BE505" s="235">
        <v>63.002526760466083</v>
      </c>
      <c r="BF505" s="235">
        <v>67.123786587442211</v>
      </c>
      <c r="BG505" s="235">
        <v>69.453270402850507</v>
      </c>
      <c r="BH505" s="235">
        <v>72.792841199026796</v>
      </c>
      <c r="BI505" s="235">
        <v>75.491810261016312</v>
      </c>
      <c r="BJ505" s="235">
        <v>78.155232565599547</v>
      </c>
      <c r="BK505" s="235">
        <v>80.911840290972265</v>
      </c>
      <c r="BL505" s="235">
        <v>83.829261366720786</v>
      </c>
    </row>
    <row r="506" spans="1:64" ht="13.9" customHeight="1" x14ac:dyDescent="0.25">
      <c r="A506" s="4"/>
      <c r="B506" s="9" t="s">
        <v>1158</v>
      </c>
      <c r="C506" s="9" t="s">
        <v>1170</v>
      </c>
      <c r="D506" s="9" t="s">
        <v>723</v>
      </c>
      <c r="E506" s="241"/>
      <c r="F506" s="241"/>
      <c r="G506" s="241"/>
      <c r="H506" s="241"/>
      <c r="I506" s="241"/>
      <c r="J506" s="241"/>
      <c r="K506" s="241"/>
      <c r="L506" s="241"/>
      <c r="M506" s="241"/>
      <c r="N506" s="236"/>
      <c r="O506" s="236"/>
      <c r="P506" s="236"/>
      <c r="Q506" s="236"/>
      <c r="R506" s="236"/>
      <c r="S506" s="236"/>
      <c r="T506" s="236"/>
      <c r="U506" s="236"/>
      <c r="V506" s="236"/>
      <c r="W506" s="236"/>
      <c r="X506" s="236"/>
      <c r="Y506" s="236"/>
      <c r="Z506" s="236"/>
      <c r="AA506" s="236"/>
      <c r="AB506" s="236"/>
      <c r="AC506" s="236"/>
      <c r="AD506" s="236"/>
      <c r="AE506" s="236"/>
      <c r="AF506" s="236"/>
      <c r="AG506" s="236"/>
      <c r="AH506" s="244"/>
      <c r="AI506" s="244"/>
      <c r="AJ506" s="244"/>
      <c r="AK506" s="236"/>
      <c r="AL506" s="236">
        <v>0</v>
      </c>
      <c r="AM506" s="236">
        <v>0</v>
      </c>
      <c r="AN506" s="236">
        <v>-140</v>
      </c>
      <c r="AO506" s="237">
        <v>-146.69571783192109</v>
      </c>
      <c r="AP506" s="237">
        <v>-154.54910650394066</v>
      </c>
      <c r="AQ506" s="237">
        <v>-156.24252952411032</v>
      </c>
      <c r="AR506" s="237">
        <v>-153.68112480321372</v>
      </c>
      <c r="AS506" s="237">
        <v>-160.66870320928192</v>
      </c>
      <c r="AT506" s="237">
        <v>-165.15182770652075</v>
      </c>
      <c r="AU506" s="237">
        <v>-170.29368655339019</v>
      </c>
      <c r="AV506" s="237">
        <v>-178.04314246092656</v>
      </c>
      <c r="AW506" s="237">
        <v>-185.1053392620083</v>
      </c>
      <c r="AX506" s="237">
        <v>-190.7013240817052</v>
      </c>
      <c r="AY506" s="237">
        <v>-198.74599641713263</v>
      </c>
      <c r="AZ506" s="237">
        <v>-207.15566719801021</v>
      </c>
      <c r="BA506" s="237">
        <v>-214.54535584387386</v>
      </c>
      <c r="BB506" s="237">
        <v>-221.53658620842816</v>
      </c>
      <c r="BC506" s="237">
        <v>-205.80108670440362</v>
      </c>
      <c r="BD506" s="237">
        <v>-233.12523750067865</v>
      </c>
      <c r="BE506" s="237">
        <v>-252.01010704186433</v>
      </c>
      <c r="BF506" s="237">
        <v>-268.49514634976885</v>
      </c>
      <c r="BG506" s="237">
        <v>-277.81308161140203</v>
      </c>
      <c r="BH506" s="237">
        <v>-291.17136479610718</v>
      </c>
      <c r="BI506" s="237">
        <v>-301.96724104406525</v>
      </c>
      <c r="BJ506" s="237">
        <v>-312.62093026239819</v>
      </c>
      <c r="BK506" s="237">
        <v>-323.64736116388906</v>
      </c>
      <c r="BL506" s="237">
        <v>-335.31704546688314</v>
      </c>
    </row>
    <row r="507" spans="1:64" ht="13.9" customHeight="1" x14ac:dyDescent="0.25">
      <c r="A507" s="4"/>
      <c r="B507" s="1" t="s">
        <v>1171</v>
      </c>
      <c r="C507" s="1" t="s">
        <v>1172</v>
      </c>
      <c r="D507" s="1" t="s">
        <v>2115</v>
      </c>
      <c r="E507" s="2"/>
      <c r="F507" s="2"/>
      <c r="G507" s="2"/>
      <c r="H507" s="2"/>
      <c r="I507" s="2"/>
      <c r="J507" s="2"/>
      <c r="K507" s="2"/>
      <c r="L507" s="2"/>
      <c r="M507" s="2"/>
      <c r="N507" s="234"/>
      <c r="O507" s="234"/>
      <c r="P507" s="234"/>
      <c r="Q507" s="234"/>
      <c r="R507" s="234"/>
      <c r="S507" s="234"/>
      <c r="T507" s="234"/>
      <c r="U507" s="234"/>
      <c r="V507" s="234"/>
      <c r="W507" s="234"/>
      <c r="X507" s="234"/>
      <c r="Y507" s="234"/>
      <c r="Z507" s="234"/>
      <c r="AA507" s="234"/>
      <c r="AB507" s="234"/>
      <c r="AC507" s="234"/>
      <c r="AD507" s="234"/>
      <c r="AE507" s="234"/>
      <c r="AF507" s="234"/>
      <c r="AG507" s="234"/>
      <c r="AH507" s="243"/>
      <c r="AI507" s="243"/>
      <c r="AJ507" s="243"/>
      <c r="AK507" s="234"/>
      <c r="AL507" s="234">
        <v>0</v>
      </c>
      <c r="AM507" s="234">
        <v>-100</v>
      </c>
      <c r="AN507" s="234">
        <v>-170</v>
      </c>
      <c r="AO507" s="234">
        <v>-125</v>
      </c>
      <c r="AP507" s="235">
        <v>-131.69190347551395</v>
      </c>
      <c r="AQ507" s="235">
        <v>-133.13487591294898</v>
      </c>
      <c r="AR507" s="235">
        <v>-130.9522928434219</v>
      </c>
      <c r="AS507" s="235">
        <v>-136.90643597498413</v>
      </c>
      <c r="AT507" s="235">
        <v>-140.72652404869962</v>
      </c>
      <c r="AU507" s="235">
        <v>-145.10792226098488</v>
      </c>
      <c r="AV507" s="235">
        <v>-151.71126421778234</v>
      </c>
      <c r="AW507" s="235">
        <v>-157.72898997816665</v>
      </c>
      <c r="AX507" s="235">
        <v>-162.49735072379914</v>
      </c>
      <c r="AY507" s="235">
        <v>-169.35224776367454</v>
      </c>
      <c r="AZ507" s="235">
        <v>-176.51816141913744</v>
      </c>
      <c r="BA507" s="235">
        <v>-182.81494427268547</v>
      </c>
      <c r="BB507" s="235">
        <v>-188.77219925248369</v>
      </c>
      <c r="BC507" s="235">
        <v>-175.36391803559965</v>
      </c>
      <c r="BD507" s="235">
        <v>-198.64693474538367</v>
      </c>
      <c r="BE507" s="235">
        <v>-214.73880659779124</v>
      </c>
      <c r="BF507" s="235">
        <v>-228.78577363911322</v>
      </c>
      <c r="BG507" s="235">
        <v>-236.72562304247936</v>
      </c>
      <c r="BH507" s="235">
        <v>-248.10826885359521</v>
      </c>
      <c r="BI507" s="235">
        <v>-257.30747760310317</v>
      </c>
      <c r="BJ507" s="235">
        <v>-266.3855282236226</v>
      </c>
      <c r="BK507" s="235">
        <v>-275.78119350313386</v>
      </c>
      <c r="BL507" s="235">
        <v>-285.72497754423046</v>
      </c>
    </row>
    <row r="508" spans="1:64" ht="13.9" customHeight="1" x14ac:dyDescent="0.25">
      <c r="A508" s="4"/>
      <c r="B508" s="1" t="s">
        <v>1171</v>
      </c>
      <c r="C508" s="1" t="s">
        <v>1173</v>
      </c>
      <c r="D508" s="1" t="s">
        <v>718</v>
      </c>
      <c r="E508" s="2"/>
      <c r="F508" s="2"/>
      <c r="G508" s="2"/>
      <c r="H508" s="2"/>
      <c r="I508" s="2"/>
      <c r="J508" s="2"/>
      <c r="K508" s="2"/>
      <c r="L508" s="2"/>
      <c r="M508" s="2"/>
      <c r="N508" s="234"/>
      <c r="O508" s="234"/>
      <c r="P508" s="234"/>
      <c r="Q508" s="234"/>
      <c r="R508" s="234"/>
      <c r="S508" s="234"/>
      <c r="T508" s="234"/>
      <c r="U508" s="234"/>
      <c r="V508" s="234"/>
      <c r="W508" s="234"/>
      <c r="X508" s="234"/>
      <c r="Y508" s="234"/>
      <c r="Z508" s="234"/>
      <c r="AA508" s="234"/>
      <c r="AB508" s="234"/>
      <c r="AC508" s="234"/>
      <c r="AD508" s="234"/>
      <c r="AE508" s="234"/>
      <c r="AF508" s="234"/>
      <c r="AG508" s="234"/>
      <c r="AH508" s="243"/>
      <c r="AI508" s="243"/>
      <c r="AJ508" s="243"/>
      <c r="AK508" s="234"/>
      <c r="AL508" s="234">
        <v>0</v>
      </c>
      <c r="AM508" s="234">
        <v>20</v>
      </c>
      <c r="AN508" s="234">
        <v>50</v>
      </c>
      <c r="AO508" s="234">
        <v>40</v>
      </c>
      <c r="AP508" s="235">
        <v>42.141409112164467</v>
      </c>
      <c r="AQ508" s="235">
        <v>42.603160292143677</v>
      </c>
      <c r="AR508" s="235">
        <v>41.904733709895005</v>
      </c>
      <c r="AS508" s="235">
        <v>43.810059511994915</v>
      </c>
      <c r="AT508" s="235">
        <v>45.032487695583868</v>
      </c>
      <c r="AU508" s="235">
        <v>46.434535123515147</v>
      </c>
      <c r="AV508" s="235">
        <v>48.547604549690334</v>
      </c>
      <c r="AW508" s="235">
        <v>50.473276793013312</v>
      </c>
      <c r="AX508" s="235">
        <v>51.999152231615703</v>
      </c>
      <c r="AY508" s="235">
        <v>54.192719284375826</v>
      </c>
      <c r="AZ508" s="235">
        <v>56.485811654123957</v>
      </c>
      <c r="BA508" s="235">
        <v>58.500782167259324</v>
      </c>
      <c r="BB508" s="235">
        <v>60.407103760794755</v>
      </c>
      <c r="BC508" s="235">
        <v>56.116453771391861</v>
      </c>
      <c r="BD508" s="235">
        <v>63.567019118522744</v>
      </c>
      <c r="BE508" s="235">
        <v>68.716418111293166</v>
      </c>
      <c r="BF508" s="235">
        <v>73.211447564516206</v>
      </c>
      <c r="BG508" s="235">
        <v>75.752199373593371</v>
      </c>
      <c r="BH508" s="235">
        <v>79.394646033150437</v>
      </c>
      <c r="BI508" s="235">
        <v>82.33839283299298</v>
      </c>
      <c r="BJ508" s="235">
        <v>85.243369031559197</v>
      </c>
      <c r="BK508" s="235">
        <v>88.249981921002799</v>
      </c>
      <c r="BL508" s="235">
        <v>91.431992814153702</v>
      </c>
    </row>
    <row r="509" spans="1:64" ht="13.9" customHeight="1" x14ac:dyDescent="0.25">
      <c r="A509" s="4"/>
      <c r="B509" s="1" t="s">
        <v>1171</v>
      </c>
      <c r="C509" s="1" t="s">
        <v>1174</v>
      </c>
      <c r="D509" s="1" t="s">
        <v>718</v>
      </c>
      <c r="E509" s="2"/>
      <c r="F509" s="2"/>
      <c r="G509" s="2"/>
      <c r="H509" s="2"/>
      <c r="I509" s="2"/>
      <c r="J509" s="2"/>
      <c r="K509" s="2"/>
      <c r="L509" s="2"/>
      <c r="M509" s="2"/>
      <c r="N509" s="234"/>
      <c r="O509" s="234"/>
      <c r="P509" s="234"/>
      <c r="Q509" s="234"/>
      <c r="R509" s="234"/>
      <c r="S509" s="234"/>
      <c r="T509" s="234"/>
      <c r="U509" s="234"/>
      <c r="V509" s="234"/>
      <c r="W509" s="234"/>
      <c r="X509" s="234"/>
      <c r="Y509" s="234"/>
      <c r="Z509" s="234"/>
      <c r="AA509" s="234"/>
      <c r="AB509" s="234"/>
      <c r="AC509" s="234"/>
      <c r="AD509" s="234"/>
      <c r="AE509" s="234"/>
      <c r="AF509" s="234"/>
      <c r="AG509" s="234"/>
      <c r="AH509" s="243"/>
      <c r="AI509" s="243"/>
      <c r="AJ509" s="243"/>
      <c r="AK509" s="234"/>
      <c r="AL509" s="234">
        <v>0</v>
      </c>
      <c r="AM509" s="234">
        <v>20</v>
      </c>
      <c r="AN509" s="234">
        <v>40</v>
      </c>
      <c r="AO509" s="234">
        <v>80</v>
      </c>
      <c r="AP509" s="235">
        <v>84.282818224328935</v>
      </c>
      <c r="AQ509" s="235">
        <v>85.206320584287354</v>
      </c>
      <c r="AR509" s="235">
        <v>83.80946741979001</v>
      </c>
      <c r="AS509" s="235">
        <v>87.62011902398983</v>
      </c>
      <c r="AT509" s="235">
        <v>90.064975391167735</v>
      </c>
      <c r="AU509" s="235">
        <v>92.869070247030294</v>
      </c>
      <c r="AV509" s="235">
        <v>97.095209099380668</v>
      </c>
      <c r="AW509" s="235">
        <v>100.94655358602662</v>
      </c>
      <c r="AX509" s="235">
        <v>103.99830446323141</v>
      </c>
      <c r="AY509" s="235">
        <v>108.38543856875165</v>
      </c>
      <c r="AZ509" s="235">
        <v>112.97162330824791</v>
      </c>
      <c r="BA509" s="235">
        <v>117.00156433451865</v>
      </c>
      <c r="BB509" s="235">
        <v>120.81420752158951</v>
      </c>
      <c r="BC509" s="235">
        <v>112.23290754278372</v>
      </c>
      <c r="BD509" s="235">
        <v>127.13403823704549</v>
      </c>
      <c r="BE509" s="235">
        <v>137.43283622258633</v>
      </c>
      <c r="BF509" s="235">
        <v>146.42289512903241</v>
      </c>
      <c r="BG509" s="235">
        <v>151.50439874718674</v>
      </c>
      <c r="BH509" s="235">
        <v>158.78929206630087</v>
      </c>
      <c r="BI509" s="235">
        <v>164.67678566598596</v>
      </c>
      <c r="BJ509" s="235">
        <v>170.48673806311839</v>
      </c>
      <c r="BK509" s="235">
        <v>176.4999638420056</v>
      </c>
      <c r="BL509" s="235">
        <v>182.8639856283074</v>
      </c>
    </row>
    <row r="510" spans="1:64" ht="13.9" customHeight="1" x14ac:dyDescent="0.25">
      <c r="A510" s="4"/>
      <c r="B510" s="1" t="s">
        <v>1171</v>
      </c>
      <c r="C510" s="1" t="s">
        <v>1175</v>
      </c>
      <c r="D510" s="1" t="s">
        <v>711</v>
      </c>
      <c r="E510" s="2"/>
      <c r="F510" s="2"/>
      <c r="G510" s="2"/>
      <c r="H510" s="2"/>
      <c r="I510" s="2"/>
      <c r="J510" s="2"/>
      <c r="K510" s="2"/>
      <c r="L510" s="2"/>
      <c r="M510" s="2"/>
      <c r="N510" s="234"/>
      <c r="O510" s="234"/>
      <c r="P510" s="234"/>
      <c r="Q510" s="234"/>
      <c r="R510" s="234"/>
      <c r="S510" s="234"/>
      <c r="T510" s="234"/>
      <c r="U510" s="234"/>
      <c r="V510" s="234"/>
      <c r="W510" s="234"/>
      <c r="X510" s="234"/>
      <c r="Y510" s="234"/>
      <c r="Z510" s="234"/>
      <c r="AA510" s="234"/>
      <c r="AB510" s="234"/>
      <c r="AC510" s="234"/>
      <c r="AD510" s="234"/>
      <c r="AE510" s="234"/>
      <c r="AF510" s="234"/>
      <c r="AG510" s="234"/>
      <c r="AH510" s="243"/>
      <c r="AI510" s="243"/>
      <c r="AJ510" s="243"/>
      <c r="AK510" s="234"/>
      <c r="AL510" s="234">
        <v>0</v>
      </c>
      <c r="AM510" s="234">
        <v>40</v>
      </c>
      <c r="AN510" s="234">
        <v>105</v>
      </c>
      <c r="AO510" s="234">
        <v>100</v>
      </c>
      <c r="AP510" s="235">
        <v>105.35352278041117</v>
      </c>
      <c r="AQ510" s="235">
        <v>106.5079007303592</v>
      </c>
      <c r="AR510" s="235">
        <v>104.76183427473752</v>
      </c>
      <c r="AS510" s="235">
        <v>109.5251487799873</v>
      </c>
      <c r="AT510" s="235">
        <v>112.58121923895969</v>
      </c>
      <c r="AU510" s="235">
        <v>116.08633780878789</v>
      </c>
      <c r="AV510" s="235">
        <v>121.36901137422586</v>
      </c>
      <c r="AW510" s="235">
        <v>126.18319198253332</v>
      </c>
      <c r="AX510" s="235">
        <v>129.9978805790393</v>
      </c>
      <c r="AY510" s="235">
        <v>135.48179821093962</v>
      </c>
      <c r="AZ510" s="235">
        <v>141.21452913530993</v>
      </c>
      <c r="BA510" s="235">
        <v>146.25195541814836</v>
      </c>
      <c r="BB510" s="235">
        <v>151.01775940198692</v>
      </c>
      <c r="BC510" s="235">
        <v>140.29113442847969</v>
      </c>
      <c r="BD510" s="235">
        <v>158.91754779630691</v>
      </c>
      <c r="BE510" s="235">
        <v>171.79104527823296</v>
      </c>
      <c r="BF510" s="235">
        <v>183.02861891129055</v>
      </c>
      <c r="BG510" s="235">
        <v>189.38049843398346</v>
      </c>
      <c r="BH510" s="235">
        <v>198.48661508287614</v>
      </c>
      <c r="BI510" s="235">
        <v>205.84598208248249</v>
      </c>
      <c r="BJ510" s="235">
        <v>213.10842257889806</v>
      </c>
      <c r="BK510" s="235">
        <v>220.62495480250706</v>
      </c>
      <c r="BL510" s="235">
        <v>228.57998203538432</v>
      </c>
    </row>
    <row r="511" spans="1:64" ht="13.9" customHeight="1" x14ac:dyDescent="0.25">
      <c r="A511" s="4"/>
      <c r="B511" s="1" t="s">
        <v>1171</v>
      </c>
      <c r="C511" s="1" t="s">
        <v>1160</v>
      </c>
      <c r="D511" s="1" t="s">
        <v>730</v>
      </c>
      <c r="E511" s="2"/>
      <c r="F511" s="2"/>
      <c r="G511" s="2"/>
      <c r="H511" s="2"/>
      <c r="I511" s="2"/>
      <c r="J511" s="2"/>
      <c r="K511" s="2"/>
      <c r="L511" s="2"/>
      <c r="M511" s="2"/>
      <c r="N511" s="234"/>
      <c r="O511" s="234"/>
      <c r="P511" s="234"/>
      <c r="Q511" s="234"/>
      <c r="R511" s="234"/>
      <c r="S511" s="234"/>
      <c r="T511" s="234"/>
      <c r="U511" s="234"/>
      <c r="V511" s="234"/>
      <c r="W511" s="234"/>
      <c r="X511" s="234"/>
      <c r="Y511" s="234"/>
      <c r="Z511" s="234"/>
      <c r="AA511" s="234"/>
      <c r="AB511" s="234"/>
      <c r="AC511" s="234"/>
      <c r="AD511" s="234"/>
      <c r="AE511" s="234"/>
      <c r="AF511" s="234"/>
      <c r="AG511" s="234"/>
      <c r="AH511" s="243"/>
      <c r="AI511" s="243"/>
      <c r="AJ511" s="243"/>
      <c r="AK511" s="234"/>
      <c r="AL511" s="234">
        <v>-15</v>
      </c>
      <c r="AM511" s="234">
        <v>270</v>
      </c>
      <c r="AN511" s="234">
        <v>330</v>
      </c>
      <c r="AO511" s="234">
        <v>400</v>
      </c>
      <c r="AP511" s="235">
        <v>421.41409112164467</v>
      </c>
      <c r="AQ511" s="235">
        <v>426.03160292143679</v>
      </c>
      <c r="AR511" s="235">
        <v>419.04733709895009</v>
      </c>
      <c r="AS511" s="235">
        <v>438.10059511994922</v>
      </c>
      <c r="AT511" s="235">
        <v>450.32487695583876</v>
      </c>
      <c r="AU511" s="235">
        <v>464.34535123515155</v>
      </c>
      <c r="AV511" s="235">
        <v>485.47604549690345</v>
      </c>
      <c r="AW511" s="235">
        <v>504.73276793013326</v>
      </c>
      <c r="AX511" s="235">
        <v>519.99152231615722</v>
      </c>
      <c r="AY511" s="235">
        <v>541.92719284375846</v>
      </c>
      <c r="AZ511" s="235">
        <v>564.85811654123972</v>
      </c>
      <c r="BA511" s="235">
        <v>585.00782167259342</v>
      </c>
      <c r="BB511" s="235">
        <v>604.07103760794769</v>
      </c>
      <c r="BC511" s="235">
        <v>561.16453771391878</v>
      </c>
      <c r="BD511" s="235">
        <v>635.67019118522762</v>
      </c>
      <c r="BE511" s="235">
        <v>687.16418111293183</v>
      </c>
      <c r="BF511" s="235">
        <v>732.1144756451622</v>
      </c>
      <c r="BG511" s="235">
        <v>757.52199373593385</v>
      </c>
      <c r="BH511" s="235">
        <v>793.94646033150457</v>
      </c>
      <c r="BI511" s="235">
        <v>823.38392832992997</v>
      </c>
      <c r="BJ511" s="235">
        <v>852.43369031559223</v>
      </c>
      <c r="BK511" s="235">
        <v>882.49981921002825</v>
      </c>
      <c r="BL511" s="235">
        <v>914.31992814153728</v>
      </c>
    </row>
    <row r="512" spans="1:64" ht="13.9" customHeight="1" x14ac:dyDescent="0.25">
      <c r="A512" s="4"/>
      <c r="B512" s="9" t="s">
        <v>1171</v>
      </c>
      <c r="C512" s="9" t="s">
        <v>1176</v>
      </c>
      <c r="D512" s="9" t="s">
        <v>768</v>
      </c>
      <c r="E512" s="241"/>
      <c r="F512" s="241"/>
      <c r="G512" s="241"/>
      <c r="H512" s="241"/>
      <c r="I512" s="241"/>
      <c r="J512" s="241"/>
      <c r="K512" s="241"/>
      <c r="L512" s="241"/>
      <c r="M512" s="241"/>
      <c r="N512" s="236"/>
      <c r="O512" s="236"/>
      <c r="P512" s="236"/>
      <c r="Q512" s="236"/>
      <c r="R512" s="236"/>
      <c r="S512" s="236"/>
      <c r="T512" s="236"/>
      <c r="U512" s="236"/>
      <c r="V512" s="236"/>
      <c r="W512" s="236"/>
      <c r="X512" s="236"/>
      <c r="Y512" s="236"/>
      <c r="Z512" s="236"/>
      <c r="AA512" s="236"/>
      <c r="AB512" s="236"/>
      <c r="AC512" s="236"/>
      <c r="AD512" s="236"/>
      <c r="AE512" s="236"/>
      <c r="AF512" s="236"/>
      <c r="AG512" s="236"/>
      <c r="AH512" s="244"/>
      <c r="AI512" s="244"/>
      <c r="AJ512" s="244"/>
      <c r="AK512" s="236"/>
      <c r="AL512" s="236">
        <v>0</v>
      </c>
      <c r="AM512" s="236">
        <v>5</v>
      </c>
      <c r="AN512" s="236">
        <v>10</v>
      </c>
      <c r="AO512" s="236">
        <v>175</v>
      </c>
      <c r="AP512" s="237">
        <v>184.36866486571955</v>
      </c>
      <c r="AQ512" s="237">
        <v>186.38882627812859</v>
      </c>
      <c r="AR512" s="237">
        <v>183.33320998079066</v>
      </c>
      <c r="AS512" s="237">
        <v>191.66901036497777</v>
      </c>
      <c r="AT512" s="237">
        <v>197.01713366817944</v>
      </c>
      <c r="AU512" s="237">
        <v>203.1510911653788</v>
      </c>
      <c r="AV512" s="237">
        <v>212.39576990489525</v>
      </c>
      <c r="AW512" s="237">
        <v>220.82058596943327</v>
      </c>
      <c r="AX512" s="237">
        <v>227.49629101331874</v>
      </c>
      <c r="AY512" s="237">
        <v>237.09314686914428</v>
      </c>
      <c r="AZ512" s="237">
        <v>247.12542598679232</v>
      </c>
      <c r="BA512" s="237">
        <v>255.94092198175954</v>
      </c>
      <c r="BB512" s="237">
        <v>264.28107895347705</v>
      </c>
      <c r="BC512" s="237">
        <v>245.5094852498394</v>
      </c>
      <c r="BD512" s="237">
        <v>278.10570864353701</v>
      </c>
      <c r="BE512" s="237">
        <v>300.6343292369076</v>
      </c>
      <c r="BF512" s="237">
        <v>320.30008309475835</v>
      </c>
      <c r="BG512" s="237">
        <v>331.41587225947097</v>
      </c>
      <c r="BH512" s="237">
        <v>347.35157639503313</v>
      </c>
      <c r="BI512" s="237">
        <v>360.23046864434423</v>
      </c>
      <c r="BJ512" s="237">
        <v>372.93973951307146</v>
      </c>
      <c r="BK512" s="237">
        <v>386.09367090438718</v>
      </c>
      <c r="BL512" s="237">
        <v>400.01496856192239</v>
      </c>
    </row>
    <row r="513" spans="1:64" ht="13.9" customHeight="1" x14ac:dyDescent="0.25">
      <c r="A513" s="4"/>
      <c r="B513" s="1" t="s">
        <v>1177</v>
      </c>
      <c r="C513" s="1" t="s">
        <v>1178</v>
      </c>
      <c r="D513" s="1" t="s">
        <v>718</v>
      </c>
      <c r="E513" s="2"/>
      <c r="F513" s="2"/>
      <c r="G513" s="2"/>
      <c r="H513" s="2"/>
      <c r="I513" s="2"/>
      <c r="J513" s="2"/>
      <c r="K513" s="2"/>
      <c r="L513" s="2"/>
      <c r="M513" s="2"/>
      <c r="N513" s="234"/>
      <c r="O513" s="234"/>
      <c r="P513" s="234"/>
      <c r="Q513" s="234"/>
      <c r="R513" s="234"/>
      <c r="S513" s="234"/>
      <c r="T513" s="234"/>
      <c r="U513" s="234"/>
      <c r="V513" s="234"/>
      <c r="W513" s="234"/>
      <c r="X513" s="234"/>
      <c r="Y513" s="234"/>
      <c r="Z513" s="234"/>
      <c r="AA513" s="234"/>
      <c r="AB513" s="234"/>
      <c r="AC513" s="234"/>
      <c r="AD513" s="234"/>
      <c r="AE513" s="234"/>
      <c r="AF513" s="234"/>
      <c r="AG513" s="234"/>
      <c r="AH513" s="243"/>
      <c r="AI513" s="243"/>
      <c r="AJ513" s="243"/>
      <c r="AK513" s="243"/>
      <c r="AL513" s="234"/>
      <c r="AM513" s="234">
        <v>0</v>
      </c>
      <c r="AN513" s="234">
        <v>-55</v>
      </c>
      <c r="AO513" s="234">
        <v>-60</v>
      </c>
      <c r="AP513" s="235">
        <v>-63.212113668246701</v>
      </c>
      <c r="AQ513" s="235">
        <v>-63.904740438215512</v>
      </c>
      <c r="AR513" s="235">
        <v>-62.857100564842504</v>
      </c>
      <c r="AS513" s="235">
        <v>-65.715089267992369</v>
      </c>
      <c r="AT513" s="235">
        <v>-67.548731543375794</v>
      </c>
      <c r="AU513" s="235">
        <v>-69.651802685272713</v>
      </c>
      <c r="AV513" s="235">
        <v>-72.821406824535501</v>
      </c>
      <c r="AW513" s="235">
        <v>-75.709915189519975</v>
      </c>
      <c r="AX513" s="235">
        <v>-77.998728347423565</v>
      </c>
      <c r="AY513" s="235">
        <v>-81.289078926563747</v>
      </c>
      <c r="AZ513" s="235">
        <v>-84.728717481185939</v>
      </c>
      <c r="BA513" s="235">
        <v>-87.751173250888982</v>
      </c>
      <c r="BB513" s="235">
        <v>-90.610655641192125</v>
      </c>
      <c r="BC513" s="235">
        <v>-84.174680657087791</v>
      </c>
      <c r="BD513" s="235">
        <v>-95.350528677784112</v>
      </c>
      <c r="BE513" s="235">
        <v>-103.07462716693973</v>
      </c>
      <c r="BF513" s="235">
        <v>-109.81717134677429</v>
      </c>
      <c r="BG513" s="235">
        <v>-113.62829906039003</v>
      </c>
      <c r="BH513" s="235">
        <v>-119.09196904972563</v>
      </c>
      <c r="BI513" s="235">
        <v>-123.50758924948944</v>
      </c>
      <c r="BJ513" s="235">
        <v>-127.86505354733877</v>
      </c>
      <c r="BK513" s="235">
        <v>-132.37497288150416</v>
      </c>
      <c r="BL513" s="235">
        <v>-137.14798922123052</v>
      </c>
    </row>
    <row r="514" spans="1:64" ht="13.9" customHeight="1" x14ac:dyDescent="0.25">
      <c r="A514" s="4"/>
      <c r="B514" s="1" t="s">
        <v>1177</v>
      </c>
      <c r="C514" s="1" t="s">
        <v>1179</v>
      </c>
      <c r="D514" s="1" t="s">
        <v>2115</v>
      </c>
      <c r="E514" s="2"/>
      <c r="F514" s="2"/>
      <c r="G514" s="2"/>
      <c r="H514" s="2"/>
      <c r="I514" s="2"/>
      <c r="J514" s="2"/>
      <c r="K514" s="2"/>
      <c r="L514" s="2"/>
      <c r="M514" s="2"/>
      <c r="N514" s="234"/>
      <c r="O514" s="234"/>
      <c r="P514" s="234"/>
      <c r="Q514" s="234"/>
      <c r="R514" s="234"/>
      <c r="S514" s="234"/>
      <c r="T514" s="234"/>
      <c r="U514" s="234"/>
      <c r="V514" s="234"/>
      <c r="W514" s="234"/>
      <c r="X514" s="234"/>
      <c r="Y514" s="234"/>
      <c r="Z514" s="234"/>
      <c r="AA514" s="234"/>
      <c r="AB514" s="234"/>
      <c r="AC514" s="234"/>
      <c r="AD514" s="234"/>
      <c r="AE514" s="234"/>
      <c r="AF514" s="234"/>
      <c r="AG514" s="234"/>
      <c r="AH514" s="243"/>
      <c r="AI514" s="243"/>
      <c r="AJ514" s="243"/>
      <c r="AK514" s="243"/>
      <c r="AL514" s="234"/>
      <c r="AM514" s="234">
        <v>0</v>
      </c>
      <c r="AN514" s="234">
        <v>-55</v>
      </c>
      <c r="AO514" s="234">
        <v>15</v>
      </c>
      <c r="AP514" s="235">
        <v>15.803028417061675</v>
      </c>
      <c r="AQ514" s="235">
        <v>15.976185109553878</v>
      </c>
      <c r="AR514" s="235">
        <v>15.714275141210626</v>
      </c>
      <c r="AS514" s="235">
        <v>16.428772316998092</v>
      </c>
      <c r="AT514" s="235">
        <v>16.887182885843949</v>
      </c>
      <c r="AU514" s="235">
        <v>17.412950671318178</v>
      </c>
      <c r="AV514" s="235">
        <v>18.205351706133875</v>
      </c>
      <c r="AW514" s="235">
        <v>18.927478797379994</v>
      </c>
      <c r="AX514" s="235">
        <v>19.499682086855891</v>
      </c>
      <c r="AY514" s="235">
        <v>20.322269731640937</v>
      </c>
      <c r="AZ514" s="235">
        <v>21.182179370296485</v>
      </c>
      <c r="BA514" s="235">
        <v>21.937793312722246</v>
      </c>
      <c r="BB514" s="235">
        <v>22.652663910298031</v>
      </c>
      <c r="BC514" s="235">
        <v>21.043670164271948</v>
      </c>
      <c r="BD514" s="235">
        <v>23.837632169446028</v>
      </c>
      <c r="BE514" s="235">
        <v>25.768656791734934</v>
      </c>
      <c r="BF514" s="235">
        <v>27.454292836693572</v>
      </c>
      <c r="BG514" s="235">
        <v>28.407074765097509</v>
      </c>
      <c r="BH514" s="235">
        <v>29.772992262431409</v>
      </c>
      <c r="BI514" s="235">
        <v>30.87689731237236</v>
      </c>
      <c r="BJ514" s="235">
        <v>31.966263386834694</v>
      </c>
      <c r="BK514" s="235">
        <v>33.093743220376041</v>
      </c>
      <c r="BL514" s="235">
        <v>34.286997305307629</v>
      </c>
    </row>
    <row r="515" spans="1:64" ht="13.9" customHeight="1" x14ac:dyDescent="0.25">
      <c r="A515" s="4"/>
      <c r="B515" s="1" t="s">
        <v>1177</v>
      </c>
      <c r="C515" s="1" t="s">
        <v>1180</v>
      </c>
      <c r="D515" s="1" t="s">
        <v>723</v>
      </c>
      <c r="E515" s="2"/>
      <c r="F515" s="2"/>
      <c r="G515" s="2"/>
      <c r="H515" s="2"/>
      <c r="I515" s="2"/>
      <c r="J515" s="2"/>
      <c r="K515" s="2"/>
      <c r="L515" s="2"/>
      <c r="M515" s="2"/>
      <c r="N515" s="234"/>
      <c r="O515" s="234"/>
      <c r="P515" s="234"/>
      <c r="Q515" s="234"/>
      <c r="R515" s="234"/>
      <c r="S515" s="234"/>
      <c r="T515" s="234"/>
      <c r="U515" s="234"/>
      <c r="V515" s="234"/>
      <c r="W515" s="234"/>
      <c r="X515" s="234"/>
      <c r="Y515" s="234"/>
      <c r="Z515" s="234"/>
      <c r="AA515" s="234"/>
      <c r="AB515" s="234"/>
      <c r="AC515" s="234"/>
      <c r="AD515" s="234"/>
      <c r="AE515" s="234"/>
      <c r="AF515" s="234"/>
      <c r="AG515" s="234"/>
      <c r="AH515" s="243"/>
      <c r="AI515" s="243"/>
      <c r="AJ515" s="243"/>
      <c r="AK515" s="243"/>
      <c r="AL515" s="234"/>
      <c r="AM515" s="234">
        <v>0</v>
      </c>
      <c r="AN515" s="234">
        <v>-150</v>
      </c>
      <c r="AO515" s="234">
        <v>-300</v>
      </c>
      <c r="AP515" s="235">
        <v>-316.06056834123353</v>
      </c>
      <c r="AQ515" s="235">
        <v>-319.52370219107763</v>
      </c>
      <c r="AR515" s="235">
        <v>-314.28550282421259</v>
      </c>
      <c r="AS515" s="235">
        <v>-328.5754463399619</v>
      </c>
      <c r="AT515" s="235">
        <v>-337.74365771687906</v>
      </c>
      <c r="AU515" s="235">
        <v>-348.25901342636365</v>
      </c>
      <c r="AV515" s="235">
        <v>-364.10703412267759</v>
      </c>
      <c r="AW515" s="235">
        <v>-378.54957594759992</v>
      </c>
      <c r="AX515" s="235">
        <v>-389.99364173711785</v>
      </c>
      <c r="AY515" s="235">
        <v>-406.44539463281876</v>
      </c>
      <c r="AZ515" s="235">
        <v>-423.64358740592974</v>
      </c>
      <c r="BA515" s="235">
        <v>-438.75586625444498</v>
      </c>
      <c r="BB515" s="235">
        <v>-453.05327820596074</v>
      </c>
      <c r="BC515" s="235">
        <v>-420.87340328543905</v>
      </c>
      <c r="BD515" s="235">
        <v>-476.75264338892066</v>
      </c>
      <c r="BE515" s="235">
        <v>-515.37313583469881</v>
      </c>
      <c r="BF515" s="235">
        <v>-549.08585673387154</v>
      </c>
      <c r="BG515" s="235">
        <v>-568.14149530195027</v>
      </c>
      <c r="BH515" s="235">
        <v>-595.45984524862831</v>
      </c>
      <c r="BI515" s="235">
        <v>-617.53794624744739</v>
      </c>
      <c r="BJ515" s="235">
        <v>-639.32526773669406</v>
      </c>
      <c r="BK515" s="235">
        <v>-661.87486440752104</v>
      </c>
      <c r="BL515" s="235">
        <v>-685.73994610615284</v>
      </c>
    </row>
    <row r="516" spans="1:64" ht="13.9" customHeight="1" x14ac:dyDescent="0.25">
      <c r="A516" s="4"/>
      <c r="B516" s="1" t="s">
        <v>1177</v>
      </c>
      <c r="C516" s="1" t="s">
        <v>1181</v>
      </c>
      <c r="D516" s="1" t="s">
        <v>2115</v>
      </c>
      <c r="E516" s="2"/>
      <c r="F516" s="2"/>
      <c r="G516" s="2"/>
      <c r="H516" s="2"/>
      <c r="I516" s="2"/>
      <c r="J516" s="2"/>
      <c r="K516" s="2"/>
      <c r="L516" s="2"/>
      <c r="M516" s="2"/>
      <c r="N516" s="234"/>
      <c r="O516" s="234"/>
      <c r="P516" s="234"/>
      <c r="Q516" s="234"/>
      <c r="R516" s="234"/>
      <c r="S516" s="234"/>
      <c r="T516" s="234"/>
      <c r="U516" s="234"/>
      <c r="V516" s="234"/>
      <c r="W516" s="234"/>
      <c r="X516" s="234"/>
      <c r="Y516" s="234"/>
      <c r="Z516" s="234"/>
      <c r="AA516" s="234"/>
      <c r="AB516" s="234"/>
      <c r="AC516" s="234"/>
      <c r="AD516" s="234"/>
      <c r="AE516" s="234"/>
      <c r="AF516" s="234"/>
      <c r="AG516" s="234"/>
      <c r="AH516" s="243"/>
      <c r="AI516" s="243"/>
      <c r="AJ516" s="243"/>
      <c r="AK516" s="243"/>
      <c r="AL516" s="234"/>
      <c r="AM516" s="234">
        <v>75</v>
      </c>
      <c r="AN516" s="234">
        <v>110</v>
      </c>
      <c r="AO516" s="234">
        <v>110</v>
      </c>
      <c r="AP516" s="235">
        <v>115.88887505845229</v>
      </c>
      <c r="AQ516" s="235">
        <v>117.15869080339512</v>
      </c>
      <c r="AR516" s="235">
        <v>115.23801770221128</v>
      </c>
      <c r="AS516" s="235">
        <v>120.47766365798604</v>
      </c>
      <c r="AT516" s="235">
        <v>123.83934116285566</v>
      </c>
      <c r="AU516" s="235">
        <v>127.69497158966669</v>
      </c>
      <c r="AV516" s="235">
        <v>133.50591251164846</v>
      </c>
      <c r="AW516" s="235">
        <v>138.80151118078666</v>
      </c>
      <c r="AX516" s="235">
        <v>142.99766863694325</v>
      </c>
      <c r="AY516" s="235">
        <v>149.0299780320336</v>
      </c>
      <c r="AZ516" s="235">
        <v>155.33598204884095</v>
      </c>
      <c r="BA516" s="235">
        <v>160.87715095996319</v>
      </c>
      <c r="BB516" s="235">
        <v>166.11953534218563</v>
      </c>
      <c r="BC516" s="235">
        <v>154.32024787132767</v>
      </c>
      <c r="BD516" s="235">
        <v>174.80930257593761</v>
      </c>
      <c r="BE516" s="235">
        <v>188.97014980605627</v>
      </c>
      <c r="BF516" s="235">
        <v>201.33148080241961</v>
      </c>
      <c r="BG516" s="235">
        <v>208.31854827738181</v>
      </c>
      <c r="BH516" s="235">
        <v>218.33527659116376</v>
      </c>
      <c r="BI516" s="235">
        <v>226.43058029073075</v>
      </c>
      <c r="BJ516" s="235">
        <v>234.41926483678785</v>
      </c>
      <c r="BK516" s="235">
        <v>242.68745028275774</v>
      </c>
      <c r="BL516" s="235">
        <v>251.43798023892273</v>
      </c>
    </row>
    <row r="517" spans="1:64" ht="13.9" customHeight="1" x14ac:dyDescent="0.25">
      <c r="A517" s="4"/>
      <c r="B517" s="1" t="s">
        <v>1177</v>
      </c>
      <c r="C517" s="1" t="s">
        <v>1182</v>
      </c>
      <c r="D517" s="1" t="s">
        <v>965</v>
      </c>
      <c r="E517" s="2"/>
      <c r="F517" s="2"/>
      <c r="G517" s="2"/>
      <c r="H517" s="2"/>
      <c r="I517" s="2"/>
      <c r="J517" s="2"/>
      <c r="K517" s="2"/>
      <c r="L517" s="2"/>
      <c r="M517" s="2"/>
      <c r="N517" s="234"/>
      <c r="O517" s="234"/>
      <c r="P517" s="234"/>
      <c r="Q517" s="234"/>
      <c r="R517" s="234"/>
      <c r="S517" s="234"/>
      <c r="T517" s="234"/>
      <c r="U517" s="234"/>
      <c r="V517" s="234"/>
      <c r="W517" s="234"/>
      <c r="X517" s="234"/>
      <c r="Y517" s="234"/>
      <c r="Z517" s="234"/>
      <c r="AA517" s="234"/>
      <c r="AB517" s="234"/>
      <c r="AC517" s="234"/>
      <c r="AD517" s="234"/>
      <c r="AE517" s="234"/>
      <c r="AF517" s="234"/>
      <c r="AG517" s="234"/>
      <c r="AH517" s="243"/>
      <c r="AI517" s="243"/>
      <c r="AJ517" s="243"/>
      <c r="AK517" s="243"/>
      <c r="AL517" s="234"/>
      <c r="AM517" s="234">
        <v>80</v>
      </c>
      <c r="AN517" s="234">
        <v>180</v>
      </c>
      <c r="AO517" s="234">
        <v>190</v>
      </c>
      <c r="AP517" s="235">
        <v>200.17169328278123</v>
      </c>
      <c r="AQ517" s="235">
        <v>202.36501138768247</v>
      </c>
      <c r="AR517" s="235">
        <v>199.04748512200129</v>
      </c>
      <c r="AS517" s="235">
        <v>208.09778268197587</v>
      </c>
      <c r="AT517" s="235">
        <v>213.90431655402341</v>
      </c>
      <c r="AU517" s="235">
        <v>220.56404183669699</v>
      </c>
      <c r="AV517" s="235">
        <v>230.60112161102913</v>
      </c>
      <c r="AW517" s="235">
        <v>239.74806476681329</v>
      </c>
      <c r="AX517" s="235">
        <v>246.99597310017467</v>
      </c>
      <c r="AY517" s="235">
        <v>257.41541660078525</v>
      </c>
      <c r="AZ517" s="235">
        <v>268.30760535708885</v>
      </c>
      <c r="BA517" s="235">
        <v>277.87871529448182</v>
      </c>
      <c r="BB517" s="235">
        <v>286.93374286377514</v>
      </c>
      <c r="BC517" s="235">
        <v>266.55315541411142</v>
      </c>
      <c r="BD517" s="235">
        <v>301.94334081298314</v>
      </c>
      <c r="BE517" s="235">
        <v>326.4029860286426</v>
      </c>
      <c r="BF517" s="235">
        <v>347.75437593145199</v>
      </c>
      <c r="BG517" s="235">
        <v>359.82294702456852</v>
      </c>
      <c r="BH517" s="235">
        <v>377.12456865746458</v>
      </c>
      <c r="BI517" s="235">
        <v>391.10736595671665</v>
      </c>
      <c r="BJ517" s="235">
        <v>404.90600289990618</v>
      </c>
      <c r="BK517" s="235">
        <v>419.18741412476328</v>
      </c>
      <c r="BL517" s="235">
        <v>434.30196586723008</v>
      </c>
    </row>
    <row r="518" spans="1:64" ht="13.9" customHeight="1" x14ac:dyDescent="0.25">
      <c r="A518" s="4"/>
      <c r="B518" s="1" t="s">
        <v>1177</v>
      </c>
      <c r="C518" s="1" t="s">
        <v>730</v>
      </c>
      <c r="D518" s="1" t="s">
        <v>730</v>
      </c>
      <c r="E518" s="2"/>
      <c r="F518" s="2"/>
      <c r="G518" s="2"/>
      <c r="H518" s="2"/>
      <c r="I518" s="2"/>
      <c r="J518" s="2"/>
      <c r="K518" s="2"/>
      <c r="L518" s="2"/>
      <c r="M518" s="2"/>
      <c r="N518" s="234"/>
      <c r="O518" s="234"/>
      <c r="P518" s="234"/>
      <c r="Q518" s="234"/>
      <c r="R518" s="234"/>
      <c r="S518" s="234"/>
      <c r="T518" s="234"/>
      <c r="U518" s="234"/>
      <c r="V518" s="234"/>
      <c r="W518" s="234"/>
      <c r="X518" s="234"/>
      <c r="Y518" s="234"/>
      <c r="Z518" s="234"/>
      <c r="AA518" s="234"/>
      <c r="AB518" s="234"/>
      <c r="AC518" s="234"/>
      <c r="AD518" s="234"/>
      <c r="AE518" s="234"/>
      <c r="AF518" s="234"/>
      <c r="AG518" s="234"/>
      <c r="AH518" s="243"/>
      <c r="AI518" s="243"/>
      <c r="AJ518" s="243"/>
      <c r="AK518" s="243"/>
      <c r="AL518" s="234"/>
      <c r="AM518" s="234">
        <v>155</v>
      </c>
      <c r="AN518" s="234">
        <v>145</v>
      </c>
      <c r="AO518" s="234">
        <v>130</v>
      </c>
      <c r="AP518" s="235">
        <v>136.9595796145345</v>
      </c>
      <c r="AQ518" s="235">
        <v>138.46027094946695</v>
      </c>
      <c r="AR518" s="235">
        <v>136.19038455715878</v>
      </c>
      <c r="AS518" s="235">
        <v>142.3826934139835</v>
      </c>
      <c r="AT518" s="235">
        <v>146.35558501064759</v>
      </c>
      <c r="AU518" s="235">
        <v>150.91223915142425</v>
      </c>
      <c r="AV518" s="235">
        <v>157.77971478649363</v>
      </c>
      <c r="AW518" s="235">
        <v>164.0381495772933</v>
      </c>
      <c r="AX518" s="235">
        <v>168.99724475275107</v>
      </c>
      <c r="AY518" s="235">
        <v>176.12633767422147</v>
      </c>
      <c r="AZ518" s="235">
        <v>183.57888787590289</v>
      </c>
      <c r="BA518" s="235">
        <v>190.12754204359283</v>
      </c>
      <c r="BB518" s="235">
        <v>196.32308722258298</v>
      </c>
      <c r="BC518" s="235">
        <v>182.37847475702358</v>
      </c>
      <c r="BD518" s="235">
        <v>206.59281213519895</v>
      </c>
      <c r="BE518" s="235">
        <v>223.32835886170281</v>
      </c>
      <c r="BF518" s="235">
        <v>237.93720458467766</v>
      </c>
      <c r="BG518" s="235">
        <v>246.19464796417844</v>
      </c>
      <c r="BH518" s="235">
        <v>258.03259960773892</v>
      </c>
      <c r="BI518" s="235">
        <v>267.59977670722719</v>
      </c>
      <c r="BJ518" s="235">
        <v>277.0409493525674</v>
      </c>
      <c r="BK518" s="235">
        <v>286.81244124325906</v>
      </c>
      <c r="BL518" s="235">
        <v>297.15397664599948</v>
      </c>
    </row>
    <row r="519" spans="1:64" ht="13.9" customHeight="1" x14ac:dyDescent="0.25">
      <c r="A519" s="4"/>
      <c r="B519" s="1" t="s">
        <v>1177</v>
      </c>
      <c r="C519" s="1" t="s">
        <v>1183</v>
      </c>
      <c r="D519" s="1" t="s">
        <v>2115</v>
      </c>
      <c r="E519" s="2"/>
      <c r="F519" s="2"/>
      <c r="G519" s="2"/>
      <c r="H519" s="2"/>
      <c r="I519" s="2"/>
      <c r="J519" s="2"/>
      <c r="K519" s="2"/>
      <c r="L519" s="2"/>
      <c r="M519" s="2"/>
      <c r="N519" s="234"/>
      <c r="O519" s="234"/>
      <c r="P519" s="234"/>
      <c r="Q519" s="234"/>
      <c r="R519" s="234"/>
      <c r="S519" s="234"/>
      <c r="T519" s="234"/>
      <c r="U519" s="234"/>
      <c r="V519" s="234"/>
      <c r="W519" s="234"/>
      <c r="X519" s="234"/>
      <c r="Y519" s="234"/>
      <c r="Z519" s="234"/>
      <c r="AA519" s="234"/>
      <c r="AB519" s="234"/>
      <c r="AC519" s="234"/>
      <c r="AD519" s="234"/>
      <c r="AE519" s="234"/>
      <c r="AF519" s="234"/>
      <c r="AG519" s="234"/>
      <c r="AH519" s="243"/>
      <c r="AI519" s="243"/>
      <c r="AJ519" s="243"/>
      <c r="AK519" s="243"/>
      <c r="AL519" s="234"/>
      <c r="AM519" s="234">
        <v>10</v>
      </c>
      <c r="AN519" s="234">
        <v>340</v>
      </c>
      <c r="AO519" s="234">
        <v>490</v>
      </c>
      <c r="AP519" s="235">
        <v>516.23226162401477</v>
      </c>
      <c r="AQ519" s="235">
        <v>521.88871357876008</v>
      </c>
      <c r="AR519" s="235">
        <v>513.33298794621385</v>
      </c>
      <c r="AS519" s="235">
        <v>536.6732290219378</v>
      </c>
      <c r="AT519" s="235">
        <v>551.64797427090252</v>
      </c>
      <c r="AU519" s="235">
        <v>568.82305526306072</v>
      </c>
      <c r="AV519" s="235">
        <v>594.7081557337068</v>
      </c>
      <c r="AW519" s="235">
        <v>618.29764071441332</v>
      </c>
      <c r="AX519" s="235">
        <v>636.98961483729261</v>
      </c>
      <c r="AY519" s="235">
        <v>663.86081123360407</v>
      </c>
      <c r="AZ519" s="235">
        <v>691.95119276301864</v>
      </c>
      <c r="BA519" s="235">
        <v>716.6345815489268</v>
      </c>
      <c r="BB519" s="235">
        <v>739.98702106973587</v>
      </c>
      <c r="BC519" s="235">
        <v>687.42655869955047</v>
      </c>
      <c r="BD519" s="235">
        <v>778.6959842019038</v>
      </c>
      <c r="BE519" s="235">
        <v>841.77612186334147</v>
      </c>
      <c r="BF519" s="235">
        <v>896.8402326653237</v>
      </c>
      <c r="BG519" s="235">
        <v>927.96444232651902</v>
      </c>
      <c r="BH519" s="235">
        <v>972.58441390609312</v>
      </c>
      <c r="BI519" s="235">
        <v>1008.6453122041643</v>
      </c>
      <c r="BJ519" s="235">
        <v>1044.2312706366004</v>
      </c>
      <c r="BK519" s="235">
        <v>1081.0622785322844</v>
      </c>
      <c r="BL519" s="235">
        <v>1120.0419119733829</v>
      </c>
    </row>
    <row r="520" spans="1:64" ht="13.9" customHeight="1" x14ac:dyDescent="0.25">
      <c r="A520" s="4"/>
      <c r="B520" s="1" t="s">
        <v>1177</v>
      </c>
      <c r="C520" s="1" t="s">
        <v>1009</v>
      </c>
      <c r="D520" s="1" t="s">
        <v>768</v>
      </c>
      <c r="E520" s="2"/>
      <c r="F520" s="2"/>
      <c r="G520" s="2"/>
      <c r="H520" s="2"/>
      <c r="I520" s="2"/>
      <c r="J520" s="2"/>
      <c r="K520" s="2"/>
      <c r="L520" s="2"/>
      <c r="M520" s="2"/>
      <c r="N520" s="234"/>
      <c r="O520" s="234"/>
      <c r="P520" s="234"/>
      <c r="Q520" s="234"/>
      <c r="R520" s="234"/>
      <c r="S520" s="234"/>
      <c r="T520" s="234"/>
      <c r="U520" s="234"/>
      <c r="V520" s="234"/>
      <c r="W520" s="234"/>
      <c r="X520" s="234"/>
      <c r="Y520" s="234"/>
      <c r="Z520" s="234"/>
      <c r="AA520" s="234"/>
      <c r="AB520" s="234"/>
      <c r="AC520" s="234"/>
      <c r="AD520" s="234"/>
      <c r="AE520" s="234"/>
      <c r="AF520" s="234"/>
      <c r="AG520" s="234"/>
      <c r="AH520" s="243"/>
      <c r="AI520" s="243"/>
      <c r="AJ520" s="243"/>
      <c r="AK520" s="243"/>
      <c r="AL520" s="234"/>
      <c r="AM520" s="234">
        <v>-40</v>
      </c>
      <c r="AN520" s="234">
        <v>-80</v>
      </c>
      <c r="AO520" s="234">
        <v>-80</v>
      </c>
      <c r="AP520" s="235">
        <v>-84.282818224328935</v>
      </c>
      <c r="AQ520" s="235">
        <v>-85.206320584287354</v>
      </c>
      <c r="AR520" s="235">
        <v>-83.80946741979001</v>
      </c>
      <c r="AS520" s="235">
        <v>-87.62011902398983</v>
      </c>
      <c r="AT520" s="235">
        <v>-90.064975391167735</v>
      </c>
      <c r="AU520" s="235">
        <v>-92.869070247030294</v>
      </c>
      <c r="AV520" s="235">
        <v>-97.095209099380668</v>
      </c>
      <c r="AW520" s="235">
        <v>-100.94655358602662</v>
      </c>
      <c r="AX520" s="235">
        <v>-103.99830446323141</v>
      </c>
      <c r="AY520" s="235">
        <v>-108.38543856875165</v>
      </c>
      <c r="AZ520" s="235">
        <v>-112.97162330824791</v>
      </c>
      <c r="BA520" s="235">
        <v>-117.00156433451865</v>
      </c>
      <c r="BB520" s="235">
        <v>-120.81420752158951</v>
      </c>
      <c r="BC520" s="235">
        <v>-112.23290754278372</v>
      </c>
      <c r="BD520" s="235">
        <v>-127.13403823704549</v>
      </c>
      <c r="BE520" s="235">
        <v>-137.43283622258633</v>
      </c>
      <c r="BF520" s="235">
        <v>-146.42289512903241</v>
      </c>
      <c r="BG520" s="235">
        <v>-151.50439874718674</v>
      </c>
      <c r="BH520" s="235">
        <v>-158.78929206630087</v>
      </c>
      <c r="BI520" s="235">
        <v>-164.67678566598596</v>
      </c>
      <c r="BJ520" s="235">
        <v>-170.48673806311839</v>
      </c>
      <c r="BK520" s="235">
        <v>-176.4999638420056</v>
      </c>
      <c r="BL520" s="235">
        <v>-182.8639856283074</v>
      </c>
    </row>
    <row r="521" spans="1:64" ht="13.9" customHeight="1" x14ac:dyDescent="0.25">
      <c r="A521" s="4"/>
      <c r="B521" s="1" t="s">
        <v>1177</v>
      </c>
      <c r="C521" s="1" t="s">
        <v>1184</v>
      </c>
      <c r="D521" s="1" t="s">
        <v>720</v>
      </c>
      <c r="E521" s="2"/>
      <c r="F521" s="2"/>
      <c r="G521" s="2"/>
      <c r="H521" s="2"/>
      <c r="I521" s="2"/>
      <c r="J521" s="2"/>
      <c r="K521" s="2"/>
      <c r="L521" s="2"/>
      <c r="M521" s="2"/>
      <c r="N521" s="234"/>
      <c r="O521" s="234"/>
      <c r="P521" s="234"/>
      <c r="Q521" s="234"/>
      <c r="R521" s="234"/>
      <c r="S521" s="234"/>
      <c r="T521" s="234"/>
      <c r="U521" s="234"/>
      <c r="V521" s="234"/>
      <c r="W521" s="234"/>
      <c r="X521" s="234"/>
      <c r="Y521" s="234"/>
      <c r="Z521" s="234"/>
      <c r="AA521" s="234"/>
      <c r="AB521" s="234"/>
      <c r="AC521" s="234"/>
      <c r="AD521" s="234"/>
      <c r="AE521" s="234"/>
      <c r="AF521" s="234"/>
      <c r="AG521" s="234"/>
      <c r="AH521" s="243"/>
      <c r="AI521" s="243"/>
      <c r="AJ521" s="243"/>
      <c r="AK521" s="243"/>
      <c r="AL521" s="234"/>
      <c r="AM521" s="234">
        <v>0</v>
      </c>
      <c r="AN521" s="234">
        <v>0</v>
      </c>
      <c r="AO521" s="234">
        <v>-245</v>
      </c>
      <c r="AP521" s="235">
        <v>-258.11613081200738</v>
      </c>
      <c r="AQ521" s="235">
        <v>-260.94435678938004</v>
      </c>
      <c r="AR521" s="235">
        <v>-256.66649397310692</v>
      </c>
      <c r="AS521" s="235">
        <v>-268.3366145109689</v>
      </c>
      <c r="AT521" s="235">
        <v>-275.82398713545126</v>
      </c>
      <c r="AU521" s="235">
        <v>-284.41152763153036</v>
      </c>
      <c r="AV521" s="235">
        <v>-297.3540778668534</v>
      </c>
      <c r="AW521" s="235">
        <v>-309.14882035720666</v>
      </c>
      <c r="AX521" s="235">
        <v>-318.4948074186463</v>
      </c>
      <c r="AY521" s="235">
        <v>-331.93040561680203</v>
      </c>
      <c r="AZ521" s="235">
        <v>-345.97559638150932</v>
      </c>
      <c r="BA521" s="235">
        <v>-358.3172907744634</v>
      </c>
      <c r="BB521" s="235">
        <v>-369.99351053486794</v>
      </c>
      <c r="BC521" s="235">
        <v>-343.71327934977523</v>
      </c>
      <c r="BD521" s="235">
        <v>-389.3479921009519</v>
      </c>
      <c r="BE521" s="235">
        <v>-420.88806093167074</v>
      </c>
      <c r="BF521" s="235">
        <v>-448.42011633266185</v>
      </c>
      <c r="BG521" s="235">
        <v>-463.98222116325951</v>
      </c>
      <c r="BH521" s="235">
        <v>-486.29220695304656</v>
      </c>
      <c r="BI521" s="235">
        <v>-504.32265610208214</v>
      </c>
      <c r="BJ521" s="235">
        <v>-522.11563531830018</v>
      </c>
      <c r="BK521" s="235">
        <v>-540.53113926614219</v>
      </c>
      <c r="BL521" s="235">
        <v>-560.02095598669143</v>
      </c>
    </row>
    <row r="522" spans="1:64" ht="13.9" customHeight="1" x14ac:dyDescent="0.25">
      <c r="A522" s="4"/>
      <c r="B522" s="1" t="s">
        <v>1177</v>
      </c>
      <c r="C522" s="1" t="s">
        <v>715</v>
      </c>
      <c r="D522" s="1" t="s">
        <v>965</v>
      </c>
      <c r="E522" s="2"/>
      <c r="F522" s="2"/>
      <c r="G522" s="2"/>
      <c r="H522" s="2"/>
      <c r="I522" s="2"/>
      <c r="J522" s="2"/>
      <c r="K522" s="2"/>
      <c r="L522" s="2"/>
      <c r="M522" s="2"/>
      <c r="N522" s="234"/>
      <c r="O522" s="234"/>
      <c r="P522" s="234"/>
      <c r="Q522" s="234"/>
      <c r="R522" s="234"/>
      <c r="S522" s="234"/>
      <c r="T522" s="234"/>
      <c r="U522" s="234"/>
      <c r="V522" s="234"/>
      <c r="W522" s="234"/>
      <c r="X522" s="234"/>
      <c r="Y522" s="234"/>
      <c r="Z522" s="234"/>
      <c r="AA522" s="234"/>
      <c r="AB522" s="234"/>
      <c r="AC522" s="234"/>
      <c r="AD522" s="234"/>
      <c r="AE522" s="234"/>
      <c r="AF522" s="234"/>
      <c r="AG522" s="234"/>
      <c r="AH522" s="243"/>
      <c r="AI522" s="243"/>
      <c r="AJ522" s="243"/>
      <c r="AK522" s="243"/>
      <c r="AL522" s="234"/>
      <c r="AM522" s="234">
        <v>-295</v>
      </c>
      <c r="AN522" s="234">
        <v>15</v>
      </c>
      <c r="AO522" s="234">
        <v>20</v>
      </c>
      <c r="AP522" s="235">
        <v>21.070704556082234</v>
      </c>
      <c r="AQ522" s="235">
        <v>21.301580146071839</v>
      </c>
      <c r="AR522" s="235">
        <v>20.952366854947503</v>
      </c>
      <c r="AS522" s="235">
        <v>21.905029755997457</v>
      </c>
      <c r="AT522" s="235">
        <v>22.516243847791934</v>
      </c>
      <c r="AU522" s="235">
        <v>23.217267561757573</v>
      </c>
      <c r="AV522" s="235">
        <v>24.273802274845167</v>
      </c>
      <c r="AW522" s="235">
        <v>25.236638396506656</v>
      </c>
      <c r="AX522" s="235">
        <v>25.999576115807852</v>
      </c>
      <c r="AY522" s="235">
        <v>27.096359642187913</v>
      </c>
      <c r="AZ522" s="235">
        <v>28.242905827061978</v>
      </c>
      <c r="BA522" s="235">
        <v>29.250391083629662</v>
      </c>
      <c r="BB522" s="235">
        <v>30.203551880397377</v>
      </c>
      <c r="BC522" s="235">
        <v>28.05822688569593</v>
      </c>
      <c r="BD522" s="235">
        <v>31.783509559261372</v>
      </c>
      <c r="BE522" s="235">
        <v>34.358209055646583</v>
      </c>
      <c r="BF522" s="235">
        <v>36.605723782258103</v>
      </c>
      <c r="BG522" s="235">
        <v>37.876099686796685</v>
      </c>
      <c r="BH522" s="235">
        <v>39.697323016575218</v>
      </c>
      <c r="BI522" s="235">
        <v>41.16919641649649</v>
      </c>
      <c r="BJ522" s="235">
        <v>42.621684515779599</v>
      </c>
      <c r="BK522" s="235">
        <v>44.1249909605014</v>
      </c>
      <c r="BL522" s="235">
        <v>45.715996407076851</v>
      </c>
    </row>
    <row r="523" spans="1:64" ht="13.9" customHeight="1" x14ac:dyDescent="0.25">
      <c r="A523" s="4"/>
      <c r="B523" s="1" t="s">
        <v>1177</v>
      </c>
      <c r="C523" s="1" t="s">
        <v>1185</v>
      </c>
      <c r="D523" s="1" t="s">
        <v>703</v>
      </c>
      <c r="E523" s="2"/>
      <c r="F523" s="2"/>
      <c r="G523" s="2"/>
      <c r="H523" s="2"/>
      <c r="I523" s="2"/>
      <c r="J523" s="2"/>
      <c r="K523" s="2"/>
      <c r="L523" s="2"/>
      <c r="M523" s="2"/>
      <c r="N523" s="234"/>
      <c r="O523" s="234"/>
      <c r="P523" s="234"/>
      <c r="Q523" s="234"/>
      <c r="R523" s="234"/>
      <c r="S523" s="234"/>
      <c r="T523" s="234"/>
      <c r="U523" s="234"/>
      <c r="V523" s="234"/>
      <c r="W523" s="234"/>
      <c r="X523" s="234"/>
      <c r="Y523" s="234"/>
      <c r="Z523" s="234"/>
      <c r="AA523" s="234"/>
      <c r="AB523" s="234"/>
      <c r="AC523" s="234"/>
      <c r="AD523" s="234"/>
      <c r="AE523" s="234"/>
      <c r="AF523" s="234"/>
      <c r="AG523" s="234"/>
      <c r="AH523" s="243"/>
      <c r="AI523" s="243"/>
      <c r="AJ523" s="243"/>
      <c r="AK523" s="243"/>
      <c r="AL523" s="234"/>
      <c r="AM523" s="234">
        <v>-25</v>
      </c>
      <c r="AN523" s="234">
        <v>-60</v>
      </c>
      <c r="AO523" s="234">
        <v>0</v>
      </c>
      <c r="AP523" s="235">
        <v>0</v>
      </c>
      <c r="AQ523" s="235">
        <v>0</v>
      </c>
      <c r="AR523" s="235">
        <v>0</v>
      </c>
      <c r="AS523" s="235">
        <v>0</v>
      </c>
      <c r="AT523" s="235">
        <v>0</v>
      </c>
      <c r="AU523" s="235">
        <v>0</v>
      </c>
      <c r="AV523" s="235">
        <v>0</v>
      </c>
      <c r="AW523" s="235">
        <v>0</v>
      </c>
      <c r="AX523" s="235">
        <v>0</v>
      </c>
      <c r="AY523" s="235">
        <v>0</v>
      </c>
      <c r="AZ523" s="235">
        <v>0</v>
      </c>
      <c r="BA523" s="235">
        <v>0</v>
      </c>
      <c r="BB523" s="235">
        <v>0</v>
      </c>
      <c r="BC523" s="235">
        <v>0</v>
      </c>
      <c r="BD523" s="235">
        <v>0</v>
      </c>
      <c r="BE523" s="235">
        <v>0</v>
      </c>
      <c r="BF523" s="235">
        <v>0</v>
      </c>
      <c r="BG523" s="235">
        <v>0</v>
      </c>
      <c r="BH523" s="235">
        <v>0</v>
      </c>
      <c r="BI523" s="235">
        <v>0</v>
      </c>
      <c r="BJ523" s="235">
        <v>0</v>
      </c>
      <c r="BK523" s="235">
        <v>0</v>
      </c>
      <c r="BL523" s="235">
        <v>0</v>
      </c>
    </row>
    <row r="524" spans="1:64" ht="13.9" customHeight="1" x14ac:dyDescent="0.25">
      <c r="A524" s="4"/>
      <c r="B524" s="1" t="s">
        <v>1177</v>
      </c>
      <c r="C524" s="1" t="s">
        <v>709</v>
      </c>
      <c r="D524" s="1" t="s">
        <v>709</v>
      </c>
      <c r="E524" s="2"/>
      <c r="F524" s="2"/>
      <c r="G524" s="2"/>
      <c r="H524" s="2"/>
      <c r="I524" s="2"/>
      <c r="J524" s="2"/>
      <c r="K524" s="2"/>
      <c r="L524" s="2"/>
      <c r="M524" s="2"/>
      <c r="N524" s="234"/>
      <c r="O524" s="234"/>
      <c r="P524" s="234"/>
      <c r="Q524" s="234"/>
      <c r="R524" s="234"/>
      <c r="S524" s="234"/>
      <c r="T524" s="234"/>
      <c r="U524" s="234"/>
      <c r="V524" s="234"/>
      <c r="W524" s="234"/>
      <c r="X524" s="234"/>
      <c r="Y524" s="234"/>
      <c r="Z524" s="234"/>
      <c r="AA524" s="234"/>
      <c r="AB524" s="234"/>
      <c r="AC524" s="234"/>
      <c r="AD524" s="234"/>
      <c r="AE524" s="234"/>
      <c r="AF524" s="234"/>
      <c r="AG524" s="234"/>
      <c r="AH524" s="243"/>
      <c r="AI524" s="243"/>
      <c r="AJ524" s="243"/>
      <c r="AK524" s="243"/>
      <c r="AL524" s="234"/>
      <c r="AM524" s="234">
        <v>-30</v>
      </c>
      <c r="AN524" s="234">
        <v>-50</v>
      </c>
      <c r="AO524" s="234">
        <v>-50</v>
      </c>
      <c r="AP524" s="235">
        <v>-52.676761390205584</v>
      </c>
      <c r="AQ524" s="235">
        <v>-53.253950365179598</v>
      </c>
      <c r="AR524" s="235">
        <v>-52.380917137368762</v>
      </c>
      <c r="AS524" s="235">
        <v>-54.762574389993652</v>
      </c>
      <c r="AT524" s="235">
        <v>-56.290609619479845</v>
      </c>
      <c r="AU524" s="235">
        <v>-58.043168904393944</v>
      </c>
      <c r="AV524" s="235">
        <v>-60.684505687112932</v>
      </c>
      <c r="AW524" s="235">
        <v>-63.091595991266658</v>
      </c>
      <c r="AX524" s="235">
        <v>-64.998940289519652</v>
      </c>
      <c r="AY524" s="235">
        <v>-67.740899105469808</v>
      </c>
      <c r="AZ524" s="235">
        <v>-70.607264567654966</v>
      </c>
      <c r="BA524" s="235">
        <v>-73.125977709074178</v>
      </c>
      <c r="BB524" s="235">
        <v>-75.508879700993461</v>
      </c>
      <c r="BC524" s="235">
        <v>-70.145567214239847</v>
      </c>
      <c r="BD524" s="235">
        <v>-79.458773898153453</v>
      </c>
      <c r="BE524" s="235">
        <v>-85.895522639116479</v>
      </c>
      <c r="BF524" s="235">
        <v>-91.514309455645275</v>
      </c>
      <c r="BG524" s="235">
        <v>-94.690249216991731</v>
      </c>
      <c r="BH524" s="235">
        <v>-99.243307541438071</v>
      </c>
      <c r="BI524" s="235">
        <v>-102.92299104124125</v>
      </c>
      <c r="BJ524" s="235">
        <v>-106.55421128944903</v>
      </c>
      <c r="BK524" s="235">
        <v>-110.31247740125353</v>
      </c>
      <c r="BL524" s="235">
        <v>-114.28999101769216</v>
      </c>
    </row>
    <row r="525" spans="1:64" ht="13.9" customHeight="1" x14ac:dyDescent="0.25">
      <c r="A525" s="4"/>
      <c r="B525" s="1" t="s">
        <v>1177</v>
      </c>
      <c r="C525" s="1" t="s">
        <v>701</v>
      </c>
      <c r="D525" s="1" t="s">
        <v>701</v>
      </c>
      <c r="E525" s="2"/>
      <c r="F525" s="2"/>
      <c r="G525" s="2"/>
      <c r="H525" s="2"/>
      <c r="I525" s="2"/>
      <c r="J525" s="2"/>
      <c r="K525" s="2"/>
      <c r="L525" s="2"/>
      <c r="M525" s="2"/>
      <c r="N525" s="234"/>
      <c r="O525" s="234"/>
      <c r="P525" s="234"/>
      <c r="Q525" s="234"/>
      <c r="R525" s="234"/>
      <c r="S525" s="234"/>
      <c r="T525" s="234"/>
      <c r="U525" s="234"/>
      <c r="V525" s="234"/>
      <c r="W525" s="234"/>
      <c r="X525" s="234"/>
      <c r="Y525" s="234"/>
      <c r="Z525" s="234"/>
      <c r="AA525" s="234"/>
      <c r="AB525" s="234"/>
      <c r="AC525" s="234"/>
      <c r="AD525" s="234"/>
      <c r="AE525" s="234"/>
      <c r="AF525" s="234"/>
      <c r="AG525" s="234"/>
      <c r="AH525" s="243"/>
      <c r="AI525" s="243"/>
      <c r="AJ525" s="243"/>
      <c r="AK525" s="243"/>
      <c r="AL525" s="234"/>
      <c r="AM525" s="234">
        <v>-25</v>
      </c>
      <c r="AN525" s="234">
        <v>-30</v>
      </c>
      <c r="AO525" s="234">
        <v>-35</v>
      </c>
      <c r="AP525" s="235">
        <v>-36.873732973143909</v>
      </c>
      <c r="AQ525" s="235">
        <v>-37.277765255625717</v>
      </c>
      <c r="AR525" s="235">
        <v>-36.666641996158127</v>
      </c>
      <c r="AS525" s="235">
        <v>-38.333802072995553</v>
      </c>
      <c r="AT525" s="235">
        <v>-39.403426733635889</v>
      </c>
      <c r="AU525" s="235">
        <v>-40.630218233075759</v>
      </c>
      <c r="AV525" s="235">
        <v>-42.479153980979049</v>
      </c>
      <c r="AW525" s="235">
        <v>-44.164117193886653</v>
      </c>
      <c r="AX525" s="235">
        <v>-45.499258202663746</v>
      </c>
      <c r="AY525" s="235">
        <v>-47.418629373828857</v>
      </c>
      <c r="AZ525" s="235">
        <v>-49.42508519735847</v>
      </c>
      <c r="BA525" s="235">
        <v>-51.188184396351915</v>
      </c>
      <c r="BB525" s="235">
        <v>-52.856215790695416</v>
      </c>
      <c r="BC525" s="235">
        <v>-49.101897049967882</v>
      </c>
      <c r="BD525" s="235">
        <v>-55.621141728707407</v>
      </c>
      <c r="BE525" s="235">
        <v>-60.126865847381524</v>
      </c>
      <c r="BF525" s="235">
        <v>-64.060016618951678</v>
      </c>
      <c r="BG525" s="235">
        <v>-66.283174451894197</v>
      </c>
      <c r="BH525" s="235">
        <v>-69.470315279006627</v>
      </c>
      <c r="BI525" s="235">
        <v>-72.046093728868854</v>
      </c>
      <c r="BJ525" s="235">
        <v>-74.587947902614303</v>
      </c>
      <c r="BK525" s="235">
        <v>-77.218734180877448</v>
      </c>
      <c r="BL525" s="235">
        <v>-80.002993712384495</v>
      </c>
    </row>
    <row r="526" spans="1:64" ht="13.9" customHeight="1" x14ac:dyDescent="0.25">
      <c r="A526" s="4"/>
      <c r="B526" s="1" t="s">
        <v>1177</v>
      </c>
      <c r="C526" s="1" t="s">
        <v>1186</v>
      </c>
      <c r="D526" s="1" t="s">
        <v>732</v>
      </c>
      <c r="E526" s="2"/>
      <c r="F526" s="2"/>
      <c r="G526" s="2"/>
      <c r="H526" s="2"/>
      <c r="I526" s="2"/>
      <c r="J526" s="2"/>
      <c r="K526" s="2"/>
      <c r="L526" s="2"/>
      <c r="M526" s="2"/>
      <c r="N526" s="234"/>
      <c r="O526" s="234"/>
      <c r="P526" s="234"/>
      <c r="Q526" s="234"/>
      <c r="R526" s="234"/>
      <c r="S526" s="234"/>
      <c r="T526" s="234"/>
      <c r="U526" s="234"/>
      <c r="V526" s="234"/>
      <c r="W526" s="234"/>
      <c r="X526" s="234"/>
      <c r="Y526" s="234"/>
      <c r="Z526" s="234"/>
      <c r="AA526" s="234"/>
      <c r="AB526" s="234"/>
      <c r="AC526" s="234"/>
      <c r="AD526" s="234"/>
      <c r="AE526" s="234"/>
      <c r="AF526" s="234"/>
      <c r="AG526" s="234"/>
      <c r="AH526" s="243"/>
      <c r="AI526" s="243"/>
      <c r="AJ526" s="243"/>
      <c r="AK526" s="243"/>
      <c r="AL526" s="234"/>
      <c r="AM526" s="234">
        <v>-130</v>
      </c>
      <c r="AN526" s="234">
        <v>-130</v>
      </c>
      <c r="AO526" s="234">
        <v>-135</v>
      </c>
      <c r="AP526" s="235">
        <v>-142.22725575355508</v>
      </c>
      <c r="AQ526" s="235">
        <v>-143.78566598598491</v>
      </c>
      <c r="AR526" s="235">
        <v>-141.42847627089566</v>
      </c>
      <c r="AS526" s="235">
        <v>-147.85895085298287</v>
      </c>
      <c r="AT526" s="235">
        <v>-151.98464597259559</v>
      </c>
      <c r="AU526" s="235">
        <v>-156.71655604186367</v>
      </c>
      <c r="AV526" s="235">
        <v>-163.84816535520494</v>
      </c>
      <c r="AW526" s="235">
        <v>-170.34730917642</v>
      </c>
      <c r="AX526" s="235">
        <v>-175.49713878170309</v>
      </c>
      <c r="AY526" s="235">
        <v>-182.90042758476849</v>
      </c>
      <c r="AZ526" s="235">
        <v>-190.63961433266843</v>
      </c>
      <c r="BA526" s="235">
        <v>-197.4401398145003</v>
      </c>
      <c r="BB526" s="235">
        <v>-203.87397519268237</v>
      </c>
      <c r="BC526" s="235">
        <v>-189.3930314784476</v>
      </c>
      <c r="BD526" s="235">
        <v>-214.53868952501435</v>
      </c>
      <c r="BE526" s="235">
        <v>-231.91791112561452</v>
      </c>
      <c r="BF526" s="235">
        <v>-247.08863553024227</v>
      </c>
      <c r="BG526" s="235">
        <v>-255.6636728858777</v>
      </c>
      <c r="BH526" s="235">
        <v>-267.95693036188283</v>
      </c>
      <c r="BI526" s="235">
        <v>-277.89207581135139</v>
      </c>
      <c r="BJ526" s="235">
        <v>-287.69637048151236</v>
      </c>
      <c r="BK526" s="235">
        <v>-297.84368898338448</v>
      </c>
      <c r="BL526" s="235">
        <v>-308.58297574776878</v>
      </c>
    </row>
    <row r="527" spans="1:64" ht="13.9" customHeight="1" x14ac:dyDescent="0.25">
      <c r="A527" s="4"/>
      <c r="B527" s="9" t="s">
        <v>1177</v>
      </c>
      <c r="C527" s="9" t="s">
        <v>1187</v>
      </c>
      <c r="D527" s="9" t="s">
        <v>2115</v>
      </c>
      <c r="E527" s="241"/>
      <c r="F527" s="241"/>
      <c r="G527" s="241"/>
      <c r="H527" s="241"/>
      <c r="I527" s="241"/>
      <c r="J527" s="241"/>
      <c r="K527" s="241"/>
      <c r="L527" s="241"/>
      <c r="M527" s="241"/>
      <c r="N527" s="236"/>
      <c r="O527" s="236"/>
      <c r="P527" s="236"/>
      <c r="Q527" s="236"/>
      <c r="R527" s="236"/>
      <c r="S527" s="236"/>
      <c r="T527" s="236"/>
      <c r="U527" s="236"/>
      <c r="V527" s="236"/>
      <c r="W527" s="236"/>
      <c r="X527" s="236"/>
      <c r="Y527" s="236"/>
      <c r="Z527" s="236"/>
      <c r="AA527" s="236"/>
      <c r="AB527" s="236"/>
      <c r="AC527" s="236"/>
      <c r="AD527" s="236"/>
      <c r="AE527" s="236"/>
      <c r="AF527" s="236"/>
      <c r="AG527" s="236"/>
      <c r="AH527" s="244"/>
      <c r="AI527" s="244"/>
      <c r="AJ527" s="244"/>
      <c r="AK527" s="244"/>
      <c r="AL527" s="236"/>
      <c r="AM527" s="236">
        <v>155</v>
      </c>
      <c r="AN527" s="236">
        <v>465</v>
      </c>
      <c r="AO527" s="236">
        <v>925</v>
      </c>
      <c r="AP527" s="237">
        <v>974.52008571880333</v>
      </c>
      <c r="AQ527" s="237">
        <v>985.1980817558225</v>
      </c>
      <c r="AR527" s="237">
        <v>969.04696704132198</v>
      </c>
      <c r="AS527" s="237">
        <v>1013.1076262148824</v>
      </c>
      <c r="AT527" s="237">
        <v>1041.3762779603769</v>
      </c>
      <c r="AU527" s="237">
        <v>1073.7986247312879</v>
      </c>
      <c r="AV527" s="237">
        <v>1122.6633552115891</v>
      </c>
      <c r="AW527" s="237">
        <v>1167.194525838433</v>
      </c>
      <c r="AX527" s="237">
        <v>1202.4803953561134</v>
      </c>
      <c r="AY527" s="237">
        <v>1253.2066334511912</v>
      </c>
      <c r="AZ527" s="237">
        <v>1306.2343945016166</v>
      </c>
      <c r="BA527" s="237">
        <v>1352.830587617872</v>
      </c>
      <c r="BB527" s="237">
        <v>1396.9142744683788</v>
      </c>
      <c r="BC527" s="237">
        <v>1297.692993463437</v>
      </c>
      <c r="BD527" s="237">
        <v>1469.9873171158388</v>
      </c>
      <c r="BE527" s="237">
        <v>1589.0671688236546</v>
      </c>
      <c r="BF527" s="237">
        <v>1693.0147249294373</v>
      </c>
      <c r="BG527" s="237">
        <v>1751.7696105143468</v>
      </c>
      <c r="BH527" s="237">
        <v>1836.001189516604</v>
      </c>
      <c r="BI527" s="237">
        <v>1904.0753342629628</v>
      </c>
      <c r="BJ527" s="237">
        <v>1971.2529088548065</v>
      </c>
      <c r="BK527" s="237">
        <v>2040.7808319231897</v>
      </c>
      <c r="BL527" s="237">
        <v>2114.3648338273042</v>
      </c>
    </row>
    <row r="528" spans="1:64" ht="13.9" customHeight="1" x14ac:dyDescent="0.25">
      <c r="A528" s="4"/>
      <c r="B528" s="1" t="s">
        <v>1188</v>
      </c>
      <c r="C528" s="1" t="s">
        <v>1189</v>
      </c>
      <c r="D528" s="1" t="s">
        <v>2115</v>
      </c>
      <c r="E528" s="2"/>
      <c r="F528" s="2"/>
      <c r="G528" s="2"/>
      <c r="H528" s="2"/>
      <c r="I528" s="2"/>
      <c r="J528" s="2"/>
      <c r="K528" s="2"/>
      <c r="L528" s="2"/>
      <c r="M528" s="2"/>
      <c r="N528" s="234"/>
      <c r="O528" s="234"/>
      <c r="P528" s="234"/>
      <c r="Q528" s="234"/>
      <c r="R528" s="234"/>
      <c r="S528" s="234"/>
      <c r="T528" s="234"/>
      <c r="U528" s="234"/>
      <c r="V528" s="234"/>
      <c r="W528" s="234"/>
      <c r="X528" s="234"/>
      <c r="Y528" s="234"/>
      <c r="Z528" s="234"/>
      <c r="AA528" s="234"/>
      <c r="AB528" s="234"/>
      <c r="AC528" s="234"/>
      <c r="AD528" s="234"/>
      <c r="AE528" s="234"/>
      <c r="AF528" s="234"/>
      <c r="AG528" s="234"/>
      <c r="AH528" s="243"/>
      <c r="AI528" s="243"/>
      <c r="AJ528" s="243"/>
      <c r="AK528" s="243"/>
      <c r="AL528" s="243"/>
      <c r="AM528" s="234">
        <v>0</v>
      </c>
      <c r="AN528" s="234">
        <v>0</v>
      </c>
      <c r="AO528" s="234">
        <v>65</v>
      </c>
      <c r="AP528" s="234">
        <v>170</v>
      </c>
      <c r="AQ528" s="235">
        <v>171.86272130548684</v>
      </c>
      <c r="AR528" s="235">
        <v>169.04524269042076</v>
      </c>
      <c r="AS528" s="235">
        <v>176.73139731080548</v>
      </c>
      <c r="AT528" s="235">
        <v>181.66271772909056</v>
      </c>
      <c r="AU528" s="235">
        <v>187.3186288096604</v>
      </c>
      <c r="AV528" s="235">
        <v>195.84282887837833</v>
      </c>
      <c r="AW528" s="235">
        <v>203.61106179374161</v>
      </c>
      <c r="AX528" s="235">
        <v>209.76649964044449</v>
      </c>
      <c r="AY528" s="235">
        <v>218.61543010635953</v>
      </c>
      <c r="AZ528" s="235">
        <v>227.86584937496096</v>
      </c>
      <c r="BA528" s="235">
        <v>235.99431480717485</v>
      </c>
      <c r="BB528" s="235">
        <v>243.68448648696986</v>
      </c>
      <c r="BC528" s="235">
        <v>226.37584604124871</v>
      </c>
      <c r="BD528" s="235">
        <v>256.43170168767597</v>
      </c>
      <c r="BE528" s="235">
        <v>277.20456731352613</v>
      </c>
      <c r="BF528" s="235">
        <v>295.33768206092395</v>
      </c>
      <c r="BG528" s="235">
        <v>305.58716865007642</v>
      </c>
      <c r="BH528" s="235">
        <v>320.28093293490571</v>
      </c>
      <c r="BI528" s="235">
        <v>332.15611619328365</v>
      </c>
      <c r="BJ528" s="235">
        <v>343.87489741490407</v>
      </c>
      <c r="BK528" s="235">
        <v>356.00368479942159</v>
      </c>
      <c r="BL528" s="235">
        <v>368.84003420567592</v>
      </c>
    </row>
    <row r="529" spans="1:64" ht="13.9" customHeight="1" x14ac:dyDescent="0.25">
      <c r="A529" s="4"/>
      <c r="B529" s="1" t="s">
        <v>1188</v>
      </c>
      <c r="C529" s="1" t="s">
        <v>1190</v>
      </c>
      <c r="D529" s="1" t="s">
        <v>711</v>
      </c>
      <c r="E529" s="2"/>
      <c r="F529" s="2"/>
      <c r="G529" s="2"/>
      <c r="H529" s="2"/>
      <c r="I529" s="2"/>
      <c r="J529" s="2"/>
      <c r="K529" s="2"/>
      <c r="L529" s="2"/>
      <c r="M529" s="2"/>
      <c r="N529" s="234"/>
      <c r="O529" s="234"/>
      <c r="P529" s="234"/>
      <c r="Q529" s="234"/>
      <c r="R529" s="234"/>
      <c r="S529" s="234"/>
      <c r="T529" s="234"/>
      <c r="U529" s="234"/>
      <c r="V529" s="234"/>
      <c r="W529" s="234"/>
      <c r="X529" s="234"/>
      <c r="Y529" s="234"/>
      <c r="Z529" s="234"/>
      <c r="AA529" s="234"/>
      <c r="AB529" s="234"/>
      <c r="AC529" s="234"/>
      <c r="AD529" s="234"/>
      <c r="AE529" s="234"/>
      <c r="AF529" s="234"/>
      <c r="AG529" s="234"/>
      <c r="AH529" s="243"/>
      <c r="AI529" s="243"/>
      <c r="AJ529" s="243"/>
      <c r="AK529" s="243"/>
      <c r="AL529" s="243"/>
      <c r="AM529" s="234">
        <v>10</v>
      </c>
      <c r="AN529" s="234">
        <v>50</v>
      </c>
      <c r="AO529" s="234">
        <v>80</v>
      </c>
      <c r="AP529" s="234">
        <v>80</v>
      </c>
      <c r="AQ529" s="235">
        <v>80.876574731993799</v>
      </c>
      <c r="AR529" s="235">
        <v>79.550702442550943</v>
      </c>
      <c r="AS529" s="235">
        <v>83.167716381555508</v>
      </c>
      <c r="AT529" s="235">
        <v>85.488337754866137</v>
      </c>
      <c r="AU529" s="235">
        <v>88.149942969251939</v>
      </c>
      <c r="AV529" s="235">
        <v>92.161331236883896</v>
      </c>
      <c r="AW529" s="235">
        <v>95.816970255878388</v>
      </c>
      <c r="AX529" s="235">
        <v>98.713646889620918</v>
      </c>
      <c r="AY529" s="235">
        <v>102.87784946181623</v>
      </c>
      <c r="AZ529" s="235">
        <v>107.23098794115808</v>
      </c>
      <c r="BA529" s="235">
        <v>111.05614814455285</v>
      </c>
      <c r="BB529" s="235">
        <v>114.67505246445639</v>
      </c>
      <c r="BC529" s="235">
        <v>106.52980990176408</v>
      </c>
      <c r="BD529" s="235">
        <v>120.67374197067103</v>
      </c>
      <c r="BE529" s="235">
        <v>130.4492081475417</v>
      </c>
      <c r="BF529" s="235">
        <v>138.9824386169054</v>
      </c>
      <c r="BG529" s="235">
        <v>143.8057264235654</v>
      </c>
      <c r="BH529" s="235">
        <v>150.72043902819095</v>
      </c>
      <c r="BI529" s="235">
        <v>156.30876056154528</v>
      </c>
      <c r="BJ529" s="235">
        <v>161.8234811364255</v>
      </c>
      <c r="BK529" s="235">
        <v>167.53114578796314</v>
      </c>
      <c r="BL529" s="235">
        <v>173.57178080267107</v>
      </c>
    </row>
    <row r="530" spans="1:64" ht="13.9" customHeight="1" x14ac:dyDescent="0.25">
      <c r="A530" s="4"/>
      <c r="B530" s="1" t="s">
        <v>1188</v>
      </c>
      <c r="C530" s="1" t="s">
        <v>1191</v>
      </c>
      <c r="D530" s="1" t="s">
        <v>718</v>
      </c>
      <c r="E530" s="2"/>
      <c r="F530" s="2"/>
      <c r="G530" s="2"/>
      <c r="H530" s="2"/>
      <c r="I530" s="2"/>
      <c r="J530" s="2"/>
      <c r="K530" s="2"/>
      <c r="L530" s="2"/>
      <c r="M530" s="2"/>
      <c r="N530" s="234"/>
      <c r="O530" s="234"/>
      <c r="P530" s="234"/>
      <c r="Q530" s="234"/>
      <c r="R530" s="234"/>
      <c r="S530" s="234"/>
      <c r="T530" s="234"/>
      <c r="U530" s="234"/>
      <c r="V530" s="234"/>
      <c r="W530" s="234"/>
      <c r="X530" s="234"/>
      <c r="Y530" s="234"/>
      <c r="Z530" s="234"/>
      <c r="AA530" s="234"/>
      <c r="AB530" s="234"/>
      <c r="AC530" s="234"/>
      <c r="AD530" s="234"/>
      <c r="AE530" s="234"/>
      <c r="AF530" s="234"/>
      <c r="AG530" s="234"/>
      <c r="AH530" s="243"/>
      <c r="AI530" s="243"/>
      <c r="AJ530" s="243"/>
      <c r="AK530" s="243"/>
      <c r="AL530" s="243"/>
      <c r="AM530" s="234">
        <v>100</v>
      </c>
      <c r="AN530" s="234">
        <v>250</v>
      </c>
      <c r="AO530" s="234">
        <v>250</v>
      </c>
      <c r="AP530" s="234">
        <v>250</v>
      </c>
      <c r="AQ530" s="235">
        <v>252.73929603748064</v>
      </c>
      <c r="AR530" s="235">
        <v>248.59594513297171</v>
      </c>
      <c r="AS530" s="235">
        <v>259.89911369236097</v>
      </c>
      <c r="AT530" s="235">
        <v>267.15105548395667</v>
      </c>
      <c r="AU530" s="235">
        <v>275.46857177891229</v>
      </c>
      <c r="AV530" s="235">
        <v>288.00416011526215</v>
      </c>
      <c r="AW530" s="235">
        <v>299.4280320496199</v>
      </c>
      <c r="AX530" s="235">
        <v>308.48014653006533</v>
      </c>
      <c r="AY530" s="235">
        <v>321.49327956817564</v>
      </c>
      <c r="AZ530" s="235">
        <v>335.09683731611892</v>
      </c>
      <c r="BA530" s="235">
        <v>347.05046295172758</v>
      </c>
      <c r="BB530" s="235">
        <v>358.35953895142615</v>
      </c>
      <c r="BC530" s="235">
        <v>332.90565594301268</v>
      </c>
      <c r="BD530" s="235">
        <v>377.10544365834687</v>
      </c>
      <c r="BE530" s="235">
        <v>407.65377546106771</v>
      </c>
      <c r="BF530" s="235">
        <v>434.32012067782927</v>
      </c>
      <c r="BG530" s="235">
        <v>449.39289507364174</v>
      </c>
      <c r="BH530" s="235">
        <v>471.00137196309657</v>
      </c>
      <c r="BI530" s="235">
        <v>488.46487675482882</v>
      </c>
      <c r="BJ530" s="235">
        <v>505.69837855132948</v>
      </c>
      <c r="BK530" s="235">
        <v>523.53483058738459</v>
      </c>
      <c r="BL530" s="235">
        <v>542.41181500834682</v>
      </c>
    </row>
    <row r="531" spans="1:64" ht="13.9" customHeight="1" x14ac:dyDescent="0.25">
      <c r="A531" s="4"/>
      <c r="B531" s="1" t="s">
        <v>1188</v>
      </c>
      <c r="C531" s="1" t="s">
        <v>1191</v>
      </c>
      <c r="D531" s="1" t="s">
        <v>721</v>
      </c>
      <c r="E531" s="2"/>
      <c r="F531" s="2"/>
      <c r="G531" s="2"/>
      <c r="H531" s="2"/>
      <c r="I531" s="2"/>
      <c r="J531" s="2"/>
      <c r="K531" s="2"/>
      <c r="L531" s="2"/>
      <c r="M531" s="2"/>
      <c r="N531" s="234"/>
      <c r="O531" s="234"/>
      <c r="P531" s="234"/>
      <c r="Q531" s="234"/>
      <c r="R531" s="234"/>
      <c r="S531" s="234"/>
      <c r="T531" s="234"/>
      <c r="U531" s="234"/>
      <c r="V531" s="234"/>
      <c r="W531" s="234"/>
      <c r="X531" s="234"/>
      <c r="Y531" s="234"/>
      <c r="Z531" s="234"/>
      <c r="AA531" s="234"/>
      <c r="AB531" s="234"/>
      <c r="AC531" s="234"/>
      <c r="AD531" s="234"/>
      <c r="AE531" s="234"/>
      <c r="AF531" s="234"/>
      <c r="AG531" s="234"/>
      <c r="AH531" s="243"/>
      <c r="AI531" s="243"/>
      <c r="AJ531" s="243"/>
      <c r="AK531" s="243"/>
      <c r="AL531" s="243"/>
      <c r="AM531" s="234">
        <v>100</v>
      </c>
      <c r="AN531" s="234">
        <v>250</v>
      </c>
      <c r="AO531" s="234">
        <v>250</v>
      </c>
      <c r="AP531" s="234">
        <v>250</v>
      </c>
      <c r="AQ531" s="235">
        <v>252.73929603748064</v>
      </c>
      <c r="AR531" s="235">
        <v>248.59594513297171</v>
      </c>
      <c r="AS531" s="235">
        <v>259.89911369236097</v>
      </c>
      <c r="AT531" s="235">
        <v>267.15105548395667</v>
      </c>
      <c r="AU531" s="235">
        <v>275.46857177891229</v>
      </c>
      <c r="AV531" s="235">
        <v>288.00416011526215</v>
      </c>
      <c r="AW531" s="235">
        <v>299.4280320496199</v>
      </c>
      <c r="AX531" s="235">
        <v>308.48014653006533</v>
      </c>
      <c r="AY531" s="235">
        <v>321.49327956817564</v>
      </c>
      <c r="AZ531" s="235">
        <v>335.09683731611892</v>
      </c>
      <c r="BA531" s="235">
        <v>347.05046295172758</v>
      </c>
      <c r="BB531" s="235">
        <v>358.35953895142615</v>
      </c>
      <c r="BC531" s="235">
        <v>332.90565594301268</v>
      </c>
      <c r="BD531" s="235">
        <v>377.10544365834687</v>
      </c>
      <c r="BE531" s="235">
        <v>407.65377546106771</v>
      </c>
      <c r="BF531" s="235">
        <v>434.32012067782927</v>
      </c>
      <c r="BG531" s="235">
        <v>449.39289507364174</v>
      </c>
      <c r="BH531" s="235">
        <v>471.00137196309657</v>
      </c>
      <c r="BI531" s="235">
        <v>488.46487675482882</v>
      </c>
      <c r="BJ531" s="235">
        <v>505.69837855132948</v>
      </c>
      <c r="BK531" s="235">
        <v>523.53483058738459</v>
      </c>
      <c r="BL531" s="235">
        <v>542.41181500834682</v>
      </c>
    </row>
    <row r="532" spans="1:64" ht="13.9" customHeight="1" x14ac:dyDescent="0.25">
      <c r="A532" s="4"/>
      <c r="B532" s="1" t="s">
        <v>1188</v>
      </c>
      <c r="C532" s="1" t="s">
        <v>1192</v>
      </c>
      <c r="D532" s="1" t="s">
        <v>2115</v>
      </c>
      <c r="E532" s="2"/>
      <c r="F532" s="2"/>
      <c r="G532" s="2"/>
      <c r="H532" s="2"/>
      <c r="I532" s="2"/>
      <c r="J532" s="2"/>
      <c r="K532" s="2"/>
      <c r="L532" s="2"/>
      <c r="M532" s="2"/>
      <c r="N532" s="234"/>
      <c r="O532" s="234"/>
      <c r="P532" s="234"/>
      <c r="Q532" s="234"/>
      <c r="R532" s="234"/>
      <c r="S532" s="234"/>
      <c r="T532" s="234"/>
      <c r="U532" s="234"/>
      <c r="V532" s="234"/>
      <c r="W532" s="234"/>
      <c r="X532" s="234"/>
      <c r="Y532" s="234"/>
      <c r="Z532" s="234"/>
      <c r="AA532" s="234"/>
      <c r="AB532" s="234"/>
      <c r="AC532" s="234"/>
      <c r="AD532" s="234"/>
      <c r="AE532" s="234"/>
      <c r="AF532" s="234"/>
      <c r="AG532" s="234"/>
      <c r="AH532" s="243"/>
      <c r="AI532" s="243"/>
      <c r="AJ532" s="243"/>
      <c r="AK532" s="243"/>
      <c r="AL532" s="243"/>
      <c r="AM532" s="234">
        <v>20</v>
      </c>
      <c r="AN532" s="234">
        <v>90</v>
      </c>
      <c r="AO532" s="234">
        <v>110</v>
      </c>
      <c r="AP532" s="234">
        <v>120</v>
      </c>
      <c r="AQ532" s="235">
        <v>121.3148620979907</v>
      </c>
      <c r="AR532" s="235">
        <v>119.32605366382641</v>
      </c>
      <c r="AS532" s="235">
        <v>124.75157457233327</v>
      </c>
      <c r="AT532" s="235">
        <v>128.23250663229922</v>
      </c>
      <c r="AU532" s="235">
        <v>132.22491445387794</v>
      </c>
      <c r="AV532" s="235">
        <v>138.24199685532588</v>
      </c>
      <c r="AW532" s="235">
        <v>143.7254553838176</v>
      </c>
      <c r="AX532" s="235">
        <v>148.07047033443141</v>
      </c>
      <c r="AY532" s="235">
        <v>154.31677419272435</v>
      </c>
      <c r="AZ532" s="235">
        <v>160.84648191173713</v>
      </c>
      <c r="BA532" s="235">
        <v>166.58422221682929</v>
      </c>
      <c r="BB532" s="235">
        <v>172.01257869668461</v>
      </c>
      <c r="BC532" s="235">
        <v>159.79471485264617</v>
      </c>
      <c r="BD532" s="235">
        <v>181.01061295600661</v>
      </c>
      <c r="BE532" s="235">
        <v>195.67381222131263</v>
      </c>
      <c r="BF532" s="235">
        <v>208.47365792535817</v>
      </c>
      <c r="BG532" s="235">
        <v>215.70858963534818</v>
      </c>
      <c r="BH532" s="235">
        <v>226.0806585422865</v>
      </c>
      <c r="BI532" s="235">
        <v>234.46314084231798</v>
      </c>
      <c r="BJ532" s="235">
        <v>242.73522170463829</v>
      </c>
      <c r="BK532" s="235">
        <v>251.29671868194475</v>
      </c>
      <c r="BL532" s="235">
        <v>260.35767120400664</v>
      </c>
    </row>
    <row r="533" spans="1:64" ht="13.9" customHeight="1" x14ac:dyDescent="0.25">
      <c r="A533" s="4"/>
      <c r="B533" s="1" t="s">
        <v>1188</v>
      </c>
      <c r="C533" s="1" t="s">
        <v>1193</v>
      </c>
      <c r="D533" s="1" t="s">
        <v>2115</v>
      </c>
      <c r="E533" s="2"/>
      <c r="F533" s="2"/>
      <c r="G533" s="2"/>
      <c r="H533" s="2"/>
      <c r="I533" s="2"/>
      <c r="J533" s="2"/>
      <c r="K533" s="2"/>
      <c r="L533" s="2"/>
      <c r="M533" s="2"/>
      <c r="N533" s="234"/>
      <c r="O533" s="234"/>
      <c r="P533" s="234"/>
      <c r="Q533" s="234"/>
      <c r="R533" s="234"/>
      <c r="S533" s="234"/>
      <c r="T533" s="234"/>
      <c r="U533" s="234"/>
      <c r="V533" s="234"/>
      <c r="W533" s="234"/>
      <c r="X533" s="234"/>
      <c r="Y533" s="234"/>
      <c r="Z533" s="234"/>
      <c r="AA533" s="234"/>
      <c r="AB533" s="234"/>
      <c r="AC533" s="234"/>
      <c r="AD533" s="234"/>
      <c r="AE533" s="234"/>
      <c r="AF533" s="234"/>
      <c r="AG533" s="234"/>
      <c r="AH533" s="243"/>
      <c r="AI533" s="243"/>
      <c r="AJ533" s="243"/>
      <c r="AK533" s="243"/>
      <c r="AL533" s="243"/>
      <c r="AM533" s="234">
        <v>0</v>
      </c>
      <c r="AN533" s="234">
        <v>35</v>
      </c>
      <c r="AO533" s="234">
        <v>50</v>
      </c>
      <c r="AP533" s="234">
        <v>50</v>
      </c>
      <c r="AQ533" s="235">
        <v>50.547859207496124</v>
      </c>
      <c r="AR533" s="235">
        <v>49.719189026594336</v>
      </c>
      <c r="AS533" s="235">
        <v>51.979822738472187</v>
      </c>
      <c r="AT533" s="235">
        <v>53.430211096791332</v>
      </c>
      <c r="AU533" s="235">
        <v>55.09371435578246</v>
      </c>
      <c r="AV533" s="235">
        <v>57.600832023052433</v>
      </c>
      <c r="AW533" s="235">
        <v>59.885606409923987</v>
      </c>
      <c r="AX533" s="235">
        <v>61.696029306013067</v>
      </c>
      <c r="AY533" s="235">
        <v>64.29865591363513</v>
      </c>
      <c r="AZ533" s="235">
        <v>67.019367463223787</v>
      </c>
      <c r="BA533" s="235">
        <v>69.410092590345513</v>
      </c>
      <c r="BB533" s="235">
        <v>71.671907790285232</v>
      </c>
      <c r="BC533" s="235">
        <v>66.581131188602541</v>
      </c>
      <c r="BD533" s="235">
        <v>75.421088731669386</v>
      </c>
      <c r="BE533" s="235">
        <v>81.530755092213553</v>
      </c>
      <c r="BF533" s="235">
        <v>86.864024135565856</v>
      </c>
      <c r="BG533" s="235">
        <v>89.878579014728359</v>
      </c>
      <c r="BH533" s="235">
        <v>94.20027439261932</v>
      </c>
      <c r="BI533" s="235">
        <v>97.692975350965781</v>
      </c>
      <c r="BJ533" s="235">
        <v>101.13967571026591</v>
      </c>
      <c r="BK533" s="235">
        <v>104.70696611747694</v>
      </c>
      <c r="BL533" s="235">
        <v>108.48236300166938</v>
      </c>
    </row>
    <row r="534" spans="1:64" ht="13.9" customHeight="1" x14ac:dyDescent="0.25">
      <c r="A534" s="4"/>
      <c r="B534" s="1" t="s">
        <v>1188</v>
      </c>
      <c r="C534" s="1" t="s">
        <v>1194</v>
      </c>
      <c r="D534" s="1" t="s">
        <v>2115</v>
      </c>
      <c r="E534" s="2"/>
      <c r="F534" s="2"/>
      <c r="G534" s="2"/>
      <c r="H534" s="2"/>
      <c r="I534" s="2"/>
      <c r="J534" s="2"/>
      <c r="K534" s="2"/>
      <c r="L534" s="2"/>
      <c r="M534" s="2"/>
      <c r="N534" s="234"/>
      <c r="O534" s="234"/>
      <c r="P534" s="234"/>
      <c r="Q534" s="234"/>
      <c r="R534" s="234"/>
      <c r="S534" s="234"/>
      <c r="T534" s="234"/>
      <c r="U534" s="234"/>
      <c r="V534" s="234"/>
      <c r="W534" s="234"/>
      <c r="X534" s="234"/>
      <c r="Y534" s="234"/>
      <c r="Z534" s="234"/>
      <c r="AA534" s="234"/>
      <c r="AB534" s="234"/>
      <c r="AC534" s="234"/>
      <c r="AD534" s="234"/>
      <c r="AE534" s="234"/>
      <c r="AF534" s="234"/>
      <c r="AG534" s="234"/>
      <c r="AH534" s="243"/>
      <c r="AI534" s="243"/>
      <c r="AJ534" s="243"/>
      <c r="AK534" s="243"/>
      <c r="AL534" s="243"/>
      <c r="AM534" s="234">
        <v>0</v>
      </c>
      <c r="AN534" s="234">
        <v>30</v>
      </c>
      <c r="AO534" s="234">
        <v>50</v>
      </c>
      <c r="AP534" s="234">
        <v>80</v>
      </c>
      <c r="AQ534" s="235">
        <v>80.876574731993799</v>
      </c>
      <c r="AR534" s="235">
        <v>79.550702442550943</v>
      </c>
      <c r="AS534" s="235">
        <v>83.167716381555508</v>
      </c>
      <c r="AT534" s="235">
        <v>85.488337754866137</v>
      </c>
      <c r="AU534" s="235">
        <v>88.149942969251939</v>
      </c>
      <c r="AV534" s="235">
        <v>92.161331236883896</v>
      </c>
      <c r="AW534" s="235">
        <v>95.816970255878388</v>
      </c>
      <c r="AX534" s="235">
        <v>98.713646889620918</v>
      </c>
      <c r="AY534" s="235">
        <v>102.87784946181623</v>
      </c>
      <c r="AZ534" s="235">
        <v>107.23098794115808</v>
      </c>
      <c r="BA534" s="235">
        <v>111.05614814455285</v>
      </c>
      <c r="BB534" s="235">
        <v>114.67505246445639</v>
      </c>
      <c r="BC534" s="235">
        <v>106.52980990176408</v>
      </c>
      <c r="BD534" s="235">
        <v>120.67374197067103</v>
      </c>
      <c r="BE534" s="235">
        <v>130.4492081475417</v>
      </c>
      <c r="BF534" s="235">
        <v>138.9824386169054</v>
      </c>
      <c r="BG534" s="235">
        <v>143.8057264235654</v>
      </c>
      <c r="BH534" s="235">
        <v>150.72043902819095</v>
      </c>
      <c r="BI534" s="235">
        <v>156.30876056154528</v>
      </c>
      <c r="BJ534" s="235">
        <v>161.8234811364255</v>
      </c>
      <c r="BK534" s="235">
        <v>167.53114578796314</v>
      </c>
      <c r="BL534" s="235">
        <v>173.57178080267107</v>
      </c>
    </row>
    <row r="535" spans="1:64" ht="13.9" customHeight="1" x14ac:dyDescent="0.25">
      <c r="A535" s="4"/>
      <c r="B535" s="1" t="s">
        <v>1188</v>
      </c>
      <c r="C535" s="1" t="s">
        <v>1195</v>
      </c>
      <c r="D535" s="1" t="s">
        <v>2115</v>
      </c>
      <c r="E535" s="2"/>
      <c r="F535" s="2"/>
      <c r="G535" s="2"/>
      <c r="H535" s="2"/>
      <c r="I535" s="2"/>
      <c r="J535" s="2"/>
      <c r="K535" s="2"/>
      <c r="L535" s="2"/>
      <c r="M535" s="2"/>
      <c r="N535" s="234"/>
      <c r="O535" s="234"/>
      <c r="P535" s="234"/>
      <c r="Q535" s="234"/>
      <c r="R535" s="234"/>
      <c r="S535" s="234"/>
      <c r="T535" s="234"/>
      <c r="U535" s="234"/>
      <c r="V535" s="234"/>
      <c r="W535" s="234"/>
      <c r="X535" s="234"/>
      <c r="Y535" s="234"/>
      <c r="Z535" s="234"/>
      <c r="AA535" s="234"/>
      <c r="AB535" s="234"/>
      <c r="AC535" s="234"/>
      <c r="AD535" s="234"/>
      <c r="AE535" s="234"/>
      <c r="AF535" s="234"/>
      <c r="AG535" s="234"/>
      <c r="AH535" s="243"/>
      <c r="AI535" s="243"/>
      <c r="AJ535" s="243"/>
      <c r="AK535" s="243"/>
      <c r="AL535" s="243"/>
      <c r="AM535" s="234">
        <v>0</v>
      </c>
      <c r="AN535" s="234">
        <v>145</v>
      </c>
      <c r="AO535" s="234">
        <v>200</v>
      </c>
      <c r="AP535" s="234">
        <v>200</v>
      </c>
      <c r="AQ535" s="235">
        <v>202.1914368299845</v>
      </c>
      <c r="AR535" s="235">
        <v>198.87675610637734</v>
      </c>
      <c r="AS535" s="235">
        <v>207.91929095388875</v>
      </c>
      <c r="AT535" s="235">
        <v>213.72084438716533</v>
      </c>
      <c r="AU535" s="235">
        <v>220.37485742312984</v>
      </c>
      <c r="AV535" s="235">
        <v>230.40332809220973</v>
      </c>
      <c r="AW535" s="235">
        <v>239.54242563969595</v>
      </c>
      <c r="AX535" s="235">
        <v>246.78411722405227</v>
      </c>
      <c r="AY535" s="235">
        <v>257.19462365454052</v>
      </c>
      <c r="AZ535" s="235">
        <v>268.07746985289515</v>
      </c>
      <c r="BA535" s="235">
        <v>277.64037036138205</v>
      </c>
      <c r="BB535" s="235">
        <v>286.68763116114093</v>
      </c>
      <c r="BC535" s="235">
        <v>266.32452475441016</v>
      </c>
      <c r="BD535" s="235">
        <v>301.68435492667754</v>
      </c>
      <c r="BE535" s="235">
        <v>326.12302036885421</v>
      </c>
      <c r="BF535" s="235">
        <v>347.45609654226342</v>
      </c>
      <c r="BG535" s="235">
        <v>359.51431605891344</v>
      </c>
      <c r="BH535" s="235">
        <v>376.80109757047728</v>
      </c>
      <c r="BI535" s="235">
        <v>390.77190140386313</v>
      </c>
      <c r="BJ535" s="235">
        <v>404.55870284106362</v>
      </c>
      <c r="BK535" s="235">
        <v>418.82786446990775</v>
      </c>
      <c r="BL535" s="235">
        <v>433.92945200667754</v>
      </c>
    </row>
    <row r="536" spans="1:64" ht="13.9" customHeight="1" x14ac:dyDescent="0.25">
      <c r="A536" s="4"/>
      <c r="B536" s="1" t="s">
        <v>1188</v>
      </c>
      <c r="C536" s="1" t="s">
        <v>1196</v>
      </c>
      <c r="D536" s="1" t="s">
        <v>730</v>
      </c>
      <c r="E536" s="2"/>
      <c r="F536" s="2"/>
      <c r="G536" s="2"/>
      <c r="H536" s="2"/>
      <c r="I536" s="2"/>
      <c r="J536" s="2"/>
      <c r="K536" s="2"/>
      <c r="L536" s="2"/>
      <c r="M536" s="2"/>
      <c r="N536" s="234"/>
      <c r="O536" s="234"/>
      <c r="P536" s="234"/>
      <c r="Q536" s="234"/>
      <c r="R536" s="234"/>
      <c r="S536" s="234"/>
      <c r="T536" s="234"/>
      <c r="U536" s="234"/>
      <c r="V536" s="234"/>
      <c r="W536" s="234"/>
      <c r="X536" s="234"/>
      <c r="Y536" s="234"/>
      <c r="Z536" s="234"/>
      <c r="AA536" s="234"/>
      <c r="AB536" s="234"/>
      <c r="AC536" s="234"/>
      <c r="AD536" s="234"/>
      <c r="AE536" s="234"/>
      <c r="AF536" s="234"/>
      <c r="AG536" s="234"/>
      <c r="AH536" s="243"/>
      <c r="AI536" s="243"/>
      <c r="AJ536" s="243"/>
      <c r="AK536" s="243"/>
      <c r="AL536" s="243"/>
      <c r="AM536" s="234">
        <v>15</v>
      </c>
      <c r="AN536" s="234">
        <v>45</v>
      </c>
      <c r="AO536" s="234">
        <v>45</v>
      </c>
      <c r="AP536" s="234">
        <v>50</v>
      </c>
      <c r="AQ536" s="235">
        <v>50.547859207496124</v>
      </c>
      <c r="AR536" s="235">
        <v>49.719189026594336</v>
      </c>
      <c r="AS536" s="235">
        <v>51.979822738472187</v>
      </c>
      <c r="AT536" s="235">
        <v>53.430211096791332</v>
      </c>
      <c r="AU536" s="235">
        <v>55.09371435578246</v>
      </c>
      <c r="AV536" s="235">
        <v>57.600832023052433</v>
      </c>
      <c r="AW536" s="235">
        <v>59.885606409923987</v>
      </c>
      <c r="AX536" s="235">
        <v>61.696029306013067</v>
      </c>
      <c r="AY536" s="235">
        <v>64.29865591363513</v>
      </c>
      <c r="AZ536" s="235">
        <v>67.019367463223787</v>
      </c>
      <c r="BA536" s="235">
        <v>69.410092590345513</v>
      </c>
      <c r="BB536" s="235">
        <v>71.671907790285232</v>
      </c>
      <c r="BC536" s="235">
        <v>66.581131188602541</v>
      </c>
      <c r="BD536" s="235">
        <v>75.421088731669386</v>
      </c>
      <c r="BE536" s="235">
        <v>81.530755092213553</v>
      </c>
      <c r="BF536" s="235">
        <v>86.864024135565856</v>
      </c>
      <c r="BG536" s="235">
        <v>89.878579014728359</v>
      </c>
      <c r="BH536" s="235">
        <v>94.20027439261932</v>
      </c>
      <c r="BI536" s="235">
        <v>97.692975350965781</v>
      </c>
      <c r="BJ536" s="235">
        <v>101.13967571026591</v>
      </c>
      <c r="BK536" s="235">
        <v>104.70696611747694</v>
      </c>
      <c r="BL536" s="235">
        <v>108.48236300166938</v>
      </c>
    </row>
    <row r="537" spans="1:64" ht="13.9" customHeight="1" x14ac:dyDescent="0.25">
      <c r="A537" s="4"/>
      <c r="B537" s="1" t="s">
        <v>1188</v>
      </c>
      <c r="C537" s="1" t="s">
        <v>1197</v>
      </c>
      <c r="D537" s="1" t="s">
        <v>2115</v>
      </c>
      <c r="E537" s="2"/>
      <c r="F537" s="2"/>
      <c r="G537" s="2"/>
      <c r="H537" s="2"/>
      <c r="I537" s="2"/>
      <c r="J537" s="2"/>
      <c r="K537" s="2"/>
      <c r="L537" s="2"/>
      <c r="M537" s="2"/>
      <c r="N537" s="234"/>
      <c r="O537" s="234"/>
      <c r="P537" s="234"/>
      <c r="Q537" s="234"/>
      <c r="R537" s="234"/>
      <c r="S537" s="234"/>
      <c r="T537" s="234"/>
      <c r="U537" s="234"/>
      <c r="V537" s="234"/>
      <c r="W537" s="234"/>
      <c r="X537" s="234"/>
      <c r="Y537" s="234"/>
      <c r="Z537" s="234"/>
      <c r="AA537" s="234"/>
      <c r="AB537" s="234"/>
      <c r="AC537" s="234"/>
      <c r="AD537" s="234"/>
      <c r="AE537" s="234"/>
      <c r="AF537" s="234"/>
      <c r="AG537" s="234"/>
      <c r="AH537" s="243"/>
      <c r="AI537" s="243"/>
      <c r="AJ537" s="243"/>
      <c r="AK537" s="243"/>
      <c r="AL537" s="243"/>
      <c r="AM537" s="234">
        <v>10</v>
      </c>
      <c r="AN537" s="234">
        <v>115</v>
      </c>
      <c r="AO537" s="234">
        <v>150</v>
      </c>
      <c r="AP537" s="234">
        <v>150</v>
      </c>
      <c r="AQ537" s="235">
        <v>151.64357762248838</v>
      </c>
      <c r="AR537" s="235">
        <v>149.15756707978301</v>
      </c>
      <c r="AS537" s="235">
        <v>155.93946821541658</v>
      </c>
      <c r="AT537" s="235">
        <v>160.29063329037402</v>
      </c>
      <c r="AU537" s="235">
        <v>165.28114306734741</v>
      </c>
      <c r="AV537" s="235">
        <v>172.80249606915734</v>
      </c>
      <c r="AW537" s="235">
        <v>179.656819229772</v>
      </c>
      <c r="AX537" s="235">
        <v>185.08808791803924</v>
      </c>
      <c r="AY537" s="235">
        <v>192.89596774090543</v>
      </c>
      <c r="AZ537" s="235">
        <v>201.0581023896714</v>
      </c>
      <c r="BA537" s="235">
        <v>208.23027777103658</v>
      </c>
      <c r="BB537" s="235">
        <v>215.01572337085571</v>
      </c>
      <c r="BC537" s="235">
        <v>199.74339356580765</v>
      </c>
      <c r="BD537" s="235">
        <v>226.26326619500819</v>
      </c>
      <c r="BE537" s="235">
        <v>244.59226527664069</v>
      </c>
      <c r="BF537" s="235">
        <v>260.59207240669764</v>
      </c>
      <c r="BG537" s="235">
        <v>269.63573704418513</v>
      </c>
      <c r="BH537" s="235">
        <v>282.60082317785805</v>
      </c>
      <c r="BI537" s="235">
        <v>293.07892605289743</v>
      </c>
      <c r="BJ537" s="235">
        <v>303.41902713079782</v>
      </c>
      <c r="BK537" s="235">
        <v>314.12089835243091</v>
      </c>
      <c r="BL537" s="235">
        <v>325.44708900500825</v>
      </c>
    </row>
    <row r="538" spans="1:64" ht="13.9" customHeight="1" x14ac:dyDescent="0.25">
      <c r="A538" s="4"/>
      <c r="B538" s="1" t="s">
        <v>1188</v>
      </c>
      <c r="C538" s="1" t="s">
        <v>1198</v>
      </c>
      <c r="D538" s="1" t="s">
        <v>718</v>
      </c>
      <c r="E538" s="2"/>
      <c r="F538" s="2"/>
      <c r="G538" s="2"/>
      <c r="H538" s="2"/>
      <c r="I538" s="2"/>
      <c r="J538" s="2"/>
      <c r="K538" s="2"/>
      <c r="L538" s="2"/>
      <c r="M538" s="2"/>
      <c r="N538" s="234"/>
      <c r="O538" s="234"/>
      <c r="P538" s="234"/>
      <c r="Q538" s="234"/>
      <c r="R538" s="234"/>
      <c r="S538" s="234"/>
      <c r="T538" s="234"/>
      <c r="U538" s="234"/>
      <c r="V538" s="234"/>
      <c r="W538" s="234"/>
      <c r="X538" s="234"/>
      <c r="Y538" s="234"/>
      <c r="Z538" s="234"/>
      <c r="AA538" s="234"/>
      <c r="AB538" s="234"/>
      <c r="AC538" s="234"/>
      <c r="AD538" s="234"/>
      <c r="AE538" s="234"/>
      <c r="AF538" s="234"/>
      <c r="AG538" s="234"/>
      <c r="AH538" s="243"/>
      <c r="AI538" s="243"/>
      <c r="AJ538" s="243"/>
      <c r="AK538" s="243"/>
      <c r="AL538" s="243"/>
      <c r="AM538" s="234">
        <v>0</v>
      </c>
      <c r="AN538" s="234">
        <v>0</v>
      </c>
      <c r="AO538" s="234">
        <v>40</v>
      </c>
      <c r="AP538" s="234">
        <v>100</v>
      </c>
      <c r="AQ538" s="235">
        <v>101.09571841499225</v>
      </c>
      <c r="AR538" s="235">
        <v>99.438378053188671</v>
      </c>
      <c r="AS538" s="235">
        <v>103.95964547694437</v>
      </c>
      <c r="AT538" s="235">
        <v>106.86042219358266</v>
      </c>
      <c r="AU538" s="235">
        <v>110.18742871156492</v>
      </c>
      <c r="AV538" s="235">
        <v>115.20166404610487</v>
      </c>
      <c r="AW538" s="235">
        <v>119.77121281984797</v>
      </c>
      <c r="AX538" s="235">
        <v>123.39205861202613</v>
      </c>
      <c r="AY538" s="235">
        <v>128.59731182727026</v>
      </c>
      <c r="AZ538" s="235">
        <v>134.03873492644757</v>
      </c>
      <c r="BA538" s="235">
        <v>138.82018518069103</v>
      </c>
      <c r="BB538" s="235">
        <v>143.34381558057046</v>
      </c>
      <c r="BC538" s="235">
        <v>133.16226237720508</v>
      </c>
      <c r="BD538" s="235">
        <v>150.84217746333877</v>
      </c>
      <c r="BE538" s="235">
        <v>163.06151018442711</v>
      </c>
      <c r="BF538" s="235">
        <v>173.72804827113171</v>
      </c>
      <c r="BG538" s="235">
        <v>179.75715802945672</v>
      </c>
      <c r="BH538" s="235">
        <v>188.40054878523864</v>
      </c>
      <c r="BI538" s="235">
        <v>195.38595070193156</v>
      </c>
      <c r="BJ538" s="235">
        <v>202.27935142053181</v>
      </c>
      <c r="BK538" s="235">
        <v>209.41393223495388</v>
      </c>
      <c r="BL538" s="235">
        <v>216.96472600333877</v>
      </c>
    </row>
    <row r="539" spans="1:64" ht="13.9" customHeight="1" x14ac:dyDescent="0.25">
      <c r="A539" s="4"/>
      <c r="B539" s="1" t="s">
        <v>1188</v>
      </c>
      <c r="C539" s="1" t="s">
        <v>1199</v>
      </c>
      <c r="D539" s="1" t="s">
        <v>965</v>
      </c>
      <c r="E539" s="2"/>
      <c r="F539" s="2"/>
      <c r="G539" s="2"/>
      <c r="H539" s="2"/>
      <c r="I539" s="2"/>
      <c r="J539" s="2"/>
      <c r="K539" s="2"/>
      <c r="L539" s="2"/>
      <c r="M539" s="2"/>
      <c r="N539" s="234"/>
      <c r="O539" s="234"/>
      <c r="P539" s="234"/>
      <c r="Q539" s="234"/>
      <c r="R539" s="234"/>
      <c r="S539" s="234"/>
      <c r="T539" s="234"/>
      <c r="U539" s="234"/>
      <c r="V539" s="234"/>
      <c r="W539" s="234"/>
      <c r="X539" s="234"/>
      <c r="Y539" s="234"/>
      <c r="Z539" s="234"/>
      <c r="AA539" s="234"/>
      <c r="AB539" s="234"/>
      <c r="AC539" s="234"/>
      <c r="AD539" s="234"/>
      <c r="AE539" s="234"/>
      <c r="AF539" s="234"/>
      <c r="AG539" s="234"/>
      <c r="AH539" s="243"/>
      <c r="AI539" s="243"/>
      <c r="AJ539" s="243"/>
      <c r="AK539" s="243"/>
      <c r="AL539" s="243"/>
      <c r="AM539" s="234">
        <v>-370</v>
      </c>
      <c r="AN539" s="234">
        <v>-665</v>
      </c>
      <c r="AO539" s="234">
        <v>-685</v>
      </c>
      <c r="AP539" s="234">
        <v>-710</v>
      </c>
      <c r="AQ539" s="235">
        <v>-717.779600746445</v>
      </c>
      <c r="AR539" s="235">
        <v>-706.01248417763964</v>
      </c>
      <c r="AS539" s="235">
        <v>-738.11348288630518</v>
      </c>
      <c r="AT539" s="235">
        <v>-758.70899757443703</v>
      </c>
      <c r="AU539" s="235">
        <v>-782.33074385211103</v>
      </c>
      <c r="AV539" s="235">
        <v>-817.93181472734466</v>
      </c>
      <c r="AW539" s="235">
        <v>-850.3756110209207</v>
      </c>
      <c r="AX539" s="235">
        <v>-876.08361614538569</v>
      </c>
      <c r="AY539" s="235">
        <v>-913.04091397361901</v>
      </c>
      <c r="AZ539" s="235">
        <v>-951.67501797777788</v>
      </c>
      <c r="BA539" s="235">
        <v>-985.6233147829065</v>
      </c>
      <c r="BB539" s="235">
        <v>-1017.7410906220505</v>
      </c>
      <c r="BC539" s="235">
        <v>-945.45206287815631</v>
      </c>
      <c r="BD539" s="235">
        <v>-1070.9794599897054</v>
      </c>
      <c r="BE539" s="235">
        <v>-1157.7367223094327</v>
      </c>
      <c r="BF539" s="235">
        <v>-1233.4691427250355</v>
      </c>
      <c r="BG539" s="235">
        <v>-1276.275822009143</v>
      </c>
      <c r="BH539" s="235">
        <v>-1337.6438963751948</v>
      </c>
      <c r="BI539" s="235">
        <v>-1387.2402499837144</v>
      </c>
      <c r="BJ539" s="235">
        <v>-1436.1833950857763</v>
      </c>
      <c r="BK539" s="235">
        <v>-1486.8389188681729</v>
      </c>
      <c r="BL539" s="235">
        <v>-1540.4495546237058</v>
      </c>
    </row>
    <row r="540" spans="1:64" ht="13.9" customHeight="1" x14ac:dyDescent="0.25">
      <c r="A540" s="4"/>
      <c r="B540" s="9" t="s">
        <v>1188</v>
      </c>
      <c r="C540" s="9" t="s">
        <v>1200</v>
      </c>
      <c r="D540" s="9" t="s">
        <v>965</v>
      </c>
      <c r="E540" s="241"/>
      <c r="F540" s="241"/>
      <c r="G540" s="241"/>
      <c r="H540" s="241"/>
      <c r="I540" s="241"/>
      <c r="J540" s="241"/>
      <c r="K540" s="241"/>
      <c r="L540" s="241"/>
      <c r="M540" s="241"/>
      <c r="N540" s="236"/>
      <c r="O540" s="236"/>
      <c r="P540" s="236"/>
      <c r="Q540" s="236"/>
      <c r="R540" s="236"/>
      <c r="S540" s="236"/>
      <c r="T540" s="236"/>
      <c r="U540" s="236"/>
      <c r="V540" s="236"/>
      <c r="W540" s="236"/>
      <c r="X540" s="236"/>
      <c r="Y540" s="236"/>
      <c r="Z540" s="236"/>
      <c r="AA540" s="236"/>
      <c r="AB540" s="236"/>
      <c r="AC540" s="236"/>
      <c r="AD540" s="236"/>
      <c r="AE540" s="236"/>
      <c r="AF540" s="236"/>
      <c r="AG540" s="236"/>
      <c r="AH540" s="244"/>
      <c r="AI540" s="244"/>
      <c r="AJ540" s="244"/>
      <c r="AK540" s="244"/>
      <c r="AL540" s="244"/>
      <c r="AM540" s="236">
        <v>-80</v>
      </c>
      <c r="AN540" s="236">
        <v>-105</v>
      </c>
      <c r="AO540" s="236">
        <v>-110</v>
      </c>
      <c r="AP540" s="236">
        <v>-110</v>
      </c>
      <c r="AQ540" s="237">
        <v>-111.20529025649148</v>
      </c>
      <c r="AR540" s="237">
        <v>-109.38221585850755</v>
      </c>
      <c r="AS540" s="237">
        <v>-114.35561002463884</v>
      </c>
      <c r="AT540" s="237">
        <v>-117.54646441294095</v>
      </c>
      <c r="AU540" s="237">
        <v>-121.20617158272144</v>
      </c>
      <c r="AV540" s="237">
        <v>-126.72183045071539</v>
      </c>
      <c r="AW540" s="237">
        <v>-131.7483341018328</v>
      </c>
      <c r="AX540" s="237">
        <v>-135.73126447322878</v>
      </c>
      <c r="AY540" s="237">
        <v>-141.45704300999731</v>
      </c>
      <c r="AZ540" s="237">
        <v>-147.44260841909235</v>
      </c>
      <c r="BA540" s="237">
        <v>-152.70220369876014</v>
      </c>
      <c r="BB540" s="237">
        <v>-157.67819713862752</v>
      </c>
      <c r="BC540" s="237">
        <v>-146.4784886149256</v>
      </c>
      <c r="BD540" s="237">
        <v>-165.92639520967265</v>
      </c>
      <c r="BE540" s="237">
        <v>-179.36766120286981</v>
      </c>
      <c r="BF540" s="237">
        <v>-191.1008530982449</v>
      </c>
      <c r="BG540" s="237">
        <v>-197.73287383240239</v>
      </c>
      <c r="BH540" s="237">
        <v>-207.24060366376253</v>
      </c>
      <c r="BI540" s="237">
        <v>-214.92454577212473</v>
      </c>
      <c r="BJ540" s="237">
        <v>-222.50728656258502</v>
      </c>
      <c r="BK540" s="237">
        <v>-230.3553254584493</v>
      </c>
      <c r="BL540" s="237">
        <v>-238.66119860367269</v>
      </c>
    </row>
    <row r="541" spans="1:64" ht="13.9" customHeight="1" x14ac:dyDescent="0.25">
      <c r="A541" s="4"/>
      <c r="B541" s="1" t="s">
        <v>1201</v>
      </c>
      <c r="C541" s="1" t="s">
        <v>1202</v>
      </c>
      <c r="D541" s="1" t="s">
        <v>2115</v>
      </c>
      <c r="E541" s="2"/>
      <c r="F541" s="2"/>
      <c r="G541" s="2"/>
      <c r="H541" s="2"/>
      <c r="I541" s="2"/>
      <c r="J541" s="2"/>
      <c r="K541" s="2"/>
      <c r="L541" s="2"/>
      <c r="M541" s="2"/>
      <c r="N541" s="234"/>
      <c r="O541" s="234"/>
      <c r="P541" s="234"/>
      <c r="Q541" s="234"/>
      <c r="R541" s="234"/>
      <c r="S541" s="234"/>
      <c r="T541" s="234"/>
      <c r="U541" s="234"/>
      <c r="V541" s="234"/>
      <c r="W541" s="234"/>
      <c r="X541" s="234"/>
      <c r="Y541" s="234"/>
      <c r="Z541" s="234"/>
      <c r="AA541" s="234"/>
      <c r="AB541" s="234"/>
      <c r="AC541" s="234"/>
      <c r="AD541" s="234"/>
      <c r="AE541" s="234"/>
      <c r="AF541" s="234"/>
      <c r="AG541" s="234"/>
      <c r="AH541" s="243"/>
      <c r="AI541" s="243"/>
      <c r="AJ541" s="243"/>
      <c r="AK541" s="243"/>
      <c r="AL541" s="243"/>
      <c r="AM541" s="245"/>
      <c r="AN541" s="234">
        <v>0</v>
      </c>
      <c r="AO541" s="234">
        <v>-50</v>
      </c>
      <c r="AP541" s="234">
        <v>0</v>
      </c>
      <c r="AQ541" s="235">
        <v>0</v>
      </c>
      <c r="AR541" s="235">
        <v>0</v>
      </c>
      <c r="AS541" s="235">
        <v>0</v>
      </c>
      <c r="AT541" s="235">
        <v>0</v>
      </c>
      <c r="AU541" s="235">
        <v>0</v>
      </c>
      <c r="AV541" s="235">
        <v>0</v>
      </c>
      <c r="AW541" s="235">
        <v>0</v>
      </c>
      <c r="AX541" s="235">
        <v>0</v>
      </c>
      <c r="AY541" s="235">
        <v>0</v>
      </c>
      <c r="AZ541" s="235">
        <v>0</v>
      </c>
      <c r="BA541" s="235">
        <v>0</v>
      </c>
      <c r="BB541" s="235">
        <v>0</v>
      </c>
      <c r="BC541" s="235">
        <v>0</v>
      </c>
      <c r="BD541" s="235">
        <v>0</v>
      </c>
      <c r="BE541" s="235">
        <v>0</v>
      </c>
      <c r="BF541" s="235">
        <v>0</v>
      </c>
      <c r="BG541" s="235">
        <v>0</v>
      </c>
      <c r="BH541" s="235">
        <v>0</v>
      </c>
      <c r="BI541" s="235">
        <v>0</v>
      </c>
      <c r="BJ541" s="235">
        <v>0</v>
      </c>
      <c r="BK541" s="235">
        <v>0</v>
      </c>
      <c r="BL541" s="235">
        <v>0</v>
      </c>
    </row>
    <row r="542" spans="1:64" ht="13.9" customHeight="1" x14ac:dyDescent="0.25">
      <c r="A542" s="4"/>
      <c r="B542" s="1" t="s">
        <v>1201</v>
      </c>
      <c r="C542" s="1" t="s">
        <v>1203</v>
      </c>
      <c r="D542" s="1" t="s">
        <v>728</v>
      </c>
      <c r="E542" s="2"/>
      <c r="F542" s="2"/>
      <c r="G542" s="2"/>
      <c r="H542" s="2"/>
      <c r="I542" s="2"/>
      <c r="J542" s="2"/>
      <c r="K542" s="2"/>
      <c r="L542" s="2"/>
      <c r="M542" s="2"/>
      <c r="N542" s="234"/>
      <c r="O542" s="234"/>
      <c r="P542" s="234"/>
      <c r="Q542" s="234"/>
      <c r="R542" s="234"/>
      <c r="S542" s="234"/>
      <c r="T542" s="234"/>
      <c r="U542" s="234"/>
      <c r="V542" s="234"/>
      <c r="W542" s="234"/>
      <c r="X542" s="234"/>
      <c r="Y542" s="234"/>
      <c r="Z542" s="234"/>
      <c r="AA542" s="234"/>
      <c r="AB542" s="234"/>
      <c r="AC542" s="234"/>
      <c r="AD542" s="234"/>
      <c r="AE542" s="234"/>
      <c r="AF542" s="234"/>
      <c r="AG542" s="234"/>
      <c r="AH542" s="243"/>
      <c r="AI542" s="243"/>
      <c r="AJ542" s="243"/>
      <c r="AK542" s="243"/>
      <c r="AL542" s="243"/>
      <c r="AM542" s="245"/>
      <c r="AN542" s="234">
        <v>340</v>
      </c>
      <c r="AO542" s="234">
        <v>3350</v>
      </c>
      <c r="AP542" s="234">
        <v>370</v>
      </c>
      <c r="AQ542" s="235">
        <v>374.05415813547131</v>
      </c>
      <c r="AR542" s="235">
        <v>367.92199879679811</v>
      </c>
      <c r="AS542" s="235">
        <v>384.65068826469422</v>
      </c>
      <c r="AT542" s="235">
        <v>395.38356211625592</v>
      </c>
      <c r="AU542" s="235">
        <v>407.69348623279029</v>
      </c>
      <c r="AV542" s="235">
        <v>426.24615697058812</v>
      </c>
      <c r="AW542" s="235">
        <v>443.15348743343765</v>
      </c>
      <c r="AX542" s="235">
        <v>456.55061686449687</v>
      </c>
      <c r="AY542" s="235">
        <v>475.81005376090013</v>
      </c>
      <c r="AZ542" s="235">
        <v>495.94331922785619</v>
      </c>
      <c r="BA542" s="235">
        <v>513.63468516855698</v>
      </c>
      <c r="BB542" s="235">
        <v>530.37211764811082</v>
      </c>
      <c r="BC542" s="235">
        <v>492.7003707956589</v>
      </c>
      <c r="BD542" s="235">
        <v>558.11605661435351</v>
      </c>
      <c r="BE542" s="235">
        <v>603.32758768238034</v>
      </c>
      <c r="BF542" s="235">
        <v>642.79377860318743</v>
      </c>
      <c r="BG542" s="235">
        <v>665.10148470898991</v>
      </c>
      <c r="BH542" s="235">
        <v>697.08203050538305</v>
      </c>
      <c r="BI542" s="235">
        <v>722.92801759714678</v>
      </c>
      <c r="BJ542" s="235">
        <v>748.43360025596769</v>
      </c>
      <c r="BK542" s="235">
        <v>774.83154926932934</v>
      </c>
      <c r="BL542" s="235">
        <v>802.76948621235351</v>
      </c>
    </row>
    <row r="543" spans="1:64" ht="13.9" customHeight="1" x14ac:dyDescent="0.25">
      <c r="A543" s="4"/>
      <c r="B543" s="1" t="s">
        <v>1201</v>
      </c>
      <c r="C543" s="1" t="s">
        <v>1204</v>
      </c>
      <c r="D543" s="1" t="s">
        <v>728</v>
      </c>
      <c r="E543" s="2"/>
      <c r="F543" s="2"/>
      <c r="G543" s="2"/>
      <c r="H543" s="2"/>
      <c r="I543" s="2"/>
      <c r="J543" s="2"/>
      <c r="K543" s="2"/>
      <c r="L543" s="2"/>
      <c r="M543" s="2"/>
      <c r="N543" s="234"/>
      <c r="O543" s="234"/>
      <c r="P543" s="234"/>
      <c r="Q543" s="234"/>
      <c r="R543" s="234"/>
      <c r="S543" s="234"/>
      <c r="T543" s="234"/>
      <c r="U543" s="234"/>
      <c r="V543" s="234"/>
      <c r="W543" s="234"/>
      <c r="X543" s="234"/>
      <c r="Y543" s="234"/>
      <c r="Z543" s="234"/>
      <c r="AA543" s="234"/>
      <c r="AB543" s="234"/>
      <c r="AC543" s="234"/>
      <c r="AD543" s="234"/>
      <c r="AE543" s="234"/>
      <c r="AF543" s="234"/>
      <c r="AG543" s="234"/>
      <c r="AH543" s="243"/>
      <c r="AI543" s="243"/>
      <c r="AJ543" s="243"/>
      <c r="AK543" s="243"/>
      <c r="AL543" s="243"/>
      <c r="AM543" s="245"/>
      <c r="AN543" s="234">
        <v>-250</v>
      </c>
      <c r="AO543" s="234">
        <v>-240</v>
      </c>
      <c r="AP543" s="234">
        <v>-220</v>
      </c>
      <c r="AQ543" s="235">
        <v>-222.41058051298296</v>
      </c>
      <c r="AR543" s="235">
        <v>-218.7644317170151</v>
      </c>
      <c r="AS543" s="235">
        <v>-228.71122004927767</v>
      </c>
      <c r="AT543" s="235">
        <v>-235.0929288258819</v>
      </c>
      <c r="AU543" s="235">
        <v>-242.41234316544288</v>
      </c>
      <c r="AV543" s="235">
        <v>-253.44366090143077</v>
      </c>
      <c r="AW543" s="235">
        <v>-263.49666820366559</v>
      </c>
      <c r="AX543" s="235">
        <v>-271.46252894645755</v>
      </c>
      <c r="AY543" s="235">
        <v>-282.91408601999461</v>
      </c>
      <c r="AZ543" s="235">
        <v>-294.8852168381847</v>
      </c>
      <c r="BA543" s="235">
        <v>-305.40440739752029</v>
      </c>
      <c r="BB543" s="235">
        <v>-315.35639427725505</v>
      </c>
      <c r="BC543" s="235">
        <v>-292.95697722985119</v>
      </c>
      <c r="BD543" s="235">
        <v>-331.8527904193453</v>
      </c>
      <c r="BE543" s="235">
        <v>-358.73532240573962</v>
      </c>
      <c r="BF543" s="235">
        <v>-382.20170619648979</v>
      </c>
      <c r="BG543" s="235">
        <v>-395.46574766480478</v>
      </c>
      <c r="BH543" s="235">
        <v>-414.48120732752506</v>
      </c>
      <c r="BI543" s="235">
        <v>-429.84909154424946</v>
      </c>
      <c r="BJ543" s="235">
        <v>-445.01457312517005</v>
      </c>
      <c r="BK543" s="235">
        <v>-460.7106509168986</v>
      </c>
      <c r="BL543" s="235">
        <v>-477.32239720734538</v>
      </c>
    </row>
    <row r="544" spans="1:64" ht="13.9" customHeight="1" x14ac:dyDescent="0.25">
      <c r="A544" s="4"/>
      <c r="B544" s="1" t="s">
        <v>1201</v>
      </c>
      <c r="C544" s="1" t="s">
        <v>1205</v>
      </c>
      <c r="D544" s="1" t="s">
        <v>718</v>
      </c>
      <c r="E544" s="2"/>
      <c r="F544" s="2"/>
      <c r="G544" s="2"/>
      <c r="H544" s="2"/>
      <c r="I544" s="2"/>
      <c r="J544" s="2"/>
      <c r="K544" s="2"/>
      <c r="L544" s="2"/>
      <c r="M544" s="2"/>
      <c r="N544" s="234"/>
      <c r="O544" s="234"/>
      <c r="P544" s="234"/>
      <c r="Q544" s="234"/>
      <c r="R544" s="234"/>
      <c r="S544" s="234"/>
      <c r="T544" s="234"/>
      <c r="U544" s="234"/>
      <c r="V544" s="234"/>
      <c r="W544" s="234"/>
      <c r="X544" s="234"/>
      <c r="Y544" s="234"/>
      <c r="Z544" s="234"/>
      <c r="AA544" s="234"/>
      <c r="AB544" s="234"/>
      <c r="AC544" s="234"/>
      <c r="AD544" s="234"/>
      <c r="AE544" s="234"/>
      <c r="AF544" s="234"/>
      <c r="AG544" s="234"/>
      <c r="AH544" s="243"/>
      <c r="AI544" s="243"/>
      <c r="AJ544" s="243"/>
      <c r="AK544" s="243"/>
      <c r="AL544" s="243"/>
      <c r="AM544" s="245"/>
      <c r="AN544" s="234">
        <v>0</v>
      </c>
      <c r="AO544" s="234">
        <v>-35</v>
      </c>
      <c r="AP544" s="234">
        <v>-100</v>
      </c>
      <c r="AQ544" s="235">
        <v>-101.09571841499225</v>
      </c>
      <c r="AR544" s="235">
        <v>-99.438378053188671</v>
      </c>
      <c r="AS544" s="235">
        <v>-103.95964547694437</v>
      </c>
      <c r="AT544" s="235">
        <v>-106.86042219358266</v>
      </c>
      <c r="AU544" s="235">
        <v>-110.18742871156492</v>
      </c>
      <c r="AV544" s="235">
        <v>-115.20166404610487</v>
      </c>
      <c r="AW544" s="235">
        <v>-119.77121281984797</v>
      </c>
      <c r="AX544" s="235">
        <v>-123.39205861202613</v>
      </c>
      <c r="AY544" s="235">
        <v>-128.59731182727026</v>
      </c>
      <c r="AZ544" s="235">
        <v>-134.03873492644757</v>
      </c>
      <c r="BA544" s="235">
        <v>-138.82018518069103</v>
      </c>
      <c r="BB544" s="235">
        <v>-143.34381558057046</v>
      </c>
      <c r="BC544" s="235">
        <v>-133.16226237720508</v>
      </c>
      <c r="BD544" s="235">
        <v>-150.84217746333877</v>
      </c>
      <c r="BE544" s="235">
        <v>-163.06151018442711</v>
      </c>
      <c r="BF544" s="235">
        <v>-173.72804827113171</v>
      </c>
      <c r="BG544" s="235">
        <v>-179.75715802945672</v>
      </c>
      <c r="BH544" s="235">
        <v>-188.40054878523864</v>
      </c>
      <c r="BI544" s="235">
        <v>-195.38595070193156</v>
      </c>
      <c r="BJ544" s="235">
        <v>-202.27935142053181</v>
      </c>
      <c r="BK544" s="235">
        <v>-209.41393223495388</v>
      </c>
      <c r="BL544" s="235">
        <v>-216.96472600333877</v>
      </c>
    </row>
    <row r="545" spans="1:64" ht="13.9" customHeight="1" x14ac:dyDescent="0.25">
      <c r="A545" s="4"/>
      <c r="B545" s="1" t="s">
        <v>1201</v>
      </c>
      <c r="C545" s="1" t="s">
        <v>1206</v>
      </c>
      <c r="D545" s="1" t="s">
        <v>711</v>
      </c>
      <c r="E545" s="2"/>
      <c r="F545" s="2"/>
      <c r="G545" s="2"/>
      <c r="H545" s="2"/>
      <c r="I545" s="2"/>
      <c r="J545" s="2"/>
      <c r="K545" s="2"/>
      <c r="L545" s="2"/>
      <c r="M545" s="2"/>
      <c r="N545" s="234"/>
      <c r="O545" s="234"/>
      <c r="P545" s="234"/>
      <c r="Q545" s="234"/>
      <c r="R545" s="234"/>
      <c r="S545" s="234"/>
      <c r="T545" s="234"/>
      <c r="U545" s="234"/>
      <c r="V545" s="234"/>
      <c r="W545" s="234"/>
      <c r="X545" s="234"/>
      <c r="Y545" s="234"/>
      <c r="Z545" s="234"/>
      <c r="AA545" s="234"/>
      <c r="AB545" s="234"/>
      <c r="AC545" s="234"/>
      <c r="AD545" s="234"/>
      <c r="AE545" s="234"/>
      <c r="AF545" s="234"/>
      <c r="AG545" s="234"/>
      <c r="AH545" s="243"/>
      <c r="AI545" s="243"/>
      <c r="AJ545" s="243"/>
      <c r="AK545" s="243"/>
      <c r="AL545" s="243"/>
      <c r="AM545" s="245"/>
      <c r="AN545" s="234">
        <v>0</v>
      </c>
      <c r="AO545" s="234">
        <v>70</v>
      </c>
      <c r="AP545" s="234">
        <v>105</v>
      </c>
      <c r="AQ545" s="235">
        <v>106.15050433574187</v>
      </c>
      <c r="AR545" s="235">
        <v>104.41029695584812</v>
      </c>
      <c r="AS545" s="235">
        <v>109.15762775079162</v>
      </c>
      <c r="AT545" s="235">
        <v>112.20344330326182</v>
      </c>
      <c r="AU545" s="235">
        <v>115.69680014714319</v>
      </c>
      <c r="AV545" s="235">
        <v>120.96174724841015</v>
      </c>
      <c r="AW545" s="235">
        <v>125.75977346084042</v>
      </c>
      <c r="AX545" s="235">
        <v>129.56166154262749</v>
      </c>
      <c r="AY545" s="235">
        <v>135.02717741863381</v>
      </c>
      <c r="AZ545" s="235">
        <v>140.74067167276999</v>
      </c>
      <c r="BA545" s="235">
        <v>145.76119443972561</v>
      </c>
      <c r="BB545" s="235">
        <v>150.51100635959901</v>
      </c>
      <c r="BC545" s="235">
        <v>139.82037549606537</v>
      </c>
      <c r="BD545" s="235">
        <v>158.38428633650574</v>
      </c>
      <c r="BE545" s="235">
        <v>171.2145856936485</v>
      </c>
      <c r="BF545" s="235">
        <v>182.41445068468835</v>
      </c>
      <c r="BG545" s="235">
        <v>188.74501593092958</v>
      </c>
      <c r="BH545" s="235">
        <v>197.82057622450063</v>
      </c>
      <c r="BI545" s="235">
        <v>205.15524823702819</v>
      </c>
      <c r="BJ545" s="235">
        <v>212.39331899155846</v>
      </c>
      <c r="BK545" s="235">
        <v>219.88462884670162</v>
      </c>
      <c r="BL545" s="235">
        <v>227.81296230350577</v>
      </c>
    </row>
    <row r="546" spans="1:64" ht="13.9" customHeight="1" x14ac:dyDescent="0.25">
      <c r="A546" s="4"/>
      <c r="B546" s="1" t="s">
        <v>1201</v>
      </c>
      <c r="C546" s="1" t="s">
        <v>1207</v>
      </c>
      <c r="D546" s="1" t="s">
        <v>728</v>
      </c>
      <c r="E546" s="2"/>
      <c r="F546" s="2"/>
      <c r="G546" s="2"/>
      <c r="H546" s="2"/>
      <c r="I546" s="2"/>
      <c r="J546" s="2"/>
      <c r="K546" s="2"/>
      <c r="L546" s="2"/>
      <c r="M546" s="2"/>
      <c r="N546" s="234"/>
      <c r="O546" s="234"/>
      <c r="P546" s="234"/>
      <c r="Q546" s="234"/>
      <c r="R546" s="234"/>
      <c r="S546" s="234"/>
      <c r="T546" s="234"/>
      <c r="U546" s="234"/>
      <c r="V546" s="234"/>
      <c r="W546" s="234"/>
      <c r="X546" s="234"/>
      <c r="Y546" s="234"/>
      <c r="Z546" s="234"/>
      <c r="AA546" s="234"/>
      <c r="AB546" s="234"/>
      <c r="AC546" s="234"/>
      <c r="AD546" s="234"/>
      <c r="AE546" s="234"/>
      <c r="AF546" s="234"/>
      <c r="AG546" s="234"/>
      <c r="AH546" s="243"/>
      <c r="AI546" s="243"/>
      <c r="AJ546" s="243"/>
      <c r="AK546" s="243"/>
      <c r="AL546" s="243"/>
      <c r="AM546" s="245"/>
      <c r="AN546" s="234">
        <v>20</v>
      </c>
      <c r="AO546" s="234">
        <v>20</v>
      </c>
      <c r="AP546" s="234">
        <v>15</v>
      </c>
      <c r="AQ546" s="235">
        <v>15.164357762248837</v>
      </c>
      <c r="AR546" s="235">
        <v>14.915756707978302</v>
      </c>
      <c r="AS546" s="235">
        <v>15.593946821541659</v>
      </c>
      <c r="AT546" s="235">
        <v>16.029063329037402</v>
      </c>
      <c r="AU546" s="235">
        <v>16.528114306734743</v>
      </c>
      <c r="AV546" s="235">
        <v>17.280249606915735</v>
      </c>
      <c r="AW546" s="235">
        <v>17.9656819229772</v>
      </c>
      <c r="AX546" s="235">
        <v>18.508808791803926</v>
      </c>
      <c r="AY546" s="235">
        <v>19.289596774090544</v>
      </c>
      <c r="AZ546" s="235">
        <v>20.105810238967141</v>
      </c>
      <c r="BA546" s="235">
        <v>20.823027777103661</v>
      </c>
      <c r="BB546" s="235">
        <v>21.501572337085577</v>
      </c>
      <c r="BC546" s="235">
        <v>19.974339356580771</v>
      </c>
      <c r="BD546" s="235">
        <v>22.626326619500826</v>
      </c>
      <c r="BE546" s="235">
        <v>24.459226527664079</v>
      </c>
      <c r="BF546" s="235">
        <v>26.059207240669771</v>
      </c>
      <c r="BG546" s="235">
        <v>26.963573704418522</v>
      </c>
      <c r="BH546" s="235">
        <v>28.260082317785812</v>
      </c>
      <c r="BI546" s="235">
        <v>29.307892605289748</v>
      </c>
      <c r="BJ546" s="235">
        <v>30.341902713079786</v>
      </c>
      <c r="BK546" s="235">
        <v>31.412089835243094</v>
      </c>
      <c r="BL546" s="235">
        <v>32.544708900500829</v>
      </c>
    </row>
    <row r="547" spans="1:64" ht="13.9" customHeight="1" x14ac:dyDescent="0.25">
      <c r="A547" s="4"/>
      <c r="B547" s="1" t="s">
        <v>1201</v>
      </c>
      <c r="C547" s="1" t="s">
        <v>1208</v>
      </c>
      <c r="D547" s="1" t="s">
        <v>2115</v>
      </c>
      <c r="E547" s="2"/>
      <c r="F547" s="2"/>
      <c r="G547" s="2"/>
      <c r="H547" s="2"/>
      <c r="I547" s="2"/>
      <c r="J547" s="2"/>
      <c r="K547" s="2"/>
      <c r="L547" s="2"/>
      <c r="M547" s="2"/>
      <c r="N547" s="234"/>
      <c r="O547" s="234"/>
      <c r="P547" s="234"/>
      <c r="Q547" s="234"/>
      <c r="R547" s="234"/>
      <c r="S547" s="234"/>
      <c r="T547" s="234"/>
      <c r="U547" s="234"/>
      <c r="V547" s="234"/>
      <c r="W547" s="234"/>
      <c r="X547" s="234"/>
      <c r="Y547" s="234"/>
      <c r="Z547" s="234"/>
      <c r="AA547" s="234"/>
      <c r="AB547" s="234"/>
      <c r="AC547" s="234"/>
      <c r="AD547" s="234"/>
      <c r="AE547" s="234"/>
      <c r="AF547" s="234"/>
      <c r="AG547" s="234"/>
      <c r="AH547" s="243"/>
      <c r="AI547" s="243"/>
      <c r="AJ547" s="243"/>
      <c r="AK547" s="243"/>
      <c r="AL547" s="243"/>
      <c r="AM547" s="245"/>
      <c r="AN547" s="234">
        <v>280</v>
      </c>
      <c r="AO547" s="234">
        <v>430</v>
      </c>
      <c r="AP547" s="234">
        <v>430</v>
      </c>
      <c r="AQ547" s="235">
        <v>434.71158918446667</v>
      </c>
      <c r="AR547" s="235">
        <v>427.58502562871132</v>
      </c>
      <c r="AS547" s="235">
        <v>447.02647555086088</v>
      </c>
      <c r="AT547" s="235">
        <v>459.49981543240551</v>
      </c>
      <c r="AU547" s="235">
        <v>473.80594345972924</v>
      </c>
      <c r="AV547" s="235">
        <v>495.36715539825104</v>
      </c>
      <c r="AW547" s="235">
        <v>515.01621512534643</v>
      </c>
      <c r="AX547" s="235">
        <v>530.58585203171253</v>
      </c>
      <c r="AY547" s="235">
        <v>552.96844085726229</v>
      </c>
      <c r="AZ547" s="235">
        <v>576.36656018372469</v>
      </c>
      <c r="BA547" s="235">
        <v>596.92679627697157</v>
      </c>
      <c r="BB547" s="235">
        <v>616.37840699645312</v>
      </c>
      <c r="BC547" s="235">
        <v>572.59772822198192</v>
      </c>
      <c r="BD547" s="235">
        <v>648.62136309235677</v>
      </c>
      <c r="BE547" s="235">
        <v>701.16449379303663</v>
      </c>
      <c r="BF547" s="235">
        <v>747.03060756586649</v>
      </c>
      <c r="BG547" s="235">
        <v>772.95577952666395</v>
      </c>
      <c r="BH547" s="235">
        <v>810.12235977652631</v>
      </c>
      <c r="BI547" s="235">
        <v>840.15958801830584</v>
      </c>
      <c r="BJ547" s="235">
        <v>869.80121110828691</v>
      </c>
      <c r="BK547" s="235">
        <v>900.47990861030178</v>
      </c>
      <c r="BL547" s="235">
        <v>932.94832181435686</v>
      </c>
    </row>
    <row r="548" spans="1:64" ht="13.9" customHeight="1" x14ac:dyDescent="0.25">
      <c r="A548" s="4"/>
      <c r="B548" s="1" t="s">
        <v>1201</v>
      </c>
      <c r="C548" s="1" t="s">
        <v>1209</v>
      </c>
      <c r="D548" s="1" t="s">
        <v>2115</v>
      </c>
      <c r="E548" s="2"/>
      <c r="F548" s="2"/>
      <c r="G548" s="2"/>
      <c r="H548" s="2"/>
      <c r="I548" s="2"/>
      <c r="J548" s="2"/>
      <c r="K548" s="2"/>
      <c r="L548" s="2"/>
      <c r="M548" s="2"/>
      <c r="N548" s="234"/>
      <c r="O548" s="234"/>
      <c r="P548" s="234"/>
      <c r="Q548" s="234"/>
      <c r="R548" s="234"/>
      <c r="S548" s="234"/>
      <c r="T548" s="234"/>
      <c r="U548" s="234"/>
      <c r="V548" s="234"/>
      <c r="W548" s="234"/>
      <c r="X548" s="234"/>
      <c r="Y548" s="234"/>
      <c r="Z548" s="234"/>
      <c r="AA548" s="234"/>
      <c r="AB548" s="234"/>
      <c r="AC548" s="234"/>
      <c r="AD548" s="234"/>
      <c r="AE548" s="234"/>
      <c r="AF548" s="234"/>
      <c r="AG548" s="234"/>
      <c r="AH548" s="243"/>
      <c r="AI548" s="243"/>
      <c r="AJ548" s="243"/>
      <c r="AK548" s="243"/>
      <c r="AL548" s="243"/>
      <c r="AM548" s="245"/>
      <c r="AN548" s="234">
        <v>15</v>
      </c>
      <c r="AO548" s="234">
        <v>25</v>
      </c>
      <c r="AP548" s="234">
        <v>25</v>
      </c>
      <c r="AQ548" s="235">
        <v>25.273929603748062</v>
      </c>
      <c r="AR548" s="235">
        <v>24.859594513297168</v>
      </c>
      <c r="AS548" s="235">
        <v>25.989911369236093</v>
      </c>
      <c r="AT548" s="235">
        <v>26.715105548395666</v>
      </c>
      <c r="AU548" s="235">
        <v>27.54685717789123</v>
      </c>
      <c r="AV548" s="235">
        <v>28.800416011526217</v>
      </c>
      <c r="AW548" s="235">
        <v>29.942803204961994</v>
      </c>
      <c r="AX548" s="235">
        <v>30.848014653006533</v>
      </c>
      <c r="AY548" s="235">
        <v>32.149327956817565</v>
      </c>
      <c r="AZ548" s="235">
        <v>33.509683731611894</v>
      </c>
      <c r="BA548" s="235">
        <v>34.705046295172757</v>
      </c>
      <c r="BB548" s="235">
        <v>35.835953895142616</v>
      </c>
      <c r="BC548" s="235">
        <v>33.29056559430127</v>
      </c>
      <c r="BD548" s="235">
        <v>37.710544365834693</v>
      </c>
      <c r="BE548" s="235">
        <v>40.765377546106777</v>
      </c>
      <c r="BF548" s="235">
        <v>43.432012067782928</v>
      </c>
      <c r="BG548" s="235">
        <v>44.93928950736418</v>
      </c>
      <c r="BH548" s="235">
        <v>47.10013719630966</v>
      </c>
      <c r="BI548" s="235">
        <v>48.846487675482891</v>
      </c>
      <c r="BJ548" s="235">
        <v>50.569837855132953</v>
      </c>
      <c r="BK548" s="235">
        <v>52.353483058738469</v>
      </c>
      <c r="BL548" s="235">
        <v>54.241181500834692</v>
      </c>
    </row>
    <row r="549" spans="1:64" ht="13.9" customHeight="1" x14ac:dyDescent="0.25">
      <c r="A549" s="4"/>
      <c r="B549" s="1" t="s">
        <v>1201</v>
      </c>
      <c r="C549" s="1" t="s">
        <v>1210</v>
      </c>
      <c r="D549" s="1" t="s">
        <v>2115</v>
      </c>
      <c r="E549" s="2"/>
      <c r="F549" s="2"/>
      <c r="G549" s="2"/>
      <c r="H549" s="2"/>
      <c r="I549" s="2"/>
      <c r="J549" s="2"/>
      <c r="K549" s="2"/>
      <c r="L549" s="2"/>
      <c r="M549" s="2"/>
      <c r="N549" s="234"/>
      <c r="O549" s="234"/>
      <c r="P549" s="234"/>
      <c r="Q549" s="234"/>
      <c r="R549" s="234"/>
      <c r="S549" s="234"/>
      <c r="T549" s="234"/>
      <c r="U549" s="234"/>
      <c r="V549" s="234"/>
      <c r="W549" s="234"/>
      <c r="X549" s="234"/>
      <c r="Y549" s="234"/>
      <c r="Z549" s="234"/>
      <c r="AA549" s="234"/>
      <c r="AB549" s="234"/>
      <c r="AC549" s="234"/>
      <c r="AD549" s="234"/>
      <c r="AE549" s="234"/>
      <c r="AF549" s="234"/>
      <c r="AG549" s="234"/>
      <c r="AH549" s="243"/>
      <c r="AI549" s="243"/>
      <c r="AJ549" s="243"/>
      <c r="AK549" s="243"/>
      <c r="AL549" s="243"/>
      <c r="AM549" s="245"/>
      <c r="AN549" s="234">
        <v>130</v>
      </c>
      <c r="AO549" s="234">
        <v>200</v>
      </c>
      <c r="AP549" s="234">
        <v>200</v>
      </c>
      <c r="AQ549" s="235">
        <v>202.1914368299845</v>
      </c>
      <c r="AR549" s="235">
        <v>198.87675610637734</v>
      </c>
      <c r="AS549" s="235">
        <v>207.91929095388875</v>
      </c>
      <c r="AT549" s="235">
        <v>213.72084438716533</v>
      </c>
      <c r="AU549" s="235">
        <v>220.37485742312984</v>
      </c>
      <c r="AV549" s="235">
        <v>230.40332809220973</v>
      </c>
      <c r="AW549" s="235">
        <v>239.54242563969595</v>
      </c>
      <c r="AX549" s="235">
        <v>246.78411722405227</v>
      </c>
      <c r="AY549" s="235">
        <v>257.19462365454052</v>
      </c>
      <c r="AZ549" s="235">
        <v>268.07746985289515</v>
      </c>
      <c r="BA549" s="235">
        <v>277.64037036138205</v>
      </c>
      <c r="BB549" s="235">
        <v>286.68763116114093</v>
      </c>
      <c r="BC549" s="235">
        <v>266.32452475441016</v>
      </c>
      <c r="BD549" s="235">
        <v>301.68435492667754</v>
      </c>
      <c r="BE549" s="235">
        <v>326.12302036885421</v>
      </c>
      <c r="BF549" s="235">
        <v>347.45609654226342</v>
      </c>
      <c r="BG549" s="235">
        <v>359.51431605891344</v>
      </c>
      <c r="BH549" s="235">
        <v>376.80109757047728</v>
      </c>
      <c r="BI549" s="235">
        <v>390.77190140386313</v>
      </c>
      <c r="BJ549" s="235">
        <v>404.55870284106362</v>
      </c>
      <c r="BK549" s="235">
        <v>418.82786446990775</v>
      </c>
      <c r="BL549" s="235">
        <v>433.92945200667754</v>
      </c>
    </row>
    <row r="550" spans="1:64" ht="13.9" customHeight="1" x14ac:dyDescent="0.25">
      <c r="A550" s="4"/>
      <c r="B550" s="1" t="s">
        <v>1201</v>
      </c>
      <c r="C550" s="1" t="s">
        <v>1211</v>
      </c>
      <c r="D550" s="1" t="s">
        <v>965</v>
      </c>
      <c r="E550" s="2"/>
      <c r="F550" s="2"/>
      <c r="G550" s="2"/>
      <c r="H550" s="2"/>
      <c r="I550" s="2"/>
      <c r="J550" s="2"/>
      <c r="K550" s="2"/>
      <c r="L550" s="2"/>
      <c r="M550" s="2"/>
      <c r="N550" s="234"/>
      <c r="O550" s="234"/>
      <c r="P550" s="234"/>
      <c r="Q550" s="234"/>
      <c r="R550" s="234"/>
      <c r="S550" s="234"/>
      <c r="T550" s="234"/>
      <c r="U550" s="234"/>
      <c r="V550" s="234"/>
      <c r="W550" s="234"/>
      <c r="X550" s="234"/>
      <c r="Y550" s="234"/>
      <c r="Z550" s="234"/>
      <c r="AA550" s="234"/>
      <c r="AB550" s="234"/>
      <c r="AC550" s="234"/>
      <c r="AD550" s="234"/>
      <c r="AE550" s="234"/>
      <c r="AF550" s="234"/>
      <c r="AG550" s="234"/>
      <c r="AH550" s="243"/>
      <c r="AI550" s="243"/>
      <c r="AJ550" s="243"/>
      <c r="AK550" s="243"/>
      <c r="AL550" s="243"/>
      <c r="AM550" s="245"/>
      <c r="AN550" s="234">
        <v>40</v>
      </c>
      <c r="AO550" s="234">
        <v>70</v>
      </c>
      <c r="AP550" s="234">
        <v>70</v>
      </c>
      <c r="AQ550" s="235">
        <v>70.767002890494581</v>
      </c>
      <c r="AR550" s="235">
        <v>69.606864637232079</v>
      </c>
      <c r="AS550" s="235">
        <v>72.771751833861074</v>
      </c>
      <c r="AT550" s="235">
        <v>74.802295535507881</v>
      </c>
      <c r="AU550" s="235">
        <v>77.131200098095462</v>
      </c>
      <c r="AV550" s="235">
        <v>80.641164832273432</v>
      </c>
      <c r="AW550" s="235">
        <v>83.839848973893609</v>
      </c>
      <c r="AX550" s="235">
        <v>86.374441028418332</v>
      </c>
      <c r="AY550" s="235">
        <v>90.018118279089222</v>
      </c>
      <c r="AZ550" s="235">
        <v>93.827114448513342</v>
      </c>
      <c r="BA550" s="235">
        <v>97.174129626483762</v>
      </c>
      <c r="BB550" s="235">
        <v>100.34067090639937</v>
      </c>
      <c r="BC550" s="235">
        <v>93.213583664043597</v>
      </c>
      <c r="BD550" s="235">
        <v>105.58952422433718</v>
      </c>
      <c r="BE550" s="235">
        <v>114.14305712909902</v>
      </c>
      <c r="BF550" s="235">
        <v>121.60963378979226</v>
      </c>
      <c r="BG550" s="235">
        <v>125.83001062061976</v>
      </c>
      <c r="BH550" s="235">
        <v>131.88038414966712</v>
      </c>
      <c r="BI550" s="235">
        <v>136.77016549135217</v>
      </c>
      <c r="BJ550" s="235">
        <v>141.59554599437234</v>
      </c>
      <c r="BK550" s="235">
        <v>146.5897525644678</v>
      </c>
      <c r="BL550" s="235">
        <v>151.87530820233724</v>
      </c>
    </row>
    <row r="551" spans="1:64" ht="13.9" customHeight="1" x14ac:dyDescent="0.25">
      <c r="A551" s="4"/>
      <c r="B551" s="1" t="s">
        <v>1201</v>
      </c>
      <c r="C551" s="1" t="s">
        <v>1160</v>
      </c>
      <c r="D551" s="1" t="s">
        <v>730</v>
      </c>
      <c r="E551" s="2"/>
      <c r="F551" s="2"/>
      <c r="G551" s="2"/>
      <c r="H551" s="2"/>
      <c r="I551" s="2"/>
      <c r="J551" s="2"/>
      <c r="K551" s="2"/>
      <c r="L551" s="2"/>
      <c r="M551" s="2"/>
      <c r="N551" s="234"/>
      <c r="O551" s="234"/>
      <c r="P551" s="234"/>
      <c r="Q551" s="234"/>
      <c r="R551" s="234"/>
      <c r="S551" s="234"/>
      <c r="T551" s="234"/>
      <c r="U551" s="234"/>
      <c r="V551" s="234"/>
      <c r="W551" s="234"/>
      <c r="X551" s="234"/>
      <c r="Y551" s="234"/>
      <c r="Z551" s="234"/>
      <c r="AA551" s="234"/>
      <c r="AB551" s="234"/>
      <c r="AC551" s="234"/>
      <c r="AD551" s="234"/>
      <c r="AE551" s="234"/>
      <c r="AF551" s="234"/>
      <c r="AG551" s="234"/>
      <c r="AH551" s="243"/>
      <c r="AI551" s="243"/>
      <c r="AJ551" s="243"/>
      <c r="AK551" s="243"/>
      <c r="AL551" s="243"/>
      <c r="AM551" s="245"/>
      <c r="AN551" s="234">
        <v>10</v>
      </c>
      <c r="AO551" s="234">
        <v>45</v>
      </c>
      <c r="AP551" s="234">
        <v>40</v>
      </c>
      <c r="AQ551" s="235">
        <v>40.438287365996899</v>
      </c>
      <c r="AR551" s="235">
        <v>39.775351221275471</v>
      </c>
      <c r="AS551" s="235">
        <v>41.583858190777754</v>
      </c>
      <c r="AT551" s="235">
        <v>42.744168877433069</v>
      </c>
      <c r="AU551" s="235">
        <v>44.074971484625969</v>
      </c>
      <c r="AV551" s="235">
        <v>46.080665618441948</v>
      </c>
      <c r="AW551" s="235">
        <v>47.908485127939194</v>
      </c>
      <c r="AX551" s="235">
        <v>49.356823444810459</v>
      </c>
      <c r="AY551" s="235">
        <v>51.438924730908113</v>
      </c>
      <c r="AZ551" s="235">
        <v>53.615493970579038</v>
      </c>
      <c r="BA551" s="235">
        <v>55.528074072276425</v>
      </c>
      <c r="BB551" s="235">
        <v>57.337526232228193</v>
      </c>
      <c r="BC551" s="235">
        <v>53.264904950882041</v>
      </c>
      <c r="BD551" s="235">
        <v>60.336870985335516</v>
      </c>
      <c r="BE551" s="235">
        <v>65.224604073770848</v>
      </c>
      <c r="BF551" s="235">
        <v>69.491219308452699</v>
      </c>
      <c r="BG551" s="235">
        <v>71.902863211782702</v>
      </c>
      <c r="BH551" s="235">
        <v>75.360219514095476</v>
      </c>
      <c r="BI551" s="235">
        <v>78.154380280772642</v>
      </c>
      <c r="BJ551" s="235">
        <v>80.91174056821275</v>
      </c>
      <c r="BK551" s="235">
        <v>83.76557289398157</v>
      </c>
      <c r="BL551" s="235">
        <v>86.785890401335536</v>
      </c>
    </row>
    <row r="552" spans="1:64" ht="13.9" customHeight="1" x14ac:dyDescent="0.25">
      <c r="A552" s="4"/>
      <c r="B552" s="1" t="s">
        <v>1201</v>
      </c>
      <c r="C552" s="1" t="s">
        <v>1212</v>
      </c>
      <c r="D552" s="1" t="s">
        <v>716</v>
      </c>
      <c r="E552" s="2"/>
      <c r="F552" s="2"/>
      <c r="G552" s="2"/>
      <c r="H552" s="2"/>
      <c r="I552" s="2"/>
      <c r="J552" s="2"/>
      <c r="K552" s="2"/>
      <c r="L552" s="2"/>
      <c r="M552" s="2"/>
      <c r="N552" s="234"/>
      <c r="O552" s="234"/>
      <c r="P552" s="234"/>
      <c r="Q552" s="234"/>
      <c r="R552" s="234"/>
      <c r="S552" s="234"/>
      <c r="T552" s="234"/>
      <c r="U552" s="234"/>
      <c r="V552" s="234"/>
      <c r="W552" s="234"/>
      <c r="X552" s="234"/>
      <c r="Y552" s="234"/>
      <c r="Z552" s="234"/>
      <c r="AA552" s="234"/>
      <c r="AB552" s="234"/>
      <c r="AC552" s="234"/>
      <c r="AD552" s="234"/>
      <c r="AE552" s="234"/>
      <c r="AF552" s="234"/>
      <c r="AG552" s="234"/>
      <c r="AH552" s="243"/>
      <c r="AI552" s="243"/>
      <c r="AJ552" s="243"/>
      <c r="AK552" s="243"/>
      <c r="AL552" s="243"/>
      <c r="AM552" s="245"/>
      <c r="AN552" s="234">
        <v>-20</v>
      </c>
      <c r="AO552" s="234">
        <v>-60</v>
      </c>
      <c r="AP552" s="234">
        <v>-130</v>
      </c>
      <c r="AQ552" s="235">
        <v>-131.42443393948992</v>
      </c>
      <c r="AR552" s="235">
        <v>-129.26989146914528</v>
      </c>
      <c r="AS552" s="235">
        <v>-135.14753912002769</v>
      </c>
      <c r="AT552" s="235">
        <v>-138.91854885165745</v>
      </c>
      <c r="AU552" s="235">
        <v>-143.24365732503438</v>
      </c>
      <c r="AV552" s="235">
        <v>-149.7621632599363</v>
      </c>
      <c r="AW552" s="235">
        <v>-155.70257666580235</v>
      </c>
      <c r="AX552" s="235">
        <v>-160.40967619563398</v>
      </c>
      <c r="AY552" s="235">
        <v>-167.17650537545134</v>
      </c>
      <c r="AZ552" s="235">
        <v>-174.25035540438185</v>
      </c>
      <c r="BA552" s="235">
        <v>-180.46624073489835</v>
      </c>
      <c r="BB552" s="235">
        <v>-186.34696025474162</v>
      </c>
      <c r="BC552" s="235">
        <v>-173.11094109036662</v>
      </c>
      <c r="BD552" s="235">
        <v>-196.09483070234043</v>
      </c>
      <c r="BE552" s="235">
        <v>-211.97996323975528</v>
      </c>
      <c r="BF552" s="235">
        <v>-225.8464627524713</v>
      </c>
      <c r="BG552" s="235">
        <v>-233.68430543829379</v>
      </c>
      <c r="BH552" s="235">
        <v>-244.9207134208103</v>
      </c>
      <c r="BI552" s="235">
        <v>-254.00173591251109</v>
      </c>
      <c r="BJ552" s="235">
        <v>-262.96315684669145</v>
      </c>
      <c r="BK552" s="235">
        <v>-272.23811190544012</v>
      </c>
      <c r="BL552" s="235">
        <v>-282.05414380434053</v>
      </c>
    </row>
    <row r="553" spans="1:64" ht="13.9" customHeight="1" x14ac:dyDescent="0.25">
      <c r="A553" s="4"/>
      <c r="B553" s="1" t="s">
        <v>1201</v>
      </c>
      <c r="C553" s="1" t="s">
        <v>1213</v>
      </c>
      <c r="D553" s="1" t="s">
        <v>722</v>
      </c>
      <c r="E553" s="2"/>
      <c r="F553" s="2"/>
      <c r="G553" s="2"/>
      <c r="H553" s="2"/>
      <c r="I553" s="2"/>
      <c r="J553" s="2"/>
      <c r="K553" s="2"/>
      <c r="L553" s="2"/>
      <c r="M553" s="2"/>
      <c r="N553" s="234"/>
      <c r="O553" s="234"/>
      <c r="P553" s="234"/>
      <c r="Q553" s="234"/>
      <c r="R553" s="234"/>
      <c r="S553" s="234"/>
      <c r="T553" s="234"/>
      <c r="U553" s="234"/>
      <c r="V553" s="234"/>
      <c r="W553" s="234"/>
      <c r="X553" s="234"/>
      <c r="Y553" s="234"/>
      <c r="Z553" s="234"/>
      <c r="AA553" s="234"/>
      <c r="AB553" s="234"/>
      <c r="AC553" s="234"/>
      <c r="AD553" s="234"/>
      <c r="AE553" s="234"/>
      <c r="AF553" s="234"/>
      <c r="AG553" s="234"/>
      <c r="AH553" s="243"/>
      <c r="AI553" s="243"/>
      <c r="AJ553" s="243"/>
      <c r="AK553" s="243"/>
      <c r="AL553" s="243"/>
      <c r="AM553" s="245"/>
      <c r="AN553" s="234">
        <v>1100</v>
      </c>
      <c r="AO553" s="234">
        <v>210</v>
      </c>
      <c r="AP553" s="234">
        <v>170</v>
      </c>
      <c r="AQ553" s="235">
        <v>171.86272130548684</v>
      </c>
      <c r="AR553" s="235">
        <v>169.04524269042076</v>
      </c>
      <c r="AS553" s="235">
        <v>176.73139731080548</v>
      </c>
      <c r="AT553" s="235">
        <v>181.66271772909056</v>
      </c>
      <c r="AU553" s="235">
        <v>187.3186288096604</v>
      </c>
      <c r="AV553" s="235">
        <v>195.84282887837833</v>
      </c>
      <c r="AW553" s="235">
        <v>203.61106179374161</v>
      </c>
      <c r="AX553" s="235">
        <v>209.76649964044449</v>
      </c>
      <c r="AY553" s="235">
        <v>218.61543010635953</v>
      </c>
      <c r="AZ553" s="235">
        <v>227.86584937496096</v>
      </c>
      <c r="BA553" s="235">
        <v>235.99431480717485</v>
      </c>
      <c r="BB553" s="235">
        <v>243.68448648696986</v>
      </c>
      <c r="BC553" s="235">
        <v>226.37584604124871</v>
      </c>
      <c r="BD553" s="235">
        <v>256.43170168767597</v>
      </c>
      <c r="BE553" s="235">
        <v>277.20456731352613</v>
      </c>
      <c r="BF553" s="235">
        <v>295.33768206092395</v>
      </c>
      <c r="BG553" s="235">
        <v>305.58716865007642</v>
      </c>
      <c r="BH553" s="235">
        <v>320.28093293490571</v>
      </c>
      <c r="BI553" s="235">
        <v>332.15611619328365</v>
      </c>
      <c r="BJ553" s="235">
        <v>343.87489741490407</v>
      </c>
      <c r="BK553" s="235">
        <v>356.00368479942159</v>
      </c>
      <c r="BL553" s="235">
        <v>368.84003420567592</v>
      </c>
    </row>
    <row r="554" spans="1:64" ht="13.9" customHeight="1" x14ac:dyDescent="0.25">
      <c r="A554" s="4"/>
      <c r="B554" s="1" t="s">
        <v>1201</v>
      </c>
      <c r="C554" s="1" t="s">
        <v>1165</v>
      </c>
      <c r="D554" s="1" t="s">
        <v>709</v>
      </c>
      <c r="E554" s="2"/>
      <c r="F554" s="2"/>
      <c r="G554" s="2"/>
      <c r="H554" s="2"/>
      <c r="I554" s="2"/>
      <c r="J554" s="2"/>
      <c r="K554" s="2"/>
      <c r="L554" s="2"/>
      <c r="M554" s="2"/>
      <c r="N554" s="234"/>
      <c r="O554" s="234"/>
      <c r="P554" s="234"/>
      <c r="Q554" s="234"/>
      <c r="R554" s="234"/>
      <c r="S554" s="234"/>
      <c r="T554" s="234"/>
      <c r="U554" s="234"/>
      <c r="V554" s="234"/>
      <c r="W554" s="234"/>
      <c r="X554" s="234"/>
      <c r="Y554" s="234"/>
      <c r="Z554" s="234"/>
      <c r="AA554" s="234"/>
      <c r="AB554" s="234"/>
      <c r="AC554" s="234"/>
      <c r="AD554" s="234"/>
      <c r="AE554" s="234"/>
      <c r="AF554" s="234"/>
      <c r="AG554" s="234"/>
      <c r="AH554" s="243"/>
      <c r="AI554" s="243"/>
      <c r="AJ554" s="243"/>
      <c r="AK554" s="243"/>
      <c r="AL554" s="243"/>
      <c r="AM554" s="245"/>
      <c r="AN554" s="234">
        <v>-20</v>
      </c>
      <c r="AO554" s="234">
        <v>-20</v>
      </c>
      <c r="AP554" s="234">
        <v>-20</v>
      </c>
      <c r="AQ554" s="235">
        <v>-20.21914368299845</v>
      </c>
      <c r="AR554" s="235">
        <v>-19.887675610637736</v>
      </c>
      <c r="AS554" s="235">
        <v>-20.791929095388877</v>
      </c>
      <c r="AT554" s="235">
        <v>-21.372084438716534</v>
      </c>
      <c r="AU554" s="235">
        <v>-22.037485742312985</v>
      </c>
      <c r="AV554" s="235">
        <v>-23.040332809220974</v>
      </c>
      <c r="AW554" s="235">
        <v>-23.954242563969597</v>
      </c>
      <c r="AX554" s="235">
        <v>-24.67841172240523</v>
      </c>
      <c r="AY554" s="235">
        <v>-25.719462365454056</v>
      </c>
      <c r="AZ554" s="235">
        <v>-26.807746985289519</v>
      </c>
      <c r="BA554" s="235">
        <v>-27.764037036138212</v>
      </c>
      <c r="BB554" s="235">
        <v>-28.668763116114096</v>
      </c>
      <c r="BC554" s="235">
        <v>-26.632452475441021</v>
      </c>
      <c r="BD554" s="235">
        <v>-30.168435492667758</v>
      </c>
      <c r="BE554" s="235">
        <v>-32.612302036885424</v>
      </c>
      <c r="BF554" s="235">
        <v>-34.74560965422635</v>
      </c>
      <c r="BG554" s="235">
        <v>-35.951431605891351</v>
      </c>
      <c r="BH554" s="235">
        <v>-37.680109757047738</v>
      </c>
      <c r="BI554" s="235">
        <v>-39.077190140386321</v>
      </c>
      <c r="BJ554" s="235">
        <v>-40.455870284106375</v>
      </c>
      <c r="BK554" s="235">
        <v>-41.882786446990785</v>
      </c>
      <c r="BL554" s="235">
        <v>-43.392945200667768</v>
      </c>
    </row>
    <row r="555" spans="1:64" ht="13.9" customHeight="1" x14ac:dyDescent="0.25">
      <c r="A555" s="4"/>
      <c r="B555" s="1" t="s">
        <v>1201</v>
      </c>
      <c r="C555" s="1" t="s">
        <v>1214</v>
      </c>
      <c r="D555" s="1" t="s">
        <v>701</v>
      </c>
      <c r="E555" s="2"/>
      <c r="F555" s="2"/>
      <c r="G555" s="2"/>
      <c r="H555" s="2"/>
      <c r="I555" s="2"/>
      <c r="J555" s="2"/>
      <c r="K555" s="2"/>
      <c r="L555" s="2"/>
      <c r="M555" s="2"/>
      <c r="N555" s="234"/>
      <c r="O555" s="234"/>
      <c r="P555" s="234"/>
      <c r="Q555" s="234"/>
      <c r="R555" s="234"/>
      <c r="S555" s="234"/>
      <c r="T555" s="234"/>
      <c r="U555" s="234"/>
      <c r="V555" s="234"/>
      <c r="W555" s="234"/>
      <c r="X555" s="234"/>
      <c r="Y555" s="234"/>
      <c r="Z555" s="234"/>
      <c r="AA555" s="234"/>
      <c r="AB555" s="234"/>
      <c r="AC555" s="234"/>
      <c r="AD555" s="234"/>
      <c r="AE555" s="234"/>
      <c r="AF555" s="234"/>
      <c r="AG555" s="234"/>
      <c r="AH555" s="243"/>
      <c r="AI555" s="243"/>
      <c r="AJ555" s="243"/>
      <c r="AK555" s="243"/>
      <c r="AL555" s="243"/>
      <c r="AM555" s="245"/>
      <c r="AN555" s="234">
        <v>-10</v>
      </c>
      <c r="AO555" s="234">
        <v>-10</v>
      </c>
      <c r="AP555" s="234">
        <v>-10</v>
      </c>
      <c r="AQ555" s="235">
        <v>-10.109571841499225</v>
      </c>
      <c r="AR555" s="235">
        <v>-9.9438378053188679</v>
      </c>
      <c r="AS555" s="235">
        <v>-10.395964547694438</v>
      </c>
      <c r="AT555" s="235">
        <v>-10.686042219358267</v>
      </c>
      <c r="AU555" s="235">
        <v>-11.018742871156492</v>
      </c>
      <c r="AV555" s="235">
        <v>-11.520166404610487</v>
      </c>
      <c r="AW555" s="235">
        <v>-11.977121281984799</v>
      </c>
      <c r="AX555" s="235">
        <v>-12.339205861202615</v>
      </c>
      <c r="AY555" s="235">
        <v>-12.859731182727028</v>
      </c>
      <c r="AZ555" s="235">
        <v>-13.40387349264476</v>
      </c>
      <c r="BA555" s="235">
        <v>-13.882018518069106</v>
      </c>
      <c r="BB555" s="235">
        <v>-14.334381558057048</v>
      </c>
      <c r="BC555" s="235">
        <v>-13.31622623772051</v>
      </c>
      <c r="BD555" s="235">
        <v>-15.084217746333879</v>
      </c>
      <c r="BE555" s="235">
        <v>-16.306151018442712</v>
      </c>
      <c r="BF555" s="235">
        <v>-17.372804827113175</v>
      </c>
      <c r="BG555" s="235">
        <v>-17.975715802945675</v>
      </c>
      <c r="BH555" s="235">
        <v>-18.840054878523869</v>
      </c>
      <c r="BI555" s="235">
        <v>-19.538595070193161</v>
      </c>
      <c r="BJ555" s="235">
        <v>-20.227935142053187</v>
      </c>
      <c r="BK555" s="235">
        <v>-20.941393223495393</v>
      </c>
      <c r="BL555" s="235">
        <v>-21.696472600333884</v>
      </c>
    </row>
    <row r="556" spans="1:64" ht="13.9" customHeight="1" x14ac:dyDescent="0.25">
      <c r="A556" s="4"/>
      <c r="B556" s="1" t="s">
        <v>1201</v>
      </c>
      <c r="C556" s="1" t="s">
        <v>1167</v>
      </c>
      <c r="D556" s="1" t="s">
        <v>965</v>
      </c>
      <c r="E556" s="2"/>
      <c r="F556" s="2"/>
      <c r="G556" s="2"/>
      <c r="H556" s="2"/>
      <c r="I556" s="2"/>
      <c r="J556" s="2"/>
      <c r="K556" s="2"/>
      <c r="L556" s="2"/>
      <c r="M556" s="2"/>
      <c r="N556" s="234"/>
      <c r="O556" s="234"/>
      <c r="P556" s="234"/>
      <c r="Q556" s="234"/>
      <c r="R556" s="234"/>
      <c r="S556" s="234"/>
      <c r="T556" s="234"/>
      <c r="U556" s="234"/>
      <c r="V556" s="234"/>
      <c r="W556" s="234"/>
      <c r="X556" s="234"/>
      <c r="Y556" s="234"/>
      <c r="Z556" s="234"/>
      <c r="AA556" s="234"/>
      <c r="AB556" s="234"/>
      <c r="AC556" s="234"/>
      <c r="AD556" s="234"/>
      <c r="AE556" s="234"/>
      <c r="AF556" s="234"/>
      <c r="AG556" s="234"/>
      <c r="AH556" s="243"/>
      <c r="AI556" s="243"/>
      <c r="AJ556" s="243"/>
      <c r="AK556" s="243"/>
      <c r="AL556" s="243"/>
      <c r="AM556" s="245"/>
      <c r="AN556" s="234">
        <v>-235</v>
      </c>
      <c r="AO556" s="234">
        <v>0</v>
      </c>
      <c r="AP556" s="234">
        <v>10</v>
      </c>
      <c r="AQ556" s="235">
        <v>10.109571841499225</v>
      </c>
      <c r="AR556" s="235">
        <v>9.9438378053188679</v>
      </c>
      <c r="AS556" s="235">
        <v>10.395964547694438</v>
      </c>
      <c r="AT556" s="235">
        <v>10.686042219358267</v>
      </c>
      <c r="AU556" s="235">
        <v>11.018742871156492</v>
      </c>
      <c r="AV556" s="235">
        <v>11.520166404610487</v>
      </c>
      <c r="AW556" s="235">
        <v>11.977121281984799</v>
      </c>
      <c r="AX556" s="235">
        <v>12.339205861202615</v>
      </c>
      <c r="AY556" s="235">
        <v>12.859731182727028</v>
      </c>
      <c r="AZ556" s="235">
        <v>13.40387349264476</v>
      </c>
      <c r="BA556" s="235">
        <v>13.882018518069106</v>
      </c>
      <c r="BB556" s="235">
        <v>14.334381558057048</v>
      </c>
      <c r="BC556" s="235">
        <v>13.31622623772051</v>
      </c>
      <c r="BD556" s="235">
        <v>15.084217746333879</v>
      </c>
      <c r="BE556" s="235">
        <v>16.306151018442712</v>
      </c>
      <c r="BF556" s="235">
        <v>17.372804827113175</v>
      </c>
      <c r="BG556" s="235">
        <v>17.975715802945675</v>
      </c>
      <c r="BH556" s="235">
        <v>18.840054878523869</v>
      </c>
      <c r="BI556" s="235">
        <v>19.538595070193161</v>
      </c>
      <c r="BJ556" s="235">
        <v>20.227935142053187</v>
      </c>
      <c r="BK556" s="235">
        <v>20.941393223495393</v>
      </c>
      <c r="BL556" s="235">
        <v>21.696472600333884</v>
      </c>
    </row>
    <row r="557" spans="1:64" ht="13.9" customHeight="1" x14ac:dyDescent="0.25">
      <c r="A557" s="4"/>
      <c r="B557" s="1" t="s">
        <v>1201</v>
      </c>
      <c r="C557" s="1" t="s">
        <v>1185</v>
      </c>
      <c r="D557" s="1" t="s">
        <v>703</v>
      </c>
      <c r="E557" s="2"/>
      <c r="F557" s="2"/>
      <c r="G557" s="2"/>
      <c r="H557" s="2"/>
      <c r="I557" s="2"/>
      <c r="J557" s="2"/>
      <c r="K557" s="2"/>
      <c r="L557" s="2"/>
      <c r="M557" s="2"/>
      <c r="N557" s="234"/>
      <c r="O557" s="234"/>
      <c r="P557" s="234"/>
      <c r="Q557" s="234"/>
      <c r="R557" s="234"/>
      <c r="S557" s="234"/>
      <c r="T557" s="234"/>
      <c r="U557" s="234"/>
      <c r="V557" s="234"/>
      <c r="W557" s="234"/>
      <c r="X557" s="234"/>
      <c r="Y557" s="234"/>
      <c r="Z557" s="234"/>
      <c r="AA557" s="234"/>
      <c r="AB557" s="234"/>
      <c r="AC557" s="234"/>
      <c r="AD557" s="234"/>
      <c r="AE557" s="234"/>
      <c r="AF557" s="234"/>
      <c r="AG557" s="234"/>
      <c r="AH557" s="243"/>
      <c r="AI557" s="243"/>
      <c r="AJ557" s="243"/>
      <c r="AK557" s="243"/>
      <c r="AL557" s="243"/>
      <c r="AM557" s="245"/>
      <c r="AN557" s="234">
        <v>-10</v>
      </c>
      <c r="AO557" s="234">
        <v>-25</v>
      </c>
      <c r="AP557" s="234">
        <v>-30</v>
      </c>
      <c r="AQ557" s="235">
        <v>-30.328715524497674</v>
      </c>
      <c r="AR557" s="235">
        <v>-29.831513415956604</v>
      </c>
      <c r="AS557" s="235">
        <v>-31.187893643083317</v>
      </c>
      <c r="AT557" s="235">
        <v>-32.058126658074805</v>
      </c>
      <c r="AU557" s="235">
        <v>-33.056228613469486</v>
      </c>
      <c r="AV557" s="235">
        <v>-34.56049921383147</v>
      </c>
      <c r="AW557" s="235">
        <v>-35.931363845954401</v>
      </c>
      <c r="AX557" s="235">
        <v>-37.017617583607851</v>
      </c>
      <c r="AY557" s="235">
        <v>-38.579193548181088</v>
      </c>
      <c r="AZ557" s="235">
        <v>-40.211620477934282</v>
      </c>
      <c r="BA557" s="235">
        <v>-41.646055554207322</v>
      </c>
      <c r="BB557" s="235">
        <v>-43.003144674171153</v>
      </c>
      <c r="BC557" s="235">
        <v>-39.948678713161542</v>
      </c>
      <c r="BD557" s="235">
        <v>-45.252653239001653</v>
      </c>
      <c r="BE557" s="235">
        <v>-48.918453055328158</v>
      </c>
      <c r="BF557" s="235">
        <v>-52.118414481339542</v>
      </c>
      <c r="BG557" s="235">
        <v>-53.927147408837044</v>
      </c>
      <c r="BH557" s="235">
        <v>-56.520164635571625</v>
      </c>
      <c r="BI557" s="235">
        <v>-58.615785210579496</v>
      </c>
      <c r="BJ557" s="235">
        <v>-60.683805426159573</v>
      </c>
      <c r="BK557" s="235">
        <v>-62.824179670486188</v>
      </c>
      <c r="BL557" s="235">
        <v>-65.089417801001659</v>
      </c>
    </row>
    <row r="558" spans="1:64" ht="13.9" customHeight="1" x14ac:dyDescent="0.25">
      <c r="A558" s="4"/>
      <c r="B558" s="1" t="s">
        <v>1201</v>
      </c>
      <c r="C558" s="1" t="s">
        <v>1169</v>
      </c>
      <c r="D558" s="1" t="s">
        <v>732</v>
      </c>
      <c r="E558" s="2"/>
      <c r="F558" s="2"/>
      <c r="G558" s="2"/>
      <c r="H558" s="2"/>
      <c r="I558" s="2"/>
      <c r="J558" s="2"/>
      <c r="K558" s="2"/>
      <c r="L558" s="2"/>
      <c r="M558" s="2"/>
      <c r="N558" s="234"/>
      <c r="O558" s="234"/>
      <c r="P558" s="234"/>
      <c r="Q558" s="234"/>
      <c r="R558" s="234"/>
      <c r="S558" s="234"/>
      <c r="T558" s="234"/>
      <c r="U558" s="234"/>
      <c r="V558" s="234"/>
      <c r="W558" s="234"/>
      <c r="X558" s="234"/>
      <c r="Y558" s="234"/>
      <c r="Z558" s="234"/>
      <c r="AA558" s="234"/>
      <c r="AB558" s="234"/>
      <c r="AC558" s="234"/>
      <c r="AD558" s="234"/>
      <c r="AE558" s="234"/>
      <c r="AF558" s="234"/>
      <c r="AG558" s="234"/>
      <c r="AH558" s="243"/>
      <c r="AI558" s="243"/>
      <c r="AJ558" s="243"/>
      <c r="AK558" s="243"/>
      <c r="AL558" s="243"/>
      <c r="AM558" s="245"/>
      <c r="AN558" s="234">
        <v>-40</v>
      </c>
      <c r="AO558" s="234">
        <v>-45</v>
      </c>
      <c r="AP558" s="234">
        <v>-50</v>
      </c>
      <c r="AQ558" s="235">
        <v>-50.547859207496124</v>
      </c>
      <c r="AR558" s="235">
        <v>-49.719189026594336</v>
      </c>
      <c r="AS558" s="235">
        <v>-51.979822738472187</v>
      </c>
      <c r="AT558" s="235">
        <v>-53.430211096791332</v>
      </c>
      <c r="AU558" s="235">
        <v>-55.09371435578246</v>
      </c>
      <c r="AV558" s="235">
        <v>-57.600832023052433</v>
      </c>
      <c r="AW558" s="235">
        <v>-59.885606409923987</v>
      </c>
      <c r="AX558" s="235">
        <v>-61.696029306013067</v>
      </c>
      <c r="AY558" s="235">
        <v>-64.29865591363513</v>
      </c>
      <c r="AZ558" s="235">
        <v>-67.019367463223787</v>
      </c>
      <c r="BA558" s="235">
        <v>-69.410092590345513</v>
      </c>
      <c r="BB558" s="235">
        <v>-71.671907790285232</v>
      </c>
      <c r="BC558" s="235">
        <v>-66.581131188602541</v>
      </c>
      <c r="BD558" s="235">
        <v>-75.421088731669386</v>
      </c>
      <c r="BE558" s="235">
        <v>-81.530755092213553</v>
      </c>
      <c r="BF558" s="235">
        <v>-86.864024135565856</v>
      </c>
      <c r="BG558" s="235">
        <v>-89.878579014728359</v>
      </c>
      <c r="BH558" s="235">
        <v>-94.20027439261932</v>
      </c>
      <c r="BI558" s="235">
        <v>-97.692975350965781</v>
      </c>
      <c r="BJ558" s="235">
        <v>-101.13967571026591</v>
      </c>
      <c r="BK558" s="235">
        <v>-104.70696611747694</v>
      </c>
      <c r="BL558" s="235">
        <v>-108.48236300166938</v>
      </c>
    </row>
    <row r="559" spans="1:64" ht="13.9" customHeight="1" x14ac:dyDescent="0.25">
      <c r="A559" s="10"/>
      <c r="B559" s="9" t="s">
        <v>1201</v>
      </c>
      <c r="C559" s="9" t="s">
        <v>1215</v>
      </c>
      <c r="D559" s="9" t="s">
        <v>718</v>
      </c>
      <c r="E559" s="241"/>
      <c r="F559" s="241"/>
      <c r="G559" s="241"/>
      <c r="H559" s="241"/>
      <c r="I559" s="241"/>
      <c r="J559" s="241"/>
      <c r="K559" s="241"/>
      <c r="L559" s="241"/>
      <c r="M559" s="241"/>
      <c r="N559" s="236"/>
      <c r="O559" s="236"/>
      <c r="P559" s="236"/>
      <c r="Q559" s="236"/>
      <c r="R559" s="236"/>
      <c r="S559" s="236"/>
      <c r="T559" s="236"/>
      <c r="U559" s="236"/>
      <c r="V559" s="236"/>
      <c r="W559" s="236"/>
      <c r="X559" s="236"/>
      <c r="Y559" s="236"/>
      <c r="Z559" s="236"/>
      <c r="AA559" s="236"/>
      <c r="AB559" s="236"/>
      <c r="AC559" s="236"/>
      <c r="AD559" s="236"/>
      <c r="AE559" s="236"/>
      <c r="AF559" s="236"/>
      <c r="AG559" s="236"/>
      <c r="AH559" s="244"/>
      <c r="AI559" s="244"/>
      <c r="AJ559" s="244"/>
      <c r="AK559" s="244"/>
      <c r="AL559" s="244"/>
      <c r="AM559" s="246"/>
      <c r="AN559" s="236">
        <v>0</v>
      </c>
      <c r="AO559" s="236">
        <v>25</v>
      </c>
      <c r="AP559" s="236">
        <v>355</v>
      </c>
      <c r="AQ559" s="237">
        <v>358.8898003732225</v>
      </c>
      <c r="AR559" s="237">
        <v>353.00624208881982</v>
      </c>
      <c r="AS559" s="237">
        <v>369.05674144315259</v>
      </c>
      <c r="AT559" s="237">
        <v>379.35449878721852</v>
      </c>
      <c r="AU559" s="237">
        <v>391.16537192605551</v>
      </c>
      <c r="AV559" s="237">
        <v>408.96590736367233</v>
      </c>
      <c r="AW559" s="237">
        <v>425.18780551046035</v>
      </c>
      <c r="AX559" s="237">
        <v>438.04180807269285</v>
      </c>
      <c r="AY559" s="237">
        <v>456.52045698680951</v>
      </c>
      <c r="AZ559" s="237">
        <v>475.83750898888894</v>
      </c>
      <c r="BA559" s="237">
        <v>492.81165739145325</v>
      </c>
      <c r="BB559" s="237">
        <v>508.87054531102524</v>
      </c>
      <c r="BC559" s="237">
        <v>472.72603143907816</v>
      </c>
      <c r="BD559" s="237">
        <v>535.48972999485272</v>
      </c>
      <c r="BE559" s="237">
        <v>578.86836115471635</v>
      </c>
      <c r="BF559" s="237">
        <v>616.73457136251773</v>
      </c>
      <c r="BG559" s="237">
        <v>638.13791100457149</v>
      </c>
      <c r="BH559" s="237">
        <v>668.8219481875974</v>
      </c>
      <c r="BI559" s="237">
        <v>693.62012499185721</v>
      </c>
      <c r="BJ559" s="237">
        <v>718.09169754288814</v>
      </c>
      <c r="BK559" s="237">
        <v>743.41945943408643</v>
      </c>
      <c r="BL559" s="237">
        <v>770.2247773118529</v>
      </c>
    </row>
    <row r="560" spans="1:64" ht="13.9" customHeight="1" x14ac:dyDescent="0.25">
      <c r="A560" s="4"/>
      <c r="B560" s="1" t="s">
        <v>1216</v>
      </c>
      <c r="C560" s="1" t="s">
        <v>1217</v>
      </c>
      <c r="D560" s="1" t="s">
        <v>730</v>
      </c>
      <c r="E560" s="2"/>
      <c r="F560" s="2"/>
      <c r="G560" s="2"/>
      <c r="H560" s="2"/>
      <c r="I560" s="2"/>
      <c r="J560" s="2"/>
      <c r="K560" s="2"/>
      <c r="L560" s="2"/>
      <c r="M560" s="2"/>
      <c r="N560" s="234"/>
      <c r="O560" s="234"/>
      <c r="P560" s="234"/>
      <c r="Q560" s="234"/>
      <c r="R560" s="234"/>
      <c r="S560" s="234"/>
      <c r="T560" s="234"/>
      <c r="U560" s="234"/>
      <c r="V560" s="234"/>
      <c r="W560" s="234"/>
      <c r="X560" s="234"/>
      <c r="Y560" s="234"/>
      <c r="Z560" s="234"/>
      <c r="AA560" s="234"/>
      <c r="AB560" s="234"/>
      <c r="AC560" s="234"/>
      <c r="AD560" s="234"/>
      <c r="AE560" s="234"/>
      <c r="AF560" s="234"/>
      <c r="AG560" s="234"/>
      <c r="AH560" s="243"/>
      <c r="AI560" s="243"/>
      <c r="AJ560" s="243"/>
      <c r="AK560" s="243"/>
      <c r="AL560" s="243"/>
      <c r="AM560" s="245"/>
      <c r="AN560" s="234">
        <v>0</v>
      </c>
      <c r="AO560" s="234">
        <v>0</v>
      </c>
      <c r="AP560" s="234">
        <v>-55</v>
      </c>
      <c r="AQ560" s="234">
        <v>0</v>
      </c>
      <c r="AR560" s="235">
        <v>0</v>
      </c>
      <c r="AS560" s="235">
        <v>0</v>
      </c>
      <c r="AT560" s="235">
        <v>0</v>
      </c>
      <c r="AU560" s="235">
        <v>0</v>
      </c>
      <c r="AV560" s="235">
        <v>0</v>
      </c>
      <c r="AW560" s="235">
        <v>0</v>
      </c>
      <c r="AX560" s="235">
        <v>0</v>
      </c>
      <c r="AY560" s="235">
        <v>0</v>
      </c>
      <c r="AZ560" s="235">
        <v>0</v>
      </c>
      <c r="BA560" s="235">
        <v>0</v>
      </c>
      <c r="BB560" s="235">
        <v>0</v>
      </c>
      <c r="BC560" s="235">
        <v>0</v>
      </c>
      <c r="BD560" s="235">
        <v>0</v>
      </c>
      <c r="BE560" s="235">
        <v>0</v>
      </c>
      <c r="BF560" s="235">
        <v>0</v>
      </c>
      <c r="BG560" s="235">
        <v>0</v>
      </c>
      <c r="BH560" s="235">
        <v>0</v>
      </c>
      <c r="BI560" s="235">
        <v>0</v>
      </c>
      <c r="BJ560" s="235">
        <v>0</v>
      </c>
      <c r="BK560" s="235">
        <v>0</v>
      </c>
      <c r="BL560" s="235">
        <v>0</v>
      </c>
    </row>
    <row r="561" spans="1:64" ht="13.9" customHeight="1" x14ac:dyDescent="0.25">
      <c r="A561" s="4"/>
      <c r="B561" s="1" t="s">
        <v>1216</v>
      </c>
      <c r="C561" s="1" t="s">
        <v>1218</v>
      </c>
      <c r="D561" s="1" t="s">
        <v>2115</v>
      </c>
      <c r="E561" s="2"/>
      <c r="F561" s="2"/>
      <c r="G561" s="2"/>
      <c r="H561" s="2"/>
      <c r="I561" s="2"/>
      <c r="J561" s="2"/>
      <c r="K561" s="2"/>
      <c r="L561" s="2"/>
      <c r="M561" s="2"/>
      <c r="N561" s="234"/>
      <c r="O561" s="234"/>
      <c r="P561" s="234"/>
      <c r="Q561" s="234"/>
      <c r="R561" s="234"/>
      <c r="S561" s="234"/>
      <c r="T561" s="234"/>
      <c r="U561" s="234"/>
      <c r="V561" s="234"/>
      <c r="W561" s="234"/>
      <c r="X561" s="234"/>
      <c r="Y561" s="234"/>
      <c r="Z561" s="234"/>
      <c r="AA561" s="234"/>
      <c r="AB561" s="234"/>
      <c r="AC561" s="234"/>
      <c r="AD561" s="234"/>
      <c r="AE561" s="234"/>
      <c r="AF561" s="234"/>
      <c r="AG561" s="234"/>
      <c r="AH561" s="243"/>
      <c r="AI561" s="243"/>
      <c r="AJ561" s="243"/>
      <c r="AK561" s="243"/>
      <c r="AL561" s="243"/>
      <c r="AM561" s="245"/>
      <c r="AN561" s="234">
        <v>0</v>
      </c>
      <c r="AO561" s="234">
        <v>0</v>
      </c>
      <c r="AP561" s="234">
        <v>-60</v>
      </c>
      <c r="AQ561" s="234">
        <v>15</v>
      </c>
      <c r="AR561" s="235">
        <v>14.754093389741747</v>
      </c>
      <c r="AS561" s="235">
        <v>15.424932990267088</v>
      </c>
      <c r="AT561" s="235">
        <v>15.855333519901404</v>
      </c>
      <c r="AU561" s="235">
        <v>16.348975570743519</v>
      </c>
      <c r="AV561" s="235">
        <v>17.092958908488367</v>
      </c>
      <c r="AW561" s="235">
        <v>17.770962217439401</v>
      </c>
      <c r="AX561" s="235">
        <v>18.308202446147426</v>
      </c>
      <c r="AY561" s="235">
        <v>19.080527916036793</v>
      </c>
      <c r="AZ561" s="235">
        <v>19.887894912061377</v>
      </c>
      <c r="BA561" s="235">
        <v>20.597338941325191</v>
      </c>
      <c r="BB561" s="235">
        <v>21.268529146627976</v>
      </c>
      <c r="BC561" s="235">
        <v>19.757848967042523</v>
      </c>
      <c r="BD561" s="235">
        <v>22.381092863518727</v>
      </c>
      <c r="BE561" s="235">
        <v>24.194127022531575</v>
      </c>
      <c r="BF561" s="235">
        <v>25.776766463737047</v>
      </c>
      <c r="BG561" s="235">
        <v>26.671331018920657</v>
      </c>
      <c r="BH561" s="235">
        <v>27.953787520238741</v>
      </c>
      <c r="BI561" s="235">
        <v>28.990241193976669</v>
      </c>
      <c r="BJ561" s="235">
        <v>30.013044260220767</v>
      </c>
      <c r="BK561" s="235">
        <v>31.071632238962113</v>
      </c>
      <c r="BL561" s="235">
        <v>32.191975496832242</v>
      </c>
    </row>
    <row r="562" spans="1:64" ht="13.9" customHeight="1" x14ac:dyDescent="0.25">
      <c r="A562" s="4"/>
      <c r="B562" s="1" t="s">
        <v>1216</v>
      </c>
      <c r="C562" s="1" t="s">
        <v>1219</v>
      </c>
      <c r="D562" s="1" t="s">
        <v>2115</v>
      </c>
      <c r="E562" s="2"/>
      <c r="F562" s="2"/>
      <c r="G562" s="2"/>
      <c r="H562" s="2"/>
      <c r="I562" s="2"/>
      <c r="J562" s="2"/>
      <c r="K562" s="2"/>
      <c r="L562" s="2"/>
      <c r="M562" s="2"/>
      <c r="N562" s="234"/>
      <c r="O562" s="234"/>
      <c r="P562" s="234"/>
      <c r="Q562" s="234"/>
      <c r="R562" s="234"/>
      <c r="S562" s="234"/>
      <c r="T562" s="234"/>
      <c r="U562" s="234"/>
      <c r="V562" s="234"/>
      <c r="W562" s="234"/>
      <c r="X562" s="234"/>
      <c r="Y562" s="234"/>
      <c r="Z562" s="234"/>
      <c r="AA562" s="234"/>
      <c r="AB562" s="234"/>
      <c r="AC562" s="234"/>
      <c r="AD562" s="234"/>
      <c r="AE562" s="234"/>
      <c r="AF562" s="234"/>
      <c r="AG562" s="234"/>
      <c r="AH562" s="243"/>
      <c r="AI562" s="243"/>
      <c r="AJ562" s="243"/>
      <c r="AK562" s="243"/>
      <c r="AL562" s="243"/>
      <c r="AM562" s="245"/>
      <c r="AN562" s="234">
        <v>0</v>
      </c>
      <c r="AO562" s="234">
        <v>10</v>
      </c>
      <c r="AP562" s="234">
        <v>390</v>
      </c>
      <c r="AQ562" s="234">
        <v>530</v>
      </c>
      <c r="AR562" s="235">
        <v>521.31129977087505</v>
      </c>
      <c r="AS562" s="235">
        <v>545.01429898943707</v>
      </c>
      <c r="AT562" s="235">
        <v>560.22178436984962</v>
      </c>
      <c r="AU562" s="235">
        <v>577.66380349960446</v>
      </c>
      <c r="AV562" s="235">
        <v>603.95121476658915</v>
      </c>
      <c r="AW562" s="235">
        <v>627.90733168285897</v>
      </c>
      <c r="AX562" s="235">
        <v>646.88981976387583</v>
      </c>
      <c r="AY562" s="235">
        <v>674.17865303330007</v>
      </c>
      <c r="AZ562" s="235">
        <v>702.70562022616878</v>
      </c>
      <c r="BA562" s="235">
        <v>727.7726425934901</v>
      </c>
      <c r="BB562" s="235">
        <v>751.48802984752194</v>
      </c>
      <c r="BC562" s="235">
        <v>698.11066350216936</v>
      </c>
      <c r="BD562" s="235">
        <v>790.79861451099521</v>
      </c>
      <c r="BE562" s="235">
        <v>854.85915479611583</v>
      </c>
      <c r="BF562" s="235">
        <v>910.77908171870922</v>
      </c>
      <c r="BG562" s="235">
        <v>942.38702933519676</v>
      </c>
      <c r="BH562" s="235">
        <v>987.70049238176898</v>
      </c>
      <c r="BI562" s="235">
        <v>1024.321855520509</v>
      </c>
      <c r="BJ562" s="235">
        <v>1060.460897194467</v>
      </c>
      <c r="BK562" s="235">
        <v>1097.8643391099945</v>
      </c>
      <c r="BL562" s="235">
        <v>1137.4498008880723</v>
      </c>
    </row>
    <row r="563" spans="1:64" ht="13.9" customHeight="1" x14ac:dyDescent="0.25">
      <c r="A563" s="4"/>
      <c r="B563" s="1" t="s">
        <v>1216</v>
      </c>
      <c r="C563" s="1" t="s">
        <v>1220</v>
      </c>
      <c r="D563" s="1" t="s">
        <v>2115</v>
      </c>
      <c r="E563" s="2"/>
      <c r="F563" s="2"/>
      <c r="G563" s="2"/>
      <c r="H563" s="2"/>
      <c r="I563" s="2"/>
      <c r="J563" s="2"/>
      <c r="K563" s="2"/>
      <c r="L563" s="2"/>
      <c r="M563" s="2"/>
      <c r="N563" s="234"/>
      <c r="O563" s="234"/>
      <c r="P563" s="234"/>
      <c r="Q563" s="234"/>
      <c r="R563" s="234"/>
      <c r="S563" s="234"/>
      <c r="T563" s="234"/>
      <c r="U563" s="234"/>
      <c r="V563" s="234"/>
      <c r="W563" s="234"/>
      <c r="X563" s="234"/>
      <c r="Y563" s="234"/>
      <c r="Z563" s="234"/>
      <c r="AA563" s="234"/>
      <c r="AB563" s="234"/>
      <c r="AC563" s="234"/>
      <c r="AD563" s="234"/>
      <c r="AE563" s="234"/>
      <c r="AF563" s="234"/>
      <c r="AG563" s="234"/>
      <c r="AH563" s="243"/>
      <c r="AI563" s="243"/>
      <c r="AJ563" s="243"/>
      <c r="AK563" s="243"/>
      <c r="AL563" s="243"/>
      <c r="AM563" s="245"/>
      <c r="AN563" s="234">
        <v>205</v>
      </c>
      <c r="AO563" s="234">
        <v>500</v>
      </c>
      <c r="AP563" s="234">
        <v>620</v>
      </c>
      <c r="AQ563" s="234">
        <v>690</v>
      </c>
      <c r="AR563" s="235">
        <v>678.6882959281204</v>
      </c>
      <c r="AS563" s="235">
        <v>709.546917552286</v>
      </c>
      <c r="AT563" s="235">
        <v>729.34534191546459</v>
      </c>
      <c r="AU563" s="235">
        <v>752.05287625420192</v>
      </c>
      <c r="AV563" s="235">
        <v>786.27610979046494</v>
      </c>
      <c r="AW563" s="235">
        <v>817.46426200221242</v>
      </c>
      <c r="AX563" s="235">
        <v>842.17731252278156</v>
      </c>
      <c r="AY563" s="235">
        <v>877.70428413769241</v>
      </c>
      <c r="AZ563" s="235">
        <v>914.84316595482335</v>
      </c>
      <c r="BA563" s="235">
        <v>947.47759130095869</v>
      </c>
      <c r="BB563" s="235">
        <v>978.35234074488687</v>
      </c>
      <c r="BC563" s="235">
        <v>908.86105248395609</v>
      </c>
      <c r="BD563" s="235">
        <v>1029.5302717218615</v>
      </c>
      <c r="BE563" s="235">
        <v>1112.9298430364524</v>
      </c>
      <c r="BF563" s="235">
        <v>1185.7312573319043</v>
      </c>
      <c r="BG563" s="235">
        <v>1226.8812268703502</v>
      </c>
      <c r="BH563" s="235">
        <v>1285.874225930982</v>
      </c>
      <c r="BI563" s="235">
        <v>1333.5510949229267</v>
      </c>
      <c r="BJ563" s="235">
        <v>1380.6000359701552</v>
      </c>
      <c r="BK563" s="235">
        <v>1429.2950829922572</v>
      </c>
      <c r="BL563" s="235">
        <v>1480.8308728542831</v>
      </c>
    </row>
    <row r="564" spans="1:64" ht="13.9" customHeight="1" x14ac:dyDescent="0.25">
      <c r="A564" s="4"/>
      <c r="B564" s="1" t="s">
        <v>1216</v>
      </c>
      <c r="C564" s="1" t="s">
        <v>1221</v>
      </c>
      <c r="D564" s="1" t="s">
        <v>711</v>
      </c>
      <c r="E564" s="2"/>
      <c r="F564" s="2"/>
      <c r="G564" s="2"/>
      <c r="H564" s="2"/>
      <c r="I564" s="2"/>
      <c r="J564" s="2"/>
      <c r="K564" s="2"/>
      <c r="L564" s="2"/>
      <c r="M564" s="2"/>
      <c r="N564" s="234"/>
      <c r="O564" s="234"/>
      <c r="P564" s="234"/>
      <c r="Q564" s="234"/>
      <c r="R564" s="234"/>
      <c r="S564" s="234"/>
      <c r="T564" s="234"/>
      <c r="U564" s="234"/>
      <c r="V564" s="234"/>
      <c r="W564" s="234"/>
      <c r="X564" s="234"/>
      <c r="Y564" s="234"/>
      <c r="Z564" s="234"/>
      <c r="AA564" s="234"/>
      <c r="AB564" s="234"/>
      <c r="AC564" s="234"/>
      <c r="AD564" s="234"/>
      <c r="AE564" s="234"/>
      <c r="AF564" s="234"/>
      <c r="AG564" s="234"/>
      <c r="AH564" s="243"/>
      <c r="AI564" s="243"/>
      <c r="AJ564" s="243"/>
      <c r="AK564" s="243"/>
      <c r="AL564" s="243"/>
      <c r="AM564" s="245"/>
      <c r="AN564" s="234">
        <v>0</v>
      </c>
      <c r="AO564" s="234">
        <v>35</v>
      </c>
      <c r="AP564" s="234">
        <v>100</v>
      </c>
      <c r="AQ564" s="234">
        <v>75</v>
      </c>
      <c r="AR564" s="235">
        <v>73.77046694870873</v>
      </c>
      <c r="AS564" s="235">
        <v>77.124664951335433</v>
      </c>
      <c r="AT564" s="235">
        <v>79.276667599507007</v>
      </c>
      <c r="AU564" s="235">
        <v>81.744877853717597</v>
      </c>
      <c r="AV564" s="235">
        <v>85.464794542441837</v>
      </c>
      <c r="AW564" s="235">
        <v>88.854811087197007</v>
      </c>
      <c r="AX564" s="235">
        <v>91.541012230737124</v>
      </c>
      <c r="AY564" s="235">
        <v>95.402639580183958</v>
      </c>
      <c r="AZ564" s="235">
        <v>99.439474560306877</v>
      </c>
      <c r="BA564" s="235">
        <v>102.98669470662594</v>
      </c>
      <c r="BB564" s="235">
        <v>106.34264573313988</v>
      </c>
      <c r="BC564" s="235">
        <v>98.789244835212614</v>
      </c>
      <c r="BD564" s="235">
        <v>111.90546431759363</v>
      </c>
      <c r="BE564" s="235">
        <v>120.97063511265786</v>
      </c>
      <c r="BF564" s="235">
        <v>128.88383231868522</v>
      </c>
      <c r="BG564" s="235">
        <v>133.35665509460327</v>
      </c>
      <c r="BH564" s="235">
        <v>139.76893760119367</v>
      </c>
      <c r="BI564" s="235">
        <v>144.95120596988329</v>
      </c>
      <c r="BJ564" s="235">
        <v>150.06522130110378</v>
      </c>
      <c r="BK564" s="235">
        <v>155.35816119481049</v>
      </c>
      <c r="BL564" s="235">
        <v>160.95987748416113</v>
      </c>
    </row>
    <row r="565" spans="1:64" ht="13.9" customHeight="1" x14ac:dyDescent="0.25">
      <c r="A565" s="4"/>
      <c r="B565" s="1" t="s">
        <v>1216</v>
      </c>
      <c r="C565" s="1" t="s">
        <v>1222</v>
      </c>
      <c r="D565" s="1" t="s">
        <v>729</v>
      </c>
      <c r="E565" s="2"/>
      <c r="F565" s="2"/>
      <c r="G565" s="2"/>
      <c r="H565" s="2"/>
      <c r="I565" s="2"/>
      <c r="J565" s="2"/>
      <c r="K565" s="2"/>
      <c r="L565" s="2"/>
      <c r="M565" s="2"/>
      <c r="N565" s="234"/>
      <c r="O565" s="234"/>
      <c r="P565" s="234"/>
      <c r="Q565" s="234"/>
      <c r="R565" s="234"/>
      <c r="S565" s="234"/>
      <c r="T565" s="234"/>
      <c r="U565" s="234"/>
      <c r="V565" s="234"/>
      <c r="W565" s="234"/>
      <c r="X565" s="234"/>
      <c r="Y565" s="234"/>
      <c r="Z565" s="234"/>
      <c r="AA565" s="234"/>
      <c r="AB565" s="234"/>
      <c r="AC565" s="234"/>
      <c r="AD565" s="234"/>
      <c r="AE565" s="234"/>
      <c r="AF565" s="234"/>
      <c r="AG565" s="234"/>
      <c r="AH565" s="243"/>
      <c r="AI565" s="243"/>
      <c r="AJ565" s="243"/>
      <c r="AK565" s="243"/>
      <c r="AL565" s="243"/>
      <c r="AM565" s="245"/>
      <c r="AN565" s="234">
        <v>0</v>
      </c>
      <c r="AO565" s="234">
        <v>50</v>
      </c>
      <c r="AP565" s="234">
        <v>90</v>
      </c>
      <c r="AQ565" s="234">
        <v>115</v>
      </c>
      <c r="AR565" s="235">
        <v>113.11471598802007</v>
      </c>
      <c r="AS565" s="235">
        <v>118.25781959204767</v>
      </c>
      <c r="AT565" s="235">
        <v>121.55755698591075</v>
      </c>
      <c r="AU565" s="235">
        <v>125.34214604236698</v>
      </c>
      <c r="AV565" s="235">
        <v>131.04601829841081</v>
      </c>
      <c r="AW565" s="235">
        <v>136.24404366703541</v>
      </c>
      <c r="AX565" s="235">
        <v>140.36288542046361</v>
      </c>
      <c r="AY565" s="235">
        <v>146.28404735628209</v>
      </c>
      <c r="AZ565" s="235">
        <v>152.47386099247058</v>
      </c>
      <c r="BA565" s="235">
        <v>157.91293188349314</v>
      </c>
      <c r="BB565" s="235">
        <v>163.05872345748119</v>
      </c>
      <c r="BC565" s="235">
        <v>151.4768420806594</v>
      </c>
      <c r="BD565" s="235">
        <v>171.58837862031029</v>
      </c>
      <c r="BE565" s="235">
        <v>185.48830717274214</v>
      </c>
      <c r="BF565" s="235">
        <v>197.62187622198411</v>
      </c>
      <c r="BG565" s="235">
        <v>204.48020447839178</v>
      </c>
      <c r="BH565" s="235">
        <v>214.31237098849709</v>
      </c>
      <c r="BI565" s="235">
        <v>222.25851582048787</v>
      </c>
      <c r="BJ565" s="235">
        <v>230.10000599502595</v>
      </c>
      <c r="BK565" s="235">
        <v>238.21584716537629</v>
      </c>
      <c r="BL565" s="235">
        <v>246.80514547571394</v>
      </c>
    </row>
    <row r="566" spans="1:64" ht="13.9" customHeight="1" x14ac:dyDescent="0.25">
      <c r="A566" s="4"/>
      <c r="B566" s="1" t="s">
        <v>1216</v>
      </c>
      <c r="C566" s="1" t="s">
        <v>1223</v>
      </c>
      <c r="D566" s="1" t="s">
        <v>718</v>
      </c>
      <c r="E566" s="2"/>
      <c r="F566" s="2"/>
      <c r="G566" s="2"/>
      <c r="H566" s="2"/>
      <c r="I566" s="2"/>
      <c r="J566" s="2"/>
      <c r="K566" s="2"/>
      <c r="L566" s="2"/>
      <c r="M566" s="2"/>
      <c r="N566" s="234"/>
      <c r="O566" s="234"/>
      <c r="P566" s="234"/>
      <c r="Q566" s="234"/>
      <c r="R566" s="234"/>
      <c r="S566" s="234"/>
      <c r="T566" s="234"/>
      <c r="U566" s="234"/>
      <c r="V566" s="234"/>
      <c r="W566" s="234"/>
      <c r="X566" s="234"/>
      <c r="Y566" s="234"/>
      <c r="Z566" s="234"/>
      <c r="AA566" s="234"/>
      <c r="AB566" s="234"/>
      <c r="AC566" s="234"/>
      <c r="AD566" s="234"/>
      <c r="AE566" s="234"/>
      <c r="AF566" s="234"/>
      <c r="AG566" s="234"/>
      <c r="AH566" s="243"/>
      <c r="AI566" s="243"/>
      <c r="AJ566" s="243"/>
      <c r="AK566" s="243"/>
      <c r="AL566" s="243"/>
      <c r="AM566" s="245"/>
      <c r="AN566" s="234">
        <v>0</v>
      </c>
      <c r="AO566" s="234">
        <v>0</v>
      </c>
      <c r="AP566" s="234">
        <v>10</v>
      </c>
      <c r="AQ566" s="234">
        <v>30</v>
      </c>
      <c r="AR566" s="235">
        <v>29.508186779483495</v>
      </c>
      <c r="AS566" s="235">
        <v>30.849865980534176</v>
      </c>
      <c r="AT566" s="235">
        <v>31.710667039802807</v>
      </c>
      <c r="AU566" s="235">
        <v>32.697951141487039</v>
      </c>
      <c r="AV566" s="235">
        <v>34.185917816976733</v>
      </c>
      <c r="AW566" s="235">
        <v>35.541924434878801</v>
      </c>
      <c r="AX566" s="235">
        <v>36.616404892294852</v>
      </c>
      <c r="AY566" s="235">
        <v>38.161055832073586</v>
      </c>
      <c r="AZ566" s="235">
        <v>39.775789824122754</v>
      </c>
      <c r="BA566" s="235">
        <v>41.194677882650382</v>
      </c>
      <c r="BB566" s="235">
        <v>42.537058293255953</v>
      </c>
      <c r="BC566" s="235">
        <v>39.515697934085047</v>
      </c>
      <c r="BD566" s="235">
        <v>44.762185727037455</v>
      </c>
      <c r="BE566" s="235">
        <v>48.38825404506315</v>
      </c>
      <c r="BF566" s="235">
        <v>51.553532927474095</v>
      </c>
      <c r="BG566" s="235">
        <v>53.342662037841315</v>
      </c>
      <c r="BH566" s="235">
        <v>55.907575040477482</v>
      </c>
      <c r="BI566" s="235">
        <v>57.980482387953337</v>
      </c>
      <c r="BJ566" s="235">
        <v>60.026088520441533</v>
      </c>
      <c r="BK566" s="235">
        <v>62.143264477924227</v>
      </c>
      <c r="BL566" s="235">
        <v>64.383950993664484</v>
      </c>
    </row>
    <row r="567" spans="1:64" ht="13.9" customHeight="1" x14ac:dyDescent="0.25">
      <c r="A567" s="4"/>
      <c r="B567" s="1" t="s">
        <v>1216</v>
      </c>
      <c r="C567" s="1" t="s">
        <v>1224</v>
      </c>
      <c r="D567" s="1" t="s">
        <v>722</v>
      </c>
      <c r="E567" s="2"/>
      <c r="F567" s="2"/>
      <c r="G567" s="2"/>
      <c r="H567" s="2"/>
      <c r="I567" s="2"/>
      <c r="J567" s="2"/>
      <c r="K567" s="2"/>
      <c r="L567" s="2"/>
      <c r="M567" s="2"/>
      <c r="N567" s="234"/>
      <c r="O567" s="234"/>
      <c r="P567" s="234"/>
      <c r="Q567" s="234"/>
      <c r="R567" s="234"/>
      <c r="S567" s="234"/>
      <c r="T567" s="234"/>
      <c r="U567" s="234"/>
      <c r="V567" s="234"/>
      <c r="W567" s="234"/>
      <c r="X567" s="234"/>
      <c r="Y567" s="234"/>
      <c r="Z567" s="234"/>
      <c r="AA567" s="234"/>
      <c r="AB567" s="234"/>
      <c r="AC567" s="234"/>
      <c r="AD567" s="234"/>
      <c r="AE567" s="234"/>
      <c r="AF567" s="234"/>
      <c r="AG567" s="234"/>
      <c r="AH567" s="243"/>
      <c r="AI567" s="243"/>
      <c r="AJ567" s="243"/>
      <c r="AK567" s="243"/>
      <c r="AL567" s="243"/>
      <c r="AM567" s="245"/>
      <c r="AN567" s="234">
        <v>0</v>
      </c>
      <c r="AO567" s="234">
        <v>2000</v>
      </c>
      <c r="AP567" s="234">
        <v>2200</v>
      </c>
      <c r="AQ567" s="234">
        <v>2300</v>
      </c>
      <c r="AR567" s="235">
        <v>2262.2943197604013</v>
      </c>
      <c r="AS567" s="235">
        <v>2365.1563918409533</v>
      </c>
      <c r="AT567" s="235">
        <v>2431.1511397182153</v>
      </c>
      <c r="AU567" s="235">
        <v>2506.8429208473399</v>
      </c>
      <c r="AV567" s="235">
        <v>2620.9203659682166</v>
      </c>
      <c r="AW567" s="235">
        <v>2724.8808733407086</v>
      </c>
      <c r="AX567" s="235">
        <v>2807.2577084092723</v>
      </c>
      <c r="AY567" s="235">
        <v>2925.6809471256415</v>
      </c>
      <c r="AZ567" s="235">
        <v>3049.4772198494111</v>
      </c>
      <c r="BA567" s="235">
        <v>3158.2586376698623</v>
      </c>
      <c r="BB567" s="235">
        <v>3261.1744691496228</v>
      </c>
      <c r="BC567" s="235">
        <v>3029.5368416131869</v>
      </c>
      <c r="BD567" s="235">
        <v>3431.7675724062046</v>
      </c>
      <c r="BE567" s="235">
        <v>3709.7661434548413</v>
      </c>
      <c r="BF567" s="235">
        <v>3952.4375244396806</v>
      </c>
      <c r="BG567" s="235">
        <v>4089.6040895678339</v>
      </c>
      <c r="BH567" s="235">
        <v>4286.2474197699403</v>
      </c>
      <c r="BI567" s="235">
        <v>4445.1703164097553</v>
      </c>
      <c r="BJ567" s="235">
        <v>4602.0001199005164</v>
      </c>
      <c r="BK567" s="235">
        <v>4764.3169433075227</v>
      </c>
      <c r="BL567" s="235">
        <v>4936.1029095142758</v>
      </c>
    </row>
    <row r="568" spans="1:64" ht="13.9" customHeight="1" x14ac:dyDescent="0.25">
      <c r="A568" s="4"/>
      <c r="B568" s="9" t="s">
        <v>1216</v>
      </c>
      <c r="C568" s="9" t="s">
        <v>1225</v>
      </c>
      <c r="D568" s="9" t="s">
        <v>965</v>
      </c>
      <c r="E568" s="241"/>
      <c r="F568" s="241"/>
      <c r="G568" s="241"/>
      <c r="H568" s="241"/>
      <c r="I568" s="241"/>
      <c r="J568" s="241"/>
      <c r="K568" s="241"/>
      <c r="L568" s="241"/>
      <c r="M568" s="241"/>
      <c r="N568" s="236"/>
      <c r="O568" s="236"/>
      <c r="P568" s="236"/>
      <c r="Q568" s="236"/>
      <c r="R568" s="236"/>
      <c r="S568" s="236"/>
      <c r="T568" s="236"/>
      <c r="U568" s="236"/>
      <c r="V568" s="236"/>
      <c r="W568" s="236"/>
      <c r="X568" s="236"/>
      <c r="Y568" s="236"/>
      <c r="Z568" s="236"/>
      <c r="AA568" s="236"/>
      <c r="AB568" s="236"/>
      <c r="AC568" s="236"/>
      <c r="AD568" s="236"/>
      <c r="AE568" s="236"/>
      <c r="AF568" s="236"/>
      <c r="AG568" s="236"/>
      <c r="AH568" s="244"/>
      <c r="AI568" s="244"/>
      <c r="AJ568" s="244"/>
      <c r="AK568" s="244"/>
      <c r="AL568" s="244"/>
      <c r="AM568" s="246"/>
      <c r="AN568" s="236">
        <v>-380</v>
      </c>
      <c r="AO568" s="236">
        <v>-625</v>
      </c>
      <c r="AP568" s="236">
        <v>-625</v>
      </c>
      <c r="AQ568" s="236">
        <v>-660</v>
      </c>
      <c r="AR568" s="237">
        <v>-649.18010914863692</v>
      </c>
      <c r="AS568" s="237">
        <v>-678.6970515717519</v>
      </c>
      <c r="AT568" s="237">
        <v>-697.63467487566174</v>
      </c>
      <c r="AU568" s="237">
        <v>-719.35492511271491</v>
      </c>
      <c r="AV568" s="237">
        <v>-752.09019197348823</v>
      </c>
      <c r="AW568" s="237">
        <v>-781.92233756733367</v>
      </c>
      <c r="AX568" s="237">
        <v>-805.56090763048678</v>
      </c>
      <c r="AY568" s="237">
        <v>-839.54322830561887</v>
      </c>
      <c r="AZ568" s="237">
        <v>-875.06737613070061</v>
      </c>
      <c r="BA568" s="237">
        <v>-906.28291341830834</v>
      </c>
      <c r="BB568" s="237">
        <v>-935.81528245163099</v>
      </c>
      <c r="BC568" s="237">
        <v>-869.3453545498711</v>
      </c>
      <c r="BD568" s="237">
        <v>-984.76808599482411</v>
      </c>
      <c r="BE568" s="237">
        <v>-1064.5415889913895</v>
      </c>
      <c r="BF568" s="237">
        <v>-1134.1777244044304</v>
      </c>
      <c r="BG568" s="237">
        <v>-1173.5385648325091</v>
      </c>
      <c r="BH568" s="237">
        <v>-1229.9666508905048</v>
      </c>
      <c r="BI568" s="237">
        <v>-1275.5706125349736</v>
      </c>
      <c r="BJ568" s="237">
        <v>-1320.5739474497138</v>
      </c>
      <c r="BK568" s="237">
        <v>-1367.1518185143332</v>
      </c>
      <c r="BL568" s="237">
        <v>-1416.4469218606189</v>
      </c>
    </row>
    <row r="569" spans="1:64" ht="13.9" customHeight="1" x14ac:dyDescent="0.25">
      <c r="A569" s="4"/>
      <c r="B569" s="1" t="s">
        <v>1226</v>
      </c>
      <c r="C569" s="1" t="s">
        <v>1227</v>
      </c>
      <c r="D569" s="1" t="s">
        <v>718</v>
      </c>
      <c r="E569" s="2"/>
      <c r="F569" s="2"/>
      <c r="G569" s="2"/>
      <c r="H569" s="2"/>
      <c r="I569" s="2"/>
      <c r="J569" s="2"/>
      <c r="K569" s="2"/>
      <c r="L569" s="2"/>
      <c r="M569" s="2"/>
      <c r="N569" s="234"/>
      <c r="O569" s="234"/>
      <c r="P569" s="234"/>
      <c r="Q569" s="234"/>
      <c r="R569" s="234"/>
      <c r="S569" s="234"/>
      <c r="T569" s="234"/>
      <c r="U569" s="234"/>
      <c r="V569" s="234"/>
      <c r="W569" s="234"/>
      <c r="X569" s="234"/>
      <c r="Y569" s="234"/>
      <c r="Z569" s="234"/>
      <c r="AA569" s="234"/>
      <c r="AB569" s="234"/>
      <c r="AC569" s="234"/>
      <c r="AD569" s="234"/>
      <c r="AE569" s="234"/>
      <c r="AF569" s="234"/>
      <c r="AG569" s="234"/>
      <c r="AH569" s="243"/>
      <c r="AI569" s="243"/>
      <c r="AJ569" s="243"/>
      <c r="AK569" s="243"/>
      <c r="AL569" s="243"/>
      <c r="AM569" s="245"/>
      <c r="AN569" s="245"/>
      <c r="AO569" s="234">
        <v>35</v>
      </c>
      <c r="AP569" s="234">
        <v>155</v>
      </c>
      <c r="AQ569" s="234">
        <v>130</v>
      </c>
      <c r="AR569" s="235">
        <v>127.86880937776181</v>
      </c>
      <c r="AS569" s="235">
        <v>133.68275258231475</v>
      </c>
      <c r="AT569" s="235">
        <v>137.41289050581216</v>
      </c>
      <c r="AU569" s="235">
        <v>141.69112161311051</v>
      </c>
      <c r="AV569" s="235">
        <v>148.1389772068992</v>
      </c>
      <c r="AW569" s="235">
        <v>154.01500588447482</v>
      </c>
      <c r="AX569" s="235">
        <v>158.67108786661103</v>
      </c>
      <c r="AY569" s="235">
        <v>165.36457527231886</v>
      </c>
      <c r="AZ569" s="235">
        <v>172.36175590453192</v>
      </c>
      <c r="BA569" s="235">
        <v>178.51027082481829</v>
      </c>
      <c r="BB569" s="235">
        <v>184.32725260410911</v>
      </c>
      <c r="BC569" s="235">
        <v>171.23469104770186</v>
      </c>
      <c r="BD569" s="235">
        <v>193.96947148382895</v>
      </c>
      <c r="BE569" s="235">
        <v>209.68243419527363</v>
      </c>
      <c r="BF569" s="235">
        <v>223.39864268572106</v>
      </c>
      <c r="BG569" s="235">
        <v>231.15153549731232</v>
      </c>
      <c r="BH569" s="235">
        <v>242.26615850873571</v>
      </c>
      <c r="BI569" s="235">
        <v>251.24875701446442</v>
      </c>
      <c r="BJ569" s="235">
        <v>260.11305025524661</v>
      </c>
      <c r="BK569" s="235">
        <v>269.28747940433828</v>
      </c>
      <c r="BL569" s="235">
        <v>278.99712097254604</v>
      </c>
    </row>
    <row r="570" spans="1:64" ht="13.9" customHeight="1" x14ac:dyDescent="0.25">
      <c r="A570" s="4"/>
      <c r="B570" s="1" t="s">
        <v>1226</v>
      </c>
      <c r="C570" s="1" t="s">
        <v>1228</v>
      </c>
      <c r="D570" s="1" t="s">
        <v>728</v>
      </c>
      <c r="E570" s="2"/>
      <c r="F570" s="2"/>
      <c r="G570" s="2"/>
      <c r="H570" s="2"/>
      <c r="I570" s="2"/>
      <c r="J570" s="2"/>
      <c r="K570" s="2"/>
      <c r="L570" s="2"/>
      <c r="M570" s="2"/>
      <c r="N570" s="234"/>
      <c r="O570" s="234"/>
      <c r="P570" s="234"/>
      <c r="Q570" s="234"/>
      <c r="R570" s="234"/>
      <c r="S570" s="234"/>
      <c r="T570" s="234"/>
      <c r="U570" s="234"/>
      <c r="V570" s="234"/>
      <c r="W570" s="234"/>
      <c r="X570" s="234"/>
      <c r="Y570" s="234"/>
      <c r="Z570" s="234"/>
      <c r="AA570" s="234"/>
      <c r="AB570" s="234"/>
      <c r="AC570" s="234"/>
      <c r="AD570" s="234"/>
      <c r="AE570" s="234"/>
      <c r="AF570" s="234"/>
      <c r="AG570" s="234"/>
      <c r="AH570" s="243"/>
      <c r="AI570" s="243"/>
      <c r="AJ570" s="243"/>
      <c r="AK570" s="243"/>
      <c r="AL570" s="243"/>
      <c r="AM570" s="245"/>
      <c r="AN570" s="245"/>
      <c r="AO570" s="234">
        <v>-40</v>
      </c>
      <c r="AP570" s="234">
        <v>-30</v>
      </c>
      <c r="AQ570" s="234">
        <v>-30</v>
      </c>
      <c r="AR570" s="235">
        <v>-29.508186779483495</v>
      </c>
      <c r="AS570" s="235">
        <v>-30.849865980534176</v>
      </c>
      <c r="AT570" s="235">
        <v>-31.710667039802807</v>
      </c>
      <c r="AU570" s="235">
        <v>-32.697951141487039</v>
      </c>
      <c r="AV570" s="235">
        <v>-34.185917816976733</v>
      </c>
      <c r="AW570" s="235">
        <v>-35.541924434878801</v>
      </c>
      <c r="AX570" s="235">
        <v>-36.616404892294852</v>
      </c>
      <c r="AY570" s="235">
        <v>-38.161055832073586</v>
      </c>
      <c r="AZ570" s="235">
        <v>-39.775789824122754</v>
      </c>
      <c r="BA570" s="235">
        <v>-41.194677882650382</v>
      </c>
      <c r="BB570" s="235">
        <v>-42.537058293255953</v>
      </c>
      <c r="BC570" s="235">
        <v>-39.515697934085047</v>
      </c>
      <c r="BD570" s="235">
        <v>-44.762185727037455</v>
      </c>
      <c r="BE570" s="235">
        <v>-48.38825404506315</v>
      </c>
      <c r="BF570" s="235">
        <v>-51.553532927474095</v>
      </c>
      <c r="BG570" s="235">
        <v>-53.342662037841315</v>
      </c>
      <c r="BH570" s="235">
        <v>-55.907575040477482</v>
      </c>
      <c r="BI570" s="235">
        <v>-57.980482387953337</v>
      </c>
      <c r="BJ570" s="235">
        <v>-60.026088520441533</v>
      </c>
      <c r="BK570" s="235">
        <v>-62.143264477924227</v>
      </c>
      <c r="BL570" s="235">
        <v>-64.383950993664484</v>
      </c>
    </row>
    <row r="571" spans="1:64" ht="13.9" customHeight="1" x14ac:dyDescent="0.25">
      <c r="A571" s="4"/>
      <c r="B571" s="1" t="s">
        <v>1226</v>
      </c>
      <c r="C571" s="1" t="s">
        <v>1208</v>
      </c>
      <c r="D571" s="1" t="s">
        <v>1229</v>
      </c>
      <c r="E571" s="2"/>
      <c r="F571" s="2"/>
      <c r="G571" s="2"/>
      <c r="H571" s="2"/>
      <c r="I571" s="2"/>
      <c r="J571" s="2"/>
      <c r="K571" s="2"/>
      <c r="L571" s="2"/>
      <c r="M571" s="2"/>
      <c r="N571" s="234"/>
      <c r="O571" s="234"/>
      <c r="P571" s="234"/>
      <c r="Q571" s="234"/>
      <c r="R571" s="234"/>
      <c r="S571" s="234"/>
      <c r="T571" s="234"/>
      <c r="U571" s="234"/>
      <c r="V571" s="234"/>
      <c r="W571" s="234"/>
      <c r="X571" s="234"/>
      <c r="Y571" s="234"/>
      <c r="Z571" s="234"/>
      <c r="AA571" s="234"/>
      <c r="AB571" s="234"/>
      <c r="AC571" s="234"/>
      <c r="AD571" s="234"/>
      <c r="AE571" s="234"/>
      <c r="AF571" s="234"/>
      <c r="AG571" s="234"/>
      <c r="AH571" s="243"/>
      <c r="AI571" s="243"/>
      <c r="AJ571" s="243"/>
      <c r="AK571" s="243"/>
      <c r="AL571" s="243"/>
      <c r="AM571" s="245"/>
      <c r="AN571" s="245"/>
      <c r="AO571" s="234">
        <v>125</v>
      </c>
      <c r="AP571" s="234">
        <v>135</v>
      </c>
      <c r="AQ571" s="234">
        <v>100</v>
      </c>
      <c r="AR571" s="235">
        <v>98.360622598278312</v>
      </c>
      <c r="AS571" s="235">
        <v>102.83288660178057</v>
      </c>
      <c r="AT571" s="235">
        <v>105.70222346600934</v>
      </c>
      <c r="AU571" s="235">
        <v>108.99317047162346</v>
      </c>
      <c r="AV571" s="235">
        <v>113.95305938992244</v>
      </c>
      <c r="AW571" s="235">
        <v>118.47308144959599</v>
      </c>
      <c r="AX571" s="235">
        <v>122.05468297431615</v>
      </c>
      <c r="AY571" s="235">
        <v>127.20351944024526</v>
      </c>
      <c r="AZ571" s="235">
        <v>132.58596608040915</v>
      </c>
      <c r="BA571" s="235">
        <v>137.31559294216791</v>
      </c>
      <c r="BB571" s="235">
        <v>141.79019431085317</v>
      </c>
      <c r="BC571" s="235">
        <v>131.71899311361682</v>
      </c>
      <c r="BD571" s="235">
        <v>149.20728575679152</v>
      </c>
      <c r="BE571" s="235">
        <v>161.29418015021051</v>
      </c>
      <c r="BF571" s="235">
        <v>171.84510975824699</v>
      </c>
      <c r="BG571" s="235">
        <v>177.80887345947104</v>
      </c>
      <c r="BH571" s="235">
        <v>186.35858346825827</v>
      </c>
      <c r="BI571" s="235">
        <v>193.26827462651113</v>
      </c>
      <c r="BJ571" s="235">
        <v>200.0869617348051</v>
      </c>
      <c r="BK571" s="235">
        <v>207.14421492641407</v>
      </c>
      <c r="BL571" s="235">
        <v>214.61316997888159</v>
      </c>
    </row>
    <row r="572" spans="1:64" ht="13.9" customHeight="1" x14ac:dyDescent="0.25">
      <c r="A572" s="4"/>
      <c r="B572" s="1" t="s">
        <v>1226</v>
      </c>
      <c r="C572" s="1" t="s">
        <v>1230</v>
      </c>
      <c r="D572" s="1" t="s">
        <v>730</v>
      </c>
      <c r="E572" s="2"/>
      <c r="F572" s="2"/>
      <c r="G572" s="2"/>
      <c r="H572" s="2"/>
      <c r="I572" s="2"/>
      <c r="J572" s="2"/>
      <c r="K572" s="2"/>
      <c r="L572" s="2"/>
      <c r="M572" s="2"/>
      <c r="N572" s="234"/>
      <c r="O572" s="234"/>
      <c r="P572" s="234"/>
      <c r="Q572" s="234"/>
      <c r="R572" s="234"/>
      <c r="S572" s="234"/>
      <c r="T572" s="234"/>
      <c r="U572" s="234"/>
      <c r="V572" s="234"/>
      <c r="W572" s="234"/>
      <c r="X572" s="234"/>
      <c r="Y572" s="234"/>
      <c r="Z572" s="234"/>
      <c r="AA572" s="234"/>
      <c r="AB572" s="234"/>
      <c r="AC572" s="234"/>
      <c r="AD572" s="234"/>
      <c r="AE572" s="234"/>
      <c r="AF572" s="234"/>
      <c r="AG572" s="234"/>
      <c r="AH572" s="243"/>
      <c r="AI572" s="243"/>
      <c r="AJ572" s="243"/>
      <c r="AK572" s="243"/>
      <c r="AL572" s="243"/>
      <c r="AM572" s="245"/>
      <c r="AN572" s="245"/>
      <c r="AO572" s="234">
        <v>100</v>
      </c>
      <c r="AP572" s="234">
        <v>500</v>
      </c>
      <c r="AQ572" s="234">
        <v>425</v>
      </c>
      <c r="AR572" s="235">
        <v>418.03264604268281</v>
      </c>
      <c r="AS572" s="235">
        <v>437.03976805756741</v>
      </c>
      <c r="AT572" s="235">
        <v>449.23444973053972</v>
      </c>
      <c r="AU572" s="235">
        <v>463.22097450439969</v>
      </c>
      <c r="AV572" s="235">
        <v>484.30050240717043</v>
      </c>
      <c r="AW572" s="235">
        <v>503.51059616078305</v>
      </c>
      <c r="AX572" s="235">
        <v>518.7324026408437</v>
      </c>
      <c r="AY572" s="235">
        <v>540.61495762104244</v>
      </c>
      <c r="AZ572" s="235">
        <v>563.49035584173896</v>
      </c>
      <c r="BA572" s="235">
        <v>583.5912700042137</v>
      </c>
      <c r="BB572" s="235">
        <v>602.60832582112596</v>
      </c>
      <c r="BC572" s="235">
        <v>559.80572073287146</v>
      </c>
      <c r="BD572" s="235">
        <v>634.13096446636393</v>
      </c>
      <c r="BE572" s="235">
        <v>685.50026563839458</v>
      </c>
      <c r="BF572" s="235">
        <v>730.34171647254971</v>
      </c>
      <c r="BG572" s="235">
        <v>755.68771220275198</v>
      </c>
      <c r="BH572" s="235">
        <v>792.02397974009762</v>
      </c>
      <c r="BI572" s="235">
        <v>821.39016716267224</v>
      </c>
      <c r="BJ572" s="235">
        <v>850.36958737292161</v>
      </c>
      <c r="BK572" s="235">
        <v>880.36291343725975</v>
      </c>
      <c r="BL572" s="235">
        <v>912.10597241024675</v>
      </c>
    </row>
    <row r="573" spans="1:64" ht="13.9" customHeight="1" x14ac:dyDescent="0.25">
      <c r="A573" s="4"/>
      <c r="B573" s="1" t="s">
        <v>1226</v>
      </c>
      <c r="C573" s="1" t="s">
        <v>1231</v>
      </c>
      <c r="D573" s="1" t="s">
        <v>711</v>
      </c>
      <c r="E573" s="2"/>
      <c r="F573" s="2"/>
      <c r="G573" s="2"/>
      <c r="H573" s="2"/>
      <c r="I573" s="2"/>
      <c r="J573" s="2"/>
      <c r="K573" s="2"/>
      <c r="L573" s="2"/>
      <c r="M573" s="2"/>
      <c r="N573" s="234"/>
      <c r="O573" s="234"/>
      <c r="P573" s="234"/>
      <c r="Q573" s="234"/>
      <c r="R573" s="234"/>
      <c r="S573" s="234"/>
      <c r="T573" s="234"/>
      <c r="U573" s="234"/>
      <c r="V573" s="234"/>
      <c r="W573" s="234"/>
      <c r="X573" s="234"/>
      <c r="Y573" s="234"/>
      <c r="Z573" s="234"/>
      <c r="AA573" s="234"/>
      <c r="AB573" s="234"/>
      <c r="AC573" s="234"/>
      <c r="AD573" s="234"/>
      <c r="AE573" s="234"/>
      <c r="AF573" s="234"/>
      <c r="AG573" s="234"/>
      <c r="AH573" s="243"/>
      <c r="AI573" s="243"/>
      <c r="AJ573" s="243"/>
      <c r="AK573" s="243"/>
      <c r="AL573" s="243"/>
      <c r="AM573" s="245"/>
      <c r="AN573" s="245"/>
      <c r="AO573" s="234">
        <v>0</v>
      </c>
      <c r="AP573" s="234">
        <v>40</v>
      </c>
      <c r="AQ573" s="234">
        <v>35</v>
      </c>
      <c r="AR573" s="235">
        <v>34.426217909397408</v>
      </c>
      <c r="AS573" s="235">
        <v>35.991510310623198</v>
      </c>
      <c r="AT573" s="235">
        <v>36.995778213103272</v>
      </c>
      <c r="AU573" s="235">
        <v>38.147609665068209</v>
      </c>
      <c r="AV573" s="235">
        <v>39.883570786472859</v>
      </c>
      <c r="AW573" s="235">
        <v>41.4655785073586</v>
      </c>
      <c r="AX573" s="235">
        <v>42.719139041010656</v>
      </c>
      <c r="AY573" s="235">
        <v>44.521231804085843</v>
      </c>
      <c r="AZ573" s="235">
        <v>46.405088128143205</v>
      </c>
      <c r="BA573" s="235">
        <v>48.060457529758764</v>
      </c>
      <c r="BB573" s="235">
        <v>49.6265680087986</v>
      </c>
      <c r="BC573" s="235">
        <v>46.101647589765882</v>
      </c>
      <c r="BD573" s="235">
        <v>52.222550014877022</v>
      </c>
      <c r="BE573" s="235">
        <v>56.452963052573665</v>
      </c>
      <c r="BF573" s="235">
        <v>60.145788415386434</v>
      </c>
      <c r="BG573" s="235">
        <v>62.233105710814854</v>
      </c>
      <c r="BH573" s="235">
        <v>65.225504213890375</v>
      </c>
      <c r="BI573" s="235">
        <v>67.643896119278864</v>
      </c>
      <c r="BJ573" s="235">
        <v>70.030436607181755</v>
      </c>
      <c r="BK573" s="235">
        <v>72.500475224244894</v>
      </c>
      <c r="BL573" s="235">
        <v>75.114609492608523</v>
      </c>
    </row>
    <row r="574" spans="1:64" ht="13.9" customHeight="1" x14ac:dyDescent="0.25">
      <c r="A574" s="4"/>
      <c r="B574" s="1" t="s">
        <v>1226</v>
      </c>
      <c r="C574" s="1" t="s">
        <v>1232</v>
      </c>
      <c r="D574" s="1" t="s">
        <v>718</v>
      </c>
      <c r="E574" s="2"/>
      <c r="F574" s="2"/>
      <c r="G574" s="2"/>
      <c r="H574" s="2"/>
      <c r="I574" s="2"/>
      <c r="J574" s="2"/>
      <c r="K574" s="2"/>
      <c r="L574" s="2"/>
      <c r="M574" s="2"/>
      <c r="N574" s="234"/>
      <c r="O574" s="234"/>
      <c r="P574" s="234"/>
      <c r="Q574" s="234"/>
      <c r="R574" s="234"/>
      <c r="S574" s="234"/>
      <c r="T574" s="234"/>
      <c r="U574" s="234"/>
      <c r="V574" s="234"/>
      <c r="W574" s="234"/>
      <c r="X574" s="234"/>
      <c r="Y574" s="234"/>
      <c r="Z574" s="234"/>
      <c r="AA574" s="234"/>
      <c r="AB574" s="234"/>
      <c r="AC574" s="234"/>
      <c r="AD574" s="234"/>
      <c r="AE574" s="234"/>
      <c r="AF574" s="234"/>
      <c r="AG574" s="234"/>
      <c r="AH574" s="243"/>
      <c r="AI574" s="243"/>
      <c r="AJ574" s="243"/>
      <c r="AK574" s="243"/>
      <c r="AL574" s="243"/>
      <c r="AM574" s="245"/>
      <c r="AN574" s="245"/>
      <c r="AO574" s="234">
        <v>70</v>
      </c>
      <c r="AP574" s="234">
        <v>65</v>
      </c>
      <c r="AQ574" s="234">
        <v>45</v>
      </c>
      <c r="AR574" s="235">
        <v>44.262280169225242</v>
      </c>
      <c r="AS574" s="235">
        <v>46.274798970801264</v>
      </c>
      <c r="AT574" s="235">
        <v>47.566000559704214</v>
      </c>
      <c r="AU574" s="235">
        <v>49.046926712230565</v>
      </c>
      <c r="AV574" s="235">
        <v>51.278876725465111</v>
      </c>
      <c r="AW574" s="235">
        <v>53.312886652318213</v>
      </c>
      <c r="AX574" s="235">
        <v>54.924607338442286</v>
      </c>
      <c r="AY574" s="235">
        <v>57.241583748110386</v>
      </c>
      <c r="AZ574" s="235">
        <v>59.663684736184145</v>
      </c>
      <c r="BA574" s="235">
        <v>61.79201682397558</v>
      </c>
      <c r="BB574" s="235">
        <v>63.805587439883944</v>
      </c>
      <c r="BC574" s="235">
        <v>59.273546901127588</v>
      </c>
      <c r="BD574" s="235">
        <v>67.143278590556207</v>
      </c>
      <c r="BE574" s="235">
        <v>72.582381067594753</v>
      </c>
      <c r="BF574" s="235">
        <v>77.33029939121117</v>
      </c>
      <c r="BG574" s="235">
        <v>80.013993056762004</v>
      </c>
      <c r="BH574" s="235">
        <v>83.861362560716259</v>
      </c>
      <c r="BI574" s="235">
        <v>86.970723581930045</v>
      </c>
      <c r="BJ574" s="235">
        <v>90.039132780662342</v>
      </c>
      <c r="BK574" s="235">
        <v>93.214896716886386</v>
      </c>
      <c r="BL574" s="235">
        <v>96.575926490496769</v>
      </c>
    </row>
    <row r="575" spans="1:64" ht="13.9" customHeight="1" x14ac:dyDescent="0.25">
      <c r="A575" s="4"/>
      <c r="B575" s="1" t="s">
        <v>1226</v>
      </c>
      <c r="C575" s="1" t="s">
        <v>1009</v>
      </c>
      <c r="D575" s="1" t="s">
        <v>768</v>
      </c>
      <c r="E575" s="2"/>
      <c r="F575" s="2"/>
      <c r="G575" s="2"/>
      <c r="H575" s="2"/>
      <c r="I575" s="2"/>
      <c r="J575" s="2"/>
      <c r="K575" s="2"/>
      <c r="L575" s="2"/>
      <c r="M575" s="2"/>
      <c r="N575" s="234"/>
      <c r="O575" s="234"/>
      <c r="P575" s="234"/>
      <c r="Q575" s="234"/>
      <c r="R575" s="234"/>
      <c r="S575" s="234"/>
      <c r="T575" s="234"/>
      <c r="U575" s="234"/>
      <c r="V575" s="234"/>
      <c r="W575" s="234"/>
      <c r="X575" s="234"/>
      <c r="Y575" s="234"/>
      <c r="Z575" s="234"/>
      <c r="AA575" s="234"/>
      <c r="AB575" s="234"/>
      <c r="AC575" s="234"/>
      <c r="AD575" s="234"/>
      <c r="AE575" s="234"/>
      <c r="AF575" s="234"/>
      <c r="AG575" s="234"/>
      <c r="AH575" s="243"/>
      <c r="AI575" s="243"/>
      <c r="AJ575" s="243"/>
      <c r="AK575" s="243"/>
      <c r="AL575" s="243"/>
      <c r="AM575" s="245"/>
      <c r="AN575" s="245"/>
      <c r="AO575" s="234">
        <v>-35</v>
      </c>
      <c r="AP575" s="234">
        <v>-30</v>
      </c>
      <c r="AQ575" s="234">
        <v>-30</v>
      </c>
      <c r="AR575" s="235">
        <v>-29.508186779483495</v>
      </c>
      <c r="AS575" s="235">
        <v>-30.849865980534176</v>
      </c>
      <c r="AT575" s="235">
        <v>-31.710667039802807</v>
      </c>
      <c r="AU575" s="235">
        <v>-32.697951141487039</v>
      </c>
      <c r="AV575" s="235">
        <v>-34.185917816976733</v>
      </c>
      <c r="AW575" s="235">
        <v>-35.541924434878801</v>
      </c>
      <c r="AX575" s="235">
        <v>-36.616404892294852</v>
      </c>
      <c r="AY575" s="235">
        <v>-38.161055832073586</v>
      </c>
      <c r="AZ575" s="235">
        <v>-39.775789824122754</v>
      </c>
      <c r="BA575" s="235">
        <v>-41.194677882650382</v>
      </c>
      <c r="BB575" s="235">
        <v>-42.537058293255953</v>
      </c>
      <c r="BC575" s="235">
        <v>-39.515697934085047</v>
      </c>
      <c r="BD575" s="235">
        <v>-44.762185727037455</v>
      </c>
      <c r="BE575" s="235">
        <v>-48.38825404506315</v>
      </c>
      <c r="BF575" s="235">
        <v>-51.553532927474095</v>
      </c>
      <c r="BG575" s="235">
        <v>-53.342662037841315</v>
      </c>
      <c r="BH575" s="235">
        <v>-55.907575040477482</v>
      </c>
      <c r="BI575" s="235">
        <v>-57.980482387953337</v>
      </c>
      <c r="BJ575" s="235">
        <v>-60.026088520441533</v>
      </c>
      <c r="BK575" s="235">
        <v>-62.143264477924227</v>
      </c>
      <c r="BL575" s="235">
        <v>-64.383950993664484</v>
      </c>
    </row>
    <row r="576" spans="1:64" ht="13.9" customHeight="1" x14ac:dyDescent="0.25">
      <c r="A576" s="4"/>
      <c r="B576" s="1" t="s">
        <v>1226</v>
      </c>
      <c r="C576" s="1" t="s">
        <v>1233</v>
      </c>
      <c r="D576" s="1" t="s">
        <v>965</v>
      </c>
      <c r="E576" s="2"/>
      <c r="F576" s="2"/>
      <c r="G576" s="2"/>
      <c r="H576" s="2"/>
      <c r="I576" s="2"/>
      <c r="J576" s="2"/>
      <c r="K576" s="2"/>
      <c r="L576" s="2"/>
      <c r="M576" s="2"/>
      <c r="N576" s="234"/>
      <c r="O576" s="234"/>
      <c r="P576" s="234"/>
      <c r="Q576" s="234"/>
      <c r="R576" s="234"/>
      <c r="S576" s="234"/>
      <c r="T576" s="234"/>
      <c r="U576" s="234"/>
      <c r="V576" s="234"/>
      <c r="W576" s="234"/>
      <c r="X576" s="234"/>
      <c r="Y576" s="234"/>
      <c r="Z576" s="234"/>
      <c r="AA576" s="234"/>
      <c r="AB576" s="234"/>
      <c r="AC576" s="234"/>
      <c r="AD576" s="234"/>
      <c r="AE576" s="234"/>
      <c r="AF576" s="234"/>
      <c r="AG576" s="234"/>
      <c r="AH576" s="243"/>
      <c r="AI576" s="243"/>
      <c r="AJ576" s="243"/>
      <c r="AK576" s="243"/>
      <c r="AL576" s="243"/>
      <c r="AM576" s="245"/>
      <c r="AN576" s="245"/>
      <c r="AO576" s="234">
        <v>40</v>
      </c>
      <c r="AP576" s="234">
        <v>80</v>
      </c>
      <c r="AQ576" s="234">
        <v>80</v>
      </c>
      <c r="AR576" s="235">
        <v>78.688498078622644</v>
      </c>
      <c r="AS576" s="235">
        <v>82.266309281424455</v>
      </c>
      <c r="AT576" s="235">
        <v>84.561778772807472</v>
      </c>
      <c r="AU576" s="235">
        <v>87.19453637729876</v>
      </c>
      <c r="AV576" s="235">
        <v>91.162447511937955</v>
      </c>
      <c r="AW576" s="235">
        <v>94.778465159676799</v>
      </c>
      <c r="AX576" s="235">
        <v>97.643746379452935</v>
      </c>
      <c r="AY576" s="235">
        <v>101.76281555219622</v>
      </c>
      <c r="AZ576" s="235">
        <v>106.06877286432733</v>
      </c>
      <c r="BA576" s="235">
        <v>109.85247435373432</v>
      </c>
      <c r="BB576" s="235">
        <v>113.43215544868252</v>
      </c>
      <c r="BC576" s="235">
        <v>105.37519449089345</v>
      </c>
      <c r="BD576" s="235">
        <v>119.36582860543319</v>
      </c>
      <c r="BE576" s="235">
        <v>129.03534412016839</v>
      </c>
      <c r="BF576" s="235">
        <v>137.47608780659758</v>
      </c>
      <c r="BG576" s="235">
        <v>142.24709876757683</v>
      </c>
      <c r="BH576" s="235">
        <v>149.08686677460659</v>
      </c>
      <c r="BI576" s="235">
        <v>154.61461970120885</v>
      </c>
      <c r="BJ576" s="235">
        <v>160.06956938784404</v>
      </c>
      <c r="BK576" s="235">
        <v>165.71537194113122</v>
      </c>
      <c r="BL576" s="235">
        <v>171.69053598310524</v>
      </c>
    </row>
    <row r="577" spans="1:64" ht="13.9" customHeight="1" x14ac:dyDescent="0.25">
      <c r="A577" s="4"/>
      <c r="B577" s="1" t="s">
        <v>1226</v>
      </c>
      <c r="C577" s="1" t="s">
        <v>1234</v>
      </c>
      <c r="D577" s="1" t="s">
        <v>2115</v>
      </c>
      <c r="E577" s="2"/>
      <c r="F577" s="2"/>
      <c r="G577" s="2"/>
      <c r="H577" s="2"/>
      <c r="I577" s="2"/>
      <c r="J577" s="2"/>
      <c r="K577" s="2"/>
      <c r="L577" s="2"/>
      <c r="M577" s="2"/>
      <c r="N577" s="234"/>
      <c r="O577" s="234"/>
      <c r="P577" s="234"/>
      <c r="Q577" s="234"/>
      <c r="R577" s="234"/>
      <c r="S577" s="234"/>
      <c r="T577" s="234"/>
      <c r="U577" s="234"/>
      <c r="V577" s="234"/>
      <c r="W577" s="234"/>
      <c r="X577" s="234"/>
      <c r="Y577" s="234"/>
      <c r="Z577" s="234"/>
      <c r="AA577" s="234"/>
      <c r="AB577" s="234"/>
      <c r="AC577" s="234"/>
      <c r="AD577" s="234"/>
      <c r="AE577" s="234"/>
      <c r="AF577" s="234"/>
      <c r="AG577" s="234"/>
      <c r="AH577" s="243"/>
      <c r="AI577" s="243"/>
      <c r="AJ577" s="243"/>
      <c r="AK577" s="243"/>
      <c r="AL577" s="243"/>
      <c r="AM577" s="245"/>
      <c r="AN577" s="245"/>
      <c r="AO577" s="234">
        <v>-50</v>
      </c>
      <c r="AP577" s="234">
        <v>-50</v>
      </c>
      <c r="AQ577" s="234">
        <v>-50</v>
      </c>
      <c r="AR577" s="235">
        <v>-49.180311299139156</v>
      </c>
      <c r="AS577" s="235">
        <v>-51.416443300890286</v>
      </c>
      <c r="AT577" s="235">
        <v>-52.851111733004672</v>
      </c>
      <c r="AU577" s="235">
        <v>-54.496585235811729</v>
      </c>
      <c r="AV577" s="235">
        <v>-56.976529694961222</v>
      </c>
      <c r="AW577" s="235">
        <v>-59.236540724797997</v>
      </c>
      <c r="AX577" s="235">
        <v>-61.027341487158075</v>
      </c>
      <c r="AY577" s="235">
        <v>-63.601759720122629</v>
      </c>
      <c r="AZ577" s="235">
        <v>-66.292983040204575</v>
      </c>
      <c r="BA577" s="235">
        <v>-68.657796471083955</v>
      </c>
      <c r="BB577" s="235">
        <v>-70.895097155426583</v>
      </c>
      <c r="BC577" s="235">
        <v>-65.859496556808409</v>
      </c>
      <c r="BD577" s="235">
        <v>-74.60364287839576</v>
      </c>
      <c r="BE577" s="235">
        <v>-80.647090075105254</v>
      </c>
      <c r="BF577" s="235">
        <v>-85.922554879123496</v>
      </c>
      <c r="BG577" s="235">
        <v>-88.904436729735522</v>
      </c>
      <c r="BH577" s="235">
        <v>-93.179291734129137</v>
      </c>
      <c r="BI577" s="235">
        <v>-96.634137313255565</v>
      </c>
      <c r="BJ577" s="235">
        <v>-100.04348086740255</v>
      </c>
      <c r="BK577" s="235">
        <v>-103.57210746320703</v>
      </c>
      <c r="BL577" s="235">
        <v>-107.30658498944079</v>
      </c>
    </row>
    <row r="578" spans="1:64" ht="13.9" customHeight="1" x14ac:dyDescent="0.25">
      <c r="A578" s="4"/>
      <c r="B578" s="1" t="s">
        <v>1226</v>
      </c>
      <c r="C578" s="1" t="s">
        <v>1235</v>
      </c>
      <c r="D578" s="1" t="s">
        <v>728</v>
      </c>
      <c r="E578" s="2"/>
      <c r="F578" s="2"/>
      <c r="G578" s="2"/>
      <c r="H578" s="2"/>
      <c r="I578" s="2"/>
      <c r="J578" s="2"/>
      <c r="K578" s="2"/>
      <c r="L578" s="2"/>
      <c r="M578" s="2"/>
      <c r="N578" s="234"/>
      <c r="O578" s="234"/>
      <c r="P578" s="234"/>
      <c r="Q578" s="234"/>
      <c r="R578" s="234"/>
      <c r="S578" s="234"/>
      <c r="T578" s="234"/>
      <c r="U578" s="234"/>
      <c r="V578" s="234"/>
      <c r="W578" s="234"/>
      <c r="X578" s="234"/>
      <c r="Y578" s="234"/>
      <c r="Z578" s="234"/>
      <c r="AA578" s="234"/>
      <c r="AB578" s="234"/>
      <c r="AC578" s="234"/>
      <c r="AD578" s="234"/>
      <c r="AE578" s="234"/>
      <c r="AF578" s="234"/>
      <c r="AG578" s="234"/>
      <c r="AH578" s="243"/>
      <c r="AI578" s="243"/>
      <c r="AJ578" s="243"/>
      <c r="AK578" s="243"/>
      <c r="AL578" s="243"/>
      <c r="AM578" s="245"/>
      <c r="AN578" s="245"/>
      <c r="AO578" s="234">
        <v>50</v>
      </c>
      <c r="AP578" s="234">
        <v>50</v>
      </c>
      <c r="AQ578" s="234">
        <v>40</v>
      </c>
      <c r="AR578" s="235">
        <v>39.344249039311322</v>
      </c>
      <c r="AS578" s="235">
        <v>41.133154640712227</v>
      </c>
      <c r="AT578" s="235">
        <v>42.280889386403736</v>
      </c>
      <c r="AU578" s="235">
        <v>43.59726818864938</v>
      </c>
      <c r="AV578" s="235">
        <v>45.581223755968978</v>
      </c>
      <c r="AW578" s="235">
        <v>47.389232579838399</v>
      </c>
      <c r="AX578" s="235">
        <v>48.821873189726468</v>
      </c>
      <c r="AY578" s="235">
        <v>50.881407776098108</v>
      </c>
      <c r="AZ578" s="235">
        <v>53.034386432163664</v>
      </c>
      <c r="BA578" s="235">
        <v>54.926237176867161</v>
      </c>
      <c r="BB578" s="235">
        <v>56.716077724341261</v>
      </c>
      <c r="BC578" s="235">
        <v>52.687597245446725</v>
      </c>
      <c r="BD578" s="235">
        <v>59.682914302716597</v>
      </c>
      <c r="BE578" s="235">
        <v>64.517672060084195</v>
      </c>
      <c r="BF578" s="235">
        <v>68.738043903298788</v>
      </c>
      <c r="BG578" s="235">
        <v>71.123549383788415</v>
      </c>
      <c r="BH578" s="235">
        <v>74.543433387303295</v>
      </c>
      <c r="BI578" s="235">
        <v>77.307309850604426</v>
      </c>
      <c r="BJ578" s="235">
        <v>80.03478469392202</v>
      </c>
      <c r="BK578" s="235">
        <v>82.857685970565612</v>
      </c>
      <c r="BL578" s="235">
        <v>85.845267991552618</v>
      </c>
    </row>
    <row r="579" spans="1:64" ht="13.9" customHeight="1" x14ac:dyDescent="0.25">
      <c r="A579" s="4"/>
      <c r="B579" s="1" t="s">
        <v>1226</v>
      </c>
      <c r="C579" s="1" t="s">
        <v>1236</v>
      </c>
      <c r="D579" s="1" t="s">
        <v>718</v>
      </c>
      <c r="E579" s="2"/>
      <c r="F579" s="2"/>
      <c r="G579" s="2"/>
      <c r="H579" s="2"/>
      <c r="I579" s="2"/>
      <c r="J579" s="2"/>
      <c r="K579" s="2"/>
      <c r="L579" s="2"/>
      <c r="M579" s="2"/>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c r="AI579" s="243"/>
      <c r="AJ579" s="243"/>
      <c r="AK579" s="243"/>
      <c r="AL579" s="243"/>
      <c r="AM579" s="245"/>
      <c r="AN579" s="245"/>
      <c r="AO579" s="234">
        <v>50</v>
      </c>
      <c r="AP579" s="234">
        <v>100</v>
      </c>
      <c r="AQ579" s="234">
        <v>150</v>
      </c>
      <c r="AR579" s="235">
        <v>147.54093389741746</v>
      </c>
      <c r="AS579" s="235">
        <v>154.24932990267087</v>
      </c>
      <c r="AT579" s="235">
        <v>158.55333519901401</v>
      </c>
      <c r="AU579" s="235">
        <v>163.48975570743519</v>
      </c>
      <c r="AV579" s="235">
        <v>170.92958908488367</v>
      </c>
      <c r="AW579" s="235">
        <v>177.70962217439401</v>
      </c>
      <c r="AX579" s="235">
        <v>183.08202446147425</v>
      </c>
      <c r="AY579" s="235">
        <v>190.80527916036792</v>
      </c>
      <c r="AZ579" s="235">
        <v>198.87894912061375</v>
      </c>
      <c r="BA579" s="235">
        <v>205.97338941325188</v>
      </c>
      <c r="BB579" s="235">
        <v>212.68529146627975</v>
      </c>
      <c r="BC579" s="235">
        <v>197.57848967042523</v>
      </c>
      <c r="BD579" s="235">
        <v>223.81092863518725</v>
      </c>
      <c r="BE579" s="235">
        <v>241.94127022531572</v>
      </c>
      <c r="BF579" s="235">
        <v>257.76766463737044</v>
      </c>
      <c r="BG579" s="235">
        <v>266.71331018920654</v>
      </c>
      <c r="BH579" s="235">
        <v>279.53787520238734</v>
      </c>
      <c r="BI579" s="235">
        <v>289.90241193976658</v>
      </c>
      <c r="BJ579" s="235">
        <v>300.13044260220755</v>
      </c>
      <c r="BK579" s="235">
        <v>310.71632238962098</v>
      </c>
      <c r="BL579" s="235">
        <v>321.91975496832225</v>
      </c>
    </row>
    <row r="580" spans="1:64" ht="13.9" customHeight="1" x14ac:dyDescent="0.25">
      <c r="A580" s="4"/>
      <c r="B580" s="1" t="s">
        <v>1226</v>
      </c>
      <c r="C580" s="1" t="s">
        <v>1237</v>
      </c>
      <c r="D580" s="1" t="s">
        <v>716</v>
      </c>
      <c r="E580" s="2"/>
      <c r="F580" s="2"/>
      <c r="G580" s="2"/>
      <c r="H580" s="2"/>
      <c r="I580" s="2"/>
      <c r="J580" s="2"/>
      <c r="K580" s="2"/>
      <c r="L580" s="2"/>
      <c r="M580" s="2"/>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c r="AI580" s="243"/>
      <c r="AJ580" s="243"/>
      <c r="AK580" s="243"/>
      <c r="AL580" s="243"/>
      <c r="AM580" s="245"/>
      <c r="AN580" s="245"/>
      <c r="AO580" s="234">
        <v>0</v>
      </c>
      <c r="AP580" s="234">
        <v>15</v>
      </c>
      <c r="AQ580" s="234">
        <v>15</v>
      </c>
      <c r="AR580" s="235">
        <v>14.754093389741747</v>
      </c>
      <c r="AS580" s="235">
        <v>15.424932990267088</v>
      </c>
      <c r="AT580" s="235">
        <v>15.855333519901404</v>
      </c>
      <c r="AU580" s="235">
        <v>16.348975570743519</v>
      </c>
      <c r="AV580" s="235">
        <v>17.092958908488367</v>
      </c>
      <c r="AW580" s="235">
        <v>17.770962217439401</v>
      </c>
      <c r="AX580" s="235">
        <v>18.308202446147426</v>
      </c>
      <c r="AY580" s="235">
        <v>19.080527916036793</v>
      </c>
      <c r="AZ580" s="235">
        <v>19.887894912061377</v>
      </c>
      <c r="BA580" s="235">
        <v>20.597338941325191</v>
      </c>
      <c r="BB580" s="235">
        <v>21.268529146627976</v>
      </c>
      <c r="BC580" s="235">
        <v>19.757848967042523</v>
      </c>
      <c r="BD580" s="235">
        <v>22.381092863518727</v>
      </c>
      <c r="BE580" s="235">
        <v>24.194127022531575</v>
      </c>
      <c r="BF580" s="235">
        <v>25.776766463737047</v>
      </c>
      <c r="BG580" s="235">
        <v>26.671331018920657</v>
      </c>
      <c r="BH580" s="235">
        <v>27.953787520238741</v>
      </c>
      <c r="BI580" s="235">
        <v>28.990241193976669</v>
      </c>
      <c r="BJ580" s="235">
        <v>30.013044260220767</v>
      </c>
      <c r="BK580" s="235">
        <v>31.071632238962113</v>
      </c>
      <c r="BL580" s="235">
        <v>32.191975496832242</v>
      </c>
    </row>
    <row r="581" spans="1:64" ht="13.9" customHeight="1" x14ac:dyDescent="0.25">
      <c r="A581" s="4"/>
      <c r="B581" s="1" t="s">
        <v>1226</v>
      </c>
      <c r="C581" s="1" t="s">
        <v>708</v>
      </c>
      <c r="D581" s="1" t="s">
        <v>709</v>
      </c>
      <c r="E581" s="2"/>
      <c r="F581" s="2"/>
      <c r="G581" s="2"/>
      <c r="H581" s="2"/>
      <c r="I581" s="2"/>
      <c r="J581" s="2"/>
      <c r="K581" s="2"/>
      <c r="L581" s="2"/>
      <c r="M581" s="2"/>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c r="AI581" s="243"/>
      <c r="AJ581" s="243"/>
      <c r="AK581" s="243"/>
      <c r="AL581" s="243"/>
      <c r="AM581" s="245"/>
      <c r="AN581" s="245"/>
      <c r="AO581" s="234">
        <v>-20</v>
      </c>
      <c r="AP581" s="234">
        <v>-20</v>
      </c>
      <c r="AQ581" s="234">
        <v>-25</v>
      </c>
      <c r="AR581" s="235">
        <v>-24.590155649569578</v>
      </c>
      <c r="AS581" s="235">
        <v>-25.708221650445143</v>
      </c>
      <c r="AT581" s="235">
        <v>-26.425555866502336</v>
      </c>
      <c r="AU581" s="235">
        <v>-27.248292617905864</v>
      </c>
      <c r="AV581" s="235">
        <v>-28.488264847480611</v>
      </c>
      <c r="AW581" s="235">
        <v>-29.618270362398999</v>
      </c>
      <c r="AX581" s="235">
        <v>-30.513670743579038</v>
      </c>
      <c r="AY581" s="235">
        <v>-31.800879860061315</v>
      </c>
      <c r="AZ581" s="235">
        <v>-33.146491520102288</v>
      </c>
      <c r="BA581" s="235">
        <v>-34.328898235541978</v>
      </c>
      <c r="BB581" s="235">
        <v>-35.447548577713292</v>
      </c>
      <c r="BC581" s="235">
        <v>-32.929748278404205</v>
      </c>
      <c r="BD581" s="235">
        <v>-37.30182143919788</v>
      </c>
      <c r="BE581" s="235">
        <v>-40.323545037552627</v>
      </c>
      <c r="BF581" s="235">
        <v>-42.961277439561748</v>
      </c>
      <c r="BG581" s="235">
        <v>-44.452218364867761</v>
      </c>
      <c r="BH581" s="235">
        <v>-46.589645867064569</v>
      </c>
      <c r="BI581" s="235">
        <v>-48.317068656627782</v>
      </c>
      <c r="BJ581" s="235">
        <v>-50.021740433701275</v>
      </c>
      <c r="BK581" s="235">
        <v>-51.786053731603516</v>
      </c>
      <c r="BL581" s="235">
        <v>-53.653292494720397</v>
      </c>
    </row>
    <row r="582" spans="1:64" ht="13.9" customHeight="1" x14ac:dyDescent="0.25">
      <c r="A582" s="4"/>
      <c r="B582" s="1" t="s">
        <v>1226</v>
      </c>
      <c r="C582" s="1" t="s">
        <v>1214</v>
      </c>
      <c r="D582" s="1" t="s">
        <v>701</v>
      </c>
      <c r="E582" s="2"/>
      <c r="F582" s="2"/>
      <c r="G582" s="2"/>
      <c r="H582" s="2"/>
      <c r="I582" s="2"/>
      <c r="J582" s="2"/>
      <c r="K582" s="2"/>
      <c r="L582" s="2"/>
      <c r="M582" s="2"/>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c r="AI582" s="243"/>
      <c r="AJ582" s="243"/>
      <c r="AK582" s="243"/>
      <c r="AL582" s="243"/>
      <c r="AM582" s="245"/>
      <c r="AN582" s="245"/>
      <c r="AO582" s="234">
        <v>-10</v>
      </c>
      <c r="AP582" s="234">
        <v>-10</v>
      </c>
      <c r="AQ582" s="234">
        <v>-10</v>
      </c>
      <c r="AR582" s="235">
        <v>-9.8360622598278304</v>
      </c>
      <c r="AS582" s="235">
        <v>-10.283288660178057</v>
      </c>
      <c r="AT582" s="235">
        <v>-10.570222346600934</v>
      </c>
      <c r="AU582" s="235">
        <v>-10.899317047162345</v>
      </c>
      <c r="AV582" s="235">
        <v>-11.395305938992244</v>
      </c>
      <c r="AW582" s="235">
        <v>-11.8473081449596</v>
      </c>
      <c r="AX582" s="235">
        <v>-12.205468297431617</v>
      </c>
      <c r="AY582" s="235">
        <v>-12.720351944024527</v>
      </c>
      <c r="AZ582" s="235">
        <v>-13.258596608040916</v>
      </c>
      <c r="BA582" s="235">
        <v>-13.73155929421679</v>
      </c>
      <c r="BB582" s="235">
        <v>-14.179019431085315</v>
      </c>
      <c r="BC582" s="235">
        <v>-13.171899311361681</v>
      </c>
      <c r="BD582" s="235">
        <v>-14.920728575679149</v>
      </c>
      <c r="BE582" s="235">
        <v>-16.129418015021049</v>
      </c>
      <c r="BF582" s="235">
        <v>-17.184510975824697</v>
      </c>
      <c r="BG582" s="235">
        <v>-17.780887345947104</v>
      </c>
      <c r="BH582" s="235">
        <v>-18.635858346825824</v>
      </c>
      <c r="BI582" s="235">
        <v>-19.326827462651107</v>
      </c>
      <c r="BJ582" s="235">
        <v>-20.008696173480505</v>
      </c>
      <c r="BK582" s="235">
        <v>-20.714421492641403</v>
      </c>
      <c r="BL582" s="235">
        <v>-21.461316997888154</v>
      </c>
    </row>
    <row r="583" spans="1:64" ht="13.9" customHeight="1" x14ac:dyDescent="0.25">
      <c r="A583" s="4"/>
      <c r="B583" s="1" t="s">
        <v>1226</v>
      </c>
      <c r="C583" s="1" t="s">
        <v>1238</v>
      </c>
      <c r="D583" s="1" t="s">
        <v>720</v>
      </c>
      <c r="E583" s="2"/>
      <c r="F583" s="2"/>
      <c r="G583" s="2"/>
      <c r="H583" s="2"/>
      <c r="I583" s="2"/>
      <c r="J583" s="2"/>
      <c r="K583" s="2"/>
      <c r="L583" s="2"/>
      <c r="M583" s="2"/>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c r="AI583" s="243"/>
      <c r="AJ583" s="243"/>
      <c r="AK583" s="243"/>
      <c r="AL583" s="243"/>
      <c r="AM583" s="245"/>
      <c r="AN583" s="245"/>
      <c r="AO583" s="234">
        <v>-10</v>
      </c>
      <c r="AP583" s="234">
        <v>-10</v>
      </c>
      <c r="AQ583" s="234">
        <v>-10</v>
      </c>
      <c r="AR583" s="235">
        <v>-9.8360622598278304</v>
      </c>
      <c r="AS583" s="235">
        <v>-10.283288660178057</v>
      </c>
      <c r="AT583" s="235">
        <v>-10.570222346600934</v>
      </c>
      <c r="AU583" s="235">
        <v>-10.899317047162345</v>
      </c>
      <c r="AV583" s="235">
        <v>-11.395305938992244</v>
      </c>
      <c r="AW583" s="235">
        <v>-11.8473081449596</v>
      </c>
      <c r="AX583" s="235">
        <v>-12.205468297431617</v>
      </c>
      <c r="AY583" s="235">
        <v>-12.720351944024527</v>
      </c>
      <c r="AZ583" s="235">
        <v>-13.258596608040916</v>
      </c>
      <c r="BA583" s="235">
        <v>-13.73155929421679</v>
      </c>
      <c r="BB583" s="235">
        <v>-14.179019431085315</v>
      </c>
      <c r="BC583" s="235">
        <v>-13.171899311361681</v>
      </c>
      <c r="BD583" s="235">
        <v>-14.920728575679149</v>
      </c>
      <c r="BE583" s="235">
        <v>-16.129418015021049</v>
      </c>
      <c r="BF583" s="235">
        <v>-17.184510975824697</v>
      </c>
      <c r="BG583" s="235">
        <v>-17.780887345947104</v>
      </c>
      <c r="BH583" s="235">
        <v>-18.635858346825824</v>
      </c>
      <c r="BI583" s="235">
        <v>-19.326827462651107</v>
      </c>
      <c r="BJ583" s="235">
        <v>-20.008696173480505</v>
      </c>
      <c r="BK583" s="235">
        <v>-20.714421492641403</v>
      </c>
      <c r="BL583" s="235">
        <v>-21.461316997888154</v>
      </c>
    </row>
    <row r="584" spans="1:64" ht="13.9" customHeight="1" x14ac:dyDescent="0.25">
      <c r="A584" s="4"/>
      <c r="B584" s="1" t="s">
        <v>1226</v>
      </c>
      <c r="C584" s="1" t="s">
        <v>715</v>
      </c>
      <c r="D584" s="1" t="s">
        <v>965</v>
      </c>
      <c r="E584" s="2"/>
      <c r="F584" s="2"/>
      <c r="G584" s="2"/>
      <c r="H584" s="2"/>
      <c r="I584" s="2"/>
      <c r="J584" s="2"/>
      <c r="K584" s="2"/>
      <c r="L584" s="2"/>
      <c r="M584" s="2"/>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43"/>
      <c r="AJ584" s="243"/>
      <c r="AK584" s="243"/>
      <c r="AL584" s="243"/>
      <c r="AM584" s="245"/>
      <c r="AN584" s="245"/>
      <c r="AO584" s="234">
        <v>-235</v>
      </c>
      <c r="AP584" s="234">
        <v>75</v>
      </c>
      <c r="AQ584" s="234">
        <v>95</v>
      </c>
      <c r="AR584" s="235">
        <v>93.442591468364398</v>
      </c>
      <c r="AS584" s="235">
        <v>97.69124227169155</v>
      </c>
      <c r="AT584" s="235">
        <v>100.41711229270888</v>
      </c>
      <c r="AU584" s="235">
        <v>103.54351194804228</v>
      </c>
      <c r="AV584" s="235">
        <v>108.25540642042633</v>
      </c>
      <c r="AW584" s="235">
        <v>112.5494273771162</v>
      </c>
      <c r="AX584" s="235">
        <v>115.95194882560035</v>
      </c>
      <c r="AY584" s="235">
        <v>120.843343468233</v>
      </c>
      <c r="AZ584" s="235">
        <v>125.9566677763887</v>
      </c>
      <c r="BA584" s="235">
        <v>130.4498132950595</v>
      </c>
      <c r="BB584" s="235">
        <v>134.70068459531049</v>
      </c>
      <c r="BC584" s="235">
        <v>125.13304345793597</v>
      </c>
      <c r="BD584" s="235">
        <v>141.74692146895191</v>
      </c>
      <c r="BE584" s="235">
        <v>153.22947114269994</v>
      </c>
      <c r="BF584" s="235">
        <v>163.25285427033461</v>
      </c>
      <c r="BG584" s="235">
        <v>168.91842978649746</v>
      </c>
      <c r="BH584" s="235">
        <v>177.04065429484533</v>
      </c>
      <c r="BI584" s="235">
        <v>183.60486089518554</v>
      </c>
      <c r="BJ584" s="235">
        <v>190.08261364806481</v>
      </c>
      <c r="BK584" s="235">
        <v>196.78700418009333</v>
      </c>
      <c r="BL584" s="235">
        <v>203.88251147993748</v>
      </c>
    </row>
    <row r="585" spans="1:64" ht="13.9" customHeight="1" x14ac:dyDescent="0.25">
      <c r="A585" s="4"/>
      <c r="B585" s="1" t="s">
        <v>1226</v>
      </c>
      <c r="C585" s="1" t="s">
        <v>731</v>
      </c>
      <c r="D585" s="1" t="s">
        <v>732</v>
      </c>
      <c r="E585" s="2"/>
      <c r="F585" s="2"/>
      <c r="G585" s="2"/>
      <c r="H585" s="2"/>
      <c r="I585" s="2"/>
      <c r="J585" s="2"/>
      <c r="K585" s="2"/>
      <c r="L585" s="2"/>
      <c r="M585" s="2"/>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c r="AI585" s="243"/>
      <c r="AJ585" s="243"/>
      <c r="AK585" s="243"/>
      <c r="AL585" s="243"/>
      <c r="AM585" s="245"/>
      <c r="AN585" s="245"/>
      <c r="AO585" s="234">
        <v>5</v>
      </c>
      <c r="AP585" s="234">
        <v>25</v>
      </c>
      <c r="AQ585" s="234">
        <v>40</v>
      </c>
      <c r="AR585" s="235">
        <v>39.344249039311322</v>
      </c>
      <c r="AS585" s="235">
        <v>41.133154640712227</v>
      </c>
      <c r="AT585" s="235">
        <v>42.280889386403736</v>
      </c>
      <c r="AU585" s="235">
        <v>43.59726818864938</v>
      </c>
      <c r="AV585" s="235">
        <v>45.581223755968978</v>
      </c>
      <c r="AW585" s="235">
        <v>47.389232579838399</v>
      </c>
      <c r="AX585" s="235">
        <v>48.821873189726468</v>
      </c>
      <c r="AY585" s="235">
        <v>50.881407776098108</v>
      </c>
      <c r="AZ585" s="235">
        <v>53.034386432163664</v>
      </c>
      <c r="BA585" s="235">
        <v>54.926237176867161</v>
      </c>
      <c r="BB585" s="235">
        <v>56.716077724341261</v>
      </c>
      <c r="BC585" s="235">
        <v>52.687597245446725</v>
      </c>
      <c r="BD585" s="235">
        <v>59.682914302716597</v>
      </c>
      <c r="BE585" s="235">
        <v>64.517672060084195</v>
      </c>
      <c r="BF585" s="235">
        <v>68.738043903298788</v>
      </c>
      <c r="BG585" s="235">
        <v>71.123549383788415</v>
      </c>
      <c r="BH585" s="235">
        <v>74.543433387303295</v>
      </c>
      <c r="BI585" s="235">
        <v>77.307309850604426</v>
      </c>
      <c r="BJ585" s="235">
        <v>80.03478469392202</v>
      </c>
      <c r="BK585" s="235">
        <v>82.857685970565612</v>
      </c>
      <c r="BL585" s="235">
        <v>85.845267991552618</v>
      </c>
    </row>
    <row r="586" spans="1:64" ht="13.9" customHeight="1" x14ac:dyDescent="0.25">
      <c r="A586" s="4"/>
      <c r="B586" s="1" t="s">
        <v>1226</v>
      </c>
      <c r="C586" s="1" t="s">
        <v>1185</v>
      </c>
      <c r="D586" s="1" t="s">
        <v>703</v>
      </c>
      <c r="E586" s="2"/>
      <c r="F586" s="2"/>
      <c r="G586" s="2"/>
      <c r="H586" s="2"/>
      <c r="I586" s="2"/>
      <c r="J586" s="2"/>
      <c r="K586" s="2"/>
      <c r="L586" s="2"/>
      <c r="M586" s="2"/>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c r="AI586" s="243"/>
      <c r="AJ586" s="243"/>
      <c r="AK586" s="243"/>
      <c r="AL586" s="243"/>
      <c r="AM586" s="245"/>
      <c r="AN586" s="245"/>
      <c r="AO586" s="234">
        <v>-10</v>
      </c>
      <c r="AP586" s="234">
        <v>-30</v>
      </c>
      <c r="AQ586" s="234">
        <v>-30</v>
      </c>
      <c r="AR586" s="235">
        <v>-29.508186779483495</v>
      </c>
      <c r="AS586" s="235">
        <v>-30.849865980534176</v>
      </c>
      <c r="AT586" s="235">
        <v>-31.710667039802807</v>
      </c>
      <c r="AU586" s="235">
        <v>-32.697951141487039</v>
      </c>
      <c r="AV586" s="235">
        <v>-34.185917816976733</v>
      </c>
      <c r="AW586" s="235">
        <v>-35.541924434878801</v>
      </c>
      <c r="AX586" s="235">
        <v>-36.616404892294852</v>
      </c>
      <c r="AY586" s="235">
        <v>-38.161055832073586</v>
      </c>
      <c r="AZ586" s="235">
        <v>-39.775789824122754</v>
      </c>
      <c r="BA586" s="235">
        <v>-41.194677882650382</v>
      </c>
      <c r="BB586" s="235">
        <v>-42.537058293255953</v>
      </c>
      <c r="BC586" s="235">
        <v>-39.515697934085047</v>
      </c>
      <c r="BD586" s="235">
        <v>-44.762185727037455</v>
      </c>
      <c r="BE586" s="235">
        <v>-48.38825404506315</v>
      </c>
      <c r="BF586" s="235">
        <v>-51.553532927474095</v>
      </c>
      <c r="BG586" s="235">
        <v>-53.342662037841315</v>
      </c>
      <c r="BH586" s="235">
        <v>-55.907575040477482</v>
      </c>
      <c r="BI586" s="235">
        <v>-57.980482387953337</v>
      </c>
      <c r="BJ586" s="235">
        <v>-60.026088520441533</v>
      </c>
      <c r="BK586" s="235">
        <v>-62.143264477924227</v>
      </c>
      <c r="BL586" s="235">
        <v>-64.383950993664484</v>
      </c>
    </row>
    <row r="587" spans="1:64" ht="13.9" customHeight="1" x14ac:dyDescent="0.25">
      <c r="A587" s="4"/>
      <c r="B587" s="1" t="s">
        <v>1226</v>
      </c>
      <c r="C587" s="1" t="s">
        <v>1239</v>
      </c>
      <c r="D587" s="1" t="s">
        <v>721</v>
      </c>
      <c r="E587" s="2"/>
      <c r="F587" s="2"/>
      <c r="G587" s="2"/>
      <c r="H587" s="2"/>
      <c r="I587" s="2"/>
      <c r="J587" s="2"/>
      <c r="K587" s="2"/>
      <c r="L587" s="2"/>
      <c r="M587" s="2"/>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c r="AI587" s="243"/>
      <c r="AJ587" s="243"/>
      <c r="AK587" s="243"/>
      <c r="AL587" s="243"/>
      <c r="AM587" s="245"/>
      <c r="AN587" s="245"/>
      <c r="AO587" s="234">
        <v>0</v>
      </c>
      <c r="AP587" s="234">
        <v>-15</v>
      </c>
      <c r="AQ587" s="234">
        <v>55</v>
      </c>
      <c r="AR587" s="235">
        <v>54.098342429053069</v>
      </c>
      <c r="AS587" s="235">
        <v>56.558087630979315</v>
      </c>
      <c r="AT587" s="235">
        <v>58.136222906305143</v>
      </c>
      <c r="AU587" s="235">
        <v>59.946243759392907</v>
      </c>
      <c r="AV587" s="235">
        <v>62.674182664457355</v>
      </c>
      <c r="AW587" s="235">
        <v>65.160194797277811</v>
      </c>
      <c r="AX587" s="235">
        <v>67.130075635873894</v>
      </c>
      <c r="AY587" s="235">
        <v>69.961935692134901</v>
      </c>
      <c r="AZ587" s="235">
        <v>72.922281344225041</v>
      </c>
      <c r="BA587" s="235">
        <v>75.523576118192352</v>
      </c>
      <c r="BB587" s="235">
        <v>77.984606870969245</v>
      </c>
      <c r="BC587" s="235">
        <v>72.445446212489259</v>
      </c>
      <c r="BD587" s="235">
        <v>82.064007166235342</v>
      </c>
      <c r="BE587" s="235">
        <v>88.711799082615784</v>
      </c>
      <c r="BF587" s="235">
        <v>94.514810367035849</v>
      </c>
      <c r="BG587" s="235">
        <v>97.794880402709083</v>
      </c>
      <c r="BH587" s="235">
        <v>102.49722090754206</v>
      </c>
      <c r="BI587" s="235">
        <v>106.29755104458113</v>
      </c>
      <c r="BJ587" s="235">
        <v>110.04782895414282</v>
      </c>
      <c r="BK587" s="235">
        <v>113.92931820952775</v>
      </c>
      <c r="BL587" s="235">
        <v>118.03724348838489</v>
      </c>
    </row>
    <row r="588" spans="1:64" ht="13.9" customHeight="1" x14ac:dyDescent="0.25">
      <c r="A588" s="4"/>
      <c r="B588" s="9" t="s">
        <v>1226</v>
      </c>
      <c r="C588" s="9" t="s">
        <v>1240</v>
      </c>
      <c r="D588" s="9" t="s">
        <v>2115</v>
      </c>
      <c r="E588" s="241"/>
      <c r="F588" s="241"/>
      <c r="G588" s="241"/>
      <c r="H588" s="241"/>
      <c r="I588" s="241"/>
      <c r="J588" s="241"/>
      <c r="K588" s="241"/>
      <c r="L588" s="241"/>
      <c r="M588" s="241"/>
      <c r="N588" s="236"/>
      <c r="O588" s="236"/>
      <c r="P588" s="236"/>
      <c r="Q588" s="236"/>
      <c r="R588" s="236"/>
      <c r="S588" s="236"/>
      <c r="T588" s="236"/>
      <c r="U588" s="236"/>
      <c r="V588" s="236"/>
      <c r="W588" s="236"/>
      <c r="X588" s="236"/>
      <c r="Y588" s="236"/>
      <c r="Z588" s="236"/>
      <c r="AA588" s="236"/>
      <c r="AB588" s="236"/>
      <c r="AC588" s="236"/>
      <c r="AD588" s="236"/>
      <c r="AE588" s="236"/>
      <c r="AF588" s="236"/>
      <c r="AG588" s="236"/>
      <c r="AH588" s="236"/>
      <c r="AI588" s="244"/>
      <c r="AJ588" s="244"/>
      <c r="AK588" s="244"/>
      <c r="AL588" s="244"/>
      <c r="AM588" s="246"/>
      <c r="AN588" s="246"/>
      <c r="AO588" s="236">
        <v>115</v>
      </c>
      <c r="AP588" s="236">
        <v>85</v>
      </c>
      <c r="AQ588" s="236">
        <v>85</v>
      </c>
      <c r="AR588" s="237">
        <v>83.606529208536571</v>
      </c>
      <c r="AS588" s="237">
        <v>87.407953611513491</v>
      </c>
      <c r="AT588" s="237">
        <v>89.84688994610795</v>
      </c>
      <c r="AU588" s="237">
        <v>92.644194900879938</v>
      </c>
      <c r="AV588" s="237">
        <v>96.860100481434074</v>
      </c>
      <c r="AW588" s="237">
        <v>100.70211923215659</v>
      </c>
      <c r="AX588" s="237">
        <v>103.74648052816873</v>
      </c>
      <c r="AY588" s="237">
        <v>108.12299152420847</v>
      </c>
      <c r="AZ588" s="237">
        <v>112.69807116834778</v>
      </c>
      <c r="BA588" s="237">
        <v>116.71825400084272</v>
      </c>
      <c r="BB588" s="237">
        <v>120.52166516422518</v>
      </c>
      <c r="BC588" s="237">
        <v>111.9611441465743</v>
      </c>
      <c r="BD588" s="237">
        <v>126.82619289327279</v>
      </c>
      <c r="BE588" s="237">
        <v>137.10005312767893</v>
      </c>
      <c r="BF588" s="237">
        <v>146.06834329450996</v>
      </c>
      <c r="BG588" s="237">
        <v>151.13754244055042</v>
      </c>
      <c r="BH588" s="237">
        <v>158.40479594801957</v>
      </c>
      <c r="BI588" s="237">
        <v>164.2780334325345</v>
      </c>
      <c r="BJ588" s="237">
        <v>170.07391747458439</v>
      </c>
      <c r="BK588" s="237">
        <v>176.07258268745201</v>
      </c>
      <c r="BL588" s="237">
        <v>182.4211944820494</v>
      </c>
    </row>
    <row r="589" spans="1:64" ht="13.9" customHeight="1" x14ac:dyDescent="0.25">
      <c r="A589" s="4"/>
      <c r="B589" s="1" t="s">
        <v>1241</v>
      </c>
      <c r="C589" s="1" t="s">
        <v>1242</v>
      </c>
      <c r="D589" s="1" t="s">
        <v>718</v>
      </c>
      <c r="E589" s="2"/>
      <c r="F589" s="2"/>
      <c r="G589" s="2"/>
      <c r="H589" s="2"/>
      <c r="I589" s="2"/>
      <c r="J589" s="2"/>
      <c r="K589" s="2"/>
      <c r="L589" s="2"/>
      <c r="M589" s="2"/>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c r="AI589" s="243"/>
      <c r="AJ589" s="243"/>
      <c r="AK589" s="243"/>
      <c r="AL589" s="243"/>
      <c r="AM589" s="245"/>
      <c r="AN589" s="245"/>
      <c r="AO589" s="234">
        <v>0</v>
      </c>
      <c r="AP589" s="234">
        <v>175</v>
      </c>
      <c r="AQ589" s="234">
        <v>225</v>
      </c>
      <c r="AR589" s="234">
        <v>125</v>
      </c>
      <c r="AS589" s="235">
        <v>130.68350408598948</v>
      </c>
      <c r="AT589" s="235">
        <v>134.32995424616644</v>
      </c>
      <c r="AU589" s="235">
        <v>138.51220080820644</v>
      </c>
      <c r="AV589" s="235">
        <v>144.8153950988679</v>
      </c>
      <c r="AW589" s="235">
        <v>150.55959173502342</v>
      </c>
      <c r="AX589" s="235">
        <v>155.1112118728758</v>
      </c>
      <c r="AY589" s="235">
        <v>161.65452708621814</v>
      </c>
      <c r="AZ589" s="235">
        <v>168.49472199600783</v>
      </c>
      <c r="BA589" s="235">
        <v>174.50529149122565</v>
      </c>
      <c r="BB589" s="235">
        <v>180.1917659798026</v>
      </c>
      <c r="BC589" s="235">
        <v>167.39294347950076</v>
      </c>
      <c r="BD589" s="235">
        <v>189.61765620143001</v>
      </c>
      <c r="BE589" s="235">
        <v>204.97808966826554</v>
      </c>
      <c r="BF589" s="235">
        <v>218.3865672293627</v>
      </c>
      <c r="BG589" s="235">
        <v>225.96551948648329</v>
      </c>
      <c r="BH589" s="235">
        <v>236.83077961668005</v>
      </c>
      <c r="BI589" s="235">
        <v>245.61184842212216</v>
      </c>
      <c r="BJ589" s="235">
        <v>254.27726620844336</v>
      </c>
      <c r="BK589" s="235">
        <v>263.24586182778995</v>
      </c>
      <c r="BL589" s="235">
        <v>272.73766207158775</v>
      </c>
    </row>
    <row r="590" spans="1:64" ht="13.9" customHeight="1" x14ac:dyDescent="0.25">
      <c r="A590" s="4"/>
      <c r="B590" s="1" t="s">
        <v>1241</v>
      </c>
      <c r="C590" s="1" t="s">
        <v>1242</v>
      </c>
      <c r="D590" s="1" t="s">
        <v>721</v>
      </c>
      <c r="E590" s="2"/>
      <c r="F590" s="2"/>
      <c r="G590" s="2"/>
      <c r="H590" s="2"/>
      <c r="I590" s="2"/>
      <c r="J590" s="2"/>
      <c r="K590" s="2"/>
      <c r="L590" s="2"/>
      <c r="M590" s="2"/>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c r="AI590" s="243"/>
      <c r="AJ590" s="243"/>
      <c r="AK590" s="243"/>
      <c r="AL590" s="243"/>
      <c r="AM590" s="245"/>
      <c r="AN590" s="245"/>
      <c r="AO590" s="234">
        <v>0</v>
      </c>
      <c r="AP590" s="234">
        <v>175</v>
      </c>
      <c r="AQ590" s="234">
        <v>225</v>
      </c>
      <c r="AR590" s="234">
        <v>125</v>
      </c>
      <c r="AS590" s="235">
        <v>130.68350408598948</v>
      </c>
      <c r="AT590" s="235">
        <v>134.32995424616644</v>
      </c>
      <c r="AU590" s="235">
        <v>138.51220080820644</v>
      </c>
      <c r="AV590" s="235">
        <v>144.8153950988679</v>
      </c>
      <c r="AW590" s="235">
        <v>150.55959173502342</v>
      </c>
      <c r="AX590" s="235">
        <v>155.1112118728758</v>
      </c>
      <c r="AY590" s="235">
        <v>161.65452708621814</v>
      </c>
      <c r="AZ590" s="235">
        <v>168.49472199600783</v>
      </c>
      <c r="BA590" s="235">
        <v>174.50529149122565</v>
      </c>
      <c r="BB590" s="235">
        <v>180.1917659798026</v>
      </c>
      <c r="BC590" s="235">
        <v>167.39294347950076</v>
      </c>
      <c r="BD590" s="235">
        <v>189.61765620143001</v>
      </c>
      <c r="BE590" s="235">
        <v>204.97808966826554</v>
      </c>
      <c r="BF590" s="235">
        <v>218.3865672293627</v>
      </c>
      <c r="BG590" s="235">
        <v>225.96551948648329</v>
      </c>
      <c r="BH590" s="235">
        <v>236.83077961668005</v>
      </c>
      <c r="BI590" s="235">
        <v>245.61184842212216</v>
      </c>
      <c r="BJ590" s="235">
        <v>254.27726620844336</v>
      </c>
      <c r="BK590" s="235">
        <v>263.24586182778995</v>
      </c>
      <c r="BL590" s="235">
        <v>272.73766207158775</v>
      </c>
    </row>
    <row r="591" spans="1:64" ht="13.9" customHeight="1" x14ac:dyDescent="0.25">
      <c r="A591" s="4"/>
      <c r="B591" s="1" t="s">
        <v>1241</v>
      </c>
      <c r="C591" s="1" t="s">
        <v>1243</v>
      </c>
      <c r="D591" s="1" t="s">
        <v>718</v>
      </c>
      <c r="E591" s="2"/>
      <c r="F591" s="2"/>
      <c r="G591" s="2"/>
      <c r="H591" s="2"/>
      <c r="I591" s="2"/>
      <c r="J591" s="2"/>
      <c r="K591" s="2"/>
      <c r="L591" s="2"/>
      <c r="M591" s="2"/>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c r="AI591" s="243"/>
      <c r="AJ591" s="243"/>
      <c r="AK591" s="243"/>
      <c r="AL591" s="243"/>
      <c r="AM591" s="245"/>
      <c r="AN591" s="245"/>
      <c r="AO591" s="234">
        <v>0</v>
      </c>
      <c r="AP591" s="234">
        <v>250</v>
      </c>
      <c r="AQ591" s="234">
        <v>-10</v>
      </c>
      <c r="AR591" s="234">
        <v>-20</v>
      </c>
      <c r="AS591" s="235">
        <v>-20.909360653758316</v>
      </c>
      <c r="AT591" s="235">
        <v>-21.492792679386628</v>
      </c>
      <c r="AU591" s="235">
        <v>-22.161952129313029</v>
      </c>
      <c r="AV591" s="235">
        <v>-23.170463215818863</v>
      </c>
      <c r="AW591" s="235">
        <v>-24.089534677603748</v>
      </c>
      <c r="AX591" s="235">
        <v>-24.817793899660128</v>
      </c>
      <c r="AY591" s="235">
        <v>-25.8647243337949</v>
      </c>
      <c r="AZ591" s="235">
        <v>-26.95915551936125</v>
      </c>
      <c r="BA591" s="235">
        <v>-27.9208466385961</v>
      </c>
      <c r="BB591" s="235">
        <v>-28.830682556768412</v>
      </c>
      <c r="BC591" s="235">
        <v>-26.782870956720117</v>
      </c>
      <c r="BD591" s="235">
        <v>-30.338824992228794</v>
      </c>
      <c r="BE591" s="235">
        <v>-32.796494346922479</v>
      </c>
      <c r="BF591" s="235">
        <v>-34.941850756698024</v>
      </c>
      <c r="BG591" s="235">
        <v>-36.154483117837316</v>
      </c>
      <c r="BH591" s="235">
        <v>-37.892924738668796</v>
      </c>
      <c r="BI591" s="235">
        <v>-39.297895747539535</v>
      </c>
      <c r="BJ591" s="235">
        <v>-40.684362593350926</v>
      </c>
      <c r="BK591" s="235">
        <v>-42.119337892446381</v>
      </c>
      <c r="BL591" s="235">
        <v>-43.638025931454031</v>
      </c>
    </row>
    <row r="592" spans="1:64" ht="13.9" customHeight="1" x14ac:dyDescent="0.25">
      <c r="A592" s="4"/>
      <c r="B592" s="1" t="s">
        <v>1241</v>
      </c>
      <c r="C592" s="1" t="s">
        <v>1244</v>
      </c>
      <c r="D592" s="1" t="s">
        <v>2115</v>
      </c>
      <c r="E592" s="2"/>
      <c r="F592" s="2"/>
      <c r="G592" s="2"/>
      <c r="H592" s="2"/>
      <c r="I592" s="2"/>
      <c r="J592" s="2"/>
      <c r="K592" s="2"/>
      <c r="L592" s="2"/>
      <c r="M592" s="2"/>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c r="AI592" s="243"/>
      <c r="AJ592" s="243"/>
      <c r="AK592" s="243"/>
      <c r="AL592" s="243"/>
      <c r="AM592" s="245"/>
      <c r="AN592" s="245"/>
      <c r="AO592" s="234">
        <v>20</v>
      </c>
      <c r="AP592" s="234">
        <v>125</v>
      </c>
      <c r="AQ592" s="234">
        <v>160</v>
      </c>
      <c r="AR592" s="234">
        <v>160</v>
      </c>
      <c r="AS592" s="235">
        <v>167.27488523006653</v>
      </c>
      <c r="AT592" s="235">
        <v>171.94234143509303</v>
      </c>
      <c r="AU592" s="235">
        <v>177.29561703450423</v>
      </c>
      <c r="AV592" s="235">
        <v>185.3637057265509</v>
      </c>
      <c r="AW592" s="235">
        <v>192.71627742082998</v>
      </c>
      <c r="AX592" s="235">
        <v>198.54235119728102</v>
      </c>
      <c r="AY592" s="235">
        <v>206.9177946703592</v>
      </c>
      <c r="AZ592" s="235">
        <v>215.67324415489</v>
      </c>
      <c r="BA592" s="235">
        <v>223.3667731087688</v>
      </c>
      <c r="BB592" s="235">
        <v>230.6454604541473</v>
      </c>
      <c r="BC592" s="235">
        <v>214.26296765376094</v>
      </c>
      <c r="BD592" s="235">
        <v>242.71059993783035</v>
      </c>
      <c r="BE592" s="235">
        <v>262.37195477537983</v>
      </c>
      <c r="BF592" s="235">
        <v>279.53480605358419</v>
      </c>
      <c r="BG592" s="235">
        <v>289.23586494269853</v>
      </c>
      <c r="BH592" s="235">
        <v>303.14339790935037</v>
      </c>
      <c r="BI592" s="235">
        <v>314.38316598031628</v>
      </c>
      <c r="BJ592" s="235">
        <v>325.47490074680741</v>
      </c>
      <c r="BK592" s="235">
        <v>336.95470313957105</v>
      </c>
      <c r="BL592" s="235">
        <v>349.10420745163225</v>
      </c>
    </row>
    <row r="593" spans="1:64" ht="13.9" customHeight="1" x14ac:dyDescent="0.25">
      <c r="A593" s="4"/>
      <c r="B593" s="1" t="s">
        <v>1241</v>
      </c>
      <c r="C593" s="1" t="s">
        <v>1245</v>
      </c>
      <c r="D593" s="1" t="s">
        <v>2115</v>
      </c>
      <c r="E593" s="2"/>
      <c r="F593" s="2"/>
      <c r="G593" s="2"/>
      <c r="H593" s="2"/>
      <c r="I593" s="2"/>
      <c r="J593" s="2"/>
      <c r="K593" s="2"/>
      <c r="L593" s="2"/>
      <c r="M593" s="2"/>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c r="AI593" s="243"/>
      <c r="AJ593" s="243"/>
      <c r="AK593" s="243"/>
      <c r="AL593" s="243"/>
      <c r="AM593" s="245"/>
      <c r="AN593" s="245"/>
      <c r="AO593" s="234">
        <v>110</v>
      </c>
      <c r="AP593" s="234">
        <v>180</v>
      </c>
      <c r="AQ593" s="234">
        <v>195</v>
      </c>
      <c r="AR593" s="234">
        <v>195</v>
      </c>
      <c r="AS593" s="235">
        <v>203.86626637414358</v>
      </c>
      <c r="AT593" s="235">
        <v>209.55472862401962</v>
      </c>
      <c r="AU593" s="235">
        <v>216.07903326080202</v>
      </c>
      <c r="AV593" s="235">
        <v>225.91201635423388</v>
      </c>
      <c r="AW593" s="235">
        <v>234.87296310663652</v>
      </c>
      <c r="AX593" s="235">
        <v>241.97349052168622</v>
      </c>
      <c r="AY593" s="235">
        <v>252.18106225450026</v>
      </c>
      <c r="AZ593" s="235">
        <v>262.85176631377215</v>
      </c>
      <c r="BA593" s="235">
        <v>272.22825472631195</v>
      </c>
      <c r="BB593" s="235">
        <v>281.099154928492</v>
      </c>
      <c r="BC593" s="235">
        <v>261.13299182802109</v>
      </c>
      <c r="BD593" s="235">
        <v>295.8035436742307</v>
      </c>
      <c r="BE593" s="235">
        <v>319.7658198824941</v>
      </c>
      <c r="BF593" s="235">
        <v>340.68304487780568</v>
      </c>
      <c r="BG593" s="235">
        <v>352.50621039891382</v>
      </c>
      <c r="BH593" s="235">
        <v>369.45601620202075</v>
      </c>
      <c r="BI593" s="235">
        <v>383.15448353851042</v>
      </c>
      <c r="BJ593" s="235">
        <v>396.67253528517148</v>
      </c>
      <c r="BK593" s="235">
        <v>410.66354445135215</v>
      </c>
      <c r="BL593" s="235">
        <v>425.47075283167669</v>
      </c>
    </row>
    <row r="594" spans="1:64" ht="13.9" customHeight="1" x14ac:dyDescent="0.25">
      <c r="A594" s="4"/>
      <c r="B594" s="1" t="s">
        <v>1241</v>
      </c>
      <c r="C594" s="1" t="s">
        <v>1246</v>
      </c>
      <c r="D594" s="1" t="s">
        <v>2115</v>
      </c>
      <c r="E594" s="2"/>
      <c r="F594" s="2"/>
      <c r="G594" s="2"/>
      <c r="H594" s="2"/>
      <c r="I594" s="2"/>
      <c r="J594" s="2"/>
      <c r="K594" s="2"/>
      <c r="L594" s="2"/>
      <c r="M594" s="2"/>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c r="AI594" s="243"/>
      <c r="AJ594" s="243"/>
      <c r="AK594" s="243"/>
      <c r="AL594" s="243"/>
      <c r="AM594" s="245"/>
      <c r="AN594" s="245"/>
      <c r="AO594" s="234">
        <v>70</v>
      </c>
      <c r="AP594" s="234">
        <v>95</v>
      </c>
      <c r="AQ594" s="234">
        <v>95</v>
      </c>
      <c r="AR594" s="234">
        <v>95</v>
      </c>
      <c r="AS594" s="235">
        <v>99.319463105352</v>
      </c>
      <c r="AT594" s="235">
        <v>102.09076522708648</v>
      </c>
      <c r="AU594" s="235">
        <v>105.26927261423688</v>
      </c>
      <c r="AV594" s="235">
        <v>110.05970027513959</v>
      </c>
      <c r="AW594" s="235">
        <v>114.42528971861779</v>
      </c>
      <c r="AX594" s="235">
        <v>117.88452102338559</v>
      </c>
      <c r="AY594" s="235">
        <v>122.85744058552577</v>
      </c>
      <c r="AZ594" s="235">
        <v>128.05598871696591</v>
      </c>
      <c r="BA594" s="235">
        <v>132.62402153333144</v>
      </c>
      <c r="BB594" s="235">
        <v>136.94574214464993</v>
      </c>
      <c r="BC594" s="235">
        <v>127.21863704442052</v>
      </c>
      <c r="BD594" s="235">
        <v>144.10941871308674</v>
      </c>
      <c r="BE594" s="235">
        <v>155.78334814788172</v>
      </c>
      <c r="BF594" s="235">
        <v>165.97379109431557</v>
      </c>
      <c r="BG594" s="235">
        <v>171.73379480972721</v>
      </c>
      <c r="BH594" s="235">
        <v>179.99139250867674</v>
      </c>
      <c r="BI594" s="235">
        <v>186.66500480081274</v>
      </c>
      <c r="BJ594" s="235">
        <v>193.25072231841685</v>
      </c>
      <c r="BK594" s="235">
        <v>200.06685498912026</v>
      </c>
      <c r="BL594" s="235">
        <v>207.28062317440657</v>
      </c>
    </row>
    <row r="595" spans="1:64" ht="13.9" customHeight="1" x14ac:dyDescent="0.25">
      <c r="A595" s="4"/>
      <c r="B595" s="1" t="s">
        <v>1241</v>
      </c>
      <c r="C595" s="1" t="s">
        <v>1247</v>
      </c>
      <c r="D595" s="1" t="s">
        <v>728</v>
      </c>
      <c r="E595" s="2"/>
      <c r="F595" s="2"/>
      <c r="G595" s="2"/>
      <c r="H595" s="2"/>
      <c r="I595" s="2"/>
      <c r="J595" s="2"/>
      <c r="K595" s="2"/>
      <c r="L595" s="2"/>
      <c r="M595" s="2"/>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c r="AI595" s="243"/>
      <c r="AJ595" s="243"/>
      <c r="AK595" s="243"/>
      <c r="AL595" s="243"/>
      <c r="AM595" s="245"/>
      <c r="AN595" s="245"/>
      <c r="AO595" s="234">
        <v>25</v>
      </c>
      <c r="AP595" s="234">
        <v>75</v>
      </c>
      <c r="AQ595" s="234">
        <v>70</v>
      </c>
      <c r="AR595" s="234">
        <v>70</v>
      </c>
      <c r="AS595" s="235">
        <v>73.182762288154109</v>
      </c>
      <c r="AT595" s="235">
        <v>75.224774377853208</v>
      </c>
      <c r="AU595" s="235">
        <v>77.566832452595605</v>
      </c>
      <c r="AV595" s="235">
        <v>81.096621255366017</v>
      </c>
      <c r="AW595" s="235">
        <v>84.313371371613115</v>
      </c>
      <c r="AX595" s="235">
        <v>86.862278648810445</v>
      </c>
      <c r="AY595" s="235">
        <v>90.526535168282152</v>
      </c>
      <c r="AZ595" s="235">
        <v>94.357044317764377</v>
      </c>
      <c r="BA595" s="235">
        <v>97.722963235086354</v>
      </c>
      <c r="BB595" s="235">
        <v>100.90738894868944</v>
      </c>
      <c r="BC595" s="235">
        <v>93.740048348520403</v>
      </c>
      <c r="BD595" s="235">
        <v>106.18588747280077</v>
      </c>
      <c r="BE595" s="235">
        <v>114.78773021422867</v>
      </c>
      <c r="BF595" s="235">
        <v>122.29647764844309</v>
      </c>
      <c r="BG595" s="235">
        <v>126.54069091243062</v>
      </c>
      <c r="BH595" s="235">
        <v>132.62523658534079</v>
      </c>
      <c r="BI595" s="235">
        <v>137.54263511638837</v>
      </c>
      <c r="BJ595" s="235">
        <v>142.39526907672823</v>
      </c>
      <c r="BK595" s="235">
        <v>147.41768262356231</v>
      </c>
      <c r="BL595" s="235">
        <v>152.73309076008908</v>
      </c>
    </row>
    <row r="596" spans="1:64" ht="13.9" customHeight="1" x14ac:dyDescent="0.25">
      <c r="A596" s="4"/>
      <c r="B596" s="1" t="s">
        <v>1241</v>
      </c>
      <c r="C596" s="1" t="s">
        <v>1248</v>
      </c>
      <c r="D596" s="1" t="s">
        <v>711</v>
      </c>
      <c r="E596" s="2"/>
      <c r="F596" s="2"/>
      <c r="G596" s="2"/>
      <c r="H596" s="2"/>
      <c r="I596" s="2"/>
      <c r="J596" s="2"/>
      <c r="K596" s="2"/>
      <c r="L596" s="2"/>
      <c r="M596" s="2"/>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43"/>
      <c r="AJ596" s="243"/>
      <c r="AK596" s="243"/>
      <c r="AL596" s="243"/>
      <c r="AM596" s="245"/>
      <c r="AN596" s="245"/>
      <c r="AO596" s="234">
        <v>0</v>
      </c>
      <c r="AP596" s="234">
        <v>70</v>
      </c>
      <c r="AQ596" s="234">
        <v>130</v>
      </c>
      <c r="AR596" s="234">
        <v>120</v>
      </c>
      <c r="AS596" s="235">
        <v>125.45616392254989</v>
      </c>
      <c r="AT596" s="235">
        <v>128.95675607631978</v>
      </c>
      <c r="AU596" s="235">
        <v>132.97171277587819</v>
      </c>
      <c r="AV596" s="235">
        <v>139.02277929491319</v>
      </c>
      <c r="AW596" s="235">
        <v>144.53720806562251</v>
      </c>
      <c r="AX596" s="235">
        <v>148.90676339796079</v>
      </c>
      <c r="AY596" s="235">
        <v>155.18834600276944</v>
      </c>
      <c r="AZ596" s="235">
        <v>161.75493311616754</v>
      </c>
      <c r="BA596" s="235">
        <v>167.52507983157665</v>
      </c>
      <c r="BB596" s="235">
        <v>172.98409534061054</v>
      </c>
      <c r="BC596" s="235">
        <v>160.69722574032076</v>
      </c>
      <c r="BD596" s="235">
        <v>182.03294995337285</v>
      </c>
      <c r="BE596" s="235">
        <v>196.77896608153497</v>
      </c>
      <c r="BF596" s="235">
        <v>209.65110454018827</v>
      </c>
      <c r="BG596" s="235">
        <v>216.92689870702404</v>
      </c>
      <c r="BH596" s="235">
        <v>227.35754843201292</v>
      </c>
      <c r="BI596" s="235">
        <v>235.78737448523734</v>
      </c>
      <c r="BJ596" s="235">
        <v>244.1061755601057</v>
      </c>
      <c r="BK596" s="235">
        <v>252.71602735467843</v>
      </c>
      <c r="BL596" s="235">
        <v>261.82815558872431</v>
      </c>
    </row>
    <row r="597" spans="1:64" ht="13.9" customHeight="1" x14ac:dyDescent="0.25">
      <c r="A597" s="4"/>
      <c r="B597" s="1" t="s">
        <v>1241</v>
      </c>
      <c r="C597" s="1" t="s">
        <v>1249</v>
      </c>
      <c r="D597" s="1" t="s">
        <v>703</v>
      </c>
      <c r="E597" s="2"/>
      <c r="F597" s="2"/>
      <c r="G597" s="2"/>
      <c r="H597" s="2"/>
      <c r="I597" s="2"/>
      <c r="J597" s="2"/>
      <c r="K597" s="2"/>
      <c r="L597" s="2"/>
      <c r="M597" s="2"/>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c r="AI597" s="243"/>
      <c r="AJ597" s="243"/>
      <c r="AK597" s="243"/>
      <c r="AL597" s="243"/>
      <c r="AM597" s="245"/>
      <c r="AN597" s="245"/>
      <c r="AO597" s="234">
        <v>165</v>
      </c>
      <c r="AP597" s="234">
        <v>1000</v>
      </c>
      <c r="AQ597" s="234">
        <v>1100</v>
      </c>
      <c r="AR597" s="234">
        <v>1200</v>
      </c>
      <c r="AS597" s="235">
        <v>1254.561639225499</v>
      </c>
      <c r="AT597" s="235">
        <v>1289.5675607631977</v>
      </c>
      <c r="AU597" s="235">
        <v>1329.7171277587818</v>
      </c>
      <c r="AV597" s="235">
        <v>1390.2277929491318</v>
      </c>
      <c r="AW597" s="235">
        <v>1445.3720806562249</v>
      </c>
      <c r="AX597" s="235">
        <v>1489.0676339796075</v>
      </c>
      <c r="AY597" s="235">
        <v>1551.8834600276939</v>
      </c>
      <c r="AZ597" s="235">
        <v>1617.5493311616749</v>
      </c>
      <c r="BA597" s="235">
        <v>1675.2507983157659</v>
      </c>
      <c r="BB597" s="235">
        <v>1729.8409534061047</v>
      </c>
      <c r="BC597" s="235">
        <v>1606.9722574032071</v>
      </c>
      <c r="BD597" s="235">
        <v>1820.3294995337278</v>
      </c>
      <c r="BE597" s="235">
        <v>1967.789660815349</v>
      </c>
      <c r="BF597" s="235">
        <v>2096.5110454018818</v>
      </c>
      <c r="BG597" s="235">
        <v>2169.2689870702393</v>
      </c>
      <c r="BH597" s="235">
        <v>2273.575484320128</v>
      </c>
      <c r="BI597" s="235">
        <v>2357.8737448523721</v>
      </c>
      <c r="BJ597" s="235">
        <v>2441.0617556010557</v>
      </c>
      <c r="BK597" s="235">
        <v>2527.1602735467827</v>
      </c>
      <c r="BL597" s="235">
        <v>2618.2815558872417</v>
      </c>
    </row>
    <row r="598" spans="1:64" ht="13.9" customHeight="1" x14ac:dyDescent="0.25">
      <c r="A598" s="4"/>
      <c r="B598" s="9" t="s">
        <v>1241</v>
      </c>
      <c r="C598" s="9" t="s">
        <v>715</v>
      </c>
      <c r="D598" s="9" t="s">
        <v>965</v>
      </c>
      <c r="E598" s="241"/>
      <c r="F598" s="241"/>
      <c r="G598" s="241"/>
      <c r="H598" s="241"/>
      <c r="I598" s="241"/>
      <c r="J598" s="241"/>
      <c r="K598" s="241"/>
      <c r="L598" s="241"/>
      <c r="M598" s="241"/>
      <c r="N598" s="236"/>
      <c r="O598" s="236"/>
      <c r="P598" s="236"/>
      <c r="Q598" s="236"/>
      <c r="R598" s="236"/>
      <c r="S598" s="236"/>
      <c r="T598" s="236"/>
      <c r="U598" s="236"/>
      <c r="V598" s="236"/>
      <c r="W598" s="236"/>
      <c r="X598" s="236"/>
      <c r="Y598" s="236"/>
      <c r="Z598" s="236"/>
      <c r="AA598" s="236"/>
      <c r="AB598" s="236"/>
      <c r="AC598" s="236"/>
      <c r="AD598" s="236"/>
      <c r="AE598" s="236"/>
      <c r="AF598" s="236"/>
      <c r="AG598" s="236"/>
      <c r="AH598" s="236"/>
      <c r="AI598" s="244"/>
      <c r="AJ598" s="244"/>
      <c r="AK598" s="244"/>
      <c r="AL598" s="244"/>
      <c r="AM598" s="246"/>
      <c r="AN598" s="246"/>
      <c r="AO598" s="236">
        <v>-210</v>
      </c>
      <c r="AP598" s="236">
        <v>0</v>
      </c>
      <c r="AQ598" s="236">
        <v>0</v>
      </c>
      <c r="AR598" s="236">
        <v>0</v>
      </c>
      <c r="AS598" s="237">
        <v>0</v>
      </c>
      <c r="AT598" s="237">
        <v>0</v>
      </c>
      <c r="AU598" s="237">
        <v>0</v>
      </c>
      <c r="AV598" s="237">
        <v>0</v>
      </c>
      <c r="AW598" s="237">
        <v>0</v>
      </c>
      <c r="AX598" s="237">
        <v>0</v>
      </c>
      <c r="AY598" s="237">
        <v>0</v>
      </c>
      <c r="AZ598" s="237">
        <v>0</v>
      </c>
      <c r="BA598" s="237">
        <v>0</v>
      </c>
      <c r="BB598" s="237">
        <v>0</v>
      </c>
      <c r="BC598" s="237">
        <v>0</v>
      </c>
      <c r="BD598" s="237">
        <v>0</v>
      </c>
      <c r="BE598" s="237">
        <v>0</v>
      </c>
      <c r="BF598" s="237">
        <v>0</v>
      </c>
      <c r="BG598" s="237">
        <v>0</v>
      </c>
      <c r="BH598" s="237">
        <v>0</v>
      </c>
      <c r="BI598" s="237">
        <v>0</v>
      </c>
      <c r="BJ598" s="237">
        <v>0</v>
      </c>
      <c r="BK598" s="237">
        <v>0</v>
      </c>
      <c r="BL598" s="237">
        <v>0</v>
      </c>
    </row>
    <row r="599" spans="1:64" ht="13.9" customHeight="1" x14ac:dyDescent="0.25">
      <c r="A599" s="4"/>
      <c r="B599" s="1" t="s">
        <v>1250</v>
      </c>
      <c r="C599" s="1" t="s">
        <v>1251</v>
      </c>
      <c r="D599" s="1" t="s">
        <v>2115</v>
      </c>
      <c r="E599" s="2"/>
      <c r="F599" s="2"/>
      <c r="G599" s="2"/>
      <c r="H599" s="2"/>
      <c r="I599" s="2"/>
      <c r="J599" s="2"/>
      <c r="K599" s="2"/>
      <c r="L599" s="2"/>
      <c r="M599" s="2"/>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c r="AI599" s="243"/>
      <c r="AJ599" s="243"/>
      <c r="AK599" s="243"/>
      <c r="AL599" s="243"/>
      <c r="AM599" s="243"/>
      <c r="AN599" s="243"/>
      <c r="AO599" s="243"/>
      <c r="AP599" s="234">
        <v>-140</v>
      </c>
      <c r="AQ599" s="234">
        <v>-1385</v>
      </c>
      <c r="AR599" s="234">
        <v>-2230</v>
      </c>
      <c r="AS599" s="235">
        <v>-2331.393712894052</v>
      </c>
      <c r="AT599" s="235">
        <v>-2396.4463837516087</v>
      </c>
      <c r="AU599" s="235">
        <v>-2471.0576624184023</v>
      </c>
      <c r="AV599" s="235">
        <v>-2583.5066485638026</v>
      </c>
      <c r="AW599" s="235">
        <v>-2685.9831165528171</v>
      </c>
      <c r="AX599" s="235">
        <v>-2767.1840198121035</v>
      </c>
      <c r="AY599" s="235">
        <v>-2883.9167632181307</v>
      </c>
      <c r="AZ599" s="235">
        <v>-3005.9458404087786</v>
      </c>
      <c r="BA599" s="235">
        <v>-3113.1744002034643</v>
      </c>
      <c r="BB599" s="235">
        <v>-3214.6211050796774</v>
      </c>
      <c r="BC599" s="235">
        <v>-2986.2901116742923</v>
      </c>
      <c r="BD599" s="235">
        <v>-3382.7789866335097</v>
      </c>
      <c r="BE599" s="235">
        <v>-3656.8091196818555</v>
      </c>
      <c r="BF599" s="235">
        <v>-3896.0163593718289</v>
      </c>
      <c r="BG599" s="235">
        <v>-4031.2248676388604</v>
      </c>
      <c r="BH599" s="235">
        <v>-4225.0611083615704</v>
      </c>
      <c r="BI599" s="235">
        <v>-4381.7153758506574</v>
      </c>
      <c r="BJ599" s="235">
        <v>-4536.3064291586279</v>
      </c>
      <c r="BK599" s="235">
        <v>-4696.3061750077713</v>
      </c>
      <c r="BL599" s="235">
        <v>-4865.6398913571238</v>
      </c>
    </row>
    <row r="600" spans="1:64" ht="13.9" customHeight="1" x14ac:dyDescent="0.25">
      <c r="A600" s="4"/>
      <c r="B600" s="1" t="s">
        <v>1250</v>
      </c>
      <c r="C600" s="1" t="s">
        <v>1252</v>
      </c>
      <c r="D600" s="1" t="s">
        <v>2115</v>
      </c>
      <c r="E600" s="2"/>
      <c r="F600" s="2"/>
      <c r="G600" s="2"/>
      <c r="H600" s="2"/>
      <c r="I600" s="2"/>
      <c r="J600" s="2"/>
      <c r="K600" s="2"/>
      <c r="L600" s="2"/>
      <c r="M600" s="2"/>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c r="AI600" s="243"/>
      <c r="AJ600" s="243"/>
      <c r="AK600" s="243"/>
      <c r="AL600" s="243"/>
      <c r="AM600" s="243"/>
      <c r="AN600" s="243"/>
      <c r="AO600" s="243"/>
      <c r="AP600" s="234">
        <v>0</v>
      </c>
      <c r="AQ600" s="234">
        <v>1490</v>
      </c>
      <c r="AR600" s="234">
        <v>2270</v>
      </c>
      <c r="AS600" s="235">
        <v>2373.2124342015686</v>
      </c>
      <c r="AT600" s="235">
        <v>2439.4319691103819</v>
      </c>
      <c r="AU600" s="235">
        <v>2515.3815666770283</v>
      </c>
      <c r="AV600" s="235">
        <v>2629.8475749954405</v>
      </c>
      <c r="AW600" s="235">
        <v>2734.1621859080251</v>
      </c>
      <c r="AX600" s="235">
        <v>2816.8196076114241</v>
      </c>
      <c r="AY600" s="235">
        <v>2935.6462118857207</v>
      </c>
      <c r="AZ600" s="235">
        <v>3059.8641514475012</v>
      </c>
      <c r="BA600" s="235">
        <v>3169.0160934806568</v>
      </c>
      <c r="BB600" s="235">
        <v>3272.2824701932145</v>
      </c>
      <c r="BC600" s="235">
        <v>3039.8558535877328</v>
      </c>
      <c r="BD600" s="235">
        <v>3443.4566366179679</v>
      </c>
      <c r="BE600" s="235">
        <v>3722.4021083757011</v>
      </c>
      <c r="BF600" s="235">
        <v>3965.9000608852257</v>
      </c>
      <c r="BG600" s="235">
        <v>4103.533833874536</v>
      </c>
      <c r="BH600" s="235">
        <v>4300.8469578389086</v>
      </c>
      <c r="BI600" s="235">
        <v>4460.311167345737</v>
      </c>
      <c r="BJ600" s="235">
        <v>4617.6751543453302</v>
      </c>
      <c r="BK600" s="235">
        <v>4780.544850792664</v>
      </c>
      <c r="BL600" s="235">
        <v>4952.9159432200322</v>
      </c>
    </row>
    <row r="601" spans="1:64" ht="13.9" customHeight="1" x14ac:dyDescent="0.25">
      <c r="A601" s="4"/>
      <c r="B601" s="1" t="s">
        <v>1250</v>
      </c>
      <c r="C601" s="1" t="s">
        <v>1253</v>
      </c>
      <c r="D601" s="1" t="s">
        <v>2115</v>
      </c>
      <c r="E601" s="2"/>
      <c r="F601" s="2"/>
      <c r="G601" s="2"/>
      <c r="H601" s="2"/>
      <c r="I601" s="2"/>
      <c r="J601" s="2"/>
      <c r="K601" s="2"/>
      <c r="L601" s="2"/>
      <c r="M601" s="2"/>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c r="AI601" s="243"/>
      <c r="AJ601" s="243"/>
      <c r="AK601" s="243"/>
      <c r="AL601" s="243"/>
      <c r="AM601" s="243"/>
      <c r="AN601" s="243"/>
      <c r="AO601" s="243"/>
      <c r="AP601" s="234">
        <v>0</v>
      </c>
      <c r="AQ601" s="234">
        <v>-210</v>
      </c>
      <c r="AR601" s="234">
        <v>-380</v>
      </c>
      <c r="AS601" s="235">
        <v>-397.277852421408</v>
      </c>
      <c r="AT601" s="235">
        <v>-408.36306090834591</v>
      </c>
      <c r="AU601" s="235">
        <v>-421.07709045694753</v>
      </c>
      <c r="AV601" s="235">
        <v>-440.23880110055836</v>
      </c>
      <c r="AW601" s="235">
        <v>-457.70115887447116</v>
      </c>
      <c r="AX601" s="235">
        <v>-471.53808409354235</v>
      </c>
      <c r="AY601" s="235">
        <v>-491.42976234210306</v>
      </c>
      <c r="AZ601" s="235">
        <v>-512.22395486786365</v>
      </c>
      <c r="BA601" s="235">
        <v>-530.49608613332578</v>
      </c>
      <c r="BB601" s="235">
        <v>-547.78296857859971</v>
      </c>
      <c r="BC601" s="235">
        <v>-508.87454817768207</v>
      </c>
      <c r="BD601" s="235">
        <v>-576.43767485234696</v>
      </c>
      <c r="BE601" s="235">
        <v>-623.1333925915269</v>
      </c>
      <c r="BF601" s="235">
        <v>-663.89516437726229</v>
      </c>
      <c r="BG601" s="235">
        <v>-686.93517923890886</v>
      </c>
      <c r="BH601" s="235">
        <v>-719.96557003470696</v>
      </c>
      <c r="BI601" s="235">
        <v>-746.66001920325095</v>
      </c>
      <c r="BJ601" s="235">
        <v>-773.00288927366739</v>
      </c>
      <c r="BK601" s="235">
        <v>-800.26741995648104</v>
      </c>
      <c r="BL601" s="235">
        <v>-829.12249269762629</v>
      </c>
    </row>
    <row r="602" spans="1:64" ht="13.9" customHeight="1" x14ac:dyDescent="0.25">
      <c r="A602" s="4"/>
      <c r="B602" s="1" t="s">
        <v>1250</v>
      </c>
      <c r="C602" s="1" t="s">
        <v>1254</v>
      </c>
      <c r="D602" s="1" t="s">
        <v>2115</v>
      </c>
      <c r="E602" s="2"/>
      <c r="F602" s="2"/>
      <c r="G602" s="2"/>
      <c r="H602" s="2"/>
      <c r="I602" s="2"/>
      <c r="J602" s="2"/>
      <c r="K602" s="2"/>
      <c r="L602" s="2"/>
      <c r="M602" s="2"/>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c r="AI602" s="243"/>
      <c r="AJ602" s="243"/>
      <c r="AK602" s="243"/>
      <c r="AL602" s="243"/>
      <c r="AM602" s="243"/>
      <c r="AN602" s="243"/>
      <c r="AO602" s="243"/>
      <c r="AP602" s="234">
        <v>0</v>
      </c>
      <c r="AQ602" s="234">
        <v>70</v>
      </c>
      <c r="AR602" s="234">
        <v>200</v>
      </c>
      <c r="AS602" s="235">
        <v>209.09360653758316</v>
      </c>
      <c r="AT602" s="235">
        <v>214.92792679386628</v>
      </c>
      <c r="AU602" s="235">
        <v>221.61952129313028</v>
      </c>
      <c r="AV602" s="235">
        <v>231.70463215818862</v>
      </c>
      <c r="AW602" s="235">
        <v>240.89534677603748</v>
      </c>
      <c r="AX602" s="235">
        <v>248.17793899660128</v>
      </c>
      <c r="AY602" s="235">
        <v>258.64724333794902</v>
      </c>
      <c r="AZ602" s="235">
        <v>269.59155519361252</v>
      </c>
      <c r="BA602" s="235">
        <v>279.208466385961</v>
      </c>
      <c r="BB602" s="235">
        <v>288.30682556768414</v>
      </c>
      <c r="BC602" s="235">
        <v>267.8287095672012</v>
      </c>
      <c r="BD602" s="235">
        <v>303.38824992228797</v>
      </c>
      <c r="BE602" s="235">
        <v>327.96494346922481</v>
      </c>
      <c r="BF602" s="235">
        <v>349.41850756698028</v>
      </c>
      <c r="BG602" s="235">
        <v>361.54483117837322</v>
      </c>
      <c r="BH602" s="235">
        <v>378.92924738668802</v>
      </c>
      <c r="BI602" s="235">
        <v>392.97895747539536</v>
      </c>
      <c r="BJ602" s="235">
        <v>406.84362593350926</v>
      </c>
      <c r="BK602" s="235">
        <v>421.19337892446379</v>
      </c>
      <c r="BL602" s="235">
        <v>436.38025931454024</v>
      </c>
    </row>
    <row r="603" spans="1:64" ht="13.9" customHeight="1" x14ac:dyDescent="0.25">
      <c r="A603" s="4"/>
      <c r="B603" s="1" t="s">
        <v>1250</v>
      </c>
      <c r="C603" s="1" t="s">
        <v>1255</v>
      </c>
      <c r="D603" s="1" t="s">
        <v>2115</v>
      </c>
      <c r="E603" s="2"/>
      <c r="F603" s="2"/>
      <c r="G603" s="2"/>
      <c r="H603" s="2"/>
      <c r="I603" s="2"/>
      <c r="J603" s="2"/>
      <c r="K603" s="2"/>
      <c r="L603" s="2"/>
      <c r="M603" s="2"/>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c r="AI603" s="243"/>
      <c r="AJ603" s="243"/>
      <c r="AK603" s="243"/>
      <c r="AL603" s="243"/>
      <c r="AM603" s="243"/>
      <c r="AN603" s="243"/>
      <c r="AO603" s="243"/>
      <c r="AP603" s="234">
        <v>0</v>
      </c>
      <c r="AQ603" s="234">
        <v>75</v>
      </c>
      <c r="AR603" s="234">
        <v>225</v>
      </c>
      <c r="AS603" s="235">
        <v>235.23030735478105</v>
      </c>
      <c r="AT603" s="235">
        <v>241.79391764309955</v>
      </c>
      <c r="AU603" s="235">
        <v>249.32196145477155</v>
      </c>
      <c r="AV603" s="235">
        <v>260.66771117796219</v>
      </c>
      <c r="AW603" s="235">
        <v>271.00726512304215</v>
      </c>
      <c r="AX603" s="235">
        <v>279.20018137117643</v>
      </c>
      <c r="AY603" s="235">
        <v>290.97814875519265</v>
      </c>
      <c r="AZ603" s="235">
        <v>303.29049959281406</v>
      </c>
      <c r="BA603" s="235">
        <v>314.10952468420612</v>
      </c>
      <c r="BB603" s="235">
        <v>324.34517876364464</v>
      </c>
      <c r="BC603" s="235">
        <v>301.3072982631013</v>
      </c>
      <c r="BD603" s="235">
        <v>341.31178116257394</v>
      </c>
      <c r="BE603" s="235">
        <v>368.96056140287789</v>
      </c>
      <c r="BF603" s="235">
        <v>393.09582101285281</v>
      </c>
      <c r="BG603" s="235">
        <v>406.73793507566984</v>
      </c>
      <c r="BH603" s="235">
        <v>426.29540331002397</v>
      </c>
      <c r="BI603" s="235">
        <v>442.10132715981979</v>
      </c>
      <c r="BJ603" s="235">
        <v>457.69907917519794</v>
      </c>
      <c r="BK603" s="235">
        <v>473.84255129002179</v>
      </c>
      <c r="BL603" s="235">
        <v>490.92779172885781</v>
      </c>
    </row>
    <row r="604" spans="1:64" ht="13.9" customHeight="1" x14ac:dyDescent="0.25">
      <c r="A604" s="4"/>
      <c r="B604" s="1" t="s">
        <v>1250</v>
      </c>
      <c r="C604" s="1" t="s">
        <v>1256</v>
      </c>
      <c r="D604" s="1" t="s">
        <v>2115</v>
      </c>
      <c r="E604" s="2"/>
      <c r="F604" s="2"/>
      <c r="G604" s="2"/>
      <c r="H604" s="2"/>
      <c r="I604" s="2"/>
      <c r="J604" s="2"/>
      <c r="K604" s="2"/>
      <c r="L604" s="2"/>
      <c r="M604" s="2"/>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c r="AI604" s="243"/>
      <c r="AJ604" s="243"/>
      <c r="AK604" s="243"/>
      <c r="AL604" s="243"/>
      <c r="AM604" s="243"/>
      <c r="AN604" s="243"/>
      <c r="AO604" s="243"/>
      <c r="AP604" s="234">
        <v>10</v>
      </c>
      <c r="AQ604" s="234">
        <v>370</v>
      </c>
      <c r="AR604" s="234">
        <v>820</v>
      </c>
      <c r="AS604" s="235">
        <v>857.28378680409094</v>
      </c>
      <c r="AT604" s="235">
        <v>881.20449985485175</v>
      </c>
      <c r="AU604" s="235">
        <v>908.64003730183413</v>
      </c>
      <c r="AV604" s="235">
        <v>949.98899184857328</v>
      </c>
      <c r="AW604" s="235">
        <v>987.67092178175358</v>
      </c>
      <c r="AX604" s="235">
        <v>1017.5295498860651</v>
      </c>
      <c r="AY604" s="235">
        <v>1060.4536976855907</v>
      </c>
      <c r="AZ604" s="235">
        <v>1105.3253762938109</v>
      </c>
      <c r="BA604" s="235">
        <v>1144.7547121824398</v>
      </c>
      <c r="BB604" s="235">
        <v>1182.0579848275047</v>
      </c>
      <c r="BC604" s="235">
        <v>1098.0977092255246</v>
      </c>
      <c r="BD604" s="235">
        <v>1243.8918246813803</v>
      </c>
      <c r="BE604" s="235">
        <v>1344.6562682238214</v>
      </c>
      <c r="BF604" s="235">
        <v>1432.6158810246188</v>
      </c>
      <c r="BG604" s="235">
        <v>1482.33380783133</v>
      </c>
      <c r="BH604" s="235">
        <v>1553.6099142854207</v>
      </c>
      <c r="BI604" s="235">
        <v>1611.213725649121</v>
      </c>
      <c r="BJ604" s="235">
        <v>1668.0588663273879</v>
      </c>
      <c r="BK604" s="235">
        <v>1726.8928535903015</v>
      </c>
      <c r="BL604" s="235">
        <v>1789.1590631896149</v>
      </c>
    </row>
    <row r="605" spans="1:64" ht="13.9" customHeight="1" x14ac:dyDescent="0.25">
      <c r="A605" s="4"/>
      <c r="B605" s="1" t="s">
        <v>1250</v>
      </c>
      <c r="C605" s="1" t="s">
        <v>1257</v>
      </c>
      <c r="D605" s="1" t="s">
        <v>2115</v>
      </c>
      <c r="E605" s="2"/>
      <c r="F605" s="2"/>
      <c r="G605" s="2"/>
      <c r="H605" s="2"/>
      <c r="I605" s="2"/>
      <c r="J605" s="2"/>
      <c r="K605" s="2"/>
      <c r="L605" s="2"/>
      <c r="M605" s="2"/>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243"/>
      <c r="AJ605" s="243"/>
      <c r="AK605" s="243"/>
      <c r="AL605" s="243"/>
      <c r="AM605" s="243"/>
      <c r="AN605" s="243"/>
      <c r="AO605" s="243"/>
      <c r="AP605" s="234">
        <v>-35</v>
      </c>
      <c r="AQ605" s="234">
        <v>-250</v>
      </c>
      <c r="AR605" s="234">
        <v>80</v>
      </c>
      <c r="AS605" s="235">
        <v>83.637442615033265</v>
      </c>
      <c r="AT605" s="235">
        <v>85.971170717546514</v>
      </c>
      <c r="AU605" s="235">
        <v>88.647808517252116</v>
      </c>
      <c r="AV605" s="235">
        <v>92.681852863275452</v>
      </c>
      <c r="AW605" s="235">
        <v>96.358138710414991</v>
      </c>
      <c r="AX605" s="235">
        <v>99.271175598640511</v>
      </c>
      <c r="AY605" s="235">
        <v>103.4588973351796</v>
      </c>
      <c r="AZ605" s="235">
        <v>107.836622077445</v>
      </c>
      <c r="BA605" s="235">
        <v>111.6833865543844</v>
      </c>
      <c r="BB605" s="235">
        <v>115.32273022707365</v>
      </c>
      <c r="BC605" s="235">
        <v>107.13148382688047</v>
      </c>
      <c r="BD605" s="235">
        <v>121.35529996891518</v>
      </c>
      <c r="BE605" s="235">
        <v>131.18597738768992</v>
      </c>
      <c r="BF605" s="235">
        <v>139.7674030267921</v>
      </c>
      <c r="BG605" s="235">
        <v>144.61793247134926</v>
      </c>
      <c r="BH605" s="235">
        <v>151.57169895467518</v>
      </c>
      <c r="BI605" s="235">
        <v>157.19158299015814</v>
      </c>
      <c r="BJ605" s="235">
        <v>162.7374503734037</v>
      </c>
      <c r="BK605" s="235">
        <v>168.47735156978553</v>
      </c>
      <c r="BL605" s="235">
        <v>174.55210372581612</v>
      </c>
    </row>
    <row r="606" spans="1:64" ht="13.9" customHeight="1" x14ac:dyDescent="0.25">
      <c r="A606" s="4"/>
      <c r="B606" s="1" t="s">
        <v>1250</v>
      </c>
      <c r="C606" s="1" t="s">
        <v>1258</v>
      </c>
      <c r="D606" s="1" t="s">
        <v>2115</v>
      </c>
      <c r="E606" s="2"/>
      <c r="F606" s="2"/>
      <c r="G606" s="2"/>
      <c r="H606" s="2"/>
      <c r="I606" s="2"/>
      <c r="J606" s="2"/>
      <c r="K606" s="2"/>
      <c r="L606" s="2"/>
      <c r="M606" s="2"/>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c r="AI606" s="243"/>
      <c r="AJ606" s="243"/>
      <c r="AK606" s="243"/>
      <c r="AL606" s="243"/>
      <c r="AM606" s="243"/>
      <c r="AN606" s="243"/>
      <c r="AO606" s="243"/>
      <c r="AP606" s="234">
        <v>0</v>
      </c>
      <c r="AQ606" s="234">
        <v>-30</v>
      </c>
      <c r="AR606" s="234">
        <v>-920</v>
      </c>
      <c r="AS606" s="235">
        <v>-961.8305900728825</v>
      </c>
      <c r="AT606" s="235">
        <v>-988.66846325178483</v>
      </c>
      <c r="AU606" s="235">
        <v>-1019.4497979483992</v>
      </c>
      <c r="AV606" s="235">
        <v>-1065.8413079276675</v>
      </c>
      <c r="AW606" s="235">
        <v>-1108.1185951697721</v>
      </c>
      <c r="AX606" s="235">
        <v>-1141.6185193843655</v>
      </c>
      <c r="AY606" s="235">
        <v>-1189.7773193545652</v>
      </c>
      <c r="AZ606" s="235">
        <v>-1240.1211538906173</v>
      </c>
      <c r="BA606" s="235">
        <v>-1284.3589453754205</v>
      </c>
      <c r="BB606" s="235">
        <v>-1326.2113976113469</v>
      </c>
      <c r="BC606" s="235">
        <v>-1232.0120640091252</v>
      </c>
      <c r="BD606" s="235">
        <v>-1395.5859496425244</v>
      </c>
      <c r="BE606" s="235">
        <v>-1508.6387399584339</v>
      </c>
      <c r="BF606" s="235">
        <v>-1607.3251348081092</v>
      </c>
      <c r="BG606" s="235">
        <v>-1663.1062234205167</v>
      </c>
      <c r="BH606" s="235">
        <v>-1743.0745379787647</v>
      </c>
      <c r="BI606" s="235">
        <v>-1807.7032043868187</v>
      </c>
      <c r="BJ606" s="235">
        <v>-1871.4806792941426</v>
      </c>
      <c r="BK606" s="235">
        <v>-1937.4895430525335</v>
      </c>
      <c r="BL606" s="235">
        <v>-2007.3491928468852</v>
      </c>
    </row>
    <row r="607" spans="1:64" ht="13.9" customHeight="1" x14ac:dyDescent="0.25">
      <c r="A607" s="4"/>
      <c r="B607" s="1" t="s">
        <v>1250</v>
      </c>
      <c r="C607" s="1" t="s">
        <v>1259</v>
      </c>
      <c r="D607" s="1" t="s">
        <v>2115</v>
      </c>
      <c r="E607" s="2"/>
      <c r="F607" s="2"/>
      <c r="G607" s="2"/>
      <c r="H607" s="2"/>
      <c r="I607" s="2"/>
      <c r="J607" s="2"/>
      <c r="K607" s="2"/>
      <c r="L607" s="2"/>
      <c r="M607" s="2"/>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c r="AI607" s="243"/>
      <c r="AJ607" s="243"/>
      <c r="AK607" s="243"/>
      <c r="AL607" s="243"/>
      <c r="AM607" s="243"/>
      <c r="AN607" s="243"/>
      <c r="AO607" s="243"/>
      <c r="AP607" s="234">
        <v>0</v>
      </c>
      <c r="AQ607" s="234">
        <v>-40</v>
      </c>
      <c r="AR607" s="234">
        <v>-90</v>
      </c>
      <c r="AS607" s="235">
        <v>-94.092122941912422</v>
      </c>
      <c r="AT607" s="235">
        <v>-96.717567057239833</v>
      </c>
      <c r="AU607" s="235">
        <v>-99.728784581908641</v>
      </c>
      <c r="AV607" s="235">
        <v>-104.26708447118489</v>
      </c>
      <c r="AW607" s="235">
        <v>-108.40290604921687</v>
      </c>
      <c r="AX607" s="235">
        <v>-111.68007254847058</v>
      </c>
      <c r="AY607" s="235">
        <v>-116.39125950207706</v>
      </c>
      <c r="AZ607" s="235">
        <v>-121.31619983712564</v>
      </c>
      <c r="BA607" s="235">
        <v>-125.64380987368247</v>
      </c>
      <c r="BB607" s="235">
        <v>-129.7380715054579</v>
      </c>
      <c r="BC607" s="235">
        <v>-120.52291930524056</v>
      </c>
      <c r="BD607" s="235">
        <v>-136.52471246502961</v>
      </c>
      <c r="BE607" s="235">
        <v>-147.58422456115119</v>
      </c>
      <c r="BF607" s="235">
        <v>-157.23832840514115</v>
      </c>
      <c r="BG607" s="235">
        <v>-162.69517403026796</v>
      </c>
      <c r="BH607" s="235">
        <v>-170.51816132400961</v>
      </c>
      <c r="BI607" s="235">
        <v>-176.84053086392794</v>
      </c>
      <c r="BJ607" s="235">
        <v>-183.07963167007921</v>
      </c>
      <c r="BK607" s="235">
        <v>-189.53702051600874</v>
      </c>
      <c r="BL607" s="235">
        <v>-196.37111669154314</v>
      </c>
    </row>
    <row r="608" spans="1:64" ht="13.9" customHeight="1" x14ac:dyDescent="0.25">
      <c r="A608" s="4"/>
      <c r="B608" s="1" t="s">
        <v>1250</v>
      </c>
      <c r="C608" s="1" t="s">
        <v>1260</v>
      </c>
      <c r="D608" s="1" t="s">
        <v>2115</v>
      </c>
      <c r="E608" s="2"/>
      <c r="F608" s="2"/>
      <c r="G608" s="2"/>
      <c r="H608" s="2"/>
      <c r="I608" s="2"/>
      <c r="J608" s="2"/>
      <c r="K608" s="2"/>
      <c r="L608" s="2"/>
      <c r="M608" s="2"/>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c r="AI608" s="243"/>
      <c r="AJ608" s="243"/>
      <c r="AK608" s="243"/>
      <c r="AL608" s="243"/>
      <c r="AM608" s="243"/>
      <c r="AN608" s="243"/>
      <c r="AO608" s="243"/>
      <c r="AP608" s="234">
        <v>0</v>
      </c>
      <c r="AQ608" s="234">
        <v>-30</v>
      </c>
      <c r="AR608" s="234">
        <v>-60</v>
      </c>
      <c r="AS608" s="235">
        <v>-62.728081961274945</v>
      </c>
      <c r="AT608" s="235">
        <v>-64.478378038159889</v>
      </c>
      <c r="AU608" s="235">
        <v>-66.485856387939094</v>
      </c>
      <c r="AV608" s="235">
        <v>-69.511389647456596</v>
      </c>
      <c r="AW608" s="235">
        <v>-72.268604032811254</v>
      </c>
      <c r="AX608" s="235">
        <v>-74.453381698980394</v>
      </c>
      <c r="AY608" s="235">
        <v>-77.594173001384718</v>
      </c>
      <c r="AZ608" s="235">
        <v>-80.877466558083768</v>
      </c>
      <c r="BA608" s="235">
        <v>-83.762539915788324</v>
      </c>
      <c r="BB608" s="235">
        <v>-86.492047670305269</v>
      </c>
      <c r="BC608" s="235">
        <v>-80.34861287016038</v>
      </c>
      <c r="BD608" s="235">
        <v>-91.016474976686425</v>
      </c>
      <c r="BE608" s="235">
        <v>-98.389483040767487</v>
      </c>
      <c r="BF608" s="235">
        <v>-104.82555227009414</v>
      </c>
      <c r="BG608" s="235">
        <v>-108.46344935351202</v>
      </c>
      <c r="BH608" s="235">
        <v>-113.67877421600646</v>
      </c>
      <c r="BI608" s="235">
        <v>-117.89368724261867</v>
      </c>
      <c r="BJ608" s="235">
        <v>-122.05308778005285</v>
      </c>
      <c r="BK608" s="235">
        <v>-126.35801367733922</v>
      </c>
      <c r="BL608" s="235">
        <v>-130.91407779436216</v>
      </c>
    </row>
    <row r="609" spans="1:64" ht="13.9" customHeight="1" x14ac:dyDescent="0.25">
      <c r="A609" s="4"/>
      <c r="B609" s="1" t="s">
        <v>1250</v>
      </c>
      <c r="C609" s="1" t="s">
        <v>1261</v>
      </c>
      <c r="D609" s="1" t="s">
        <v>2115</v>
      </c>
      <c r="E609" s="2"/>
      <c r="F609" s="2"/>
      <c r="G609" s="2"/>
      <c r="H609" s="2"/>
      <c r="I609" s="2"/>
      <c r="J609" s="2"/>
      <c r="K609" s="2"/>
      <c r="L609" s="2"/>
      <c r="M609" s="2"/>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c r="AI609" s="243"/>
      <c r="AJ609" s="243"/>
      <c r="AK609" s="243"/>
      <c r="AL609" s="243"/>
      <c r="AM609" s="243"/>
      <c r="AN609" s="243"/>
      <c r="AO609" s="243"/>
      <c r="AP609" s="234">
        <v>0</v>
      </c>
      <c r="AQ609" s="234">
        <v>-20</v>
      </c>
      <c r="AR609" s="234">
        <v>-40</v>
      </c>
      <c r="AS609" s="235">
        <v>-41.818721307516633</v>
      </c>
      <c r="AT609" s="235">
        <v>-42.985585358773257</v>
      </c>
      <c r="AU609" s="235">
        <v>-44.323904258626058</v>
      </c>
      <c r="AV609" s="235">
        <v>-46.340926431637726</v>
      </c>
      <c r="AW609" s="235">
        <v>-48.179069355207496</v>
      </c>
      <c r="AX609" s="235">
        <v>-49.635587799320255</v>
      </c>
      <c r="AY609" s="235">
        <v>-51.7294486675898</v>
      </c>
      <c r="AZ609" s="235">
        <v>-53.9183110387225</v>
      </c>
      <c r="BA609" s="235">
        <v>-55.841693277192199</v>
      </c>
      <c r="BB609" s="235">
        <v>-57.661365113536824</v>
      </c>
      <c r="BC609" s="235">
        <v>-53.565741913440235</v>
      </c>
      <c r="BD609" s="235">
        <v>-60.677649984457588</v>
      </c>
      <c r="BE609" s="235">
        <v>-65.592988693844958</v>
      </c>
      <c r="BF609" s="235">
        <v>-69.883701513396048</v>
      </c>
      <c r="BG609" s="235">
        <v>-72.308966235674632</v>
      </c>
      <c r="BH609" s="235">
        <v>-75.785849477337592</v>
      </c>
      <c r="BI609" s="235">
        <v>-78.595791495079069</v>
      </c>
      <c r="BJ609" s="235">
        <v>-81.368725186701852</v>
      </c>
      <c r="BK609" s="235">
        <v>-84.238675784892763</v>
      </c>
      <c r="BL609" s="235">
        <v>-87.276051862908062</v>
      </c>
    </row>
    <row r="610" spans="1:64" ht="13.9" customHeight="1" x14ac:dyDescent="0.25">
      <c r="A610" s="4"/>
      <c r="B610" s="1" t="s">
        <v>1250</v>
      </c>
      <c r="C610" s="1" t="s">
        <v>1262</v>
      </c>
      <c r="D610" s="1" t="s">
        <v>718</v>
      </c>
      <c r="E610" s="2"/>
      <c r="F610" s="2"/>
      <c r="G610" s="2"/>
      <c r="H610" s="2"/>
      <c r="I610" s="2"/>
      <c r="J610" s="2"/>
      <c r="K610" s="2"/>
      <c r="L610" s="2"/>
      <c r="M610" s="2"/>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43"/>
      <c r="AJ610" s="243"/>
      <c r="AK610" s="243"/>
      <c r="AL610" s="243"/>
      <c r="AM610" s="243"/>
      <c r="AN610" s="243"/>
      <c r="AO610" s="243"/>
      <c r="AP610" s="234">
        <v>0</v>
      </c>
      <c r="AQ610" s="234">
        <v>7320</v>
      </c>
      <c r="AR610" s="234">
        <v>8630</v>
      </c>
      <c r="AS610" s="235">
        <v>9022.3891220967125</v>
      </c>
      <c r="AT610" s="235">
        <v>9274.1400411553295</v>
      </c>
      <c r="AU610" s="235">
        <v>9562.882343798572</v>
      </c>
      <c r="AV610" s="235">
        <v>9998.0548776258383</v>
      </c>
      <c r="AW610" s="235">
        <v>10394.634213386016</v>
      </c>
      <c r="AX610" s="235">
        <v>10708.878067703345</v>
      </c>
      <c r="AY610" s="235">
        <v>11160.628550032499</v>
      </c>
      <c r="AZ610" s="235">
        <v>11632.875606604379</v>
      </c>
      <c r="BA610" s="235">
        <v>12047.845324554217</v>
      </c>
      <c r="BB610" s="235">
        <v>12440.43952324557</v>
      </c>
      <c r="BC610" s="235">
        <v>11556.808817824731</v>
      </c>
      <c r="BD610" s="235">
        <v>13091.202984146725</v>
      </c>
      <c r="BE610" s="235">
        <v>14151.687310697049</v>
      </c>
      <c r="BF610" s="235">
        <v>15077.408601515197</v>
      </c>
      <c r="BG610" s="235">
        <v>15600.659465346802</v>
      </c>
      <c r="BH610" s="235">
        <v>16350.797024735584</v>
      </c>
      <c r="BI610" s="235">
        <v>16957.042015063307</v>
      </c>
      <c r="BJ610" s="235">
        <v>17555.302459030921</v>
      </c>
      <c r="BK610" s="235">
        <v>18174.49430059061</v>
      </c>
      <c r="BL610" s="235">
        <v>18829.808189422409</v>
      </c>
    </row>
    <row r="611" spans="1:64" ht="13.9" customHeight="1" x14ac:dyDescent="0.25">
      <c r="A611" s="4"/>
      <c r="B611" s="1" t="s">
        <v>1250</v>
      </c>
      <c r="C611" s="1" t="s">
        <v>1263</v>
      </c>
      <c r="D611" s="1" t="s">
        <v>718</v>
      </c>
      <c r="E611" s="2"/>
      <c r="F611" s="2"/>
      <c r="G611" s="2"/>
      <c r="H611" s="2"/>
      <c r="I611" s="2"/>
      <c r="J611" s="2"/>
      <c r="K611" s="2"/>
      <c r="L611" s="2"/>
      <c r="M611" s="2"/>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c r="AI611" s="243"/>
      <c r="AJ611" s="243"/>
      <c r="AK611" s="243"/>
      <c r="AL611" s="243"/>
      <c r="AM611" s="243"/>
      <c r="AN611" s="243"/>
      <c r="AO611" s="243"/>
      <c r="AP611" s="234">
        <v>0</v>
      </c>
      <c r="AQ611" s="234">
        <v>-810</v>
      </c>
      <c r="AR611" s="234">
        <v>-950</v>
      </c>
      <c r="AS611" s="235">
        <v>-993.19463105351997</v>
      </c>
      <c r="AT611" s="235">
        <v>-1020.9076522708648</v>
      </c>
      <c r="AU611" s="235">
        <v>-1052.6927261423689</v>
      </c>
      <c r="AV611" s="235">
        <v>-1100.5970027513958</v>
      </c>
      <c r="AW611" s="235">
        <v>-1144.252897186178</v>
      </c>
      <c r="AX611" s="235">
        <v>-1178.8452102338561</v>
      </c>
      <c r="AY611" s="235">
        <v>-1228.5744058552577</v>
      </c>
      <c r="AZ611" s="235">
        <v>-1280.5598871696593</v>
      </c>
      <c r="BA611" s="235">
        <v>-1326.2402153333146</v>
      </c>
      <c r="BB611" s="235">
        <v>-1369.4574214464994</v>
      </c>
      <c r="BC611" s="235">
        <v>-1272.1863704442053</v>
      </c>
      <c r="BD611" s="235">
        <v>-1441.0941871308676</v>
      </c>
      <c r="BE611" s="235">
        <v>-1557.8334814788175</v>
      </c>
      <c r="BF611" s="235">
        <v>-1659.7379109431558</v>
      </c>
      <c r="BG611" s="235">
        <v>-1717.3379480972724</v>
      </c>
      <c r="BH611" s="235">
        <v>-1799.9139250867677</v>
      </c>
      <c r="BI611" s="235">
        <v>-1866.6500480081277</v>
      </c>
      <c r="BJ611" s="235">
        <v>-1932.5072231841687</v>
      </c>
      <c r="BK611" s="235">
        <v>-2000.6685498912027</v>
      </c>
      <c r="BL611" s="235">
        <v>-2072.8062317440658</v>
      </c>
    </row>
    <row r="612" spans="1:64" ht="13.9" customHeight="1" x14ac:dyDescent="0.25">
      <c r="A612" s="4"/>
      <c r="B612" s="1" t="s">
        <v>1250</v>
      </c>
      <c r="C612" s="1" t="s">
        <v>1264</v>
      </c>
      <c r="D612" s="1" t="s">
        <v>721</v>
      </c>
      <c r="E612" s="2"/>
      <c r="F612" s="2"/>
      <c r="G612" s="2"/>
      <c r="H612" s="2"/>
      <c r="I612" s="2"/>
      <c r="J612" s="2"/>
      <c r="K612" s="2"/>
      <c r="L612" s="2"/>
      <c r="M612" s="2"/>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c r="AI612" s="243"/>
      <c r="AJ612" s="243"/>
      <c r="AK612" s="243"/>
      <c r="AL612" s="243"/>
      <c r="AM612" s="243"/>
      <c r="AN612" s="243"/>
      <c r="AO612" s="243"/>
      <c r="AP612" s="234">
        <v>0</v>
      </c>
      <c r="AQ612" s="234">
        <v>1110</v>
      </c>
      <c r="AR612" s="234">
        <v>1490</v>
      </c>
      <c r="AS612" s="235">
        <v>1557.7473687049944</v>
      </c>
      <c r="AT612" s="235">
        <v>1601.2130546143037</v>
      </c>
      <c r="AU612" s="235">
        <v>1651.0654336338205</v>
      </c>
      <c r="AV612" s="235">
        <v>1726.1995095785051</v>
      </c>
      <c r="AW612" s="235">
        <v>1794.670333481479</v>
      </c>
      <c r="AX612" s="235">
        <v>1848.9256455246793</v>
      </c>
      <c r="AY612" s="235">
        <v>1926.9219628677199</v>
      </c>
      <c r="AZ612" s="235">
        <v>2008.457086192413</v>
      </c>
      <c r="BA612" s="235">
        <v>2080.1030745754092</v>
      </c>
      <c r="BB612" s="235">
        <v>2147.8858504792465</v>
      </c>
      <c r="BC612" s="235">
        <v>1995.3238862756484</v>
      </c>
      <c r="BD612" s="235">
        <v>2260.2424619210451</v>
      </c>
      <c r="BE612" s="235">
        <v>2443.3388288457245</v>
      </c>
      <c r="BF612" s="235">
        <v>2603.1678813740027</v>
      </c>
      <c r="BG612" s="235">
        <v>2693.5089922788802</v>
      </c>
      <c r="BH612" s="235">
        <v>2823.0228930308253</v>
      </c>
      <c r="BI612" s="235">
        <v>2927.6932331916951</v>
      </c>
      <c r="BJ612" s="235">
        <v>3030.9850132046436</v>
      </c>
      <c r="BK612" s="235">
        <v>3137.8906729872547</v>
      </c>
      <c r="BL612" s="235">
        <v>3251.0329318933245</v>
      </c>
    </row>
    <row r="613" spans="1:64" ht="13.9" customHeight="1" x14ac:dyDescent="0.25">
      <c r="A613" s="4"/>
      <c r="B613" s="1" t="s">
        <v>1250</v>
      </c>
      <c r="C613" s="1" t="s">
        <v>1265</v>
      </c>
      <c r="D613" s="1" t="s">
        <v>721</v>
      </c>
      <c r="E613" s="2"/>
      <c r="F613" s="2"/>
      <c r="G613" s="2"/>
      <c r="H613" s="2"/>
      <c r="I613" s="2"/>
      <c r="J613" s="2"/>
      <c r="K613" s="2"/>
      <c r="L613" s="2"/>
      <c r="M613" s="2"/>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c r="AI613" s="243"/>
      <c r="AJ613" s="243"/>
      <c r="AK613" s="243"/>
      <c r="AL613" s="243"/>
      <c r="AM613" s="243"/>
      <c r="AN613" s="243"/>
      <c r="AO613" s="243"/>
      <c r="AP613" s="234">
        <v>0</v>
      </c>
      <c r="AQ613" s="234">
        <v>0</v>
      </c>
      <c r="AR613" s="234">
        <v>-250</v>
      </c>
      <c r="AS613" s="235">
        <v>-261.36700817197897</v>
      </c>
      <c r="AT613" s="235">
        <v>-268.65990849233287</v>
      </c>
      <c r="AU613" s="235">
        <v>-277.02440161641289</v>
      </c>
      <c r="AV613" s="235">
        <v>-289.63079019773579</v>
      </c>
      <c r="AW613" s="235">
        <v>-301.11918347004683</v>
      </c>
      <c r="AX613" s="235">
        <v>-310.2224237457516</v>
      </c>
      <c r="AY613" s="235">
        <v>-323.30905417243628</v>
      </c>
      <c r="AZ613" s="235">
        <v>-336.98944399201565</v>
      </c>
      <c r="BA613" s="235">
        <v>-349.0105829824513</v>
      </c>
      <c r="BB613" s="235">
        <v>-360.38353195960519</v>
      </c>
      <c r="BC613" s="235">
        <v>-334.78588695900152</v>
      </c>
      <c r="BD613" s="235">
        <v>-379.23531240286002</v>
      </c>
      <c r="BE613" s="235">
        <v>-409.95617933653108</v>
      </c>
      <c r="BF613" s="235">
        <v>-436.77313445872539</v>
      </c>
      <c r="BG613" s="235">
        <v>-451.93103897296658</v>
      </c>
      <c r="BH613" s="235">
        <v>-473.66155923336009</v>
      </c>
      <c r="BI613" s="235">
        <v>-491.22369684424433</v>
      </c>
      <c r="BJ613" s="235">
        <v>-508.55453241688673</v>
      </c>
      <c r="BK613" s="235">
        <v>-526.4917236555799</v>
      </c>
      <c r="BL613" s="235">
        <v>-545.4753241431755</v>
      </c>
    </row>
    <row r="614" spans="1:64" ht="13.9" customHeight="1" x14ac:dyDescent="0.25">
      <c r="A614" s="4"/>
      <c r="B614" s="1" t="s">
        <v>1250</v>
      </c>
      <c r="C614" s="1" t="s">
        <v>1266</v>
      </c>
      <c r="D614" s="1" t="s">
        <v>718</v>
      </c>
      <c r="E614" s="2"/>
      <c r="F614" s="2"/>
      <c r="G614" s="2"/>
      <c r="H614" s="2"/>
      <c r="I614" s="2"/>
      <c r="J614" s="2"/>
      <c r="K614" s="2"/>
      <c r="L614" s="2"/>
      <c r="M614" s="2"/>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c r="AI614" s="243"/>
      <c r="AJ614" s="243"/>
      <c r="AK614" s="243"/>
      <c r="AL614" s="243"/>
      <c r="AM614" s="243"/>
      <c r="AN614" s="243"/>
      <c r="AO614" s="243"/>
      <c r="AP614" s="234">
        <v>0</v>
      </c>
      <c r="AQ614" s="234">
        <v>-8090</v>
      </c>
      <c r="AR614" s="234">
        <v>-9640</v>
      </c>
      <c r="AS614" s="235">
        <v>-10078.311835111508</v>
      </c>
      <c r="AT614" s="235">
        <v>-10359.526071464355</v>
      </c>
      <c r="AU614" s="235">
        <v>-10682.060926328881</v>
      </c>
      <c r="AV614" s="235">
        <v>-11168.163270024692</v>
      </c>
      <c r="AW614" s="235">
        <v>-11611.155714605007</v>
      </c>
      <c r="AX614" s="235">
        <v>-11962.176659636181</v>
      </c>
      <c r="AY614" s="235">
        <v>-12466.797128889142</v>
      </c>
      <c r="AZ614" s="235">
        <v>-12994.312960332123</v>
      </c>
      <c r="BA614" s="235">
        <v>-13457.848079803322</v>
      </c>
      <c r="BB614" s="235">
        <v>-13896.388992362377</v>
      </c>
      <c r="BC614" s="235">
        <v>-12909.343801139099</v>
      </c>
      <c r="BD614" s="235">
        <v>-14623.313646254283</v>
      </c>
      <c r="BE614" s="235">
        <v>-15807.910275216638</v>
      </c>
      <c r="BF614" s="235">
        <v>-16841.972064728452</v>
      </c>
      <c r="BG614" s="235">
        <v>-17426.46086279759</v>
      </c>
      <c r="BH614" s="235">
        <v>-18264.389724038363</v>
      </c>
      <c r="BI614" s="235">
        <v>-18941.585750314058</v>
      </c>
      <c r="BJ614" s="235">
        <v>-19609.862769995147</v>
      </c>
      <c r="BK614" s="235">
        <v>-20301.520864159156</v>
      </c>
      <c r="BL614" s="235">
        <v>-21033.528498960841</v>
      </c>
    </row>
    <row r="615" spans="1:64" ht="13.9" customHeight="1" x14ac:dyDescent="0.25">
      <c r="A615" s="4"/>
      <c r="B615" s="1" t="s">
        <v>1250</v>
      </c>
      <c r="C615" s="1" t="s">
        <v>1267</v>
      </c>
      <c r="D615" s="1" t="s">
        <v>2115</v>
      </c>
      <c r="E615" s="2"/>
      <c r="F615" s="2"/>
      <c r="G615" s="2"/>
      <c r="H615" s="2"/>
      <c r="I615" s="2"/>
      <c r="J615" s="2"/>
      <c r="K615" s="2"/>
      <c r="L615" s="2"/>
      <c r="M615" s="2"/>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43"/>
      <c r="AJ615" s="243"/>
      <c r="AK615" s="243"/>
      <c r="AL615" s="243"/>
      <c r="AM615" s="243"/>
      <c r="AN615" s="243"/>
      <c r="AO615" s="243"/>
      <c r="AP615" s="234">
        <v>40</v>
      </c>
      <c r="AQ615" s="234">
        <v>60</v>
      </c>
      <c r="AR615" s="234">
        <v>60</v>
      </c>
      <c r="AS615" s="235">
        <v>62.728081961274945</v>
      </c>
      <c r="AT615" s="235">
        <v>64.478378038159889</v>
      </c>
      <c r="AU615" s="235">
        <v>66.485856387939094</v>
      </c>
      <c r="AV615" s="235">
        <v>69.511389647456596</v>
      </c>
      <c r="AW615" s="235">
        <v>72.268604032811254</v>
      </c>
      <c r="AX615" s="235">
        <v>74.453381698980394</v>
      </c>
      <c r="AY615" s="235">
        <v>77.594173001384718</v>
      </c>
      <c r="AZ615" s="235">
        <v>80.877466558083768</v>
      </c>
      <c r="BA615" s="235">
        <v>83.762539915788324</v>
      </c>
      <c r="BB615" s="235">
        <v>86.492047670305269</v>
      </c>
      <c r="BC615" s="235">
        <v>80.34861287016038</v>
      </c>
      <c r="BD615" s="235">
        <v>91.016474976686425</v>
      </c>
      <c r="BE615" s="235">
        <v>98.389483040767487</v>
      </c>
      <c r="BF615" s="235">
        <v>104.82555227009414</v>
      </c>
      <c r="BG615" s="235">
        <v>108.46344935351202</v>
      </c>
      <c r="BH615" s="235">
        <v>113.67877421600646</v>
      </c>
      <c r="BI615" s="235">
        <v>117.89368724261867</v>
      </c>
      <c r="BJ615" s="235">
        <v>122.05308778005285</v>
      </c>
      <c r="BK615" s="235">
        <v>126.35801367733922</v>
      </c>
      <c r="BL615" s="235">
        <v>130.91407779436216</v>
      </c>
    </row>
    <row r="616" spans="1:64" ht="13.9" customHeight="1" x14ac:dyDescent="0.25">
      <c r="A616" s="4"/>
      <c r="B616" s="1" t="s">
        <v>1250</v>
      </c>
      <c r="C616" s="1" t="s">
        <v>1268</v>
      </c>
      <c r="D616" s="1" t="s">
        <v>2115</v>
      </c>
      <c r="E616" s="2"/>
      <c r="F616" s="2"/>
      <c r="G616" s="2"/>
      <c r="H616" s="2"/>
      <c r="I616" s="2"/>
      <c r="J616" s="2"/>
      <c r="K616" s="2"/>
      <c r="L616" s="2"/>
      <c r="M616" s="2"/>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43"/>
      <c r="AJ616" s="243"/>
      <c r="AK616" s="243"/>
      <c r="AL616" s="243"/>
      <c r="AM616" s="243"/>
      <c r="AN616" s="243"/>
      <c r="AO616" s="243"/>
      <c r="AP616" s="234">
        <v>120</v>
      </c>
      <c r="AQ616" s="234">
        <v>165</v>
      </c>
      <c r="AR616" s="234">
        <v>165</v>
      </c>
      <c r="AS616" s="235">
        <v>172.50222539350611</v>
      </c>
      <c r="AT616" s="235">
        <v>177.31553960493969</v>
      </c>
      <c r="AU616" s="235">
        <v>182.83610506683249</v>
      </c>
      <c r="AV616" s="235">
        <v>191.15632153050561</v>
      </c>
      <c r="AW616" s="235">
        <v>198.73866109023092</v>
      </c>
      <c r="AX616" s="235">
        <v>204.74679967219603</v>
      </c>
      <c r="AY616" s="235">
        <v>213.3839757538079</v>
      </c>
      <c r="AZ616" s="235">
        <v>222.41303303473029</v>
      </c>
      <c r="BA616" s="235">
        <v>230.3469847684178</v>
      </c>
      <c r="BB616" s="235">
        <v>237.85313109333939</v>
      </c>
      <c r="BC616" s="235">
        <v>220.95868539294094</v>
      </c>
      <c r="BD616" s="235">
        <v>250.29530618588751</v>
      </c>
      <c r="BE616" s="235">
        <v>270.57107836211043</v>
      </c>
      <c r="BF616" s="235">
        <v>288.27026874275867</v>
      </c>
      <c r="BG616" s="235">
        <v>298.27448572215786</v>
      </c>
      <c r="BH616" s="235">
        <v>312.61662909401758</v>
      </c>
      <c r="BI616" s="235">
        <v>324.20763991720116</v>
      </c>
      <c r="BJ616" s="235">
        <v>335.64599139514513</v>
      </c>
      <c r="BK616" s="235">
        <v>347.48453761268263</v>
      </c>
      <c r="BL616" s="235">
        <v>360.01371393449574</v>
      </c>
    </row>
    <row r="617" spans="1:64" ht="13.9" customHeight="1" x14ac:dyDescent="0.25">
      <c r="A617" s="4"/>
      <c r="B617" s="1" t="s">
        <v>1250</v>
      </c>
      <c r="C617" s="1" t="s">
        <v>1269</v>
      </c>
      <c r="D617" s="1" t="s">
        <v>2115</v>
      </c>
      <c r="E617" s="2"/>
      <c r="F617" s="2"/>
      <c r="G617" s="2"/>
      <c r="H617" s="2"/>
      <c r="I617" s="2"/>
      <c r="J617" s="2"/>
      <c r="K617" s="2"/>
      <c r="L617" s="2"/>
      <c r="M617" s="2"/>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c r="AI617" s="243"/>
      <c r="AJ617" s="243"/>
      <c r="AK617" s="243"/>
      <c r="AL617" s="243"/>
      <c r="AM617" s="243"/>
      <c r="AN617" s="243"/>
      <c r="AO617" s="243"/>
      <c r="AP617" s="234">
        <v>30</v>
      </c>
      <c r="AQ617" s="234">
        <v>45</v>
      </c>
      <c r="AR617" s="234">
        <v>50</v>
      </c>
      <c r="AS617" s="235">
        <v>52.273401634395789</v>
      </c>
      <c r="AT617" s="235">
        <v>53.731981698466569</v>
      </c>
      <c r="AU617" s="235">
        <v>55.404880323282569</v>
      </c>
      <c r="AV617" s="235">
        <v>57.926158039547154</v>
      </c>
      <c r="AW617" s="235">
        <v>60.223836694009371</v>
      </c>
      <c r="AX617" s="235">
        <v>62.044484749150321</v>
      </c>
      <c r="AY617" s="235">
        <v>64.661810834487255</v>
      </c>
      <c r="AZ617" s="235">
        <v>67.39788879840313</v>
      </c>
      <c r="BA617" s="235">
        <v>69.802116596490251</v>
      </c>
      <c r="BB617" s="235">
        <v>72.076706391921036</v>
      </c>
      <c r="BC617" s="235">
        <v>66.9571773918003</v>
      </c>
      <c r="BD617" s="235">
        <v>75.847062480571992</v>
      </c>
      <c r="BE617" s="235">
        <v>81.991235867306202</v>
      </c>
      <c r="BF617" s="235">
        <v>87.35462689174507</v>
      </c>
      <c r="BG617" s="235">
        <v>90.386207794593304</v>
      </c>
      <c r="BH617" s="235">
        <v>94.732311846672005</v>
      </c>
      <c r="BI617" s="235">
        <v>98.24473936884884</v>
      </c>
      <c r="BJ617" s="235">
        <v>101.71090648337731</v>
      </c>
      <c r="BK617" s="235">
        <v>105.29834473111595</v>
      </c>
      <c r="BL617" s="235">
        <v>109.09506482863506</v>
      </c>
    </row>
    <row r="618" spans="1:64" ht="13.9" customHeight="1" x14ac:dyDescent="0.25">
      <c r="A618" s="4"/>
      <c r="B618" s="1" t="s">
        <v>1250</v>
      </c>
      <c r="C618" s="1" t="s">
        <v>1270</v>
      </c>
      <c r="D618" s="1" t="s">
        <v>730</v>
      </c>
      <c r="E618" s="2"/>
      <c r="F618" s="2"/>
      <c r="G618" s="2"/>
      <c r="H618" s="2"/>
      <c r="I618" s="2"/>
      <c r="J618" s="2"/>
      <c r="K618" s="2"/>
      <c r="L618" s="2"/>
      <c r="M618" s="2"/>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c r="AI618" s="243"/>
      <c r="AJ618" s="243"/>
      <c r="AK618" s="243"/>
      <c r="AL618" s="243"/>
      <c r="AM618" s="243"/>
      <c r="AN618" s="243"/>
      <c r="AO618" s="243"/>
      <c r="AP618" s="234">
        <v>50</v>
      </c>
      <c r="AQ618" s="234">
        <v>45</v>
      </c>
      <c r="AR618" s="234">
        <v>35</v>
      </c>
      <c r="AS618" s="235">
        <v>36.591381144077054</v>
      </c>
      <c r="AT618" s="235">
        <v>37.612387188926604</v>
      </c>
      <c r="AU618" s="235">
        <v>38.783416226297803</v>
      </c>
      <c r="AV618" s="235">
        <v>40.548310627683009</v>
      </c>
      <c r="AW618" s="235">
        <v>42.156685685806558</v>
      </c>
      <c r="AX618" s="235">
        <v>43.431139324405223</v>
      </c>
      <c r="AY618" s="235">
        <v>45.263267584141076</v>
      </c>
      <c r="AZ618" s="235">
        <v>47.178522158882188</v>
      </c>
      <c r="BA618" s="235">
        <v>48.861481617543177</v>
      </c>
      <c r="BB618" s="235">
        <v>50.453694474344722</v>
      </c>
      <c r="BC618" s="235">
        <v>46.870024174260202</v>
      </c>
      <c r="BD618" s="235">
        <v>53.092943736400386</v>
      </c>
      <c r="BE618" s="235">
        <v>57.393865107114337</v>
      </c>
      <c r="BF618" s="235">
        <v>61.148238824221544</v>
      </c>
      <c r="BG618" s="235">
        <v>63.27034545621531</v>
      </c>
      <c r="BH618" s="235">
        <v>66.312618292670393</v>
      </c>
      <c r="BI618" s="235">
        <v>68.771317558194184</v>
      </c>
      <c r="BJ618" s="235">
        <v>71.197634538364113</v>
      </c>
      <c r="BK618" s="235">
        <v>73.708841311781157</v>
      </c>
      <c r="BL618" s="235">
        <v>76.366545380044542</v>
      </c>
    </row>
    <row r="619" spans="1:64" ht="13.9" customHeight="1" x14ac:dyDescent="0.25">
      <c r="A619" s="4"/>
      <c r="B619" s="1" t="s">
        <v>1250</v>
      </c>
      <c r="C619" s="1" t="s">
        <v>1009</v>
      </c>
      <c r="D619" s="1" t="s">
        <v>768</v>
      </c>
      <c r="E619" s="2"/>
      <c r="F619" s="2"/>
      <c r="G619" s="2"/>
      <c r="H619" s="2"/>
      <c r="I619" s="2"/>
      <c r="J619" s="2"/>
      <c r="K619" s="2"/>
      <c r="L619" s="2"/>
      <c r="M619" s="2"/>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c r="AI619" s="243"/>
      <c r="AJ619" s="243"/>
      <c r="AK619" s="243"/>
      <c r="AL619" s="243"/>
      <c r="AM619" s="243"/>
      <c r="AN619" s="243"/>
      <c r="AO619" s="243"/>
      <c r="AP619" s="234">
        <v>-20</v>
      </c>
      <c r="AQ619" s="234">
        <v>-15</v>
      </c>
      <c r="AR619" s="234">
        <v>-10</v>
      </c>
      <c r="AS619" s="235">
        <v>-10.454680326879158</v>
      </c>
      <c r="AT619" s="235">
        <v>-10.746396339693314</v>
      </c>
      <c r="AU619" s="235">
        <v>-11.080976064656515</v>
      </c>
      <c r="AV619" s="235">
        <v>-11.585231607909432</v>
      </c>
      <c r="AW619" s="235">
        <v>-12.044767338801874</v>
      </c>
      <c r="AX619" s="235">
        <v>-12.408896949830064</v>
      </c>
      <c r="AY619" s="235">
        <v>-12.93236216689745</v>
      </c>
      <c r="AZ619" s="235">
        <v>-13.479577759680625</v>
      </c>
      <c r="BA619" s="235">
        <v>-13.96042331929805</v>
      </c>
      <c r="BB619" s="235">
        <v>-14.415341278384206</v>
      </c>
      <c r="BC619" s="235">
        <v>-13.391435478360059</v>
      </c>
      <c r="BD619" s="235">
        <v>-15.169412496114397</v>
      </c>
      <c r="BE619" s="235">
        <v>-16.39824717346124</v>
      </c>
      <c r="BF619" s="235">
        <v>-17.470925378349012</v>
      </c>
      <c r="BG619" s="235">
        <v>-18.077241558918658</v>
      </c>
      <c r="BH619" s="235">
        <v>-18.946462369334398</v>
      </c>
      <c r="BI619" s="235">
        <v>-19.648947873769767</v>
      </c>
      <c r="BJ619" s="235">
        <v>-20.342181296675463</v>
      </c>
      <c r="BK619" s="235">
        <v>-21.059668946223191</v>
      </c>
      <c r="BL619" s="235">
        <v>-21.819012965727016</v>
      </c>
    </row>
    <row r="620" spans="1:64" ht="13.9" customHeight="1" x14ac:dyDescent="0.25">
      <c r="A620" s="4"/>
      <c r="B620" s="1" t="s">
        <v>1250</v>
      </c>
      <c r="C620" s="1" t="s">
        <v>1271</v>
      </c>
      <c r="D620" s="1" t="s">
        <v>706</v>
      </c>
      <c r="E620" s="2"/>
      <c r="F620" s="2"/>
      <c r="G620" s="2"/>
      <c r="H620" s="2"/>
      <c r="I620" s="2"/>
      <c r="J620" s="2"/>
      <c r="K620" s="2"/>
      <c r="L620" s="2"/>
      <c r="M620" s="2"/>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c r="AI620" s="243"/>
      <c r="AJ620" s="243"/>
      <c r="AK620" s="243"/>
      <c r="AL620" s="243"/>
      <c r="AM620" s="243"/>
      <c r="AN620" s="243"/>
      <c r="AO620" s="243"/>
      <c r="AP620" s="234">
        <v>30</v>
      </c>
      <c r="AQ620" s="234">
        <v>35</v>
      </c>
      <c r="AR620" s="234">
        <v>35</v>
      </c>
      <c r="AS620" s="235">
        <v>36.591381144077054</v>
      </c>
      <c r="AT620" s="235">
        <v>37.612387188926604</v>
      </c>
      <c r="AU620" s="235">
        <v>38.783416226297803</v>
      </c>
      <c r="AV620" s="235">
        <v>40.548310627683009</v>
      </c>
      <c r="AW620" s="235">
        <v>42.156685685806558</v>
      </c>
      <c r="AX620" s="235">
        <v>43.431139324405223</v>
      </c>
      <c r="AY620" s="235">
        <v>45.263267584141076</v>
      </c>
      <c r="AZ620" s="235">
        <v>47.178522158882188</v>
      </c>
      <c r="BA620" s="235">
        <v>48.861481617543177</v>
      </c>
      <c r="BB620" s="235">
        <v>50.453694474344722</v>
      </c>
      <c r="BC620" s="235">
        <v>46.870024174260202</v>
      </c>
      <c r="BD620" s="235">
        <v>53.092943736400386</v>
      </c>
      <c r="BE620" s="235">
        <v>57.393865107114337</v>
      </c>
      <c r="BF620" s="235">
        <v>61.148238824221544</v>
      </c>
      <c r="BG620" s="235">
        <v>63.27034545621531</v>
      </c>
      <c r="BH620" s="235">
        <v>66.312618292670393</v>
      </c>
      <c r="BI620" s="235">
        <v>68.771317558194184</v>
      </c>
      <c r="BJ620" s="235">
        <v>71.197634538364113</v>
      </c>
      <c r="BK620" s="235">
        <v>73.708841311781157</v>
      </c>
      <c r="BL620" s="235">
        <v>76.366545380044542</v>
      </c>
    </row>
    <row r="621" spans="1:64" ht="13.9" customHeight="1" x14ac:dyDescent="0.25">
      <c r="A621" s="4"/>
      <c r="B621" s="1" t="s">
        <v>1250</v>
      </c>
      <c r="C621" s="1" t="s">
        <v>1272</v>
      </c>
      <c r="D621" s="1" t="s">
        <v>707</v>
      </c>
      <c r="E621" s="2"/>
      <c r="F621" s="2"/>
      <c r="G621" s="2"/>
      <c r="H621" s="2"/>
      <c r="I621" s="2"/>
      <c r="J621" s="2"/>
      <c r="K621" s="2"/>
      <c r="L621" s="2"/>
      <c r="M621" s="2"/>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c r="AI621" s="243"/>
      <c r="AJ621" s="243"/>
      <c r="AK621" s="243"/>
      <c r="AL621" s="243"/>
      <c r="AM621" s="243"/>
      <c r="AN621" s="243"/>
      <c r="AO621" s="243"/>
      <c r="AP621" s="234">
        <v>0</v>
      </c>
      <c r="AQ621" s="234">
        <v>950</v>
      </c>
      <c r="AR621" s="234">
        <v>900</v>
      </c>
      <c r="AS621" s="235">
        <v>940.92122941912419</v>
      </c>
      <c r="AT621" s="235">
        <v>967.17567057239819</v>
      </c>
      <c r="AU621" s="235">
        <v>997.28784581908621</v>
      </c>
      <c r="AV621" s="235">
        <v>1042.6708447118488</v>
      </c>
      <c r="AW621" s="235">
        <v>1084.0290604921686</v>
      </c>
      <c r="AX621" s="235">
        <v>1116.8007254847057</v>
      </c>
      <c r="AY621" s="235">
        <v>1163.9125950207706</v>
      </c>
      <c r="AZ621" s="235">
        <v>1213.1619983712562</v>
      </c>
      <c r="BA621" s="235">
        <v>1256.4380987368245</v>
      </c>
      <c r="BB621" s="235">
        <v>1297.3807150545786</v>
      </c>
      <c r="BC621" s="235">
        <v>1205.2291930524052</v>
      </c>
      <c r="BD621" s="235">
        <v>1365.2471246502957</v>
      </c>
      <c r="BE621" s="235">
        <v>1475.8422456115115</v>
      </c>
      <c r="BF621" s="235">
        <v>1572.3832840514112</v>
      </c>
      <c r="BG621" s="235">
        <v>1626.9517403026794</v>
      </c>
      <c r="BH621" s="235">
        <v>1705.1816132400959</v>
      </c>
      <c r="BI621" s="235">
        <v>1768.4053086392792</v>
      </c>
      <c r="BJ621" s="235">
        <v>1830.7963167007917</v>
      </c>
      <c r="BK621" s="235">
        <v>1895.3702051600872</v>
      </c>
      <c r="BL621" s="235">
        <v>1963.7111669154312</v>
      </c>
    </row>
    <row r="622" spans="1:64" ht="13.9" customHeight="1" x14ac:dyDescent="0.25">
      <c r="A622" s="4"/>
      <c r="B622" s="1" t="s">
        <v>1250</v>
      </c>
      <c r="C622" s="1" t="s">
        <v>1273</v>
      </c>
      <c r="D622" s="1" t="s">
        <v>732</v>
      </c>
      <c r="E622" s="2"/>
      <c r="F622" s="2"/>
      <c r="G622" s="2"/>
      <c r="H622" s="2"/>
      <c r="I622" s="2"/>
      <c r="J622" s="2"/>
      <c r="K622" s="2"/>
      <c r="L622" s="2"/>
      <c r="M622" s="2"/>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c r="AI622" s="243"/>
      <c r="AJ622" s="243"/>
      <c r="AK622" s="243"/>
      <c r="AL622" s="243"/>
      <c r="AM622" s="243"/>
      <c r="AN622" s="243"/>
      <c r="AO622" s="243"/>
      <c r="AP622" s="234">
        <v>125</v>
      </c>
      <c r="AQ622" s="234">
        <v>220</v>
      </c>
      <c r="AR622" s="234">
        <v>280</v>
      </c>
      <c r="AS622" s="235">
        <v>292.73104915261644</v>
      </c>
      <c r="AT622" s="235">
        <v>300.89909751141283</v>
      </c>
      <c r="AU622" s="235">
        <v>310.26732981038242</v>
      </c>
      <c r="AV622" s="235">
        <v>324.38648502146407</v>
      </c>
      <c r="AW622" s="235">
        <v>337.25348548645246</v>
      </c>
      <c r="AX622" s="235">
        <v>347.44911459524178</v>
      </c>
      <c r="AY622" s="235">
        <v>362.10614067312861</v>
      </c>
      <c r="AZ622" s="235">
        <v>377.42817727105751</v>
      </c>
      <c r="BA622" s="235">
        <v>390.89185294034542</v>
      </c>
      <c r="BB622" s="235">
        <v>403.62955579475778</v>
      </c>
      <c r="BC622" s="235">
        <v>374.96019339408161</v>
      </c>
      <c r="BD622" s="235">
        <v>424.74354989120309</v>
      </c>
      <c r="BE622" s="235">
        <v>459.15092085691469</v>
      </c>
      <c r="BF622" s="235">
        <v>489.18591059377235</v>
      </c>
      <c r="BG622" s="235">
        <v>506.16276364972248</v>
      </c>
      <c r="BH622" s="235">
        <v>530.50094634136315</v>
      </c>
      <c r="BI622" s="235">
        <v>550.17054046555347</v>
      </c>
      <c r="BJ622" s="235">
        <v>569.58107630691291</v>
      </c>
      <c r="BK622" s="235">
        <v>589.67073049424926</v>
      </c>
      <c r="BL622" s="235">
        <v>610.93236304035634</v>
      </c>
    </row>
    <row r="623" spans="1:64" ht="13.9" customHeight="1" x14ac:dyDescent="0.25">
      <c r="A623" s="4"/>
      <c r="B623" s="1" t="s">
        <v>1250</v>
      </c>
      <c r="C623" s="1" t="s">
        <v>715</v>
      </c>
      <c r="D623" s="1" t="s">
        <v>965</v>
      </c>
      <c r="E623" s="2"/>
      <c r="F623" s="2"/>
      <c r="G623" s="2"/>
      <c r="H623" s="2"/>
      <c r="I623" s="2"/>
      <c r="J623" s="2"/>
      <c r="K623" s="2"/>
      <c r="L623" s="2"/>
      <c r="M623" s="2"/>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c r="AI623" s="243"/>
      <c r="AJ623" s="243"/>
      <c r="AK623" s="243"/>
      <c r="AL623" s="243"/>
      <c r="AM623" s="243"/>
      <c r="AN623" s="243"/>
      <c r="AO623" s="243"/>
      <c r="AP623" s="234">
        <v>-330</v>
      </c>
      <c r="AQ623" s="234">
        <v>615</v>
      </c>
      <c r="AR623" s="234">
        <v>795</v>
      </c>
      <c r="AS623" s="235">
        <v>831.14708598689299</v>
      </c>
      <c r="AT623" s="235">
        <v>854.33850900561845</v>
      </c>
      <c r="AU623" s="235">
        <v>880.93759714019291</v>
      </c>
      <c r="AV623" s="235">
        <v>921.02591282879973</v>
      </c>
      <c r="AW623" s="235">
        <v>957.55900343474889</v>
      </c>
      <c r="AX623" s="235">
        <v>986.5073075114899</v>
      </c>
      <c r="AY623" s="235">
        <v>1028.1227922683472</v>
      </c>
      <c r="AZ623" s="235">
        <v>1071.6264318946096</v>
      </c>
      <c r="BA623" s="235">
        <v>1109.853653884195</v>
      </c>
      <c r="BB623" s="235">
        <v>1146.0196316315444</v>
      </c>
      <c r="BC623" s="235">
        <v>1064.6191205296245</v>
      </c>
      <c r="BD623" s="235">
        <v>1205.9682934410944</v>
      </c>
      <c r="BE623" s="235">
        <v>1303.6606502901684</v>
      </c>
      <c r="BF623" s="235">
        <v>1388.9385675787464</v>
      </c>
      <c r="BG623" s="235">
        <v>1437.1407039340334</v>
      </c>
      <c r="BH623" s="235">
        <v>1506.2437583620847</v>
      </c>
      <c r="BI623" s="235">
        <v>1562.0913559646965</v>
      </c>
      <c r="BJ623" s="235">
        <v>1617.2034130856994</v>
      </c>
      <c r="BK623" s="235">
        <v>1674.2436812247436</v>
      </c>
      <c r="BL623" s="235">
        <v>1734.6115307752975</v>
      </c>
    </row>
    <row r="624" spans="1:64" ht="13.9" customHeight="1" x14ac:dyDescent="0.25">
      <c r="A624" s="4"/>
      <c r="B624" s="1" t="s">
        <v>1250</v>
      </c>
      <c r="C624" s="1" t="s">
        <v>701</v>
      </c>
      <c r="D624" s="1" t="s">
        <v>701</v>
      </c>
      <c r="E624" s="2"/>
      <c r="F624" s="2"/>
      <c r="G624" s="2"/>
      <c r="H624" s="2"/>
      <c r="I624" s="2"/>
      <c r="J624" s="2"/>
      <c r="K624" s="2"/>
      <c r="L624" s="2"/>
      <c r="M624" s="2"/>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c r="AI624" s="243"/>
      <c r="AJ624" s="243"/>
      <c r="AK624" s="243"/>
      <c r="AL624" s="243"/>
      <c r="AM624" s="243"/>
      <c r="AN624" s="243"/>
      <c r="AO624" s="243"/>
      <c r="AP624" s="234">
        <v>-10</v>
      </c>
      <c r="AQ624" s="234">
        <v>40</v>
      </c>
      <c r="AR624" s="234">
        <v>45</v>
      </c>
      <c r="AS624" s="235">
        <v>47.046061470956211</v>
      </c>
      <c r="AT624" s="235">
        <v>48.358783528619917</v>
      </c>
      <c r="AU624" s="235">
        <v>49.864392290954321</v>
      </c>
      <c r="AV624" s="235">
        <v>52.133542235592444</v>
      </c>
      <c r="AW624" s="235">
        <v>54.201453024608433</v>
      </c>
      <c r="AX624" s="235">
        <v>55.840036274235288</v>
      </c>
      <c r="AY624" s="235">
        <v>58.195629751038531</v>
      </c>
      <c r="AZ624" s="235">
        <v>60.658099918562819</v>
      </c>
      <c r="BA624" s="235">
        <v>62.821904936841236</v>
      </c>
      <c r="BB624" s="235">
        <v>64.869035752728948</v>
      </c>
      <c r="BC624" s="235">
        <v>60.261459652620282</v>
      </c>
      <c r="BD624" s="235">
        <v>68.262356232514804</v>
      </c>
      <c r="BE624" s="235">
        <v>73.792112280575594</v>
      </c>
      <c r="BF624" s="235">
        <v>78.619164202570573</v>
      </c>
      <c r="BG624" s="235">
        <v>81.347587015133982</v>
      </c>
      <c r="BH624" s="235">
        <v>85.259080662004806</v>
      </c>
      <c r="BI624" s="235">
        <v>88.420265431963969</v>
      </c>
      <c r="BJ624" s="235">
        <v>91.539815835039605</v>
      </c>
      <c r="BK624" s="235">
        <v>94.768510258004369</v>
      </c>
      <c r="BL624" s="235">
        <v>98.185558345771568</v>
      </c>
    </row>
    <row r="625" spans="1:64" ht="13.9" customHeight="1" x14ac:dyDescent="0.25">
      <c r="A625" s="4"/>
      <c r="B625" s="1" t="s">
        <v>1250</v>
      </c>
      <c r="C625" s="1" t="s">
        <v>720</v>
      </c>
      <c r="D625" s="1" t="s">
        <v>720</v>
      </c>
      <c r="E625" s="2"/>
      <c r="F625" s="2"/>
      <c r="G625" s="2"/>
      <c r="H625" s="2"/>
      <c r="I625" s="2"/>
      <c r="J625" s="2"/>
      <c r="K625" s="2"/>
      <c r="L625" s="2"/>
      <c r="M625" s="2"/>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c r="AI625" s="243"/>
      <c r="AJ625" s="243"/>
      <c r="AK625" s="243"/>
      <c r="AL625" s="243"/>
      <c r="AM625" s="243"/>
      <c r="AN625" s="243"/>
      <c r="AO625" s="243"/>
      <c r="AP625" s="234">
        <v>0</v>
      </c>
      <c r="AQ625" s="234">
        <v>175</v>
      </c>
      <c r="AR625" s="234">
        <v>325</v>
      </c>
      <c r="AS625" s="235">
        <v>339.77711062357264</v>
      </c>
      <c r="AT625" s="235">
        <v>349.25788104003271</v>
      </c>
      <c r="AU625" s="235">
        <v>360.13172210133672</v>
      </c>
      <c r="AV625" s="235">
        <v>376.52002725705648</v>
      </c>
      <c r="AW625" s="235">
        <v>391.4549385110609</v>
      </c>
      <c r="AX625" s="235">
        <v>403.28915086947706</v>
      </c>
      <c r="AY625" s="235">
        <v>420.3017704241671</v>
      </c>
      <c r="AZ625" s="235">
        <v>438.08627718962026</v>
      </c>
      <c r="BA625" s="235">
        <v>453.71375787718659</v>
      </c>
      <c r="BB625" s="235">
        <v>468.49859154748668</v>
      </c>
      <c r="BC625" s="235">
        <v>435.22165304670187</v>
      </c>
      <c r="BD625" s="235">
        <v>493.00590612371786</v>
      </c>
      <c r="BE625" s="235">
        <v>532.94303313749026</v>
      </c>
      <c r="BF625" s="235">
        <v>567.80507479634286</v>
      </c>
      <c r="BG625" s="235">
        <v>587.51035066485633</v>
      </c>
      <c r="BH625" s="235">
        <v>615.7600270033679</v>
      </c>
      <c r="BI625" s="235">
        <v>638.59080589751738</v>
      </c>
      <c r="BJ625" s="235">
        <v>661.12089214195248</v>
      </c>
      <c r="BK625" s="235">
        <v>684.43924075225357</v>
      </c>
      <c r="BL625" s="235">
        <v>709.11792138612782</v>
      </c>
    </row>
    <row r="626" spans="1:64" ht="13.9" customHeight="1" x14ac:dyDescent="0.25">
      <c r="A626" s="4"/>
      <c r="B626" s="1" t="s">
        <v>1250</v>
      </c>
      <c r="C626" s="1" t="s">
        <v>1274</v>
      </c>
      <c r="D626" s="1" t="s">
        <v>718</v>
      </c>
      <c r="E626" s="2"/>
      <c r="F626" s="2"/>
      <c r="G626" s="2"/>
      <c r="H626" s="2"/>
      <c r="I626" s="2"/>
      <c r="J626" s="2"/>
      <c r="K626" s="2"/>
      <c r="L626" s="2"/>
      <c r="M626" s="2"/>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c r="AI626" s="243"/>
      <c r="AJ626" s="243"/>
      <c r="AK626" s="243"/>
      <c r="AL626" s="243"/>
      <c r="AM626" s="243"/>
      <c r="AN626" s="243"/>
      <c r="AO626" s="243"/>
      <c r="AP626" s="234">
        <v>400</v>
      </c>
      <c r="AQ626" s="234">
        <v>300</v>
      </c>
      <c r="AR626" s="234">
        <v>60</v>
      </c>
      <c r="AS626" s="235">
        <v>62.728081961274945</v>
      </c>
      <c r="AT626" s="235">
        <v>64.478378038159889</v>
      </c>
      <c r="AU626" s="235">
        <v>66.485856387939094</v>
      </c>
      <c r="AV626" s="235">
        <v>69.511389647456596</v>
      </c>
      <c r="AW626" s="235">
        <v>72.268604032811254</v>
      </c>
      <c r="AX626" s="235">
        <v>74.453381698980394</v>
      </c>
      <c r="AY626" s="235">
        <v>77.594173001384718</v>
      </c>
      <c r="AZ626" s="235">
        <v>80.877466558083768</v>
      </c>
      <c r="BA626" s="235">
        <v>83.762539915788324</v>
      </c>
      <c r="BB626" s="235">
        <v>86.492047670305269</v>
      </c>
      <c r="BC626" s="235">
        <v>80.34861287016038</v>
      </c>
      <c r="BD626" s="235">
        <v>91.016474976686425</v>
      </c>
      <c r="BE626" s="235">
        <v>98.389483040767487</v>
      </c>
      <c r="BF626" s="235">
        <v>104.82555227009414</v>
      </c>
      <c r="BG626" s="235">
        <v>108.46344935351202</v>
      </c>
      <c r="BH626" s="235">
        <v>113.67877421600646</v>
      </c>
      <c r="BI626" s="235">
        <v>117.89368724261867</v>
      </c>
      <c r="BJ626" s="235">
        <v>122.05308778005285</v>
      </c>
      <c r="BK626" s="235">
        <v>126.35801367733922</v>
      </c>
      <c r="BL626" s="235">
        <v>130.91407779436216</v>
      </c>
    </row>
    <row r="627" spans="1:64" ht="13.9" customHeight="1" x14ac:dyDescent="0.25">
      <c r="A627" s="4"/>
      <c r="B627" s="9" t="s">
        <v>1250</v>
      </c>
      <c r="C627" s="9" t="s">
        <v>1275</v>
      </c>
      <c r="D627" s="9" t="s">
        <v>718</v>
      </c>
      <c r="E627" s="241"/>
      <c r="F627" s="241"/>
      <c r="G627" s="241"/>
      <c r="H627" s="241"/>
      <c r="I627" s="241"/>
      <c r="J627" s="241"/>
      <c r="K627" s="241"/>
      <c r="L627" s="241"/>
      <c r="M627" s="241"/>
      <c r="N627" s="236"/>
      <c r="O627" s="236"/>
      <c r="P627" s="236"/>
      <c r="Q627" s="236"/>
      <c r="R627" s="236"/>
      <c r="S627" s="236"/>
      <c r="T627" s="236"/>
      <c r="U627" s="236"/>
      <c r="V627" s="236"/>
      <c r="W627" s="236"/>
      <c r="X627" s="236"/>
      <c r="Y627" s="236"/>
      <c r="Z627" s="236"/>
      <c r="AA627" s="236"/>
      <c r="AB627" s="236"/>
      <c r="AC627" s="236"/>
      <c r="AD627" s="236"/>
      <c r="AE627" s="236"/>
      <c r="AF627" s="236"/>
      <c r="AG627" s="236"/>
      <c r="AH627" s="236"/>
      <c r="AI627" s="244"/>
      <c r="AJ627" s="244"/>
      <c r="AK627" s="244"/>
      <c r="AL627" s="244"/>
      <c r="AM627" s="244"/>
      <c r="AN627" s="244"/>
      <c r="AO627" s="244"/>
      <c r="AP627" s="236">
        <v>30</v>
      </c>
      <c r="AQ627" s="236">
        <v>45</v>
      </c>
      <c r="AR627" s="236">
        <v>50</v>
      </c>
      <c r="AS627" s="237">
        <v>52.273401634395789</v>
      </c>
      <c r="AT627" s="237">
        <v>53.731981698466569</v>
      </c>
      <c r="AU627" s="237">
        <v>55.404880323282569</v>
      </c>
      <c r="AV627" s="237">
        <v>57.926158039547154</v>
      </c>
      <c r="AW627" s="237">
        <v>60.223836694009371</v>
      </c>
      <c r="AX627" s="237">
        <v>62.044484749150321</v>
      </c>
      <c r="AY627" s="237">
        <v>64.661810834487255</v>
      </c>
      <c r="AZ627" s="237">
        <v>67.39788879840313</v>
      </c>
      <c r="BA627" s="237">
        <v>69.802116596490251</v>
      </c>
      <c r="BB627" s="237">
        <v>72.076706391921036</v>
      </c>
      <c r="BC627" s="237">
        <v>66.9571773918003</v>
      </c>
      <c r="BD627" s="237">
        <v>75.847062480571992</v>
      </c>
      <c r="BE627" s="237">
        <v>81.991235867306202</v>
      </c>
      <c r="BF627" s="237">
        <v>87.35462689174507</v>
      </c>
      <c r="BG627" s="237">
        <v>90.386207794593304</v>
      </c>
      <c r="BH627" s="237">
        <v>94.732311846672005</v>
      </c>
      <c r="BI627" s="237">
        <v>98.24473936884884</v>
      </c>
      <c r="BJ627" s="237">
        <v>101.71090648337731</v>
      </c>
      <c r="BK627" s="237">
        <v>105.29834473111595</v>
      </c>
      <c r="BL627" s="237">
        <v>109.09506482863506</v>
      </c>
    </row>
    <row r="628" spans="1:64" ht="13.9" customHeight="1" x14ac:dyDescent="0.25">
      <c r="A628" s="4"/>
      <c r="B628" s="1" t="s">
        <v>1276</v>
      </c>
      <c r="C628" s="1" t="s">
        <v>1277</v>
      </c>
      <c r="D628" s="1" t="s">
        <v>721</v>
      </c>
      <c r="E628" s="2"/>
      <c r="F628" s="2"/>
      <c r="G628" s="2"/>
      <c r="H628" s="2"/>
      <c r="I628" s="2"/>
      <c r="J628" s="2"/>
      <c r="K628" s="2"/>
      <c r="L628" s="2"/>
      <c r="M628" s="2"/>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c r="AI628" s="243"/>
      <c r="AJ628" s="243"/>
      <c r="AK628" s="243"/>
      <c r="AL628" s="243"/>
      <c r="AM628" s="243"/>
      <c r="AN628" s="243"/>
      <c r="AO628" s="243"/>
      <c r="AP628" s="234">
        <v>0</v>
      </c>
      <c r="AQ628" s="234">
        <v>0</v>
      </c>
      <c r="AR628" s="234">
        <v>290</v>
      </c>
      <c r="AS628" s="234">
        <v>440</v>
      </c>
      <c r="AT628" s="235">
        <v>452.27728076086896</v>
      </c>
      <c r="AU628" s="235">
        <v>466.35854143847337</v>
      </c>
      <c r="AV628" s="235">
        <v>487.58084877778487</v>
      </c>
      <c r="AW628" s="235">
        <v>506.92105959923163</v>
      </c>
      <c r="AX628" s="235">
        <v>522.24596900277243</v>
      </c>
      <c r="AY628" s="235">
        <v>544.27674261882282</v>
      </c>
      <c r="AZ628" s="235">
        <v>567.30708436973805</v>
      </c>
      <c r="BA628" s="235">
        <v>587.54414945605276</v>
      </c>
      <c r="BB628" s="235">
        <v>606.69001482347903</v>
      </c>
      <c r="BC628" s="235">
        <v>563.59749186490183</v>
      </c>
      <c r="BD628" s="235">
        <v>638.42616795560707</v>
      </c>
      <c r="BE628" s="235">
        <v>690.14341239803105</v>
      </c>
      <c r="BF628" s="235">
        <v>735.28859095859934</v>
      </c>
      <c r="BG628" s="235">
        <v>760.80626448944383</v>
      </c>
      <c r="BH628" s="235">
        <v>797.38865100198234</v>
      </c>
      <c r="BI628" s="235">
        <v>826.95374646997834</v>
      </c>
      <c r="BJ628" s="235">
        <v>856.12945500831472</v>
      </c>
      <c r="BK628" s="235">
        <v>886.3259369599765</v>
      </c>
      <c r="BL628" s="235">
        <v>918.28400340823282</v>
      </c>
    </row>
    <row r="629" spans="1:64" ht="13.9" customHeight="1" x14ac:dyDescent="0.25">
      <c r="A629" s="4"/>
      <c r="B629" s="1" t="s">
        <v>1276</v>
      </c>
      <c r="C629" s="1" t="s">
        <v>1278</v>
      </c>
      <c r="D629" s="1" t="s">
        <v>718</v>
      </c>
      <c r="E629" s="2"/>
      <c r="F629" s="2"/>
      <c r="G629" s="2"/>
      <c r="H629" s="2"/>
      <c r="I629" s="2"/>
      <c r="J629" s="2"/>
      <c r="K629" s="2"/>
      <c r="L629" s="2"/>
      <c r="M629" s="2"/>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c r="AI629" s="243"/>
      <c r="AJ629" s="243"/>
      <c r="AK629" s="243"/>
      <c r="AL629" s="243"/>
      <c r="AM629" s="243"/>
      <c r="AN629" s="243"/>
      <c r="AO629" s="243"/>
      <c r="AP629" s="234">
        <v>0</v>
      </c>
      <c r="AQ629" s="234">
        <v>0</v>
      </c>
      <c r="AR629" s="234">
        <v>800</v>
      </c>
      <c r="AS629" s="234">
        <v>500</v>
      </c>
      <c r="AT629" s="235">
        <v>513.95145541007832</v>
      </c>
      <c r="AU629" s="235">
        <v>529.95288799826517</v>
      </c>
      <c r="AV629" s="235">
        <v>554.06914633839187</v>
      </c>
      <c r="AW629" s="235">
        <v>576.04665863549042</v>
      </c>
      <c r="AX629" s="235">
        <v>593.4613284122413</v>
      </c>
      <c r="AY629" s="235">
        <v>618.49629843048035</v>
      </c>
      <c r="AZ629" s="235">
        <v>644.66714132924767</v>
      </c>
      <c r="BA629" s="235">
        <v>667.66380620005975</v>
      </c>
      <c r="BB629" s="235">
        <v>689.42047139031695</v>
      </c>
      <c r="BC629" s="235">
        <v>640.45169530102476</v>
      </c>
      <c r="BD629" s="235">
        <v>725.4842817677353</v>
      </c>
      <c r="BE629" s="235">
        <v>784.2538777250353</v>
      </c>
      <c r="BF629" s="235">
        <v>835.55521699840835</v>
      </c>
      <c r="BG629" s="235">
        <v>864.55257328345886</v>
      </c>
      <c r="BH629" s="235">
        <v>906.12346704770709</v>
      </c>
      <c r="BI629" s="235">
        <v>939.72016644315715</v>
      </c>
      <c r="BJ629" s="235">
        <v>972.87438069126677</v>
      </c>
      <c r="BK629" s="235">
        <v>1007.188564727246</v>
      </c>
      <c r="BL629" s="235">
        <v>1043.5045493275372</v>
      </c>
    </row>
    <row r="630" spans="1:64" ht="13.9" customHeight="1" x14ac:dyDescent="0.25">
      <c r="A630" s="4"/>
      <c r="B630" s="1" t="s">
        <v>1276</v>
      </c>
      <c r="C630" s="1" t="s">
        <v>1279</v>
      </c>
      <c r="D630" s="1" t="s">
        <v>716</v>
      </c>
      <c r="E630" s="2"/>
      <c r="F630" s="2"/>
      <c r="G630" s="2"/>
      <c r="H630" s="2"/>
      <c r="I630" s="2"/>
      <c r="J630" s="2"/>
      <c r="K630" s="2"/>
      <c r="L630" s="2"/>
      <c r="M630" s="2"/>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c r="AI630" s="243"/>
      <c r="AJ630" s="243"/>
      <c r="AK630" s="243"/>
      <c r="AL630" s="243"/>
      <c r="AM630" s="243"/>
      <c r="AN630" s="243"/>
      <c r="AO630" s="243"/>
      <c r="AP630" s="234">
        <v>-100</v>
      </c>
      <c r="AQ630" s="234">
        <v>-1000</v>
      </c>
      <c r="AR630" s="234">
        <v>-1200</v>
      </c>
      <c r="AS630" s="234">
        <v>-1400</v>
      </c>
      <c r="AT630" s="235">
        <v>-1439.0640751482194</v>
      </c>
      <c r="AU630" s="235">
        <v>-1483.8680863951427</v>
      </c>
      <c r="AV630" s="235">
        <v>-1551.3936097474975</v>
      </c>
      <c r="AW630" s="235">
        <v>-1612.9306441793735</v>
      </c>
      <c r="AX630" s="235">
        <v>-1661.691719554276</v>
      </c>
      <c r="AY630" s="235">
        <v>-1731.7896356053454</v>
      </c>
      <c r="AZ630" s="235">
        <v>-1805.0679957218938</v>
      </c>
      <c r="BA630" s="235">
        <v>-1869.4586573601678</v>
      </c>
      <c r="BB630" s="235">
        <v>-1930.377319892888</v>
      </c>
      <c r="BC630" s="235">
        <v>-1793.2647468428697</v>
      </c>
      <c r="BD630" s="235">
        <v>-2031.3559889496591</v>
      </c>
      <c r="BE630" s="235">
        <v>-2195.9108576300991</v>
      </c>
      <c r="BF630" s="235">
        <v>-2339.554607595544</v>
      </c>
      <c r="BG630" s="235">
        <v>-2420.7472051936857</v>
      </c>
      <c r="BH630" s="235">
        <v>-2537.1457077335808</v>
      </c>
      <c r="BI630" s="235">
        <v>-2631.2164660408407</v>
      </c>
      <c r="BJ630" s="235">
        <v>-2724.0482659355475</v>
      </c>
      <c r="BK630" s="235">
        <v>-2820.1279812362895</v>
      </c>
      <c r="BL630" s="235">
        <v>-2921.8127381171053</v>
      </c>
    </row>
    <row r="631" spans="1:64" ht="13.9" customHeight="1" x14ac:dyDescent="0.25">
      <c r="A631" s="4"/>
      <c r="B631" s="1" t="s">
        <v>1276</v>
      </c>
      <c r="C631" s="1" t="s">
        <v>1280</v>
      </c>
      <c r="D631" s="1" t="s">
        <v>711</v>
      </c>
      <c r="E631" s="2"/>
      <c r="F631" s="2"/>
      <c r="G631" s="2"/>
      <c r="H631" s="2"/>
      <c r="I631" s="2"/>
      <c r="J631" s="2"/>
      <c r="K631" s="2"/>
      <c r="L631" s="2"/>
      <c r="M631" s="2"/>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c r="AI631" s="243"/>
      <c r="AJ631" s="243"/>
      <c r="AK631" s="243"/>
      <c r="AL631" s="243"/>
      <c r="AM631" s="243"/>
      <c r="AN631" s="243"/>
      <c r="AO631" s="243"/>
      <c r="AP631" s="234">
        <v>0</v>
      </c>
      <c r="AQ631" s="234">
        <v>350</v>
      </c>
      <c r="AR631" s="234">
        <v>750</v>
      </c>
      <c r="AS631" s="234">
        <v>900</v>
      </c>
      <c r="AT631" s="235">
        <v>925.11261973814101</v>
      </c>
      <c r="AU631" s="235">
        <v>953.91519839687737</v>
      </c>
      <c r="AV631" s="235">
        <v>997.32446340910542</v>
      </c>
      <c r="AW631" s="235">
        <v>1036.8839855438828</v>
      </c>
      <c r="AX631" s="235">
        <v>1068.2303911420345</v>
      </c>
      <c r="AY631" s="235">
        <v>1113.2933371748647</v>
      </c>
      <c r="AZ631" s="235">
        <v>1160.4008543926459</v>
      </c>
      <c r="BA631" s="235">
        <v>1201.7948511601078</v>
      </c>
      <c r="BB631" s="235">
        <v>1240.9568485025707</v>
      </c>
      <c r="BC631" s="235">
        <v>1152.8130515418447</v>
      </c>
      <c r="BD631" s="235">
        <v>1305.8717071819237</v>
      </c>
      <c r="BE631" s="235">
        <v>1411.6569799050637</v>
      </c>
      <c r="BF631" s="235">
        <v>1503.9993905971353</v>
      </c>
      <c r="BG631" s="235">
        <v>1556.1946319102262</v>
      </c>
      <c r="BH631" s="235">
        <v>1631.0222406858732</v>
      </c>
      <c r="BI631" s="235">
        <v>1691.4962995976832</v>
      </c>
      <c r="BJ631" s="235">
        <v>1751.1738852442804</v>
      </c>
      <c r="BK631" s="235">
        <v>1812.9394165090432</v>
      </c>
      <c r="BL631" s="235">
        <v>1878.3081887895676</v>
      </c>
    </row>
    <row r="632" spans="1:64" ht="13.9" customHeight="1" x14ac:dyDescent="0.25">
      <c r="A632" s="4"/>
      <c r="B632" s="1" t="s">
        <v>1276</v>
      </c>
      <c r="C632" s="1" t="s">
        <v>1281</v>
      </c>
      <c r="D632" s="1" t="s">
        <v>721</v>
      </c>
      <c r="E632" s="2"/>
      <c r="F632" s="2"/>
      <c r="G632" s="2"/>
      <c r="H632" s="2"/>
      <c r="I632" s="2"/>
      <c r="J632" s="2"/>
      <c r="K632" s="2"/>
      <c r="L632" s="2"/>
      <c r="M632" s="2"/>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c r="AI632" s="243"/>
      <c r="AJ632" s="243"/>
      <c r="AK632" s="243"/>
      <c r="AL632" s="243"/>
      <c r="AM632" s="243"/>
      <c r="AN632" s="243"/>
      <c r="AO632" s="243"/>
      <c r="AP632" s="234">
        <v>100</v>
      </c>
      <c r="AQ632" s="234">
        <v>200</v>
      </c>
      <c r="AR632" s="234">
        <v>200</v>
      </c>
      <c r="AS632" s="234">
        <v>200</v>
      </c>
      <c r="AT632" s="235">
        <v>205.58058216403134</v>
      </c>
      <c r="AU632" s="235">
        <v>211.98115519930607</v>
      </c>
      <c r="AV632" s="235">
        <v>221.62765853535677</v>
      </c>
      <c r="AW632" s="235">
        <v>230.41866345419621</v>
      </c>
      <c r="AX632" s="235">
        <v>237.38453136489656</v>
      </c>
      <c r="AY632" s="235">
        <v>247.39851937219217</v>
      </c>
      <c r="AZ632" s="235">
        <v>257.86685653169906</v>
      </c>
      <c r="BA632" s="235">
        <v>267.0655224800239</v>
      </c>
      <c r="BB632" s="235">
        <v>275.76818855612674</v>
      </c>
      <c r="BC632" s="235">
        <v>256.18067812040988</v>
      </c>
      <c r="BD632" s="235">
        <v>290.19371270709411</v>
      </c>
      <c r="BE632" s="235">
        <v>313.70155109001411</v>
      </c>
      <c r="BF632" s="235">
        <v>334.22208679936335</v>
      </c>
      <c r="BG632" s="235">
        <v>345.82102931338358</v>
      </c>
      <c r="BH632" s="235">
        <v>362.44938681908286</v>
      </c>
      <c r="BI632" s="235">
        <v>375.88806657726286</v>
      </c>
      <c r="BJ632" s="235">
        <v>389.14975227650666</v>
      </c>
      <c r="BK632" s="235">
        <v>402.87542589089838</v>
      </c>
      <c r="BL632" s="235">
        <v>417.40181973101488</v>
      </c>
    </row>
    <row r="633" spans="1:64" ht="13.9" customHeight="1" x14ac:dyDescent="0.25">
      <c r="A633" s="4"/>
      <c r="B633" s="1" t="s">
        <v>1276</v>
      </c>
      <c r="C633" s="1" t="s">
        <v>1282</v>
      </c>
      <c r="D633" s="1" t="s">
        <v>718</v>
      </c>
      <c r="E633" s="2"/>
      <c r="F633" s="2"/>
      <c r="G633" s="2"/>
      <c r="H633" s="2"/>
      <c r="I633" s="2"/>
      <c r="J633" s="2"/>
      <c r="K633" s="2"/>
      <c r="L633" s="2"/>
      <c r="M633" s="2"/>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c r="AI633" s="243"/>
      <c r="AJ633" s="243"/>
      <c r="AK633" s="243"/>
      <c r="AL633" s="243"/>
      <c r="AM633" s="243"/>
      <c r="AN633" s="243"/>
      <c r="AO633" s="243"/>
      <c r="AP633" s="234">
        <v>0</v>
      </c>
      <c r="AQ633" s="234">
        <v>25</v>
      </c>
      <c r="AR633" s="234">
        <v>260</v>
      </c>
      <c r="AS633" s="234">
        <v>200</v>
      </c>
      <c r="AT633" s="235">
        <v>205.58058216403134</v>
      </c>
      <c r="AU633" s="235">
        <v>211.98115519930607</v>
      </c>
      <c r="AV633" s="235">
        <v>221.62765853535677</v>
      </c>
      <c r="AW633" s="235">
        <v>230.41866345419621</v>
      </c>
      <c r="AX633" s="235">
        <v>237.38453136489656</v>
      </c>
      <c r="AY633" s="235">
        <v>247.39851937219217</v>
      </c>
      <c r="AZ633" s="235">
        <v>257.86685653169906</v>
      </c>
      <c r="BA633" s="235">
        <v>267.0655224800239</v>
      </c>
      <c r="BB633" s="235">
        <v>275.76818855612674</v>
      </c>
      <c r="BC633" s="235">
        <v>256.18067812040988</v>
      </c>
      <c r="BD633" s="235">
        <v>290.19371270709411</v>
      </c>
      <c r="BE633" s="235">
        <v>313.70155109001411</v>
      </c>
      <c r="BF633" s="235">
        <v>334.22208679936335</v>
      </c>
      <c r="BG633" s="235">
        <v>345.82102931338358</v>
      </c>
      <c r="BH633" s="235">
        <v>362.44938681908286</v>
      </c>
      <c r="BI633" s="235">
        <v>375.88806657726286</v>
      </c>
      <c r="BJ633" s="235">
        <v>389.14975227650666</v>
      </c>
      <c r="BK633" s="235">
        <v>402.87542589089838</v>
      </c>
      <c r="BL633" s="235">
        <v>417.40181973101488</v>
      </c>
    </row>
    <row r="634" spans="1:64" ht="13.9" customHeight="1" x14ac:dyDescent="0.25">
      <c r="A634" s="4"/>
      <c r="B634" s="1" t="s">
        <v>1276</v>
      </c>
      <c r="C634" s="1" t="s">
        <v>1283</v>
      </c>
      <c r="D634" s="1" t="s">
        <v>703</v>
      </c>
      <c r="E634" s="2"/>
      <c r="F634" s="2"/>
      <c r="G634" s="2"/>
      <c r="H634" s="2"/>
      <c r="I634" s="2"/>
      <c r="J634" s="2"/>
      <c r="K634" s="2"/>
      <c r="L634" s="2"/>
      <c r="M634" s="2"/>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c r="AI634" s="243"/>
      <c r="AJ634" s="243"/>
      <c r="AK634" s="243"/>
      <c r="AL634" s="243"/>
      <c r="AM634" s="243"/>
      <c r="AN634" s="243"/>
      <c r="AO634" s="243"/>
      <c r="AP634" s="234">
        <v>0</v>
      </c>
      <c r="AQ634" s="234">
        <v>-55</v>
      </c>
      <c r="AR634" s="234">
        <v>100</v>
      </c>
      <c r="AS634" s="234">
        <v>520</v>
      </c>
      <c r="AT634" s="235">
        <v>534.50951362648152</v>
      </c>
      <c r="AU634" s="235">
        <v>551.15100351819581</v>
      </c>
      <c r="AV634" s="235">
        <v>576.23191219192756</v>
      </c>
      <c r="AW634" s="235">
        <v>599.08852498091005</v>
      </c>
      <c r="AX634" s="235">
        <v>617.19978154873104</v>
      </c>
      <c r="AY634" s="235">
        <v>643.23615036769968</v>
      </c>
      <c r="AZ634" s="235">
        <v>670.4538269824177</v>
      </c>
      <c r="BA634" s="235">
        <v>694.37035844806235</v>
      </c>
      <c r="BB634" s="235">
        <v>716.99729024592978</v>
      </c>
      <c r="BC634" s="235">
        <v>666.06976311306585</v>
      </c>
      <c r="BD634" s="235">
        <v>754.50365303844478</v>
      </c>
      <c r="BE634" s="235">
        <v>815.62403283403683</v>
      </c>
      <c r="BF634" s="235">
        <v>868.97742567834484</v>
      </c>
      <c r="BG634" s="235">
        <v>899.13467621479742</v>
      </c>
      <c r="BH634" s="235">
        <v>942.36840572961557</v>
      </c>
      <c r="BI634" s="235">
        <v>977.30897310088358</v>
      </c>
      <c r="BJ634" s="235">
        <v>1011.7893559189175</v>
      </c>
      <c r="BK634" s="235">
        <v>1047.4761073163361</v>
      </c>
      <c r="BL634" s="235">
        <v>1085.2447313006389</v>
      </c>
    </row>
    <row r="635" spans="1:64" ht="13.9" customHeight="1" x14ac:dyDescent="0.25">
      <c r="A635" s="4"/>
      <c r="B635" s="9" t="s">
        <v>1276</v>
      </c>
      <c r="C635" s="9" t="s">
        <v>1284</v>
      </c>
      <c r="D635" s="9" t="s">
        <v>718</v>
      </c>
      <c r="E635" s="241"/>
      <c r="F635" s="241"/>
      <c r="G635" s="241"/>
      <c r="H635" s="241"/>
      <c r="I635" s="241"/>
      <c r="J635" s="241"/>
      <c r="K635" s="241"/>
      <c r="L635" s="241"/>
      <c r="M635" s="241"/>
      <c r="N635" s="236"/>
      <c r="O635" s="236"/>
      <c r="P635" s="236"/>
      <c r="Q635" s="236"/>
      <c r="R635" s="236"/>
      <c r="S635" s="236"/>
      <c r="T635" s="236"/>
      <c r="U635" s="236"/>
      <c r="V635" s="236"/>
      <c r="W635" s="236"/>
      <c r="X635" s="236"/>
      <c r="Y635" s="236"/>
      <c r="Z635" s="236"/>
      <c r="AA635" s="236"/>
      <c r="AB635" s="236"/>
      <c r="AC635" s="236"/>
      <c r="AD635" s="236"/>
      <c r="AE635" s="236"/>
      <c r="AF635" s="236"/>
      <c r="AG635" s="236"/>
      <c r="AH635" s="236"/>
      <c r="AI635" s="244"/>
      <c r="AJ635" s="244"/>
      <c r="AK635" s="244"/>
      <c r="AL635" s="244"/>
      <c r="AM635" s="244"/>
      <c r="AN635" s="244"/>
      <c r="AO635" s="244"/>
      <c r="AP635" s="236">
        <v>0</v>
      </c>
      <c r="AQ635" s="236">
        <v>65</v>
      </c>
      <c r="AR635" s="236">
        <v>40</v>
      </c>
      <c r="AS635" s="236">
        <v>25</v>
      </c>
      <c r="AT635" s="237">
        <v>25.697572770503918</v>
      </c>
      <c r="AU635" s="237">
        <v>26.497644399913259</v>
      </c>
      <c r="AV635" s="237">
        <v>27.703457316919597</v>
      </c>
      <c r="AW635" s="237">
        <v>28.802332931774526</v>
      </c>
      <c r="AX635" s="237">
        <v>29.67306642061207</v>
      </c>
      <c r="AY635" s="237">
        <v>30.924814921524021</v>
      </c>
      <c r="AZ635" s="237">
        <v>32.233357066462382</v>
      </c>
      <c r="BA635" s="237">
        <v>33.383190310002988</v>
      </c>
      <c r="BB635" s="237">
        <v>34.471023569515843</v>
      </c>
      <c r="BC635" s="237">
        <v>32.022584765051235</v>
      </c>
      <c r="BD635" s="237">
        <v>36.274214088386763</v>
      </c>
      <c r="BE635" s="237">
        <v>39.212693886251763</v>
      </c>
      <c r="BF635" s="237">
        <v>41.777760849920419</v>
      </c>
      <c r="BG635" s="237">
        <v>43.227628664172947</v>
      </c>
      <c r="BH635" s="237">
        <v>45.306173352385358</v>
      </c>
      <c r="BI635" s="237">
        <v>46.986008322157858</v>
      </c>
      <c r="BJ635" s="237">
        <v>48.643719034563333</v>
      </c>
      <c r="BK635" s="237">
        <v>50.359428236362298</v>
      </c>
      <c r="BL635" s="237">
        <v>52.17522746637686</v>
      </c>
    </row>
    <row r="636" spans="1:64" ht="13.9" customHeight="1" x14ac:dyDescent="0.25">
      <c r="A636" s="4"/>
      <c r="B636" s="1" t="s">
        <v>1285</v>
      </c>
      <c r="C636" s="1" t="s">
        <v>1286</v>
      </c>
      <c r="D636" s="1" t="s">
        <v>2115</v>
      </c>
      <c r="E636" s="2"/>
      <c r="F636" s="2"/>
      <c r="G636" s="2"/>
      <c r="H636" s="2"/>
      <c r="I636" s="2"/>
      <c r="J636" s="2"/>
      <c r="K636" s="2"/>
      <c r="L636" s="2"/>
      <c r="M636" s="2"/>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c r="AI636" s="243"/>
      <c r="AJ636" s="243"/>
      <c r="AK636" s="243"/>
      <c r="AL636" s="243"/>
      <c r="AM636" s="243"/>
      <c r="AN636" s="243"/>
      <c r="AO636" s="243"/>
      <c r="AP636" s="243"/>
      <c r="AQ636" s="234">
        <v>90</v>
      </c>
      <c r="AR636" s="234">
        <v>-15</v>
      </c>
      <c r="AS636" s="234">
        <v>-15</v>
      </c>
      <c r="AT636" s="235">
        <v>-15.418543662302351</v>
      </c>
      <c r="AU636" s="235">
        <v>-15.898586639947958</v>
      </c>
      <c r="AV636" s="235">
        <v>-16.622074390151759</v>
      </c>
      <c r="AW636" s="235">
        <v>-17.281399759064715</v>
      </c>
      <c r="AX636" s="235">
        <v>-17.803839852367243</v>
      </c>
      <c r="AY636" s="235">
        <v>-18.554888952914414</v>
      </c>
      <c r="AZ636" s="235">
        <v>-19.340014239877434</v>
      </c>
      <c r="BA636" s="235">
        <v>-20.029914186001797</v>
      </c>
      <c r="BB636" s="235">
        <v>-20.682614141709511</v>
      </c>
      <c r="BC636" s="235">
        <v>-19.213550859030743</v>
      </c>
      <c r="BD636" s="235">
        <v>-21.76452845303206</v>
      </c>
      <c r="BE636" s="235">
        <v>-23.527616331751059</v>
      </c>
      <c r="BF636" s="235">
        <v>-25.066656509952253</v>
      </c>
      <c r="BG636" s="235">
        <v>-25.93657719850377</v>
      </c>
      <c r="BH636" s="235">
        <v>-27.183704011431217</v>
      </c>
      <c r="BI636" s="235">
        <v>-28.191604993294717</v>
      </c>
      <c r="BJ636" s="235">
        <v>-29.186231420738004</v>
      </c>
      <c r="BK636" s="235">
        <v>-30.215656941817382</v>
      </c>
      <c r="BL636" s="235">
        <v>-31.305136479826121</v>
      </c>
    </row>
    <row r="637" spans="1:64" ht="13.9" customHeight="1" x14ac:dyDescent="0.25">
      <c r="A637" s="4"/>
      <c r="B637" s="1" t="s">
        <v>1285</v>
      </c>
      <c r="C637" s="1" t="s">
        <v>1160</v>
      </c>
      <c r="D637" s="1" t="s">
        <v>730</v>
      </c>
      <c r="E637" s="2"/>
      <c r="F637" s="2"/>
      <c r="G637" s="2"/>
      <c r="H637" s="2"/>
      <c r="I637" s="2"/>
      <c r="J637" s="2"/>
      <c r="K637" s="2"/>
      <c r="L637" s="2"/>
      <c r="M637" s="2"/>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c r="AI637" s="243"/>
      <c r="AJ637" s="243"/>
      <c r="AK637" s="243"/>
      <c r="AL637" s="243"/>
      <c r="AM637" s="243"/>
      <c r="AN637" s="243"/>
      <c r="AO637" s="243"/>
      <c r="AP637" s="243"/>
      <c r="AQ637" s="234">
        <v>-30</v>
      </c>
      <c r="AR637" s="234">
        <v>145</v>
      </c>
      <c r="AS637" s="234">
        <v>120</v>
      </c>
      <c r="AT637" s="235">
        <v>123.34834929841881</v>
      </c>
      <c r="AU637" s="235">
        <v>127.18869311958366</v>
      </c>
      <c r="AV637" s="235">
        <v>132.97659512121407</v>
      </c>
      <c r="AW637" s="235">
        <v>138.25119807251772</v>
      </c>
      <c r="AX637" s="235">
        <v>142.43071881893795</v>
      </c>
      <c r="AY637" s="235">
        <v>148.43911162331531</v>
      </c>
      <c r="AZ637" s="235">
        <v>154.72011391901947</v>
      </c>
      <c r="BA637" s="235">
        <v>160.23931348801437</v>
      </c>
      <c r="BB637" s="235">
        <v>165.46091313367609</v>
      </c>
      <c r="BC637" s="235">
        <v>153.70840687224594</v>
      </c>
      <c r="BD637" s="235">
        <v>174.11622762425648</v>
      </c>
      <c r="BE637" s="235">
        <v>188.22093065400847</v>
      </c>
      <c r="BF637" s="235">
        <v>200.53325207961802</v>
      </c>
      <c r="BG637" s="235">
        <v>207.49261758803016</v>
      </c>
      <c r="BH637" s="235">
        <v>217.46963209144974</v>
      </c>
      <c r="BI637" s="235">
        <v>225.53283994635774</v>
      </c>
      <c r="BJ637" s="235">
        <v>233.48985136590403</v>
      </c>
      <c r="BK637" s="235">
        <v>241.72525553453906</v>
      </c>
      <c r="BL637" s="235">
        <v>250.44109183860897</v>
      </c>
    </row>
    <row r="638" spans="1:64" ht="13.9" customHeight="1" x14ac:dyDescent="0.25">
      <c r="A638" s="4"/>
      <c r="B638" s="1" t="s">
        <v>1285</v>
      </c>
      <c r="C638" s="1" t="s">
        <v>1287</v>
      </c>
      <c r="D638" s="1" t="s">
        <v>768</v>
      </c>
      <c r="E638" s="2"/>
      <c r="F638" s="2"/>
      <c r="G638" s="2"/>
      <c r="H638" s="2"/>
      <c r="I638" s="2"/>
      <c r="J638" s="2"/>
      <c r="K638" s="2"/>
      <c r="L638" s="2"/>
      <c r="M638" s="2"/>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c r="AI638" s="243"/>
      <c r="AJ638" s="243"/>
      <c r="AK638" s="243"/>
      <c r="AL638" s="243"/>
      <c r="AM638" s="243"/>
      <c r="AN638" s="243"/>
      <c r="AO638" s="243"/>
      <c r="AP638" s="243"/>
      <c r="AQ638" s="234">
        <v>400</v>
      </c>
      <c r="AR638" s="234">
        <v>505</v>
      </c>
      <c r="AS638" s="234">
        <v>625</v>
      </c>
      <c r="AT638" s="235">
        <v>642.43931926259791</v>
      </c>
      <c r="AU638" s="235">
        <v>662.44110999783152</v>
      </c>
      <c r="AV638" s="235">
        <v>692.58643292298996</v>
      </c>
      <c r="AW638" s="235">
        <v>720.05832329436316</v>
      </c>
      <c r="AX638" s="235">
        <v>741.8266605153018</v>
      </c>
      <c r="AY638" s="235">
        <v>773.12037303810064</v>
      </c>
      <c r="AZ638" s="235">
        <v>805.83392666155976</v>
      </c>
      <c r="BA638" s="235">
        <v>834.57975775007492</v>
      </c>
      <c r="BB638" s="235">
        <v>861.77558923789638</v>
      </c>
      <c r="BC638" s="235">
        <v>800.56461912628106</v>
      </c>
      <c r="BD638" s="235">
        <v>906.85535220966926</v>
      </c>
      <c r="BE638" s="235">
        <v>980.3173471562942</v>
      </c>
      <c r="BF638" s="235">
        <v>1044.4440212480106</v>
      </c>
      <c r="BG638" s="235">
        <v>1080.6907166043238</v>
      </c>
      <c r="BH638" s="235">
        <v>1132.6543338096342</v>
      </c>
      <c r="BI638" s="235">
        <v>1174.6502080539467</v>
      </c>
      <c r="BJ638" s="235">
        <v>1216.0929758640837</v>
      </c>
      <c r="BK638" s="235">
        <v>1258.9857059090577</v>
      </c>
      <c r="BL638" s="235">
        <v>1304.3806866594218</v>
      </c>
    </row>
    <row r="639" spans="1:64" ht="13.9" customHeight="1" x14ac:dyDescent="0.25">
      <c r="A639" s="4"/>
      <c r="B639" s="1" t="s">
        <v>1285</v>
      </c>
      <c r="C639" s="1" t="s">
        <v>1288</v>
      </c>
      <c r="D639" s="1" t="s">
        <v>965</v>
      </c>
      <c r="E639" s="2"/>
      <c r="F639" s="2"/>
      <c r="G639" s="2"/>
      <c r="H639" s="2"/>
      <c r="I639" s="2"/>
      <c r="J639" s="2"/>
      <c r="K639" s="2"/>
      <c r="L639" s="2"/>
      <c r="M639" s="2"/>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c r="AI639" s="243"/>
      <c r="AJ639" s="243"/>
      <c r="AK639" s="243"/>
      <c r="AL639" s="243"/>
      <c r="AM639" s="243"/>
      <c r="AN639" s="243"/>
      <c r="AO639" s="243"/>
      <c r="AP639" s="243"/>
      <c r="AQ639" s="234">
        <v>-550</v>
      </c>
      <c r="AR639" s="234">
        <v>0</v>
      </c>
      <c r="AS639" s="234">
        <v>270</v>
      </c>
      <c r="AT639" s="235">
        <v>277.5337859214423</v>
      </c>
      <c r="AU639" s="235">
        <v>286.17455951906322</v>
      </c>
      <c r="AV639" s="235">
        <v>299.19733902273163</v>
      </c>
      <c r="AW639" s="235">
        <v>311.06519566316484</v>
      </c>
      <c r="AX639" s="235">
        <v>320.46911734261033</v>
      </c>
      <c r="AY639" s="235">
        <v>333.98800115245945</v>
      </c>
      <c r="AZ639" s="235">
        <v>348.12025631779375</v>
      </c>
      <c r="BA639" s="235">
        <v>360.5384553480323</v>
      </c>
      <c r="BB639" s="235">
        <v>372.28705455077119</v>
      </c>
      <c r="BC639" s="235">
        <v>345.84391546255341</v>
      </c>
      <c r="BD639" s="235">
        <v>391.76151215457708</v>
      </c>
      <c r="BE639" s="235">
        <v>423.49709397151906</v>
      </c>
      <c r="BF639" s="235">
        <v>451.19981717914055</v>
      </c>
      <c r="BG639" s="235">
        <v>466.85838957306783</v>
      </c>
      <c r="BH639" s="235">
        <v>489.30667220576191</v>
      </c>
      <c r="BI639" s="235">
        <v>507.44888987930494</v>
      </c>
      <c r="BJ639" s="235">
        <v>525.35216557328408</v>
      </c>
      <c r="BK639" s="235">
        <v>543.88182495271292</v>
      </c>
      <c r="BL639" s="235">
        <v>563.4924566368702</v>
      </c>
    </row>
    <row r="640" spans="1:64" ht="13.9" customHeight="1" x14ac:dyDescent="0.25">
      <c r="A640" s="4"/>
      <c r="B640" s="1" t="s">
        <v>1285</v>
      </c>
      <c r="C640" s="1" t="s">
        <v>1289</v>
      </c>
      <c r="D640" s="1" t="s">
        <v>965</v>
      </c>
      <c r="E640" s="2"/>
      <c r="F640" s="2"/>
      <c r="G640" s="2"/>
      <c r="H640" s="2"/>
      <c r="I640" s="2"/>
      <c r="J640" s="2"/>
      <c r="K640" s="2"/>
      <c r="L640" s="2"/>
      <c r="M640" s="2"/>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c r="AI640" s="243"/>
      <c r="AJ640" s="243"/>
      <c r="AK640" s="243"/>
      <c r="AL640" s="243"/>
      <c r="AM640" s="243"/>
      <c r="AN640" s="243"/>
      <c r="AO640" s="243"/>
      <c r="AP640" s="243"/>
      <c r="AQ640" s="234">
        <v>0</v>
      </c>
      <c r="AR640" s="234">
        <v>0</v>
      </c>
      <c r="AS640" s="234">
        <v>550</v>
      </c>
      <c r="AT640" s="235">
        <v>565.3466009510862</v>
      </c>
      <c r="AU640" s="235">
        <v>582.94817679809171</v>
      </c>
      <c r="AV640" s="235">
        <v>609.47606097223104</v>
      </c>
      <c r="AW640" s="235">
        <v>633.65132449903945</v>
      </c>
      <c r="AX640" s="235">
        <v>652.80746125346548</v>
      </c>
      <c r="AY640" s="235">
        <v>680.34592827352844</v>
      </c>
      <c r="AZ640" s="235">
        <v>709.13385546217239</v>
      </c>
      <c r="BA640" s="235">
        <v>734.43018682006573</v>
      </c>
      <c r="BB640" s="235">
        <v>758.36251852934868</v>
      </c>
      <c r="BC640" s="235">
        <v>704.49686483112725</v>
      </c>
      <c r="BD640" s="235">
        <v>798.03270994450884</v>
      </c>
      <c r="BE640" s="235">
        <v>862.67926549753884</v>
      </c>
      <c r="BF640" s="235">
        <v>919.11073869824918</v>
      </c>
      <c r="BG640" s="235">
        <v>951.00783061180471</v>
      </c>
      <c r="BH640" s="235">
        <v>996.73581375247784</v>
      </c>
      <c r="BI640" s="235">
        <v>1033.6921830874728</v>
      </c>
      <c r="BJ640" s="235">
        <v>1070.1618187603933</v>
      </c>
      <c r="BK640" s="235">
        <v>1107.9074211999705</v>
      </c>
      <c r="BL640" s="235">
        <v>1147.8550042602908</v>
      </c>
    </row>
    <row r="641" spans="1:64" ht="13.9" customHeight="1" x14ac:dyDescent="0.25">
      <c r="A641" s="4"/>
      <c r="B641" s="1" t="s">
        <v>1285</v>
      </c>
      <c r="C641" s="1" t="s">
        <v>731</v>
      </c>
      <c r="D641" s="1" t="s">
        <v>732</v>
      </c>
      <c r="E641" s="2"/>
      <c r="F641" s="2"/>
      <c r="G641" s="2"/>
      <c r="H641" s="2"/>
      <c r="I641" s="2"/>
      <c r="J641" s="2"/>
      <c r="K641" s="2"/>
      <c r="L641" s="2"/>
      <c r="M641" s="2"/>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43"/>
      <c r="AJ641" s="243"/>
      <c r="AK641" s="243"/>
      <c r="AL641" s="243"/>
      <c r="AM641" s="243"/>
      <c r="AN641" s="243"/>
      <c r="AO641" s="243"/>
      <c r="AP641" s="243"/>
      <c r="AQ641" s="234">
        <v>-5</v>
      </c>
      <c r="AR641" s="234">
        <v>450</v>
      </c>
      <c r="AS641" s="234">
        <v>720</v>
      </c>
      <c r="AT641" s="235">
        <v>740.09009579051281</v>
      </c>
      <c r="AU641" s="235">
        <v>763.13215871750185</v>
      </c>
      <c r="AV641" s="235">
        <v>797.85957072728434</v>
      </c>
      <c r="AW641" s="235">
        <v>829.50718843510629</v>
      </c>
      <c r="AX641" s="235">
        <v>854.58431291362763</v>
      </c>
      <c r="AY641" s="235">
        <v>890.63466973989182</v>
      </c>
      <c r="AZ641" s="235">
        <v>928.32068351411669</v>
      </c>
      <c r="BA641" s="235">
        <v>961.43588092808614</v>
      </c>
      <c r="BB641" s="235">
        <v>992.76547880205646</v>
      </c>
      <c r="BC641" s="235">
        <v>922.25044123347561</v>
      </c>
      <c r="BD641" s="235">
        <v>1044.6973657455387</v>
      </c>
      <c r="BE641" s="235">
        <v>1129.3255839240508</v>
      </c>
      <c r="BF641" s="235">
        <v>1203.1995124777079</v>
      </c>
      <c r="BG641" s="235">
        <v>1244.9557055281807</v>
      </c>
      <c r="BH641" s="235">
        <v>1304.8177925486982</v>
      </c>
      <c r="BI641" s="235">
        <v>1353.1970396781462</v>
      </c>
      <c r="BJ641" s="235">
        <v>1400.9391081954241</v>
      </c>
      <c r="BK641" s="235">
        <v>1450.3515332072343</v>
      </c>
      <c r="BL641" s="235">
        <v>1502.6465510316536</v>
      </c>
    </row>
    <row r="642" spans="1:64" ht="13.9" customHeight="1" x14ac:dyDescent="0.25">
      <c r="A642" s="4"/>
      <c r="B642" s="1" t="s">
        <v>1285</v>
      </c>
      <c r="C642" s="1" t="s">
        <v>1290</v>
      </c>
      <c r="D642" s="1" t="s">
        <v>718</v>
      </c>
      <c r="E642" s="2"/>
      <c r="F642" s="2"/>
      <c r="G642" s="2"/>
      <c r="H642" s="2"/>
      <c r="I642" s="2"/>
      <c r="J642" s="2"/>
      <c r="K642" s="2"/>
      <c r="L642" s="2"/>
      <c r="M642" s="2"/>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c r="AI642" s="243"/>
      <c r="AJ642" s="243"/>
      <c r="AK642" s="243"/>
      <c r="AL642" s="243"/>
      <c r="AM642" s="243"/>
      <c r="AN642" s="243"/>
      <c r="AO642" s="243"/>
      <c r="AP642" s="243"/>
      <c r="AQ642" s="234">
        <v>0</v>
      </c>
      <c r="AR642" s="234">
        <v>-5</v>
      </c>
      <c r="AS642" s="234">
        <v>80</v>
      </c>
      <c r="AT642" s="235">
        <v>82.232232865612531</v>
      </c>
      <c r="AU642" s="235">
        <v>84.792462079722426</v>
      </c>
      <c r="AV642" s="235">
        <v>88.651063414142698</v>
      </c>
      <c r="AW642" s="235">
        <v>92.167465381678468</v>
      </c>
      <c r="AX642" s="235">
        <v>94.953812545958613</v>
      </c>
      <c r="AY642" s="235">
        <v>98.959407748876856</v>
      </c>
      <c r="AZ642" s="235">
        <v>103.14674261267962</v>
      </c>
      <c r="BA642" s="235">
        <v>106.82620899200955</v>
      </c>
      <c r="BB642" s="235">
        <v>110.3072754224507</v>
      </c>
      <c r="BC642" s="235">
        <v>102.47227124816395</v>
      </c>
      <c r="BD642" s="235">
        <v>116.07748508283763</v>
      </c>
      <c r="BE642" s="235">
        <v>125.48062043600562</v>
      </c>
      <c r="BF642" s="235">
        <v>133.6888347197453</v>
      </c>
      <c r="BG642" s="235">
        <v>138.32841172535339</v>
      </c>
      <c r="BH642" s="235">
        <v>144.97975472763312</v>
      </c>
      <c r="BI642" s="235">
        <v>150.35522663090512</v>
      </c>
      <c r="BJ642" s="235">
        <v>155.65990091060266</v>
      </c>
      <c r="BK642" s="235">
        <v>161.15017035635935</v>
      </c>
      <c r="BL642" s="235">
        <v>166.96072789240597</v>
      </c>
    </row>
    <row r="643" spans="1:64" ht="13.9" customHeight="1" x14ac:dyDescent="0.25">
      <c r="A643" s="4"/>
      <c r="B643" s="1" t="s">
        <v>1285</v>
      </c>
      <c r="C643" s="1" t="s">
        <v>1291</v>
      </c>
      <c r="D643" s="1" t="s">
        <v>2115</v>
      </c>
      <c r="E643" s="2"/>
      <c r="F643" s="2"/>
      <c r="G643" s="2"/>
      <c r="H643" s="2"/>
      <c r="I643" s="2"/>
      <c r="J643" s="2"/>
      <c r="K643" s="2"/>
      <c r="L643" s="2"/>
      <c r="M643" s="2"/>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c r="AI643" s="243"/>
      <c r="AJ643" s="243"/>
      <c r="AK643" s="243"/>
      <c r="AL643" s="243"/>
      <c r="AM643" s="243"/>
      <c r="AN643" s="243"/>
      <c r="AO643" s="243"/>
      <c r="AP643" s="243"/>
      <c r="AQ643" s="234">
        <v>-10</v>
      </c>
      <c r="AR643" s="234">
        <v>40</v>
      </c>
      <c r="AS643" s="234">
        <v>75</v>
      </c>
      <c r="AT643" s="235">
        <v>77.09271831151176</v>
      </c>
      <c r="AU643" s="235">
        <v>79.492933199739795</v>
      </c>
      <c r="AV643" s="235">
        <v>83.110371950758804</v>
      </c>
      <c r="AW643" s="235">
        <v>86.406998795323588</v>
      </c>
      <c r="AX643" s="235">
        <v>89.019199261836221</v>
      </c>
      <c r="AY643" s="235">
        <v>92.774444764572081</v>
      </c>
      <c r="AZ643" s="235">
        <v>96.700071199387168</v>
      </c>
      <c r="BA643" s="235">
        <v>100.14957093000899</v>
      </c>
      <c r="BB643" s="235">
        <v>103.41307070854756</v>
      </c>
      <c r="BC643" s="235">
        <v>96.067754295153733</v>
      </c>
      <c r="BD643" s="235">
        <v>108.82264226516031</v>
      </c>
      <c r="BE643" s="235">
        <v>117.63808165875531</v>
      </c>
      <c r="BF643" s="235">
        <v>125.33328254976128</v>
      </c>
      <c r="BG643" s="235">
        <v>129.68288599251886</v>
      </c>
      <c r="BH643" s="235">
        <v>135.91852005715612</v>
      </c>
      <c r="BI643" s="235">
        <v>140.95802496647363</v>
      </c>
      <c r="BJ643" s="235">
        <v>145.93115710369005</v>
      </c>
      <c r="BK643" s="235">
        <v>151.07828470908694</v>
      </c>
      <c r="BL643" s="235">
        <v>156.52568239913063</v>
      </c>
    </row>
    <row r="644" spans="1:64" ht="13.9" customHeight="1" x14ac:dyDescent="0.25">
      <c r="A644" s="4"/>
      <c r="B644" s="1" t="s">
        <v>1285</v>
      </c>
      <c r="C644" s="1" t="s">
        <v>1283</v>
      </c>
      <c r="D644" s="1" t="s">
        <v>703</v>
      </c>
      <c r="E644" s="2"/>
      <c r="F644" s="2"/>
      <c r="G644" s="2"/>
      <c r="H644" s="2"/>
      <c r="I644" s="2"/>
      <c r="J644" s="2"/>
      <c r="K644" s="2"/>
      <c r="L644" s="2"/>
      <c r="M644" s="2"/>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c r="AI644" s="243"/>
      <c r="AJ644" s="243"/>
      <c r="AK644" s="243"/>
      <c r="AL644" s="243"/>
      <c r="AM644" s="243"/>
      <c r="AN644" s="243"/>
      <c r="AO644" s="243"/>
      <c r="AP644" s="243"/>
      <c r="AQ644" s="234">
        <v>0</v>
      </c>
      <c r="AR644" s="234">
        <v>0</v>
      </c>
      <c r="AS644" s="234">
        <v>40</v>
      </c>
      <c r="AT644" s="235">
        <v>41.116116432806265</v>
      </c>
      <c r="AU644" s="235">
        <v>42.396231039861213</v>
      </c>
      <c r="AV644" s="235">
        <v>44.325531707071349</v>
      </c>
      <c r="AW644" s="235">
        <v>46.083732690839234</v>
      </c>
      <c r="AX644" s="235">
        <v>47.476906272979306</v>
      </c>
      <c r="AY644" s="235">
        <v>49.479703874438428</v>
      </c>
      <c r="AZ644" s="235">
        <v>51.573371306339808</v>
      </c>
      <c r="BA644" s="235">
        <v>53.413104496004777</v>
      </c>
      <c r="BB644" s="235">
        <v>55.15363771122535</v>
      </c>
      <c r="BC644" s="235">
        <v>51.236135624081975</v>
      </c>
      <c r="BD644" s="235">
        <v>58.038742541418813</v>
      </c>
      <c r="BE644" s="235">
        <v>62.740310218002811</v>
      </c>
      <c r="BF644" s="235">
        <v>66.844417359872651</v>
      </c>
      <c r="BG644" s="235">
        <v>69.164205862676695</v>
      </c>
      <c r="BH644" s="235">
        <v>72.489877363816561</v>
      </c>
      <c r="BI644" s="235">
        <v>75.177613315452561</v>
      </c>
      <c r="BJ644" s="235">
        <v>77.829950455301329</v>
      </c>
      <c r="BK644" s="235">
        <v>80.575085178179677</v>
      </c>
      <c r="BL644" s="235">
        <v>83.480363946202985</v>
      </c>
    </row>
    <row r="645" spans="1:64" ht="13.9" customHeight="1" x14ac:dyDescent="0.25">
      <c r="A645" s="4"/>
      <c r="B645" s="1" t="s">
        <v>1285</v>
      </c>
      <c r="C645" s="1" t="s">
        <v>1292</v>
      </c>
      <c r="D645" s="1" t="s">
        <v>2115</v>
      </c>
      <c r="E645" s="2"/>
      <c r="F645" s="2"/>
      <c r="G645" s="2"/>
      <c r="H645" s="2"/>
      <c r="I645" s="2"/>
      <c r="J645" s="2"/>
      <c r="K645" s="2"/>
      <c r="L645" s="2"/>
      <c r="M645" s="2"/>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c r="AI645" s="243"/>
      <c r="AJ645" s="243"/>
      <c r="AK645" s="243"/>
      <c r="AL645" s="243"/>
      <c r="AM645" s="243"/>
      <c r="AN645" s="243"/>
      <c r="AO645" s="243"/>
      <c r="AP645" s="243"/>
      <c r="AQ645" s="234">
        <v>55</v>
      </c>
      <c r="AR645" s="234">
        <v>120</v>
      </c>
      <c r="AS645" s="234">
        <v>105</v>
      </c>
      <c r="AT645" s="235">
        <v>107.92980563611646</v>
      </c>
      <c r="AU645" s="235">
        <v>111.2901064796357</v>
      </c>
      <c r="AV645" s="235">
        <v>116.35452073106231</v>
      </c>
      <c r="AW645" s="235">
        <v>120.96979831345301</v>
      </c>
      <c r="AX645" s="235">
        <v>124.6268789665707</v>
      </c>
      <c r="AY645" s="235">
        <v>129.8842226704009</v>
      </c>
      <c r="AZ645" s="235">
        <v>135.38009967914203</v>
      </c>
      <c r="BA645" s="235">
        <v>140.20939930201257</v>
      </c>
      <c r="BB645" s="235">
        <v>144.77829899196658</v>
      </c>
      <c r="BC645" s="235">
        <v>134.49485601321521</v>
      </c>
      <c r="BD645" s="235">
        <v>152.35169917122442</v>
      </c>
      <c r="BE645" s="235">
        <v>164.69331432225744</v>
      </c>
      <c r="BF645" s="235">
        <v>175.4665955696658</v>
      </c>
      <c r="BG645" s="235">
        <v>181.5560403895264</v>
      </c>
      <c r="BH645" s="235">
        <v>190.28592808001855</v>
      </c>
      <c r="BI645" s="235">
        <v>197.34123495306306</v>
      </c>
      <c r="BJ645" s="235">
        <v>204.30361994516608</v>
      </c>
      <c r="BK645" s="235">
        <v>211.50959859272172</v>
      </c>
      <c r="BL645" s="235">
        <v>219.13595535878289</v>
      </c>
    </row>
    <row r="646" spans="1:64" ht="13.9" customHeight="1" x14ac:dyDescent="0.25">
      <c r="A646" s="4"/>
      <c r="B646" s="1" t="s">
        <v>1285</v>
      </c>
      <c r="C646" s="1" t="s">
        <v>1100</v>
      </c>
      <c r="D646" s="1" t="s">
        <v>2115</v>
      </c>
      <c r="E646" s="2"/>
      <c r="F646" s="2"/>
      <c r="G646" s="2"/>
      <c r="H646" s="2"/>
      <c r="I646" s="2"/>
      <c r="J646" s="2"/>
      <c r="K646" s="2"/>
      <c r="L646" s="2"/>
      <c r="M646" s="2"/>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c r="AI646" s="243"/>
      <c r="AJ646" s="243"/>
      <c r="AK646" s="243"/>
      <c r="AL646" s="243"/>
      <c r="AM646" s="243"/>
      <c r="AN646" s="243"/>
      <c r="AO646" s="243"/>
      <c r="AP646" s="243"/>
      <c r="AQ646" s="234">
        <v>150</v>
      </c>
      <c r="AR646" s="234">
        <v>150</v>
      </c>
      <c r="AS646" s="234">
        <v>100</v>
      </c>
      <c r="AT646" s="235">
        <v>102.79029108201567</v>
      </c>
      <c r="AU646" s="235">
        <v>105.99057759965304</v>
      </c>
      <c r="AV646" s="235">
        <v>110.81382926767839</v>
      </c>
      <c r="AW646" s="235">
        <v>115.2093317270981</v>
      </c>
      <c r="AX646" s="235">
        <v>118.69226568244828</v>
      </c>
      <c r="AY646" s="235">
        <v>123.69925968609608</v>
      </c>
      <c r="AZ646" s="235">
        <v>128.93342826584953</v>
      </c>
      <c r="BA646" s="235">
        <v>133.53276124001195</v>
      </c>
      <c r="BB646" s="235">
        <v>137.88409427806337</v>
      </c>
      <c r="BC646" s="235">
        <v>128.09033906020494</v>
      </c>
      <c r="BD646" s="235">
        <v>145.09685635354705</v>
      </c>
      <c r="BE646" s="235">
        <v>156.85077554500705</v>
      </c>
      <c r="BF646" s="235">
        <v>167.11104339968168</v>
      </c>
      <c r="BG646" s="235">
        <v>172.91051465669179</v>
      </c>
      <c r="BH646" s="235">
        <v>181.22469340954143</v>
      </c>
      <c r="BI646" s="235">
        <v>187.94403328863143</v>
      </c>
      <c r="BJ646" s="235">
        <v>194.57487613825333</v>
      </c>
      <c r="BK646" s="235">
        <v>201.43771294544919</v>
      </c>
      <c r="BL646" s="235">
        <v>208.70090986550744</v>
      </c>
    </row>
    <row r="647" spans="1:64" ht="13.9" customHeight="1" x14ac:dyDescent="0.25">
      <c r="A647" s="4"/>
      <c r="B647" s="1" t="s">
        <v>1285</v>
      </c>
      <c r="C647" s="1" t="s">
        <v>1293</v>
      </c>
      <c r="D647" s="1" t="s">
        <v>722</v>
      </c>
      <c r="E647" s="2"/>
      <c r="F647" s="2"/>
      <c r="G647" s="2"/>
      <c r="H647" s="2"/>
      <c r="I647" s="2"/>
      <c r="J647" s="2"/>
      <c r="K647" s="2"/>
      <c r="L647" s="2"/>
      <c r="M647" s="2"/>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c r="AI647" s="243"/>
      <c r="AJ647" s="243"/>
      <c r="AK647" s="243"/>
      <c r="AL647" s="243"/>
      <c r="AM647" s="243"/>
      <c r="AN647" s="243"/>
      <c r="AO647" s="243"/>
      <c r="AP647" s="243"/>
      <c r="AQ647" s="234">
        <v>140</v>
      </c>
      <c r="AR647" s="234">
        <v>175</v>
      </c>
      <c r="AS647" s="234">
        <v>175</v>
      </c>
      <c r="AT647" s="235">
        <v>179.88300939352743</v>
      </c>
      <c r="AU647" s="235">
        <v>185.48351079939283</v>
      </c>
      <c r="AV647" s="235">
        <v>193.92420121843719</v>
      </c>
      <c r="AW647" s="235">
        <v>201.61633052242169</v>
      </c>
      <c r="AX647" s="235">
        <v>207.7114649442845</v>
      </c>
      <c r="AY647" s="235">
        <v>216.47370445066818</v>
      </c>
      <c r="AZ647" s="235">
        <v>225.63349946523672</v>
      </c>
      <c r="BA647" s="235">
        <v>233.68233217002097</v>
      </c>
      <c r="BB647" s="235">
        <v>241.29716498661099</v>
      </c>
      <c r="BC647" s="235">
        <v>224.15809335535872</v>
      </c>
      <c r="BD647" s="235">
        <v>253.91949861870739</v>
      </c>
      <c r="BE647" s="235">
        <v>274.48885720376239</v>
      </c>
      <c r="BF647" s="235">
        <v>292.444325949443</v>
      </c>
      <c r="BG647" s="235">
        <v>302.59340064921071</v>
      </c>
      <c r="BH647" s="235">
        <v>317.1432134666976</v>
      </c>
      <c r="BI647" s="235">
        <v>328.90205825510509</v>
      </c>
      <c r="BJ647" s="235">
        <v>340.50603324194344</v>
      </c>
      <c r="BK647" s="235">
        <v>352.51599765453619</v>
      </c>
      <c r="BL647" s="235">
        <v>365.22659226463816</v>
      </c>
    </row>
    <row r="648" spans="1:64" ht="13.9" customHeight="1" x14ac:dyDescent="0.25">
      <c r="A648" s="4"/>
      <c r="B648" s="1" t="s">
        <v>1285</v>
      </c>
      <c r="C648" s="1" t="s">
        <v>1294</v>
      </c>
      <c r="D648" s="1" t="s">
        <v>1229</v>
      </c>
      <c r="E648" s="2"/>
      <c r="F648" s="2"/>
      <c r="G648" s="2"/>
      <c r="H648" s="2"/>
      <c r="I648" s="2"/>
      <c r="J648" s="2"/>
      <c r="K648" s="2"/>
      <c r="L648" s="2"/>
      <c r="M648" s="2"/>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c r="AI648" s="243"/>
      <c r="AJ648" s="243"/>
      <c r="AK648" s="243"/>
      <c r="AL648" s="243"/>
      <c r="AM648" s="243"/>
      <c r="AN648" s="243"/>
      <c r="AO648" s="243"/>
      <c r="AP648" s="243"/>
      <c r="AQ648" s="234">
        <v>200</v>
      </c>
      <c r="AR648" s="234">
        <v>40</v>
      </c>
      <c r="AS648" s="234">
        <v>30</v>
      </c>
      <c r="AT648" s="235">
        <v>30.837087324604703</v>
      </c>
      <c r="AU648" s="235">
        <v>31.797173279895915</v>
      </c>
      <c r="AV648" s="235">
        <v>33.244148780303519</v>
      </c>
      <c r="AW648" s="235">
        <v>34.562799518129431</v>
      </c>
      <c r="AX648" s="235">
        <v>35.607679704734487</v>
      </c>
      <c r="AY648" s="235">
        <v>37.109777905828828</v>
      </c>
      <c r="AZ648" s="235">
        <v>38.680028479754867</v>
      </c>
      <c r="BA648" s="235">
        <v>40.059828372003594</v>
      </c>
      <c r="BB648" s="235">
        <v>41.365228283419022</v>
      </c>
      <c r="BC648" s="235">
        <v>38.427101718061486</v>
      </c>
      <c r="BD648" s="235">
        <v>43.52905690606412</v>
      </c>
      <c r="BE648" s="235">
        <v>47.055232663502117</v>
      </c>
      <c r="BF648" s="235">
        <v>50.133313019904506</v>
      </c>
      <c r="BG648" s="235">
        <v>51.873154397007539</v>
      </c>
      <c r="BH648" s="235">
        <v>54.367408022862435</v>
      </c>
      <c r="BI648" s="235">
        <v>56.383209986589435</v>
      </c>
      <c r="BJ648" s="235">
        <v>58.372462841476008</v>
      </c>
      <c r="BK648" s="235">
        <v>60.431313883634765</v>
      </c>
      <c r="BL648" s="235">
        <v>62.610272959652242</v>
      </c>
    </row>
    <row r="649" spans="1:64" ht="13.9" customHeight="1" x14ac:dyDescent="0.25">
      <c r="A649" s="4"/>
      <c r="B649" s="1" t="s">
        <v>1285</v>
      </c>
      <c r="C649" s="1" t="s">
        <v>1295</v>
      </c>
      <c r="D649" s="1" t="s">
        <v>2115</v>
      </c>
      <c r="E649" s="2"/>
      <c r="F649" s="2"/>
      <c r="G649" s="2"/>
      <c r="H649" s="2"/>
      <c r="I649" s="2"/>
      <c r="J649" s="2"/>
      <c r="K649" s="2"/>
      <c r="L649" s="2"/>
      <c r="M649" s="2"/>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c r="AI649" s="243"/>
      <c r="AJ649" s="243"/>
      <c r="AK649" s="243"/>
      <c r="AL649" s="243"/>
      <c r="AM649" s="243"/>
      <c r="AN649" s="243"/>
      <c r="AO649" s="243"/>
      <c r="AP649" s="243"/>
      <c r="AQ649" s="234">
        <v>25</v>
      </c>
      <c r="AR649" s="234">
        <v>35</v>
      </c>
      <c r="AS649" s="234">
        <v>35</v>
      </c>
      <c r="AT649" s="235">
        <v>35.976601878705488</v>
      </c>
      <c r="AU649" s="235">
        <v>37.096702159878568</v>
      </c>
      <c r="AV649" s="235">
        <v>38.784840243687441</v>
      </c>
      <c r="AW649" s="235">
        <v>40.32326610448434</v>
      </c>
      <c r="AX649" s="235">
        <v>41.5422929888569</v>
      </c>
      <c r="AY649" s="235">
        <v>43.294740890133632</v>
      </c>
      <c r="AZ649" s="235">
        <v>45.126699893047338</v>
      </c>
      <c r="BA649" s="235">
        <v>46.736466434004186</v>
      </c>
      <c r="BB649" s="235">
        <v>48.259432997322186</v>
      </c>
      <c r="BC649" s="235">
        <v>44.83161867107173</v>
      </c>
      <c r="BD649" s="235">
        <v>50.783899723741463</v>
      </c>
      <c r="BE649" s="235">
        <v>54.897771440752464</v>
      </c>
      <c r="BF649" s="235">
        <v>58.488865189888578</v>
      </c>
      <c r="BG649" s="235">
        <v>60.518680129842117</v>
      </c>
      <c r="BH649" s="235">
        <v>63.428642693339498</v>
      </c>
      <c r="BI649" s="235">
        <v>65.780411651020998</v>
      </c>
      <c r="BJ649" s="235">
        <v>68.101206648388668</v>
      </c>
      <c r="BK649" s="235">
        <v>70.503199530907224</v>
      </c>
      <c r="BL649" s="235">
        <v>73.045318452927617</v>
      </c>
    </row>
    <row r="650" spans="1:64" ht="13.9" customHeight="1" x14ac:dyDescent="0.25">
      <c r="A650" s="4"/>
      <c r="B650" s="1" t="s">
        <v>1285</v>
      </c>
      <c r="C650" s="1" t="s">
        <v>1296</v>
      </c>
      <c r="D650" s="1" t="s">
        <v>718</v>
      </c>
      <c r="E650" s="2"/>
      <c r="F650" s="2"/>
      <c r="G650" s="2"/>
      <c r="H650" s="2"/>
      <c r="I650" s="2"/>
      <c r="J650" s="2"/>
      <c r="K650" s="2"/>
      <c r="L650" s="2"/>
      <c r="M650" s="2"/>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c r="AI650" s="243"/>
      <c r="AJ650" s="243"/>
      <c r="AK650" s="243"/>
      <c r="AL650" s="243"/>
      <c r="AM650" s="243"/>
      <c r="AN650" s="243"/>
      <c r="AO650" s="243"/>
      <c r="AP650" s="243"/>
      <c r="AQ650" s="234">
        <v>25</v>
      </c>
      <c r="AR650" s="234">
        <v>40</v>
      </c>
      <c r="AS650" s="234">
        <v>15</v>
      </c>
      <c r="AT650" s="235">
        <v>15.418543662302351</v>
      </c>
      <c r="AU650" s="235">
        <v>15.898586639947958</v>
      </c>
      <c r="AV650" s="235">
        <v>16.622074390151759</v>
      </c>
      <c r="AW650" s="235">
        <v>17.281399759064715</v>
      </c>
      <c r="AX650" s="235">
        <v>17.803839852367243</v>
      </c>
      <c r="AY650" s="235">
        <v>18.554888952914414</v>
      </c>
      <c r="AZ650" s="235">
        <v>19.340014239877434</v>
      </c>
      <c r="BA650" s="235">
        <v>20.029914186001797</v>
      </c>
      <c r="BB650" s="235">
        <v>20.682614141709511</v>
      </c>
      <c r="BC650" s="235">
        <v>19.213550859030743</v>
      </c>
      <c r="BD650" s="235">
        <v>21.76452845303206</v>
      </c>
      <c r="BE650" s="235">
        <v>23.527616331751059</v>
      </c>
      <c r="BF650" s="235">
        <v>25.066656509952253</v>
      </c>
      <c r="BG650" s="235">
        <v>25.93657719850377</v>
      </c>
      <c r="BH650" s="235">
        <v>27.183704011431217</v>
      </c>
      <c r="BI650" s="235">
        <v>28.191604993294717</v>
      </c>
      <c r="BJ650" s="235">
        <v>29.186231420738004</v>
      </c>
      <c r="BK650" s="235">
        <v>30.215656941817382</v>
      </c>
      <c r="BL650" s="235">
        <v>31.305136479826121</v>
      </c>
    </row>
    <row r="651" spans="1:64" ht="13.9" customHeight="1" x14ac:dyDescent="0.25">
      <c r="A651" s="4"/>
      <c r="B651" s="1" t="s">
        <v>1285</v>
      </c>
      <c r="C651" s="1" t="s">
        <v>1297</v>
      </c>
      <c r="D651" s="1" t="s">
        <v>718</v>
      </c>
      <c r="E651" s="2"/>
      <c r="F651" s="2"/>
      <c r="G651" s="2"/>
      <c r="H651" s="2"/>
      <c r="I651" s="2"/>
      <c r="J651" s="2"/>
      <c r="K651" s="2"/>
      <c r="L651" s="2"/>
      <c r="M651" s="2"/>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c r="AI651" s="243"/>
      <c r="AJ651" s="243"/>
      <c r="AK651" s="243"/>
      <c r="AL651" s="243"/>
      <c r="AM651" s="243"/>
      <c r="AN651" s="243"/>
      <c r="AO651" s="243"/>
      <c r="AP651" s="243"/>
      <c r="AQ651" s="234">
        <v>50</v>
      </c>
      <c r="AR651" s="234">
        <v>0</v>
      </c>
      <c r="AS651" s="234">
        <v>0</v>
      </c>
      <c r="AT651" s="235">
        <v>0</v>
      </c>
      <c r="AU651" s="235">
        <v>0</v>
      </c>
      <c r="AV651" s="235">
        <v>0</v>
      </c>
      <c r="AW651" s="235">
        <v>0</v>
      </c>
      <c r="AX651" s="235">
        <v>0</v>
      </c>
      <c r="AY651" s="235">
        <v>0</v>
      </c>
      <c r="AZ651" s="235">
        <v>0</v>
      </c>
      <c r="BA651" s="235">
        <v>0</v>
      </c>
      <c r="BB651" s="235">
        <v>0</v>
      </c>
      <c r="BC651" s="235">
        <v>0</v>
      </c>
      <c r="BD651" s="235">
        <v>0</v>
      </c>
      <c r="BE651" s="235">
        <v>0</v>
      </c>
      <c r="BF651" s="235">
        <v>0</v>
      </c>
      <c r="BG651" s="235">
        <v>0</v>
      </c>
      <c r="BH651" s="235">
        <v>0</v>
      </c>
      <c r="BI651" s="235">
        <v>0</v>
      </c>
      <c r="BJ651" s="235">
        <v>0</v>
      </c>
      <c r="BK651" s="235">
        <v>0</v>
      </c>
      <c r="BL651" s="235">
        <v>0</v>
      </c>
    </row>
    <row r="652" spans="1:64" ht="13.9" customHeight="1" x14ac:dyDescent="0.25">
      <c r="A652" s="4"/>
      <c r="B652" s="9" t="s">
        <v>1285</v>
      </c>
      <c r="C652" s="9" t="s">
        <v>1298</v>
      </c>
      <c r="D652" s="9" t="s">
        <v>728</v>
      </c>
      <c r="E652" s="241"/>
      <c r="F652" s="241"/>
      <c r="G652" s="241"/>
      <c r="H652" s="241"/>
      <c r="I652" s="241"/>
      <c r="J652" s="241"/>
      <c r="K652" s="241"/>
      <c r="L652" s="241"/>
      <c r="M652" s="241"/>
      <c r="N652" s="236"/>
      <c r="O652" s="236"/>
      <c r="P652" s="236"/>
      <c r="Q652" s="236"/>
      <c r="R652" s="236"/>
      <c r="S652" s="236"/>
      <c r="T652" s="236"/>
      <c r="U652" s="236"/>
      <c r="V652" s="236"/>
      <c r="W652" s="236"/>
      <c r="X652" s="236"/>
      <c r="Y652" s="236"/>
      <c r="Z652" s="236"/>
      <c r="AA652" s="236"/>
      <c r="AB652" s="236"/>
      <c r="AC652" s="236"/>
      <c r="AD652" s="236"/>
      <c r="AE652" s="236"/>
      <c r="AF652" s="236"/>
      <c r="AG652" s="236"/>
      <c r="AH652" s="236"/>
      <c r="AI652" s="244"/>
      <c r="AJ652" s="244"/>
      <c r="AK652" s="244"/>
      <c r="AL652" s="244"/>
      <c r="AM652" s="244"/>
      <c r="AN652" s="244"/>
      <c r="AO652" s="244"/>
      <c r="AP652" s="244"/>
      <c r="AQ652" s="236">
        <v>15</v>
      </c>
      <c r="AR652" s="236">
        <v>10</v>
      </c>
      <c r="AS652" s="236">
        <v>10</v>
      </c>
      <c r="AT652" s="237">
        <v>10.279029108201566</v>
      </c>
      <c r="AU652" s="237">
        <v>10.599057759965303</v>
      </c>
      <c r="AV652" s="237">
        <v>11.081382926767837</v>
      </c>
      <c r="AW652" s="237">
        <v>11.520933172709809</v>
      </c>
      <c r="AX652" s="237">
        <v>11.869226568244827</v>
      </c>
      <c r="AY652" s="237">
        <v>12.369925968609607</v>
      </c>
      <c r="AZ652" s="237">
        <v>12.893342826584952</v>
      </c>
      <c r="BA652" s="237">
        <v>13.353276124001194</v>
      </c>
      <c r="BB652" s="237">
        <v>13.788409427806338</v>
      </c>
      <c r="BC652" s="237">
        <v>12.809033906020494</v>
      </c>
      <c r="BD652" s="237">
        <v>14.509685635354703</v>
      </c>
      <c r="BE652" s="237">
        <v>15.685077554500703</v>
      </c>
      <c r="BF652" s="237">
        <v>16.711104339968163</v>
      </c>
      <c r="BG652" s="237">
        <v>17.291051465669174</v>
      </c>
      <c r="BH652" s="237">
        <v>18.12246934095414</v>
      </c>
      <c r="BI652" s="237">
        <v>18.79440332886314</v>
      </c>
      <c r="BJ652" s="237">
        <v>19.457487613825332</v>
      </c>
      <c r="BK652" s="237">
        <v>20.143771294544919</v>
      </c>
      <c r="BL652" s="237">
        <v>20.870090986550746</v>
      </c>
    </row>
    <row r="653" spans="1:64" ht="13.9" customHeight="1" x14ac:dyDescent="0.25">
      <c r="A653" s="4"/>
      <c r="B653" s="1" t="s">
        <v>1299</v>
      </c>
      <c r="C653" s="1" t="s">
        <v>1300</v>
      </c>
      <c r="D653" s="1" t="s">
        <v>718</v>
      </c>
      <c r="E653" s="2"/>
      <c r="F653" s="2"/>
      <c r="G653" s="2"/>
      <c r="H653" s="2"/>
      <c r="I653" s="2"/>
      <c r="J653" s="2"/>
      <c r="K653" s="2"/>
      <c r="L653" s="2"/>
      <c r="M653" s="2"/>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c r="AI653" s="243"/>
      <c r="AJ653" s="243"/>
      <c r="AK653" s="243"/>
      <c r="AL653" s="243"/>
      <c r="AM653" s="243"/>
      <c r="AN653" s="243"/>
      <c r="AO653" s="243"/>
      <c r="AP653" s="243"/>
      <c r="AQ653" s="234">
        <v>-2650</v>
      </c>
      <c r="AR653" s="234">
        <v>-270</v>
      </c>
      <c r="AS653" s="234">
        <v>90</v>
      </c>
      <c r="AT653" s="234">
        <v>0</v>
      </c>
      <c r="AU653" s="235">
        <v>0</v>
      </c>
      <c r="AV653" s="235">
        <v>0</v>
      </c>
      <c r="AW653" s="235">
        <v>0</v>
      </c>
      <c r="AX653" s="235">
        <v>0</v>
      </c>
      <c r="AY653" s="235">
        <v>0</v>
      </c>
      <c r="AZ653" s="235">
        <v>0</v>
      </c>
      <c r="BA653" s="235">
        <v>0</v>
      </c>
      <c r="BB653" s="235">
        <v>0</v>
      </c>
      <c r="BC653" s="235">
        <v>0</v>
      </c>
      <c r="BD653" s="235">
        <v>0</v>
      </c>
      <c r="BE653" s="235">
        <v>0</v>
      </c>
      <c r="BF653" s="235">
        <v>0</v>
      </c>
      <c r="BG653" s="235">
        <v>0</v>
      </c>
      <c r="BH653" s="235">
        <v>0</v>
      </c>
      <c r="BI653" s="235">
        <v>0</v>
      </c>
      <c r="BJ653" s="235">
        <v>0</v>
      </c>
      <c r="BK653" s="235">
        <v>0</v>
      </c>
      <c r="BL653" s="235">
        <v>0</v>
      </c>
    </row>
    <row r="654" spans="1:64" ht="13.9" customHeight="1" x14ac:dyDescent="0.25">
      <c r="A654" s="4"/>
      <c r="B654" s="1" t="s">
        <v>1299</v>
      </c>
      <c r="C654" s="1" t="s">
        <v>1301</v>
      </c>
      <c r="D654" s="1" t="s">
        <v>728</v>
      </c>
      <c r="E654" s="2"/>
      <c r="F654" s="2"/>
      <c r="G654" s="2"/>
      <c r="H654" s="2"/>
      <c r="I654" s="2"/>
      <c r="J654" s="2"/>
      <c r="K654" s="2"/>
      <c r="L654" s="2"/>
      <c r="M654" s="2"/>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c r="AI654" s="243"/>
      <c r="AJ654" s="243"/>
      <c r="AK654" s="243"/>
      <c r="AL654" s="243"/>
      <c r="AM654" s="243"/>
      <c r="AN654" s="243"/>
      <c r="AO654" s="243"/>
      <c r="AP654" s="243"/>
      <c r="AQ654" s="234">
        <v>-130</v>
      </c>
      <c r="AR654" s="234">
        <v>-150</v>
      </c>
      <c r="AS654" s="234">
        <v>0</v>
      </c>
      <c r="AT654" s="234">
        <v>0</v>
      </c>
      <c r="AU654" s="235">
        <v>0</v>
      </c>
      <c r="AV654" s="235">
        <v>0</v>
      </c>
      <c r="AW654" s="235">
        <v>0</v>
      </c>
      <c r="AX654" s="235">
        <v>0</v>
      </c>
      <c r="AY654" s="235">
        <v>0</v>
      </c>
      <c r="AZ654" s="235">
        <v>0</v>
      </c>
      <c r="BA654" s="235">
        <v>0</v>
      </c>
      <c r="BB654" s="235">
        <v>0</v>
      </c>
      <c r="BC654" s="235">
        <v>0</v>
      </c>
      <c r="BD654" s="235">
        <v>0</v>
      </c>
      <c r="BE654" s="235">
        <v>0</v>
      </c>
      <c r="BF654" s="235">
        <v>0</v>
      </c>
      <c r="BG654" s="235">
        <v>0</v>
      </c>
      <c r="BH654" s="235">
        <v>0</v>
      </c>
      <c r="BI654" s="235">
        <v>0</v>
      </c>
      <c r="BJ654" s="235">
        <v>0</v>
      </c>
      <c r="BK654" s="235">
        <v>0</v>
      </c>
      <c r="BL654" s="235">
        <v>0</v>
      </c>
    </row>
    <row r="655" spans="1:64" ht="13.9" customHeight="1" x14ac:dyDescent="0.25">
      <c r="A655" s="4"/>
      <c r="B655" s="1" t="s">
        <v>1299</v>
      </c>
      <c r="C655" s="1" t="s">
        <v>1302</v>
      </c>
      <c r="D655" s="1" t="s">
        <v>721</v>
      </c>
      <c r="E655" s="2"/>
      <c r="F655" s="2"/>
      <c r="G655" s="2"/>
      <c r="H655" s="2"/>
      <c r="I655" s="2"/>
      <c r="J655" s="2"/>
      <c r="K655" s="2"/>
      <c r="L655" s="2"/>
      <c r="M655" s="2"/>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c r="AI655" s="243"/>
      <c r="AJ655" s="243"/>
      <c r="AK655" s="243"/>
      <c r="AL655" s="243"/>
      <c r="AM655" s="243"/>
      <c r="AN655" s="243"/>
      <c r="AO655" s="243"/>
      <c r="AP655" s="243"/>
      <c r="AQ655" s="234">
        <v>0</v>
      </c>
      <c r="AR655" s="234">
        <v>230</v>
      </c>
      <c r="AS655" s="234">
        <v>10</v>
      </c>
      <c r="AT655" s="234">
        <v>10</v>
      </c>
      <c r="AU655" s="235">
        <v>10.311341322604475</v>
      </c>
      <c r="AV655" s="235">
        <v>10.780573544563737</v>
      </c>
      <c r="AW655" s="235">
        <v>11.208191991126222</v>
      </c>
      <c r="AX655" s="235">
        <v>11.547030797660117</v>
      </c>
      <c r="AY655" s="235">
        <v>12.034138475918637</v>
      </c>
      <c r="AZ655" s="235">
        <v>12.54334693565314</v>
      </c>
      <c r="BA655" s="235">
        <v>12.990795126114305</v>
      </c>
      <c r="BB655" s="235">
        <v>13.414116530523943</v>
      </c>
      <c r="BC655" s="235">
        <v>12.461326620624371</v>
      </c>
      <c r="BD655" s="235">
        <v>14.115813354179073</v>
      </c>
      <c r="BE655" s="235">
        <v>15.259298703596134</v>
      </c>
      <c r="BF655" s="235">
        <v>16.25747350655374</v>
      </c>
      <c r="BG655" s="235">
        <v>16.821677693151749</v>
      </c>
      <c r="BH655" s="235">
        <v>17.6305263368642</v>
      </c>
      <c r="BI655" s="235">
        <v>18.284220358776121</v>
      </c>
      <c r="BJ655" s="235">
        <v>18.929304907114563</v>
      </c>
      <c r="BK655" s="235">
        <v>19.596959092636816</v>
      </c>
      <c r="BL655" s="235">
        <v>20.303562492977708</v>
      </c>
    </row>
    <row r="656" spans="1:64" ht="13.9" customHeight="1" x14ac:dyDescent="0.25">
      <c r="A656" s="4"/>
      <c r="B656" s="1" t="s">
        <v>1299</v>
      </c>
      <c r="C656" s="1" t="s">
        <v>1303</v>
      </c>
      <c r="D656" s="1" t="s">
        <v>730</v>
      </c>
      <c r="E656" s="2"/>
      <c r="F656" s="2"/>
      <c r="G656" s="2"/>
      <c r="H656" s="2"/>
      <c r="I656" s="2"/>
      <c r="J656" s="2"/>
      <c r="K656" s="2"/>
      <c r="L656" s="2"/>
      <c r="M656" s="2"/>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c r="AI656" s="243"/>
      <c r="AJ656" s="243"/>
      <c r="AK656" s="243"/>
      <c r="AL656" s="243"/>
      <c r="AM656" s="243"/>
      <c r="AN656" s="243"/>
      <c r="AO656" s="243"/>
      <c r="AP656" s="243"/>
      <c r="AQ656" s="234">
        <v>-3800</v>
      </c>
      <c r="AR656" s="234">
        <v>-8600</v>
      </c>
      <c r="AS656" s="234">
        <v>0</v>
      </c>
      <c r="AT656" s="234">
        <v>0</v>
      </c>
      <c r="AU656" s="235">
        <v>0</v>
      </c>
      <c r="AV656" s="235">
        <v>0</v>
      </c>
      <c r="AW656" s="235">
        <v>0</v>
      </c>
      <c r="AX656" s="235">
        <v>0</v>
      </c>
      <c r="AY656" s="235">
        <v>0</v>
      </c>
      <c r="AZ656" s="235">
        <v>0</v>
      </c>
      <c r="BA656" s="235">
        <v>0</v>
      </c>
      <c r="BB656" s="235">
        <v>0</v>
      </c>
      <c r="BC656" s="235">
        <v>0</v>
      </c>
      <c r="BD656" s="235">
        <v>0</v>
      </c>
      <c r="BE656" s="235">
        <v>0</v>
      </c>
      <c r="BF656" s="235">
        <v>0</v>
      </c>
      <c r="BG656" s="235">
        <v>0</v>
      </c>
      <c r="BH656" s="235">
        <v>0</v>
      </c>
      <c r="BI656" s="235">
        <v>0</v>
      </c>
      <c r="BJ656" s="235">
        <v>0</v>
      </c>
      <c r="BK656" s="235">
        <v>0</v>
      </c>
      <c r="BL656" s="235">
        <v>0</v>
      </c>
    </row>
    <row r="657" spans="1:64" ht="13.9" customHeight="1" x14ac:dyDescent="0.25">
      <c r="A657" s="4"/>
      <c r="B657" s="1" t="s">
        <v>1299</v>
      </c>
      <c r="C657" s="1" t="s">
        <v>1287</v>
      </c>
      <c r="D657" s="1" t="s">
        <v>768</v>
      </c>
      <c r="E657" s="2"/>
      <c r="F657" s="2"/>
      <c r="G657" s="2"/>
      <c r="H657" s="2"/>
      <c r="I657" s="2"/>
      <c r="J657" s="2"/>
      <c r="K657" s="2"/>
      <c r="L657" s="2"/>
      <c r="M657" s="2"/>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c r="AI657" s="243"/>
      <c r="AJ657" s="243"/>
      <c r="AK657" s="243"/>
      <c r="AL657" s="243"/>
      <c r="AM657" s="243"/>
      <c r="AN657" s="243"/>
      <c r="AO657" s="243"/>
      <c r="AP657" s="243"/>
      <c r="AQ657" s="234">
        <v>160</v>
      </c>
      <c r="AR657" s="234">
        <v>640</v>
      </c>
      <c r="AS657" s="234">
        <v>645</v>
      </c>
      <c r="AT657" s="234">
        <v>675</v>
      </c>
      <c r="AU657" s="235">
        <v>696.0155392758021</v>
      </c>
      <c r="AV657" s="235">
        <v>727.68871425805219</v>
      </c>
      <c r="AW657" s="235">
        <v>756.55295940101996</v>
      </c>
      <c r="AX657" s="235">
        <v>779.42457884205783</v>
      </c>
      <c r="AY657" s="235">
        <v>812.3043471245079</v>
      </c>
      <c r="AZ657" s="235">
        <v>846.67591815658693</v>
      </c>
      <c r="BA657" s="235">
        <v>876.87867101271547</v>
      </c>
      <c r="BB657" s="235">
        <v>905.45286581036601</v>
      </c>
      <c r="BC657" s="235">
        <v>841.13954689214495</v>
      </c>
      <c r="BD657" s="235">
        <v>952.81740140708723</v>
      </c>
      <c r="BE657" s="235">
        <v>1030.0026624927389</v>
      </c>
      <c r="BF657" s="235">
        <v>1097.3794616923774</v>
      </c>
      <c r="BG657" s="235">
        <v>1135.4632442877428</v>
      </c>
      <c r="BH657" s="235">
        <v>1190.0605277383333</v>
      </c>
      <c r="BI657" s="235">
        <v>1234.1848742173881</v>
      </c>
      <c r="BJ657" s="235">
        <v>1277.7280812302331</v>
      </c>
      <c r="BK657" s="235">
        <v>1322.7947387529853</v>
      </c>
      <c r="BL657" s="235">
        <v>1370.4904682759957</v>
      </c>
    </row>
    <row r="658" spans="1:64" ht="13.9" customHeight="1" x14ac:dyDescent="0.25">
      <c r="A658" s="4"/>
      <c r="B658" s="1" t="s">
        <v>1299</v>
      </c>
      <c r="C658" s="1" t="s">
        <v>1304</v>
      </c>
      <c r="D658" s="1" t="s">
        <v>729</v>
      </c>
      <c r="E658" s="2"/>
      <c r="F658" s="2"/>
      <c r="G658" s="2"/>
      <c r="H658" s="2"/>
      <c r="I658" s="2"/>
      <c r="J658" s="2"/>
      <c r="K658" s="2"/>
      <c r="L658" s="2"/>
      <c r="M658" s="2"/>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c r="AI658" s="243"/>
      <c r="AJ658" s="243"/>
      <c r="AK658" s="243"/>
      <c r="AL658" s="243"/>
      <c r="AM658" s="243"/>
      <c r="AN658" s="243"/>
      <c r="AO658" s="243"/>
      <c r="AP658" s="243"/>
      <c r="AQ658" s="234">
        <v>115</v>
      </c>
      <c r="AR658" s="234">
        <v>340</v>
      </c>
      <c r="AS658" s="234">
        <v>360</v>
      </c>
      <c r="AT658" s="234">
        <v>365</v>
      </c>
      <c r="AU658" s="235">
        <v>376.36395827506334</v>
      </c>
      <c r="AV658" s="235">
        <v>393.49093437657638</v>
      </c>
      <c r="AW658" s="235">
        <v>409.09900767610708</v>
      </c>
      <c r="AX658" s="235">
        <v>421.46662411459425</v>
      </c>
      <c r="AY658" s="235">
        <v>439.24605437103025</v>
      </c>
      <c r="AZ658" s="235">
        <v>457.83216315133967</v>
      </c>
      <c r="BA658" s="235">
        <v>474.16402210317216</v>
      </c>
      <c r="BB658" s="235">
        <v>489.61525336412393</v>
      </c>
      <c r="BC658" s="235">
        <v>454.83842165278958</v>
      </c>
      <c r="BD658" s="235">
        <v>515.22718742753614</v>
      </c>
      <c r="BE658" s="235">
        <v>556.96440268125878</v>
      </c>
      <c r="BF658" s="235">
        <v>593.39778298921146</v>
      </c>
      <c r="BG658" s="235">
        <v>613.99123580003868</v>
      </c>
      <c r="BH658" s="235">
        <v>643.51421129554319</v>
      </c>
      <c r="BI658" s="235">
        <v>667.37404309532837</v>
      </c>
      <c r="BJ658" s="235">
        <v>690.91962910968152</v>
      </c>
      <c r="BK658" s="235">
        <v>715.28900688124384</v>
      </c>
      <c r="BL658" s="235">
        <v>741.08003099368648</v>
      </c>
    </row>
    <row r="659" spans="1:64" ht="13.9" customHeight="1" x14ac:dyDescent="0.25">
      <c r="A659" s="4"/>
      <c r="B659" s="1" t="s">
        <v>1299</v>
      </c>
      <c r="C659" s="1" t="s">
        <v>1305</v>
      </c>
      <c r="D659" s="1" t="s">
        <v>718</v>
      </c>
      <c r="E659" s="2"/>
      <c r="F659" s="2"/>
      <c r="G659" s="2"/>
      <c r="H659" s="2"/>
      <c r="I659" s="2"/>
      <c r="J659" s="2"/>
      <c r="K659" s="2"/>
      <c r="L659" s="2"/>
      <c r="M659" s="2"/>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c r="AI659" s="243"/>
      <c r="AJ659" s="243"/>
      <c r="AK659" s="243"/>
      <c r="AL659" s="243"/>
      <c r="AM659" s="243"/>
      <c r="AN659" s="243"/>
      <c r="AO659" s="243"/>
      <c r="AP659" s="243"/>
      <c r="AQ659" s="234">
        <v>0</v>
      </c>
      <c r="AR659" s="234">
        <v>-2930</v>
      </c>
      <c r="AS659" s="234">
        <v>-3310</v>
      </c>
      <c r="AT659" s="234">
        <v>-3270</v>
      </c>
      <c r="AU659" s="235">
        <v>-3371.8086124916631</v>
      </c>
      <c r="AV659" s="235">
        <v>-3525.2475490723414</v>
      </c>
      <c r="AW659" s="235">
        <v>-3665.0787810982738</v>
      </c>
      <c r="AX659" s="235">
        <v>-3775.8790708348574</v>
      </c>
      <c r="AY659" s="235">
        <v>-3935.1632816253937</v>
      </c>
      <c r="AZ659" s="235">
        <v>-4101.6744479585768</v>
      </c>
      <c r="BA659" s="235">
        <v>-4247.9900062393772</v>
      </c>
      <c r="BB659" s="235">
        <v>-4386.4161054813285</v>
      </c>
      <c r="BC659" s="235">
        <v>-4074.8538049441686</v>
      </c>
      <c r="BD659" s="235">
        <v>-4615.8709668165557</v>
      </c>
      <c r="BE659" s="235">
        <v>-4989.7906760759342</v>
      </c>
      <c r="BF659" s="235">
        <v>-5316.1938366430722</v>
      </c>
      <c r="BG659" s="235">
        <v>-5500.6886056606209</v>
      </c>
      <c r="BH659" s="235">
        <v>-5765.1821121545927</v>
      </c>
      <c r="BI659" s="235">
        <v>-5978.9400573197918</v>
      </c>
      <c r="BJ659" s="235">
        <v>-6189.8827046264623</v>
      </c>
      <c r="BK659" s="235">
        <v>-6408.2056232922396</v>
      </c>
      <c r="BL659" s="235">
        <v>-6639.2649352037115</v>
      </c>
    </row>
    <row r="660" spans="1:64" ht="13.9" customHeight="1" x14ac:dyDescent="0.25">
      <c r="A660" s="4"/>
      <c r="B660" s="1" t="s">
        <v>1299</v>
      </c>
      <c r="C660" s="1" t="s">
        <v>1306</v>
      </c>
      <c r="D660" s="1" t="s">
        <v>718</v>
      </c>
      <c r="E660" s="2"/>
      <c r="F660" s="2"/>
      <c r="G660" s="2"/>
      <c r="H660" s="2"/>
      <c r="I660" s="2"/>
      <c r="J660" s="2"/>
      <c r="K660" s="2"/>
      <c r="L660" s="2"/>
      <c r="M660" s="2"/>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43"/>
      <c r="AJ660" s="243"/>
      <c r="AK660" s="243"/>
      <c r="AL660" s="243"/>
      <c r="AM660" s="243"/>
      <c r="AN660" s="243"/>
      <c r="AO660" s="243"/>
      <c r="AP660" s="243"/>
      <c r="AQ660" s="234">
        <v>0</v>
      </c>
      <c r="AR660" s="234">
        <v>-630</v>
      </c>
      <c r="AS660" s="234">
        <v>-770</v>
      </c>
      <c r="AT660" s="234">
        <v>-100</v>
      </c>
      <c r="AU660" s="235">
        <v>-103.11341322604474</v>
      </c>
      <c r="AV660" s="235">
        <v>-107.80573544563735</v>
      </c>
      <c r="AW660" s="235">
        <v>-112.0819199112622</v>
      </c>
      <c r="AX660" s="235">
        <v>-115.47030797660115</v>
      </c>
      <c r="AY660" s="235">
        <v>-120.34138475918635</v>
      </c>
      <c r="AZ660" s="235">
        <v>-125.4334693565314</v>
      </c>
      <c r="BA660" s="235">
        <v>-129.90795126114304</v>
      </c>
      <c r="BB660" s="235">
        <v>-134.14116530523941</v>
      </c>
      <c r="BC660" s="235">
        <v>-124.61326620624369</v>
      </c>
      <c r="BD660" s="235">
        <v>-141.1581335417907</v>
      </c>
      <c r="BE660" s="235">
        <v>-152.5929870359613</v>
      </c>
      <c r="BF660" s="235">
        <v>-162.57473506553737</v>
      </c>
      <c r="BG660" s="235">
        <v>-168.21677693151744</v>
      </c>
      <c r="BH660" s="235">
        <v>-176.30526336864196</v>
      </c>
      <c r="BI660" s="235">
        <v>-182.84220358776119</v>
      </c>
      <c r="BJ660" s="235">
        <v>-189.29304907114562</v>
      </c>
      <c r="BK660" s="235">
        <v>-195.96959092636814</v>
      </c>
      <c r="BL660" s="235">
        <v>-203.03562492977707</v>
      </c>
    </row>
    <row r="661" spans="1:64" ht="13.9" customHeight="1" x14ac:dyDescent="0.25">
      <c r="A661" s="4"/>
      <c r="B661" s="1" t="s">
        <v>1299</v>
      </c>
      <c r="C661" s="1" t="s">
        <v>1307</v>
      </c>
      <c r="D661" s="1" t="s">
        <v>718</v>
      </c>
      <c r="E661" s="2"/>
      <c r="F661" s="2"/>
      <c r="G661" s="2"/>
      <c r="H661" s="2"/>
      <c r="I661" s="2"/>
      <c r="J661" s="2"/>
      <c r="K661" s="2"/>
      <c r="L661" s="2"/>
      <c r="M661" s="2"/>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c r="AI661" s="243"/>
      <c r="AJ661" s="243"/>
      <c r="AK661" s="243"/>
      <c r="AL661" s="243"/>
      <c r="AM661" s="243"/>
      <c r="AN661" s="243"/>
      <c r="AO661" s="243"/>
      <c r="AP661" s="243"/>
      <c r="AQ661" s="234">
        <v>0</v>
      </c>
      <c r="AR661" s="234">
        <v>0</v>
      </c>
      <c r="AS661" s="234">
        <v>0</v>
      </c>
      <c r="AT661" s="234">
        <v>180</v>
      </c>
      <c r="AU661" s="235">
        <v>185.60414380688056</v>
      </c>
      <c r="AV661" s="235">
        <v>194.05032380214726</v>
      </c>
      <c r="AW661" s="235">
        <v>201.74745584027198</v>
      </c>
      <c r="AX661" s="235">
        <v>207.84655435788207</v>
      </c>
      <c r="AY661" s="235">
        <v>216.61449256653543</v>
      </c>
      <c r="AZ661" s="235">
        <v>225.78024484175651</v>
      </c>
      <c r="BA661" s="235">
        <v>233.83431227005747</v>
      </c>
      <c r="BB661" s="235">
        <v>241.45409754943094</v>
      </c>
      <c r="BC661" s="235">
        <v>224.30387917123866</v>
      </c>
      <c r="BD661" s="235">
        <v>254.08464037522327</v>
      </c>
      <c r="BE661" s="235">
        <v>274.66737666473034</v>
      </c>
      <c r="BF661" s="235">
        <v>292.63452311796726</v>
      </c>
      <c r="BG661" s="235">
        <v>302.7901984767314</v>
      </c>
      <c r="BH661" s="235">
        <v>317.34947406355553</v>
      </c>
      <c r="BI661" s="235">
        <v>329.11596645797016</v>
      </c>
      <c r="BJ661" s="235">
        <v>340.72748832806212</v>
      </c>
      <c r="BK661" s="235">
        <v>352.74526366746267</v>
      </c>
      <c r="BL661" s="235">
        <v>365.46412487359873</v>
      </c>
    </row>
    <row r="662" spans="1:64" ht="13.9" customHeight="1" x14ac:dyDescent="0.25">
      <c r="A662" s="4"/>
      <c r="B662" s="1" t="s">
        <v>1299</v>
      </c>
      <c r="C662" s="1" t="s">
        <v>1308</v>
      </c>
      <c r="D662" s="1" t="s">
        <v>718</v>
      </c>
      <c r="E662" s="2"/>
      <c r="F662" s="2"/>
      <c r="G662" s="2"/>
      <c r="H662" s="2"/>
      <c r="I662" s="2"/>
      <c r="J662" s="2"/>
      <c r="K662" s="2"/>
      <c r="L662" s="2"/>
      <c r="M662" s="2"/>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c r="AI662" s="243"/>
      <c r="AJ662" s="243"/>
      <c r="AK662" s="243"/>
      <c r="AL662" s="243"/>
      <c r="AM662" s="243"/>
      <c r="AN662" s="243"/>
      <c r="AO662" s="243"/>
      <c r="AP662" s="243"/>
      <c r="AQ662" s="234">
        <v>0</v>
      </c>
      <c r="AR662" s="234">
        <v>0</v>
      </c>
      <c r="AS662" s="234">
        <v>830</v>
      </c>
      <c r="AT662" s="234">
        <v>1320</v>
      </c>
      <c r="AU662" s="235">
        <v>1361.0970545837906</v>
      </c>
      <c r="AV662" s="235">
        <v>1423.0357078824131</v>
      </c>
      <c r="AW662" s="235">
        <v>1479.4813428286611</v>
      </c>
      <c r="AX662" s="235">
        <v>1524.2080652911352</v>
      </c>
      <c r="AY662" s="235">
        <v>1588.5062788212599</v>
      </c>
      <c r="AZ662" s="235">
        <v>1655.7217955062144</v>
      </c>
      <c r="BA662" s="235">
        <v>1714.7849566470882</v>
      </c>
      <c r="BB662" s="235">
        <v>1770.6633820291604</v>
      </c>
      <c r="BC662" s="235">
        <v>1644.8951139224168</v>
      </c>
      <c r="BD662" s="235">
        <v>1863.2873627516374</v>
      </c>
      <c r="BE662" s="235">
        <v>2014.2274288746892</v>
      </c>
      <c r="BF662" s="235">
        <v>2145.9865028650934</v>
      </c>
      <c r="BG662" s="235">
        <v>2220.4614554960303</v>
      </c>
      <c r="BH662" s="235">
        <v>2327.2294764660742</v>
      </c>
      <c r="BI662" s="235">
        <v>2413.517087358448</v>
      </c>
      <c r="BJ662" s="235">
        <v>2498.6682477391223</v>
      </c>
      <c r="BK662" s="235">
        <v>2586.79860022806</v>
      </c>
      <c r="BL662" s="235">
        <v>2680.0702490730578</v>
      </c>
    </row>
    <row r="663" spans="1:64" ht="13.9" customHeight="1" x14ac:dyDescent="0.25">
      <c r="A663" s="4"/>
      <c r="B663" s="1" t="s">
        <v>1299</v>
      </c>
      <c r="C663" s="1" t="s">
        <v>1309</v>
      </c>
      <c r="D663" s="1" t="s">
        <v>718</v>
      </c>
      <c r="E663" s="2"/>
      <c r="F663" s="2"/>
      <c r="G663" s="2"/>
      <c r="H663" s="2"/>
      <c r="I663" s="2"/>
      <c r="J663" s="2"/>
      <c r="K663" s="2"/>
      <c r="L663" s="2"/>
      <c r="M663" s="2"/>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c r="AI663" s="243"/>
      <c r="AJ663" s="243"/>
      <c r="AK663" s="243"/>
      <c r="AL663" s="243"/>
      <c r="AM663" s="243"/>
      <c r="AN663" s="243"/>
      <c r="AO663" s="243"/>
      <c r="AP663" s="243"/>
      <c r="AQ663" s="234">
        <v>0</v>
      </c>
      <c r="AR663" s="234">
        <v>0</v>
      </c>
      <c r="AS663" s="234">
        <v>0</v>
      </c>
      <c r="AT663" s="234">
        <v>670</v>
      </c>
      <c r="AU663" s="235">
        <v>690.85986861449976</v>
      </c>
      <c r="AV663" s="235">
        <v>722.29842748577028</v>
      </c>
      <c r="AW663" s="235">
        <v>750.94886340545679</v>
      </c>
      <c r="AX663" s="235">
        <v>773.65106344322771</v>
      </c>
      <c r="AY663" s="235">
        <v>806.28727788654851</v>
      </c>
      <c r="AZ663" s="235">
        <v>840.40424468876029</v>
      </c>
      <c r="BA663" s="235">
        <v>870.3832734496583</v>
      </c>
      <c r="BB663" s="235">
        <v>898.74580754510407</v>
      </c>
      <c r="BC663" s="235">
        <v>834.90888358183281</v>
      </c>
      <c r="BD663" s="235">
        <v>945.75949472999775</v>
      </c>
      <c r="BE663" s="235">
        <v>1022.3730131409408</v>
      </c>
      <c r="BF663" s="235">
        <v>1089.2507249391006</v>
      </c>
      <c r="BG663" s="235">
        <v>1127.0524054411671</v>
      </c>
      <c r="BH663" s="235">
        <v>1181.2452645699013</v>
      </c>
      <c r="BI663" s="235">
        <v>1225.0427640380001</v>
      </c>
      <c r="BJ663" s="235">
        <v>1268.2634287766757</v>
      </c>
      <c r="BK663" s="235">
        <v>1312.9962592066668</v>
      </c>
      <c r="BL663" s="235">
        <v>1360.3386870295067</v>
      </c>
    </row>
    <row r="664" spans="1:64" ht="13.9" customHeight="1" x14ac:dyDescent="0.25">
      <c r="A664" s="4"/>
      <c r="B664" s="1" t="s">
        <v>1299</v>
      </c>
      <c r="C664" s="1" t="s">
        <v>1310</v>
      </c>
      <c r="D664" s="1" t="s">
        <v>721</v>
      </c>
      <c r="E664" s="2"/>
      <c r="F664" s="2"/>
      <c r="G664" s="2"/>
      <c r="H664" s="2"/>
      <c r="I664" s="2"/>
      <c r="J664" s="2"/>
      <c r="K664" s="2"/>
      <c r="L664" s="2"/>
      <c r="M664" s="2"/>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c r="AI664" s="243"/>
      <c r="AJ664" s="243"/>
      <c r="AK664" s="243"/>
      <c r="AL664" s="243"/>
      <c r="AM664" s="243"/>
      <c r="AN664" s="243"/>
      <c r="AO664" s="243"/>
      <c r="AP664" s="243"/>
      <c r="AQ664" s="234">
        <v>0</v>
      </c>
      <c r="AR664" s="234">
        <v>0</v>
      </c>
      <c r="AS664" s="234">
        <v>0</v>
      </c>
      <c r="AT664" s="234">
        <v>-1610</v>
      </c>
      <c r="AU664" s="235">
        <v>-1660.1259529393205</v>
      </c>
      <c r="AV664" s="235">
        <v>-1735.6723406747615</v>
      </c>
      <c r="AW664" s="235">
        <v>-1804.5189105713216</v>
      </c>
      <c r="AX664" s="235">
        <v>-1859.0719584232786</v>
      </c>
      <c r="AY664" s="235">
        <v>-1937.4962946229002</v>
      </c>
      <c r="AZ664" s="235">
        <v>-2019.4788566401553</v>
      </c>
      <c r="BA664" s="235">
        <v>-2091.5180153044025</v>
      </c>
      <c r="BB664" s="235">
        <v>-2159.6727614143542</v>
      </c>
      <c r="BC664" s="235">
        <v>-2006.2735859205231</v>
      </c>
      <c r="BD664" s="235">
        <v>-2272.6459500228302</v>
      </c>
      <c r="BE664" s="235">
        <v>-2456.7470912789768</v>
      </c>
      <c r="BF664" s="235">
        <v>-2617.4532345551515</v>
      </c>
      <c r="BG664" s="235">
        <v>-2708.2901085974308</v>
      </c>
      <c r="BH664" s="235">
        <v>-2838.5147402351358</v>
      </c>
      <c r="BI664" s="235">
        <v>-2943.7594777629552</v>
      </c>
      <c r="BJ664" s="235">
        <v>-3047.6180900454442</v>
      </c>
      <c r="BK664" s="235">
        <v>-3155.1104139145268</v>
      </c>
      <c r="BL664" s="235">
        <v>-3268.8735613694107</v>
      </c>
    </row>
    <row r="665" spans="1:64" ht="13.9" customHeight="1" x14ac:dyDescent="0.25">
      <c r="A665" s="4"/>
      <c r="B665" s="1" t="s">
        <v>1299</v>
      </c>
      <c r="C665" s="1" t="s">
        <v>1311</v>
      </c>
      <c r="D665" s="1" t="s">
        <v>721</v>
      </c>
      <c r="E665" s="2"/>
      <c r="F665" s="2"/>
      <c r="G665" s="2"/>
      <c r="H665" s="2"/>
      <c r="I665" s="2"/>
      <c r="J665" s="2"/>
      <c r="K665" s="2"/>
      <c r="L665" s="2"/>
      <c r="M665" s="2"/>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c r="AI665" s="243"/>
      <c r="AJ665" s="243"/>
      <c r="AK665" s="243"/>
      <c r="AL665" s="243"/>
      <c r="AM665" s="243"/>
      <c r="AN665" s="243"/>
      <c r="AO665" s="243"/>
      <c r="AP665" s="243"/>
      <c r="AQ665" s="234">
        <v>0</v>
      </c>
      <c r="AR665" s="234">
        <v>0</v>
      </c>
      <c r="AS665" s="234">
        <v>0</v>
      </c>
      <c r="AT665" s="234">
        <v>2050</v>
      </c>
      <c r="AU665" s="235">
        <v>2113.8249711339172</v>
      </c>
      <c r="AV665" s="235">
        <v>2210.0175766355655</v>
      </c>
      <c r="AW665" s="235">
        <v>2297.6793581808747</v>
      </c>
      <c r="AX665" s="235">
        <v>2367.1413135203229</v>
      </c>
      <c r="AY665" s="235">
        <v>2466.9983875633193</v>
      </c>
      <c r="AZ665" s="235">
        <v>2571.3861218088928</v>
      </c>
      <c r="BA665" s="235">
        <v>2663.1130008534315</v>
      </c>
      <c r="BB665" s="235">
        <v>2749.8938887574072</v>
      </c>
      <c r="BC665" s="235">
        <v>2554.571957227995</v>
      </c>
      <c r="BD665" s="235">
        <v>2893.7417376067087</v>
      </c>
      <c r="BE665" s="235">
        <v>3128.1562342372058</v>
      </c>
      <c r="BF665" s="235">
        <v>3332.7820688435154</v>
      </c>
      <c r="BG665" s="235">
        <v>3448.443927096107</v>
      </c>
      <c r="BH665" s="235">
        <v>3614.2578990571596</v>
      </c>
      <c r="BI665" s="235">
        <v>3748.2651735491036</v>
      </c>
      <c r="BJ665" s="235">
        <v>3880.5075059584842</v>
      </c>
      <c r="BK665" s="235">
        <v>4017.376613990546</v>
      </c>
      <c r="BL665" s="235">
        <v>4162.2303110604289</v>
      </c>
    </row>
    <row r="666" spans="1:64" ht="13.9" customHeight="1" x14ac:dyDescent="0.25">
      <c r="A666" s="4"/>
      <c r="B666" s="1" t="s">
        <v>1299</v>
      </c>
      <c r="C666" s="1" t="s">
        <v>1312</v>
      </c>
      <c r="D666" s="1" t="s">
        <v>721</v>
      </c>
      <c r="E666" s="2"/>
      <c r="F666" s="2"/>
      <c r="G666" s="2"/>
      <c r="H666" s="2"/>
      <c r="I666" s="2"/>
      <c r="J666" s="2"/>
      <c r="K666" s="2"/>
      <c r="L666" s="2"/>
      <c r="M666" s="2"/>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c r="AI666" s="243"/>
      <c r="AJ666" s="243"/>
      <c r="AK666" s="243"/>
      <c r="AL666" s="243"/>
      <c r="AM666" s="243"/>
      <c r="AN666" s="243"/>
      <c r="AO666" s="243"/>
      <c r="AP666" s="243"/>
      <c r="AQ666" s="234">
        <v>0</v>
      </c>
      <c r="AR666" s="234">
        <v>0</v>
      </c>
      <c r="AS666" s="234">
        <v>0</v>
      </c>
      <c r="AT666" s="234">
        <v>440</v>
      </c>
      <c r="AU666" s="235">
        <v>453.69901819459687</v>
      </c>
      <c r="AV666" s="235">
        <v>474.34523596080436</v>
      </c>
      <c r="AW666" s="235">
        <v>493.16044760955367</v>
      </c>
      <c r="AX666" s="235">
        <v>508.06935509704505</v>
      </c>
      <c r="AY666" s="235">
        <v>529.50209294041997</v>
      </c>
      <c r="AZ666" s="235">
        <v>551.90726516873815</v>
      </c>
      <c r="BA666" s="235">
        <v>571.59498554902939</v>
      </c>
      <c r="BB666" s="235">
        <v>590.22112734305347</v>
      </c>
      <c r="BC666" s="235">
        <v>548.29837130747228</v>
      </c>
      <c r="BD666" s="235">
        <v>621.09578758387909</v>
      </c>
      <c r="BE666" s="235">
        <v>671.40914295822972</v>
      </c>
      <c r="BF666" s="235">
        <v>715.32883428836442</v>
      </c>
      <c r="BG666" s="235">
        <v>740.15381849867674</v>
      </c>
      <c r="BH666" s="235">
        <v>775.74315882202461</v>
      </c>
      <c r="BI666" s="235">
        <v>804.5056957861492</v>
      </c>
      <c r="BJ666" s="235">
        <v>832.88941591304069</v>
      </c>
      <c r="BK666" s="235">
        <v>862.2662000760198</v>
      </c>
      <c r="BL666" s="235">
        <v>893.3567496910191</v>
      </c>
    </row>
    <row r="667" spans="1:64" ht="13.9" customHeight="1" x14ac:dyDescent="0.25">
      <c r="A667" s="4"/>
      <c r="B667" s="1" t="s">
        <v>1299</v>
      </c>
      <c r="C667" s="1" t="s">
        <v>1313</v>
      </c>
      <c r="D667" s="1" t="s">
        <v>721</v>
      </c>
      <c r="E667" s="2"/>
      <c r="F667" s="2"/>
      <c r="G667" s="2"/>
      <c r="H667" s="2"/>
      <c r="I667" s="2"/>
      <c r="J667" s="2"/>
      <c r="K667" s="2"/>
      <c r="L667" s="2"/>
      <c r="M667" s="2"/>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c r="AI667" s="243"/>
      <c r="AJ667" s="243"/>
      <c r="AK667" s="243"/>
      <c r="AL667" s="243"/>
      <c r="AM667" s="243"/>
      <c r="AN667" s="243"/>
      <c r="AO667" s="243"/>
      <c r="AP667" s="243"/>
      <c r="AQ667" s="234">
        <v>0</v>
      </c>
      <c r="AR667" s="234">
        <v>0</v>
      </c>
      <c r="AS667" s="234">
        <v>0</v>
      </c>
      <c r="AT667" s="234">
        <v>2650</v>
      </c>
      <c r="AU667" s="235">
        <v>2732.5054504901859</v>
      </c>
      <c r="AV667" s="235">
        <v>2856.8519893093903</v>
      </c>
      <c r="AW667" s="235">
        <v>2970.1708776484488</v>
      </c>
      <c r="AX667" s="235">
        <v>3059.9631613799311</v>
      </c>
      <c r="AY667" s="235">
        <v>3189.0466961184388</v>
      </c>
      <c r="AZ667" s="235">
        <v>3323.9869379480824</v>
      </c>
      <c r="BA667" s="235">
        <v>3442.5607084202911</v>
      </c>
      <c r="BB667" s="235">
        <v>3554.7408805888454</v>
      </c>
      <c r="BC667" s="235">
        <v>3302.2515544654589</v>
      </c>
      <c r="BD667" s="235">
        <v>3740.6905388574546</v>
      </c>
      <c r="BE667" s="235">
        <v>4043.7141564529757</v>
      </c>
      <c r="BF667" s="235">
        <v>4308.2304792367422</v>
      </c>
      <c r="BG667" s="235">
        <v>4457.7445886852138</v>
      </c>
      <c r="BH667" s="235">
        <v>4672.0894792690133</v>
      </c>
      <c r="BI667" s="235">
        <v>4845.3183950756729</v>
      </c>
      <c r="BJ667" s="235">
        <v>5016.2658003853603</v>
      </c>
      <c r="BK667" s="235">
        <v>5193.1941595487579</v>
      </c>
      <c r="BL667" s="235">
        <v>5380.4440606390945</v>
      </c>
    </row>
    <row r="668" spans="1:64" ht="13.9" customHeight="1" x14ac:dyDescent="0.25">
      <c r="A668" s="4"/>
      <c r="B668" s="1" t="s">
        <v>1299</v>
      </c>
      <c r="C668" s="1" t="s">
        <v>1314</v>
      </c>
      <c r="D668" s="1" t="s">
        <v>721</v>
      </c>
      <c r="E668" s="2"/>
      <c r="F668" s="2"/>
      <c r="G668" s="2"/>
      <c r="H668" s="2"/>
      <c r="I668" s="2"/>
      <c r="J668" s="2"/>
      <c r="K668" s="2"/>
      <c r="L668" s="2"/>
      <c r="M668" s="2"/>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c r="AI668" s="243"/>
      <c r="AJ668" s="243"/>
      <c r="AK668" s="243"/>
      <c r="AL668" s="243"/>
      <c r="AM668" s="243"/>
      <c r="AN668" s="243"/>
      <c r="AO668" s="243"/>
      <c r="AP668" s="243"/>
      <c r="AQ668" s="234">
        <v>0</v>
      </c>
      <c r="AR668" s="234">
        <v>0</v>
      </c>
      <c r="AS668" s="234">
        <v>0</v>
      </c>
      <c r="AT668" s="234">
        <v>170</v>
      </c>
      <c r="AU668" s="235">
        <v>175.29280248427608</v>
      </c>
      <c r="AV668" s="235">
        <v>183.26975025758352</v>
      </c>
      <c r="AW668" s="235">
        <v>190.53926384914575</v>
      </c>
      <c r="AX668" s="235">
        <v>196.29952356022196</v>
      </c>
      <c r="AY668" s="235">
        <v>204.58035409061679</v>
      </c>
      <c r="AZ668" s="235">
        <v>213.23689790610337</v>
      </c>
      <c r="BA668" s="235">
        <v>220.84351714394316</v>
      </c>
      <c r="BB668" s="235">
        <v>228.03998101890701</v>
      </c>
      <c r="BC668" s="235">
        <v>211.8425525506143</v>
      </c>
      <c r="BD668" s="235">
        <v>239.96882702104423</v>
      </c>
      <c r="BE668" s="235">
        <v>259.40807796113427</v>
      </c>
      <c r="BF668" s="235">
        <v>276.37704961141361</v>
      </c>
      <c r="BG668" s="235">
        <v>285.96852078357972</v>
      </c>
      <c r="BH668" s="235">
        <v>299.7189477266914</v>
      </c>
      <c r="BI668" s="235">
        <v>310.83174609919411</v>
      </c>
      <c r="BJ668" s="235">
        <v>321.79818342094762</v>
      </c>
      <c r="BK668" s="235">
        <v>333.14830457482594</v>
      </c>
      <c r="BL668" s="235">
        <v>345.16056238062112</v>
      </c>
    </row>
    <row r="669" spans="1:64" ht="13.9" customHeight="1" x14ac:dyDescent="0.25">
      <c r="A669" s="4"/>
      <c r="B669" s="1" t="s">
        <v>1299</v>
      </c>
      <c r="C669" s="1" t="s">
        <v>1315</v>
      </c>
      <c r="D669" s="1" t="s">
        <v>721</v>
      </c>
      <c r="E669" s="2"/>
      <c r="F669" s="2"/>
      <c r="G669" s="2"/>
      <c r="H669" s="2"/>
      <c r="I669" s="2"/>
      <c r="J669" s="2"/>
      <c r="K669" s="2"/>
      <c r="L669" s="2"/>
      <c r="M669" s="2"/>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c r="AI669" s="243"/>
      <c r="AJ669" s="243"/>
      <c r="AK669" s="243"/>
      <c r="AL669" s="243"/>
      <c r="AM669" s="243"/>
      <c r="AN669" s="243"/>
      <c r="AO669" s="243"/>
      <c r="AP669" s="243"/>
      <c r="AQ669" s="234">
        <v>0</v>
      </c>
      <c r="AR669" s="234">
        <v>0</v>
      </c>
      <c r="AS669" s="234">
        <v>0</v>
      </c>
      <c r="AT669" s="234">
        <v>80</v>
      </c>
      <c r="AU669" s="235">
        <v>82.490730580835802</v>
      </c>
      <c r="AV669" s="235">
        <v>86.244588356509894</v>
      </c>
      <c r="AW669" s="235">
        <v>89.665535929009778</v>
      </c>
      <c r="AX669" s="235">
        <v>92.376246381280936</v>
      </c>
      <c r="AY669" s="235">
        <v>96.273107807349092</v>
      </c>
      <c r="AZ669" s="235">
        <v>100.34677548522512</v>
      </c>
      <c r="BA669" s="235">
        <v>103.92636100891444</v>
      </c>
      <c r="BB669" s="235">
        <v>107.31293224419154</v>
      </c>
      <c r="BC669" s="235">
        <v>99.690612964994969</v>
      </c>
      <c r="BD669" s="235">
        <v>112.92650683343258</v>
      </c>
      <c r="BE669" s="235">
        <v>122.07438962876907</v>
      </c>
      <c r="BF669" s="235">
        <v>130.05978805242992</v>
      </c>
      <c r="BG669" s="235">
        <v>134.57342154521399</v>
      </c>
      <c r="BH669" s="235">
        <v>141.0442106949136</v>
      </c>
      <c r="BI669" s="235">
        <v>146.27376287020897</v>
      </c>
      <c r="BJ669" s="235">
        <v>151.43443925691651</v>
      </c>
      <c r="BK669" s="235">
        <v>156.77567274109452</v>
      </c>
      <c r="BL669" s="235">
        <v>162.42849994382166</v>
      </c>
    </row>
    <row r="670" spans="1:64" ht="13.9" customHeight="1" x14ac:dyDescent="0.25">
      <c r="A670" s="4"/>
      <c r="B670" s="1" t="s">
        <v>1299</v>
      </c>
      <c r="C670" s="1" t="s">
        <v>1316</v>
      </c>
      <c r="D670" s="1" t="s">
        <v>2115</v>
      </c>
      <c r="E670" s="2"/>
      <c r="F670" s="2"/>
      <c r="G670" s="2"/>
      <c r="H670" s="2"/>
      <c r="I670" s="2"/>
      <c r="J670" s="2"/>
      <c r="K670" s="2"/>
      <c r="L670" s="2"/>
      <c r="M670" s="2"/>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c r="AI670" s="243"/>
      <c r="AJ670" s="243"/>
      <c r="AK670" s="243"/>
      <c r="AL670" s="243"/>
      <c r="AM670" s="243"/>
      <c r="AN670" s="243"/>
      <c r="AO670" s="243"/>
      <c r="AP670" s="243"/>
      <c r="AQ670" s="234">
        <v>0</v>
      </c>
      <c r="AR670" s="234">
        <v>75</v>
      </c>
      <c r="AS670" s="234">
        <v>25</v>
      </c>
      <c r="AT670" s="234">
        <v>-275</v>
      </c>
      <c r="AU670" s="235">
        <v>-283.56188637162307</v>
      </c>
      <c r="AV670" s="235">
        <v>-296.46577247550277</v>
      </c>
      <c r="AW670" s="235">
        <v>-308.22527975597109</v>
      </c>
      <c r="AX670" s="235">
        <v>-317.54334693565318</v>
      </c>
      <c r="AY670" s="235">
        <v>-330.93880808776248</v>
      </c>
      <c r="AZ670" s="235">
        <v>-344.94204073046137</v>
      </c>
      <c r="BA670" s="235">
        <v>-357.24686596814337</v>
      </c>
      <c r="BB670" s="235">
        <v>-368.88820458940842</v>
      </c>
      <c r="BC670" s="235">
        <v>-342.68648206717018</v>
      </c>
      <c r="BD670" s="235">
        <v>-388.18486723992447</v>
      </c>
      <c r="BE670" s="235">
        <v>-419.6307143488936</v>
      </c>
      <c r="BF670" s="235">
        <v>-447.0805214302278</v>
      </c>
      <c r="BG670" s="235">
        <v>-462.59613656167301</v>
      </c>
      <c r="BH670" s="235">
        <v>-484.83947426376545</v>
      </c>
      <c r="BI670" s="235">
        <v>-502.81605986634332</v>
      </c>
      <c r="BJ670" s="235">
        <v>-520.55588494565052</v>
      </c>
      <c r="BK670" s="235">
        <v>-538.91637504751247</v>
      </c>
      <c r="BL670" s="235">
        <v>-558.34796855688705</v>
      </c>
    </row>
    <row r="671" spans="1:64" ht="13.9" customHeight="1" x14ac:dyDescent="0.25">
      <c r="A671" s="4"/>
      <c r="B671" s="1" t="s">
        <v>1299</v>
      </c>
      <c r="C671" s="1" t="s">
        <v>1317</v>
      </c>
      <c r="D671" s="1" t="s">
        <v>2115</v>
      </c>
      <c r="E671" s="2"/>
      <c r="F671" s="2"/>
      <c r="G671" s="2"/>
      <c r="H671" s="2"/>
      <c r="I671" s="2"/>
      <c r="J671" s="2"/>
      <c r="K671" s="2"/>
      <c r="L671" s="2"/>
      <c r="M671" s="2"/>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c r="AI671" s="243"/>
      <c r="AJ671" s="243"/>
      <c r="AK671" s="243"/>
      <c r="AL671" s="243"/>
      <c r="AM671" s="243"/>
      <c r="AN671" s="243"/>
      <c r="AO671" s="243"/>
      <c r="AP671" s="243"/>
      <c r="AQ671" s="234">
        <v>-10</v>
      </c>
      <c r="AR671" s="234">
        <v>-175</v>
      </c>
      <c r="AS671" s="234">
        <v>-20</v>
      </c>
      <c r="AT671" s="234">
        <v>15</v>
      </c>
      <c r="AU671" s="235">
        <v>15.467011983906712</v>
      </c>
      <c r="AV671" s="235">
        <v>16.170860316845605</v>
      </c>
      <c r="AW671" s="235">
        <v>16.812287986689331</v>
      </c>
      <c r="AX671" s="235">
        <v>17.320546196490174</v>
      </c>
      <c r="AY671" s="235">
        <v>18.051207713877954</v>
      </c>
      <c r="AZ671" s="235">
        <v>18.815020403479711</v>
      </c>
      <c r="BA671" s="235">
        <v>19.486192689171457</v>
      </c>
      <c r="BB671" s="235">
        <v>20.121174795785915</v>
      </c>
      <c r="BC671" s="235">
        <v>18.691989930936558</v>
      </c>
      <c r="BD671" s="235">
        <v>21.173720031268608</v>
      </c>
      <c r="BE671" s="235">
        <v>22.888948055394199</v>
      </c>
      <c r="BF671" s="235">
        <v>24.386210259830612</v>
      </c>
      <c r="BG671" s="235">
        <v>25.232516539727623</v>
      </c>
      <c r="BH671" s="235">
        <v>26.4457895052963</v>
      </c>
      <c r="BI671" s="235">
        <v>27.426330538164184</v>
      </c>
      <c r="BJ671" s="235">
        <v>28.393957360671848</v>
      </c>
      <c r="BK671" s="235">
        <v>29.39543863895523</v>
      </c>
      <c r="BL671" s="235">
        <v>30.455343739466571</v>
      </c>
    </row>
    <row r="672" spans="1:64" ht="13.9" customHeight="1" x14ac:dyDescent="0.25">
      <c r="A672" s="4"/>
      <c r="B672" s="1" t="s">
        <v>1299</v>
      </c>
      <c r="C672" s="1" t="s">
        <v>1318</v>
      </c>
      <c r="D672" s="1" t="s">
        <v>2115</v>
      </c>
      <c r="E672" s="2"/>
      <c r="F672" s="2"/>
      <c r="G672" s="2"/>
      <c r="H672" s="2"/>
      <c r="I672" s="2"/>
      <c r="J672" s="2"/>
      <c r="K672" s="2"/>
      <c r="L672" s="2"/>
      <c r="M672" s="2"/>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43"/>
      <c r="AJ672" s="243"/>
      <c r="AK672" s="243"/>
      <c r="AL672" s="243"/>
      <c r="AM672" s="243"/>
      <c r="AN672" s="243"/>
      <c r="AO672" s="243"/>
      <c r="AP672" s="243"/>
      <c r="AQ672" s="234">
        <v>0</v>
      </c>
      <c r="AR672" s="234">
        <v>-20</v>
      </c>
      <c r="AS672" s="234">
        <v>-460</v>
      </c>
      <c r="AT672" s="234">
        <v>-130</v>
      </c>
      <c r="AU672" s="235">
        <v>-134.04743719385817</v>
      </c>
      <c r="AV672" s="235">
        <v>-140.14745607932858</v>
      </c>
      <c r="AW672" s="235">
        <v>-145.70649588464087</v>
      </c>
      <c r="AX672" s="235">
        <v>-150.1114003695815</v>
      </c>
      <c r="AY672" s="235">
        <v>-156.44380018694227</v>
      </c>
      <c r="AZ672" s="235">
        <v>-163.06351016349083</v>
      </c>
      <c r="BA672" s="235">
        <v>-168.88033663948596</v>
      </c>
      <c r="BB672" s="235">
        <v>-174.38351489681125</v>
      </c>
      <c r="BC672" s="235">
        <v>-161.99724606811682</v>
      </c>
      <c r="BD672" s="235">
        <v>-183.50557360432794</v>
      </c>
      <c r="BE672" s="235">
        <v>-198.37088314674972</v>
      </c>
      <c r="BF672" s="235">
        <v>-211.34715558519864</v>
      </c>
      <c r="BG672" s="235">
        <v>-218.68181001097273</v>
      </c>
      <c r="BH672" s="235">
        <v>-229.1968423792346</v>
      </c>
      <c r="BI672" s="235">
        <v>-237.69486466408958</v>
      </c>
      <c r="BJ672" s="235">
        <v>-246.08096379248934</v>
      </c>
      <c r="BK672" s="235">
        <v>-254.76046820427865</v>
      </c>
      <c r="BL672" s="235">
        <v>-263.9463124087103</v>
      </c>
    </row>
    <row r="673" spans="1:64" ht="13.9" customHeight="1" x14ac:dyDescent="0.25">
      <c r="A673" s="4"/>
      <c r="B673" s="1" t="s">
        <v>1299</v>
      </c>
      <c r="C673" s="1" t="s">
        <v>1319</v>
      </c>
      <c r="D673" s="1" t="s">
        <v>707</v>
      </c>
      <c r="E673" s="2"/>
      <c r="F673" s="2"/>
      <c r="G673" s="2"/>
      <c r="H673" s="2"/>
      <c r="I673" s="2"/>
      <c r="J673" s="2"/>
      <c r="K673" s="2"/>
      <c r="L673" s="2"/>
      <c r="M673" s="2"/>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43"/>
      <c r="AJ673" s="243"/>
      <c r="AK673" s="243"/>
      <c r="AL673" s="243"/>
      <c r="AM673" s="243"/>
      <c r="AN673" s="243"/>
      <c r="AO673" s="243"/>
      <c r="AP673" s="243"/>
      <c r="AQ673" s="234">
        <v>0</v>
      </c>
      <c r="AR673" s="234">
        <v>-185</v>
      </c>
      <c r="AS673" s="234">
        <v>10</v>
      </c>
      <c r="AT673" s="234">
        <v>0</v>
      </c>
      <c r="AU673" s="235">
        <v>0</v>
      </c>
      <c r="AV673" s="235">
        <v>0</v>
      </c>
      <c r="AW673" s="235">
        <v>0</v>
      </c>
      <c r="AX673" s="235">
        <v>0</v>
      </c>
      <c r="AY673" s="235">
        <v>0</v>
      </c>
      <c r="AZ673" s="235">
        <v>0</v>
      </c>
      <c r="BA673" s="235">
        <v>0</v>
      </c>
      <c r="BB673" s="235">
        <v>0</v>
      </c>
      <c r="BC673" s="235">
        <v>0</v>
      </c>
      <c r="BD673" s="235">
        <v>0</v>
      </c>
      <c r="BE673" s="235">
        <v>0</v>
      </c>
      <c r="BF673" s="235">
        <v>0</v>
      </c>
      <c r="BG673" s="235">
        <v>0</v>
      </c>
      <c r="BH673" s="235">
        <v>0</v>
      </c>
      <c r="BI673" s="235">
        <v>0</v>
      </c>
      <c r="BJ673" s="235">
        <v>0</v>
      </c>
      <c r="BK673" s="235">
        <v>0</v>
      </c>
      <c r="BL673" s="235">
        <v>0</v>
      </c>
    </row>
    <row r="674" spans="1:64" ht="13.9" customHeight="1" x14ac:dyDescent="0.25">
      <c r="A674" s="4"/>
      <c r="B674" s="1" t="s">
        <v>1299</v>
      </c>
      <c r="C674" s="1" t="s">
        <v>1320</v>
      </c>
      <c r="D674" s="1" t="s">
        <v>707</v>
      </c>
      <c r="E674" s="2"/>
      <c r="F674" s="2"/>
      <c r="G674" s="2"/>
      <c r="H674" s="2"/>
      <c r="I674" s="2"/>
      <c r="J674" s="2"/>
      <c r="K674" s="2"/>
      <c r="L674" s="2"/>
      <c r="M674" s="2"/>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43"/>
      <c r="AJ674" s="243"/>
      <c r="AK674" s="243"/>
      <c r="AL674" s="243"/>
      <c r="AM674" s="243"/>
      <c r="AN674" s="243"/>
      <c r="AO674" s="243"/>
      <c r="AP674" s="243"/>
      <c r="AQ674" s="234">
        <v>-80</v>
      </c>
      <c r="AR674" s="234">
        <v>-55</v>
      </c>
      <c r="AS674" s="234">
        <v>25</v>
      </c>
      <c r="AT674" s="234">
        <v>20</v>
      </c>
      <c r="AU674" s="235">
        <v>20.62268264520895</v>
      </c>
      <c r="AV674" s="235">
        <v>21.561147089127473</v>
      </c>
      <c r="AW674" s="235">
        <v>22.416383982252444</v>
      </c>
      <c r="AX674" s="235">
        <v>23.094061595320234</v>
      </c>
      <c r="AY674" s="235">
        <v>24.068276951837273</v>
      </c>
      <c r="AZ674" s="235">
        <v>25.086693871306281</v>
      </c>
      <c r="BA674" s="235">
        <v>25.98159025222861</v>
      </c>
      <c r="BB674" s="235">
        <v>26.828233061047886</v>
      </c>
      <c r="BC674" s="235">
        <v>24.922653241248742</v>
      </c>
      <c r="BD674" s="235">
        <v>28.231626708358146</v>
      </c>
      <c r="BE674" s="235">
        <v>30.518597407192267</v>
      </c>
      <c r="BF674" s="235">
        <v>32.514947013107481</v>
      </c>
      <c r="BG674" s="235">
        <v>33.643355386303497</v>
      </c>
      <c r="BH674" s="235">
        <v>35.2610526737284</v>
      </c>
      <c r="BI674" s="235">
        <v>36.568440717552242</v>
      </c>
      <c r="BJ674" s="235">
        <v>37.858609814229126</v>
      </c>
      <c r="BK674" s="235">
        <v>39.193918185273631</v>
      </c>
      <c r="BL674" s="235">
        <v>40.607124985955416</v>
      </c>
    </row>
    <row r="675" spans="1:64" ht="13.9" customHeight="1" x14ac:dyDescent="0.25">
      <c r="A675" s="4"/>
      <c r="B675" s="1" t="s">
        <v>1299</v>
      </c>
      <c r="C675" s="1" t="s">
        <v>1321</v>
      </c>
      <c r="D675" s="1" t="s">
        <v>718</v>
      </c>
      <c r="E675" s="2"/>
      <c r="F675" s="2"/>
      <c r="G675" s="2"/>
      <c r="H675" s="2"/>
      <c r="I675" s="2"/>
      <c r="J675" s="2"/>
      <c r="K675" s="2"/>
      <c r="L675" s="2"/>
      <c r="M675" s="2"/>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c r="AI675" s="243"/>
      <c r="AJ675" s="243"/>
      <c r="AK675" s="243"/>
      <c r="AL675" s="243"/>
      <c r="AM675" s="243"/>
      <c r="AN675" s="243"/>
      <c r="AO675" s="243"/>
      <c r="AP675" s="243"/>
      <c r="AQ675" s="234">
        <v>0</v>
      </c>
      <c r="AR675" s="234">
        <v>-25</v>
      </c>
      <c r="AS675" s="234">
        <v>-260</v>
      </c>
      <c r="AT675" s="234">
        <v>-200</v>
      </c>
      <c r="AU675" s="235">
        <v>-206.22682645208948</v>
      </c>
      <c r="AV675" s="235">
        <v>-215.61147089127471</v>
      </c>
      <c r="AW675" s="235">
        <v>-224.16383982252441</v>
      </c>
      <c r="AX675" s="235">
        <v>-230.9406159532023</v>
      </c>
      <c r="AY675" s="235">
        <v>-240.68276951837271</v>
      </c>
      <c r="AZ675" s="235">
        <v>-250.86693871306281</v>
      </c>
      <c r="BA675" s="235">
        <v>-259.81590252228608</v>
      </c>
      <c r="BB675" s="235">
        <v>-268.28233061047882</v>
      </c>
      <c r="BC675" s="235">
        <v>-249.22653241248739</v>
      </c>
      <c r="BD675" s="235">
        <v>-282.31626708358141</v>
      </c>
      <c r="BE675" s="235">
        <v>-305.1859740719226</v>
      </c>
      <c r="BF675" s="235">
        <v>-325.14947013107474</v>
      </c>
      <c r="BG675" s="235">
        <v>-336.43355386303489</v>
      </c>
      <c r="BH675" s="235">
        <v>-352.61052673728392</v>
      </c>
      <c r="BI675" s="235">
        <v>-365.68440717552238</v>
      </c>
      <c r="BJ675" s="235">
        <v>-378.58609814229123</v>
      </c>
      <c r="BK675" s="235">
        <v>-391.93918185273628</v>
      </c>
      <c r="BL675" s="235">
        <v>-406.07124985955414</v>
      </c>
    </row>
    <row r="676" spans="1:64" ht="13.9" customHeight="1" x14ac:dyDescent="0.25">
      <c r="A676" s="4"/>
      <c r="B676" s="1" t="s">
        <v>1299</v>
      </c>
      <c r="C676" s="1" t="s">
        <v>1322</v>
      </c>
      <c r="D676" s="1" t="s">
        <v>718</v>
      </c>
      <c r="E676" s="2"/>
      <c r="F676" s="2"/>
      <c r="G676" s="2"/>
      <c r="H676" s="2"/>
      <c r="I676" s="2"/>
      <c r="J676" s="2"/>
      <c r="K676" s="2"/>
      <c r="L676" s="2"/>
      <c r="M676" s="2"/>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43"/>
      <c r="AJ676" s="243"/>
      <c r="AK676" s="243"/>
      <c r="AL676" s="243"/>
      <c r="AM676" s="243"/>
      <c r="AN676" s="243"/>
      <c r="AO676" s="243"/>
      <c r="AP676" s="243"/>
      <c r="AQ676" s="234">
        <v>25</v>
      </c>
      <c r="AR676" s="234">
        <v>100</v>
      </c>
      <c r="AS676" s="234">
        <v>200</v>
      </c>
      <c r="AT676" s="234">
        <v>400</v>
      </c>
      <c r="AU676" s="235">
        <v>412.45365290417897</v>
      </c>
      <c r="AV676" s="235">
        <v>431.22294178254941</v>
      </c>
      <c r="AW676" s="235">
        <v>448.32767964504882</v>
      </c>
      <c r="AX676" s="235">
        <v>461.88123190640459</v>
      </c>
      <c r="AY676" s="235">
        <v>481.36553903674542</v>
      </c>
      <c r="AZ676" s="235">
        <v>501.73387742612562</v>
      </c>
      <c r="BA676" s="235">
        <v>519.63180504457216</v>
      </c>
      <c r="BB676" s="235">
        <v>536.56466122095765</v>
      </c>
      <c r="BC676" s="235">
        <v>498.45306482497477</v>
      </c>
      <c r="BD676" s="235">
        <v>564.63253416716282</v>
      </c>
      <c r="BE676" s="235">
        <v>610.3719481438452</v>
      </c>
      <c r="BF676" s="235">
        <v>650.29894026214947</v>
      </c>
      <c r="BG676" s="235">
        <v>672.86710772606978</v>
      </c>
      <c r="BH676" s="235">
        <v>705.22105347456784</v>
      </c>
      <c r="BI676" s="235">
        <v>731.36881435104476</v>
      </c>
      <c r="BJ676" s="235">
        <v>757.17219628458247</v>
      </c>
      <c r="BK676" s="235">
        <v>783.87836370547257</v>
      </c>
      <c r="BL676" s="235">
        <v>812.14249971910829</v>
      </c>
    </row>
    <row r="677" spans="1:64" ht="13.9" customHeight="1" x14ac:dyDescent="0.25">
      <c r="A677" s="4"/>
      <c r="B677" s="1" t="s">
        <v>1299</v>
      </c>
      <c r="C677" s="1" t="s">
        <v>702</v>
      </c>
      <c r="D677" s="1" t="s">
        <v>703</v>
      </c>
      <c r="E677" s="2"/>
      <c r="F677" s="2"/>
      <c r="G677" s="2"/>
      <c r="H677" s="2"/>
      <c r="I677" s="2"/>
      <c r="J677" s="2"/>
      <c r="K677" s="2"/>
      <c r="L677" s="2"/>
      <c r="M677" s="2"/>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43"/>
      <c r="AJ677" s="243"/>
      <c r="AK677" s="243"/>
      <c r="AL677" s="243"/>
      <c r="AM677" s="243"/>
      <c r="AN677" s="243"/>
      <c r="AO677" s="243"/>
      <c r="AP677" s="243"/>
      <c r="AQ677" s="234">
        <v>0</v>
      </c>
      <c r="AR677" s="234">
        <v>-60</v>
      </c>
      <c r="AS677" s="234">
        <v>-160</v>
      </c>
      <c r="AT677" s="234">
        <v>-50</v>
      </c>
      <c r="AU677" s="235">
        <v>-51.556706613022371</v>
      </c>
      <c r="AV677" s="235">
        <v>-53.902867722818677</v>
      </c>
      <c r="AW677" s="235">
        <v>-56.040959955631102</v>
      </c>
      <c r="AX677" s="235">
        <v>-57.735153988300574</v>
      </c>
      <c r="AY677" s="235">
        <v>-60.170692379593177</v>
      </c>
      <c r="AZ677" s="235">
        <v>-62.716734678265702</v>
      </c>
      <c r="BA677" s="235">
        <v>-64.95397563057152</v>
      </c>
      <c r="BB677" s="235">
        <v>-67.070582652619706</v>
      </c>
      <c r="BC677" s="235">
        <v>-62.306633103121847</v>
      </c>
      <c r="BD677" s="235">
        <v>-70.579066770895352</v>
      </c>
      <c r="BE677" s="235">
        <v>-76.29649351798065</v>
      </c>
      <c r="BF677" s="235">
        <v>-81.287367532768684</v>
      </c>
      <c r="BG677" s="235">
        <v>-84.108388465758722</v>
      </c>
      <c r="BH677" s="235">
        <v>-88.15263168432098</v>
      </c>
      <c r="BI677" s="235">
        <v>-91.421101793880595</v>
      </c>
      <c r="BJ677" s="235">
        <v>-94.646524535572809</v>
      </c>
      <c r="BK677" s="235">
        <v>-97.984795463184071</v>
      </c>
      <c r="BL677" s="235">
        <v>-101.51781246488854</v>
      </c>
    </row>
    <row r="678" spans="1:64" ht="13.9" customHeight="1" x14ac:dyDescent="0.25">
      <c r="A678" s="4"/>
      <c r="B678" s="1" t="s">
        <v>1299</v>
      </c>
      <c r="C678" s="1" t="s">
        <v>731</v>
      </c>
      <c r="D678" s="1" t="s">
        <v>732</v>
      </c>
      <c r="E678" s="2"/>
      <c r="F678" s="2"/>
      <c r="G678" s="2"/>
      <c r="H678" s="2"/>
      <c r="I678" s="2"/>
      <c r="J678" s="2"/>
      <c r="K678" s="2"/>
      <c r="L678" s="2"/>
      <c r="M678" s="2"/>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c r="AI678" s="243"/>
      <c r="AJ678" s="243"/>
      <c r="AK678" s="243"/>
      <c r="AL678" s="243"/>
      <c r="AM678" s="243"/>
      <c r="AN678" s="243"/>
      <c r="AO678" s="243"/>
      <c r="AP678" s="243"/>
      <c r="AQ678" s="234">
        <v>0</v>
      </c>
      <c r="AR678" s="234">
        <v>-475</v>
      </c>
      <c r="AS678" s="234">
        <v>-525</v>
      </c>
      <c r="AT678" s="234">
        <v>-555</v>
      </c>
      <c r="AU678" s="235">
        <v>-572.27944340454837</v>
      </c>
      <c r="AV678" s="235">
        <v>-598.32183172328735</v>
      </c>
      <c r="AW678" s="235">
        <v>-622.05465550750523</v>
      </c>
      <c r="AX678" s="235">
        <v>-640.86020927013635</v>
      </c>
      <c r="AY678" s="235">
        <v>-667.89468541348424</v>
      </c>
      <c r="AZ678" s="235">
        <v>-696.15575492874927</v>
      </c>
      <c r="BA678" s="235">
        <v>-720.9891294993439</v>
      </c>
      <c r="BB678" s="235">
        <v>-744.48346744407877</v>
      </c>
      <c r="BC678" s="235">
        <v>-691.60362744465249</v>
      </c>
      <c r="BD678" s="235">
        <v>-783.42764115693842</v>
      </c>
      <c r="BE678" s="235">
        <v>-846.89107804958519</v>
      </c>
      <c r="BF678" s="235">
        <v>-902.28977961373243</v>
      </c>
      <c r="BG678" s="235">
        <v>-933.60311196992188</v>
      </c>
      <c r="BH678" s="235">
        <v>-978.49421169596292</v>
      </c>
      <c r="BI678" s="235">
        <v>-1014.7742299120746</v>
      </c>
      <c r="BJ678" s="235">
        <v>-1050.5764223448582</v>
      </c>
      <c r="BK678" s="235">
        <v>-1087.6312296413432</v>
      </c>
      <c r="BL678" s="235">
        <v>-1126.8477183602629</v>
      </c>
    </row>
    <row r="679" spans="1:64" ht="13.9" customHeight="1" x14ac:dyDescent="0.25">
      <c r="A679" s="4"/>
      <c r="B679" s="9" t="s">
        <v>1299</v>
      </c>
      <c r="C679" s="9" t="s">
        <v>965</v>
      </c>
      <c r="D679" s="9" t="s">
        <v>965</v>
      </c>
      <c r="E679" s="241"/>
      <c r="F679" s="241"/>
      <c r="G679" s="241"/>
      <c r="H679" s="241"/>
      <c r="I679" s="241"/>
      <c r="J679" s="241"/>
      <c r="K679" s="241"/>
      <c r="L679" s="241"/>
      <c r="M679" s="241"/>
      <c r="N679" s="236"/>
      <c r="O679" s="236"/>
      <c r="P679" s="236"/>
      <c r="Q679" s="236"/>
      <c r="R679" s="236"/>
      <c r="S679" s="236"/>
      <c r="T679" s="236"/>
      <c r="U679" s="236"/>
      <c r="V679" s="236"/>
      <c r="W679" s="236"/>
      <c r="X679" s="236"/>
      <c r="Y679" s="236"/>
      <c r="Z679" s="236"/>
      <c r="AA679" s="236"/>
      <c r="AB679" s="236"/>
      <c r="AC679" s="236"/>
      <c r="AD679" s="236"/>
      <c r="AE679" s="236"/>
      <c r="AF679" s="236"/>
      <c r="AG679" s="236"/>
      <c r="AH679" s="236"/>
      <c r="AI679" s="244"/>
      <c r="AJ679" s="244"/>
      <c r="AK679" s="244"/>
      <c r="AL679" s="244"/>
      <c r="AM679" s="244"/>
      <c r="AN679" s="244"/>
      <c r="AO679" s="244"/>
      <c r="AP679" s="244"/>
      <c r="AQ679" s="236">
        <v>-180</v>
      </c>
      <c r="AR679" s="236">
        <v>0</v>
      </c>
      <c r="AS679" s="236">
        <v>0</v>
      </c>
      <c r="AT679" s="236">
        <v>0</v>
      </c>
      <c r="AU679" s="237">
        <v>0</v>
      </c>
      <c r="AV679" s="237">
        <v>0</v>
      </c>
      <c r="AW679" s="237">
        <v>0</v>
      </c>
      <c r="AX679" s="237">
        <v>0</v>
      </c>
      <c r="AY679" s="237">
        <v>0</v>
      </c>
      <c r="AZ679" s="237">
        <v>0</v>
      </c>
      <c r="BA679" s="237">
        <v>0</v>
      </c>
      <c r="BB679" s="237">
        <v>0</v>
      </c>
      <c r="BC679" s="237">
        <v>0</v>
      </c>
      <c r="BD679" s="237">
        <v>0</v>
      </c>
      <c r="BE679" s="237">
        <v>0</v>
      </c>
      <c r="BF679" s="237">
        <v>0</v>
      </c>
      <c r="BG679" s="237">
        <v>0</v>
      </c>
      <c r="BH679" s="237">
        <v>0</v>
      </c>
      <c r="BI679" s="237">
        <v>0</v>
      </c>
      <c r="BJ679" s="237">
        <v>0</v>
      </c>
      <c r="BK679" s="237">
        <v>0</v>
      </c>
      <c r="BL679" s="237">
        <v>0</v>
      </c>
    </row>
    <row r="680" spans="1:64" ht="13.9" customHeight="1" x14ac:dyDescent="0.25">
      <c r="A680" s="4"/>
      <c r="B680" s="1" t="s">
        <v>1323</v>
      </c>
      <c r="C680" s="1" t="s">
        <v>1324</v>
      </c>
      <c r="D680" s="1" t="s">
        <v>707</v>
      </c>
      <c r="E680" s="2"/>
      <c r="F680" s="2"/>
      <c r="G680" s="2"/>
      <c r="H680" s="2"/>
      <c r="I680" s="2"/>
      <c r="J680" s="2"/>
      <c r="K680" s="2"/>
      <c r="L680" s="2"/>
      <c r="M680" s="2"/>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c r="AI680" s="243"/>
      <c r="AJ680" s="243"/>
      <c r="AK680" s="243"/>
      <c r="AL680" s="243"/>
      <c r="AM680" s="243"/>
      <c r="AN680" s="243"/>
      <c r="AO680" s="243"/>
      <c r="AP680" s="243"/>
      <c r="AQ680" s="243"/>
      <c r="AR680" s="234">
        <v>-700</v>
      </c>
      <c r="AS680" s="234">
        <v>335</v>
      </c>
      <c r="AT680" s="234">
        <v>320</v>
      </c>
      <c r="AU680" s="235">
        <v>329.96292232334321</v>
      </c>
      <c r="AV680" s="235">
        <v>344.97835342603958</v>
      </c>
      <c r="AW680" s="235">
        <v>358.66214371603911</v>
      </c>
      <c r="AX680" s="235">
        <v>369.50498552512374</v>
      </c>
      <c r="AY680" s="235">
        <v>385.09243122939637</v>
      </c>
      <c r="AZ680" s="235">
        <v>401.38710194090049</v>
      </c>
      <c r="BA680" s="235">
        <v>415.70544403565776</v>
      </c>
      <c r="BB680" s="235">
        <v>429.25172897676617</v>
      </c>
      <c r="BC680" s="235">
        <v>398.76245185997988</v>
      </c>
      <c r="BD680" s="235">
        <v>451.70602733373033</v>
      </c>
      <c r="BE680" s="235">
        <v>488.29755851507628</v>
      </c>
      <c r="BF680" s="235">
        <v>520.23915220971969</v>
      </c>
      <c r="BG680" s="235">
        <v>538.29368618085596</v>
      </c>
      <c r="BH680" s="235">
        <v>564.17684277965441</v>
      </c>
      <c r="BI680" s="235">
        <v>585.09505148083588</v>
      </c>
      <c r="BJ680" s="235">
        <v>605.73775702766602</v>
      </c>
      <c r="BK680" s="235">
        <v>627.1026909643781</v>
      </c>
      <c r="BL680" s="235">
        <v>649.71399977528665</v>
      </c>
    </row>
    <row r="681" spans="1:64" ht="13.9" customHeight="1" x14ac:dyDescent="0.25">
      <c r="A681" s="4"/>
      <c r="B681" s="1" t="s">
        <v>1323</v>
      </c>
      <c r="C681" s="1" t="s">
        <v>1325</v>
      </c>
      <c r="D681" s="1" t="s">
        <v>2115</v>
      </c>
      <c r="E681" s="2"/>
      <c r="F681" s="2"/>
      <c r="G681" s="2"/>
      <c r="H681" s="2"/>
      <c r="I681" s="2"/>
      <c r="J681" s="2"/>
      <c r="K681" s="2"/>
      <c r="L681" s="2"/>
      <c r="M681" s="2"/>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c r="AI681" s="243"/>
      <c r="AJ681" s="243"/>
      <c r="AK681" s="243"/>
      <c r="AL681" s="243"/>
      <c r="AM681" s="243"/>
      <c r="AN681" s="243"/>
      <c r="AO681" s="243"/>
      <c r="AP681" s="243"/>
      <c r="AQ681" s="243"/>
      <c r="AR681" s="234">
        <v>-1640</v>
      </c>
      <c r="AS681" s="234">
        <v>-190</v>
      </c>
      <c r="AT681" s="234">
        <v>380</v>
      </c>
      <c r="AU681" s="235">
        <v>391.83097025897007</v>
      </c>
      <c r="AV681" s="235">
        <v>409.661794693422</v>
      </c>
      <c r="AW681" s="235">
        <v>425.91129566279642</v>
      </c>
      <c r="AX681" s="235">
        <v>438.78717031108442</v>
      </c>
      <c r="AY681" s="235">
        <v>457.2972620849082</v>
      </c>
      <c r="AZ681" s="235">
        <v>476.64718355481938</v>
      </c>
      <c r="BA681" s="235">
        <v>493.6502147923436</v>
      </c>
      <c r="BB681" s="235">
        <v>509.73642815990985</v>
      </c>
      <c r="BC681" s="235">
        <v>473.53041158372611</v>
      </c>
      <c r="BD681" s="235">
        <v>536.4009074588048</v>
      </c>
      <c r="BE681" s="235">
        <v>579.85335073665306</v>
      </c>
      <c r="BF681" s="235">
        <v>617.78399324904217</v>
      </c>
      <c r="BG681" s="235">
        <v>639.22375233976641</v>
      </c>
      <c r="BH681" s="235">
        <v>669.96000080083957</v>
      </c>
      <c r="BI681" s="235">
        <v>694.80037363349265</v>
      </c>
      <c r="BJ681" s="235">
        <v>719.31358647035347</v>
      </c>
      <c r="BK681" s="235">
        <v>744.68444552019912</v>
      </c>
      <c r="BL681" s="235">
        <v>771.53537473315305</v>
      </c>
    </row>
    <row r="682" spans="1:64" ht="13.9" customHeight="1" x14ac:dyDescent="0.25">
      <c r="A682" s="4"/>
      <c r="B682" s="1" t="s">
        <v>1323</v>
      </c>
      <c r="C682" s="1" t="s">
        <v>1326</v>
      </c>
      <c r="D682" s="1" t="s">
        <v>2115</v>
      </c>
      <c r="E682" s="2"/>
      <c r="F682" s="2"/>
      <c r="G682" s="2"/>
      <c r="H682" s="2"/>
      <c r="I682" s="2"/>
      <c r="J682" s="2"/>
      <c r="K682" s="2"/>
      <c r="L682" s="2"/>
      <c r="M682" s="2"/>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c r="AI682" s="243"/>
      <c r="AJ682" s="243"/>
      <c r="AK682" s="243"/>
      <c r="AL682" s="243"/>
      <c r="AM682" s="243"/>
      <c r="AN682" s="243"/>
      <c r="AO682" s="243"/>
      <c r="AP682" s="243"/>
      <c r="AQ682" s="243"/>
      <c r="AR682" s="234">
        <v>-55</v>
      </c>
      <c r="AS682" s="234">
        <v>-195</v>
      </c>
      <c r="AT682" s="234">
        <v>-45</v>
      </c>
      <c r="AU682" s="235">
        <v>-46.401035951720139</v>
      </c>
      <c r="AV682" s="235">
        <v>-48.512580950536815</v>
      </c>
      <c r="AW682" s="235">
        <v>-50.436863960067996</v>
      </c>
      <c r="AX682" s="235">
        <v>-51.961638589470518</v>
      </c>
      <c r="AY682" s="235">
        <v>-54.153623141633858</v>
      </c>
      <c r="AZ682" s="235">
        <v>-56.445061210439128</v>
      </c>
      <c r="BA682" s="235">
        <v>-58.458578067514367</v>
      </c>
      <c r="BB682" s="235">
        <v>-60.363524387357735</v>
      </c>
      <c r="BC682" s="235">
        <v>-56.075969792809666</v>
      </c>
      <c r="BD682" s="235">
        <v>-63.521160093805818</v>
      </c>
      <c r="BE682" s="235">
        <v>-68.666844166182585</v>
      </c>
      <c r="BF682" s="235">
        <v>-73.158630779491816</v>
      </c>
      <c r="BG682" s="235">
        <v>-75.697549619182851</v>
      </c>
      <c r="BH682" s="235">
        <v>-79.337368515888883</v>
      </c>
      <c r="BI682" s="235">
        <v>-82.27899161449254</v>
      </c>
      <c r="BJ682" s="235">
        <v>-85.181872082015531</v>
      </c>
      <c r="BK682" s="235">
        <v>-88.186315916865667</v>
      </c>
      <c r="BL682" s="235">
        <v>-91.366031218399684</v>
      </c>
    </row>
    <row r="683" spans="1:64" ht="13.9" customHeight="1" x14ac:dyDescent="0.25">
      <c r="A683" s="4"/>
      <c r="B683" s="1" t="s">
        <v>1323</v>
      </c>
      <c r="C683" s="1" t="s">
        <v>1327</v>
      </c>
      <c r="D683" s="1" t="s">
        <v>720</v>
      </c>
      <c r="E683" s="2"/>
      <c r="F683" s="2"/>
      <c r="G683" s="2"/>
      <c r="H683" s="2"/>
      <c r="I683" s="2"/>
      <c r="J683" s="2"/>
      <c r="K683" s="2"/>
      <c r="L683" s="2"/>
      <c r="M683" s="2"/>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c r="AI683" s="243"/>
      <c r="AJ683" s="243"/>
      <c r="AK683" s="243"/>
      <c r="AL683" s="243"/>
      <c r="AM683" s="243"/>
      <c r="AN683" s="243"/>
      <c r="AO683" s="243"/>
      <c r="AP683" s="243"/>
      <c r="AQ683" s="243"/>
      <c r="AR683" s="234">
        <v>25</v>
      </c>
      <c r="AS683" s="234">
        <v>45</v>
      </c>
      <c r="AT683" s="234">
        <v>150</v>
      </c>
      <c r="AU683" s="235">
        <v>154.67011983906713</v>
      </c>
      <c r="AV683" s="235">
        <v>161.70860316845605</v>
      </c>
      <c r="AW683" s="235">
        <v>168.12287986689333</v>
      </c>
      <c r="AX683" s="235">
        <v>173.20546196490176</v>
      </c>
      <c r="AY683" s="235">
        <v>180.51207713877955</v>
      </c>
      <c r="AZ683" s="235">
        <v>188.1502040347971</v>
      </c>
      <c r="BA683" s="235">
        <v>194.86192689171457</v>
      </c>
      <c r="BB683" s="235">
        <v>201.21174795785913</v>
      </c>
      <c r="BC683" s="235">
        <v>186.91989930936555</v>
      </c>
      <c r="BD683" s="235">
        <v>211.73720031268607</v>
      </c>
      <c r="BE683" s="235">
        <v>228.88948055394198</v>
      </c>
      <c r="BF683" s="235">
        <v>243.86210259830611</v>
      </c>
      <c r="BG683" s="235">
        <v>252.32516539727621</v>
      </c>
      <c r="BH683" s="235">
        <v>264.45789505296301</v>
      </c>
      <c r="BI683" s="235">
        <v>274.26330538164183</v>
      </c>
      <c r="BJ683" s="235">
        <v>283.93957360671845</v>
      </c>
      <c r="BK683" s="235">
        <v>293.95438638955227</v>
      </c>
      <c r="BL683" s="235">
        <v>304.55343739466571</v>
      </c>
    </row>
    <row r="684" spans="1:64" ht="13.9" customHeight="1" x14ac:dyDescent="0.25">
      <c r="A684" s="4"/>
      <c r="B684" s="1" t="s">
        <v>1323</v>
      </c>
      <c r="C684" s="1" t="s">
        <v>1328</v>
      </c>
      <c r="D684" s="1" t="s">
        <v>718</v>
      </c>
      <c r="E684" s="2"/>
      <c r="F684" s="2"/>
      <c r="G684" s="2"/>
      <c r="H684" s="2"/>
      <c r="I684" s="2"/>
      <c r="J684" s="2"/>
      <c r="K684" s="2"/>
      <c r="L684" s="2"/>
      <c r="M684" s="2"/>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c r="AI684" s="243"/>
      <c r="AJ684" s="243"/>
      <c r="AK684" s="243"/>
      <c r="AL684" s="243"/>
      <c r="AM684" s="243"/>
      <c r="AN684" s="243"/>
      <c r="AO684" s="243"/>
      <c r="AP684" s="243"/>
      <c r="AQ684" s="243"/>
      <c r="AR684" s="234">
        <v>0</v>
      </c>
      <c r="AS684" s="234">
        <v>0</v>
      </c>
      <c r="AT684" s="234">
        <v>85</v>
      </c>
      <c r="AU684" s="235">
        <v>87.64640124213804</v>
      </c>
      <c r="AV684" s="235">
        <v>91.634875128791762</v>
      </c>
      <c r="AW684" s="235">
        <v>95.269631924572877</v>
      </c>
      <c r="AX684" s="235">
        <v>98.149761780110978</v>
      </c>
      <c r="AY684" s="235">
        <v>102.2901770453084</v>
      </c>
      <c r="AZ684" s="235">
        <v>106.61844895305168</v>
      </c>
      <c r="BA684" s="235">
        <v>110.42175857197158</v>
      </c>
      <c r="BB684" s="235">
        <v>114.01999050945351</v>
      </c>
      <c r="BC684" s="235">
        <v>105.92127627530715</v>
      </c>
      <c r="BD684" s="235">
        <v>119.98441351052212</v>
      </c>
      <c r="BE684" s="235">
        <v>129.70403898056713</v>
      </c>
      <c r="BF684" s="235">
        <v>138.18852480570681</v>
      </c>
      <c r="BG684" s="235">
        <v>142.98426039178986</v>
      </c>
      <c r="BH684" s="235">
        <v>149.8594738633457</v>
      </c>
      <c r="BI684" s="235">
        <v>155.41587304959705</v>
      </c>
      <c r="BJ684" s="235">
        <v>160.89909171047381</v>
      </c>
      <c r="BK684" s="235">
        <v>166.57415228741297</v>
      </c>
      <c r="BL684" s="235">
        <v>172.58028119031056</v>
      </c>
    </row>
    <row r="685" spans="1:64" ht="13.9" customHeight="1" x14ac:dyDescent="0.25">
      <c r="A685" s="4"/>
      <c r="B685" s="1" t="s">
        <v>1323</v>
      </c>
      <c r="C685" s="1" t="s">
        <v>1329</v>
      </c>
      <c r="D685" s="1" t="s">
        <v>965</v>
      </c>
      <c r="E685" s="2"/>
      <c r="F685" s="2"/>
      <c r="G685" s="2"/>
      <c r="H685" s="2"/>
      <c r="I685" s="2"/>
      <c r="J685" s="2"/>
      <c r="K685" s="2"/>
      <c r="L685" s="2"/>
      <c r="M685" s="2"/>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c r="AI685" s="243"/>
      <c r="AJ685" s="243"/>
      <c r="AK685" s="243"/>
      <c r="AL685" s="243"/>
      <c r="AM685" s="243"/>
      <c r="AN685" s="243"/>
      <c r="AO685" s="243"/>
      <c r="AP685" s="243"/>
      <c r="AQ685" s="243"/>
      <c r="AR685" s="234">
        <v>600</v>
      </c>
      <c r="AS685" s="234">
        <v>1250</v>
      </c>
      <c r="AT685" s="234">
        <v>1750</v>
      </c>
      <c r="AU685" s="235">
        <v>1804.484731455783</v>
      </c>
      <c r="AV685" s="235">
        <v>1886.6003702986538</v>
      </c>
      <c r="AW685" s="235">
        <v>1961.4335984470888</v>
      </c>
      <c r="AX685" s="235">
        <v>2020.7303895905204</v>
      </c>
      <c r="AY685" s="235">
        <v>2105.9742332857613</v>
      </c>
      <c r="AZ685" s="235">
        <v>2195.0857137392995</v>
      </c>
      <c r="BA685" s="235">
        <v>2273.3891470700032</v>
      </c>
      <c r="BB685" s="235">
        <v>2347.4703928416898</v>
      </c>
      <c r="BC685" s="235">
        <v>2180.7321586092648</v>
      </c>
      <c r="BD685" s="235">
        <v>2470.2673369813374</v>
      </c>
      <c r="BE685" s="235">
        <v>2670.3772731293229</v>
      </c>
      <c r="BF685" s="235">
        <v>2845.0578636469045</v>
      </c>
      <c r="BG685" s="235">
        <v>2943.7935963015557</v>
      </c>
      <c r="BH685" s="235">
        <v>3085.3421089512349</v>
      </c>
      <c r="BI685" s="235">
        <v>3199.7385627858212</v>
      </c>
      <c r="BJ685" s="235">
        <v>3312.6283587450484</v>
      </c>
      <c r="BK685" s="235">
        <v>3429.4678412114426</v>
      </c>
      <c r="BL685" s="235">
        <v>3553.1234362710993</v>
      </c>
    </row>
    <row r="686" spans="1:64" ht="13.9" customHeight="1" x14ac:dyDescent="0.25">
      <c r="A686" s="4"/>
      <c r="B686" s="1" t="s">
        <v>1323</v>
      </c>
      <c r="C686" s="1" t="s">
        <v>1330</v>
      </c>
      <c r="D686" s="1" t="s">
        <v>718</v>
      </c>
      <c r="E686" s="2"/>
      <c r="F686" s="2"/>
      <c r="G686" s="2"/>
      <c r="H686" s="2"/>
      <c r="I686" s="2"/>
      <c r="J686" s="2"/>
      <c r="K686" s="2"/>
      <c r="L686" s="2"/>
      <c r="M686" s="2"/>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c r="AI686" s="243"/>
      <c r="AJ686" s="243"/>
      <c r="AK686" s="243"/>
      <c r="AL686" s="243"/>
      <c r="AM686" s="243"/>
      <c r="AN686" s="243"/>
      <c r="AO686" s="243"/>
      <c r="AP686" s="243"/>
      <c r="AQ686" s="243"/>
      <c r="AR686" s="234">
        <v>0</v>
      </c>
      <c r="AS686" s="234">
        <v>100</v>
      </c>
      <c r="AT686" s="234">
        <v>180</v>
      </c>
      <c r="AU686" s="235">
        <v>185.60414380688056</v>
      </c>
      <c r="AV686" s="235">
        <v>194.05032380214726</v>
      </c>
      <c r="AW686" s="235">
        <v>201.74745584027198</v>
      </c>
      <c r="AX686" s="235">
        <v>207.84655435788207</v>
      </c>
      <c r="AY686" s="235">
        <v>216.61449256653543</v>
      </c>
      <c r="AZ686" s="235">
        <v>225.78024484175651</v>
      </c>
      <c r="BA686" s="235">
        <v>233.83431227005747</v>
      </c>
      <c r="BB686" s="235">
        <v>241.45409754943094</v>
      </c>
      <c r="BC686" s="235">
        <v>224.30387917123866</v>
      </c>
      <c r="BD686" s="235">
        <v>254.08464037522327</v>
      </c>
      <c r="BE686" s="235">
        <v>274.66737666473034</v>
      </c>
      <c r="BF686" s="235">
        <v>292.63452311796726</v>
      </c>
      <c r="BG686" s="235">
        <v>302.7901984767314</v>
      </c>
      <c r="BH686" s="235">
        <v>317.34947406355553</v>
      </c>
      <c r="BI686" s="235">
        <v>329.11596645797016</v>
      </c>
      <c r="BJ686" s="235">
        <v>340.72748832806212</v>
      </c>
      <c r="BK686" s="235">
        <v>352.74526366746267</v>
      </c>
      <c r="BL686" s="235">
        <v>365.46412487359873</v>
      </c>
    </row>
    <row r="687" spans="1:64" ht="13.9" customHeight="1" x14ac:dyDescent="0.25">
      <c r="A687" s="4"/>
      <c r="B687" s="1" t="s">
        <v>1323</v>
      </c>
      <c r="C687" s="1" t="s">
        <v>1331</v>
      </c>
      <c r="D687" s="1" t="s">
        <v>718</v>
      </c>
      <c r="E687" s="2"/>
      <c r="F687" s="2"/>
      <c r="G687" s="2"/>
      <c r="H687" s="2"/>
      <c r="I687" s="2"/>
      <c r="J687" s="2"/>
      <c r="K687" s="2"/>
      <c r="L687" s="2"/>
      <c r="M687" s="2"/>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c r="AI687" s="243"/>
      <c r="AJ687" s="243"/>
      <c r="AK687" s="243"/>
      <c r="AL687" s="243"/>
      <c r="AM687" s="243"/>
      <c r="AN687" s="243"/>
      <c r="AO687" s="243"/>
      <c r="AP687" s="243"/>
      <c r="AQ687" s="243"/>
      <c r="AR687" s="234">
        <v>0</v>
      </c>
      <c r="AS687" s="234">
        <v>1130</v>
      </c>
      <c r="AT687" s="234">
        <v>1810</v>
      </c>
      <c r="AU687" s="235">
        <v>1866.35277939141</v>
      </c>
      <c r="AV687" s="235">
        <v>1951.2838115660363</v>
      </c>
      <c r="AW687" s="235">
        <v>2028.6827503938462</v>
      </c>
      <c r="AX687" s="235">
        <v>2090.0125743764811</v>
      </c>
      <c r="AY687" s="235">
        <v>2178.1790641412731</v>
      </c>
      <c r="AZ687" s="235">
        <v>2270.3457953532184</v>
      </c>
      <c r="BA687" s="235">
        <v>2351.3339178266892</v>
      </c>
      <c r="BB687" s="235">
        <v>2427.9550920248339</v>
      </c>
      <c r="BC687" s="235">
        <v>2255.5001183330114</v>
      </c>
      <c r="BD687" s="235">
        <v>2554.9622171064125</v>
      </c>
      <c r="BE687" s="235">
        <v>2761.9330653509005</v>
      </c>
      <c r="BF687" s="235">
        <v>2942.6027046862278</v>
      </c>
      <c r="BG687" s="235">
        <v>3044.723662460467</v>
      </c>
      <c r="BH687" s="235">
        <v>3191.1252669724208</v>
      </c>
      <c r="BI687" s="235">
        <v>3309.4438849384787</v>
      </c>
      <c r="BJ687" s="235">
        <v>3426.2041881877367</v>
      </c>
      <c r="BK687" s="235">
        <v>3547.0495957672647</v>
      </c>
      <c r="BL687" s="235">
        <v>3674.9448112289665</v>
      </c>
    </row>
    <row r="688" spans="1:64" ht="13.9" customHeight="1" x14ac:dyDescent="0.25">
      <c r="A688" s="4"/>
      <c r="B688" s="1" t="s">
        <v>1323</v>
      </c>
      <c r="C688" s="1" t="s">
        <v>1332</v>
      </c>
      <c r="D688" s="1" t="s">
        <v>718</v>
      </c>
      <c r="E688" s="2"/>
      <c r="F688" s="2"/>
      <c r="G688" s="2"/>
      <c r="H688" s="2"/>
      <c r="I688" s="2"/>
      <c r="J688" s="2"/>
      <c r="K688" s="2"/>
      <c r="L688" s="2"/>
      <c r="M688" s="2"/>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43"/>
      <c r="AJ688" s="243"/>
      <c r="AK688" s="243"/>
      <c r="AL688" s="243"/>
      <c r="AM688" s="243"/>
      <c r="AN688" s="243"/>
      <c r="AO688" s="243"/>
      <c r="AP688" s="243"/>
      <c r="AQ688" s="243"/>
      <c r="AR688" s="234">
        <v>0</v>
      </c>
      <c r="AS688" s="234">
        <v>0</v>
      </c>
      <c r="AT688" s="234">
        <v>200</v>
      </c>
      <c r="AU688" s="235">
        <v>206.22682645208948</v>
      </c>
      <c r="AV688" s="235">
        <v>215.61147089127471</v>
      </c>
      <c r="AW688" s="235">
        <v>224.16383982252441</v>
      </c>
      <c r="AX688" s="235">
        <v>230.9406159532023</v>
      </c>
      <c r="AY688" s="235">
        <v>240.68276951837271</v>
      </c>
      <c r="AZ688" s="235">
        <v>250.86693871306281</v>
      </c>
      <c r="BA688" s="235">
        <v>259.81590252228608</v>
      </c>
      <c r="BB688" s="235">
        <v>268.28233061047882</v>
      </c>
      <c r="BC688" s="235">
        <v>249.22653241248739</v>
      </c>
      <c r="BD688" s="235">
        <v>282.31626708358141</v>
      </c>
      <c r="BE688" s="235">
        <v>305.1859740719226</v>
      </c>
      <c r="BF688" s="235">
        <v>325.14947013107474</v>
      </c>
      <c r="BG688" s="235">
        <v>336.43355386303489</v>
      </c>
      <c r="BH688" s="235">
        <v>352.61052673728392</v>
      </c>
      <c r="BI688" s="235">
        <v>365.68440717552238</v>
      </c>
      <c r="BJ688" s="235">
        <v>378.58609814229123</v>
      </c>
      <c r="BK688" s="235">
        <v>391.93918185273628</v>
      </c>
      <c r="BL688" s="235">
        <v>406.07124985955414</v>
      </c>
    </row>
    <row r="689" spans="1:64" ht="13.9" customHeight="1" x14ac:dyDescent="0.25">
      <c r="A689" s="4"/>
      <c r="B689" s="1" t="s">
        <v>1323</v>
      </c>
      <c r="C689" s="1" t="s">
        <v>1333</v>
      </c>
      <c r="D689" s="1" t="s">
        <v>729</v>
      </c>
      <c r="E689" s="2"/>
      <c r="F689" s="2"/>
      <c r="G689" s="2"/>
      <c r="H689" s="2"/>
      <c r="I689" s="2"/>
      <c r="J689" s="2"/>
      <c r="K689" s="2"/>
      <c r="L689" s="2"/>
      <c r="M689" s="2"/>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43"/>
      <c r="AJ689" s="243"/>
      <c r="AK689" s="243"/>
      <c r="AL689" s="243"/>
      <c r="AM689" s="243"/>
      <c r="AN689" s="243"/>
      <c r="AO689" s="243"/>
      <c r="AP689" s="243"/>
      <c r="AQ689" s="243"/>
      <c r="AR689" s="234">
        <v>60</v>
      </c>
      <c r="AS689" s="234">
        <v>60</v>
      </c>
      <c r="AT689" s="234">
        <v>60</v>
      </c>
      <c r="AU689" s="235">
        <v>61.868047935626848</v>
      </c>
      <c r="AV689" s="235">
        <v>64.68344126738242</v>
      </c>
      <c r="AW689" s="235">
        <v>67.249151946757323</v>
      </c>
      <c r="AX689" s="235">
        <v>69.282184785960695</v>
      </c>
      <c r="AY689" s="235">
        <v>72.204830855511815</v>
      </c>
      <c r="AZ689" s="235">
        <v>75.260081613918842</v>
      </c>
      <c r="BA689" s="235">
        <v>77.944770756685827</v>
      </c>
      <c r="BB689" s="235">
        <v>80.484699183143661</v>
      </c>
      <c r="BC689" s="235">
        <v>74.76795972374623</v>
      </c>
      <c r="BD689" s="235">
        <v>84.694880125074434</v>
      </c>
      <c r="BE689" s="235">
        <v>91.555792221576795</v>
      </c>
      <c r="BF689" s="235">
        <v>97.544841039322449</v>
      </c>
      <c r="BG689" s="235">
        <v>100.93006615891049</v>
      </c>
      <c r="BH689" s="235">
        <v>105.7831580211852</v>
      </c>
      <c r="BI689" s="235">
        <v>109.70532215265673</v>
      </c>
      <c r="BJ689" s="235">
        <v>113.57582944268739</v>
      </c>
      <c r="BK689" s="235">
        <v>117.58175455582092</v>
      </c>
      <c r="BL689" s="235">
        <v>121.82137495786628</v>
      </c>
    </row>
    <row r="690" spans="1:64" ht="13.9" customHeight="1" x14ac:dyDescent="0.25">
      <c r="A690" s="4"/>
      <c r="B690" s="1" t="s">
        <v>1323</v>
      </c>
      <c r="C690" s="1" t="s">
        <v>1334</v>
      </c>
      <c r="D690" s="1" t="s">
        <v>730</v>
      </c>
      <c r="E690" s="2"/>
      <c r="F690" s="2"/>
      <c r="G690" s="2"/>
      <c r="H690" s="2"/>
      <c r="I690" s="2"/>
      <c r="J690" s="2"/>
      <c r="K690" s="2"/>
      <c r="L690" s="2"/>
      <c r="M690" s="2"/>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c r="AI690" s="243"/>
      <c r="AJ690" s="243"/>
      <c r="AK690" s="243"/>
      <c r="AL690" s="243"/>
      <c r="AM690" s="243"/>
      <c r="AN690" s="243"/>
      <c r="AO690" s="243"/>
      <c r="AP690" s="243"/>
      <c r="AQ690" s="243"/>
      <c r="AR690" s="234">
        <v>-50</v>
      </c>
      <c r="AS690" s="234">
        <v>-55</v>
      </c>
      <c r="AT690" s="234">
        <v>-60</v>
      </c>
      <c r="AU690" s="235">
        <v>-61.868047935626848</v>
      </c>
      <c r="AV690" s="235">
        <v>-64.68344126738242</v>
      </c>
      <c r="AW690" s="235">
        <v>-67.249151946757323</v>
      </c>
      <c r="AX690" s="235">
        <v>-69.282184785960695</v>
      </c>
      <c r="AY690" s="235">
        <v>-72.204830855511815</v>
      </c>
      <c r="AZ690" s="235">
        <v>-75.260081613918842</v>
      </c>
      <c r="BA690" s="235">
        <v>-77.944770756685827</v>
      </c>
      <c r="BB690" s="235">
        <v>-80.484699183143661</v>
      </c>
      <c r="BC690" s="235">
        <v>-74.76795972374623</v>
      </c>
      <c r="BD690" s="235">
        <v>-84.694880125074434</v>
      </c>
      <c r="BE690" s="235">
        <v>-91.555792221576795</v>
      </c>
      <c r="BF690" s="235">
        <v>-97.544841039322449</v>
      </c>
      <c r="BG690" s="235">
        <v>-100.93006615891049</v>
      </c>
      <c r="BH690" s="235">
        <v>-105.7831580211852</v>
      </c>
      <c r="BI690" s="235">
        <v>-109.70532215265673</v>
      </c>
      <c r="BJ690" s="235">
        <v>-113.57582944268739</v>
      </c>
      <c r="BK690" s="235">
        <v>-117.58175455582092</v>
      </c>
      <c r="BL690" s="235">
        <v>-121.82137495786628</v>
      </c>
    </row>
    <row r="691" spans="1:64" ht="13.9" customHeight="1" x14ac:dyDescent="0.25">
      <c r="A691" s="4"/>
      <c r="B691" s="1" t="s">
        <v>1323</v>
      </c>
      <c r="C691" s="1" t="s">
        <v>1335</v>
      </c>
      <c r="D691" s="1" t="s">
        <v>706</v>
      </c>
      <c r="E691" s="2"/>
      <c r="F691" s="2"/>
      <c r="G691" s="2"/>
      <c r="H691" s="2"/>
      <c r="I691" s="2"/>
      <c r="J691" s="2"/>
      <c r="K691" s="2"/>
      <c r="L691" s="2"/>
      <c r="M691" s="2"/>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c r="AI691" s="243"/>
      <c r="AJ691" s="243"/>
      <c r="AK691" s="243"/>
      <c r="AL691" s="243"/>
      <c r="AM691" s="243"/>
      <c r="AN691" s="243"/>
      <c r="AO691" s="243"/>
      <c r="AP691" s="243"/>
      <c r="AQ691" s="243"/>
      <c r="AR691" s="234">
        <v>35</v>
      </c>
      <c r="AS691" s="234">
        <v>35</v>
      </c>
      <c r="AT691" s="234">
        <v>35</v>
      </c>
      <c r="AU691" s="235">
        <v>36.089694629115662</v>
      </c>
      <c r="AV691" s="235">
        <v>37.732007405973079</v>
      </c>
      <c r="AW691" s="235">
        <v>39.228671968941775</v>
      </c>
      <c r="AX691" s="235">
        <v>40.414607791810404</v>
      </c>
      <c r="AY691" s="235">
        <v>42.119484665715227</v>
      </c>
      <c r="AZ691" s="235">
        <v>43.901714274785995</v>
      </c>
      <c r="BA691" s="235">
        <v>45.467782941400067</v>
      </c>
      <c r="BB691" s="235">
        <v>46.949407856833801</v>
      </c>
      <c r="BC691" s="235">
        <v>43.614643172185296</v>
      </c>
      <c r="BD691" s="235">
        <v>49.405346739626751</v>
      </c>
      <c r="BE691" s="235">
        <v>53.407545462586462</v>
      </c>
      <c r="BF691" s="235">
        <v>56.901157272938093</v>
      </c>
      <c r="BG691" s="235">
        <v>58.875871926031117</v>
      </c>
      <c r="BH691" s="235">
        <v>61.706842179024697</v>
      </c>
      <c r="BI691" s="235">
        <v>63.994771255716429</v>
      </c>
      <c r="BJ691" s="235">
        <v>66.252567174900975</v>
      </c>
      <c r="BK691" s="235">
        <v>68.589356824228858</v>
      </c>
      <c r="BL691" s="235">
        <v>71.062468725421994</v>
      </c>
    </row>
    <row r="692" spans="1:64" ht="13.9" customHeight="1" x14ac:dyDescent="0.25">
      <c r="A692" s="4"/>
      <c r="B692" s="1" t="s">
        <v>1323</v>
      </c>
      <c r="C692" s="1" t="s">
        <v>1336</v>
      </c>
      <c r="D692" s="1" t="s">
        <v>706</v>
      </c>
      <c r="E692" s="2"/>
      <c r="F692" s="2"/>
      <c r="G692" s="2"/>
      <c r="H692" s="2"/>
      <c r="I692" s="2"/>
      <c r="J692" s="2"/>
      <c r="K692" s="2"/>
      <c r="L692" s="2"/>
      <c r="M692" s="2"/>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c r="AI692" s="243"/>
      <c r="AJ692" s="243"/>
      <c r="AK692" s="243"/>
      <c r="AL692" s="243"/>
      <c r="AM692" s="243"/>
      <c r="AN692" s="243"/>
      <c r="AO692" s="243"/>
      <c r="AP692" s="243"/>
      <c r="AQ692" s="243"/>
      <c r="AR692" s="234">
        <v>25</v>
      </c>
      <c r="AS692" s="234">
        <v>20</v>
      </c>
      <c r="AT692" s="234">
        <v>20</v>
      </c>
      <c r="AU692" s="235">
        <v>20.62268264520895</v>
      </c>
      <c r="AV692" s="235">
        <v>21.561147089127473</v>
      </c>
      <c r="AW692" s="235">
        <v>22.416383982252444</v>
      </c>
      <c r="AX692" s="235">
        <v>23.094061595320234</v>
      </c>
      <c r="AY692" s="235">
        <v>24.068276951837273</v>
      </c>
      <c r="AZ692" s="235">
        <v>25.086693871306281</v>
      </c>
      <c r="BA692" s="235">
        <v>25.98159025222861</v>
      </c>
      <c r="BB692" s="235">
        <v>26.828233061047886</v>
      </c>
      <c r="BC692" s="235">
        <v>24.922653241248742</v>
      </c>
      <c r="BD692" s="235">
        <v>28.231626708358146</v>
      </c>
      <c r="BE692" s="235">
        <v>30.518597407192267</v>
      </c>
      <c r="BF692" s="235">
        <v>32.514947013107481</v>
      </c>
      <c r="BG692" s="235">
        <v>33.643355386303497</v>
      </c>
      <c r="BH692" s="235">
        <v>35.2610526737284</v>
      </c>
      <c r="BI692" s="235">
        <v>36.568440717552242</v>
      </c>
      <c r="BJ692" s="235">
        <v>37.858609814229126</v>
      </c>
      <c r="BK692" s="235">
        <v>39.193918185273631</v>
      </c>
      <c r="BL692" s="235">
        <v>40.607124985955416</v>
      </c>
    </row>
    <row r="693" spans="1:64" ht="13.9" customHeight="1" x14ac:dyDescent="0.25">
      <c r="A693" s="4"/>
      <c r="B693" s="1" t="s">
        <v>1323</v>
      </c>
      <c r="C693" s="1" t="s">
        <v>1337</v>
      </c>
      <c r="D693" s="1" t="s">
        <v>2115</v>
      </c>
      <c r="E693" s="2"/>
      <c r="F693" s="2"/>
      <c r="G693" s="2"/>
      <c r="H693" s="2"/>
      <c r="I693" s="2"/>
      <c r="J693" s="2"/>
      <c r="K693" s="2"/>
      <c r="L693" s="2"/>
      <c r="M693" s="2"/>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c r="AI693" s="243"/>
      <c r="AJ693" s="243"/>
      <c r="AK693" s="243"/>
      <c r="AL693" s="243"/>
      <c r="AM693" s="243"/>
      <c r="AN693" s="243"/>
      <c r="AO693" s="243"/>
      <c r="AP693" s="243"/>
      <c r="AQ693" s="243"/>
      <c r="AR693" s="234">
        <v>70</v>
      </c>
      <c r="AS693" s="234">
        <v>130</v>
      </c>
      <c r="AT693" s="234">
        <v>110</v>
      </c>
      <c r="AU693" s="235">
        <v>113.42475454864922</v>
      </c>
      <c r="AV693" s="235">
        <v>118.58630899020109</v>
      </c>
      <c r="AW693" s="235">
        <v>123.29011190238842</v>
      </c>
      <c r="AX693" s="235">
        <v>127.01733877426126</v>
      </c>
      <c r="AY693" s="235">
        <v>132.37552323510499</v>
      </c>
      <c r="AZ693" s="235">
        <v>137.97681629218454</v>
      </c>
      <c r="BA693" s="235">
        <v>142.89874638725735</v>
      </c>
      <c r="BB693" s="235">
        <v>147.55528183576337</v>
      </c>
      <c r="BC693" s="235">
        <v>137.07459282686807</v>
      </c>
      <c r="BD693" s="235">
        <v>155.27394689596977</v>
      </c>
      <c r="BE693" s="235">
        <v>167.85228573955743</v>
      </c>
      <c r="BF693" s="235">
        <v>178.8322085720911</v>
      </c>
      <c r="BG693" s="235">
        <v>185.03845462466919</v>
      </c>
      <c r="BH693" s="235">
        <v>193.93578970550615</v>
      </c>
      <c r="BI693" s="235">
        <v>201.1264239465373</v>
      </c>
      <c r="BJ693" s="235">
        <v>208.22235397826017</v>
      </c>
      <c r="BK693" s="235">
        <v>215.56655001900495</v>
      </c>
      <c r="BL693" s="235">
        <v>223.33918742275478</v>
      </c>
    </row>
    <row r="694" spans="1:64" ht="13.9" customHeight="1" x14ac:dyDescent="0.25">
      <c r="A694" s="4"/>
      <c r="B694" s="1" t="s">
        <v>1323</v>
      </c>
      <c r="C694" s="1" t="s">
        <v>1338</v>
      </c>
      <c r="D694" s="1" t="s">
        <v>2115</v>
      </c>
      <c r="E694" s="2"/>
      <c r="F694" s="2"/>
      <c r="G694" s="2"/>
      <c r="H694" s="2"/>
      <c r="I694" s="2"/>
      <c r="J694" s="2"/>
      <c r="K694" s="2"/>
      <c r="L694" s="2"/>
      <c r="M694" s="2"/>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c r="AI694" s="243"/>
      <c r="AJ694" s="243"/>
      <c r="AK694" s="243"/>
      <c r="AL694" s="243"/>
      <c r="AM694" s="243"/>
      <c r="AN694" s="243"/>
      <c r="AO694" s="243"/>
      <c r="AP694" s="243"/>
      <c r="AQ694" s="243"/>
      <c r="AR694" s="234">
        <v>0</v>
      </c>
      <c r="AS694" s="234">
        <v>0</v>
      </c>
      <c r="AT694" s="234">
        <v>50</v>
      </c>
      <c r="AU694" s="235">
        <v>51.556706613022371</v>
      </c>
      <c r="AV694" s="235">
        <v>53.902867722818677</v>
      </c>
      <c r="AW694" s="235">
        <v>56.040959955631102</v>
      </c>
      <c r="AX694" s="235">
        <v>57.735153988300574</v>
      </c>
      <c r="AY694" s="235">
        <v>60.170692379593177</v>
      </c>
      <c r="AZ694" s="235">
        <v>62.716734678265702</v>
      </c>
      <c r="BA694" s="235">
        <v>64.95397563057152</v>
      </c>
      <c r="BB694" s="235">
        <v>67.070582652619706</v>
      </c>
      <c r="BC694" s="235">
        <v>62.306633103121847</v>
      </c>
      <c r="BD694" s="235">
        <v>70.579066770895352</v>
      </c>
      <c r="BE694" s="235">
        <v>76.29649351798065</v>
      </c>
      <c r="BF694" s="235">
        <v>81.287367532768684</v>
      </c>
      <c r="BG694" s="235">
        <v>84.108388465758722</v>
      </c>
      <c r="BH694" s="235">
        <v>88.15263168432098</v>
      </c>
      <c r="BI694" s="235">
        <v>91.421101793880595</v>
      </c>
      <c r="BJ694" s="235">
        <v>94.646524535572809</v>
      </c>
      <c r="BK694" s="235">
        <v>97.984795463184071</v>
      </c>
      <c r="BL694" s="235">
        <v>101.51781246488854</v>
      </c>
    </row>
    <row r="695" spans="1:64" ht="13.9" customHeight="1" x14ac:dyDescent="0.25">
      <c r="A695" s="4"/>
      <c r="B695" s="1" t="s">
        <v>1323</v>
      </c>
      <c r="C695" s="1" t="s">
        <v>1339</v>
      </c>
      <c r="D695" s="1" t="s">
        <v>2115</v>
      </c>
      <c r="E695" s="2"/>
      <c r="F695" s="2"/>
      <c r="G695" s="2"/>
      <c r="H695" s="2"/>
      <c r="I695" s="2"/>
      <c r="J695" s="2"/>
      <c r="K695" s="2"/>
      <c r="L695" s="2"/>
      <c r="M695" s="2"/>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c r="AI695" s="243"/>
      <c r="AJ695" s="243"/>
      <c r="AK695" s="243"/>
      <c r="AL695" s="243"/>
      <c r="AM695" s="243"/>
      <c r="AN695" s="243"/>
      <c r="AO695" s="243"/>
      <c r="AP695" s="243"/>
      <c r="AQ695" s="243"/>
      <c r="AR695" s="234">
        <v>100</v>
      </c>
      <c r="AS695" s="234">
        <v>100</v>
      </c>
      <c r="AT695" s="234">
        <v>200</v>
      </c>
      <c r="AU695" s="235">
        <v>206.22682645208948</v>
      </c>
      <c r="AV695" s="235">
        <v>215.61147089127471</v>
      </c>
      <c r="AW695" s="235">
        <v>224.16383982252441</v>
      </c>
      <c r="AX695" s="235">
        <v>230.9406159532023</v>
      </c>
      <c r="AY695" s="235">
        <v>240.68276951837271</v>
      </c>
      <c r="AZ695" s="235">
        <v>250.86693871306281</v>
      </c>
      <c r="BA695" s="235">
        <v>259.81590252228608</v>
      </c>
      <c r="BB695" s="235">
        <v>268.28233061047882</v>
      </c>
      <c r="BC695" s="235">
        <v>249.22653241248739</v>
      </c>
      <c r="BD695" s="235">
        <v>282.31626708358141</v>
      </c>
      <c r="BE695" s="235">
        <v>305.1859740719226</v>
      </c>
      <c r="BF695" s="235">
        <v>325.14947013107474</v>
      </c>
      <c r="BG695" s="235">
        <v>336.43355386303489</v>
      </c>
      <c r="BH695" s="235">
        <v>352.61052673728392</v>
      </c>
      <c r="BI695" s="235">
        <v>365.68440717552238</v>
      </c>
      <c r="BJ695" s="235">
        <v>378.58609814229123</v>
      </c>
      <c r="BK695" s="235">
        <v>391.93918185273628</v>
      </c>
      <c r="BL695" s="235">
        <v>406.07124985955414</v>
      </c>
    </row>
    <row r="696" spans="1:64" ht="13.9" customHeight="1" x14ac:dyDescent="0.25">
      <c r="A696" s="4"/>
      <c r="B696" s="1" t="s">
        <v>1323</v>
      </c>
      <c r="C696" s="1" t="s">
        <v>1340</v>
      </c>
      <c r="D696" s="1" t="s">
        <v>718</v>
      </c>
      <c r="E696" s="2"/>
      <c r="F696" s="2"/>
      <c r="G696" s="2"/>
      <c r="H696" s="2"/>
      <c r="I696" s="2"/>
      <c r="J696" s="2"/>
      <c r="K696" s="2"/>
      <c r="L696" s="2"/>
      <c r="M696" s="2"/>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c r="AI696" s="243"/>
      <c r="AJ696" s="243"/>
      <c r="AK696" s="243"/>
      <c r="AL696" s="243"/>
      <c r="AM696" s="243"/>
      <c r="AN696" s="243"/>
      <c r="AO696" s="243"/>
      <c r="AP696" s="243"/>
      <c r="AQ696" s="243"/>
      <c r="AR696" s="234">
        <v>45</v>
      </c>
      <c r="AS696" s="234">
        <v>45</v>
      </c>
      <c r="AT696" s="234">
        <v>55</v>
      </c>
      <c r="AU696" s="235">
        <v>56.712377274324609</v>
      </c>
      <c r="AV696" s="235">
        <v>59.293154495100545</v>
      </c>
      <c r="AW696" s="235">
        <v>61.645055951194209</v>
      </c>
      <c r="AX696" s="235">
        <v>63.508669387130631</v>
      </c>
      <c r="AY696" s="235">
        <v>66.187761617552496</v>
      </c>
      <c r="AZ696" s="235">
        <v>68.988408146092269</v>
      </c>
      <c r="BA696" s="235">
        <v>71.449373193628674</v>
      </c>
      <c r="BB696" s="235">
        <v>73.777640917881683</v>
      </c>
      <c r="BC696" s="235">
        <v>68.537296413434035</v>
      </c>
      <c r="BD696" s="235">
        <v>77.636973447984886</v>
      </c>
      <c r="BE696" s="235">
        <v>83.926142869778715</v>
      </c>
      <c r="BF696" s="235">
        <v>89.416104286045552</v>
      </c>
      <c r="BG696" s="235">
        <v>92.519227312334593</v>
      </c>
      <c r="BH696" s="235">
        <v>96.967894852753076</v>
      </c>
      <c r="BI696" s="235">
        <v>100.56321197326865</v>
      </c>
      <c r="BJ696" s="235">
        <v>104.11117698913009</v>
      </c>
      <c r="BK696" s="235">
        <v>107.78327500950247</v>
      </c>
      <c r="BL696" s="235">
        <v>111.66959371137739</v>
      </c>
    </row>
    <row r="697" spans="1:64" ht="13.9" customHeight="1" x14ac:dyDescent="0.25">
      <c r="A697" s="4"/>
      <c r="B697" s="1" t="s">
        <v>1323</v>
      </c>
      <c r="C697" s="1" t="s">
        <v>1341</v>
      </c>
      <c r="D697" s="1" t="s">
        <v>718</v>
      </c>
      <c r="E697" s="2"/>
      <c r="F697" s="2"/>
      <c r="G697" s="2"/>
      <c r="H697" s="2"/>
      <c r="I697" s="2"/>
      <c r="J697" s="2"/>
      <c r="K697" s="2"/>
      <c r="L697" s="2"/>
      <c r="M697" s="2"/>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c r="AI697" s="243"/>
      <c r="AJ697" s="243"/>
      <c r="AK697" s="243"/>
      <c r="AL697" s="243"/>
      <c r="AM697" s="243"/>
      <c r="AN697" s="243"/>
      <c r="AO697" s="243"/>
      <c r="AP697" s="243"/>
      <c r="AQ697" s="243"/>
      <c r="AR697" s="234">
        <v>0</v>
      </c>
      <c r="AS697" s="234">
        <v>20</v>
      </c>
      <c r="AT697" s="234">
        <v>60</v>
      </c>
      <c r="AU697" s="235">
        <v>61.868047935626848</v>
      </c>
      <c r="AV697" s="235">
        <v>64.68344126738242</v>
      </c>
      <c r="AW697" s="235">
        <v>67.249151946757323</v>
      </c>
      <c r="AX697" s="235">
        <v>69.282184785960695</v>
      </c>
      <c r="AY697" s="235">
        <v>72.204830855511815</v>
      </c>
      <c r="AZ697" s="235">
        <v>75.260081613918842</v>
      </c>
      <c r="BA697" s="235">
        <v>77.944770756685827</v>
      </c>
      <c r="BB697" s="235">
        <v>80.484699183143661</v>
      </c>
      <c r="BC697" s="235">
        <v>74.76795972374623</v>
      </c>
      <c r="BD697" s="235">
        <v>84.694880125074434</v>
      </c>
      <c r="BE697" s="235">
        <v>91.555792221576795</v>
      </c>
      <c r="BF697" s="235">
        <v>97.544841039322449</v>
      </c>
      <c r="BG697" s="235">
        <v>100.93006615891049</v>
      </c>
      <c r="BH697" s="235">
        <v>105.7831580211852</v>
      </c>
      <c r="BI697" s="235">
        <v>109.70532215265673</v>
      </c>
      <c r="BJ697" s="235">
        <v>113.57582944268739</v>
      </c>
      <c r="BK697" s="235">
        <v>117.58175455582092</v>
      </c>
      <c r="BL697" s="235">
        <v>121.82137495786628</v>
      </c>
    </row>
    <row r="698" spans="1:64" ht="13.9" customHeight="1" x14ac:dyDescent="0.25">
      <c r="A698" s="4"/>
      <c r="B698" s="1" t="s">
        <v>1323</v>
      </c>
      <c r="C698" s="1" t="s">
        <v>1342</v>
      </c>
      <c r="D698" s="1" t="s">
        <v>2115</v>
      </c>
      <c r="E698" s="2"/>
      <c r="F698" s="2"/>
      <c r="G698" s="2"/>
      <c r="H698" s="2"/>
      <c r="I698" s="2"/>
      <c r="J698" s="2"/>
      <c r="K698" s="2"/>
      <c r="L698" s="2"/>
      <c r="M698" s="2"/>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c r="AI698" s="243"/>
      <c r="AJ698" s="243"/>
      <c r="AK698" s="243"/>
      <c r="AL698" s="243"/>
      <c r="AM698" s="243"/>
      <c r="AN698" s="243"/>
      <c r="AO698" s="243"/>
      <c r="AP698" s="243"/>
      <c r="AQ698" s="243"/>
      <c r="AR698" s="234">
        <v>0</v>
      </c>
      <c r="AS698" s="234">
        <v>40</v>
      </c>
      <c r="AT698" s="234">
        <v>50</v>
      </c>
      <c r="AU698" s="235">
        <v>51.556706613022371</v>
      </c>
      <c r="AV698" s="235">
        <v>53.902867722818677</v>
      </c>
      <c r="AW698" s="235">
        <v>56.040959955631102</v>
      </c>
      <c r="AX698" s="235">
        <v>57.735153988300574</v>
      </c>
      <c r="AY698" s="235">
        <v>60.170692379593177</v>
      </c>
      <c r="AZ698" s="235">
        <v>62.716734678265702</v>
      </c>
      <c r="BA698" s="235">
        <v>64.95397563057152</v>
      </c>
      <c r="BB698" s="235">
        <v>67.070582652619706</v>
      </c>
      <c r="BC698" s="235">
        <v>62.306633103121847</v>
      </c>
      <c r="BD698" s="235">
        <v>70.579066770895352</v>
      </c>
      <c r="BE698" s="235">
        <v>76.29649351798065</v>
      </c>
      <c r="BF698" s="235">
        <v>81.287367532768684</v>
      </c>
      <c r="BG698" s="235">
        <v>84.108388465758722</v>
      </c>
      <c r="BH698" s="235">
        <v>88.15263168432098</v>
      </c>
      <c r="BI698" s="235">
        <v>91.421101793880595</v>
      </c>
      <c r="BJ698" s="235">
        <v>94.646524535572809</v>
      </c>
      <c r="BK698" s="235">
        <v>97.984795463184071</v>
      </c>
      <c r="BL698" s="235">
        <v>101.51781246488854</v>
      </c>
    </row>
    <row r="699" spans="1:64" ht="13.9" customHeight="1" x14ac:dyDescent="0.25">
      <c r="A699" s="4"/>
      <c r="B699" s="9" t="s">
        <v>1323</v>
      </c>
      <c r="C699" s="9" t="s">
        <v>1343</v>
      </c>
      <c r="D699" s="9" t="s">
        <v>718</v>
      </c>
      <c r="E699" s="241"/>
      <c r="F699" s="241"/>
      <c r="G699" s="241"/>
      <c r="H699" s="241"/>
      <c r="I699" s="241"/>
      <c r="J699" s="241"/>
      <c r="K699" s="241"/>
      <c r="L699" s="241"/>
      <c r="M699" s="241"/>
      <c r="N699" s="236"/>
      <c r="O699" s="236"/>
      <c r="P699" s="236"/>
      <c r="Q699" s="236"/>
      <c r="R699" s="236"/>
      <c r="S699" s="236"/>
      <c r="T699" s="236"/>
      <c r="U699" s="236"/>
      <c r="V699" s="236"/>
      <c r="W699" s="236"/>
      <c r="X699" s="236"/>
      <c r="Y699" s="236"/>
      <c r="Z699" s="236"/>
      <c r="AA699" s="236"/>
      <c r="AB699" s="236"/>
      <c r="AC699" s="236"/>
      <c r="AD699" s="236"/>
      <c r="AE699" s="236"/>
      <c r="AF699" s="236"/>
      <c r="AG699" s="236"/>
      <c r="AH699" s="236"/>
      <c r="AI699" s="244"/>
      <c r="AJ699" s="244"/>
      <c r="AK699" s="244"/>
      <c r="AL699" s="244"/>
      <c r="AM699" s="244"/>
      <c r="AN699" s="244"/>
      <c r="AO699" s="244"/>
      <c r="AP699" s="244"/>
      <c r="AQ699" s="244"/>
      <c r="AR699" s="236">
        <v>5</v>
      </c>
      <c r="AS699" s="236">
        <v>5</v>
      </c>
      <c r="AT699" s="236">
        <v>-135</v>
      </c>
      <c r="AU699" s="237">
        <v>-139.2031078551604</v>
      </c>
      <c r="AV699" s="237">
        <v>-145.53774285161043</v>
      </c>
      <c r="AW699" s="237">
        <v>-151.31059188020399</v>
      </c>
      <c r="AX699" s="237">
        <v>-155.88491576841156</v>
      </c>
      <c r="AY699" s="237">
        <v>-162.46086942490157</v>
      </c>
      <c r="AZ699" s="237">
        <v>-169.33518363131739</v>
      </c>
      <c r="BA699" s="237">
        <v>-175.3757342025431</v>
      </c>
      <c r="BB699" s="237">
        <v>-181.09057316207321</v>
      </c>
      <c r="BC699" s="237">
        <v>-168.22790937842899</v>
      </c>
      <c r="BD699" s="237">
        <v>-190.56348028141747</v>
      </c>
      <c r="BE699" s="237">
        <v>-206.00053249854778</v>
      </c>
      <c r="BF699" s="237">
        <v>-219.47589233847549</v>
      </c>
      <c r="BG699" s="237">
        <v>-227.0926488575486</v>
      </c>
      <c r="BH699" s="237">
        <v>-238.01210554766669</v>
      </c>
      <c r="BI699" s="237">
        <v>-246.83697484347763</v>
      </c>
      <c r="BJ699" s="237">
        <v>-255.54561624604662</v>
      </c>
      <c r="BK699" s="237">
        <v>-264.55894775059704</v>
      </c>
      <c r="BL699" s="237">
        <v>-274.09809365519914</v>
      </c>
    </row>
    <row r="700" spans="1:64" ht="13.9" customHeight="1" x14ac:dyDescent="0.25">
      <c r="A700" s="4"/>
      <c r="B700" s="1" t="s">
        <v>1344</v>
      </c>
      <c r="C700" s="1" t="s">
        <v>1208</v>
      </c>
      <c r="D700" s="1" t="s">
        <v>2115</v>
      </c>
      <c r="E700" s="2"/>
      <c r="F700" s="2"/>
      <c r="G700" s="2"/>
      <c r="H700" s="2"/>
      <c r="I700" s="2"/>
      <c r="J700" s="2"/>
      <c r="K700" s="2"/>
      <c r="L700" s="2"/>
      <c r="M700" s="2"/>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c r="AI700" s="243"/>
      <c r="AJ700" s="243"/>
      <c r="AK700" s="243"/>
      <c r="AL700" s="243"/>
      <c r="AM700" s="243"/>
      <c r="AN700" s="243"/>
      <c r="AO700" s="243"/>
      <c r="AP700" s="243"/>
      <c r="AQ700" s="243"/>
      <c r="AR700" s="234">
        <v>50</v>
      </c>
      <c r="AS700" s="234">
        <v>100</v>
      </c>
      <c r="AT700" s="234">
        <v>100</v>
      </c>
      <c r="AU700" s="234">
        <v>50</v>
      </c>
      <c r="AV700" s="235">
        <v>52.275320965908733</v>
      </c>
      <c r="AW700" s="235">
        <v>54.348855500281395</v>
      </c>
      <c r="AX700" s="235">
        <v>55.99189492615654</v>
      </c>
      <c r="AY700" s="235">
        <v>58.353894510006434</v>
      </c>
      <c r="AZ700" s="235">
        <v>60.8230614389404</v>
      </c>
      <c r="BA700" s="235">
        <v>62.992750989805479</v>
      </c>
      <c r="BB700" s="235">
        <v>65.045449039290247</v>
      </c>
      <c r="BC700" s="235">
        <v>60.425342497909106</v>
      </c>
      <c r="BD700" s="235">
        <v>68.447997755803357</v>
      </c>
      <c r="BE700" s="235">
        <v>73.992792141138636</v>
      </c>
      <c r="BF700" s="235">
        <v>78.832971375480412</v>
      </c>
      <c r="BG700" s="235">
        <v>81.568814215641083</v>
      </c>
      <c r="BH700" s="235">
        <v>85.490945286694355</v>
      </c>
      <c r="BI700" s="235">
        <v>88.660726993361834</v>
      </c>
      <c r="BJ700" s="235">
        <v>91.788761107237448</v>
      </c>
      <c r="BK700" s="235">
        <v>95.026236061434844</v>
      </c>
      <c r="BL700" s="235">
        <v>98.452576913870217</v>
      </c>
    </row>
    <row r="701" spans="1:64" ht="13.9" customHeight="1" x14ac:dyDescent="0.25">
      <c r="A701" s="4"/>
      <c r="B701" s="1" t="s">
        <v>1344</v>
      </c>
      <c r="C701" s="1" t="s">
        <v>1345</v>
      </c>
      <c r="D701" s="1" t="s">
        <v>718</v>
      </c>
      <c r="E701" s="2"/>
      <c r="F701" s="2"/>
      <c r="G701" s="2"/>
      <c r="H701" s="2"/>
      <c r="I701" s="2"/>
      <c r="J701" s="2"/>
      <c r="K701" s="2"/>
      <c r="L701" s="2"/>
      <c r="M701" s="2"/>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43"/>
      <c r="AJ701" s="243"/>
      <c r="AK701" s="243"/>
      <c r="AL701" s="243"/>
      <c r="AM701" s="243"/>
      <c r="AN701" s="243"/>
      <c r="AO701" s="243"/>
      <c r="AP701" s="243"/>
      <c r="AQ701" s="243"/>
      <c r="AR701" s="234">
        <v>-30</v>
      </c>
      <c r="AS701" s="234">
        <v>-40</v>
      </c>
      <c r="AT701" s="234">
        <v>0</v>
      </c>
      <c r="AU701" s="234">
        <v>0</v>
      </c>
      <c r="AV701" s="235">
        <v>0</v>
      </c>
      <c r="AW701" s="235">
        <v>0</v>
      </c>
      <c r="AX701" s="235">
        <v>0</v>
      </c>
      <c r="AY701" s="235">
        <v>0</v>
      </c>
      <c r="AZ701" s="235">
        <v>0</v>
      </c>
      <c r="BA701" s="235">
        <v>0</v>
      </c>
      <c r="BB701" s="235">
        <v>0</v>
      </c>
      <c r="BC701" s="235">
        <v>0</v>
      </c>
      <c r="BD701" s="235">
        <v>0</v>
      </c>
      <c r="BE701" s="235">
        <v>0</v>
      </c>
      <c r="BF701" s="235">
        <v>0</v>
      </c>
      <c r="BG701" s="235">
        <v>0</v>
      </c>
      <c r="BH701" s="235">
        <v>0</v>
      </c>
      <c r="BI701" s="235">
        <v>0</v>
      </c>
      <c r="BJ701" s="235">
        <v>0</v>
      </c>
      <c r="BK701" s="235">
        <v>0</v>
      </c>
      <c r="BL701" s="235">
        <v>0</v>
      </c>
    </row>
    <row r="702" spans="1:64" ht="13.9" customHeight="1" x14ac:dyDescent="0.25">
      <c r="A702" s="4"/>
      <c r="B702" s="1" t="s">
        <v>1344</v>
      </c>
      <c r="C702" s="1" t="s">
        <v>1346</v>
      </c>
      <c r="D702" s="1" t="s">
        <v>723</v>
      </c>
      <c r="E702" s="2"/>
      <c r="F702" s="2"/>
      <c r="G702" s="2"/>
      <c r="H702" s="2"/>
      <c r="I702" s="2"/>
      <c r="J702" s="2"/>
      <c r="K702" s="2"/>
      <c r="L702" s="2"/>
      <c r="M702" s="2"/>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c r="AI702" s="243"/>
      <c r="AJ702" s="243"/>
      <c r="AK702" s="243"/>
      <c r="AL702" s="243"/>
      <c r="AM702" s="243"/>
      <c r="AN702" s="243"/>
      <c r="AO702" s="243"/>
      <c r="AP702" s="243"/>
      <c r="AQ702" s="243"/>
      <c r="AR702" s="234">
        <v>0</v>
      </c>
      <c r="AS702" s="234">
        <v>90</v>
      </c>
      <c r="AT702" s="234">
        <v>1775</v>
      </c>
      <c r="AU702" s="234">
        <v>175</v>
      </c>
      <c r="AV702" s="235">
        <v>182.96362338068056</v>
      </c>
      <c r="AW702" s="235">
        <v>190.22099425098486</v>
      </c>
      <c r="AX702" s="235">
        <v>195.97163224154787</v>
      </c>
      <c r="AY702" s="235">
        <v>204.23863078502251</v>
      </c>
      <c r="AZ702" s="235">
        <v>212.88071503629141</v>
      </c>
      <c r="BA702" s="235">
        <v>220.47462846431918</v>
      </c>
      <c r="BB702" s="235">
        <v>227.65907163751586</v>
      </c>
      <c r="BC702" s="235">
        <v>211.48869874268189</v>
      </c>
      <c r="BD702" s="235">
        <v>239.56799214531176</v>
      </c>
      <c r="BE702" s="235">
        <v>258.97477249398526</v>
      </c>
      <c r="BF702" s="235">
        <v>275.91539981418146</v>
      </c>
      <c r="BG702" s="235">
        <v>285.49084975474381</v>
      </c>
      <c r="BH702" s="235">
        <v>299.21830850343025</v>
      </c>
      <c r="BI702" s="235">
        <v>310.31254447676645</v>
      </c>
      <c r="BJ702" s="235">
        <v>321.26066387533109</v>
      </c>
      <c r="BK702" s="235">
        <v>332.59182621502197</v>
      </c>
      <c r="BL702" s="235">
        <v>344.58401919854577</v>
      </c>
    </row>
    <row r="703" spans="1:64" ht="13.9" customHeight="1" x14ac:dyDescent="0.25">
      <c r="A703" s="4"/>
      <c r="B703" s="1" t="s">
        <v>1344</v>
      </c>
      <c r="C703" s="1" t="s">
        <v>1347</v>
      </c>
      <c r="D703" s="1" t="s">
        <v>718</v>
      </c>
      <c r="E703" s="2"/>
      <c r="F703" s="2"/>
      <c r="G703" s="2"/>
      <c r="H703" s="2"/>
      <c r="I703" s="2"/>
      <c r="J703" s="2"/>
      <c r="K703" s="2"/>
      <c r="L703" s="2"/>
      <c r="M703" s="2"/>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c r="AI703" s="243"/>
      <c r="AJ703" s="243"/>
      <c r="AK703" s="243"/>
      <c r="AL703" s="243"/>
      <c r="AM703" s="243"/>
      <c r="AN703" s="243"/>
      <c r="AO703" s="243"/>
      <c r="AP703" s="243"/>
      <c r="AQ703" s="243"/>
      <c r="AR703" s="234">
        <v>0</v>
      </c>
      <c r="AS703" s="234">
        <v>0</v>
      </c>
      <c r="AT703" s="234">
        <v>0</v>
      </c>
      <c r="AU703" s="234">
        <v>400</v>
      </c>
      <c r="AV703" s="235">
        <v>418.20256772726987</v>
      </c>
      <c r="AW703" s="235">
        <v>434.79084400225116</v>
      </c>
      <c r="AX703" s="235">
        <v>447.93515940925232</v>
      </c>
      <c r="AY703" s="235">
        <v>466.83115608005147</v>
      </c>
      <c r="AZ703" s="235">
        <v>486.5844915115232</v>
      </c>
      <c r="BA703" s="235">
        <v>503.94200791844384</v>
      </c>
      <c r="BB703" s="235">
        <v>520.36359231432198</v>
      </c>
      <c r="BC703" s="235">
        <v>483.40273998327285</v>
      </c>
      <c r="BD703" s="235">
        <v>547.58398204642685</v>
      </c>
      <c r="BE703" s="235">
        <v>591.94233712910909</v>
      </c>
      <c r="BF703" s="235">
        <v>630.66377100384329</v>
      </c>
      <c r="BG703" s="235">
        <v>652.55051372512867</v>
      </c>
      <c r="BH703" s="235">
        <v>683.92756229355484</v>
      </c>
      <c r="BI703" s="235">
        <v>709.28581594689467</v>
      </c>
      <c r="BJ703" s="235">
        <v>734.31008885789959</v>
      </c>
      <c r="BK703" s="235">
        <v>760.20988849147875</v>
      </c>
      <c r="BL703" s="235">
        <v>787.62061531096174</v>
      </c>
    </row>
    <row r="704" spans="1:64" ht="13.9" customHeight="1" x14ac:dyDescent="0.25">
      <c r="A704" s="4"/>
      <c r="B704" s="1" t="s">
        <v>1344</v>
      </c>
      <c r="C704" s="1" t="s">
        <v>1348</v>
      </c>
      <c r="D704" s="1" t="s">
        <v>721</v>
      </c>
      <c r="E704" s="2"/>
      <c r="F704" s="2"/>
      <c r="G704" s="2"/>
      <c r="H704" s="2"/>
      <c r="I704" s="2"/>
      <c r="J704" s="2"/>
      <c r="K704" s="2"/>
      <c r="L704" s="2"/>
      <c r="M704" s="2"/>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c r="AI704" s="243"/>
      <c r="AJ704" s="243"/>
      <c r="AK704" s="243"/>
      <c r="AL704" s="243"/>
      <c r="AM704" s="243"/>
      <c r="AN704" s="243"/>
      <c r="AO704" s="243"/>
      <c r="AP704" s="243"/>
      <c r="AQ704" s="243"/>
      <c r="AR704" s="234">
        <v>0</v>
      </c>
      <c r="AS704" s="234">
        <v>0</v>
      </c>
      <c r="AT704" s="234">
        <v>-1480</v>
      </c>
      <c r="AU704" s="234">
        <v>-1500</v>
      </c>
      <c r="AV704" s="235">
        <v>-1568.2596289772621</v>
      </c>
      <c r="AW704" s="235">
        <v>-1630.4656650084419</v>
      </c>
      <c r="AX704" s="235">
        <v>-1679.7568477846962</v>
      </c>
      <c r="AY704" s="235">
        <v>-1750.6168353001931</v>
      </c>
      <c r="AZ704" s="235">
        <v>-1824.6918431682122</v>
      </c>
      <c r="BA704" s="235">
        <v>-1889.7825296941646</v>
      </c>
      <c r="BB704" s="235">
        <v>-1951.3634711787076</v>
      </c>
      <c r="BC704" s="235">
        <v>-1812.7602749372734</v>
      </c>
      <c r="BD704" s="235">
        <v>-2053.4399326741009</v>
      </c>
      <c r="BE704" s="235">
        <v>-2219.7837642341592</v>
      </c>
      <c r="BF704" s="235">
        <v>-2364.9891412644124</v>
      </c>
      <c r="BG704" s="235">
        <v>-2447.0644264692328</v>
      </c>
      <c r="BH704" s="235">
        <v>-2564.7283586008311</v>
      </c>
      <c r="BI704" s="235">
        <v>-2659.8218098008556</v>
      </c>
      <c r="BJ704" s="235">
        <v>-2753.662833217124</v>
      </c>
      <c r="BK704" s="235">
        <v>-2850.7870818430461</v>
      </c>
      <c r="BL704" s="235">
        <v>-2953.577307416107</v>
      </c>
    </row>
    <row r="705" spans="1:64" ht="13.9" customHeight="1" x14ac:dyDescent="0.25">
      <c r="A705" s="4"/>
      <c r="B705" s="1" t="s">
        <v>1344</v>
      </c>
      <c r="C705" s="1" t="s">
        <v>1349</v>
      </c>
      <c r="D705" s="1" t="s">
        <v>721</v>
      </c>
      <c r="E705" s="2"/>
      <c r="F705" s="2"/>
      <c r="G705" s="2"/>
      <c r="H705" s="2"/>
      <c r="I705" s="2"/>
      <c r="J705" s="2"/>
      <c r="K705" s="2"/>
      <c r="L705" s="2"/>
      <c r="M705" s="2"/>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c r="AI705" s="243"/>
      <c r="AJ705" s="243"/>
      <c r="AK705" s="243"/>
      <c r="AL705" s="243"/>
      <c r="AM705" s="243"/>
      <c r="AN705" s="243"/>
      <c r="AO705" s="243"/>
      <c r="AP705" s="243"/>
      <c r="AQ705" s="243"/>
      <c r="AR705" s="234">
        <v>0</v>
      </c>
      <c r="AS705" s="234">
        <v>0</v>
      </c>
      <c r="AT705" s="234">
        <v>2350</v>
      </c>
      <c r="AU705" s="234">
        <v>2470</v>
      </c>
      <c r="AV705" s="235">
        <v>2582.4008557158913</v>
      </c>
      <c r="AW705" s="235">
        <v>2684.8334617139008</v>
      </c>
      <c r="AX705" s="235">
        <v>2765.9996093521331</v>
      </c>
      <c r="AY705" s="235">
        <v>2882.6823887943178</v>
      </c>
      <c r="AZ705" s="235">
        <v>3004.6592350836559</v>
      </c>
      <c r="BA705" s="235">
        <v>3111.8418988963908</v>
      </c>
      <c r="BB705" s="235">
        <v>3213.2451825409385</v>
      </c>
      <c r="BC705" s="235">
        <v>2985.0119193967103</v>
      </c>
      <c r="BD705" s="235">
        <v>3381.3310891366864</v>
      </c>
      <c r="BE705" s="235">
        <v>3655.2439317722497</v>
      </c>
      <c r="BF705" s="235">
        <v>3894.3487859487332</v>
      </c>
      <c r="BG705" s="235">
        <v>4029.4994222526707</v>
      </c>
      <c r="BH705" s="235">
        <v>4223.252697162703</v>
      </c>
      <c r="BI705" s="235">
        <v>4379.8399134720767</v>
      </c>
      <c r="BJ705" s="235">
        <v>4534.364798697532</v>
      </c>
      <c r="BK705" s="235">
        <v>4694.296061434884</v>
      </c>
      <c r="BL705" s="235">
        <v>4863.5572995451912</v>
      </c>
    </row>
    <row r="706" spans="1:64" ht="13.9" customHeight="1" x14ac:dyDescent="0.25">
      <c r="A706" s="4"/>
      <c r="B706" s="1" t="s">
        <v>1344</v>
      </c>
      <c r="C706" s="1" t="s">
        <v>1350</v>
      </c>
      <c r="D706" s="1" t="s">
        <v>721</v>
      </c>
      <c r="E706" s="2"/>
      <c r="F706" s="2"/>
      <c r="G706" s="2"/>
      <c r="H706" s="2"/>
      <c r="I706" s="2"/>
      <c r="J706" s="2"/>
      <c r="K706" s="2"/>
      <c r="L706" s="2"/>
      <c r="M706" s="2"/>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c r="AI706" s="243"/>
      <c r="AJ706" s="243"/>
      <c r="AK706" s="243"/>
      <c r="AL706" s="243"/>
      <c r="AM706" s="243"/>
      <c r="AN706" s="243"/>
      <c r="AO706" s="243"/>
      <c r="AP706" s="243"/>
      <c r="AQ706" s="243"/>
      <c r="AR706" s="234">
        <v>0</v>
      </c>
      <c r="AS706" s="234">
        <v>0</v>
      </c>
      <c r="AT706" s="234">
        <v>1970</v>
      </c>
      <c r="AU706" s="234">
        <v>2080</v>
      </c>
      <c r="AV706" s="235">
        <v>2174.6533521818033</v>
      </c>
      <c r="AW706" s="235">
        <v>2260.912388811706</v>
      </c>
      <c r="AX706" s="235">
        <v>2329.262828928112</v>
      </c>
      <c r="AY706" s="235">
        <v>2427.5220116162677</v>
      </c>
      <c r="AZ706" s="235">
        <v>2530.2393558599206</v>
      </c>
      <c r="BA706" s="235">
        <v>2620.4984411759078</v>
      </c>
      <c r="BB706" s="235">
        <v>2705.8906800344744</v>
      </c>
      <c r="BC706" s="235">
        <v>2513.6942479130189</v>
      </c>
      <c r="BD706" s="235">
        <v>2847.4367066414197</v>
      </c>
      <c r="BE706" s="235">
        <v>3078.1001530713675</v>
      </c>
      <c r="BF706" s="235">
        <v>3279.4516092199851</v>
      </c>
      <c r="BG706" s="235">
        <v>3393.2626713706691</v>
      </c>
      <c r="BH706" s="235">
        <v>3556.4233239264854</v>
      </c>
      <c r="BI706" s="235">
        <v>3688.2862429238526</v>
      </c>
      <c r="BJ706" s="235">
        <v>3818.4124620610783</v>
      </c>
      <c r="BK706" s="235">
        <v>3953.0914201556902</v>
      </c>
      <c r="BL706" s="235">
        <v>4095.6271996170017</v>
      </c>
    </row>
    <row r="707" spans="1:64" ht="13.9" customHeight="1" x14ac:dyDescent="0.25">
      <c r="A707" s="4"/>
      <c r="B707" s="1" t="s">
        <v>1344</v>
      </c>
      <c r="C707" s="1" t="s">
        <v>1351</v>
      </c>
      <c r="D707" s="1" t="s">
        <v>721</v>
      </c>
      <c r="E707" s="2"/>
      <c r="F707" s="2"/>
      <c r="G707" s="2"/>
      <c r="H707" s="2"/>
      <c r="I707" s="2"/>
      <c r="J707" s="2"/>
      <c r="K707" s="2"/>
      <c r="L707" s="2"/>
      <c r="M707" s="2"/>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c r="AI707" s="243"/>
      <c r="AJ707" s="243"/>
      <c r="AK707" s="243"/>
      <c r="AL707" s="243"/>
      <c r="AM707" s="243"/>
      <c r="AN707" s="243"/>
      <c r="AO707" s="243"/>
      <c r="AP707" s="243"/>
      <c r="AQ707" s="243"/>
      <c r="AR707" s="234">
        <v>0</v>
      </c>
      <c r="AS707" s="234">
        <v>0</v>
      </c>
      <c r="AT707" s="234">
        <v>320</v>
      </c>
      <c r="AU707" s="234">
        <v>340</v>
      </c>
      <c r="AV707" s="235">
        <v>355.47218256817939</v>
      </c>
      <c r="AW707" s="235">
        <v>369.57221740191346</v>
      </c>
      <c r="AX707" s="235">
        <v>380.74488549786446</v>
      </c>
      <c r="AY707" s="235">
        <v>396.80648266804377</v>
      </c>
      <c r="AZ707" s="235">
        <v>413.59681778479478</v>
      </c>
      <c r="BA707" s="235">
        <v>428.3507067306773</v>
      </c>
      <c r="BB707" s="235">
        <v>442.30905346717373</v>
      </c>
      <c r="BC707" s="235">
        <v>410.892328985782</v>
      </c>
      <c r="BD707" s="235">
        <v>465.44638473946293</v>
      </c>
      <c r="BE707" s="235">
        <v>503.15098655974288</v>
      </c>
      <c r="BF707" s="235">
        <v>536.06420535326697</v>
      </c>
      <c r="BG707" s="235">
        <v>554.66793666635954</v>
      </c>
      <c r="BH707" s="235">
        <v>581.33842794952182</v>
      </c>
      <c r="BI707" s="235">
        <v>602.89294355486072</v>
      </c>
      <c r="BJ707" s="235">
        <v>624.16357552921488</v>
      </c>
      <c r="BK707" s="235">
        <v>646.17840521775724</v>
      </c>
      <c r="BL707" s="235">
        <v>669.47752301431774</v>
      </c>
    </row>
    <row r="708" spans="1:64" ht="13.9" customHeight="1" x14ac:dyDescent="0.25">
      <c r="A708" s="4"/>
      <c r="B708" s="1" t="s">
        <v>1344</v>
      </c>
      <c r="C708" s="1" t="s">
        <v>1352</v>
      </c>
      <c r="D708" s="1" t="s">
        <v>718</v>
      </c>
      <c r="E708" s="2"/>
      <c r="F708" s="2"/>
      <c r="G708" s="2"/>
      <c r="H708" s="2"/>
      <c r="I708" s="2"/>
      <c r="J708" s="2"/>
      <c r="K708" s="2"/>
      <c r="L708" s="2"/>
      <c r="M708" s="2"/>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c r="AI708" s="243"/>
      <c r="AJ708" s="243"/>
      <c r="AK708" s="243"/>
      <c r="AL708" s="243"/>
      <c r="AM708" s="243"/>
      <c r="AN708" s="243"/>
      <c r="AO708" s="243"/>
      <c r="AP708" s="243"/>
      <c r="AQ708" s="243"/>
      <c r="AR708" s="234">
        <v>-10</v>
      </c>
      <c r="AS708" s="234">
        <v>-40</v>
      </c>
      <c r="AT708" s="234">
        <v>0</v>
      </c>
      <c r="AU708" s="234">
        <v>500</v>
      </c>
      <c r="AV708" s="235">
        <v>522.75320965908736</v>
      </c>
      <c r="AW708" s="235">
        <v>543.488555002814</v>
      </c>
      <c r="AX708" s="235">
        <v>559.91894926156544</v>
      </c>
      <c r="AY708" s="235">
        <v>583.53894510006444</v>
      </c>
      <c r="AZ708" s="235">
        <v>608.23061438940408</v>
      </c>
      <c r="BA708" s="235">
        <v>629.92750989805484</v>
      </c>
      <c r="BB708" s="235">
        <v>650.45449039290247</v>
      </c>
      <c r="BC708" s="235">
        <v>604.25342497909105</v>
      </c>
      <c r="BD708" s="235">
        <v>684.47997755803362</v>
      </c>
      <c r="BE708" s="235">
        <v>739.92792141138648</v>
      </c>
      <c r="BF708" s="235">
        <v>788.32971375480417</v>
      </c>
      <c r="BG708" s="235">
        <v>815.68814215641089</v>
      </c>
      <c r="BH708" s="235">
        <v>854.90945286694364</v>
      </c>
      <c r="BI708" s="235">
        <v>886.60726993361845</v>
      </c>
      <c r="BJ708" s="235">
        <v>917.88761107237463</v>
      </c>
      <c r="BK708" s="235">
        <v>950.26236061434861</v>
      </c>
      <c r="BL708" s="235">
        <v>984.52576913870234</v>
      </c>
    </row>
    <row r="709" spans="1:64" ht="13.9" customHeight="1" x14ac:dyDescent="0.25">
      <c r="A709" s="4"/>
      <c r="B709" s="1" t="s">
        <v>1344</v>
      </c>
      <c r="C709" s="1" t="s">
        <v>1353</v>
      </c>
      <c r="D709" s="1" t="s">
        <v>716</v>
      </c>
      <c r="E709" s="2"/>
      <c r="F709" s="2"/>
      <c r="G709" s="2"/>
      <c r="H709" s="2"/>
      <c r="I709" s="2"/>
      <c r="J709" s="2"/>
      <c r="K709" s="2"/>
      <c r="L709" s="2"/>
      <c r="M709" s="2"/>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c r="AI709" s="243"/>
      <c r="AJ709" s="243"/>
      <c r="AK709" s="243"/>
      <c r="AL709" s="243"/>
      <c r="AM709" s="243"/>
      <c r="AN709" s="243"/>
      <c r="AO709" s="243"/>
      <c r="AP709" s="243"/>
      <c r="AQ709" s="243"/>
      <c r="AR709" s="234">
        <v>0</v>
      </c>
      <c r="AS709" s="234">
        <v>80</v>
      </c>
      <c r="AT709" s="234">
        <v>170</v>
      </c>
      <c r="AU709" s="234">
        <v>190</v>
      </c>
      <c r="AV709" s="235">
        <v>198.64621967045318</v>
      </c>
      <c r="AW709" s="235">
        <v>206.5256509010693</v>
      </c>
      <c r="AX709" s="235">
        <v>212.76920071939486</v>
      </c>
      <c r="AY709" s="235">
        <v>221.74479913802446</v>
      </c>
      <c r="AZ709" s="235">
        <v>231.12763346797354</v>
      </c>
      <c r="BA709" s="235">
        <v>239.37245376126083</v>
      </c>
      <c r="BB709" s="235">
        <v>247.17270634930296</v>
      </c>
      <c r="BC709" s="235">
        <v>229.61630149205462</v>
      </c>
      <c r="BD709" s="235">
        <v>260.10239147205277</v>
      </c>
      <c r="BE709" s="235">
        <v>281.17261013632685</v>
      </c>
      <c r="BF709" s="235">
        <v>299.56529122682559</v>
      </c>
      <c r="BG709" s="235">
        <v>309.96149401943615</v>
      </c>
      <c r="BH709" s="235">
        <v>324.86559208943862</v>
      </c>
      <c r="BI709" s="235">
        <v>336.91076257477505</v>
      </c>
      <c r="BJ709" s="235">
        <v>348.79729220750238</v>
      </c>
      <c r="BK709" s="235">
        <v>361.09969703345251</v>
      </c>
      <c r="BL709" s="235">
        <v>374.11979227270695</v>
      </c>
    </row>
    <row r="710" spans="1:64" ht="13.9" customHeight="1" x14ac:dyDescent="0.25">
      <c r="A710" s="4"/>
      <c r="B710" s="1" t="s">
        <v>1344</v>
      </c>
      <c r="C710" s="1" t="s">
        <v>1354</v>
      </c>
      <c r="D710" s="1" t="s">
        <v>723</v>
      </c>
      <c r="E710" s="2"/>
      <c r="F710" s="2"/>
      <c r="G710" s="2"/>
      <c r="H710" s="2"/>
      <c r="I710" s="2"/>
      <c r="J710" s="2"/>
      <c r="K710" s="2"/>
      <c r="L710" s="2"/>
      <c r="M710" s="2"/>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43"/>
      <c r="AJ710" s="243"/>
      <c r="AK710" s="243"/>
      <c r="AL710" s="243"/>
      <c r="AM710" s="243"/>
      <c r="AN710" s="243"/>
      <c r="AO710" s="243"/>
      <c r="AP710" s="243"/>
      <c r="AQ710" s="243"/>
      <c r="AR710" s="234">
        <v>550</v>
      </c>
      <c r="AS710" s="234">
        <v>0</v>
      </c>
      <c r="AT710" s="234">
        <v>0</v>
      </c>
      <c r="AU710" s="234">
        <v>0</v>
      </c>
      <c r="AV710" s="235">
        <v>0</v>
      </c>
      <c r="AW710" s="235">
        <v>0</v>
      </c>
      <c r="AX710" s="235">
        <v>0</v>
      </c>
      <c r="AY710" s="235">
        <v>0</v>
      </c>
      <c r="AZ710" s="235">
        <v>0</v>
      </c>
      <c r="BA710" s="235">
        <v>0</v>
      </c>
      <c r="BB710" s="235">
        <v>0</v>
      </c>
      <c r="BC710" s="235">
        <v>0</v>
      </c>
      <c r="BD710" s="235">
        <v>0</v>
      </c>
      <c r="BE710" s="235">
        <v>0</v>
      </c>
      <c r="BF710" s="235">
        <v>0</v>
      </c>
      <c r="BG710" s="235">
        <v>0</v>
      </c>
      <c r="BH710" s="235">
        <v>0</v>
      </c>
      <c r="BI710" s="235">
        <v>0</v>
      </c>
      <c r="BJ710" s="235">
        <v>0</v>
      </c>
      <c r="BK710" s="235">
        <v>0</v>
      </c>
      <c r="BL710" s="235">
        <v>0</v>
      </c>
    </row>
    <row r="711" spans="1:64" ht="13.9" customHeight="1" x14ac:dyDescent="0.25">
      <c r="A711" s="4"/>
      <c r="B711" s="1" t="s">
        <v>1344</v>
      </c>
      <c r="C711" s="1" t="s">
        <v>1355</v>
      </c>
      <c r="D711" s="1" t="s">
        <v>718</v>
      </c>
      <c r="E711" s="2"/>
      <c r="F711" s="2"/>
      <c r="G711" s="2"/>
      <c r="H711" s="2"/>
      <c r="I711" s="2"/>
      <c r="J711" s="2"/>
      <c r="K711" s="2"/>
      <c r="L711" s="2"/>
      <c r="M711" s="2"/>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c r="AI711" s="243"/>
      <c r="AJ711" s="243"/>
      <c r="AK711" s="243"/>
      <c r="AL711" s="243"/>
      <c r="AM711" s="243"/>
      <c r="AN711" s="243"/>
      <c r="AO711" s="243"/>
      <c r="AP711" s="243"/>
      <c r="AQ711" s="243"/>
      <c r="AR711" s="234">
        <v>0</v>
      </c>
      <c r="AS711" s="234">
        <v>0</v>
      </c>
      <c r="AT711" s="234">
        <v>110</v>
      </c>
      <c r="AU711" s="234">
        <v>110</v>
      </c>
      <c r="AV711" s="235">
        <v>115.00570612499921</v>
      </c>
      <c r="AW711" s="235">
        <v>119.56748210061906</v>
      </c>
      <c r="AX711" s="235">
        <v>123.18216883754438</v>
      </c>
      <c r="AY711" s="235">
        <v>128.37856792201416</v>
      </c>
      <c r="AZ711" s="235">
        <v>133.81073516566889</v>
      </c>
      <c r="BA711" s="235">
        <v>138.58405217757206</v>
      </c>
      <c r="BB711" s="235">
        <v>143.09998788643856</v>
      </c>
      <c r="BC711" s="235">
        <v>132.93575349540004</v>
      </c>
      <c r="BD711" s="235">
        <v>150.5855950627674</v>
      </c>
      <c r="BE711" s="235">
        <v>162.78414271050502</v>
      </c>
      <c r="BF711" s="235">
        <v>173.43253702605693</v>
      </c>
      <c r="BG711" s="235">
        <v>179.45139127441041</v>
      </c>
      <c r="BH711" s="235">
        <v>188.08007963072762</v>
      </c>
      <c r="BI711" s="235">
        <v>195.05359938539607</v>
      </c>
      <c r="BJ711" s="235">
        <v>201.93527443592242</v>
      </c>
      <c r="BK711" s="235">
        <v>209.05771933515669</v>
      </c>
      <c r="BL711" s="235">
        <v>216.5956692105145</v>
      </c>
    </row>
    <row r="712" spans="1:64" ht="13.9" customHeight="1" x14ac:dyDescent="0.25">
      <c r="A712" s="4"/>
      <c r="B712" s="1" t="s">
        <v>1344</v>
      </c>
      <c r="C712" s="1" t="s">
        <v>1356</v>
      </c>
      <c r="D712" s="1" t="s">
        <v>718</v>
      </c>
      <c r="E712" s="2"/>
      <c r="F712" s="2"/>
      <c r="G712" s="2"/>
      <c r="H712" s="2"/>
      <c r="I712" s="2"/>
      <c r="J712" s="2"/>
      <c r="K712" s="2"/>
      <c r="L712" s="2"/>
      <c r="M712" s="2"/>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43"/>
      <c r="AJ712" s="243"/>
      <c r="AK712" s="243"/>
      <c r="AL712" s="243"/>
      <c r="AM712" s="243"/>
      <c r="AN712" s="243"/>
      <c r="AO712" s="243"/>
      <c r="AP712" s="243"/>
      <c r="AQ712" s="243"/>
      <c r="AR712" s="234">
        <v>0</v>
      </c>
      <c r="AS712" s="234">
        <v>0</v>
      </c>
      <c r="AT712" s="234">
        <v>0</v>
      </c>
      <c r="AU712" s="234">
        <v>100</v>
      </c>
      <c r="AV712" s="235">
        <v>104.55064193181747</v>
      </c>
      <c r="AW712" s="235">
        <v>108.69771100056279</v>
      </c>
      <c r="AX712" s="235">
        <v>111.98378985231308</v>
      </c>
      <c r="AY712" s="235">
        <v>116.70778902001287</v>
      </c>
      <c r="AZ712" s="235">
        <v>121.6461228778808</v>
      </c>
      <c r="BA712" s="235">
        <v>125.98550197961096</v>
      </c>
      <c r="BB712" s="235">
        <v>130.09089807858049</v>
      </c>
      <c r="BC712" s="235">
        <v>120.85068499581821</v>
      </c>
      <c r="BD712" s="235">
        <v>136.89599551160671</v>
      </c>
      <c r="BE712" s="235">
        <v>147.98558428227727</v>
      </c>
      <c r="BF712" s="235">
        <v>157.66594275096082</v>
      </c>
      <c r="BG712" s="235">
        <v>163.13762843128217</v>
      </c>
      <c r="BH712" s="235">
        <v>170.98189057338871</v>
      </c>
      <c r="BI712" s="235">
        <v>177.32145398672367</v>
      </c>
      <c r="BJ712" s="235">
        <v>183.5775222144749</v>
      </c>
      <c r="BK712" s="235">
        <v>190.05247212286969</v>
      </c>
      <c r="BL712" s="235">
        <v>196.90515382774043</v>
      </c>
    </row>
    <row r="713" spans="1:64" ht="13.9" customHeight="1" x14ac:dyDescent="0.25">
      <c r="A713" s="4"/>
      <c r="B713" s="1" t="s">
        <v>1344</v>
      </c>
      <c r="C713" s="1" t="s">
        <v>1357</v>
      </c>
      <c r="D713" s="1" t="s">
        <v>719</v>
      </c>
      <c r="E713" s="2"/>
      <c r="F713" s="2"/>
      <c r="G713" s="2"/>
      <c r="H713" s="2"/>
      <c r="I713" s="2"/>
      <c r="J713" s="2"/>
      <c r="K713" s="2"/>
      <c r="L713" s="2"/>
      <c r="M713" s="2"/>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c r="AI713" s="243"/>
      <c r="AJ713" s="243"/>
      <c r="AK713" s="243"/>
      <c r="AL713" s="243"/>
      <c r="AM713" s="243"/>
      <c r="AN713" s="243"/>
      <c r="AO713" s="243"/>
      <c r="AP713" s="243"/>
      <c r="AQ713" s="243"/>
      <c r="AR713" s="234">
        <v>5</v>
      </c>
      <c r="AS713" s="234">
        <v>10</v>
      </c>
      <c r="AT713" s="234">
        <v>10</v>
      </c>
      <c r="AU713" s="234">
        <v>10</v>
      </c>
      <c r="AV713" s="235">
        <v>10.455064193181746</v>
      </c>
      <c r="AW713" s="235">
        <v>10.869771100056278</v>
      </c>
      <c r="AX713" s="235">
        <v>11.198378985231308</v>
      </c>
      <c r="AY713" s="235">
        <v>11.670778902001286</v>
      </c>
      <c r="AZ713" s="235">
        <v>12.16461228778808</v>
      </c>
      <c r="BA713" s="235">
        <v>12.598550197961094</v>
      </c>
      <c r="BB713" s="235">
        <v>13.009089807858048</v>
      </c>
      <c r="BC713" s="235">
        <v>12.085068499581821</v>
      </c>
      <c r="BD713" s="235">
        <v>13.689599551160672</v>
      </c>
      <c r="BE713" s="235">
        <v>14.798558428227729</v>
      </c>
      <c r="BF713" s="235">
        <v>15.766594275096082</v>
      </c>
      <c r="BG713" s="235">
        <v>16.313762843128217</v>
      </c>
      <c r="BH713" s="235">
        <v>17.098189057338871</v>
      </c>
      <c r="BI713" s="235">
        <v>17.732145398672365</v>
      </c>
      <c r="BJ713" s="235">
        <v>18.357752221447488</v>
      </c>
      <c r="BK713" s="235">
        <v>19.005247212286967</v>
      </c>
      <c r="BL713" s="235">
        <v>19.690515382774041</v>
      </c>
    </row>
    <row r="714" spans="1:64" ht="13.9" customHeight="1" x14ac:dyDescent="0.25">
      <c r="A714" s="4"/>
      <c r="B714" s="1" t="s">
        <v>1344</v>
      </c>
      <c r="C714" s="1" t="s">
        <v>1358</v>
      </c>
      <c r="D714" s="1" t="s">
        <v>2115</v>
      </c>
      <c r="E714" s="2"/>
      <c r="F714" s="2"/>
      <c r="G714" s="2"/>
      <c r="H714" s="2"/>
      <c r="I714" s="2"/>
      <c r="J714" s="2"/>
      <c r="K714" s="2"/>
      <c r="L714" s="2"/>
      <c r="M714" s="2"/>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43"/>
      <c r="AJ714" s="243"/>
      <c r="AK714" s="243"/>
      <c r="AL714" s="243"/>
      <c r="AM714" s="243"/>
      <c r="AN714" s="243"/>
      <c r="AO714" s="243"/>
      <c r="AP714" s="243"/>
      <c r="AQ714" s="243"/>
      <c r="AR714" s="234">
        <v>0</v>
      </c>
      <c r="AS714" s="234">
        <v>40</v>
      </c>
      <c r="AT714" s="234">
        <v>65</v>
      </c>
      <c r="AU714" s="234">
        <v>40</v>
      </c>
      <c r="AV714" s="235">
        <v>41.820256772726985</v>
      </c>
      <c r="AW714" s="235">
        <v>43.479084400225112</v>
      </c>
      <c r="AX714" s="235">
        <v>44.793515940925232</v>
      </c>
      <c r="AY714" s="235">
        <v>46.683115608005146</v>
      </c>
      <c r="AZ714" s="235">
        <v>48.658449151152318</v>
      </c>
      <c r="BA714" s="235">
        <v>50.394200791844376</v>
      </c>
      <c r="BB714" s="235">
        <v>52.036359231432193</v>
      </c>
      <c r="BC714" s="235">
        <v>48.340273998327284</v>
      </c>
      <c r="BD714" s="235">
        <v>54.758398204642688</v>
      </c>
      <c r="BE714" s="235">
        <v>59.194233712910915</v>
      </c>
      <c r="BF714" s="235">
        <v>63.066377100384329</v>
      </c>
      <c r="BG714" s="235">
        <v>65.255051372512867</v>
      </c>
      <c r="BH714" s="235">
        <v>68.392756229355484</v>
      </c>
      <c r="BI714" s="235">
        <v>70.928581594689462</v>
      </c>
      <c r="BJ714" s="235">
        <v>73.43100888578995</v>
      </c>
      <c r="BK714" s="235">
        <v>76.020988849147869</v>
      </c>
      <c r="BL714" s="235">
        <v>78.762061531096165</v>
      </c>
    </row>
    <row r="715" spans="1:64" ht="13.9" customHeight="1" x14ac:dyDescent="0.25">
      <c r="A715" s="4"/>
      <c r="B715" s="1" t="s">
        <v>1344</v>
      </c>
      <c r="C715" s="1" t="s">
        <v>1319</v>
      </c>
      <c r="D715" s="1" t="s">
        <v>707</v>
      </c>
      <c r="E715" s="2"/>
      <c r="F715" s="2"/>
      <c r="G715" s="2"/>
      <c r="H715" s="2"/>
      <c r="I715" s="2"/>
      <c r="J715" s="2"/>
      <c r="K715" s="2"/>
      <c r="L715" s="2"/>
      <c r="M715" s="2"/>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c r="AI715" s="243"/>
      <c r="AJ715" s="243"/>
      <c r="AK715" s="243"/>
      <c r="AL715" s="243"/>
      <c r="AM715" s="243"/>
      <c r="AN715" s="243"/>
      <c r="AO715" s="243"/>
      <c r="AP715" s="243"/>
      <c r="AQ715" s="243"/>
      <c r="AR715" s="234">
        <v>0</v>
      </c>
      <c r="AS715" s="234">
        <v>-135</v>
      </c>
      <c r="AT715" s="234">
        <v>10</v>
      </c>
      <c r="AU715" s="234">
        <v>0</v>
      </c>
      <c r="AV715" s="235">
        <v>0</v>
      </c>
      <c r="AW715" s="235">
        <v>0</v>
      </c>
      <c r="AX715" s="235">
        <v>0</v>
      </c>
      <c r="AY715" s="235">
        <v>0</v>
      </c>
      <c r="AZ715" s="235">
        <v>0</v>
      </c>
      <c r="BA715" s="235">
        <v>0</v>
      </c>
      <c r="BB715" s="235">
        <v>0</v>
      </c>
      <c r="BC715" s="235">
        <v>0</v>
      </c>
      <c r="BD715" s="235">
        <v>0</v>
      </c>
      <c r="BE715" s="235">
        <v>0</v>
      </c>
      <c r="BF715" s="235">
        <v>0</v>
      </c>
      <c r="BG715" s="235">
        <v>0</v>
      </c>
      <c r="BH715" s="235">
        <v>0</v>
      </c>
      <c r="BI715" s="235">
        <v>0</v>
      </c>
      <c r="BJ715" s="235">
        <v>0</v>
      </c>
      <c r="BK715" s="235">
        <v>0</v>
      </c>
      <c r="BL715" s="235">
        <v>0</v>
      </c>
    </row>
    <row r="716" spans="1:64" ht="13.9" customHeight="1" x14ac:dyDescent="0.25">
      <c r="A716" s="4"/>
      <c r="B716" s="1" t="s">
        <v>1344</v>
      </c>
      <c r="C716" s="1" t="s">
        <v>1359</v>
      </c>
      <c r="D716" s="1" t="s">
        <v>2115</v>
      </c>
      <c r="E716" s="2"/>
      <c r="F716" s="2"/>
      <c r="G716" s="2"/>
      <c r="H716" s="2"/>
      <c r="I716" s="2"/>
      <c r="J716" s="2"/>
      <c r="K716" s="2"/>
      <c r="L716" s="2"/>
      <c r="M716" s="2"/>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c r="AI716" s="243"/>
      <c r="AJ716" s="243"/>
      <c r="AK716" s="243"/>
      <c r="AL716" s="243"/>
      <c r="AM716" s="243"/>
      <c r="AN716" s="243"/>
      <c r="AO716" s="243"/>
      <c r="AP716" s="243"/>
      <c r="AQ716" s="243"/>
      <c r="AR716" s="234">
        <v>0</v>
      </c>
      <c r="AS716" s="234">
        <v>-10</v>
      </c>
      <c r="AT716" s="234">
        <v>-380</v>
      </c>
      <c r="AU716" s="234">
        <v>-110</v>
      </c>
      <c r="AV716" s="235">
        <v>-115.00570612499921</v>
      </c>
      <c r="AW716" s="235">
        <v>-119.56748210061906</v>
      </c>
      <c r="AX716" s="235">
        <v>-123.18216883754438</v>
      </c>
      <c r="AY716" s="235">
        <v>-128.37856792201416</v>
      </c>
      <c r="AZ716" s="235">
        <v>-133.81073516566889</v>
      </c>
      <c r="BA716" s="235">
        <v>-138.58405217757206</v>
      </c>
      <c r="BB716" s="235">
        <v>-143.09998788643856</v>
      </c>
      <c r="BC716" s="235">
        <v>-132.93575349540004</v>
      </c>
      <c r="BD716" s="235">
        <v>-150.5855950627674</v>
      </c>
      <c r="BE716" s="235">
        <v>-162.78414271050502</v>
      </c>
      <c r="BF716" s="235">
        <v>-173.43253702605693</v>
      </c>
      <c r="BG716" s="235">
        <v>-179.45139127441041</v>
      </c>
      <c r="BH716" s="235">
        <v>-188.08007963072762</v>
      </c>
      <c r="BI716" s="235">
        <v>-195.05359938539607</v>
      </c>
      <c r="BJ716" s="235">
        <v>-201.93527443592242</v>
      </c>
      <c r="BK716" s="235">
        <v>-209.05771933515669</v>
      </c>
      <c r="BL716" s="235">
        <v>-216.5956692105145</v>
      </c>
    </row>
    <row r="717" spans="1:64" ht="13.9" customHeight="1" x14ac:dyDescent="0.25">
      <c r="A717" s="4"/>
      <c r="B717" s="1" t="s">
        <v>1344</v>
      </c>
      <c r="C717" s="1" t="s">
        <v>1360</v>
      </c>
      <c r="D717" s="1" t="s">
        <v>709</v>
      </c>
      <c r="E717" s="2"/>
      <c r="F717" s="2"/>
      <c r="G717" s="2"/>
      <c r="H717" s="2"/>
      <c r="I717" s="2"/>
      <c r="J717" s="2"/>
      <c r="K717" s="2"/>
      <c r="L717" s="2"/>
      <c r="M717" s="2"/>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c r="AI717" s="243"/>
      <c r="AJ717" s="243"/>
      <c r="AK717" s="243"/>
      <c r="AL717" s="243"/>
      <c r="AM717" s="243"/>
      <c r="AN717" s="243"/>
      <c r="AO717" s="243"/>
      <c r="AP717" s="243"/>
      <c r="AQ717" s="243"/>
      <c r="AR717" s="234">
        <v>0</v>
      </c>
      <c r="AS717" s="234">
        <v>0</v>
      </c>
      <c r="AT717" s="234">
        <v>50</v>
      </c>
      <c r="AU717" s="234">
        <v>50</v>
      </c>
      <c r="AV717" s="235">
        <v>52.275320965908733</v>
      </c>
      <c r="AW717" s="235">
        <v>54.348855500281395</v>
      </c>
      <c r="AX717" s="235">
        <v>55.99189492615654</v>
      </c>
      <c r="AY717" s="235">
        <v>58.353894510006434</v>
      </c>
      <c r="AZ717" s="235">
        <v>60.8230614389404</v>
      </c>
      <c r="BA717" s="235">
        <v>62.992750989805479</v>
      </c>
      <c r="BB717" s="235">
        <v>65.045449039290247</v>
      </c>
      <c r="BC717" s="235">
        <v>60.425342497909106</v>
      </c>
      <c r="BD717" s="235">
        <v>68.447997755803357</v>
      </c>
      <c r="BE717" s="235">
        <v>73.992792141138636</v>
      </c>
      <c r="BF717" s="235">
        <v>78.832971375480412</v>
      </c>
      <c r="BG717" s="235">
        <v>81.568814215641083</v>
      </c>
      <c r="BH717" s="235">
        <v>85.490945286694355</v>
      </c>
      <c r="BI717" s="235">
        <v>88.660726993361834</v>
      </c>
      <c r="BJ717" s="235">
        <v>91.788761107237448</v>
      </c>
      <c r="BK717" s="235">
        <v>95.026236061434844</v>
      </c>
      <c r="BL717" s="235">
        <v>98.452576913870217</v>
      </c>
    </row>
    <row r="718" spans="1:64" ht="13.9" customHeight="1" x14ac:dyDescent="0.25">
      <c r="A718" s="4"/>
      <c r="B718" s="1" t="s">
        <v>1344</v>
      </c>
      <c r="C718" s="1" t="s">
        <v>1361</v>
      </c>
      <c r="D718" s="1" t="s">
        <v>718</v>
      </c>
      <c r="E718" s="2"/>
      <c r="F718" s="2"/>
      <c r="G718" s="2"/>
      <c r="H718" s="2"/>
      <c r="I718" s="2"/>
      <c r="J718" s="2"/>
      <c r="K718" s="2"/>
      <c r="L718" s="2"/>
      <c r="M718" s="2"/>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c r="AI718" s="243"/>
      <c r="AJ718" s="243"/>
      <c r="AK718" s="243"/>
      <c r="AL718" s="243"/>
      <c r="AM718" s="243"/>
      <c r="AN718" s="243"/>
      <c r="AO718" s="243"/>
      <c r="AP718" s="243"/>
      <c r="AQ718" s="243"/>
      <c r="AR718" s="234">
        <v>0</v>
      </c>
      <c r="AS718" s="234">
        <v>50</v>
      </c>
      <c r="AT718" s="234">
        <v>45</v>
      </c>
      <c r="AU718" s="234">
        <v>45</v>
      </c>
      <c r="AV718" s="235">
        <v>47.047788869317863</v>
      </c>
      <c r="AW718" s="235">
        <v>48.913969950253254</v>
      </c>
      <c r="AX718" s="235">
        <v>50.392705433540883</v>
      </c>
      <c r="AY718" s="235">
        <v>52.51850505900579</v>
      </c>
      <c r="AZ718" s="235">
        <v>54.740755295046363</v>
      </c>
      <c r="BA718" s="235">
        <v>56.693475890824935</v>
      </c>
      <c r="BB718" s="235">
        <v>58.540904135361224</v>
      </c>
      <c r="BC718" s="235">
        <v>54.382808248118195</v>
      </c>
      <c r="BD718" s="235">
        <v>61.603197980223023</v>
      </c>
      <c r="BE718" s="235">
        <v>66.593512927024776</v>
      </c>
      <c r="BF718" s="235">
        <v>70.949674237932371</v>
      </c>
      <c r="BG718" s="235">
        <v>73.411932794076975</v>
      </c>
      <c r="BH718" s="235">
        <v>76.941850758024927</v>
      </c>
      <c r="BI718" s="235">
        <v>79.794654294025662</v>
      </c>
      <c r="BJ718" s="235">
        <v>82.609884996513713</v>
      </c>
      <c r="BK718" s="235">
        <v>85.523612455291371</v>
      </c>
      <c r="BL718" s="235">
        <v>88.607319222483213</v>
      </c>
    </row>
    <row r="719" spans="1:64" ht="13.9" customHeight="1" x14ac:dyDescent="0.25">
      <c r="A719" s="4"/>
      <c r="B719" s="1" t="s">
        <v>1344</v>
      </c>
      <c r="C719" s="1" t="s">
        <v>1362</v>
      </c>
      <c r="D719" s="1" t="s">
        <v>718</v>
      </c>
      <c r="E719" s="2"/>
      <c r="F719" s="2"/>
      <c r="G719" s="2"/>
      <c r="H719" s="2"/>
      <c r="I719" s="2"/>
      <c r="J719" s="2"/>
      <c r="K719" s="2"/>
      <c r="L719" s="2"/>
      <c r="M719" s="2"/>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c r="AI719" s="243"/>
      <c r="AJ719" s="243"/>
      <c r="AK719" s="243"/>
      <c r="AL719" s="243"/>
      <c r="AM719" s="243"/>
      <c r="AN719" s="243"/>
      <c r="AO719" s="243"/>
      <c r="AP719" s="243"/>
      <c r="AQ719" s="243"/>
      <c r="AR719" s="234">
        <v>0</v>
      </c>
      <c r="AS719" s="234">
        <v>0</v>
      </c>
      <c r="AT719" s="234">
        <v>0</v>
      </c>
      <c r="AU719" s="234">
        <v>120</v>
      </c>
      <c r="AV719" s="235">
        <v>125.46077031818096</v>
      </c>
      <c r="AW719" s="235">
        <v>130.43725320067534</v>
      </c>
      <c r="AX719" s="235">
        <v>134.3805478227757</v>
      </c>
      <c r="AY719" s="235">
        <v>140.04934682401546</v>
      </c>
      <c r="AZ719" s="235">
        <v>145.97534745345698</v>
      </c>
      <c r="BA719" s="235">
        <v>151.18260237553315</v>
      </c>
      <c r="BB719" s="235">
        <v>156.10907769429659</v>
      </c>
      <c r="BC719" s="235">
        <v>145.02082199498184</v>
      </c>
      <c r="BD719" s="235">
        <v>164.27519461392805</v>
      </c>
      <c r="BE719" s="235">
        <v>177.58270113873274</v>
      </c>
      <c r="BF719" s="235">
        <v>189.19913130115299</v>
      </c>
      <c r="BG719" s="235">
        <v>195.7651541175386</v>
      </c>
      <c r="BH719" s="235">
        <v>205.17826868806645</v>
      </c>
      <c r="BI719" s="235">
        <v>212.78574478406841</v>
      </c>
      <c r="BJ719" s="235">
        <v>220.29302665736989</v>
      </c>
      <c r="BK719" s="235">
        <v>228.06296654744366</v>
      </c>
      <c r="BL719" s="235">
        <v>236.28618459328857</v>
      </c>
    </row>
    <row r="720" spans="1:64" ht="13.9" customHeight="1" x14ac:dyDescent="0.25">
      <c r="A720" s="4"/>
      <c r="B720" s="9" t="s">
        <v>1344</v>
      </c>
      <c r="C720" s="9" t="s">
        <v>1363</v>
      </c>
      <c r="D720" s="9" t="s">
        <v>718</v>
      </c>
      <c r="E720" s="241"/>
      <c r="F720" s="241"/>
      <c r="G720" s="241"/>
      <c r="H720" s="241"/>
      <c r="I720" s="241"/>
      <c r="J720" s="241"/>
      <c r="K720" s="241"/>
      <c r="L720" s="241"/>
      <c r="M720" s="241"/>
      <c r="N720" s="236"/>
      <c r="O720" s="236"/>
      <c r="P720" s="236"/>
      <c r="Q720" s="236"/>
      <c r="R720" s="236"/>
      <c r="S720" s="236"/>
      <c r="T720" s="236"/>
      <c r="U720" s="236"/>
      <c r="V720" s="236"/>
      <c r="W720" s="236"/>
      <c r="X720" s="236"/>
      <c r="Y720" s="236"/>
      <c r="Z720" s="236"/>
      <c r="AA720" s="236"/>
      <c r="AB720" s="236"/>
      <c r="AC720" s="236"/>
      <c r="AD720" s="236"/>
      <c r="AE720" s="236"/>
      <c r="AF720" s="236"/>
      <c r="AG720" s="236"/>
      <c r="AH720" s="236"/>
      <c r="AI720" s="244"/>
      <c r="AJ720" s="244"/>
      <c r="AK720" s="244"/>
      <c r="AL720" s="244"/>
      <c r="AM720" s="244"/>
      <c r="AN720" s="244"/>
      <c r="AO720" s="244"/>
      <c r="AP720" s="244"/>
      <c r="AQ720" s="244"/>
      <c r="AR720" s="236">
        <v>0</v>
      </c>
      <c r="AS720" s="236">
        <v>35</v>
      </c>
      <c r="AT720" s="236">
        <v>85</v>
      </c>
      <c r="AU720" s="236">
        <v>85</v>
      </c>
      <c r="AV720" s="237">
        <v>88.868045642044848</v>
      </c>
      <c r="AW720" s="237">
        <v>92.393054350478366</v>
      </c>
      <c r="AX720" s="237">
        <v>95.186221374466115</v>
      </c>
      <c r="AY720" s="237">
        <v>99.201620667010943</v>
      </c>
      <c r="AZ720" s="237">
        <v>103.39920444619869</v>
      </c>
      <c r="BA720" s="237">
        <v>107.08767668266933</v>
      </c>
      <c r="BB720" s="237">
        <v>110.57726336679343</v>
      </c>
      <c r="BC720" s="237">
        <v>102.7230822464455</v>
      </c>
      <c r="BD720" s="237">
        <v>116.36159618486573</v>
      </c>
      <c r="BE720" s="237">
        <v>125.78774663993572</v>
      </c>
      <c r="BF720" s="237">
        <v>134.01605133831674</v>
      </c>
      <c r="BG720" s="237">
        <v>138.66698416658988</v>
      </c>
      <c r="BH720" s="237">
        <v>145.33460698738045</v>
      </c>
      <c r="BI720" s="237">
        <v>150.72323588871518</v>
      </c>
      <c r="BJ720" s="237">
        <v>156.04089388230372</v>
      </c>
      <c r="BK720" s="237">
        <v>161.54460130443931</v>
      </c>
      <c r="BL720" s="237">
        <v>167.36938075357943</v>
      </c>
    </row>
    <row r="721" spans="1:64" ht="13.9" customHeight="1" x14ac:dyDescent="0.25">
      <c r="A721" s="4"/>
      <c r="B721" s="1" t="s">
        <v>1364</v>
      </c>
      <c r="C721" s="1" t="s">
        <v>1365</v>
      </c>
      <c r="D721" s="1" t="s">
        <v>711</v>
      </c>
      <c r="E721" s="2"/>
      <c r="F721" s="2"/>
      <c r="G721" s="2"/>
      <c r="H721" s="2"/>
      <c r="I721" s="2"/>
      <c r="J721" s="2"/>
      <c r="K721" s="2"/>
      <c r="L721" s="2"/>
      <c r="M721" s="2"/>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c r="AI721" s="243"/>
      <c r="AJ721" s="243"/>
      <c r="AK721" s="243"/>
      <c r="AL721" s="243"/>
      <c r="AM721" s="243"/>
      <c r="AN721" s="243"/>
      <c r="AO721" s="243"/>
      <c r="AP721" s="243"/>
      <c r="AQ721" s="243"/>
      <c r="AR721" s="234">
        <v>0</v>
      </c>
      <c r="AS721" s="234">
        <v>-5</v>
      </c>
      <c r="AT721" s="234">
        <v>-75</v>
      </c>
      <c r="AU721" s="234">
        <v>-90</v>
      </c>
      <c r="AV721" s="235">
        <v>-94.095577738635725</v>
      </c>
      <c r="AW721" s="235">
        <v>-97.827939900506507</v>
      </c>
      <c r="AX721" s="235">
        <v>-100.78541086708177</v>
      </c>
      <c r="AY721" s="235">
        <v>-105.03701011801158</v>
      </c>
      <c r="AZ721" s="235">
        <v>-109.48151059009273</v>
      </c>
      <c r="BA721" s="235">
        <v>-113.38695178164987</v>
      </c>
      <c r="BB721" s="235">
        <v>-117.08180827072245</v>
      </c>
      <c r="BC721" s="235">
        <v>-108.76561649623639</v>
      </c>
      <c r="BD721" s="235">
        <v>-123.20639596044605</v>
      </c>
      <c r="BE721" s="235">
        <v>-133.18702585404955</v>
      </c>
      <c r="BF721" s="235">
        <v>-141.89934847586474</v>
      </c>
      <c r="BG721" s="235">
        <v>-146.82386558815395</v>
      </c>
      <c r="BH721" s="235">
        <v>-153.88370151604985</v>
      </c>
      <c r="BI721" s="235">
        <v>-159.58930858805132</v>
      </c>
      <c r="BJ721" s="235">
        <v>-165.21976999302743</v>
      </c>
      <c r="BK721" s="235">
        <v>-171.04722491058274</v>
      </c>
      <c r="BL721" s="235">
        <v>-177.21463844496643</v>
      </c>
    </row>
    <row r="722" spans="1:64" ht="13.9" customHeight="1" x14ac:dyDescent="0.25">
      <c r="A722" s="4"/>
      <c r="B722" s="1" t="s">
        <v>1364</v>
      </c>
      <c r="C722" s="1" t="s">
        <v>1366</v>
      </c>
      <c r="D722" s="1" t="s">
        <v>2115</v>
      </c>
      <c r="E722" s="2"/>
      <c r="F722" s="2"/>
      <c r="G722" s="2"/>
      <c r="H722" s="2"/>
      <c r="I722" s="2"/>
      <c r="J722" s="2"/>
      <c r="K722" s="2"/>
      <c r="L722" s="2"/>
      <c r="M722" s="2"/>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c r="AI722" s="243"/>
      <c r="AJ722" s="243"/>
      <c r="AK722" s="243"/>
      <c r="AL722" s="243"/>
      <c r="AM722" s="243"/>
      <c r="AN722" s="243"/>
      <c r="AO722" s="243"/>
      <c r="AP722" s="243"/>
      <c r="AQ722" s="243"/>
      <c r="AR722" s="234">
        <v>0</v>
      </c>
      <c r="AS722" s="234">
        <v>-30</v>
      </c>
      <c r="AT722" s="234">
        <v>-120</v>
      </c>
      <c r="AU722" s="234">
        <v>-110</v>
      </c>
      <c r="AV722" s="235">
        <v>-115.00570612499921</v>
      </c>
      <c r="AW722" s="235">
        <v>-119.56748210061906</v>
      </c>
      <c r="AX722" s="235">
        <v>-123.18216883754438</v>
      </c>
      <c r="AY722" s="235">
        <v>-128.37856792201416</v>
      </c>
      <c r="AZ722" s="235">
        <v>-133.81073516566889</v>
      </c>
      <c r="BA722" s="235">
        <v>-138.58405217757206</v>
      </c>
      <c r="BB722" s="235">
        <v>-143.09998788643856</v>
      </c>
      <c r="BC722" s="235">
        <v>-132.93575349540004</v>
      </c>
      <c r="BD722" s="235">
        <v>-150.5855950627674</v>
      </c>
      <c r="BE722" s="235">
        <v>-162.78414271050502</v>
      </c>
      <c r="BF722" s="235">
        <v>-173.43253702605693</v>
      </c>
      <c r="BG722" s="235">
        <v>-179.45139127441041</v>
      </c>
      <c r="BH722" s="235">
        <v>-188.08007963072762</v>
      </c>
      <c r="BI722" s="235">
        <v>-195.05359938539607</v>
      </c>
      <c r="BJ722" s="235">
        <v>-201.93527443592242</v>
      </c>
      <c r="BK722" s="235">
        <v>-209.05771933515669</v>
      </c>
      <c r="BL722" s="235">
        <v>-216.5956692105145</v>
      </c>
    </row>
    <row r="723" spans="1:64" ht="13.9" customHeight="1" x14ac:dyDescent="0.25">
      <c r="A723" s="4"/>
      <c r="B723" s="1" t="s">
        <v>1364</v>
      </c>
      <c r="C723" s="1" t="s">
        <v>1367</v>
      </c>
      <c r="D723" s="1" t="s">
        <v>707</v>
      </c>
      <c r="E723" s="2"/>
      <c r="F723" s="2"/>
      <c r="G723" s="2"/>
      <c r="H723" s="2"/>
      <c r="I723" s="2"/>
      <c r="J723" s="2"/>
      <c r="K723" s="2"/>
      <c r="L723" s="2"/>
      <c r="M723" s="2"/>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c r="AI723" s="243"/>
      <c r="AJ723" s="243"/>
      <c r="AK723" s="243"/>
      <c r="AL723" s="243"/>
      <c r="AM723" s="243"/>
      <c r="AN723" s="243"/>
      <c r="AO723" s="243"/>
      <c r="AP723" s="243"/>
      <c r="AQ723" s="243"/>
      <c r="AR723" s="234">
        <v>0</v>
      </c>
      <c r="AS723" s="234">
        <v>-210</v>
      </c>
      <c r="AT723" s="234">
        <v>-205</v>
      </c>
      <c r="AU723" s="234">
        <v>5</v>
      </c>
      <c r="AV723" s="235">
        <v>5.2275320965908731</v>
      </c>
      <c r="AW723" s="235">
        <v>5.434885550028139</v>
      </c>
      <c r="AX723" s="235">
        <v>5.599189492615654</v>
      </c>
      <c r="AY723" s="235">
        <v>5.8353894510006432</v>
      </c>
      <c r="AZ723" s="235">
        <v>6.0823061438940398</v>
      </c>
      <c r="BA723" s="235">
        <v>6.299275098980547</v>
      </c>
      <c r="BB723" s="235">
        <v>6.5045449039290242</v>
      </c>
      <c r="BC723" s="235">
        <v>6.0425342497909105</v>
      </c>
      <c r="BD723" s="235">
        <v>6.844799775580336</v>
      </c>
      <c r="BE723" s="235">
        <v>7.3992792141138644</v>
      </c>
      <c r="BF723" s="235">
        <v>7.8832971375480412</v>
      </c>
      <c r="BG723" s="235">
        <v>8.1568814215641083</v>
      </c>
      <c r="BH723" s="235">
        <v>8.5490945286694355</v>
      </c>
      <c r="BI723" s="235">
        <v>8.8660726993361827</v>
      </c>
      <c r="BJ723" s="235">
        <v>9.1788761107237438</v>
      </c>
      <c r="BK723" s="235">
        <v>9.5026236061434837</v>
      </c>
      <c r="BL723" s="235">
        <v>9.8452576913870207</v>
      </c>
    </row>
    <row r="724" spans="1:64" ht="13.9" customHeight="1" x14ac:dyDescent="0.25">
      <c r="A724" s="4"/>
      <c r="B724" s="1" t="s">
        <v>1364</v>
      </c>
      <c r="C724" s="1" t="s">
        <v>1368</v>
      </c>
      <c r="D724" s="1" t="s">
        <v>2115</v>
      </c>
      <c r="E724" s="2"/>
      <c r="F724" s="2"/>
      <c r="G724" s="2"/>
      <c r="H724" s="2"/>
      <c r="I724" s="2"/>
      <c r="J724" s="2"/>
      <c r="K724" s="2"/>
      <c r="L724" s="2"/>
      <c r="M724" s="2"/>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c r="AI724" s="243"/>
      <c r="AJ724" s="243"/>
      <c r="AK724" s="243"/>
      <c r="AL724" s="243"/>
      <c r="AM724" s="243"/>
      <c r="AN724" s="243"/>
      <c r="AO724" s="243"/>
      <c r="AP724" s="243"/>
      <c r="AQ724" s="243"/>
      <c r="AR724" s="234">
        <v>0</v>
      </c>
      <c r="AS724" s="234">
        <v>0</v>
      </c>
      <c r="AT724" s="234">
        <v>-40</v>
      </c>
      <c r="AU724" s="234">
        <v>-50</v>
      </c>
      <c r="AV724" s="235">
        <v>-52.275320965908733</v>
      </c>
      <c r="AW724" s="235">
        <v>-54.348855500281395</v>
      </c>
      <c r="AX724" s="235">
        <v>-55.99189492615654</v>
      </c>
      <c r="AY724" s="235">
        <v>-58.353894510006434</v>
      </c>
      <c r="AZ724" s="235">
        <v>-60.8230614389404</v>
      </c>
      <c r="BA724" s="235">
        <v>-62.992750989805479</v>
      </c>
      <c r="BB724" s="235">
        <v>-65.045449039290247</v>
      </c>
      <c r="BC724" s="235">
        <v>-60.425342497909106</v>
      </c>
      <c r="BD724" s="235">
        <v>-68.447997755803357</v>
      </c>
      <c r="BE724" s="235">
        <v>-73.992792141138636</v>
      </c>
      <c r="BF724" s="235">
        <v>-78.832971375480412</v>
      </c>
      <c r="BG724" s="235">
        <v>-81.568814215641083</v>
      </c>
      <c r="BH724" s="235">
        <v>-85.490945286694355</v>
      </c>
      <c r="BI724" s="235">
        <v>-88.660726993361834</v>
      </c>
      <c r="BJ724" s="235">
        <v>-91.788761107237448</v>
      </c>
      <c r="BK724" s="235">
        <v>-95.026236061434844</v>
      </c>
      <c r="BL724" s="235">
        <v>-98.452576913870217</v>
      </c>
    </row>
    <row r="725" spans="1:64" ht="13.9" customHeight="1" x14ac:dyDescent="0.25">
      <c r="A725" s="4"/>
      <c r="B725" s="1" t="s">
        <v>1364</v>
      </c>
      <c r="C725" s="1" t="s">
        <v>1369</v>
      </c>
      <c r="D725" s="1" t="s">
        <v>965</v>
      </c>
      <c r="E725" s="2"/>
      <c r="F725" s="2"/>
      <c r="G725" s="2"/>
      <c r="H725" s="2"/>
      <c r="I725" s="2"/>
      <c r="J725" s="2"/>
      <c r="K725" s="2"/>
      <c r="L725" s="2"/>
      <c r="M725" s="2"/>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c r="AI725" s="243"/>
      <c r="AJ725" s="243"/>
      <c r="AK725" s="243"/>
      <c r="AL725" s="243"/>
      <c r="AM725" s="243"/>
      <c r="AN725" s="243"/>
      <c r="AO725" s="243"/>
      <c r="AP725" s="243"/>
      <c r="AQ725" s="243"/>
      <c r="AR725" s="234">
        <v>0</v>
      </c>
      <c r="AS725" s="234">
        <v>-550</v>
      </c>
      <c r="AT725" s="234">
        <v>0</v>
      </c>
      <c r="AU725" s="234">
        <v>0</v>
      </c>
      <c r="AV725" s="235">
        <v>0</v>
      </c>
      <c r="AW725" s="235">
        <v>0</v>
      </c>
      <c r="AX725" s="235">
        <v>0</v>
      </c>
      <c r="AY725" s="235">
        <v>0</v>
      </c>
      <c r="AZ725" s="235">
        <v>0</v>
      </c>
      <c r="BA725" s="235">
        <v>0</v>
      </c>
      <c r="BB725" s="235">
        <v>0</v>
      </c>
      <c r="BC725" s="235">
        <v>0</v>
      </c>
      <c r="BD725" s="235">
        <v>0</v>
      </c>
      <c r="BE725" s="235">
        <v>0</v>
      </c>
      <c r="BF725" s="235">
        <v>0</v>
      </c>
      <c r="BG725" s="235">
        <v>0</v>
      </c>
      <c r="BH725" s="235">
        <v>0</v>
      </c>
      <c r="BI725" s="235">
        <v>0</v>
      </c>
      <c r="BJ725" s="235">
        <v>0</v>
      </c>
      <c r="BK725" s="235">
        <v>0</v>
      </c>
      <c r="BL725" s="235">
        <v>0</v>
      </c>
    </row>
    <row r="726" spans="1:64" ht="13.9" customHeight="1" x14ac:dyDescent="0.25">
      <c r="A726" s="4"/>
      <c r="B726" s="1" t="s">
        <v>1364</v>
      </c>
      <c r="C726" s="1" t="s">
        <v>1370</v>
      </c>
      <c r="D726" s="1" t="s">
        <v>728</v>
      </c>
      <c r="E726" s="2"/>
      <c r="F726" s="2"/>
      <c r="G726" s="2"/>
      <c r="H726" s="2"/>
      <c r="I726" s="2"/>
      <c r="J726" s="2"/>
      <c r="K726" s="2"/>
      <c r="L726" s="2"/>
      <c r="M726" s="2"/>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c r="AI726" s="243"/>
      <c r="AJ726" s="243"/>
      <c r="AK726" s="243"/>
      <c r="AL726" s="243"/>
      <c r="AM726" s="243"/>
      <c r="AN726" s="243"/>
      <c r="AO726" s="243"/>
      <c r="AP726" s="243"/>
      <c r="AQ726" s="243"/>
      <c r="AR726" s="234">
        <v>0</v>
      </c>
      <c r="AS726" s="234">
        <v>-230</v>
      </c>
      <c r="AT726" s="234">
        <v>-290</v>
      </c>
      <c r="AU726" s="234">
        <v>-30</v>
      </c>
      <c r="AV726" s="235">
        <v>-31.365192579545241</v>
      </c>
      <c r="AW726" s="235">
        <v>-32.609313300168836</v>
      </c>
      <c r="AX726" s="235">
        <v>-33.595136955693924</v>
      </c>
      <c r="AY726" s="235">
        <v>-35.012336706003865</v>
      </c>
      <c r="AZ726" s="235">
        <v>-36.493836863364244</v>
      </c>
      <c r="BA726" s="235">
        <v>-37.795650593883288</v>
      </c>
      <c r="BB726" s="235">
        <v>-39.027269423574147</v>
      </c>
      <c r="BC726" s="235">
        <v>-36.255205498745461</v>
      </c>
      <c r="BD726" s="235">
        <v>-41.068798653482013</v>
      </c>
      <c r="BE726" s="235">
        <v>-44.395675284683186</v>
      </c>
      <c r="BF726" s="235">
        <v>-47.299782825288247</v>
      </c>
      <c r="BG726" s="235">
        <v>-48.94128852938465</v>
      </c>
      <c r="BH726" s="235">
        <v>-51.294567172016613</v>
      </c>
      <c r="BI726" s="235">
        <v>-53.196436196017103</v>
      </c>
      <c r="BJ726" s="235">
        <v>-55.073256664342473</v>
      </c>
      <c r="BK726" s="235">
        <v>-57.015741636860916</v>
      </c>
      <c r="BL726" s="235">
        <v>-59.071546148322142</v>
      </c>
    </row>
    <row r="727" spans="1:64" ht="13.9" customHeight="1" x14ac:dyDescent="0.25">
      <c r="A727" s="4"/>
      <c r="B727" s="1" t="s">
        <v>1364</v>
      </c>
      <c r="C727" s="1" t="s">
        <v>1371</v>
      </c>
      <c r="D727" s="1" t="s">
        <v>728</v>
      </c>
      <c r="E727" s="2"/>
      <c r="F727" s="2"/>
      <c r="G727" s="2"/>
      <c r="H727" s="2"/>
      <c r="I727" s="2"/>
      <c r="J727" s="2"/>
      <c r="K727" s="2"/>
      <c r="L727" s="2"/>
      <c r="M727" s="2"/>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c r="AI727" s="243"/>
      <c r="AJ727" s="243"/>
      <c r="AK727" s="243"/>
      <c r="AL727" s="243"/>
      <c r="AM727" s="243"/>
      <c r="AN727" s="243"/>
      <c r="AO727" s="243"/>
      <c r="AP727" s="243"/>
      <c r="AQ727" s="243"/>
      <c r="AR727" s="234">
        <v>0</v>
      </c>
      <c r="AS727" s="234">
        <v>90</v>
      </c>
      <c r="AT727" s="234">
        <v>70</v>
      </c>
      <c r="AU727" s="234">
        <v>230</v>
      </c>
      <c r="AV727" s="235">
        <v>240.46647644318017</v>
      </c>
      <c r="AW727" s="235">
        <v>250.0047353012944</v>
      </c>
      <c r="AX727" s="235">
        <v>257.56271666032006</v>
      </c>
      <c r="AY727" s="235">
        <v>268.42791474602956</v>
      </c>
      <c r="AZ727" s="235">
        <v>279.78608261912581</v>
      </c>
      <c r="BA727" s="235">
        <v>289.76665455310518</v>
      </c>
      <c r="BB727" s="235">
        <v>299.20906558073511</v>
      </c>
      <c r="BC727" s="235">
        <v>277.95657549038185</v>
      </c>
      <c r="BD727" s="235">
        <v>314.86078967669539</v>
      </c>
      <c r="BE727" s="235">
        <v>340.36684384923768</v>
      </c>
      <c r="BF727" s="235">
        <v>362.63166832720981</v>
      </c>
      <c r="BG727" s="235">
        <v>375.2165453919489</v>
      </c>
      <c r="BH727" s="235">
        <v>393.25834831879399</v>
      </c>
      <c r="BI727" s="235">
        <v>407.83934416946437</v>
      </c>
      <c r="BJ727" s="235">
        <v>422.2283010932922</v>
      </c>
      <c r="BK727" s="235">
        <v>437.12068588260024</v>
      </c>
      <c r="BL727" s="235">
        <v>452.88185380380293</v>
      </c>
    </row>
    <row r="728" spans="1:64" ht="13.9" customHeight="1" x14ac:dyDescent="0.25">
      <c r="A728" s="4"/>
      <c r="B728" s="1" t="s">
        <v>1364</v>
      </c>
      <c r="C728" s="1" t="s">
        <v>1372</v>
      </c>
      <c r="D728" s="1" t="s">
        <v>732</v>
      </c>
      <c r="E728" s="2"/>
      <c r="F728" s="2"/>
      <c r="G728" s="2"/>
      <c r="H728" s="2"/>
      <c r="I728" s="2"/>
      <c r="J728" s="2"/>
      <c r="K728" s="2"/>
      <c r="L728" s="2"/>
      <c r="M728" s="2"/>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c r="AI728" s="243"/>
      <c r="AJ728" s="243"/>
      <c r="AK728" s="243"/>
      <c r="AL728" s="243"/>
      <c r="AM728" s="243"/>
      <c r="AN728" s="243"/>
      <c r="AO728" s="243"/>
      <c r="AP728" s="243"/>
      <c r="AQ728" s="243"/>
      <c r="AR728" s="234">
        <v>0</v>
      </c>
      <c r="AS728" s="234">
        <v>-10</v>
      </c>
      <c r="AT728" s="234">
        <v>-10</v>
      </c>
      <c r="AU728" s="234">
        <v>-15</v>
      </c>
      <c r="AV728" s="235">
        <v>-15.68259628977262</v>
      </c>
      <c r="AW728" s="235">
        <v>-16.304656650084418</v>
      </c>
      <c r="AX728" s="235">
        <v>-16.797568477846962</v>
      </c>
      <c r="AY728" s="235">
        <v>-17.506168353001932</v>
      </c>
      <c r="AZ728" s="235">
        <v>-18.246918431682122</v>
      </c>
      <c r="BA728" s="235">
        <v>-18.897825296941644</v>
      </c>
      <c r="BB728" s="235">
        <v>-19.513634711787073</v>
      </c>
      <c r="BC728" s="235">
        <v>-18.127602749372731</v>
      </c>
      <c r="BD728" s="235">
        <v>-20.534399326741006</v>
      </c>
      <c r="BE728" s="235">
        <v>-22.197837642341593</v>
      </c>
      <c r="BF728" s="235">
        <v>-23.649891412644124</v>
      </c>
      <c r="BG728" s="235">
        <v>-24.470644264692325</v>
      </c>
      <c r="BH728" s="235">
        <v>-25.647283586008307</v>
      </c>
      <c r="BI728" s="235">
        <v>-26.598218098008552</v>
      </c>
      <c r="BJ728" s="235">
        <v>-27.536628332171237</v>
      </c>
      <c r="BK728" s="235">
        <v>-28.507870818430458</v>
      </c>
      <c r="BL728" s="235">
        <v>-29.535773074161071</v>
      </c>
    </row>
    <row r="729" spans="1:64" ht="13.9" customHeight="1" x14ac:dyDescent="0.25">
      <c r="A729" s="4"/>
      <c r="B729" s="1" t="s">
        <v>1364</v>
      </c>
      <c r="C729" s="1" t="s">
        <v>1373</v>
      </c>
      <c r="D729" s="1" t="s">
        <v>768</v>
      </c>
      <c r="E729" s="2"/>
      <c r="F729" s="2"/>
      <c r="G729" s="2"/>
      <c r="H729" s="2"/>
      <c r="I729" s="2"/>
      <c r="J729" s="2"/>
      <c r="K729" s="2"/>
      <c r="L729" s="2"/>
      <c r="M729" s="2"/>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c r="AI729" s="243"/>
      <c r="AJ729" s="243"/>
      <c r="AK729" s="243"/>
      <c r="AL729" s="243"/>
      <c r="AM729" s="243"/>
      <c r="AN729" s="243"/>
      <c r="AO729" s="243"/>
      <c r="AP729" s="243"/>
      <c r="AQ729" s="243"/>
      <c r="AR729" s="234">
        <v>0</v>
      </c>
      <c r="AS729" s="234">
        <v>15</v>
      </c>
      <c r="AT729" s="234">
        <v>15</v>
      </c>
      <c r="AU729" s="234">
        <v>15</v>
      </c>
      <c r="AV729" s="235">
        <v>15.68259628977262</v>
      </c>
      <c r="AW729" s="235">
        <v>16.304656650084418</v>
      </c>
      <c r="AX729" s="235">
        <v>16.797568477846962</v>
      </c>
      <c r="AY729" s="235">
        <v>17.506168353001932</v>
      </c>
      <c r="AZ729" s="235">
        <v>18.246918431682122</v>
      </c>
      <c r="BA729" s="235">
        <v>18.897825296941644</v>
      </c>
      <c r="BB729" s="235">
        <v>19.513634711787073</v>
      </c>
      <c r="BC729" s="235">
        <v>18.127602749372731</v>
      </c>
      <c r="BD729" s="235">
        <v>20.534399326741006</v>
      </c>
      <c r="BE729" s="235">
        <v>22.197837642341593</v>
      </c>
      <c r="BF729" s="235">
        <v>23.649891412644124</v>
      </c>
      <c r="BG729" s="235">
        <v>24.470644264692325</v>
      </c>
      <c r="BH729" s="235">
        <v>25.647283586008307</v>
      </c>
      <c r="BI729" s="235">
        <v>26.598218098008552</v>
      </c>
      <c r="BJ729" s="235">
        <v>27.536628332171237</v>
      </c>
      <c r="BK729" s="235">
        <v>28.507870818430458</v>
      </c>
      <c r="BL729" s="235">
        <v>29.535773074161071</v>
      </c>
    </row>
    <row r="730" spans="1:64" ht="13.9" customHeight="1" x14ac:dyDescent="0.25">
      <c r="A730" s="4"/>
      <c r="B730" s="1" t="s">
        <v>1364</v>
      </c>
      <c r="C730" s="1" t="s">
        <v>1374</v>
      </c>
      <c r="D730" s="1" t="s">
        <v>729</v>
      </c>
      <c r="E730" s="2"/>
      <c r="F730" s="2"/>
      <c r="G730" s="2"/>
      <c r="H730" s="2"/>
      <c r="I730" s="2"/>
      <c r="J730" s="2"/>
      <c r="K730" s="2"/>
      <c r="L730" s="2"/>
      <c r="M730" s="2"/>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c r="AI730" s="243"/>
      <c r="AJ730" s="243"/>
      <c r="AK730" s="243"/>
      <c r="AL730" s="243"/>
      <c r="AM730" s="243"/>
      <c r="AN730" s="243"/>
      <c r="AO730" s="243"/>
      <c r="AP730" s="243"/>
      <c r="AQ730" s="243"/>
      <c r="AR730" s="234">
        <v>0</v>
      </c>
      <c r="AS730" s="234">
        <v>35</v>
      </c>
      <c r="AT730" s="234">
        <v>95</v>
      </c>
      <c r="AU730" s="234">
        <v>155</v>
      </c>
      <c r="AV730" s="235">
        <v>162.05349499431708</v>
      </c>
      <c r="AW730" s="235">
        <v>168.48145205087232</v>
      </c>
      <c r="AX730" s="235">
        <v>173.57487427108526</v>
      </c>
      <c r="AY730" s="235">
        <v>180.89707298101993</v>
      </c>
      <c r="AZ730" s="235">
        <v>188.55149046071523</v>
      </c>
      <c r="BA730" s="235">
        <v>195.27752806839698</v>
      </c>
      <c r="BB730" s="235">
        <v>201.64089202179977</v>
      </c>
      <c r="BC730" s="235">
        <v>187.31856174351825</v>
      </c>
      <c r="BD730" s="235">
        <v>212.18879304299043</v>
      </c>
      <c r="BE730" s="235">
        <v>229.37765563752981</v>
      </c>
      <c r="BF730" s="235">
        <v>244.38221126398932</v>
      </c>
      <c r="BG730" s="235">
        <v>252.86332406848743</v>
      </c>
      <c r="BH730" s="235">
        <v>265.02193038875259</v>
      </c>
      <c r="BI730" s="235">
        <v>274.84825367942176</v>
      </c>
      <c r="BJ730" s="235">
        <v>284.54515943243615</v>
      </c>
      <c r="BK730" s="235">
        <v>294.58133179044808</v>
      </c>
      <c r="BL730" s="235">
        <v>305.20298843299776</v>
      </c>
    </row>
    <row r="731" spans="1:64" ht="13.9" customHeight="1" x14ac:dyDescent="0.25">
      <c r="A731" s="4"/>
      <c r="B731" s="1" t="s">
        <v>1364</v>
      </c>
      <c r="C731" s="1" t="s">
        <v>1375</v>
      </c>
      <c r="D731" s="1" t="s">
        <v>716</v>
      </c>
      <c r="E731" s="2"/>
      <c r="F731" s="2"/>
      <c r="G731" s="2"/>
      <c r="H731" s="2"/>
      <c r="I731" s="2"/>
      <c r="J731" s="2"/>
      <c r="K731" s="2"/>
      <c r="L731" s="2"/>
      <c r="M731" s="2"/>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c r="AI731" s="243"/>
      <c r="AJ731" s="243"/>
      <c r="AK731" s="243"/>
      <c r="AL731" s="243"/>
      <c r="AM731" s="243"/>
      <c r="AN731" s="243"/>
      <c r="AO731" s="243"/>
      <c r="AP731" s="243"/>
      <c r="AQ731" s="243"/>
      <c r="AR731" s="234">
        <v>0</v>
      </c>
      <c r="AS731" s="234">
        <v>0</v>
      </c>
      <c r="AT731" s="234">
        <v>35</v>
      </c>
      <c r="AU731" s="234">
        <v>110</v>
      </c>
      <c r="AV731" s="235">
        <v>115.00570612499921</v>
      </c>
      <c r="AW731" s="235">
        <v>119.56748210061906</v>
      </c>
      <c r="AX731" s="235">
        <v>123.18216883754438</v>
      </c>
      <c r="AY731" s="235">
        <v>128.37856792201416</v>
      </c>
      <c r="AZ731" s="235">
        <v>133.81073516566889</v>
      </c>
      <c r="BA731" s="235">
        <v>138.58405217757206</v>
      </c>
      <c r="BB731" s="235">
        <v>143.09998788643856</v>
      </c>
      <c r="BC731" s="235">
        <v>132.93575349540004</v>
      </c>
      <c r="BD731" s="235">
        <v>150.5855950627674</v>
      </c>
      <c r="BE731" s="235">
        <v>162.78414271050502</v>
      </c>
      <c r="BF731" s="235">
        <v>173.43253702605693</v>
      </c>
      <c r="BG731" s="235">
        <v>179.45139127441041</v>
      </c>
      <c r="BH731" s="235">
        <v>188.08007963072762</v>
      </c>
      <c r="BI731" s="235">
        <v>195.05359938539607</v>
      </c>
      <c r="BJ731" s="235">
        <v>201.93527443592242</v>
      </c>
      <c r="BK731" s="235">
        <v>209.05771933515669</v>
      </c>
      <c r="BL731" s="235">
        <v>216.5956692105145</v>
      </c>
    </row>
    <row r="732" spans="1:64" ht="13.9" customHeight="1" x14ac:dyDescent="0.25">
      <c r="A732" s="4"/>
      <c r="B732" s="1" t="s">
        <v>1364</v>
      </c>
      <c r="C732" s="1" t="s">
        <v>1376</v>
      </c>
      <c r="D732" s="1" t="s">
        <v>718</v>
      </c>
      <c r="E732" s="2"/>
      <c r="F732" s="2"/>
      <c r="G732" s="2"/>
      <c r="H732" s="2"/>
      <c r="I732" s="2"/>
      <c r="J732" s="2"/>
      <c r="K732" s="2"/>
      <c r="L732" s="2"/>
      <c r="M732" s="2"/>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c r="AI732" s="243"/>
      <c r="AJ732" s="243"/>
      <c r="AK732" s="243"/>
      <c r="AL732" s="243"/>
      <c r="AM732" s="243"/>
      <c r="AN732" s="243"/>
      <c r="AO732" s="243"/>
      <c r="AP732" s="243"/>
      <c r="AQ732" s="243"/>
      <c r="AR732" s="234">
        <v>0</v>
      </c>
      <c r="AS732" s="234">
        <v>40</v>
      </c>
      <c r="AT732" s="234">
        <v>320</v>
      </c>
      <c r="AU732" s="234">
        <v>140</v>
      </c>
      <c r="AV732" s="235">
        <v>146.37089870454446</v>
      </c>
      <c r="AW732" s="235">
        <v>152.17679540078791</v>
      </c>
      <c r="AX732" s="235">
        <v>156.77730579323833</v>
      </c>
      <c r="AY732" s="235">
        <v>163.39090462801803</v>
      </c>
      <c r="AZ732" s="235">
        <v>170.30457202903315</v>
      </c>
      <c r="BA732" s="235">
        <v>176.37970277145536</v>
      </c>
      <c r="BB732" s="235">
        <v>182.12725731001271</v>
      </c>
      <c r="BC732" s="235">
        <v>169.19095899414552</v>
      </c>
      <c r="BD732" s="235">
        <v>191.65439371624942</v>
      </c>
      <c r="BE732" s="235">
        <v>207.17981799518822</v>
      </c>
      <c r="BF732" s="235">
        <v>220.73231985134518</v>
      </c>
      <c r="BG732" s="235">
        <v>228.39267980379506</v>
      </c>
      <c r="BH732" s="235">
        <v>239.37464680274425</v>
      </c>
      <c r="BI732" s="235">
        <v>248.25003558141319</v>
      </c>
      <c r="BJ732" s="235">
        <v>257.00853110026492</v>
      </c>
      <c r="BK732" s="235">
        <v>266.07346097201764</v>
      </c>
      <c r="BL732" s="235">
        <v>275.6672153588367</v>
      </c>
    </row>
    <row r="733" spans="1:64" ht="13.9" customHeight="1" x14ac:dyDescent="0.25">
      <c r="A733" s="4"/>
      <c r="B733" s="1" t="s">
        <v>1364</v>
      </c>
      <c r="C733" s="1" t="s">
        <v>1377</v>
      </c>
      <c r="D733" s="1" t="s">
        <v>2115</v>
      </c>
      <c r="E733" s="2"/>
      <c r="F733" s="2"/>
      <c r="G733" s="2"/>
      <c r="H733" s="2"/>
      <c r="I733" s="2"/>
      <c r="J733" s="2"/>
      <c r="K733" s="2"/>
      <c r="L733" s="2"/>
      <c r="M733" s="2"/>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c r="AI733" s="243"/>
      <c r="AJ733" s="243"/>
      <c r="AK733" s="243"/>
      <c r="AL733" s="243"/>
      <c r="AM733" s="243"/>
      <c r="AN733" s="243"/>
      <c r="AO733" s="243"/>
      <c r="AP733" s="243"/>
      <c r="AQ733" s="243"/>
      <c r="AR733" s="234">
        <v>0</v>
      </c>
      <c r="AS733" s="234">
        <v>0</v>
      </c>
      <c r="AT733" s="234">
        <v>75</v>
      </c>
      <c r="AU733" s="234">
        <v>80</v>
      </c>
      <c r="AV733" s="235">
        <v>83.64051354545397</v>
      </c>
      <c r="AW733" s="235">
        <v>86.958168800450224</v>
      </c>
      <c r="AX733" s="235">
        <v>89.587031881850464</v>
      </c>
      <c r="AY733" s="235">
        <v>93.366231216010291</v>
      </c>
      <c r="AZ733" s="235">
        <v>97.316898302304637</v>
      </c>
      <c r="BA733" s="235">
        <v>100.78840158368875</v>
      </c>
      <c r="BB733" s="235">
        <v>104.07271846286439</v>
      </c>
      <c r="BC733" s="235">
        <v>96.680547996654568</v>
      </c>
      <c r="BD733" s="235">
        <v>109.51679640928538</v>
      </c>
      <c r="BE733" s="235">
        <v>118.38846742582183</v>
      </c>
      <c r="BF733" s="235">
        <v>126.13275420076866</v>
      </c>
      <c r="BG733" s="235">
        <v>130.51010274502573</v>
      </c>
      <c r="BH733" s="235">
        <v>136.78551245871097</v>
      </c>
      <c r="BI733" s="235">
        <v>141.85716318937892</v>
      </c>
      <c r="BJ733" s="235">
        <v>146.8620177715799</v>
      </c>
      <c r="BK733" s="235">
        <v>152.04197769829574</v>
      </c>
      <c r="BL733" s="235">
        <v>157.52412306219233</v>
      </c>
    </row>
    <row r="734" spans="1:64" ht="13.9" customHeight="1" x14ac:dyDescent="0.25">
      <c r="A734" s="4"/>
      <c r="B734" s="1" t="s">
        <v>1364</v>
      </c>
      <c r="C734" s="1" t="s">
        <v>1378</v>
      </c>
      <c r="D734" s="1" t="s">
        <v>728</v>
      </c>
      <c r="E734" s="2"/>
      <c r="F734" s="2"/>
      <c r="G734" s="2"/>
      <c r="H734" s="2"/>
      <c r="I734" s="2"/>
      <c r="J734" s="2"/>
      <c r="K734" s="2"/>
      <c r="L734" s="2"/>
      <c r="M734" s="2"/>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c r="AI734" s="243"/>
      <c r="AJ734" s="243"/>
      <c r="AK734" s="243"/>
      <c r="AL734" s="243"/>
      <c r="AM734" s="243"/>
      <c r="AN734" s="243"/>
      <c r="AO734" s="243"/>
      <c r="AP734" s="243"/>
      <c r="AQ734" s="243"/>
      <c r="AR734" s="234">
        <v>0</v>
      </c>
      <c r="AS734" s="234">
        <v>170</v>
      </c>
      <c r="AT734" s="234">
        <v>65</v>
      </c>
      <c r="AU734" s="234">
        <v>65</v>
      </c>
      <c r="AV734" s="235">
        <v>67.957917255681352</v>
      </c>
      <c r="AW734" s="235">
        <v>70.653512150365813</v>
      </c>
      <c r="AX734" s="235">
        <v>72.789463404003499</v>
      </c>
      <c r="AY734" s="235">
        <v>75.860062863008366</v>
      </c>
      <c r="AZ734" s="235">
        <v>79.069979870622518</v>
      </c>
      <c r="BA734" s="235">
        <v>81.89057628674712</v>
      </c>
      <c r="BB734" s="235">
        <v>84.559083751077324</v>
      </c>
      <c r="BC734" s="235">
        <v>78.552945247281841</v>
      </c>
      <c r="BD734" s="235">
        <v>88.982397082544367</v>
      </c>
      <c r="BE734" s="235">
        <v>96.190629783480233</v>
      </c>
      <c r="BF734" s="235">
        <v>102.48286278812454</v>
      </c>
      <c r="BG734" s="235">
        <v>106.03945848033341</v>
      </c>
      <c r="BH734" s="235">
        <v>111.13822887270267</v>
      </c>
      <c r="BI734" s="235">
        <v>115.25894509137039</v>
      </c>
      <c r="BJ734" s="235">
        <v>119.3253894394087</v>
      </c>
      <c r="BK734" s="235">
        <v>123.53410687986532</v>
      </c>
      <c r="BL734" s="235">
        <v>127.9883499880313</v>
      </c>
    </row>
    <row r="735" spans="1:64" ht="13.9" customHeight="1" x14ac:dyDescent="0.25">
      <c r="A735" s="4"/>
      <c r="B735" s="1" t="s">
        <v>1364</v>
      </c>
      <c r="C735" s="1" t="s">
        <v>1379</v>
      </c>
      <c r="D735" s="1" t="s">
        <v>718</v>
      </c>
      <c r="E735" s="2"/>
      <c r="F735" s="2"/>
      <c r="G735" s="2"/>
      <c r="H735" s="2"/>
      <c r="I735" s="2"/>
      <c r="J735" s="2"/>
      <c r="K735" s="2"/>
      <c r="L735" s="2"/>
      <c r="M735" s="2"/>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c r="AI735" s="243"/>
      <c r="AJ735" s="243"/>
      <c r="AK735" s="243"/>
      <c r="AL735" s="243"/>
      <c r="AM735" s="243"/>
      <c r="AN735" s="243"/>
      <c r="AO735" s="243"/>
      <c r="AP735" s="243"/>
      <c r="AQ735" s="243"/>
      <c r="AR735" s="234">
        <v>0</v>
      </c>
      <c r="AS735" s="234">
        <v>25</v>
      </c>
      <c r="AT735" s="234">
        <v>50</v>
      </c>
      <c r="AU735" s="234">
        <v>50</v>
      </c>
      <c r="AV735" s="235">
        <v>52.275320965908733</v>
      </c>
      <c r="AW735" s="235">
        <v>54.348855500281395</v>
      </c>
      <c r="AX735" s="235">
        <v>55.99189492615654</v>
      </c>
      <c r="AY735" s="235">
        <v>58.353894510006434</v>
      </c>
      <c r="AZ735" s="235">
        <v>60.8230614389404</v>
      </c>
      <c r="BA735" s="235">
        <v>62.992750989805479</v>
      </c>
      <c r="BB735" s="235">
        <v>65.045449039290247</v>
      </c>
      <c r="BC735" s="235">
        <v>60.425342497909106</v>
      </c>
      <c r="BD735" s="235">
        <v>68.447997755803357</v>
      </c>
      <c r="BE735" s="235">
        <v>73.992792141138636</v>
      </c>
      <c r="BF735" s="235">
        <v>78.832971375480412</v>
      </c>
      <c r="BG735" s="235">
        <v>81.568814215641083</v>
      </c>
      <c r="BH735" s="235">
        <v>85.490945286694355</v>
      </c>
      <c r="BI735" s="235">
        <v>88.660726993361834</v>
      </c>
      <c r="BJ735" s="235">
        <v>91.788761107237448</v>
      </c>
      <c r="BK735" s="235">
        <v>95.026236061434844</v>
      </c>
      <c r="BL735" s="235">
        <v>98.452576913870217</v>
      </c>
    </row>
    <row r="736" spans="1:64" ht="13.9" customHeight="1" x14ac:dyDescent="0.25">
      <c r="A736" s="4"/>
      <c r="B736" s="1" t="s">
        <v>1364</v>
      </c>
      <c r="C736" s="1" t="s">
        <v>1380</v>
      </c>
      <c r="D736" s="1" t="s">
        <v>728</v>
      </c>
      <c r="E736" s="2"/>
      <c r="F736" s="2"/>
      <c r="G736" s="2"/>
      <c r="H736" s="2"/>
      <c r="I736" s="2"/>
      <c r="J736" s="2"/>
      <c r="K736" s="2"/>
      <c r="L736" s="2"/>
      <c r="M736" s="2"/>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c r="AI736" s="243"/>
      <c r="AJ736" s="243"/>
      <c r="AK736" s="243"/>
      <c r="AL736" s="243"/>
      <c r="AM736" s="243"/>
      <c r="AN736" s="243"/>
      <c r="AO736" s="243"/>
      <c r="AP736" s="243"/>
      <c r="AQ736" s="243"/>
      <c r="AR736" s="234">
        <v>0</v>
      </c>
      <c r="AS736" s="234">
        <v>70</v>
      </c>
      <c r="AT736" s="234">
        <v>80</v>
      </c>
      <c r="AU736" s="234">
        <v>90</v>
      </c>
      <c r="AV736" s="235">
        <v>94.095577738635725</v>
      </c>
      <c r="AW736" s="235">
        <v>97.827939900506507</v>
      </c>
      <c r="AX736" s="235">
        <v>100.78541086708177</v>
      </c>
      <c r="AY736" s="235">
        <v>105.03701011801158</v>
      </c>
      <c r="AZ736" s="235">
        <v>109.48151059009273</v>
      </c>
      <c r="BA736" s="235">
        <v>113.38695178164987</v>
      </c>
      <c r="BB736" s="235">
        <v>117.08180827072245</v>
      </c>
      <c r="BC736" s="235">
        <v>108.76561649623639</v>
      </c>
      <c r="BD736" s="235">
        <v>123.20639596044605</v>
      </c>
      <c r="BE736" s="235">
        <v>133.18702585404955</v>
      </c>
      <c r="BF736" s="235">
        <v>141.89934847586474</v>
      </c>
      <c r="BG736" s="235">
        <v>146.82386558815395</v>
      </c>
      <c r="BH736" s="235">
        <v>153.88370151604985</v>
      </c>
      <c r="BI736" s="235">
        <v>159.58930858805132</v>
      </c>
      <c r="BJ736" s="235">
        <v>165.21976999302743</v>
      </c>
      <c r="BK736" s="235">
        <v>171.04722491058274</v>
      </c>
      <c r="BL736" s="235">
        <v>177.21463844496643</v>
      </c>
    </row>
    <row r="737" spans="1:64" ht="13.9" customHeight="1" x14ac:dyDescent="0.25">
      <c r="A737" s="4"/>
      <c r="B737" s="1" t="s">
        <v>1364</v>
      </c>
      <c r="C737" s="1" t="s">
        <v>1381</v>
      </c>
      <c r="D737" s="1" t="s">
        <v>730</v>
      </c>
      <c r="E737" s="2"/>
      <c r="F737" s="2"/>
      <c r="G737" s="2"/>
      <c r="H737" s="2"/>
      <c r="I737" s="2"/>
      <c r="J737" s="2"/>
      <c r="K737" s="2"/>
      <c r="L737" s="2"/>
      <c r="M737" s="2"/>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c r="AI737" s="243"/>
      <c r="AJ737" s="243"/>
      <c r="AK737" s="243"/>
      <c r="AL737" s="243"/>
      <c r="AM737" s="243"/>
      <c r="AN737" s="243"/>
      <c r="AO737" s="243"/>
      <c r="AP737" s="243"/>
      <c r="AQ737" s="243"/>
      <c r="AR737" s="234">
        <v>0</v>
      </c>
      <c r="AS737" s="234">
        <v>15</v>
      </c>
      <c r="AT737" s="234">
        <v>65</v>
      </c>
      <c r="AU737" s="234">
        <v>60</v>
      </c>
      <c r="AV737" s="235">
        <v>62.730385159090481</v>
      </c>
      <c r="AW737" s="235">
        <v>65.218626600337672</v>
      </c>
      <c r="AX737" s="235">
        <v>67.190273911387848</v>
      </c>
      <c r="AY737" s="235">
        <v>70.024673412007729</v>
      </c>
      <c r="AZ737" s="235">
        <v>72.987673726728488</v>
      </c>
      <c r="BA737" s="235">
        <v>75.591301187766575</v>
      </c>
      <c r="BB737" s="235">
        <v>78.054538847148294</v>
      </c>
      <c r="BC737" s="235">
        <v>72.510410997490922</v>
      </c>
      <c r="BD737" s="235">
        <v>82.137597306964025</v>
      </c>
      <c r="BE737" s="235">
        <v>88.791350569366372</v>
      </c>
      <c r="BF737" s="235">
        <v>94.599565650576494</v>
      </c>
      <c r="BG737" s="235">
        <v>97.8825770587693</v>
      </c>
      <c r="BH737" s="235">
        <v>102.58913434403323</v>
      </c>
      <c r="BI737" s="235">
        <v>106.39287239203421</v>
      </c>
      <c r="BJ737" s="235">
        <v>110.14651332868495</v>
      </c>
      <c r="BK737" s="235">
        <v>114.03148327372183</v>
      </c>
      <c r="BL737" s="235">
        <v>118.14309229664428</v>
      </c>
    </row>
    <row r="738" spans="1:64" ht="13.9" customHeight="1" x14ac:dyDescent="0.25">
      <c r="A738" s="4"/>
      <c r="B738" s="1" t="s">
        <v>1364</v>
      </c>
      <c r="C738" s="1" t="s">
        <v>1382</v>
      </c>
      <c r="D738" s="1" t="s">
        <v>2115</v>
      </c>
      <c r="E738" s="2"/>
      <c r="F738" s="2"/>
      <c r="G738" s="2"/>
      <c r="H738" s="2"/>
      <c r="I738" s="2"/>
      <c r="J738" s="2"/>
      <c r="K738" s="2"/>
      <c r="L738" s="2"/>
      <c r="M738" s="2"/>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c r="AI738" s="243"/>
      <c r="AJ738" s="243"/>
      <c r="AK738" s="243"/>
      <c r="AL738" s="243"/>
      <c r="AM738" s="243"/>
      <c r="AN738" s="243"/>
      <c r="AO738" s="243"/>
      <c r="AP738" s="243"/>
      <c r="AQ738" s="243"/>
      <c r="AR738" s="234">
        <v>0</v>
      </c>
      <c r="AS738" s="234">
        <v>-15</v>
      </c>
      <c r="AT738" s="234">
        <v>-35</v>
      </c>
      <c r="AU738" s="234">
        <v>-60</v>
      </c>
      <c r="AV738" s="235">
        <v>-62.730385159090481</v>
      </c>
      <c r="AW738" s="235">
        <v>-65.218626600337672</v>
      </c>
      <c r="AX738" s="235">
        <v>-67.190273911387848</v>
      </c>
      <c r="AY738" s="235">
        <v>-70.024673412007729</v>
      </c>
      <c r="AZ738" s="235">
        <v>-72.987673726728488</v>
      </c>
      <c r="BA738" s="235">
        <v>-75.591301187766575</v>
      </c>
      <c r="BB738" s="235">
        <v>-78.054538847148294</v>
      </c>
      <c r="BC738" s="235">
        <v>-72.510410997490922</v>
      </c>
      <c r="BD738" s="235">
        <v>-82.137597306964025</v>
      </c>
      <c r="BE738" s="235">
        <v>-88.791350569366372</v>
      </c>
      <c r="BF738" s="235">
        <v>-94.599565650576494</v>
      </c>
      <c r="BG738" s="235">
        <v>-97.8825770587693</v>
      </c>
      <c r="BH738" s="235">
        <v>-102.58913434403323</v>
      </c>
      <c r="BI738" s="235">
        <v>-106.39287239203421</v>
      </c>
      <c r="BJ738" s="235">
        <v>-110.14651332868495</v>
      </c>
      <c r="BK738" s="235">
        <v>-114.03148327372183</v>
      </c>
      <c r="BL738" s="235">
        <v>-118.14309229664428</v>
      </c>
    </row>
    <row r="739" spans="1:64" ht="13.9" customHeight="1" x14ac:dyDescent="0.25">
      <c r="A739" s="4"/>
      <c r="B739" s="1" t="s">
        <v>1364</v>
      </c>
      <c r="C739" s="1" t="s">
        <v>1383</v>
      </c>
      <c r="D739" s="1" t="s">
        <v>730</v>
      </c>
      <c r="E739" s="2"/>
      <c r="F739" s="2"/>
      <c r="G739" s="2"/>
      <c r="H739" s="2"/>
      <c r="I739" s="2"/>
      <c r="J739" s="2"/>
      <c r="K739" s="2"/>
      <c r="L739" s="2"/>
      <c r="M739" s="2"/>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c r="AI739" s="243"/>
      <c r="AJ739" s="243"/>
      <c r="AK739" s="243"/>
      <c r="AL739" s="243"/>
      <c r="AM739" s="243"/>
      <c r="AN739" s="243"/>
      <c r="AO739" s="243"/>
      <c r="AP739" s="243"/>
      <c r="AQ739" s="243"/>
      <c r="AR739" s="234">
        <v>0</v>
      </c>
      <c r="AS739" s="234">
        <v>-125</v>
      </c>
      <c r="AT739" s="234">
        <v>0</v>
      </c>
      <c r="AU739" s="234">
        <v>0</v>
      </c>
      <c r="AV739" s="235">
        <v>0</v>
      </c>
      <c r="AW739" s="235">
        <v>0</v>
      </c>
      <c r="AX739" s="235">
        <v>0</v>
      </c>
      <c r="AY739" s="235">
        <v>0</v>
      </c>
      <c r="AZ739" s="235">
        <v>0</v>
      </c>
      <c r="BA739" s="235">
        <v>0</v>
      </c>
      <c r="BB739" s="235">
        <v>0</v>
      </c>
      <c r="BC739" s="235">
        <v>0</v>
      </c>
      <c r="BD739" s="235">
        <v>0</v>
      </c>
      <c r="BE739" s="235">
        <v>0</v>
      </c>
      <c r="BF739" s="235">
        <v>0</v>
      </c>
      <c r="BG739" s="235">
        <v>0</v>
      </c>
      <c r="BH739" s="235">
        <v>0</v>
      </c>
      <c r="BI739" s="235">
        <v>0</v>
      </c>
      <c r="BJ739" s="235">
        <v>0</v>
      </c>
      <c r="BK739" s="235">
        <v>0</v>
      </c>
      <c r="BL739" s="235">
        <v>0</v>
      </c>
    </row>
    <row r="740" spans="1:64" ht="13.9" customHeight="1" x14ac:dyDescent="0.25">
      <c r="A740" s="4"/>
      <c r="B740" s="9" t="s">
        <v>1364</v>
      </c>
      <c r="C740" s="9" t="s">
        <v>1384</v>
      </c>
      <c r="D740" s="9" t="s">
        <v>723</v>
      </c>
      <c r="E740" s="241"/>
      <c r="F740" s="241"/>
      <c r="G740" s="241"/>
      <c r="H740" s="241"/>
      <c r="I740" s="241"/>
      <c r="J740" s="241"/>
      <c r="K740" s="241"/>
      <c r="L740" s="241"/>
      <c r="M740" s="241"/>
      <c r="N740" s="236"/>
      <c r="O740" s="236"/>
      <c r="P740" s="236"/>
      <c r="Q740" s="236"/>
      <c r="R740" s="236"/>
      <c r="S740" s="236"/>
      <c r="T740" s="236"/>
      <c r="U740" s="236"/>
      <c r="V740" s="236"/>
      <c r="W740" s="236"/>
      <c r="X740" s="236"/>
      <c r="Y740" s="236"/>
      <c r="Z740" s="236"/>
      <c r="AA740" s="236"/>
      <c r="AB740" s="236"/>
      <c r="AC740" s="236"/>
      <c r="AD740" s="236"/>
      <c r="AE740" s="236"/>
      <c r="AF740" s="236"/>
      <c r="AG740" s="236"/>
      <c r="AH740" s="236"/>
      <c r="AI740" s="244"/>
      <c r="AJ740" s="244"/>
      <c r="AK740" s="244"/>
      <c r="AL740" s="244"/>
      <c r="AM740" s="244"/>
      <c r="AN740" s="244"/>
      <c r="AO740" s="244"/>
      <c r="AP740" s="244"/>
      <c r="AQ740" s="244"/>
      <c r="AR740" s="236">
        <v>750</v>
      </c>
      <c r="AS740" s="236">
        <v>0</v>
      </c>
      <c r="AT740" s="236">
        <v>0</v>
      </c>
      <c r="AU740" s="236">
        <v>0</v>
      </c>
      <c r="AV740" s="237">
        <v>0</v>
      </c>
      <c r="AW740" s="237">
        <v>0</v>
      </c>
      <c r="AX740" s="237">
        <v>0</v>
      </c>
      <c r="AY740" s="237">
        <v>0</v>
      </c>
      <c r="AZ740" s="237">
        <v>0</v>
      </c>
      <c r="BA740" s="237">
        <v>0</v>
      </c>
      <c r="BB740" s="237">
        <v>0</v>
      </c>
      <c r="BC740" s="237">
        <v>0</v>
      </c>
      <c r="BD740" s="237">
        <v>0</v>
      </c>
      <c r="BE740" s="237">
        <v>0</v>
      </c>
      <c r="BF740" s="237">
        <v>0</v>
      </c>
      <c r="BG740" s="237">
        <v>0</v>
      </c>
      <c r="BH740" s="237">
        <v>0</v>
      </c>
      <c r="BI740" s="237">
        <v>0</v>
      </c>
      <c r="BJ740" s="237">
        <v>0</v>
      </c>
      <c r="BK740" s="237">
        <v>0</v>
      </c>
      <c r="BL740" s="237">
        <v>0</v>
      </c>
    </row>
    <row r="741" spans="1:64" ht="13.9" customHeight="1" x14ac:dyDescent="0.25">
      <c r="A741" s="4"/>
      <c r="B741" s="11" t="s">
        <v>607</v>
      </c>
      <c r="C741" s="12" t="s">
        <v>1385</v>
      </c>
      <c r="D741" s="11" t="s">
        <v>730</v>
      </c>
      <c r="E741" s="2"/>
      <c r="F741" s="2"/>
      <c r="G741" s="2"/>
      <c r="H741" s="2"/>
      <c r="I741" s="2"/>
      <c r="J741" s="2"/>
      <c r="K741" s="2"/>
      <c r="L741" s="2"/>
      <c r="M741" s="2"/>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c r="AI741" s="243"/>
      <c r="AJ741" s="243"/>
      <c r="AK741" s="243"/>
      <c r="AL741" s="243"/>
      <c r="AM741" s="243"/>
      <c r="AN741" s="243"/>
      <c r="AO741" s="243"/>
      <c r="AP741" s="243"/>
      <c r="AQ741" s="243"/>
      <c r="AR741" s="245"/>
      <c r="AS741" s="247">
        <v>2850</v>
      </c>
      <c r="AT741" s="247">
        <v>12100</v>
      </c>
      <c r="AU741" s="247">
        <v>12500</v>
      </c>
      <c r="AV741" s="247">
        <v>12950</v>
      </c>
      <c r="AW741" s="247">
        <v>13450</v>
      </c>
      <c r="AX741" s="235">
        <v>13856.611695400032</v>
      </c>
      <c r="AY741" s="235">
        <v>14441.14828058381</v>
      </c>
      <c r="AZ741" s="235">
        <v>15052.206137984136</v>
      </c>
      <c r="BA741" s="235">
        <v>15589.150737654394</v>
      </c>
      <c r="BB741" s="235">
        <v>16097.142828958455</v>
      </c>
      <c r="BC741" s="235">
        <v>14953.78051875756</v>
      </c>
      <c r="BD741" s="235">
        <v>16939.18963593978</v>
      </c>
      <c r="BE741" s="235">
        <v>18311.389359306049</v>
      </c>
      <c r="BF741" s="235">
        <v>19509.214227974346</v>
      </c>
      <c r="BG741" s="235">
        <v>20186.267789846879</v>
      </c>
      <c r="BH741" s="235">
        <v>21156.898402397561</v>
      </c>
      <c r="BI741" s="235">
        <v>21941.341120873149</v>
      </c>
      <c r="BJ741" s="235">
        <v>22715.452340775639</v>
      </c>
      <c r="BK741" s="235">
        <v>23516.647466839142</v>
      </c>
      <c r="BL741" s="235">
        <v>24364.582240093332</v>
      </c>
    </row>
    <row r="742" spans="1:64" ht="13.9" customHeight="1" x14ac:dyDescent="0.25">
      <c r="A742" s="4"/>
      <c r="B742" s="11" t="s">
        <v>607</v>
      </c>
      <c r="C742" s="12" t="s">
        <v>1386</v>
      </c>
      <c r="D742" s="11" t="s">
        <v>719</v>
      </c>
      <c r="E742" s="2"/>
      <c r="F742" s="2"/>
      <c r="G742" s="2"/>
      <c r="H742" s="2"/>
      <c r="I742" s="2"/>
      <c r="J742" s="2"/>
      <c r="K742" s="2"/>
      <c r="L742" s="2"/>
      <c r="M742" s="2"/>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c r="AI742" s="243"/>
      <c r="AJ742" s="243"/>
      <c r="AK742" s="243"/>
      <c r="AL742" s="243"/>
      <c r="AM742" s="243"/>
      <c r="AN742" s="243"/>
      <c r="AO742" s="243"/>
      <c r="AP742" s="243"/>
      <c r="AQ742" s="243"/>
      <c r="AR742" s="245"/>
      <c r="AS742" s="247">
        <v>115</v>
      </c>
      <c r="AT742" s="247">
        <v>455</v>
      </c>
      <c r="AU742" s="247">
        <v>445</v>
      </c>
      <c r="AV742" s="247">
        <v>455</v>
      </c>
      <c r="AW742" s="247">
        <v>455</v>
      </c>
      <c r="AX742" s="235">
        <v>468.75526553212001</v>
      </c>
      <c r="AY742" s="235">
        <v>488.52955149930358</v>
      </c>
      <c r="AZ742" s="235">
        <v>509.20102548570867</v>
      </c>
      <c r="BA742" s="235">
        <v>527.36532235187724</v>
      </c>
      <c r="BB742" s="235">
        <v>544.55018492015586</v>
      </c>
      <c r="BC742" s="235">
        <v>505.87138557878728</v>
      </c>
      <c r="BD742" s="235">
        <v>573.03578322324154</v>
      </c>
      <c r="BE742" s="235">
        <v>619.45592256388488</v>
      </c>
      <c r="BF742" s="235">
        <v>659.97713559318413</v>
      </c>
      <c r="BG742" s="235">
        <v>682.8811780208423</v>
      </c>
      <c r="BH742" s="235">
        <v>715.71663740452709</v>
      </c>
      <c r="BI742" s="235">
        <v>742.25354721169379</v>
      </c>
      <c r="BJ742" s="235">
        <v>768.44095279203827</v>
      </c>
      <c r="BK742" s="235">
        <v>795.54457973321996</v>
      </c>
      <c r="BL742" s="235">
        <v>824.22936202546202</v>
      </c>
    </row>
    <row r="743" spans="1:64" ht="13.9" customHeight="1" x14ac:dyDescent="0.25">
      <c r="A743" s="4"/>
      <c r="B743" s="11" t="s">
        <v>607</v>
      </c>
      <c r="C743" s="12" t="s">
        <v>1387</v>
      </c>
      <c r="D743" s="11" t="s">
        <v>2115</v>
      </c>
      <c r="E743" s="2"/>
      <c r="F743" s="2"/>
      <c r="G743" s="2"/>
      <c r="H743" s="2"/>
      <c r="I743" s="2"/>
      <c r="J743" s="2"/>
      <c r="K743" s="2"/>
      <c r="L743" s="2"/>
      <c r="M743" s="2"/>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c r="AI743" s="243"/>
      <c r="AJ743" s="243"/>
      <c r="AK743" s="243"/>
      <c r="AL743" s="243"/>
      <c r="AM743" s="243"/>
      <c r="AN743" s="243"/>
      <c r="AO743" s="243"/>
      <c r="AP743" s="243"/>
      <c r="AQ743" s="243"/>
      <c r="AR743" s="245"/>
      <c r="AS743" s="247">
        <v>-10</v>
      </c>
      <c r="AT743" s="247">
        <v>-400</v>
      </c>
      <c r="AU743" s="247">
        <v>-1200</v>
      </c>
      <c r="AV743" s="247">
        <v>-2100</v>
      </c>
      <c r="AW743" s="247">
        <v>-2700</v>
      </c>
      <c r="AX743" s="235">
        <v>-2781.6246526081845</v>
      </c>
      <c r="AY743" s="235">
        <v>-2898.9665693365268</v>
      </c>
      <c r="AZ743" s="235">
        <v>-3021.6324589261835</v>
      </c>
      <c r="BA743" s="235">
        <v>-3129.4205941759751</v>
      </c>
      <c r="BB743" s="235">
        <v>-3231.396701724002</v>
      </c>
      <c r="BC743" s="235">
        <v>-3001.8741561818151</v>
      </c>
      <c r="BD743" s="235">
        <v>-3400.4321202258293</v>
      </c>
      <c r="BE743" s="235">
        <v>-3675.8922877417349</v>
      </c>
      <c r="BF743" s="235">
        <v>-3916.3478375859286</v>
      </c>
      <c r="BG743" s="235">
        <v>-4052.2619355082957</v>
      </c>
      <c r="BH743" s="235">
        <v>-4247.1097164664252</v>
      </c>
      <c r="BI743" s="235">
        <v>-4404.5814889485137</v>
      </c>
      <c r="BJ743" s="235">
        <v>-4559.9792803044038</v>
      </c>
      <c r="BK743" s="235">
        <v>-4720.8139896257017</v>
      </c>
      <c r="BL743" s="235">
        <v>-4891.0313790521932</v>
      </c>
    </row>
    <row r="744" spans="1:64" ht="13.9" customHeight="1" x14ac:dyDescent="0.25">
      <c r="A744" s="4"/>
      <c r="B744" s="11" t="s">
        <v>607</v>
      </c>
      <c r="C744" s="12" t="s">
        <v>1388</v>
      </c>
      <c r="D744" s="11" t="s">
        <v>2115</v>
      </c>
      <c r="E744" s="2"/>
      <c r="F744" s="2"/>
      <c r="G744" s="2"/>
      <c r="H744" s="2"/>
      <c r="I744" s="2"/>
      <c r="J744" s="2"/>
      <c r="K744" s="2"/>
      <c r="L744" s="2"/>
      <c r="M744" s="2"/>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c r="AI744" s="243"/>
      <c r="AJ744" s="243"/>
      <c r="AK744" s="243"/>
      <c r="AL744" s="243"/>
      <c r="AM744" s="243"/>
      <c r="AN744" s="243"/>
      <c r="AO744" s="243"/>
      <c r="AP744" s="243"/>
      <c r="AQ744" s="243"/>
      <c r="AR744" s="245"/>
      <c r="AS744" s="247">
        <v>0</v>
      </c>
      <c r="AT744" s="247">
        <v>-100</v>
      </c>
      <c r="AU744" s="247">
        <v>-1000</v>
      </c>
      <c r="AV744" s="247">
        <v>-1300</v>
      </c>
      <c r="AW744" s="247">
        <v>-1400</v>
      </c>
      <c r="AX744" s="235">
        <v>-1442.3238939449845</v>
      </c>
      <c r="AY744" s="235">
        <v>-1503.1678507670879</v>
      </c>
      <c r="AZ744" s="235">
        <v>-1566.7723861098727</v>
      </c>
      <c r="BA744" s="235">
        <v>-1622.6625303134683</v>
      </c>
      <c r="BB744" s="235">
        <v>-1675.5390305235564</v>
      </c>
      <c r="BC744" s="235">
        <v>-1556.5273402424225</v>
      </c>
      <c r="BD744" s="235">
        <v>-1763.1870253022819</v>
      </c>
      <c r="BE744" s="235">
        <v>-1906.0182232734924</v>
      </c>
      <c r="BF744" s="235">
        <v>-2030.6988787482594</v>
      </c>
      <c r="BG744" s="235">
        <v>-2101.1728554487458</v>
      </c>
      <c r="BH744" s="235">
        <v>-2202.2050381677759</v>
      </c>
      <c r="BI744" s="235">
        <v>-2283.8570683436733</v>
      </c>
      <c r="BJ744" s="235">
        <v>-2364.4337008985794</v>
      </c>
      <c r="BK744" s="235">
        <v>-2447.8294761022153</v>
      </c>
      <c r="BL744" s="235">
        <v>-2536.0903446937291</v>
      </c>
    </row>
    <row r="745" spans="1:64" ht="13.9" customHeight="1" x14ac:dyDescent="0.25">
      <c r="A745" s="4"/>
      <c r="B745" s="11" t="s">
        <v>607</v>
      </c>
      <c r="C745" s="12" t="s">
        <v>1389</v>
      </c>
      <c r="D745" s="11" t="s">
        <v>2115</v>
      </c>
      <c r="E745" s="2"/>
      <c r="F745" s="2"/>
      <c r="G745" s="2"/>
      <c r="H745" s="2"/>
      <c r="I745" s="2"/>
      <c r="J745" s="2"/>
      <c r="K745" s="2"/>
      <c r="L745" s="2"/>
      <c r="M745" s="2"/>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c r="AI745" s="243"/>
      <c r="AJ745" s="243"/>
      <c r="AK745" s="243"/>
      <c r="AL745" s="243"/>
      <c r="AM745" s="243"/>
      <c r="AN745" s="243"/>
      <c r="AO745" s="243"/>
      <c r="AP745" s="243"/>
      <c r="AQ745" s="243"/>
      <c r="AR745" s="245"/>
      <c r="AS745" s="247">
        <v>0</v>
      </c>
      <c r="AT745" s="247">
        <v>0</v>
      </c>
      <c r="AU745" s="247">
        <v>1000</v>
      </c>
      <c r="AV745" s="247">
        <v>1900</v>
      </c>
      <c r="AW745" s="247">
        <v>1800</v>
      </c>
      <c r="AX745" s="235">
        <v>1854.416435072123</v>
      </c>
      <c r="AY745" s="235">
        <v>1932.6443795576845</v>
      </c>
      <c r="AZ745" s="235">
        <v>2014.4216392841222</v>
      </c>
      <c r="BA745" s="235">
        <v>2086.2803961173167</v>
      </c>
      <c r="BB745" s="235">
        <v>2154.2644678160013</v>
      </c>
      <c r="BC745" s="235">
        <v>2001.2494374545433</v>
      </c>
      <c r="BD745" s="235">
        <v>2266.9547468172195</v>
      </c>
      <c r="BE745" s="235">
        <v>2450.5948584944899</v>
      </c>
      <c r="BF745" s="235">
        <v>2610.8985583906187</v>
      </c>
      <c r="BG745" s="235">
        <v>2701.50795700553</v>
      </c>
      <c r="BH745" s="235">
        <v>2831.4064776442829</v>
      </c>
      <c r="BI745" s="235">
        <v>2936.3876592990082</v>
      </c>
      <c r="BJ745" s="235">
        <v>3039.9861868696016</v>
      </c>
      <c r="BK745" s="235">
        <v>3147.2093264171335</v>
      </c>
      <c r="BL745" s="235">
        <v>3260.6875860347945</v>
      </c>
    </row>
    <row r="746" spans="1:64" ht="13.9" customHeight="1" x14ac:dyDescent="0.25">
      <c r="A746" s="4"/>
      <c r="B746" s="11" t="s">
        <v>607</v>
      </c>
      <c r="C746" s="12" t="s">
        <v>1390</v>
      </c>
      <c r="D746" s="11" t="s">
        <v>2115</v>
      </c>
      <c r="E746" s="2"/>
      <c r="F746" s="2"/>
      <c r="G746" s="2"/>
      <c r="H746" s="2"/>
      <c r="I746" s="2"/>
      <c r="J746" s="2"/>
      <c r="K746" s="2"/>
      <c r="L746" s="2"/>
      <c r="M746" s="2"/>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c r="AI746" s="243"/>
      <c r="AJ746" s="243"/>
      <c r="AK746" s="243"/>
      <c r="AL746" s="243"/>
      <c r="AM746" s="243"/>
      <c r="AN746" s="243"/>
      <c r="AO746" s="243"/>
      <c r="AP746" s="243"/>
      <c r="AQ746" s="243"/>
      <c r="AR746" s="245"/>
      <c r="AS746" s="247">
        <v>0</v>
      </c>
      <c r="AT746" s="247">
        <v>0</v>
      </c>
      <c r="AU746" s="247">
        <v>100</v>
      </c>
      <c r="AV746" s="247">
        <v>1200</v>
      </c>
      <c r="AW746" s="247">
        <v>1000</v>
      </c>
      <c r="AX746" s="235">
        <v>1030.2313528178461</v>
      </c>
      <c r="AY746" s="235">
        <v>1073.6913219764913</v>
      </c>
      <c r="AZ746" s="235">
        <v>1119.1231329356233</v>
      </c>
      <c r="BA746" s="235">
        <v>1159.0446645096201</v>
      </c>
      <c r="BB746" s="235">
        <v>1196.8135932311116</v>
      </c>
      <c r="BC746" s="235">
        <v>1111.8052430303017</v>
      </c>
      <c r="BD746" s="235">
        <v>1259.419303787344</v>
      </c>
      <c r="BE746" s="235">
        <v>1361.4415880524944</v>
      </c>
      <c r="BF746" s="235">
        <v>1450.4991991058994</v>
      </c>
      <c r="BG746" s="235">
        <v>1500.8377538919613</v>
      </c>
      <c r="BH746" s="235">
        <v>1573.0035986912685</v>
      </c>
      <c r="BI746" s="235">
        <v>1631.3264773883382</v>
      </c>
      <c r="BJ746" s="235">
        <v>1688.8812149275568</v>
      </c>
      <c r="BK746" s="235">
        <v>1748.4496257872968</v>
      </c>
      <c r="BL746" s="235">
        <v>1811.4931033526639</v>
      </c>
    </row>
    <row r="747" spans="1:64" ht="13.9" customHeight="1" x14ac:dyDescent="0.25">
      <c r="A747" s="4"/>
      <c r="B747" s="11" t="s">
        <v>607</v>
      </c>
      <c r="C747" s="12" t="s">
        <v>1391</v>
      </c>
      <c r="D747" s="11" t="s">
        <v>723</v>
      </c>
      <c r="E747" s="2"/>
      <c r="F747" s="2"/>
      <c r="G747" s="2"/>
      <c r="H747" s="2"/>
      <c r="I747" s="2"/>
      <c r="J747" s="2"/>
      <c r="K747" s="2"/>
      <c r="L747" s="2"/>
      <c r="M747" s="2"/>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c r="AI747" s="243"/>
      <c r="AJ747" s="243"/>
      <c r="AK747" s="243"/>
      <c r="AL747" s="243"/>
      <c r="AM747" s="243"/>
      <c r="AN747" s="243"/>
      <c r="AO747" s="243"/>
      <c r="AP747" s="243"/>
      <c r="AQ747" s="243"/>
      <c r="AR747" s="245"/>
      <c r="AS747" s="247">
        <v>0</v>
      </c>
      <c r="AT747" s="247">
        <v>40</v>
      </c>
      <c r="AU747" s="247">
        <v>50</v>
      </c>
      <c r="AV747" s="247">
        <v>50</v>
      </c>
      <c r="AW747" s="247">
        <v>50</v>
      </c>
      <c r="AX747" s="235">
        <v>51.511567640892309</v>
      </c>
      <c r="AY747" s="235">
        <v>53.684566098824568</v>
      </c>
      <c r="AZ747" s="235">
        <v>55.956156646781167</v>
      </c>
      <c r="BA747" s="235">
        <v>57.95223322548101</v>
      </c>
      <c r="BB747" s="235">
        <v>59.840679661555583</v>
      </c>
      <c r="BC747" s="235">
        <v>55.590262151515084</v>
      </c>
      <c r="BD747" s="235">
        <v>62.970965189367199</v>
      </c>
      <c r="BE747" s="235">
        <v>68.072079402624709</v>
      </c>
      <c r="BF747" s="235">
        <v>72.52495995529496</v>
      </c>
      <c r="BG747" s="235">
        <v>75.04188769459806</v>
      </c>
      <c r="BH747" s="235">
        <v>78.650179934563411</v>
      </c>
      <c r="BI747" s="235">
        <v>81.566323869416891</v>
      </c>
      <c r="BJ747" s="235">
        <v>84.444060746377829</v>
      </c>
      <c r="BK747" s="235">
        <v>87.422481289364825</v>
      </c>
      <c r="BL747" s="235">
        <v>90.574655167633182</v>
      </c>
    </row>
    <row r="748" spans="1:64" ht="13.9" customHeight="1" x14ac:dyDescent="0.25">
      <c r="A748" s="4"/>
      <c r="B748" s="11" t="s">
        <v>607</v>
      </c>
      <c r="C748" s="12" t="s">
        <v>1392</v>
      </c>
      <c r="D748" s="11" t="s">
        <v>723</v>
      </c>
      <c r="E748" s="2"/>
      <c r="F748" s="2"/>
      <c r="G748" s="2"/>
      <c r="H748" s="2"/>
      <c r="I748" s="2"/>
      <c r="J748" s="2"/>
      <c r="K748" s="2"/>
      <c r="L748" s="2"/>
      <c r="M748" s="2"/>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c r="AI748" s="243"/>
      <c r="AJ748" s="243"/>
      <c r="AK748" s="243"/>
      <c r="AL748" s="243"/>
      <c r="AM748" s="243"/>
      <c r="AN748" s="243"/>
      <c r="AO748" s="243"/>
      <c r="AP748" s="243"/>
      <c r="AQ748" s="243"/>
      <c r="AR748" s="245"/>
      <c r="AS748" s="247">
        <v>0</v>
      </c>
      <c r="AT748" s="247">
        <v>1150</v>
      </c>
      <c r="AU748" s="247">
        <v>2320</v>
      </c>
      <c r="AV748" s="247">
        <v>2500</v>
      </c>
      <c r="AW748" s="247">
        <v>2400</v>
      </c>
      <c r="AX748" s="235">
        <v>2472.5552467628308</v>
      </c>
      <c r="AY748" s="235">
        <v>2576.8591727435796</v>
      </c>
      <c r="AZ748" s="235">
        <v>2685.8955190454967</v>
      </c>
      <c r="BA748" s="235">
        <v>2781.7071948230891</v>
      </c>
      <c r="BB748" s="235">
        <v>2872.3526237546689</v>
      </c>
      <c r="BC748" s="235">
        <v>2668.3325832727251</v>
      </c>
      <c r="BD748" s="235">
        <v>3022.6063290896268</v>
      </c>
      <c r="BE748" s="235">
        <v>3267.4598113259876</v>
      </c>
      <c r="BF748" s="235">
        <v>3481.1980778541597</v>
      </c>
      <c r="BG748" s="235">
        <v>3602.0106093407085</v>
      </c>
      <c r="BH748" s="235">
        <v>3775.2086368590458</v>
      </c>
      <c r="BI748" s="235">
        <v>3915.183545732013</v>
      </c>
      <c r="BJ748" s="235">
        <v>4053.3149158261381</v>
      </c>
      <c r="BK748" s="235">
        <v>4196.2791018895141</v>
      </c>
      <c r="BL748" s="235">
        <v>4347.5834480463955</v>
      </c>
    </row>
    <row r="749" spans="1:64" ht="13.9" customHeight="1" x14ac:dyDescent="0.25">
      <c r="A749" s="4"/>
      <c r="B749" s="11" t="s">
        <v>607</v>
      </c>
      <c r="C749" s="12" t="s">
        <v>1393</v>
      </c>
      <c r="D749" s="11" t="s">
        <v>707</v>
      </c>
      <c r="E749" s="2"/>
      <c r="F749" s="2"/>
      <c r="G749" s="2"/>
      <c r="H749" s="2"/>
      <c r="I749" s="2"/>
      <c r="J749" s="2"/>
      <c r="K749" s="2"/>
      <c r="L749" s="2"/>
      <c r="M749" s="2"/>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c r="AI749" s="243"/>
      <c r="AJ749" s="243"/>
      <c r="AK749" s="243"/>
      <c r="AL749" s="243"/>
      <c r="AM749" s="243"/>
      <c r="AN749" s="243"/>
      <c r="AO749" s="243"/>
      <c r="AP749" s="243"/>
      <c r="AQ749" s="243"/>
      <c r="AR749" s="245"/>
      <c r="AS749" s="247">
        <v>30</v>
      </c>
      <c r="AT749" s="247">
        <v>-70</v>
      </c>
      <c r="AU749" s="247">
        <v>-15</v>
      </c>
      <c r="AV749" s="247">
        <v>-15</v>
      </c>
      <c r="AW749" s="247">
        <v>-15</v>
      </c>
      <c r="AX749" s="235">
        <v>-15.453470292267692</v>
      </c>
      <c r="AY749" s="235">
        <v>-16.105369829647369</v>
      </c>
      <c r="AZ749" s="235">
        <v>-16.786846994034349</v>
      </c>
      <c r="BA749" s="235">
        <v>-17.385669967644301</v>
      </c>
      <c r="BB749" s="235">
        <v>-17.952203898466674</v>
      </c>
      <c r="BC749" s="235">
        <v>-16.677078645454525</v>
      </c>
      <c r="BD749" s="235">
        <v>-18.891289556810161</v>
      </c>
      <c r="BE749" s="235">
        <v>-20.421623820787413</v>
      </c>
      <c r="BF749" s="235">
        <v>-21.75748798658849</v>
      </c>
      <c r="BG749" s="235">
        <v>-22.512566308379419</v>
      </c>
      <c r="BH749" s="235">
        <v>-23.595053980369027</v>
      </c>
      <c r="BI749" s="235">
        <v>-24.469897160825074</v>
      </c>
      <c r="BJ749" s="235">
        <v>-25.333218223913356</v>
      </c>
      <c r="BK749" s="235">
        <v>-26.226744386809454</v>
      </c>
      <c r="BL749" s="235">
        <v>-27.17239655028996</v>
      </c>
    </row>
    <row r="750" spans="1:64" ht="13.9" customHeight="1" x14ac:dyDescent="0.25">
      <c r="A750" s="4"/>
      <c r="B750" s="11" t="s">
        <v>607</v>
      </c>
      <c r="C750" s="12" t="s">
        <v>1394</v>
      </c>
      <c r="D750" s="11" t="s">
        <v>721</v>
      </c>
      <c r="E750" s="2"/>
      <c r="F750" s="2"/>
      <c r="G750" s="2"/>
      <c r="H750" s="2"/>
      <c r="I750" s="2"/>
      <c r="J750" s="2"/>
      <c r="K750" s="2"/>
      <c r="L750" s="2"/>
      <c r="M750" s="2"/>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c r="AI750" s="243"/>
      <c r="AJ750" s="243"/>
      <c r="AK750" s="243"/>
      <c r="AL750" s="243"/>
      <c r="AM750" s="243"/>
      <c r="AN750" s="243"/>
      <c r="AO750" s="243"/>
      <c r="AP750" s="243"/>
      <c r="AQ750" s="243"/>
      <c r="AR750" s="245"/>
      <c r="AS750" s="247">
        <v>-50</v>
      </c>
      <c r="AT750" s="247">
        <v>-320</v>
      </c>
      <c r="AU750" s="247">
        <v>-390</v>
      </c>
      <c r="AV750" s="247">
        <v>-180</v>
      </c>
      <c r="AW750" s="247">
        <v>0</v>
      </c>
      <c r="AX750" s="235">
        <v>0</v>
      </c>
      <c r="AY750" s="235">
        <v>0</v>
      </c>
      <c r="AZ750" s="235">
        <v>0</v>
      </c>
      <c r="BA750" s="235">
        <v>0</v>
      </c>
      <c r="BB750" s="235">
        <v>0</v>
      </c>
      <c r="BC750" s="235">
        <v>0</v>
      </c>
      <c r="BD750" s="235">
        <v>0</v>
      </c>
      <c r="BE750" s="235">
        <v>0</v>
      </c>
      <c r="BF750" s="235">
        <v>0</v>
      </c>
      <c r="BG750" s="235">
        <v>0</v>
      </c>
      <c r="BH750" s="235">
        <v>0</v>
      </c>
      <c r="BI750" s="235">
        <v>0</v>
      </c>
      <c r="BJ750" s="235">
        <v>0</v>
      </c>
      <c r="BK750" s="235">
        <v>0</v>
      </c>
      <c r="BL750" s="235">
        <v>0</v>
      </c>
    </row>
    <row r="751" spans="1:64" ht="13.9" customHeight="1" x14ac:dyDescent="0.25">
      <c r="A751" s="4"/>
      <c r="B751" s="11" t="s">
        <v>607</v>
      </c>
      <c r="C751" s="12" t="s">
        <v>1395</v>
      </c>
      <c r="D751" s="11" t="s">
        <v>721</v>
      </c>
      <c r="E751" s="2"/>
      <c r="F751" s="2"/>
      <c r="G751" s="2"/>
      <c r="H751" s="2"/>
      <c r="I751" s="2"/>
      <c r="J751" s="2"/>
      <c r="K751" s="2"/>
      <c r="L751" s="2"/>
      <c r="M751" s="2"/>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c r="AI751" s="243"/>
      <c r="AJ751" s="243"/>
      <c r="AK751" s="243"/>
      <c r="AL751" s="243"/>
      <c r="AM751" s="243"/>
      <c r="AN751" s="243"/>
      <c r="AO751" s="243"/>
      <c r="AP751" s="243"/>
      <c r="AQ751" s="243"/>
      <c r="AR751" s="245"/>
      <c r="AS751" s="247">
        <v>0</v>
      </c>
      <c r="AT751" s="247">
        <v>-3130</v>
      </c>
      <c r="AU751" s="247">
        <v>-3150</v>
      </c>
      <c r="AV751" s="247">
        <v>-3510</v>
      </c>
      <c r="AW751" s="247">
        <v>-3720</v>
      </c>
      <c r="AX751" s="235">
        <v>-3832.4606324823876</v>
      </c>
      <c r="AY751" s="235">
        <v>-3994.131717752548</v>
      </c>
      <c r="AZ751" s="235">
        <v>-4163.1380545205193</v>
      </c>
      <c r="BA751" s="235">
        <v>-4311.6461519757877</v>
      </c>
      <c r="BB751" s="235">
        <v>-4452.1465668197361</v>
      </c>
      <c r="BC751" s="235">
        <v>-4135.9155040727228</v>
      </c>
      <c r="BD751" s="235">
        <v>-4685.0398100889206</v>
      </c>
      <c r="BE751" s="235">
        <v>-5064.5627075552793</v>
      </c>
      <c r="BF751" s="235">
        <v>-5395.857020673946</v>
      </c>
      <c r="BG751" s="235">
        <v>-5583.1164444780961</v>
      </c>
      <c r="BH751" s="235">
        <v>-5851.5733871315188</v>
      </c>
      <c r="BI751" s="235">
        <v>-6068.5344958846181</v>
      </c>
      <c r="BJ751" s="235">
        <v>-6282.6381195305121</v>
      </c>
      <c r="BK751" s="235">
        <v>-6504.232607928745</v>
      </c>
      <c r="BL751" s="235">
        <v>-6738.7543444719113</v>
      </c>
    </row>
    <row r="752" spans="1:64" ht="13.9" customHeight="1" x14ac:dyDescent="0.25">
      <c r="A752" s="4"/>
      <c r="B752" s="11" t="s">
        <v>607</v>
      </c>
      <c r="C752" s="12" t="s">
        <v>1396</v>
      </c>
      <c r="D752" s="11" t="s">
        <v>718</v>
      </c>
      <c r="E752" s="2"/>
      <c r="F752" s="2"/>
      <c r="G752" s="2"/>
      <c r="H752" s="2"/>
      <c r="I752" s="2"/>
      <c r="J752" s="2"/>
      <c r="K752" s="2"/>
      <c r="L752" s="2"/>
      <c r="M752" s="2"/>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c r="AI752" s="243"/>
      <c r="AJ752" s="243"/>
      <c r="AK752" s="243"/>
      <c r="AL752" s="243"/>
      <c r="AM752" s="243"/>
      <c r="AN752" s="243"/>
      <c r="AO752" s="243"/>
      <c r="AP752" s="243"/>
      <c r="AQ752" s="243"/>
      <c r="AR752" s="245"/>
      <c r="AS752" s="247">
        <v>0</v>
      </c>
      <c r="AT752" s="247">
        <v>-3490</v>
      </c>
      <c r="AU752" s="247">
        <v>-3700</v>
      </c>
      <c r="AV752" s="247">
        <v>-3770</v>
      </c>
      <c r="AW752" s="247">
        <v>-3910</v>
      </c>
      <c r="AX752" s="235">
        <v>-4028.2045895177785</v>
      </c>
      <c r="AY752" s="235">
        <v>-4198.1330689280812</v>
      </c>
      <c r="AZ752" s="235">
        <v>-4375.7714497782872</v>
      </c>
      <c r="BA752" s="235">
        <v>-4531.8646382326151</v>
      </c>
      <c r="BB752" s="235">
        <v>-4679.5411495336466</v>
      </c>
      <c r="BC752" s="235">
        <v>-4347.1585002484799</v>
      </c>
      <c r="BD752" s="235">
        <v>-4924.3294778085155</v>
      </c>
      <c r="BE752" s="235">
        <v>-5323.2366092852535</v>
      </c>
      <c r="BF752" s="235">
        <v>-5671.4518685040675</v>
      </c>
      <c r="BG752" s="235">
        <v>-5868.2756177175697</v>
      </c>
      <c r="BH752" s="235">
        <v>-6150.4440708828606</v>
      </c>
      <c r="BI752" s="235">
        <v>-6378.4865265884027</v>
      </c>
      <c r="BJ752" s="235">
        <v>-6603.5255503667477</v>
      </c>
      <c r="BK752" s="235">
        <v>-6836.438036828331</v>
      </c>
      <c r="BL752" s="235">
        <v>-7082.9380341089163</v>
      </c>
    </row>
    <row r="753" spans="1:64" ht="13.9" customHeight="1" x14ac:dyDescent="0.25">
      <c r="A753" s="4"/>
      <c r="B753" s="11" t="s">
        <v>607</v>
      </c>
      <c r="C753" s="12" t="s">
        <v>1397</v>
      </c>
      <c r="D753" s="11" t="s">
        <v>718</v>
      </c>
      <c r="E753" s="2"/>
      <c r="F753" s="2"/>
      <c r="G753" s="2"/>
      <c r="H753" s="2"/>
      <c r="I753" s="2"/>
      <c r="J753" s="2"/>
      <c r="K753" s="2"/>
      <c r="L753" s="2"/>
      <c r="M753" s="2"/>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c r="AI753" s="243"/>
      <c r="AJ753" s="243"/>
      <c r="AK753" s="243"/>
      <c r="AL753" s="243"/>
      <c r="AM753" s="243"/>
      <c r="AN753" s="243"/>
      <c r="AO753" s="243"/>
      <c r="AP753" s="243"/>
      <c r="AQ753" s="243"/>
      <c r="AR753" s="245"/>
      <c r="AS753" s="247">
        <v>0</v>
      </c>
      <c r="AT753" s="247">
        <v>0</v>
      </c>
      <c r="AU753" s="247">
        <v>0</v>
      </c>
      <c r="AV753" s="247">
        <v>320</v>
      </c>
      <c r="AW753" s="247">
        <v>740</v>
      </c>
      <c r="AX753" s="235">
        <v>762.37120108520617</v>
      </c>
      <c r="AY753" s="235">
        <v>794.5315782626036</v>
      </c>
      <c r="AZ753" s="235">
        <v>828.15111837236134</v>
      </c>
      <c r="BA753" s="235">
        <v>857.69305173711905</v>
      </c>
      <c r="BB753" s="235">
        <v>885.64205899102274</v>
      </c>
      <c r="BC753" s="235">
        <v>822.73587984242329</v>
      </c>
      <c r="BD753" s="235">
        <v>931.97028480263464</v>
      </c>
      <c r="BE753" s="235">
        <v>1007.4667751588458</v>
      </c>
      <c r="BF753" s="235">
        <v>1073.3694073383656</v>
      </c>
      <c r="BG753" s="235">
        <v>1110.6199378800513</v>
      </c>
      <c r="BH753" s="235">
        <v>1164.0226630315385</v>
      </c>
      <c r="BI753" s="235">
        <v>1207.1815932673701</v>
      </c>
      <c r="BJ753" s="235">
        <v>1249.772099046392</v>
      </c>
      <c r="BK753" s="235">
        <v>1293.8527230825996</v>
      </c>
      <c r="BL753" s="235">
        <v>1340.5048964809714</v>
      </c>
    </row>
    <row r="754" spans="1:64" ht="13.9" customHeight="1" x14ac:dyDescent="0.25">
      <c r="A754" s="4"/>
      <c r="B754" s="11" t="s">
        <v>607</v>
      </c>
      <c r="C754" s="12" t="s">
        <v>1398</v>
      </c>
      <c r="D754" s="11" t="s">
        <v>711</v>
      </c>
      <c r="E754" s="2"/>
      <c r="F754" s="2"/>
      <c r="G754" s="2"/>
      <c r="H754" s="2"/>
      <c r="I754" s="2"/>
      <c r="J754" s="2"/>
      <c r="K754" s="2"/>
      <c r="L754" s="2"/>
      <c r="M754" s="2"/>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c r="AI754" s="243"/>
      <c r="AJ754" s="243"/>
      <c r="AK754" s="243"/>
      <c r="AL754" s="243"/>
      <c r="AM754" s="243"/>
      <c r="AN754" s="243"/>
      <c r="AO754" s="243"/>
      <c r="AP754" s="243"/>
      <c r="AQ754" s="243"/>
      <c r="AR754" s="245"/>
      <c r="AS754" s="247">
        <v>0</v>
      </c>
      <c r="AT754" s="247">
        <v>725</v>
      </c>
      <c r="AU754" s="247">
        <v>825</v>
      </c>
      <c r="AV754" s="247">
        <v>850</v>
      </c>
      <c r="AW754" s="247">
        <v>925</v>
      </c>
      <c r="AX754" s="235">
        <v>952.96400135650765</v>
      </c>
      <c r="AY754" s="235">
        <v>993.16447282825447</v>
      </c>
      <c r="AZ754" s="235">
        <v>1035.1888979654516</v>
      </c>
      <c r="BA754" s="235">
        <v>1072.1163146713986</v>
      </c>
      <c r="BB754" s="235">
        <v>1107.0525737387782</v>
      </c>
      <c r="BC754" s="235">
        <v>1028.4198498030289</v>
      </c>
      <c r="BD754" s="235">
        <v>1164.9628560032932</v>
      </c>
      <c r="BE754" s="235">
        <v>1259.3334689485571</v>
      </c>
      <c r="BF754" s="235">
        <v>1341.7117591729568</v>
      </c>
      <c r="BG754" s="235">
        <v>1388.2749223500641</v>
      </c>
      <c r="BH754" s="235">
        <v>1455.0283287894233</v>
      </c>
      <c r="BI754" s="235">
        <v>1508.9769915842128</v>
      </c>
      <c r="BJ754" s="235">
        <v>1562.21512380799</v>
      </c>
      <c r="BK754" s="235">
        <v>1617.3159038532494</v>
      </c>
      <c r="BL754" s="235">
        <v>1675.631120601214</v>
      </c>
    </row>
    <row r="755" spans="1:64" ht="13.9" customHeight="1" x14ac:dyDescent="0.25">
      <c r="A755" s="4"/>
      <c r="B755" s="11" t="s">
        <v>607</v>
      </c>
      <c r="C755" s="12" t="s">
        <v>636</v>
      </c>
      <c r="D755" s="11" t="s">
        <v>723</v>
      </c>
      <c r="E755" s="2"/>
      <c r="F755" s="2"/>
      <c r="G755" s="2"/>
      <c r="H755" s="2"/>
      <c r="I755" s="2"/>
      <c r="J755" s="2"/>
      <c r="K755" s="2"/>
      <c r="L755" s="2"/>
      <c r="M755" s="2"/>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c r="AI755" s="243"/>
      <c r="AJ755" s="243"/>
      <c r="AK755" s="243"/>
      <c r="AL755" s="243"/>
      <c r="AM755" s="243"/>
      <c r="AN755" s="243"/>
      <c r="AO755" s="243"/>
      <c r="AP755" s="243"/>
      <c r="AQ755" s="243"/>
      <c r="AR755" s="245"/>
      <c r="AS755" s="247">
        <v>0</v>
      </c>
      <c r="AT755" s="247">
        <v>-625</v>
      </c>
      <c r="AU755" s="247">
        <v>-630</v>
      </c>
      <c r="AV755" s="247">
        <v>-635</v>
      </c>
      <c r="AW755" s="247">
        <v>-640</v>
      </c>
      <c r="AX755" s="235">
        <v>-659.3480658034216</v>
      </c>
      <c r="AY755" s="235">
        <v>-687.16244606495457</v>
      </c>
      <c r="AZ755" s="235">
        <v>-716.23880507879903</v>
      </c>
      <c r="BA755" s="235">
        <v>-741.78858528615706</v>
      </c>
      <c r="BB755" s="235">
        <v>-765.96069966791163</v>
      </c>
      <c r="BC755" s="235">
        <v>-711.55535553939319</v>
      </c>
      <c r="BD755" s="235">
        <v>-806.02835442390028</v>
      </c>
      <c r="BE755" s="235">
        <v>-871.32261635359646</v>
      </c>
      <c r="BF755" s="235">
        <v>-928.3194874277757</v>
      </c>
      <c r="BG755" s="235">
        <v>-960.5361624908553</v>
      </c>
      <c r="BH755" s="235">
        <v>-1006.7223031624119</v>
      </c>
      <c r="BI755" s="235">
        <v>-1044.0489455285365</v>
      </c>
      <c r="BJ755" s="235">
        <v>-1080.8839775536364</v>
      </c>
      <c r="BK755" s="235">
        <v>-1119.00776050387</v>
      </c>
      <c r="BL755" s="235">
        <v>-1159.355586145705</v>
      </c>
    </row>
    <row r="756" spans="1:64" ht="13.9" customHeight="1" x14ac:dyDescent="0.25">
      <c r="A756" s="4"/>
      <c r="B756" s="11" t="s">
        <v>607</v>
      </c>
      <c r="C756" s="12" t="s">
        <v>1399</v>
      </c>
      <c r="D756" s="11" t="s">
        <v>723</v>
      </c>
      <c r="E756" s="2"/>
      <c r="F756" s="2"/>
      <c r="G756" s="2"/>
      <c r="H756" s="2"/>
      <c r="I756" s="2"/>
      <c r="J756" s="2"/>
      <c r="K756" s="2"/>
      <c r="L756" s="2"/>
      <c r="M756" s="2"/>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c r="AI756" s="243"/>
      <c r="AJ756" s="243"/>
      <c r="AK756" s="243"/>
      <c r="AL756" s="243"/>
      <c r="AM756" s="243"/>
      <c r="AN756" s="243"/>
      <c r="AO756" s="243"/>
      <c r="AP756" s="243"/>
      <c r="AQ756" s="243"/>
      <c r="AR756" s="245"/>
      <c r="AS756" s="247">
        <v>-90</v>
      </c>
      <c r="AT756" s="247">
        <v>-175</v>
      </c>
      <c r="AU756" s="247">
        <v>-175</v>
      </c>
      <c r="AV756" s="247">
        <v>-175</v>
      </c>
      <c r="AW756" s="247">
        <v>-175</v>
      </c>
      <c r="AX756" s="235">
        <v>-180.29048674312307</v>
      </c>
      <c r="AY756" s="235">
        <v>-187.89598134588599</v>
      </c>
      <c r="AZ756" s="235">
        <v>-195.84654826373409</v>
      </c>
      <c r="BA756" s="235">
        <v>-202.83281628918354</v>
      </c>
      <c r="BB756" s="235">
        <v>-209.44237881544456</v>
      </c>
      <c r="BC756" s="235">
        <v>-194.56591753030281</v>
      </c>
      <c r="BD756" s="235">
        <v>-220.39837816278524</v>
      </c>
      <c r="BE756" s="235">
        <v>-238.25227790918655</v>
      </c>
      <c r="BF756" s="235">
        <v>-253.83735984353243</v>
      </c>
      <c r="BG756" s="235">
        <v>-262.64660693109323</v>
      </c>
      <c r="BH756" s="235">
        <v>-275.27562977097199</v>
      </c>
      <c r="BI756" s="235">
        <v>-285.48213354295916</v>
      </c>
      <c r="BJ756" s="235">
        <v>-295.55421261232243</v>
      </c>
      <c r="BK756" s="235">
        <v>-305.97868451277691</v>
      </c>
      <c r="BL756" s="235">
        <v>-317.01129308671614</v>
      </c>
    </row>
    <row r="757" spans="1:64" ht="13.9" customHeight="1" x14ac:dyDescent="0.25">
      <c r="A757" s="4"/>
      <c r="B757" s="11" t="s">
        <v>607</v>
      </c>
      <c r="C757" s="12" t="s">
        <v>1400</v>
      </c>
      <c r="D757" s="11" t="s">
        <v>768</v>
      </c>
      <c r="E757" s="2"/>
      <c r="F757" s="2"/>
      <c r="G757" s="2"/>
      <c r="H757" s="2"/>
      <c r="I757" s="2"/>
      <c r="J757" s="2"/>
      <c r="K757" s="2"/>
      <c r="L757" s="2"/>
      <c r="M757" s="2"/>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c r="AI757" s="243"/>
      <c r="AJ757" s="243"/>
      <c r="AK757" s="243"/>
      <c r="AL757" s="243"/>
      <c r="AM757" s="243"/>
      <c r="AN757" s="243"/>
      <c r="AO757" s="243"/>
      <c r="AP757" s="243"/>
      <c r="AQ757" s="243"/>
      <c r="AR757" s="245"/>
      <c r="AS757" s="247">
        <v>-10</v>
      </c>
      <c r="AT757" s="247">
        <v>-15</v>
      </c>
      <c r="AU757" s="247">
        <v>-15</v>
      </c>
      <c r="AV757" s="247">
        <v>-15</v>
      </c>
      <c r="AW757" s="247">
        <v>-20</v>
      </c>
      <c r="AX757" s="235">
        <v>-20.604627056356925</v>
      </c>
      <c r="AY757" s="235">
        <v>-21.47382643952983</v>
      </c>
      <c r="AZ757" s="235">
        <v>-22.38246265871247</v>
      </c>
      <c r="BA757" s="235">
        <v>-23.180893290192408</v>
      </c>
      <c r="BB757" s="235">
        <v>-23.936271864622238</v>
      </c>
      <c r="BC757" s="235">
        <v>-22.236104860606037</v>
      </c>
      <c r="BD757" s="235">
        <v>-25.188386075746884</v>
      </c>
      <c r="BE757" s="235">
        <v>-27.228831761049889</v>
      </c>
      <c r="BF757" s="235">
        <v>-29.009983982117991</v>
      </c>
      <c r="BG757" s="235">
        <v>-30.016755077839228</v>
      </c>
      <c r="BH757" s="235">
        <v>-31.460071973825372</v>
      </c>
      <c r="BI757" s="235">
        <v>-32.626529547766765</v>
      </c>
      <c r="BJ757" s="235">
        <v>-33.777624298551139</v>
      </c>
      <c r="BK757" s="235">
        <v>-34.968992515745938</v>
      </c>
      <c r="BL757" s="235">
        <v>-36.229862067053283</v>
      </c>
    </row>
    <row r="758" spans="1:64" ht="13.9" customHeight="1" x14ac:dyDescent="0.25">
      <c r="A758" s="4"/>
      <c r="B758" s="11" t="s">
        <v>607</v>
      </c>
      <c r="C758" s="12" t="s">
        <v>1401</v>
      </c>
      <c r="D758" s="11" t="s">
        <v>718</v>
      </c>
      <c r="E758" s="2"/>
      <c r="F758" s="2"/>
      <c r="G758" s="2"/>
      <c r="H758" s="2"/>
      <c r="I758" s="2"/>
      <c r="J758" s="2"/>
      <c r="K758" s="2"/>
      <c r="L758" s="2"/>
      <c r="M758" s="2"/>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c r="AI758" s="243"/>
      <c r="AJ758" s="243"/>
      <c r="AK758" s="243"/>
      <c r="AL758" s="243"/>
      <c r="AM758" s="243"/>
      <c r="AN758" s="243"/>
      <c r="AO758" s="243"/>
      <c r="AP758" s="243"/>
      <c r="AQ758" s="243"/>
      <c r="AR758" s="243"/>
      <c r="AS758" s="247">
        <v>-5</v>
      </c>
      <c r="AT758" s="247">
        <v>-30</v>
      </c>
      <c r="AU758" s="247">
        <v>-15</v>
      </c>
      <c r="AV758" s="247">
        <v>-10</v>
      </c>
      <c r="AW758" s="247">
        <v>-10</v>
      </c>
      <c r="AX758" s="235">
        <v>-10.302313528178463</v>
      </c>
      <c r="AY758" s="235">
        <v>-10.736913219764915</v>
      </c>
      <c r="AZ758" s="235">
        <v>-11.191231329356235</v>
      </c>
      <c r="BA758" s="235">
        <v>-11.590446645096204</v>
      </c>
      <c r="BB758" s="235">
        <v>-11.968135932311119</v>
      </c>
      <c r="BC758" s="235">
        <v>-11.118052430303019</v>
      </c>
      <c r="BD758" s="235">
        <v>-12.594193037873442</v>
      </c>
      <c r="BE758" s="235">
        <v>-13.614415880524945</v>
      </c>
      <c r="BF758" s="235">
        <v>-14.504991991058995</v>
      </c>
      <c r="BG758" s="235">
        <v>-15.008377538919614</v>
      </c>
      <c r="BH758" s="235">
        <v>-15.730035986912686</v>
      </c>
      <c r="BI758" s="235">
        <v>-16.313264773883382</v>
      </c>
      <c r="BJ758" s="235">
        <v>-16.888812149275569</v>
      </c>
      <c r="BK758" s="235">
        <v>-17.484496257872969</v>
      </c>
      <c r="BL758" s="235">
        <v>-18.114931033526641</v>
      </c>
    </row>
    <row r="759" spans="1:64" ht="13.9" customHeight="1" x14ac:dyDescent="0.25">
      <c r="A759" s="4"/>
      <c r="B759" s="11" t="s">
        <v>607</v>
      </c>
      <c r="C759" s="12" t="s">
        <v>1402</v>
      </c>
      <c r="D759" s="11" t="s">
        <v>2115</v>
      </c>
      <c r="E759" s="2"/>
      <c r="F759" s="2"/>
      <c r="G759" s="2"/>
      <c r="H759" s="2"/>
      <c r="I759" s="2"/>
      <c r="J759" s="2"/>
      <c r="K759" s="2"/>
      <c r="L759" s="2"/>
      <c r="M759" s="2"/>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c r="AI759" s="243"/>
      <c r="AJ759" s="243"/>
      <c r="AK759" s="243"/>
      <c r="AL759" s="243"/>
      <c r="AM759" s="243"/>
      <c r="AN759" s="243"/>
      <c r="AO759" s="243"/>
      <c r="AP759" s="243"/>
      <c r="AQ759" s="243"/>
      <c r="AR759" s="243"/>
      <c r="AS759" s="247">
        <v>0</v>
      </c>
      <c r="AT759" s="247">
        <v>140</v>
      </c>
      <c r="AU759" s="247">
        <v>0</v>
      </c>
      <c r="AV759" s="247">
        <v>0</v>
      </c>
      <c r="AW759" s="247">
        <v>0</v>
      </c>
      <c r="AX759" s="235">
        <v>0</v>
      </c>
      <c r="AY759" s="235">
        <v>0</v>
      </c>
      <c r="AZ759" s="235">
        <v>0</v>
      </c>
      <c r="BA759" s="235">
        <v>0</v>
      </c>
      <c r="BB759" s="235">
        <v>0</v>
      </c>
      <c r="BC759" s="235">
        <v>0</v>
      </c>
      <c r="BD759" s="235">
        <v>0</v>
      </c>
      <c r="BE759" s="235">
        <v>0</v>
      </c>
      <c r="BF759" s="235">
        <v>0</v>
      </c>
      <c r="BG759" s="235">
        <v>0</v>
      </c>
      <c r="BH759" s="235">
        <v>0</v>
      </c>
      <c r="BI759" s="235">
        <v>0</v>
      </c>
      <c r="BJ759" s="235">
        <v>0</v>
      </c>
      <c r="BK759" s="235">
        <v>0</v>
      </c>
      <c r="BL759" s="235">
        <v>0</v>
      </c>
    </row>
    <row r="760" spans="1:64" ht="13.9" customHeight="1" x14ac:dyDescent="0.25">
      <c r="A760" s="4"/>
      <c r="B760" s="11" t="s">
        <v>607</v>
      </c>
      <c r="C760" s="12" t="s">
        <v>635</v>
      </c>
      <c r="D760" s="11" t="s">
        <v>718</v>
      </c>
      <c r="E760" s="2"/>
      <c r="F760" s="2"/>
      <c r="G760" s="2"/>
      <c r="H760" s="2"/>
      <c r="I760" s="2"/>
      <c r="J760" s="2"/>
      <c r="K760" s="2"/>
      <c r="L760" s="2"/>
      <c r="M760" s="2"/>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c r="AI760" s="243"/>
      <c r="AJ760" s="243"/>
      <c r="AK760" s="243"/>
      <c r="AL760" s="243"/>
      <c r="AM760" s="243"/>
      <c r="AN760" s="243"/>
      <c r="AO760" s="243"/>
      <c r="AP760" s="243"/>
      <c r="AQ760" s="243"/>
      <c r="AR760" s="243"/>
      <c r="AS760" s="247">
        <v>0</v>
      </c>
      <c r="AT760" s="247">
        <v>40</v>
      </c>
      <c r="AU760" s="247">
        <v>90</v>
      </c>
      <c r="AV760" s="247">
        <v>180</v>
      </c>
      <c r="AW760" s="247">
        <v>280</v>
      </c>
      <c r="AX760" s="235">
        <v>288.46477878899691</v>
      </c>
      <c r="AY760" s="235">
        <v>300.63357015341757</v>
      </c>
      <c r="AZ760" s="235">
        <v>313.35447722197455</v>
      </c>
      <c r="BA760" s="235">
        <v>324.5325060626937</v>
      </c>
      <c r="BB760" s="235">
        <v>335.1078061047113</v>
      </c>
      <c r="BC760" s="235">
        <v>311.3054680484845</v>
      </c>
      <c r="BD760" s="235">
        <v>352.63740506045633</v>
      </c>
      <c r="BE760" s="235">
        <v>381.20364465469839</v>
      </c>
      <c r="BF760" s="235">
        <v>406.13977574965179</v>
      </c>
      <c r="BG760" s="235">
        <v>420.23457108974912</v>
      </c>
      <c r="BH760" s="235">
        <v>440.4410076335551</v>
      </c>
      <c r="BI760" s="235">
        <v>456.77141366873462</v>
      </c>
      <c r="BJ760" s="235">
        <v>472.88674017971584</v>
      </c>
      <c r="BK760" s="235">
        <v>489.56589522044305</v>
      </c>
      <c r="BL760" s="235">
        <v>507.21806893874589</v>
      </c>
    </row>
    <row r="761" spans="1:64" ht="13.9" customHeight="1" x14ac:dyDescent="0.25">
      <c r="A761" s="4"/>
      <c r="B761" s="11" t="s">
        <v>607</v>
      </c>
      <c r="C761" s="12" t="s">
        <v>620</v>
      </c>
      <c r="D761" s="11" t="s">
        <v>718</v>
      </c>
      <c r="E761" s="2"/>
      <c r="F761" s="2"/>
      <c r="G761" s="2"/>
      <c r="H761" s="2"/>
      <c r="I761" s="2"/>
      <c r="J761" s="2"/>
      <c r="K761" s="2"/>
      <c r="L761" s="2"/>
      <c r="M761" s="2"/>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c r="AI761" s="243"/>
      <c r="AJ761" s="243"/>
      <c r="AK761" s="243"/>
      <c r="AL761" s="243"/>
      <c r="AM761" s="243"/>
      <c r="AN761" s="243"/>
      <c r="AO761" s="243"/>
      <c r="AP761" s="243"/>
      <c r="AQ761" s="243"/>
      <c r="AR761" s="243"/>
      <c r="AS761" s="247">
        <v>0</v>
      </c>
      <c r="AT761" s="247">
        <v>30</v>
      </c>
      <c r="AU761" s="247">
        <v>30</v>
      </c>
      <c r="AV761" s="247">
        <v>30</v>
      </c>
      <c r="AW761" s="247">
        <v>25</v>
      </c>
      <c r="AX761" s="235">
        <v>25.755783820446155</v>
      </c>
      <c r="AY761" s="235">
        <v>26.842283049412284</v>
      </c>
      <c r="AZ761" s="235">
        <v>27.978078323390584</v>
      </c>
      <c r="BA761" s="235">
        <v>28.976116612740505</v>
      </c>
      <c r="BB761" s="235">
        <v>29.920339830777792</v>
      </c>
      <c r="BC761" s="235">
        <v>27.795131075757542</v>
      </c>
      <c r="BD761" s="235">
        <v>31.485482594683599</v>
      </c>
      <c r="BE761" s="235">
        <v>34.036039701312355</v>
      </c>
      <c r="BF761" s="235">
        <v>36.26247997764748</v>
      </c>
      <c r="BG761" s="235">
        <v>37.52094384729903</v>
      </c>
      <c r="BH761" s="235">
        <v>39.325089967281706</v>
      </c>
      <c r="BI761" s="235">
        <v>40.783161934708446</v>
      </c>
      <c r="BJ761" s="235">
        <v>42.222030373188915</v>
      </c>
      <c r="BK761" s="235">
        <v>43.711240644682412</v>
      </c>
      <c r="BL761" s="235">
        <v>45.287327583816591</v>
      </c>
    </row>
    <row r="762" spans="1:64" ht="13.9" customHeight="1" x14ac:dyDescent="0.25">
      <c r="A762" s="4"/>
      <c r="B762" s="11" t="s">
        <v>607</v>
      </c>
      <c r="C762" s="12" t="s">
        <v>619</v>
      </c>
      <c r="D762" s="11" t="s">
        <v>718</v>
      </c>
      <c r="E762" s="2"/>
      <c r="F762" s="2"/>
      <c r="G762" s="2"/>
      <c r="H762" s="2"/>
      <c r="I762" s="2"/>
      <c r="J762" s="2"/>
      <c r="K762" s="2"/>
      <c r="L762" s="2"/>
      <c r="M762" s="2"/>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c r="AI762" s="243"/>
      <c r="AJ762" s="243"/>
      <c r="AK762" s="243"/>
      <c r="AL762" s="243"/>
      <c r="AM762" s="243"/>
      <c r="AN762" s="243"/>
      <c r="AO762" s="243"/>
      <c r="AP762" s="243"/>
      <c r="AQ762" s="243"/>
      <c r="AR762" s="243"/>
      <c r="AS762" s="247">
        <v>0</v>
      </c>
      <c r="AT762" s="247">
        <v>125</v>
      </c>
      <c r="AU762" s="247">
        <v>135</v>
      </c>
      <c r="AV762" s="247">
        <v>135</v>
      </c>
      <c r="AW762" s="247">
        <v>135</v>
      </c>
      <c r="AX762" s="235">
        <v>139.08123263040923</v>
      </c>
      <c r="AY762" s="235">
        <v>144.94832846682633</v>
      </c>
      <c r="AZ762" s="235">
        <v>151.08162294630915</v>
      </c>
      <c r="BA762" s="235">
        <v>156.47102970879874</v>
      </c>
      <c r="BB762" s="235">
        <v>161.5698350862001</v>
      </c>
      <c r="BC762" s="235">
        <v>150.09370780909074</v>
      </c>
      <c r="BD762" s="235">
        <v>170.02160601129145</v>
      </c>
      <c r="BE762" s="235">
        <v>183.79461438708674</v>
      </c>
      <c r="BF762" s="235">
        <v>195.81739187929642</v>
      </c>
      <c r="BG762" s="235">
        <v>202.61309677541479</v>
      </c>
      <c r="BH762" s="235">
        <v>212.35548582332126</v>
      </c>
      <c r="BI762" s="235">
        <v>220.22907444742566</v>
      </c>
      <c r="BJ762" s="235">
        <v>227.9989640152202</v>
      </c>
      <c r="BK762" s="235">
        <v>236.04069948128509</v>
      </c>
      <c r="BL762" s="235">
        <v>244.55156895260967</v>
      </c>
    </row>
    <row r="763" spans="1:64" ht="13.9" customHeight="1" x14ac:dyDescent="0.25">
      <c r="A763" s="4"/>
      <c r="B763" s="11" t="s">
        <v>607</v>
      </c>
      <c r="C763" s="12" t="s">
        <v>618</v>
      </c>
      <c r="D763" s="11" t="s">
        <v>718</v>
      </c>
      <c r="E763" s="2"/>
      <c r="F763" s="2"/>
      <c r="G763" s="2"/>
      <c r="H763" s="2"/>
      <c r="I763" s="2"/>
      <c r="J763" s="2"/>
      <c r="K763" s="2"/>
      <c r="L763" s="2"/>
      <c r="M763" s="2"/>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c r="AI763" s="243"/>
      <c r="AJ763" s="243"/>
      <c r="AK763" s="243"/>
      <c r="AL763" s="243"/>
      <c r="AM763" s="243"/>
      <c r="AN763" s="243"/>
      <c r="AO763" s="243"/>
      <c r="AP763" s="243"/>
      <c r="AQ763" s="243"/>
      <c r="AR763" s="243"/>
      <c r="AS763" s="247">
        <v>0</v>
      </c>
      <c r="AT763" s="247">
        <v>0</v>
      </c>
      <c r="AU763" s="247">
        <v>95</v>
      </c>
      <c r="AV763" s="247">
        <v>90</v>
      </c>
      <c r="AW763" s="247">
        <v>80</v>
      </c>
      <c r="AX763" s="235">
        <v>82.418508225427701</v>
      </c>
      <c r="AY763" s="235">
        <v>85.895305758119321</v>
      </c>
      <c r="AZ763" s="235">
        <v>89.529850634849879</v>
      </c>
      <c r="BA763" s="235">
        <v>92.723573160769632</v>
      </c>
      <c r="BB763" s="235">
        <v>95.745087458488953</v>
      </c>
      <c r="BC763" s="235">
        <v>88.944419442424149</v>
      </c>
      <c r="BD763" s="235">
        <v>100.75354430298754</v>
      </c>
      <c r="BE763" s="235">
        <v>108.91532704419956</v>
      </c>
      <c r="BF763" s="235">
        <v>116.03993592847196</v>
      </c>
      <c r="BG763" s="235">
        <v>120.06702031135691</v>
      </c>
      <c r="BH763" s="235">
        <v>125.84028789530149</v>
      </c>
      <c r="BI763" s="235">
        <v>130.50611819106706</v>
      </c>
      <c r="BJ763" s="235">
        <v>135.11049719420456</v>
      </c>
      <c r="BK763" s="235">
        <v>139.87597006298375</v>
      </c>
      <c r="BL763" s="235">
        <v>144.91944826821313</v>
      </c>
    </row>
    <row r="764" spans="1:64" ht="13.9" customHeight="1" x14ac:dyDescent="0.25">
      <c r="A764" s="4"/>
      <c r="B764" s="11" t="s">
        <v>607</v>
      </c>
      <c r="C764" s="12" t="s">
        <v>617</v>
      </c>
      <c r="D764" s="11" t="s">
        <v>718</v>
      </c>
      <c r="E764" s="2"/>
      <c r="F764" s="2"/>
      <c r="G764" s="2"/>
      <c r="H764" s="2"/>
      <c r="I764" s="2"/>
      <c r="J764" s="2"/>
      <c r="K764" s="2"/>
      <c r="L764" s="2"/>
      <c r="M764" s="2"/>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c r="AI764" s="243"/>
      <c r="AJ764" s="243"/>
      <c r="AK764" s="243"/>
      <c r="AL764" s="243"/>
      <c r="AM764" s="243"/>
      <c r="AN764" s="243"/>
      <c r="AO764" s="243"/>
      <c r="AP764" s="243"/>
      <c r="AQ764" s="243"/>
      <c r="AR764" s="243"/>
      <c r="AS764" s="247">
        <v>0</v>
      </c>
      <c r="AT764" s="247">
        <v>60</v>
      </c>
      <c r="AU764" s="247">
        <v>50</v>
      </c>
      <c r="AV764" s="247">
        <v>50</v>
      </c>
      <c r="AW764" s="247">
        <v>50</v>
      </c>
      <c r="AX764" s="235">
        <v>51.511567640892309</v>
      </c>
      <c r="AY764" s="235">
        <v>53.684566098824568</v>
      </c>
      <c r="AZ764" s="235">
        <v>55.956156646781167</v>
      </c>
      <c r="BA764" s="235">
        <v>57.95223322548101</v>
      </c>
      <c r="BB764" s="235">
        <v>59.840679661555583</v>
      </c>
      <c r="BC764" s="235">
        <v>55.590262151515084</v>
      </c>
      <c r="BD764" s="235">
        <v>62.970965189367199</v>
      </c>
      <c r="BE764" s="235">
        <v>68.072079402624709</v>
      </c>
      <c r="BF764" s="235">
        <v>72.52495995529496</v>
      </c>
      <c r="BG764" s="235">
        <v>75.04188769459806</v>
      </c>
      <c r="BH764" s="235">
        <v>78.650179934563411</v>
      </c>
      <c r="BI764" s="235">
        <v>81.566323869416891</v>
      </c>
      <c r="BJ764" s="235">
        <v>84.444060746377829</v>
      </c>
      <c r="BK764" s="235">
        <v>87.422481289364825</v>
      </c>
      <c r="BL764" s="235">
        <v>90.574655167633182</v>
      </c>
    </row>
    <row r="765" spans="1:64" ht="13.9" customHeight="1" x14ac:dyDescent="0.25">
      <c r="A765" s="4"/>
      <c r="B765" s="11" t="s">
        <v>607</v>
      </c>
      <c r="C765" s="12" t="s">
        <v>616</v>
      </c>
      <c r="D765" s="11" t="s">
        <v>718</v>
      </c>
      <c r="E765" s="2"/>
      <c r="F765" s="2"/>
      <c r="G765" s="2"/>
      <c r="H765" s="2"/>
      <c r="I765" s="2"/>
      <c r="J765" s="2"/>
      <c r="K765" s="2"/>
      <c r="L765" s="2"/>
      <c r="M765" s="2"/>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c r="AI765" s="243"/>
      <c r="AJ765" s="243"/>
      <c r="AK765" s="243"/>
      <c r="AL765" s="243"/>
      <c r="AM765" s="243"/>
      <c r="AN765" s="243"/>
      <c r="AO765" s="243"/>
      <c r="AP765" s="243"/>
      <c r="AQ765" s="243"/>
      <c r="AR765" s="243"/>
      <c r="AS765" s="247">
        <v>0</v>
      </c>
      <c r="AT765" s="247">
        <v>0</v>
      </c>
      <c r="AU765" s="247">
        <v>5</v>
      </c>
      <c r="AV765" s="247">
        <v>5</v>
      </c>
      <c r="AW765" s="247">
        <v>5</v>
      </c>
      <c r="AX765" s="235">
        <v>5.1511567640892313</v>
      </c>
      <c r="AY765" s="235">
        <v>5.3684566098824575</v>
      </c>
      <c r="AZ765" s="235">
        <v>5.5956156646781174</v>
      </c>
      <c r="BA765" s="235">
        <v>5.795223322548102</v>
      </c>
      <c r="BB765" s="235">
        <v>5.9840679661555596</v>
      </c>
      <c r="BC765" s="235">
        <v>5.5590262151515093</v>
      </c>
      <c r="BD765" s="235">
        <v>6.297096518936721</v>
      </c>
      <c r="BE765" s="235">
        <v>6.8072079402624723</v>
      </c>
      <c r="BF765" s="235">
        <v>7.2524959955294976</v>
      </c>
      <c r="BG765" s="235">
        <v>7.5041887694598071</v>
      </c>
      <c r="BH765" s="235">
        <v>7.8650179934563429</v>
      </c>
      <c r="BI765" s="235">
        <v>8.1566323869416912</v>
      </c>
      <c r="BJ765" s="235">
        <v>8.4444060746377847</v>
      </c>
      <c r="BK765" s="235">
        <v>8.7422481289364846</v>
      </c>
      <c r="BL765" s="235">
        <v>9.0574655167633207</v>
      </c>
    </row>
    <row r="766" spans="1:64" ht="13.9" customHeight="1" x14ac:dyDescent="0.25">
      <c r="A766" s="4"/>
      <c r="B766" s="11" t="s">
        <v>607</v>
      </c>
      <c r="C766" s="12" t="s">
        <v>615</v>
      </c>
      <c r="D766" s="11" t="s">
        <v>718</v>
      </c>
      <c r="E766" s="2"/>
      <c r="F766" s="2"/>
      <c r="G766" s="2"/>
      <c r="H766" s="2"/>
      <c r="I766" s="2"/>
      <c r="J766" s="2"/>
      <c r="K766" s="2"/>
      <c r="L766" s="2"/>
      <c r="M766" s="2"/>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c r="AI766" s="243"/>
      <c r="AJ766" s="243"/>
      <c r="AK766" s="243"/>
      <c r="AL766" s="243"/>
      <c r="AM766" s="243"/>
      <c r="AN766" s="243"/>
      <c r="AO766" s="243"/>
      <c r="AP766" s="243"/>
      <c r="AQ766" s="243"/>
      <c r="AR766" s="243"/>
      <c r="AS766" s="247">
        <v>0</v>
      </c>
      <c r="AT766" s="247">
        <v>0</v>
      </c>
      <c r="AU766" s="247">
        <v>35</v>
      </c>
      <c r="AV766" s="247">
        <v>35</v>
      </c>
      <c r="AW766" s="247">
        <v>35</v>
      </c>
      <c r="AX766" s="235">
        <v>36.058097348624614</v>
      </c>
      <c r="AY766" s="235">
        <v>37.579196269177196</v>
      </c>
      <c r="AZ766" s="235">
        <v>39.169309652746819</v>
      </c>
      <c r="BA766" s="235">
        <v>40.566563257836712</v>
      </c>
      <c r="BB766" s="235">
        <v>41.888475763088913</v>
      </c>
      <c r="BC766" s="235">
        <v>38.913183506060562</v>
      </c>
      <c r="BD766" s="235">
        <v>44.079675632557041</v>
      </c>
      <c r="BE766" s="235">
        <v>47.650455581837299</v>
      </c>
      <c r="BF766" s="235">
        <v>50.767471968706474</v>
      </c>
      <c r="BG766" s="235">
        <v>52.529321386218641</v>
      </c>
      <c r="BH766" s="235">
        <v>55.055125954194388</v>
      </c>
      <c r="BI766" s="235">
        <v>57.096426708591828</v>
      </c>
      <c r="BJ766" s="235">
        <v>59.11084252246448</v>
      </c>
      <c r="BK766" s="235">
        <v>61.195736902555382</v>
      </c>
      <c r="BL766" s="235">
        <v>63.402258617343236</v>
      </c>
    </row>
    <row r="767" spans="1:64" ht="13.9" customHeight="1" x14ac:dyDescent="0.25">
      <c r="A767" s="4"/>
      <c r="B767" s="11" t="s">
        <v>607</v>
      </c>
      <c r="C767" s="12" t="s">
        <v>614</v>
      </c>
      <c r="D767" s="11" t="s">
        <v>718</v>
      </c>
      <c r="E767" s="2"/>
      <c r="F767" s="2"/>
      <c r="G767" s="2"/>
      <c r="H767" s="2"/>
      <c r="I767" s="2"/>
      <c r="J767" s="2"/>
      <c r="K767" s="2"/>
      <c r="L767" s="2"/>
      <c r="M767" s="2"/>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c r="AI767" s="243"/>
      <c r="AJ767" s="243"/>
      <c r="AK767" s="243"/>
      <c r="AL767" s="243"/>
      <c r="AM767" s="243"/>
      <c r="AN767" s="243"/>
      <c r="AO767" s="243"/>
      <c r="AP767" s="243"/>
      <c r="AQ767" s="243"/>
      <c r="AR767" s="243"/>
      <c r="AS767" s="247">
        <v>0</v>
      </c>
      <c r="AT767" s="247">
        <v>20</v>
      </c>
      <c r="AU767" s="247">
        <v>25</v>
      </c>
      <c r="AV767" s="247">
        <v>65</v>
      </c>
      <c r="AW767" s="247">
        <v>80</v>
      </c>
      <c r="AX767" s="235">
        <v>82.418508225427701</v>
      </c>
      <c r="AY767" s="235">
        <v>85.895305758119321</v>
      </c>
      <c r="AZ767" s="235">
        <v>89.529850634849879</v>
      </c>
      <c r="BA767" s="235">
        <v>92.723573160769632</v>
      </c>
      <c r="BB767" s="235">
        <v>95.745087458488953</v>
      </c>
      <c r="BC767" s="235">
        <v>88.944419442424149</v>
      </c>
      <c r="BD767" s="235">
        <v>100.75354430298754</v>
      </c>
      <c r="BE767" s="235">
        <v>108.91532704419956</v>
      </c>
      <c r="BF767" s="235">
        <v>116.03993592847196</v>
      </c>
      <c r="BG767" s="235">
        <v>120.06702031135691</v>
      </c>
      <c r="BH767" s="235">
        <v>125.84028789530149</v>
      </c>
      <c r="BI767" s="235">
        <v>130.50611819106706</v>
      </c>
      <c r="BJ767" s="235">
        <v>135.11049719420456</v>
      </c>
      <c r="BK767" s="235">
        <v>139.87597006298375</v>
      </c>
      <c r="BL767" s="235">
        <v>144.91944826821313</v>
      </c>
    </row>
    <row r="768" spans="1:64" ht="13.9" customHeight="1" x14ac:dyDescent="0.25">
      <c r="A768" s="4"/>
      <c r="B768" s="11" t="s">
        <v>607</v>
      </c>
      <c r="C768" s="12" t="s">
        <v>613</v>
      </c>
      <c r="D768" s="11" t="s">
        <v>718</v>
      </c>
      <c r="E768" s="2"/>
      <c r="F768" s="2"/>
      <c r="G768" s="2"/>
      <c r="H768" s="2"/>
      <c r="I768" s="2"/>
      <c r="J768" s="2"/>
      <c r="K768" s="2"/>
      <c r="L768" s="2"/>
      <c r="M768" s="2"/>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c r="AI768" s="243"/>
      <c r="AJ768" s="243"/>
      <c r="AK768" s="243"/>
      <c r="AL768" s="243"/>
      <c r="AM768" s="243"/>
      <c r="AN768" s="243"/>
      <c r="AO768" s="243"/>
      <c r="AP768" s="243"/>
      <c r="AQ768" s="243"/>
      <c r="AR768" s="243"/>
      <c r="AS768" s="247">
        <v>0</v>
      </c>
      <c r="AT768" s="247">
        <v>0</v>
      </c>
      <c r="AU768" s="247">
        <v>105</v>
      </c>
      <c r="AV768" s="247">
        <v>105</v>
      </c>
      <c r="AW768" s="247">
        <v>110</v>
      </c>
      <c r="AX768" s="235">
        <v>113.32544880996308</v>
      </c>
      <c r="AY768" s="235">
        <v>118.10604541741405</v>
      </c>
      <c r="AZ768" s="235">
        <v>123.10354462291858</v>
      </c>
      <c r="BA768" s="235">
        <v>127.49491309605823</v>
      </c>
      <c r="BB768" s="235">
        <v>131.64949525542229</v>
      </c>
      <c r="BC768" s="235">
        <v>122.29857673333319</v>
      </c>
      <c r="BD768" s="235">
        <v>138.53612341660784</v>
      </c>
      <c r="BE768" s="235">
        <v>149.75857468577436</v>
      </c>
      <c r="BF768" s="235">
        <v>159.55491190164892</v>
      </c>
      <c r="BG768" s="235">
        <v>165.09215292811572</v>
      </c>
      <c r="BH768" s="235">
        <v>173.03039585603952</v>
      </c>
      <c r="BI768" s="235">
        <v>179.44591251271717</v>
      </c>
      <c r="BJ768" s="235">
        <v>185.77693364203122</v>
      </c>
      <c r="BK768" s="235">
        <v>192.32945883660261</v>
      </c>
      <c r="BL768" s="235">
        <v>199.26424136879299</v>
      </c>
    </row>
    <row r="769" spans="1:64" ht="13.9" customHeight="1" x14ac:dyDescent="0.25">
      <c r="A769" s="4"/>
      <c r="B769" s="11" t="s">
        <v>607</v>
      </c>
      <c r="C769" s="12" t="s">
        <v>2059</v>
      </c>
      <c r="D769" s="11" t="s">
        <v>718</v>
      </c>
      <c r="E769" s="2"/>
      <c r="F769" s="2"/>
      <c r="G769" s="2"/>
      <c r="H769" s="2"/>
      <c r="I769" s="2"/>
      <c r="J769" s="2"/>
      <c r="K769" s="2"/>
      <c r="L769" s="2"/>
      <c r="M769" s="2"/>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c r="AI769" s="243"/>
      <c r="AJ769" s="243"/>
      <c r="AK769" s="243"/>
      <c r="AL769" s="243"/>
      <c r="AM769" s="243"/>
      <c r="AN769" s="243"/>
      <c r="AO769" s="243"/>
      <c r="AP769" s="243"/>
      <c r="AQ769" s="243"/>
      <c r="AR769" s="243"/>
      <c r="AS769" s="247">
        <v>0</v>
      </c>
      <c r="AT769" s="247">
        <v>0</v>
      </c>
      <c r="AU769" s="247">
        <v>60</v>
      </c>
      <c r="AV769" s="247">
        <v>60</v>
      </c>
      <c r="AW769" s="247">
        <v>60</v>
      </c>
      <c r="AX769" s="235">
        <v>61.813881169070768</v>
      </c>
      <c r="AY769" s="235">
        <v>64.421479318589476</v>
      </c>
      <c r="AZ769" s="235">
        <v>67.147387976137395</v>
      </c>
      <c r="BA769" s="235">
        <v>69.542679870577203</v>
      </c>
      <c r="BB769" s="235">
        <v>71.808815593866697</v>
      </c>
      <c r="BC769" s="235">
        <v>66.708314581818101</v>
      </c>
      <c r="BD769" s="235">
        <v>75.565158227240644</v>
      </c>
      <c r="BE769" s="235">
        <v>81.686495283149654</v>
      </c>
      <c r="BF769" s="235">
        <v>87.029951946353961</v>
      </c>
      <c r="BG769" s="235">
        <v>90.050265233517678</v>
      </c>
      <c r="BH769" s="235">
        <v>94.380215921476108</v>
      </c>
      <c r="BI769" s="235">
        <v>97.879588643300295</v>
      </c>
      <c r="BJ769" s="235">
        <v>101.33287289565342</v>
      </c>
      <c r="BK769" s="235">
        <v>104.90697754723782</v>
      </c>
      <c r="BL769" s="235">
        <v>108.68958620115984</v>
      </c>
    </row>
    <row r="770" spans="1:64" ht="13.9" customHeight="1" x14ac:dyDescent="0.25">
      <c r="A770" s="4"/>
      <c r="B770" s="13" t="s">
        <v>607</v>
      </c>
      <c r="C770" s="14" t="s">
        <v>612</v>
      </c>
      <c r="D770" s="13" t="s">
        <v>718</v>
      </c>
      <c r="E770" s="241"/>
      <c r="F770" s="241"/>
      <c r="G770" s="241"/>
      <c r="H770" s="241"/>
      <c r="I770" s="241"/>
      <c r="J770" s="241"/>
      <c r="K770" s="241"/>
      <c r="L770" s="241"/>
      <c r="M770" s="241"/>
      <c r="N770" s="236"/>
      <c r="O770" s="236"/>
      <c r="P770" s="236"/>
      <c r="Q770" s="236"/>
      <c r="R770" s="236"/>
      <c r="S770" s="236"/>
      <c r="T770" s="236"/>
      <c r="U770" s="236"/>
      <c r="V770" s="236"/>
      <c r="W770" s="236"/>
      <c r="X770" s="236"/>
      <c r="Y770" s="236"/>
      <c r="Z770" s="236"/>
      <c r="AA770" s="236"/>
      <c r="AB770" s="236"/>
      <c r="AC770" s="236"/>
      <c r="AD770" s="236"/>
      <c r="AE770" s="236"/>
      <c r="AF770" s="236"/>
      <c r="AG770" s="236"/>
      <c r="AH770" s="236"/>
      <c r="AI770" s="244"/>
      <c r="AJ770" s="244"/>
      <c r="AK770" s="244"/>
      <c r="AL770" s="244"/>
      <c r="AM770" s="244"/>
      <c r="AN770" s="244"/>
      <c r="AO770" s="244"/>
      <c r="AP770" s="244"/>
      <c r="AQ770" s="244"/>
      <c r="AR770" s="244"/>
      <c r="AS770" s="248">
        <v>0</v>
      </c>
      <c r="AT770" s="248">
        <v>-240</v>
      </c>
      <c r="AU770" s="248">
        <v>-370</v>
      </c>
      <c r="AV770" s="248">
        <v>-385</v>
      </c>
      <c r="AW770" s="248">
        <v>-400</v>
      </c>
      <c r="AX770" s="237">
        <v>-412.09254112713847</v>
      </c>
      <c r="AY770" s="237">
        <v>-429.47652879059655</v>
      </c>
      <c r="AZ770" s="237">
        <v>-447.64925317424934</v>
      </c>
      <c r="BA770" s="237">
        <v>-463.61786580384808</v>
      </c>
      <c r="BB770" s="237">
        <v>-478.72543729244467</v>
      </c>
      <c r="BC770" s="237">
        <v>-444.72209721212067</v>
      </c>
      <c r="BD770" s="237">
        <v>-503.76772151493759</v>
      </c>
      <c r="BE770" s="237">
        <v>-544.57663522099767</v>
      </c>
      <c r="BF770" s="237">
        <v>-580.19967964235968</v>
      </c>
      <c r="BG770" s="237">
        <v>-600.33510155678448</v>
      </c>
      <c r="BH770" s="237">
        <v>-629.20143947650729</v>
      </c>
      <c r="BI770" s="237">
        <v>-652.53059095533513</v>
      </c>
      <c r="BJ770" s="237">
        <v>-675.55248597102263</v>
      </c>
      <c r="BK770" s="237">
        <v>-699.3798503149186</v>
      </c>
      <c r="BL770" s="237">
        <v>-724.59724134106546</v>
      </c>
    </row>
    <row r="771" spans="1:64" ht="13.9" customHeight="1" x14ac:dyDescent="0.25">
      <c r="A771" s="4"/>
      <c r="B771" s="15" t="s">
        <v>578</v>
      </c>
      <c r="C771" s="12" t="s">
        <v>605</v>
      </c>
      <c r="D771" s="11" t="s">
        <v>718</v>
      </c>
      <c r="E771" s="249"/>
      <c r="F771" s="249"/>
      <c r="G771" s="249"/>
      <c r="H771" s="249"/>
      <c r="I771" s="249"/>
      <c r="J771" s="249"/>
      <c r="K771" s="249"/>
      <c r="L771" s="249"/>
      <c r="M771" s="249"/>
      <c r="N771" s="247"/>
      <c r="O771" s="247"/>
      <c r="P771" s="247"/>
      <c r="Q771" s="247"/>
      <c r="R771" s="247"/>
      <c r="S771" s="247"/>
      <c r="T771" s="247"/>
      <c r="U771" s="247"/>
      <c r="V771" s="247"/>
      <c r="W771" s="247"/>
      <c r="X771" s="247"/>
      <c r="Y771" s="247"/>
      <c r="Z771" s="247"/>
      <c r="AA771" s="247"/>
      <c r="AB771" s="247"/>
      <c r="AC771" s="247"/>
      <c r="AD771" s="247"/>
      <c r="AE771" s="247"/>
      <c r="AF771" s="247"/>
      <c r="AG771" s="247"/>
      <c r="AH771" s="247"/>
      <c r="AI771" s="250"/>
      <c r="AJ771" s="250"/>
      <c r="AK771" s="250"/>
      <c r="AL771" s="250"/>
      <c r="AM771" s="250"/>
      <c r="AN771" s="250"/>
      <c r="AO771" s="250"/>
      <c r="AP771" s="250"/>
      <c r="AQ771" s="250"/>
      <c r="AR771" s="250"/>
      <c r="AS771" s="247">
        <v>0</v>
      </c>
      <c r="AT771" s="247">
        <v>0</v>
      </c>
      <c r="AU771" s="247">
        <v>-20</v>
      </c>
      <c r="AV771" s="247">
        <v>-25</v>
      </c>
      <c r="AW771" s="247">
        <v>-30</v>
      </c>
      <c r="AX771" s="247">
        <v>-30</v>
      </c>
      <c r="AY771" s="235">
        <v>-31.265540085916875</v>
      </c>
      <c r="AZ771" s="235">
        <v>-32.588499560064179</v>
      </c>
      <c r="BA771" s="235">
        <v>-33.751001500957507</v>
      </c>
      <c r="BB771" s="235">
        <v>-34.850820350913516</v>
      </c>
      <c r="BC771" s="235">
        <v>-32.375404999741221</v>
      </c>
      <c r="BD771" s="235">
        <v>-36.673878163656134</v>
      </c>
      <c r="BE771" s="235">
        <v>-39.644733709435336</v>
      </c>
      <c r="BF771" s="235">
        <v>-42.238062212100829</v>
      </c>
      <c r="BG771" s="235">
        <v>-43.703904461466799</v>
      </c>
      <c r="BH771" s="235">
        <v>-45.805350256197919</v>
      </c>
      <c r="BI771" s="235">
        <v>-47.503693406138389</v>
      </c>
      <c r="BJ771" s="235">
        <v>-49.179668536825218</v>
      </c>
      <c r="BK771" s="235">
        <v>-50.914281175922568</v>
      </c>
      <c r="BL771" s="235">
        <v>-52.750086620775321</v>
      </c>
    </row>
    <row r="772" spans="1:64" ht="13.9" customHeight="1" x14ac:dyDescent="0.25">
      <c r="A772" s="4"/>
      <c r="B772" s="15" t="s">
        <v>578</v>
      </c>
      <c r="C772" s="12" t="s">
        <v>598</v>
      </c>
      <c r="D772" s="11" t="s">
        <v>718</v>
      </c>
      <c r="E772" s="249"/>
      <c r="F772" s="249"/>
      <c r="G772" s="249"/>
      <c r="H772" s="249"/>
      <c r="I772" s="249"/>
      <c r="J772" s="249"/>
      <c r="K772" s="249"/>
      <c r="L772" s="249"/>
      <c r="M772" s="249"/>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c r="AI772" s="243"/>
      <c r="AJ772" s="243"/>
      <c r="AK772" s="243"/>
      <c r="AL772" s="243"/>
      <c r="AM772" s="243"/>
      <c r="AN772" s="243"/>
      <c r="AO772" s="243"/>
      <c r="AP772" s="243"/>
      <c r="AQ772" s="243"/>
      <c r="AR772" s="243"/>
      <c r="AS772" s="247">
        <v>0</v>
      </c>
      <c r="AT772" s="247">
        <v>0</v>
      </c>
      <c r="AU772" s="247">
        <v>0</v>
      </c>
      <c r="AV772" s="247">
        <v>510</v>
      </c>
      <c r="AW772" s="247">
        <v>520</v>
      </c>
      <c r="AX772" s="247">
        <v>525</v>
      </c>
      <c r="AY772" s="235">
        <v>547.14695150354532</v>
      </c>
      <c r="AZ772" s="235">
        <v>570.29874230112307</v>
      </c>
      <c r="BA772" s="235">
        <v>590.64252626675636</v>
      </c>
      <c r="BB772" s="235">
        <v>609.88935614098648</v>
      </c>
      <c r="BC772" s="235">
        <v>566.5695874954713</v>
      </c>
      <c r="BD772" s="235">
        <v>641.79286786398234</v>
      </c>
      <c r="BE772" s="235">
        <v>693.78283991511842</v>
      </c>
      <c r="BF772" s="235">
        <v>739.16608871176459</v>
      </c>
      <c r="BG772" s="235">
        <v>764.818328075669</v>
      </c>
      <c r="BH772" s="235">
        <v>801.59362948346359</v>
      </c>
      <c r="BI772" s="235">
        <v>831.31463460742179</v>
      </c>
      <c r="BJ772" s="235">
        <v>860.64419939444133</v>
      </c>
      <c r="BK772" s="235">
        <v>890.99992057864495</v>
      </c>
      <c r="BL772" s="235">
        <v>923.1265158635681</v>
      </c>
    </row>
    <row r="773" spans="1:64" ht="13.9" customHeight="1" x14ac:dyDescent="0.25">
      <c r="A773" s="4"/>
      <c r="B773" s="15" t="s">
        <v>578</v>
      </c>
      <c r="C773" s="12" t="s">
        <v>596</v>
      </c>
      <c r="D773" s="11" t="s">
        <v>718</v>
      </c>
      <c r="E773" s="249"/>
      <c r="F773" s="249"/>
      <c r="G773" s="249"/>
      <c r="H773" s="249"/>
      <c r="I773" s="249"/>
      <c r="J773" s="249"/>
      <c r="K773" s="249"/>
      <c r="L773" s="249"/>
      <c r="M773" s="249"/>
      <c r="N773" s="247"/>
      <c r="O773" s="247"/>
      <c r="P773" s="247"/>
      <c r="Q773" s="247"/>
      <c r="R773" s="247"/>
      <c r="S773" s="247"/>
      <c r="T773" s="247"/>
      <c r="U773" s="247"/>
      <c r="V773" s="247"/>
      <c r="W773" s="247"/>
      <c r="X773" s="247"/>
      <c r="Y773" s="247"/>
      <c r="Z773" s="247"/>
      <c r="AA773" s="247"/>
      <c r="AB773" s="247"/>
      <c r="AC773" s="247"/>
      <c r="AD773" s="247"/>
      <c r="AE773" s="247"/>
      <c r="AF773" s="247"/>
      <c r="AG773" s="247"/>
      <c r="AH773" s="247"/>
      <c r="AI773" s="250"/>
      <c r="AJ773" s="250"/>
      <c r="AK773" s="250"/>
      <c r="AL773" s="250"/>
      <c r="AM773" s="250"/>
      <c r="AN773" s="250"/>
      <c r="AO773" s="250"/>
      <c r="AP773" s="250"/>
      <c r="AQ773" s="250"/>
      <c r="AR773" s="250"/>
      <c r="AS773" s="247">
        <v>0</v>
      </c>
      <c r="AT773" s="247">
        <v>60</v>
      </c>
      <c r="AU773" s="247">
        <v>120</v>
      </c>
      <c r="AV773" s="247">
        <v>155</v>
      </c>
      <c r="AW773" s="247">
        <v>160</v>
      </c>
      <c r="AX773" s="247">
        <v>160</v>
      </c>
      <c r="AY773" s="235">
        <v>166.74954712489</v>
      </c>
      <c r="AZ773" s="235">
        <v>173.80533098700894</v>
      </c>
      <c r="BA773" s="235">
        <v>180.00534133844002</v>
      </c>
      <c r="BB773" s="235">
        <v>185.87104187153872</v>
      </c>
      <c r="BC773" s="235">
        <v>172.66882666528647</v>
      </c>
      <c r="BD773" s="235">
        <v>195.5940168728327</v>
      </c>
      <c r="BE773" s="235">
        <v>211.43857978365511</v>
      </c>
      <c r="BF773" s="235">
        <v>225.26966513120442</v>
      </c>
      <c r="BG773" s="235">
        <v>233.08749046115625</v>
      </c>
      <c r="BH773" s="235">
        <v>244.29520136638888</v>
      </c>
      <c r="BI773" s="235">
        <v>253.35303149940472</v>
      </c>
      <c r="BJ773" s="235">
        <v>262.2915655297345</v>
      </c>
      <c r="BK773" s="235">
        <v>271.5428329382537</v>
      </c>
      <c r="BL773" s="235">
        <v>281.33379531080169</v>
      </c>
    </row>
    <row r="774" spans="1:64" ht="13.9" customHeight="1" x14ac:dyDescent="0.25">
      <c r="A774" s="4"/>
      <c r="B774" s="15" t="s">
        <v>578</v>
      </c>
      <c r="C774" s="12" t="s">
        <v>595</v>
      </c>
      <c r="D774" s="11" t="s">
        <v>718</v>
      </c>
      <c r="E774" s="249"/>
      <c r="F774" s="249"/>
      <c r="G774" s="249"/>
      <c r="H774" s="249"/>
      <c r="I774" s="249"/>
      <c r="J774" s="249"/>
      <c r="K774" s="249"/>
      <c r="L774" s="249"/>
      <c r="M774" s="249"/>
      <c r="N774" s="247"/>
      <c r="O774" s="247"/>
      <c r="P774" s="247"/>
      <c r="Q774" s="247"/>
      <c r="R774" s="247"/>
      <c r="S774" s="247"/>
      <c r="T774" s="247"/>
      <c r="U774" s="247"/>
      <c r="V774" s="247"/>
      <c r="W774" s="247"/>
      <c r="X774" s="247"/>
      <c r="Y774" s="247"/>
      <c r="Z774" s="247"/>
      <c r="AA774" s="247"/>
      <c r="AB774" s="247"/>
      <c r="AC774" s="247"/>
      <c r="AD774" s="247"/>
      <c r="AE774" s="247"/>
      <c r="AF774" s="247"/>
      <c r="AG774" s="247"/>
      <c r="AH774" s="247"/>
      <c r="AI774" s="250"/>
      <c r="AJ774" s="250"/>
      <c r="AK774" s="250"/>
      <c r="AL774" s="250"/>
      <c r="AM774" s="250"/>
      <c r="AN774" s="250"/>
      <c r="AO774" s="250"/>
      <c r="AP774" s="250"/>
      <c r="AQ774" s="250"/>
      <c r="AR774" s="250"/>
      <c r="AS774" s="247">
        <v>0</v>
      </c>
      <c r="AT774" s="247">
        <v>70</v>
      </c>
      <c r="AU774" s="247">
        <v>70</v>
      </c>
      <c r="AV774" s="247">
        <v>75</v>
      </c>
      <c r="AW774" s="247">
        <v>75</v>
      </c>
      <c r="AX774" s="247">
        <v>80</v>
      </c>
      <c r="AY774" s="235">
        <v>83.374773562445</v>
      </c>
      <c r="AZ774" s="235">
        <v>86.902665493504472</v>
      </c>
      <c r="BA774" s="235">
        <v>90.002670669220009</v>
      </c>
      <c r="BB774" s="235">
        <v>92.935520935769361</v>
      </c>
      <c r="BC774" s="235">
        <v>86.334413332643237</v>
      </c>
      <c r="BD774" s="235">
        <v>97.797008436416348</v>
      </c>
      <c r="BE774" s="235">
        <v>105.71928989182756</v>
      </c>
      <c r="BF774" s="235">
        <v>112.63483256560221</v>
      </c>
      <c r="BG774" s="235">
        <v>116.54374523057812</v>
      </c>
      <c r="BH774" s="235">
        <v>122.14760068319444</v>
      </c>
      <c r="BI774" s="235">
        <v>126.67651574970236</v>
      </c>
      <c r="BJ774" s="235">
        <v>131.14578276486725</v>
      </c>
      <c r="BK774" s="235">
        <v>135.77141646912685</v>
      </c>
      <c r="BL774" s="235">
        <v>140.66689765540085</v>
      </c>
    </row>
    <row r="775" spans="1:64" ht="13.9" customHeight="1" x14ac:dyDescent="0.25">
      <c r="A775" s="4"/>
      <c r="B775" s="15" t="s">
        <v>578</v>
      </c>
      <c r="C775" s="12" t="s">
        <v>594</v>
      </c>
      <c r="D775" s="11" t="s">
        <v>718</v>
      </c>
      <c r="E775" s="249"/>
      <c r="F775" s="249"/>
      <c r="G775" s="249"/>
      <c r="H775" s="249"/>
      <c r="I775" s="249"/>
      <c r="J775" s="249"/>
      <c r="K775" s="249"/>
      <c r="L775" s="249"/>
      <c r="M775" s="249"/>
      <c r="N775" s="247"/>
      <c r="O775" s="247"/>
      <c r="P775" s="247"/>
      <c r="Q775" s="247"/>
      <c r="R775" s="247"/>
      <c r="S775" s="247"/>
      <c r="T775" s="247"/>
      <c r="U775" s="247"/>
      <c r="V775" s="247"/>
      <c r="W775" s="247"/>
      <c r="X775" s="247"/>
      <c r="Y775" s="247"/>
      <c r="Z775" s="247"/>
      <c r="AA775" s="247"/>
      <c r="AB775" s="247"/>
      <c r="AC775" s="247"/>
      <c r="AD775" s="247"/>
      <c r="AE775" s="247"/>
      <c r="AF775" s="247"/>
      <c r="AG775" s="247"/>
      <c r="AH775" s="247"/>
      <c r="AI775" s="250"/>
      <c r="AJ775" s="250"/>
      <c r="AK775" s="250"/>
      <c r="AL775" s="250"/>
      <c r="AM775" s="250"/>
      <c r="AN775" s="250"/>
      <c r="AO775" s="250"/>
      <c r="AP775" s="250"/>
      <c r="AQ775" s="250"/>
      <c r="AR775" s="250"/>
      <c r="AS775" s="247">
        <v>0</v>
      </c>
      <c r="AT775" s="247">
        <v>-40</v>
      </c>
      <c r="AU775" s="247">
        <v>-95</v>
      </c>
      <c r="AV775" s="247">
        <v>-105</v>
      </c>
      <c r="AW775" s="247">
        <v>-105</v>
      </c>
      <c r="AX775" s="247">
        <v>-105</v>
      </c>
      <c r="AY775" s="235">
        <v>-109.42939030070907</v>
      </c>
      <c r="AZ775" s="235">
        <v>-114.05974846022463</v>
      </c>
      <c r="BA775" s="235">
        <v>-118.12850525335128</v>
      </c>
      <c r="BB775" s="235">
        <v>-121.9778712281973</v>
      </c>
      <c r="BC775" s="235">
        <v>-113.31391749909426</v>
      </c>
      <c r="BD775" s="235">
        <v>-128.35857357279647</v>
      </c>
      <c r="BE775" s="235">
        <v>-138.75656798302367</v>
      </c>
      <c r="BF775" s="235">
        <v>-147.8332177423529</v>
      </c>
      <c r="BG775" s="235">
        <v>-152.96366561513378</v>
      </c>
      <c r="BH775" s="235">
        <v>-160.31872589669268</v>
      </c>
      <c r="BI775" s="235">
        <v>-166.26292692148431</v>
      </c>
      <c r="BJ775" s="235">
        <v>-172.12883987888821</v>
      </c>
      <c r="BK775" s="235">
        <v>-178.19998411572894</v>
      </c>
      <c r="BL775" s="235">
        <v>-184.62530317271356</v>
      </c>
    </row>
    <row r="776" spans="1:64" ht="13.9" customHeight="1" x14ac:dyDescent="0.25">
      <c r="A776" s="4"/>
      <c r="B776" s="15" t="s">
        <v>578</v>
      </c>
      <c r="C776" s="12" t="s">
        <v>593</v>
      </c>
      <c r="D776" s="11" t="s">
        <v>718</v>
      </c>
      <c r="E776" s="249"/>
      <c r="F776" s="249"/>
      <c r="G776" s="249"/>
      <c r="H776" s="249"/>
      <c r="I776" s="249"/>
      <c r="J776" s="249"/>
      <c r="K776" s="249"/>
      <c r="L776" s="249"/>
      <c r="M776" s="249"/>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50"/>
      <c r="AJ776" s="250"/>
      <c r="AK776" s="250"/>
      <c r="AL776" s="250"/>
      <c r="AM776" s="250"/>
      <c r="AN776" s="250"/>
      <c r="AO776" s="250"/>
      <c r="AP776" s="250"/>
      <c r="AQ776" s="250"/>
      <c r="AR776" s="250"/>
      <c r="AS776" s="247">
        <v>0</v>
      </c>
      <c r="AT776" s="247">
        <v>0</v>
      </c>
      <c r="AU776" s="247">
        <v>105</v>
      </c>
      <c r="AV776" s="247">
        <v>105</v>
      </c>
      <c r="AW776" s="247">
        <v>105</v>
      </c>
      <c r="AX776" s="247">
        <v>105</v>
      </c>
      <c r="AY776" s="235">
        <v>109.42939030070907</v>
      </c>
      <c r="AZ776" s="235">
        <v>114.05974846022463</v>
      </c>
      <c r="BA776" s="235">
        <v>118.12850525335128</v>
      </c>
      <c r="BB776" s="235">
        <v>121.9778712281973</v>
      </c>
      <c r="BC776" s="235">
        <v>113.31391749909426</v>
      </c>
      <c r="BD776" s="235">
        <v>128.35857357279647</v>
      </c>
      <c r="BE776" s="235">
        <v>138.75656798302367</v>
      </c>
      <c r="BF776" s="235">
        <v>147.8332177423529</v>
      </c>
      <c r="BG776" s="235">
        <v>152.96366561513378</v>
      </c>
      <c r="BH776" s="235">
        <v>160.31872589669268</v>
      </c>
      <c r="BI776" s="235">
        <v>166.26292692148431</v>
      </c>
      <c r="BJ776" s="235">
        <v>172.12883987888821</v>
      </c>
      <c r="BK776" s="235">
        <v>178.19998411572894</v>
      </c>
      <c r="BL776" s="235">
        <v>184.62530317271356</v>
      </c>
    </row>
    <row r="777" spans="1:64" ht="13.9" customHeight="1" x14ac:dyDescent="0.25">
      <c r="A777" s="4"/>
      <c r="B777" s="16" t="s">
        <v>578</v>
      </c>
      <c r="C777" s="14" t="s">
        <v>592</v>
      </c>
      <c r="D777" s="13" t="s">
        <v>718</v>
      </c>
      <c r="E777" s="251"/>
      <c r="F777" s="251"/>
      <c r="G777" s="251"/>
      <c r="H777" s="251"/>
      <c r="I777" s="251"/>
      <c r="J777" s="251"/>
      <c r="K777" s="251"/>
      <c r="L777" s="251"/>
      <c r="M777" s="251"/>
      <c r="N777" s="248"/>
      <c r="O777" s="248"/>
      <c r="P777" s="248"/>
      <c r="Q777" s="248"/>
      <c r="R777" s="248"/>
      <c r="S777" s="248"/>
      <c r="T777" s="248"/>
      <c r="U777" s="248"/>
      <c r="V777" s="248"/>
      <c r="W777" s="248"/>
      <c r="X777" s="248"/>
      <c r="Y777" s="248"/>
      <c r="Z777" s="248"/>
      <c r="AA777" s="248"/>
      <c r="AB777" s="248"/>
      <c r="AC777" s="248"/>
      <c r="AD777" s="248"/>
      <c r="AE777" s="248"/>
      <c r="AF777" s="248"/>
      <c r="AG777" s="248"/>
      <c r="AH777" s="248"/>
      <c r="AI777" s="252"/>
      <c r="AJ777" s="252"/>
      <c r="AK777" s="252"/>
      <c r="AL777" s="252"/>
      <c r="AM777" s="252"/>
      <c r="AN777" s="252"/>
      <c r="AO777" s="252"/>
      <c r="AP777" s="252"/>
      <c r="AQ777" s="252"/>
      <c r="AR777" s="252"/>
      <c r="AS777" s="248">
        <v>0</v>
      </c>
      <c r="AT777" s="248">
        <v>0</v>
      </c>
      <c r="AU777" s="248">
        <v>0</v>
      </c>
      <c r="AV777" s="248">
        <v>0</v>
      </c>
      <c r="AW777" s="248">
        <v>15</v>
      </c>
      <c r="AX777" s="248">
        <v>15</v>
      </c>
      <c r="AY777" s="237">
        <v>15.632770042958438</v>
      </c>
      <c r="AZ777" s="237">
        <v>16.294249780032089</v>
      </c>
      <c r="BA777" s="237">
        <v>16.875500750478754</v>
      </c>
      <c r="BB777" s="237">
        <v>17.425410175456758</v>
      </c>
      <c r="BC777" s="237">
        <v>16.18770249987061</v>
      </c>
      <c r="BD777" s="237">
        <v>18.336939081828067</v>
      </c>
      <c r="BE777" s="237">
        <v>19.822366854717668</v>
      </c>
      <c r="BF777" s="237">
        <v>21.119031106050414</v>
      </c>
      <c r="BG777" s="237">
        <v>21.851952230733399</v>
      </c>
      <c r="BH777" s="237">
        <v>22.902675128098959</v>
      </c>
      <c r="BI777" s="237">
        <v>23.751846703069194</v>
      </c>
      <c r="BJ777" s="237">
        <v>24.589834268412609</v>
      </c>
      <c r="BK777" s="237">
        <v>25.457140587961284</v>
      </c>
      <c r="BL777" s="237">
        <v>26.37504331038766</v>
      </c>
    </row>
    <row r="778" spans="1:64" ht="13.9" customHeight="1" x14ac:dyDescent="0.25">
      <c r="A778" s="4"/>
      <c r="B778" s="11" t="s">
        <v>559</v>
      </c>
      <c r="C778" s="12" t="s">
        <v>1403</v>
      </c>
      <c r="D778" s="11" t="s">
        <v>2115</v>
      </c>
      <c r="E778" s="2"/>
      <c r="F778" s="2"/>
      <c r="G778" s="2"/>
      <c r="H778" s="2"/>
      <c r="I778" s="2"/>
      <c r="J778" s="2"/>
      <c r="K778" s="2"/>
      <c r="L778" s="2"/>
      <c r="M778" s="2"/>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c r="AI778" s="243"/>
      <c r="AJ778" s="243"/>
      <c r="AK778" s="243"/>
      <c r="AL778" s="243"/>
      <c r="AM778" s="243"/>
      <c r="AN778" s="243"/>
      <c r="AO778" s="243"/>
      <c r="AP778" s="243"/>
      <c r="AQ778" s="243"/>
      <c r="AR778" s="243"/>
      <c r="AS778" s="247"/>
      <c r="AT778" s="247">
        <v>-425</v>
      </c>
      <c r="AU778" s="247">
        <v>-810</v>
      </c>
      <c r="AV778" s="247">
        <v>-910</v>
      </c>
      <c r="AW778" s="247">
        <v>-1000</v>
      </c>
      <c r="AX778" s="247">
        <v>-1075</v>
      </c>
      <c r="AY778" s="235">
        <v>-1120.3485197453547</v>
      </c>
      <c r="AZ778" s="235">
        <v>-1167.7545675689664</v>
      </c>
      <c r="BA778" s="235">
        <v>-1209.4108871176441</v>
      </c>
      <c r="BB778" s="235">
        <v>-1248.8210625744009</v>
      </c>
      <c r="BC778" s="235">
        <v>-1160.1186791573937</v>
      </c>
      <c r="BD778" s="235">
        <v>-1314.1473008643447</v>
      </c>
      <c r="BE778" s="235">
        <v>-1420.6029579214328</v>
      </c>
      <c r="BF778" s="235">
        <v>-1513.5305626002796</v>
      </c>
      <c r="BG778" s="235">
        <v>-1566.0565765358936</v>
      </c>
      <c r="BH778" s="235">
        <v>-1641.3583841804252</v>
      </c>
      <c r="BI778" s="235">
        <v>-1702.2156803866253</v>
      </c>
      <c r="BJ778" s="235">
        <v>-1762.2714559029034</v>
      </c>
      <c r="BK778" s="235">
        <v>-1824.4284088038919</v>
      </c>
      <c r="BL778" s="235">
        <v>-1890.2114372444487</v>
      </c>
    </row>
    <row r="779" spans="1:64" ht="13.9" customHeight="1" x14ac:dyDescent="0.25">
      <c r="A779" s="4"/>
      <c r="B779" s="11" t="s">
        <v>559</v>
      </c>
      <c r="C779" s="12" t="s">
        <v>1404</v>
      </c>
      <c r="D779" s="11" t="s">
        <v>2115</v>
      </c>
      <c r="E779" s="2"/>
      <c r="F779" s="2"/>
      <c r="G779" s="2"/>
      <c r="H779" s="2"/>
      <c r="I779" s="2"/>
      <c r="J779" s="2"/>
      <c r="K779" s="2"/>
      <c r="L779" s="2"/>
      <c r="M779" s="2"/>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c r="AI779" s="243"/>
      <c r="AJ779" s="243"/>
      <c r="AK779" s="243"/>
      <c r="AL779" s="243"/>
      <c r="AM779" s="243"/>
      <c r="AN779" s="243"/>
      <c r="AO779" s="243"/>
      <c r="AP779" s="243"/>
      <c r="AQ779" s="243"/>
      <c r="AR779" s="243"/>
      <c r="AS779" s="247"/>
      <c r="AT779" s="247">
        <v>-55</v>
      </c>
      <c r="AU779" s="247">
        <v>-15</v>
      </c>
      <c r="AV779" s="247">
        <v>-25</v>
      </c>
      <c r="AW779" s="247">
        <v>-25</v>
      </c>
      <c r="AX779" s="247">
        <v>-25</v>
      </c>
      <c r="AY779" s="235">
        <v>-26.054616738264063</v>
      </c>
      <c r="AZ779" s="235">
        <v>-27.157082966720147</v>
      </c>
      <c r="BA779" s="235">
        <v>-28.125834584131255</v>
      </c>
      <c r="BB779" s="235">
        <v>-29.042350292427926</v>
      </c>
      <c r="BC779" s="235">
        <v>-26.979504166451012</v>
      </c>
      <c r="BD779" s="235">
        <v>-30.561565136380107</v>
      </c>
      <c r="BE779" s="235">
        <v>-33.037278091196107</v>
      </c>
      <c r="BF779" s="235">
        <v>-35.198385176750683</v>
      </c>
      <c r="BG779" s="235">
        <v>-36.41992038455566</v>
      </c>
      <c r="BH779" s="235">
        <v>-38.171125213498257</v>
      </c>
      <c r="BI779" s="235">
        <v>-39.586411171781982</v>
      </c>
      <c r="BJ779" s="235">
        <v>-40.983057114021008</v>
      </c>
      <c r="BK779" s="235">
        <v>-42.428567646602133</v>
      </c>
      <c r="BL779" s="235">
        <v>-43.958405517312755</v>
      </c>
    </row>
    <row r="780" spans="1:64" ht="13.9" customHeight="1" x14ac:dyDescent="0.25">
      <c r="A780" s="4"/>
      <c r="B780" s="11" t="s">
        <v>559</v>
      </c>
      <c r="C780" s="12" t="s">
        <v>1405</v>
      </c>
      <c r="D780" s="11" t="s">
        <v>2115</v>
      </c>
      <c r="E780" s="2"/>
      <c r="F780" s="2"/>
      <c r="G780" s="2"/>
      <c r="H780" s="2"/>
      <c r="I780" s="2"/>
      <c r="J780" s="2"/>
      <c r="K780" s="2"/>
      <c r="L780" s="2"/>
      <c r="M780" s="2"/>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c r="AI780" s="243"/>
      <c r="AJ780" s="243"/>
      <c r="AK780" s="243"/>
      <c r="AL780" s="243"/>
      <c r="AM780" s="243"/>
      <c r="AN780" s="243"/>
      <c r="AO780" s="243"/>
      <c r="AP780" s="243"/>
      <c r="AQ780" s="243"/>
      <c r="AR780" s="243"/>
      <c r="AS780" s="247"/>
      <c r="AT780" s="247">
        <v>0</v>
      </c>
      <c r="AU780" s="247">
        <v>-30</v>
      </c>
      <c r="AV780" s="247">
        <v>-70</v>
      </c>
      <c r="AW780" s="247">
        <v>-80</v>
      </c>
      <c r="AX780" s="247">
        <v>-80</v>
      </c>
      <c r="AY780" s="235">
        <v>-83.374773562445</v>
      </c>
      <c r="AZ780" s="235">
        <v>-86.902665493504472</v>
      </c>
      <c r="BA780" s="235">
        <v>-90.002670669220009</v>
      </c>
      <c r="BB780" s="235">
        <v>-92.935520935769361</v>
      </c>
      <c r="BC780" s="235">
        <v>-86.334413332643237</v>
      </c>
      <c r="BD780" s="235">
        <v>-97.797008436416348</v>
      </c>
      <c r="BE780" s="235">
        <v>-105.71928989182756</v>
      </c>
      <c r="BF780" s="235">
        <v>-112.63483256560221</v>
      </c>
      <c r="BG780" s="235">
        <v>-116.54374523057812</v>
      </c>
      <c r="BH780" s="235">
        <v>-122.14760068319444</v>
      </c>
      <c r="BI780" s="235">
        <v>-126.67651574970236</v>
      </c>
      <c r="BJ780" s="235">
        <v>-131.14578276486725</v>
      </c>
      <c r="BK780" s="235">
        <v>-135.77141646912685</v>
      </c>
      <c r="BL780" s="235">
        <v>-140.66689765540085</v>
      </c>
    </row>
    <row r="781" spans="1:64" ht="13.9" customHeight="1" x14ac:dyDescent="0.25">
      <c r="A781" s="4"/>
      <c r="B781" s="11" t="s">
        <v>559</v>
      </c>
      <c r="C781" s="12" t="s">
        <v>1406</v>
      </c>
      <c r="D781" s="11" t="s">
        <v>2115</v>
      </c>
      <c r="E781" s="2"/>
      <c r="F781" s="2"/>
      <c r="G781" s="2"/>
      <c r="H781" s="2"/>
      <c r="I781" s="2"/>
      <c r="J781" s="2"/>
      <c r="K781" s="2"/>
      <c r="L781" s="2"/>
      <c r="M781" s="2"/>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c r="AI781" s="243"/>
      <c r="AJ781" s="243"/>
      <c r="AK781" s="243"/>
      <c r="AL781" s="243"/>
      <c r="AM781" s="243"/>
      <c r="AN781" s="243"/>
      <c r="AO781" s="243"/>
      <c r="AP781" s="243"/>
      <c r="AQ781" s="243"/>
      <c r="AR781" s="243"/>
      <c r="AS781" s="247"/>
      <c r="AT781" s="247">
        <v>5</v>
      </c>
      <c r="AU781" s="247">
        <v>-5</v>
      </c>
      <c r="AV781" s="247">
        <v>-15</v>
      </c>
      <c r="AW781" s="247">
        <v>-35</v>
      </c>
      <c r="AX781" s="247">
        <v>-55</v>
      </c>
      <c r="AY781" s="235">
        <v>-57.320156824180941</v>
      </c>
      <c r="AZ781" s="235">
        <v>-59.745582526784325</v>
      </c>
      <c r="BA781" s="235">
        <v>-61.876836085088762</v>
      </c>
      <c r="BB781" s="235">
        <v>-63.893170643341442</v>
      </c>
      <c r="BC781" s="235">
        <v>-59.354909166192229</v>
      </c>
      <c r="BD781" s="235">
        <v>-67.235443300036238</v>
      </c>
      <c r="BE781" s="235">
        <v>-72.682011800631443</v>
      </c>
      <c r="BF781" s="235">
        <v>-77.436447388851519</v>
      </c>
      <c r="BG781" s="235">
        <v>-80.123824846022458</v>
      </c>
      <c r="BH781" s="235">
        <v>-83.976475469696169</v>
      </c>
      <c r="BI781" s="235">
        <v>-87.090104577920357</v>
      </c>
      <c r="BJ781" s="235">
        <v>-90.162725650846212</v>
      </c>
      <c r="BK781" s="235">
        <v>-93.342848822524687</v>
      </c>
      <c r="BL781" s="235">
        <v>-96.708492138088062</v>
      </c>
    </row>
    <row r="782" spans="1:64" ht="13.9" customHeight="1" x14ac:dyDescent="0.25">
      <c r="A782" s="4"/>
      <c r="B782" s="11" t="s">
        <v>559</v>
      </c>
      <c r="C782" s="12" t="s">
        <v>1407</v>
      </c>
      <c r="D782" s="11" t="s">
        <v>2115</v>
      </c>
      <c r="E782" s="2"/>
      <c r="F782" s="2"/>
      <c r="G782" s="2"/>
      <c r="H782" s="2"/>
      <c r="I782" s="2"/>
      <c r="J782" s="2"/>
      <c r="K782" s="2"/>
      <c r="L782" s="2"/>
      <c r="M782" s="2"/>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c r="AI782" s="243"/>
      <c r="AJ782" s="243"/>
      <c r="AK782" s="243"/>
      <c r="AL782" s="243"/>
      <c r="AM782" s="243"/>
      <c r="AN782" s="243"/>
      <c r="AO782" s="243"/>
      <c r="AP782" s="243"/>
      <c r="AQ782" s="243"/>
      <c r="AR782" s="243"/>
      <c r="AS782" s="247"/>
      <c r="AT782" s="247">
        <v>0</v>
      </c>
      <c r="AU782" s="247">
        <v>-210</v>
      </c>
      <c r="AV782" s="247">
        <v>-540</v>
      </c>
      <c r="AW782" s="247">
        <v>-770</v>
      </c>
      <c r="AX782" s="247">
        <v>-840</v>
      </c>
      <c r="AY782" s="235">
        <v>-875.43512240567259</v>
      </c>
      <c r="AZ782" s="235">
        <v>-912.477987681797</v>
      </c>
      <c r="BA782" s="235">
        <v>-945.02804202681023</v>
      </c>
      <c r="BB782" s="235">
        <v>-975.82296982557841</v>
      </c>
      <c r="BC782" s="235">
        <v>-906.51133999275407</v>
      </c>
      <c r="BD782" s="235">
        <v>-1026.8685885823718</v>
      </c>
      <c r="BE782" s="235">
        <v>-1110.0525438641894</v>
      </c>
      <c r="BF782" s="235">
        <v>-1182.6657419388232</v>
      </c>
      <c r="BG782" s="235">
        <v>-1223.7093249210702</v>
      </c>
      <c r="BH782" s="235">
        <v>-1282.5498071735415</v>
      </c>
      <c r="BI782" s="235">
        <v>-1330.1034153718745</v>
      </c>
      <c r="BJ782" s="235">
        <v>-1377.0307190311057</v>
      </c>
      <c r="BK782" s="235">
        <v>-1425.5998729258315</v>
      </c>
      <c r="BL782" s="235">
        <v>-1477.0024253817085</v>
      </c>
    </row>
    <row r="783" spans="1:64" ht="13.9" customHeight="1" x14ac:dyDescent="0.25">
      <c r="A783" s="4"/>
      <c r="B783" s="11" t="s">
        <v>559</v>
      </c>
      <c r="C783" s="12" t="s">
        <v>1408</v>
      </c>
      <c r="D783" s="11" t="s">
        <v>723</v>
      </c>
      <c r="E783" s="2"/>
      <c r="F783" s="2"/>
      <c r="G783" s="2"/>
      <c r="H783" s="2"/>
      <c r="I783" s="2"/>
      <c r="J783" s="2"/>
      <c r="K783" s="2"/>
      <c r="L783" s="2"/>
      <c r="M783" s="2"/>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c r="AI783" s="243"/>
      <c r="AJ783" s="243"/>
      <c r="AK783" s="243"/>
      <c r="AL783" s="243"/>
      <c r="AM783" s="243"/>
      <c r="AN783" s="243"/>
      <c r="AO783" s="243"/>
      <c r="AP783" s="243"/>
      <c r="AQ783" s="243"/>
      <c r="AR783" s="243"/>
      <c r="AS783" s="247"/>
      <c r="AT783" s="247">
        <v>630</v>
      </c>
      <c r="AU783" s="247">
        <v>285</v>
      </c>
      <c r="AV783" s="247">
        <v>100</v>
      </c>
      <c r="AW783" s="247">
        <v>105</v>
      </c>
      <c r="AX783" s="247">
        <v>100</v>
      </c>
      <c r="AY783" s="235">
        <v>104.21846695305625</v>
      </c>
      <c r="AZ783" s="235">
        <v>108.62833186688059</v>
      </c>
      <c r="BA783" s="235">
        <v>112.50333833652502</v>
      </c>
      <c r="BB783" s="235">
        <v>116.1694011697117</v>
      </c>
      <c r="BC783" s="235">
        <v>107.91801666580405</v>
      </c>
      <c r="BD783" s="235">
        <v>122.24626054552043</v>
      </c>
      <c r="BE783" s="235">
        <v>132.14911236478443</v>
      </c>
      <c r="BF783" s="235">
        <v>140.79354070700273</v>
      </c>
      <c r="BG783" s="235">
        <v>145.67968153822264</v>
      </c>
      <c r="BH783" s="235">
        <v>152.68450085399303</v>
      </c>
      <c r="BI783" s="235">
        <v>158.34564468712793</v>
      </c>
      <c r="BJ783" s="235">
        <v>163.93222845608403</v>
      </c>
      <c r="BK783" s="235">
        <v>169.71427058640853</v>
      </c>
      <c r="BL783" s="235">
        <v>175.83362206925102</v>
      </c>
    </row>
    <row r="784" spans="1:64" ht="13.9" customHeight="1" x14ac:dyDescent="0.25">
      <c r="A784" s="4"/>
      <c r="B784" s="11" t="s">
        <v>559</v>
      </c>
      <c r="C784" s="12" t="s">
        <v>1409</v>
      </c>
      <c r="D784" s="11" t="s">
        <v>718</v>
      </c>
      <c r="E784" s="2"/>
      <c r="F784" s="2"/>
      <c r="G784" s="2"/>
      <c r="H784" s="2"/>
      <c r="I784" s="2"/>
      <c r="J784" s="2"/>
      <c r="K784" s="2"/>
      <c r="L784" s="2"/>
      <c r="M784" s="2"/>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c r="AI784" s="243"/>
      <c r="AJ784" s="243"/>
      <c r="AK784" s="243"/>
      <c r="AL784" s="243"/>
      <c r="AM784" s="243"/>
      <c r="AN784" s="243"/>
      <c r="AO784" s="243"/>
      <c r="AP784" s="243"/>
      <c r="AQ784" s="243"/>
      <c r="AR784" s="243"/>
      <c r="AS784" s="247"/>
      <c r="AT784" s="247">
        <v>0</v>
      </c>
      <c r="AU784" s="247">
        <v>-105</v>
      </c>
      <c r="AV784" s="247">
        <v>-115</v>
      </c>
      <c r="AW784" s="247">
        <v>-110</v>
      </c>
      <c r="AX784" s="247">
        <v>-120</v>
      </c>
      <c r="AY784" s="235">
        <v>-125.0621603436675</v>
      </c>
      <c r="AZ784" s="235">
        <v>-130.35399824025671</v>
      </c>
      <c r="BA784" s="235">
        <v>-135.00400600383003</v>
      </c>
      <c r="BB784" s="235">
        <v>-139.40328140365406</v>
      </c>
      <c r="BC784" s="235">
        <v>-129.50161999896488</v>
      </c>
      <c r="BD784" s="235">
        <v>-146.69551265462454</v>
      </c>
      <c r="BE784" s="235">
        <v>-158.57893483774134</v>
      </c>
      <c r="BF784" s="235">
        <v>-168.95224884840331</v>
      </c>
      <c r="BG784" s="235">
        <v>-174.81561784586719</v>
      </c>
      <c r="BH784" s="235">
        <v>-183.22140102479167</v>
      </c>
      <c r="BI784" s="235">
        <v>-190.01477362455356</v>
      </c>
      <c r="BJ784" s="235">
        <v>-196.71867414730087</v>
      </c>
      <c r="BK784" s="235">
        <v>-203.65712470369027</v>
      </c>
      <c r="BL784" s="235">
        <v>-211.00034648310128</v>
      </c>
    </row>
    <row r="785" spans="1:64" ht="13.9" customHeight="1" x14ac:dyDescent="0.25">
      <c r="A785" s="4"/>
      <c r="B785" s="11" t="s">
        <v>559</v>
      </c>
      <c r="C785" s="12" t="s">
        <v>1410</v>
      </c>
      <c r="D785" s="11" t="s">
        <v>718</v>
      </c>
      <c r="E785" s="2"/>
      <c r="F785" s="2"/>
      <c r="G785" s="2"/>
      <c r="H785" s="2"/>
      <c r="I785" s="2"/>
      <c r="J785" s="2"/>
      <c r="K785" s="2"/>
      <c r="L785" s="2"/>
      <c r="M785" s="2"/>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c r="AI785" s="243"/>
      <c r="AJ785" s="243"/>
      <c r="AK785" s="243"/>
      <c r="AL785" s="243"/>
      <c r="AM785" s="243"/>
      <c r="AN785" s="243"/>
      <c r="AO785" s="243"/>
      <c r="AP785" s="243"/>
      <c r="AQ785" s="243"/>
      <c r="AR785" s="243"/>
      <c r="AS785" s="247"/>
      <c r="AT785" s="247">
        <v>0</v>
      </c>
      <c r="AU785" s="247">
        <v>0</v>
      </c>
      <c r="AV785" s="247">
        <v>-10</v>
      </c>
      <c r="AW785" s="247">
        <v>-10</v>
      </c>
      <c r="AX785" s="247">
        <v>-10</v>
      </c>
      <c r="AY785" s="235">
        <v>-10.421846695305625</v>
      </c>
      <c r="AZ785" s="235">
        <v>-10.862833186688059</v>
      </c>
      <c r="BA785" s="235">
        <v>-11.250333833652501</v>
      </c>
      <c r="BB785" s="235">
        <v>-11.61694011697117</v>
      </c>
      <c r="BC785" s="235">
        <v>-10.791801666580405</v>
      </c>
      <c r="BD785" s="235">
        <v>-12.224626054552044</v>
      </c>
      <c r="BE785" s="235">
        <v>-13.214911236478445</v>
      </c>
      <c r="BF785" s="235">
        <v>-14.079354070700276</v>
      </c>
      <c r="BG785" s="235">
        <v>-14.567968153822266</v>
      </c>
      <c r="BH785" s="235">
        <v>-15.268450085399305</v>
      </c>
      <c r="BI785" s="235">
        <v>-15.834564468712795</v>
      </c>
      <c r="BJ785" s="235">
        <v>-16.393222845608406</v>
      </c>
      <c r="BK785" s="235">
        <v>-16.971427058640856</v>
      </c>
      <c r="BL785" s="235">
        <v>-17.583362206925106</v>
      </c>
    </row>
    <row r="786" spans="1:64" ht="13.9" customHeight="1" x14ac:dyDescent="0.25">
      <c r="A786" s="4"/>
      <c r="B786" s="11" t="s">
        <v>559</v>
      </c>
      <c r="C786" s="12" t="s">
        <v>1410</v>
      </c>
      <c r="D786" s="11" t="s">
        <v>2115</v>
      </c>
      <c r="E786" s="2"/>
      <c r="F786" s="2"/>
      <c r="G786" s="2"/>
      <c r="H786" s="2"/>
      <c r="I786" s="2"/>
      <c r="J786" s="2"/>
      <c r="K786" s="2"/>
      <c r="L786" s="2"/>
      <c r="M786" s="2"/>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c r="AI786" s="243"/>
      <c r="AJ786" s="243"/>
      <c r="AK786" s="243"/>
      <c r="AL786" s="243"/>
      <c r="AM786" s="243"/>
      <c r="AN786" s="243"/>
      <c r="AO786" s="243"/>
      <c r="AP786" s="243"/>
      <c r="AQ786" s="243"/>
      <c r="AR786" s="243"/>
      <c r="AS786" s="247"/>
      <c r="AT786" s="247">
        <v>-10</v>
      </c>
      <c r="AU786" s="247">
        <v>-40</v>
      </c>
      <c r="AV786" s="247">
        <v>-60</v>
      </c>
      <c r="AW786" s="247">
        <v>-90</v>
      </c>
      <c r="AX786" s="247">
        <v>-160</v>
      </c>
      <c r="AY786" s="235">
        <v>-166.74954712489</v>
      </c>
      <c r="AZ786" s="235">
        <v>-173.80533098700894</v>
      </c>
      <c r="BA786" s="235">
        <v>-180.00534133844002</v>
      </c>
      <c r="BB786" s="235">
        <v>-185.87104187153872</v>
      </c>
      <c r="BC786" s="235">
        <v>-172.66882666528647</v>
      </c>
      <c r="BD786" s="235">
        <v>-195.5940168728327</v>
      </c>
      <c r="BE786" s="235">
        <v>-211.43857978365511</v>
      </c>
      <c r="BF786" s="235">
        <v>-225.26966513120442</v>
      </c>
      <c r="BG786" s="235">
        <v>-233.08749046115625</v>
      </c>
      <c r="BH786" s="235">
        <v>-244.29520136638888</v>
      </c>
      <c r="BI786" s="235">
        <v>-253.35303149940472</v>
      </c>
      <c r="BJ786" s="235">
        <v>-262.2915655297345</v>
      </c>
      <c r="BK786" s="235">
        <v>-271.5428329382537</v>
      </c>
      <c r="BL786" s="235">
        <v>-281.33379531080169</v>
      </c>
    </row>
    <row r="787" spans="1:64" ht="13.9" customHeight="1" x14ac:dyDescent="0.25">
      <c r="A787" s="4"/>
      <c r="B787" s="11" t="s">
        <v>559</v>
      </c>
      <c r="C787" s="12" t="s">
        <v>1410</v>
      </c>
      <c r="D787" s="11" t="s">
        <v>721</v>
      </c>
      <c r="E787" s="2"/>
      <c r="F787" s="2"/>
      <c r="G787" s="2"/>
      <c r="H787" s="2"/>
      <c r="I787" s="2"/>
      <c r="J787" s="2"/>
      <c r="K787" s="2"/>
      <c r="L787" s="2"/>
      <c r="M787" s="2"/>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c r="AI787" s="243"/>
      <c r="AJ787" s="243"/>
      <c r="AK787" s="243"/>
      <c r="AL787" s="243"/>
      <c r="AM787" s="243"/>
      <c r="AN787" s="243"/>
      <c r="AO787" s="243"/>
      <c r="AP787" s="243"/>
      <c r="AQ787" s="243"/>
      <c r="AR787" s="243"/>
      <c r="AS787" s="247"/>
      <c r="AT787" s="247">
        <v>0</v>
      </c>
      <c r="AU787" s="247">
        <v>0</v>
      </c>
      <c r="AV787" s="247">
        <v>0</v>
      </c>
      <c r="AW787" s="247">
        <v>0</v>
      </c>
      <c r="AX787" s="247">
        <v>0</v>
      </c>
      <c r="AY787" s="235">
        <v>0</v>
      </c>
      <c r="AZ787" s="235">
        <v>0</v>
      </c>
      <c r="BA787" s="235">
        <v>0</v>
      </c>
      <c r="BB787" s="235">
        <v>0</v>
      </c>
      <c r="BC787" s="235">
        <v>0</v>
      </c>
      <c r="BD787" s="235">
        <v>0</v>
      </c>
      <c r="BE787" s="235">
        <v>0</v>
      </c>
      <c r="BF787" s="235">
        <v>0</v>
      </c>
      <c r="BG787" s="235">
        <v>0</v>
      </c>
      <c r="BH787" s="235">
        <v>0</v>
      </c>
      <c r="BI787" s="235">
        <v>0</v>
      </c>
      <c r="BJ787" s="235">
        <v>0</v>
      </c>
      <c r="BK787" s="235">
        <v>0</v>
      </c>
      <c r="BL787" s="235">
        <v>0</v>
      </c>
    </row>
    <row r="788" spans="1:64" ht="13.9" customHeight="1" x14ac:dyDescent="0.25">
      <c r="A788" s="4"/>
      <c r="B788" s="11" t="s">
        <v>559</v>
      </c>
      <c r="C788" s="12" t="s">
        <v>1411</v>
      </c>
      <c r="D788" s="11" t="s">
        <v>2115</v>
      </c>
      <c r="E788" s="2"/>
      <c r="F788" s="2"/>
      <c r="G788" s="2"/>
      <c r="H788" s="2"/>
      <c r="I788" s="2"/>
      <c r="J788" s="2"/>
      <c r="K788" s="2"/>
      <c r="L788" s="2"/>
      <c r="M788" s="2"/>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43"/>
      <c r="AJ788" s="243"/>
      <c r="AK788" s="243"/>
      <c r="AL788" s="243"/>
      <c r="AM788" s="243"/>
      <c r="AN788" s="243"/>
      <c r="AO788" s="243"/>
      <c r="AP788" s="243"/>
      <c r="AQ788" s="243"/>
      <c r="AR788" s="243"/>
      <c r="AS788" s="247"/>
      <c r="AT788" s="247">
        <v>0</v>
      </c>
      <c r="AU788" s="247">
        <v>-5</v>
      </c>
      <c r="AV788" s="247">
        <v>-10</v>
      </c>
      <c r="AW788" s="247">
        <v>-10</v>
      </c>
      <c r="AX788" s="247">
        <v>-10</v>
      </c>
      <c r="AY788" s="235">
        <v>-10.421846695305625</v>
      </c>
      <c r="AZ788" s="235">
        <v>-10.862833186688059</v>
      </c>
      <c r="BA788" s="235">
        <v>-11.250333833652501</v>
      </c>
      <c r="BB788" s="235">
        <v>-11.61694011697117</v>
      </c>
      <c r="BC788" s="235">
        <v>-10.791801666580405</v>
      </c>
      <c r="BD788" s="235">
        <v>-12.224626054552044</v>
      </c>
      <c r="BE788" s="235">
        <v>-13.214911236478445</v>
      </c>
      <c r="BF788" s="235">
        <v>-14.079354070700276</v>
      </c>
      <c r="BG788" s="235">
        <v>-14.567968153822266</v>
      </c>
      <c r="BH788" s="235">
        <v>-15.268450085399305</v>
      </c>
      <c r="BI788" s="235">
        <v>-15.834564468712795</v>
      </c>
      <c r="BJ788" s="235">
        <v>-16.393222845608406</v>
      </c>
      <c r="BK788" s="235">
        <v>-16.971427058640856</v>
      </c>
      <c r="BL788" s="235">
        <v>-17.583362206925106</v>
      </c>
    </row>
    <row r="789" spans="1:64" ht="13.9" customHeight="1" x14ac:dyDescent="0.25">
      <c r="A789" s="4"/>
      <c r="B789" s="11" t="s">
        <v>559</v>
      </c>
      <c r="C789" s="12" t="s">
        <v>1411</v>
      </c>
      <c r="D789" s="11" t="s">
        <v>718</v>
      </c>
      <c r="E789" s="2"/>
      <c r="F789" s="2"/>
      <c r="G789" s="2"/>
      <c r="H789" s="2"/>
      <c r="I789" s="2"/>
      <c r="J789" s="2"/>
      <c r="K789" s="2"/>
      <c r="L789" s="2"/>
      <c r="M789" s="2"/>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43"/>
      <c r="AJ789" s="243"/>
      <c r="AK789" s="243"/>
      <c r="AL789" s="243"/>
      <c r="AM789" s="243"/>
      <c r="AN789" s="243"/>
      <c r="AO789" s="243"/>
      <c r="AP789" s="243"/>
      <c r="AQ789" s="243"/>
      <c r="AR789" s="243"/>
      <c r="AS789" s="247"/>
      <c r="AT789" s="247">
        <v>0</v>
      </c>
      <c r="AU789" s="247">
        <v>0</v>
      </c>
      <c r="AV789" s="247">
        <v>-20</v>
      </c>
      <c r="AW789" s="247">
        <v>-15</v>
      </c>
      <c r="AX789" s="247">
        <v>-20</v>
      </c>
      <c r="AY789" s="235">
        <v>-20.84369339061125</v>
      </c>
      <c r="AZ789" s="235">
        <v>-21.725666373376118</v>
      </c>
      <c r="BA789" s="235">
        <v>-22.500667667305002</v>
      </c>
      <c r="BB789" s="235">
        <v>-23.23388023394234</v>
      </c>
      <c r="BC789" s="235">
        <v>-21.583603333160809</v>
      </c>
      <c r="BD789" s="235">
        <v>-24.449252109104087</v>
      </c>
      <c r="BE789" s="235">
        <v>-26.429822472956889</v>
      </c>
      <c r="BF789" s="235">
        <v>-28.158708141400552</v>
      </c>
      <c r="BG789" s="235">
        <v>-29.135936307644531</v>
      </c>
      <c r="BH789" s="235">
        <v>-30.53690017079861</v>
      </c>
      <c r="BI789" s="235">
        <v>-31.66912893742559</v>
      </c>
      <c r="BJ789" s="235">
        <v>-32.786445691216812</v>
      </c>
      <c r="BK789" s="235">
        <v>-33.942854117281712</v>
      </c>
      <c r="BL789" s="235">
        <v>-35.166724413850211</v>
      </c>
    </row>
    <row r="790" spans="1:64" ht="13.9" customHeight="1" x14ac:dyDescent="0.25">
      <c r="A790" s="4"/>
      <c r="B790" s="11" t="s">
        <v>559</v>
      </c>
      <c r="C790" s="12" t="s">
        <v>1412</v>
      </c>
      <c r="D790" s="11" t="s">
        <v>707</v>
      </c>
      <c r="E790" s="2"/>
      <c r="F790" s="2"/>
      <c r="G790" s="2"/>
      <c r="H790" s="2"/>
      <c r="I790" s="2"/>
      <c r="J790" s="2"/>
      <c r="K790" s="2"/>
      <c r="L790" s="2"/>
      <c r="M790" s="2"/>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c r="AI790" s="243"/>
      <c r="AJ790" s="243"/>
      <c r="AK790" s="243"/>
      <c r="AL790" s="243"/>
      <c r="AM790" s="243"/>
      <c r="AN790" s="243"/>
      <c r="AO790" s="243"/>
      <c r="AP790" s="243"/>
      <c r="AQ790" s="243"/>
      <c r="AR790" s="243"/>
      <c r="AS790" s="247"/>
      <c r="AT790" s="247">
        <v>0</v>
      </c>
      <c r="AU790" s="247">
        <v>-15</v>
      </c>
      <c r="AV790" s="247">
        <v>-30</v>
      </c>
      <c r="AW790" s="247">
        <v>-55</v>
      </c>
      <c r="AX790" s="247">
        <v>-70</v>
      </c>
      <c r="AY790" s="235">
        <v>-72.952926867139382</v>
      </c>
      <c r="AZ790" s="235">
        <v>-76.039832306816422</v>
      </c>
      <c r="BA790" s="235">
        <v>-78.752336835567519</v>
      </c>
      <c r="BB790" s="235">
        <v>-81.318580818798196</v>
      </c>
      <c r="BC790" s="235">
        <v>-75.54261166606284</v>
      </c>
      <c r="BD790" s="235">
        <v>-85.572382381864301</v>
      </c>
      <c r="BE790" s="235">
        <v>-92.5043786553491</v>
      </c>
      <c r="BF790" s="235">
        <v>-98.555478494901919</v>
      </c>
      <c r="BG790" s="235">
        <v>-101.97577707675585</v>
      </c>
      <c r="BH790" s="235">
        <v>-106.87915059779512</v>
      </c>
      <c r="BI790" s="235">
        <v>-110.84195128098955</v>
      </c>
      <c r="BJ790" s="235">
        <v>-114.75255991925881</v>
      </c>
      <c r="BK790" s="235">
        <v>-118.79998941048596</v>
      </c>
      <c r="BL790" s="235">
        <v>-123.08353544847571</v>
      </c>
    </row>
    <row r="791" spans="1:64" ht="13.9" customHeight="1" x14ac:dyDescent="0.25">
      <c r="A791" s="4"/>
      <c r="B791" s="11" t="s">
        <v>559</v>
      </c>
      <c r="C791" s="12" t="s">
        <v>560</v>
      </c>
      <c r="D791" s="11" t="s">
        <v>707</v>
      </c>
      <c r="E791" s="2"/>
      <c r="F791" s="2"/>
      <c r="G791" s="2"/>
      <c r="H791" s="2"/>
      <c r="I791" s="2"/>
      <c r="J791" s="2"/>
      <c r="K791" s="2"/>
      <c r="L791" s="2"/>
      <c r="M791" s="2"/>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c r="AI791" s="243"/>
      <c r="AJ791" s="243"/>
      <c r="AK791" s="243"/>
      <c r="AL791" s="243"/>
      <c r="AM791" s="243"/>
      <c r="AN791" s="243"/>
      <c r="AO791" s="243"/>
      <c r="AP791" s="243"/>
      <c r="AQ791" s="243"/>
      <c r="AR791" s="243"/>
      <c r="AS791" s="247"/>
      <c r="AT791" s="247">
        <v>-155</v>
      </c>
      <c r="AU791" s="247">
        <v>-150</v>
      </c>
      <c r="AV791" s="247">
        <v>5</v>
      </c>
      <c r="AW791" s="247">
        <v>0</v>
      </c>
      <c r="AX791" s="247">
        <v>0</v>
      </c>
      <c r="AY791" s="235">
        <v>0</v>
      </c>
      <c r="AZ791" s="235">
        <v>0</v>
      </c>
      <c r="BA791" s="235">
        <v>0</v>
      </c>
      <c r="BB791" s="235">
        <v>0</v>
      </c>
      <c r="BC791" s="235">
        <v>0</v>
      </c>
      <c r="BD791" s="235">
        <v>0</v>
      </c>
      <c r="BE791" s="235">
        <v>0</v>
      </c>
      <c r="BF791" s="235">
        <v>0</v>
      </c>
      <c r="BG791" s="235">
        <v>0</v>
      </c>
      <c r="BH791" s="235">
        <v>0</v>
      </c>
      <c r="BI791" s="235">
        <v>0</v>
      </c>
      <c r="BJ791" s="235">
        <v>0</v>
      </c>
      <c r="BK791" s="235">
        <v>0</v>
      </c>
      <c r="BL791" s="235">
        <v>0</v>
      </c>
    </row>
    <row r="792" spans="1:64" ht="13.9" customHeight="1" x14ac:dyDescent="0.25">
      <c r="A792" s="4"/>
      <c r="B792" s="11" t="s">
        <v>559</v>
      </c>
      <c r="C792" s="12" t="s">
        <v>1413</v>
      </c>
      <c r="D792" s="11" t="s">
        <v>711</v>
      </c>
      <c r="E792" s="2"/>
      <c r="F792" s="2"/>
      <c r="G792" s="2"/>
      <c r="H792" s="2"/>
      <c r="I792" s="2"/>
      <c r="J792" s="2"/>
      <c r="K792" s="2"/>
      <c r="L792" s="2"/>
      <c r="M792" s="2"/>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c r="AI792" s="243"/>
      <c r="AJ792" s="243"/>
      <c r="AK792" s="243"/>
      <c r="AL792" s="243"/>
      <c r="AM792" s="243"/>
      <c r="AN792" s="243"/>
      <c r="AO792" s="243"/>
      <c r="AP792" s="243"/>
      <c r="AQ792" s="243"/>
      <c r="AR792" s="243"/>
      <c r="AS792" s="247"/>
      <c r="AT792" s="247">
        <v>0</v>
      </c>
      <c r="AU792" s="247">
        <v>-40</v>
      </c>
      <c r="AV792" s="247">
        <v>-55</v>
      </c>
      <c r="AW792" s="247">
        <v>-70</v>
      </c>
      <c r="AX792" s="247">
        <v>-75</v>
      </c>
      <c r="AY792" s="235">
        <v>-78.163850214792191</v>
      </c>
      <c r="AZ792" s="235">
        <v>-81.471248900160447</v>
      </c>
      <c r="BA792" s="235">
        <v>-84.377503752393764</v>
      </c>
      <c r="BB792" s="235">
        <v>-87.127050877283779</v>
      </c>
      <c r="BC792" s="235">
        <v>-80.938512499353038</v>
      </c>
      <c r="BD792" s="235">
        <v>-91.684695409140332</v>
      </c>
      <c r="BE792" s="235">
        <v>-99.111834273588343</v>
      </c>
      <c r="BF792" s="235">
        <v>-105.59515553025207</v>
      </c>
      <c r="BG792" s="235">
        <v>-109.259761153667</v>
      </c>
      <c r="BH792" s="235">
        <v>-114.5133756404948</v>
      </c>
      <c r="BI792" s="235">
        <v>-118.75923351534597</v>
      </c>
      <c r="BJ792" s="235">
        <v>-122.94917134206305</v>
      </c>
      <c r="BK792" s="235">
        <v>-127.28570293980643</v>
      </c>
      <c r="BL792" s="235">
        <v>-131.87521655193831</v>
      </c>
    </row>
    <row r="793" spans="1:64" ht="13.9" customHeight="1" x14ac:dyDescent="0.25">
      <c r="A793" s="4"/>
      <c r="B793" s="11" t="s">
        <v>559</v>
      </c>
      <c r="C793" s="12" t="s">
        <v>1413</v>
      </c>
      <c r="D793" s="11" t="s">
        <v>718</v>
      </c>
      <c r="E793" s="2"/>
      <c r="F793" s="2"/>
      <c r="G793" s="2"/>
      <c r="H793" s="2"/>
      <c r="I793" s="2"/>
      <c r="J793" s="2"/>
      <c r="K793" s="2"/>
      <c r="L793" s="2"/>
      <c r="M793" s="2"/>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c r="AI793" s="243"/>
      <c r="AJ793" s="243"/>
      <c r="AK793" s="243"/>
      <c r="AL793" s="243"/>
      <c r="AM793" s="243"/>
      <c r="AN793" s="243"/>
      <c r="AO793" s="243"/>
      <c r="AP793" s="243"/>
      <c r="AQ793" s="243"/>
      <c r="AR793" s="243"/>
      <c r="AS793" s="247"/>
      <c r="AT793" s="247">
        <v>0</v>
      </c>
      <c r="AU793" s="247">
        <v>-10</v>
      </c>
      <c r="AV793" s="247">
        <v>-15</v>
      </c>
      <c r="AW793" s="247">
        <v>-20</v>
      </c>
      <c r="AX793" s="247">
        <v>-25</v>
      </c>
      <c r="AY793" s="235">
        <v>-26.054616738264063</v>
      </c>
      <c r="AZ793" s="235">
        <v>-27.157082966720147</v>
      </c>
      <c r="BA793" s="235">
        <v>-28.125834584131255</v>
      </c>
      <c r="BB793" s="235">
        <v>-29.042350292427926</v>
      </c>
      <c r="BC793" s="235">
        <v>-26.979504166451012</v>
      </c>
      <c r="BD793" s="235">
        <v>-30.561565136380107</v>
      </c>
      <c r="BE793" s="235">
        <v>-33.037278091196107</v>
      </c>
      <c r="BF793" s="235">
        <v>-35.198385176750683</v>
      </c>
      <c r="BG793" s="235">
        <v>-36.41992038455566</v>
      </c>
      <c r="BH793" s="235">
        <v>-38.171125213498257</v>
      </c>
      <c r="BI793" s="235">
        <v>-39.586411171781982</v>
      </c>
      <c r="BJ793" s="235">
        <v>-40.983057114021008</v>
      </c>
      <c r="BK793" s="235">
        <v>-42.428567646602133</v>
      </c>
      <c r="BL793" s="235">
        <v>-43.958405517312755</v>
      </c>
    </row>
    <row r="794" spans="1:64" ht="13.9" customHeight="1" x14ac:dyDescent="0.25">
      <c r="A794" s="4"/>
      <c r="B794" s="11" t="s">
        <v>559</v>
      </c>
      <c r="C794" s="12" t="s">
        <v>1414</v>
      </c>
      <c r="D794" s="11" t="s">
        <v>728</v>
      </c>
      <c r="E794" s="2"/>
      <c r="F794" s="2"/>
      <c r="G794" s="2"/>
      <c r="H794" s="2"/>
      <c r="I794" s="2"/>
      <c r="J794" s="2"/>
      <c r="K794" s="2"/>
      <c r="L794" s="2"/>
      <c r="M794" s="2"/>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c r="AI794" s="243"/>
      <c r="AJ794" s="243"/>
      <c r="AK794" s="243"/>
      <c r="AL794" s="243"/>
      <c r="AM794" s="243"/>
      <c r="AN794" s="243"/>
      <c r="AO794" s="243"/>
      <c r="AP794" s="243"/>
      <c r="AQ794" s="243"/>
      <c r="AR794" s="243"/>
      <c r="AS794" s="247"/>
      <c r="AT794" s="247">
        <v>-70</v>
      </c>
      <c r="AU794" s="247">
        <v>-90</v>
      </c>
      <c r="AV794" s="247">
        <v>-120</v>
      </c>
      <c r="AW794" s="247">
        <v>-130</v>
      </c>
      <c r="AX794" s="247">
        <v>-150</v>
      </c>
      <c r="AY794" s="235">
        <v>-156.32770042958438</v>
      </c>
      <c r="AZ794" s="235">
        <v>-162.94249780032089</v>
      </c>
      <c r="BA794" s="235">
        <v>-168.75500750478753</v>
      </c>
      <c r="BB794" s="235">
        <v>-174.25410175456756</v>
      </c>
      <c r="BC794" s="235">
        <v>-161.87702499870608</v>
      </c>
      <c r="BD794" s="235">
        <v>-183.36939081828066</v>
      </c>
      <c r="BE794" s="235">
        <v>-198.22366854717669</v>
      </c>
      <c r="BF794" s="235">
        <v>-211.19031106050414</v>
      </c>
      <c r="BG794" s="235">
        <v>-218.519522307334</v>
      </c>
      <c r="BH794" s="235">
        <v>-229.0267512809896</v>
      </c>
      <c r="BI794" s="235">
        <v>-237.51846703069194</v>
      </c>
      <c r="BJ794" s="235">
        <v>-245.89834268412611</v>
      </c>
      <c r="BK794" s="235">
        <v>-254.57140587961285</v>
      </c>
      <c r="BL794" s="235">
        <v>-263.75043310387662</v>
      </c>
    </row>
    <row r="795" spans="1:64" ht="13.9" customHeight="1" x14ac:dyDescent="0.25">
      <c r="A795" s="4"/>
      <c r="B795" s="11" t="s">
        <v>559</v>
      </c>
      <c r="C795" s="12" t="s">
        <v>1415</v>
      </c>
      <c r="D795" s="11" t="s">
        <v>718</v>
      </c>
      <c r="E795" s="2"/>
      <c r="F795" s="2"/>
      <c r="G795" s="2"/>
      <c r="H795" s="2"/>
      <c r="I795" s="2"/>
      <c r="J795" s="2"/>
      <c r="K795" s="2"/>
      <c r="L795" s="2"/>
      <c r="M795" s="2"/>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c r="AI795" s="243"/>
      <c r="AJ795" s="243"/>
      <c r="AK795" s="243"/>
      <c r="AL795" s="243"/>
      <c r="AM795" s="243"/>
      <c r="AN795" s="243"/>
      <c r="AO795" s="243"/>
      <c r="AP795" s="243"/>
      <c r="AQ795" s="243"/>
      <c r="AR795" s="243"/>
      <c r="AS795" s="247"/>
      <c r="AT795" s="247">
        <v>0</v>
      </c>
      <c r="AU795" s="247">
        <v>-1050</v>
      </c>
      <c r="AV795" s="247">
        <v>-1210</v>
      </c>
      <c r="AW795" s="247">
        <v>-1165</v>
      </c>
      <c r="AX795" s="247">
        <v>-1190</v>
      </c>
      <c r="AY795" s="235">
        <v>-1240.1997567413694</v>
      </c>
      <c r="AZ795" s="235">
        <v>-1292.6771492158789</v>
      </c>
      <c r="BA795" s="235">
        <v>-1338.7897262046476</v>
      </c>
      <c r="BB795" s="235">
        <v>-1382.4158739195693</v>
      </c>
      <c r="BC795" s="235">
        <v>-1284.2243983230683</v>
      </c>
      <c r="BD795" s="235">
        <v>-1454.7305004916932</v>
      </c>
      <c r="BE795" s="235">
        <v>-1572.5744371409348</v>
      </c>
      <c r="BF795" s="235">
        <v>-1675.4431344133327</v>
      </c>
      <c r="BG795" s="235">
        <v>-1733.5882103048496</v>
      </c>
      <c r="BH795" s="235">
        <v>-1816.9455601625173</v>
      </c>
      <c r="BI795" s="235">
        <v>-1884.3131717768224</v>
      </c>
      <c r="BJ795" s="235">
        <v>-1950.7935186274001</v>
      </c>
      <c r="BK795" s="235">
        <v>-2019.5998199782616</v>
      </c>
      <c r="BL795" s="235">
        <v>-2092.4201026240871</v>
      </c>
    </row>
    <row r="796" spans="1:64" ht="13.9" customHeight="1" x14ac:dyDescent="0.25">
      <c r="A796" s="4"/>
      <c r="B796" s="11" t="s">
        <v>559</v>
      </c>
      <c r="C796" s="12" t="s">
        <v>1415</v>
      </c>
      <c r="D796" s="11" t="s">
        <v>721</v>
      </c>
      <c r="E796" s="2"/>
      <c r="F796" s="2"/>
      <c r="G796" s="2"/>
      <c r="H796" s="2"/>
      <c r="I796" s="2"/>
      <c r="J796" s="2"/>
      <c r="K796" s="2"/>
      <c r="L796" s="2"/>
      <c r="M796" s="2"/>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c r="AI796" s="243"/>
      <c r="AJ796" s="243"/>
      <c r="AK796" s="243"/>
      <c r="AL796" s="243"/>
      <c r="AM796" s="243"/>
      <c r="AN796" s="243"/>
      <c r="AO796" s="243"/>
      <c r="AP796" s="243"/>
      <c r="AQ796" s="243"/>
      <c r="AR796" s="243"/>
      <c r="AS796" s="247"/>
      <c r="AT796" s="247">
        <v>0</v>
      </c>
      <c r="AU796" s="247">
        <v>0</v>
      </c>
      <c r="AV796" s="247">
        <v>0</v>
      </c>
      <c r="AW796" s="247">
        <v>-35</v>
      </c>
      <c r="AX796" s="247">
        <v>-40</v>
      </c>
      <c r="AY796" s="235">
        <v>-41.6873867812225</v>
      </c>
      <c r="AZ796" s="235">
        <v>-43.451332746752236</v>
      </c>
      <c r="BA796" s="235">
        <v>-45.001335334610005</v>
      </c>
      <c r="BB796" s="235">
        <v>-46.467760467884681</v>
      </c>
      <c r="BC796" s="235">
        <v>-43.167206666321619</v>
      </c>
      <c r="BD796" s="235">
        <v>-48.898504218208174</v>
      </c>
      <c r="BE796" s="235">
        <v>-52.859644945913779</v>
      </c>
      <c r="BF796" s="235">
        <v>-56.317416282801105</v>
      </c>
      <c r="BG796" s="235">
        <v>-58.271872615289062</v>
      </c>
      <c r="BH796" s="235">
        <v>-61.07380034159722</v>
      </c>
      <c r="BI796" s="235">
        <v>-63.33825787485118</v>
      </c>
      <c r="BJ796" s="235">
        <v>-65.572891382433625</v>
      </c>
      <c r="BK796" s="235">
        <v>-67.885708234563424</v>
      </c>
      <c r="BL796" s="235">
        <v>-70.333448827700423</v>
      </c>
    </row>
    <row r="797" spans="1:64" ht="13.9" customHeight="1" x14ac:dyDescent="0.25">
      <c r="A797" s="4"/>
      <c r="B797" s="11" t="s">
        <v>559</v>
      </c>
      <c r="C797" s="15" t="s">
        <v>1416</v>
      </c>
      <c r="D797" s="11" t="s">
        <v>716</v>
      </c>
      <c r="E797" s="2"/>
      <c r="F797" s="2"/>
      <c r="G797" s="2"/>
      <c r="H797" s="2"/>
      <c r="I797" s="2"/>
      <c r="J797" s="2"/>
      <c r="K797" s="2"/>
      <c r="L797" s="2"/>
      <c r="M797" s="2"/>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c r="AI797" s="243"/>
      <c r="AJ797" s="243"/>
      <c r="AK797" s="243"/>
      <c r="AL797" s="243"/>
      <c r="AM797" s="243"/>
      <c r="AN797" s="243"/>
      <c r="AO797" s="243"/>
      <c r="AP797" s="243"/>
      <c r="AQ797" s="243"/>
      <c r="AR797" s="243"/>
      <c r="AS797" s="247"/>
      <c r="AT797" s="247">
        <v>0</v>
      </c>
      <c r="AU797" s="247">
        <v>0</v>
      </c>
      <c r="AV797" s="247">
        <v>0</v>
      </c>
      <c r="AW797" s="247">
        <v>0</v>
      </c>
      <c r="AX797" s="247">
        <v>20</v>
      </c>
      <c r="AY797" s="235">
        <v>20.84369339061125</v>
      </c>
      <c r="AZ797" s="235">
        <v>21.725666373376118</v>
      </c>
      <c r="BA797" s="235">
        <v>22.500667667305002</v>
      </c>
      <c r="BB797" s="235">
        <v>23.23388023394234</v>
      </c>
      <c r="BC797" s="235">
        <v>21.583603333160809</v>
      </c>
      <c r="BD797" s="235">
        <v>24.449252109104087</v>
      </c>
      <c r="BE797" s="235">
        <v>26.429822472956889</v>
      </c>
      <c r="BF797" s="235">
        <v>28.158708141400552</v>
      </c>
      <c r="BG797" s="235">
        <v>29.135936307644531</v>
      </c>
      <c r="BH797" s="235">
        <v>30.53690017079861</v>
      </c>
      <c r="BI797" s="235">
        <v>31.66912893742559</v>
      </c>
      <c r="BJ797" s="235">
        <v>32.786445691216812</v>
      </c>
      <c r="BK797" s="235">
        <v>33.942854117281712</v>
      </c>
      <c r="BL797" s="235">
        <v>35.166724413850211</v>
      </c>
    </row>
    <row r="798" spans="1:64" ht="13.9" customHeight="1" x14ac:dyDescent="0.25">
      <c r="A798" s="4"/>
      <c r="B798" s="11" t="s">
        <v>559</v>
      </c>
      <c r="C798" s="15" t="s">
        <v>1416</v>
      </c>
      <c r="D798" s="11" t="s">
        <v>721</v>
      </c>
      <c r="E798" s="2"/>
      <c r="F798" s="2"/>
      <c r="G798" s="2"/>
      <c r="H798" s="2"/>
      <c r="I798" s="2"/>
      <c r="J798" s="2"/>
      <c r="K798" s="2"/>
      <c r="L798" s="2"/>
      <c r="M798" s="2"/>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c r="AI798" s="243"/>
      <c r="AJ798" s="243"/>
      <c r="AK798" s="243"/>
      <c r="AL798" s="243"/>
      <c r="AM798" s="243"/>
      <c r="AN798" s="243"/>
      <c r="AO798" s="243"/>
      <c r="AP798" s="243"/>
      <c r="AQ798" s="243"/>
      <c r="AR798" s="243"/>
      <c r="AS798" s="247"/>
      <c r="AT798" s="247">
        <v>0</v>
      </c>
      <c r="AU798" s="247">
        <v>105</v>
      </c>
      <c r="AV798" s="247">
        <v>230</v>
      </c>
      <c r="AW798" s="247">
        <v>615</v>
      </c>
      <c r="AX798" s="247">
        <v>1020</v>
      </c>
      <c r="AY798" s="235">
        <v>1063.0283629211738</v>
      </c>
      <c r="AZ798" s="235">
        <v>1108.0089850421821</v>
      </c>
      <c r="BA798" s="235">
        <v>1147.5340510325552</v>
      </c>
      <c r="BB798" s="235">
        <v>1184.9278919310595</v>
      </c>
      <c r="BC798" s="235">
        <v>1100.7637699912013</v>
      </c>
      <c r="BD798" s="235">
        <v>1246.9118575643085</v>
      </c>
      <c r="BE798" s="235">
        <v>1347.9209461208013</v>
      </c>
      <c r="BF798" s="235">
        <v>1436.0941152114281</v>
      </c>
      <c r="BG798" s="235">
        <v>1485.9327516898711</v>
      </c>
      <c r="BH798" s="235">
        <v>1557.3819087107292</v>
      </c>
      <c r="BI798" s="235">
        <v>1615.1255758087052</v>
      </c>
      <c r="BJ798" s="235">
        <v>1672.1087302520575</v>
      </c>
      <c r="BK798" s="235">
        <v>1731.0855599813674</v>
      </c>
      <c r="BL798" s="235">
        <v>1793.5029451063608</v>
      </c>
    </row>
    <row r="799" spans="1:64" ht="13.9" customHeight="1" x14ac:dyDescent="0.25">
      <c r="A799" s="4"/>
      <c r="B799" s="11" t="s">
        <v>559</v>
      </c>
      <c r="C799" s="15" t="s">
        <v>1416</v>
      </c>
      <c r="D799" s="11" t="s">
        <v>711</v>
      </c>
      <c r="E799" s="2"/>
      <c r="F799" s="2"/>
      <c r="G799" s="2"/>
      <c r="H799" s="2"/>
      <c r="I799" s="2"/>
      <c r="J799" s="2"/>
      <c r="K799" s="2"/>
      <c r="L799" s="2"/>
      <c r="M799" s="2"/>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c r="AI799" s="243"/>
      <c r="AJ799" s="243"/>
      <c r="AK799" s="243"/>
      <c r="AL799" s="243"/>
      <c r="AM799" s="243"/>
      <c r="AN799" s="243"/>
      <c r="AO799" s="243"/>
      <c r="AP799" s="243"/>
      <c r="AQ799" s="243"/>
      <c r="AR799" s="243"/>
      <c r="AS799" s="247"/>
      <c r="AT799" s="247">
        <v>0</v>
      </c>
      <c r="AU799" s="247">
        <v>0</v>
      </c>
      <c r="AV799" s="247">
        <v>5</v>
      </c>
      <c r="AW799" s="247">
        <v>10</v>
      </c>
      <c r="AX799" s="247">
        <v>20</v>
      </c>
      <c r="AY799" s="235">
        <v>20.84369339061125</v>
      </c>
      <c r="AZ799" s="235">
        <v>21.725666373376118</v>
      </c>
      <c r="BA799" s="235">
        <v>22.500667667305002</v>
      </c>
      <c r="BB799" s="235">
        <v>23.23388023394234</v>
      </c>
      <c r="BC799" s="235">
        <v>21.583603333160809</v>
      </c>
      <c r="BD799" s="235">
        <v>24.449252109104087</v>
      </c>
      <c r="BE799" s="235">
        <v>26.429822472956889</v>
      </c>
      <c r="BF799" s="235">
        <v>28.158708141400552</v>
      </c>
      <c r="BG799" s="235">
        <v>29.135936307644531</v>
      </c>
      <c r="BH799" s="235">
        <v>30.53690017079861</v>
      </c>
      <c r="BI799" s="235">
        <v>31.66912893742559</v>
      </c>
      <c r="BJ799" s="235">
        <v>32.786445691216812</v>
      </c>
      <c r="BK799" s="235">
        <v>33.942854117281712</v>
      </c>
      <c r="BL799" s="235">
        <v>35.166724413850211</v>
      </c>
    </row>
    <row r="800" spans="1:64" ht="13.9" customHeight="1" x14ac:dyDescent="0.25">
      <c r="A800" s="4"/>
      <c r="B800" s="11" t="s">
        <v>559</v>
      </c>
      <c r="C800" s="15" t="s">
        <v>1416</v>
      </c>
      <c r="D800" s="11" t="s">
        <v>718</v>
      </c>
      <c r="E800" s="2"/>
      <c r="F800" s="2"/>
      <c r="G800" s="2"/>
      <c r="H800" s="2"/>
      <c r="I800" s="2"/>
      <c r="J800" s="2"/>
      <c r="K800" s="2"/>
      <c r="L800" s="2"/>
      <c r="M800" s="2"/>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c r="AI800" s="243"/>
      <c r="AJ800" s="243"/>
      <c r="AK800" s="243"/>
      <c r="AL800" s="243"/>
      <c r="AM800" s="243"/>
      <c r="AN800" s="243"/>
      <c r="AO800" s="243"/>
      <c r="AP800" s="243"/>
      <c r="AQ800" s="243"/>
      <c r="AR800" s="243"/>
      <c r="AS800" s="247"/>
      <c r="AT800" s="247">
        <v>0</v>
      </c>
      <c r="AU800" s="247">
        <v>0</v>
      </c>
      <c r="AV800" s="247">
        <v>0</v>
      </c>
      <c r="AW800" s="247">
        <v>5</v>
      </c>
      <c r="AX800" s="247">
        <v>20</v>
      </c>
      <c r="AY800" s="235">
        <v>20.84369339061125</v>
      </c>
      <c r="AZ800" s="235">
        <v>21.725666373376118</v>
      </c>
      <c r="BA800" s="235">
        <v>22.500667667305002</v>
      </c>
      <c r="BB800" s="235">
        <v>23.23388023394234</v>
      </c>
      <c r="BC800" s="235">
        <v>21.583603333160809</v>
      </c>
      <c r="BD800" s="235">
        <v>24.449252109104087</v>
      </c>
      <c r="BE800" s="235">
        <v>26.429822472956889</v>
      </c>
      <c r="BF800" s="235">
        <v>28.158708141400552</v>
      </c>
      <c r="BG800" s="235">
        <v>29.135936307644531</v>
      </c>
      <c r="BH800" s="235">
        <v>30.53690017079861</v>
      </c>
      <c r="BI800" s="235">
        <v>31.66912893742559</v>
      </c>
      <c r="BJ800" s="235">
        <v>32.786445691216812</v>
      </c>
      <c r="BK800" s="235">
        <v>33.942854117281712</v>
      </c>
      <c r="BL800" s="235">
        <v>35.166724413850211</v>
      </c>
    </row>
    <row r="801" spans="1:64" ht="13.9" customHeight="1" x14ac:dyDescent="0.25">
      <c r="A801" s="4"/>
      <c r="B801" s="11" t="s">
        <v>559</v>
      </c>
      <c r="C801" s="15" t="s">
        <v>1417</v>
      </c>
      <c r="D801" s="11" t="s">
        <v>721</v>
      </c>
      <c r="E801" s="2"/>
      <c r="F801" s="2"/>
      <c r="G801" s="2"/>
      <c r="H801" s="2"/>
      <c r="I801" s="2"/>
      <c r="J801" s="2"/>
      <c r="K801" s="2"/>
      <c r="L801" s="2"/>
      <c r="M801" s="2"/>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c r="AI801" s="243"/>
      <c r="AJ801" s="243"/>
      <c r="AK801" s="243"/>
      <c r="AL801" s="243"/>
      <c r="AM801" s="243"/>
      <c r="AN801" s="243"/>
      <c r="AO801" s="243"/>
      <c r="AP801" s="243"/>
      <c r="AQ801" s="243"/>
      <c r="AR801" s="243"/>
      <c r="AS801" s="247"/>
      <c r="AT801" s="247">
        <v>0</v>
      </c>
      <c r="AU801" s="247">
        <v>0</v>
      </c>
      <c r="AV801" s="247">
        <v>0</v>
      </c>
      <c r="AW801" s="247">
        <v>0</v>
      </c>
      <c r="AX801" s="247">
        <v>0</v>
      </c>
      <c r="AY801" s="235">
        <v>0</v>
      </c>
      <c r="AZ801" s="235">
        <v>0</v>
      </c>
      <c r="BA801" s="235">
        <v>0</v>
      </c>
      <c r="BB801" s="235">
        <v>0</v>
      </c>
      <c r="BC801" s="235">
        <v>0</v>
      </c>
      <c r="BD801" s="235">
        <v>0</v>
      </c>
      <c r="BE801" s="235">
        <v>0</v>
      </c>
      <c r="BF801" s="235">
        <v>0</v>
      </c>
      <c r="BG801" s="235">
        <v>0</v>
      </c>
      <c r="BH801" s="235">
        <v>0</v>
      </c>
      <c r="BI801" s="235">
        <v>0</v>
      </c>
      <c r="BJ801" s="235">
        <v>0</v>
      </c>
      <c r="BK801" s="235">
        <v>0</v>
      </c>
      <c r="BL801" s="235">
        <v>0</v>
      </c>
    </row>
    <row r="802" spans="1:64" ht="13.9" customHeight="1" x14ac:dyDescent="0.25">
      <c r="A802" s="4"/>
      <c r="B802" s="11" t="s">
        <v>559</v>
      </c>
      <c r="C802" s="12" t="s">
        <v>1418</v>
      </c>
      <c r="D802" s="11" t="s">
        <v>721</v>
      </c>
      <c r="E802" s="2"/>
      <c r="F802" s="2"/>
      <c r="G802" s="2"/>
      <c r="H802" s="2"/>
      <c r="I802" s="2"/>
      <c r="J802" s="2"/>
      <c r="K802" s="2"/>
      <c r="L802" s="2"/>
      <c r="M802" s="2"/>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c r="AI802" s="243"/>
      <c r="AJ802" s="243"/>
      <c r="AK802" s="243"/>
      <c r="AL802" s="243"/>
      <c r="AM802" s="243"/>
      <c r="AN802" s="243"/>
      <c r="AO802" s="243"/>
      <c r="AP802" s="243"/>
      <c r="AQ802" s="243"/>
      <c r="AR802" s="243"/>
      <c r="AS802" s="247"/>
      <c r="AT802" s="247">
        <v>0</v>
      </c>
      <c r="AU802" s="247">
        <v>640</v>
      </c>
      <c r="AV802" s="247">
        <v>630</v>
      </c>
      <c r="AW802" s="247">
        <v>620</v>
      </c>
      <c r="AX802" s="247">
        <v>610</v>
      </c>
      <c r="AY802" s="235">
        <v>635.73264841364312</v>
      </c>
      <c r="AZ802" s="235">
        <v>662.6328243879716</v>
      </c>
      <c r="BA802" s="235">
        <v>686.27036385280257</v>
      </c>
      <c r="BB802" s="235">
        <v>708.63334713524137</v>
      </c>
      <c r="BC802" s="235">
        <v>658.29990166140465</v>
      </c>
      <c r="BD802" s="235">
        <v>745.70218932767455</v>
      </c>
      <c r="BE802" s="235">
        <v>806.10958542518495</v>
      </c>
      <c r="BF802" s="235">
        <v>858.84059831271668</v>
      </c>
      <c r="BG802" s="235">
        <v>888.64605738315799</v>
      </c>
      <c r="BH802" s="235">
        <v>931.37545520935737</v>
      </c>
      <c r="BI802" s="235">
        <v>965.90843259148016</v>
      </c>
      <c r="BJ802" s="235">
        <v>999.98659358211239</v>
      </c>
      <c r="BK802" s="235">
        <v>1035.2570505770918</v>
      </c>
      <c r="BL802" s="235">
        <v>1072.5850946224311</v>
      </c>
    </row>
    <row r="803" spans="1:64" ht="13.9" customHeight="1" x14ac:dyDescent="0.25">
      <c r="A803" s="4"/>
      <c r="B803" s="11" t="s">
        <v>559</v>
      </c>
      <c r="C803" s="12" t="s">
        <v>1419</v>
      </c>
      <c r="D803" s="11" t="s">
        <v>718</v>
      </c>
      <c r="E803" s="2"/>
      <c r="F803" s="2"/>
      <c r="G803" s="2"/>
      <c r="H803" s="2"/>
      <c r="I803" s="2"/>
      <c r="J803" s="2"/>
      <c r="K803" s="2"/>
      <c r="L803" s="2"/>
      <c r="M803" s="2"/>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c r="AI803" s="243"/>
      <c r="AJ803" s="243"/>
      <c r="AK803" s="243"/>
      <c r="AL803" s="243"/>
      <c r="AM803" s="243"/>
      <c r="AN803" s="243"/>
      <c r="AO803" s="243"/>
      <c r="AP803" s="243"/>
      <c r="AQ803" s="243"/>
      <c r="AR803" s="243"/>
      <c r="AS803" s="247"/>
      <c r="AT803" s="247">
        <v>0</v>
      </c>
      <c r="AU803" s="247">
        <v>0</v>
      </c>
      <c r="AV803" s="247">
        <v>110</v>
      </c>
      <c r="AW803" s="247">
        <v>70</v>
      </c>
      <c r="AX803" s="247">
        <v>50</v>
      </c>
      <c r="AY803" s="235">
        <v>52.109233476528125</v>
      </c>
      <c r="AZ803" s="235">
        <v>54.314165933440293</v>
      </c>
      <c r="BA803" s="235">
        <v>56.251669168262509</v>
      </c>
      <c r="BB803" s="235">
        <v>58.084700584855852</v>
      </c>
      <c r="BC803" s="235">
        <v>53.959008332902023</v>
      </c>
      <c r="BD803" s="235">
        <v>61.123130272760214</v>
      </c>
      <c r="BE803" s="235">
        <v>66.074556182392215</v>
      </c>
      <c r="BF803" s="235">
        <v>70.396770353501367</v>
      </c>
      <c r="BG803" s="235">
        <v>72.839840769111319</v>
      </c>
      <c r="BH803" s="235">
        <v>76.342250426996515</v>
      </c>
      <c r="BI803" s="235">
        <v>79.172822343563965</v>
      </c>
      <c r="BJ803" s="235">
        <v>81.966114228042017</v>
      </c>
      <c r="BK803" s="235">
        <v>84.857135293204266</v>
      </c>
      <c r="BL803" s="235">
        <v>87.916811034625511</v>
      </c>
    </row>
    <row r="804" spans="1:64" ht="13.9" customHeight="1" x14ac:dyDescent="0.25">
      <c r="A804" s="4"/>
      <c r="B804" s="11" t="s">
        <v>559</v>
      </c>
      <c r="C804" s="12" t="s">
        <v>1419</v>
      </c>
      <c r="D804" s="11" t="s">
        <v>721</v>
      </c>
      <c r="E804" s="2"/>
      <c r="F804" s="2"/>
      <c r="G804" s="2"/>
      <c r="H804" s="2"/>
      <c r="I804" s="2"/>
      <c r="J804" s="2"/>
      <c r="K804" s="2"/>
      <c r="L804" s="2"/>
      <c r="M804" s="2"/>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c r="AI804" s="243"/>
      <c r="AJ804" s="243"/>
      <c r="AK804" s="243"/>
      <c r="AL804" s="243"/>
      <c r="AM804" s="243"/>
      <c r="AN804" s="243"/>
      <c r="AO804" s="243"/>
      <c r="AP804" s="243"/>
      <c r="AQ804" s="243"/>
      <c r="AR804" s="243"/>
      <c r="AS804" s="247"/>
      <c r="AT804" s="247">
        <v>0</v>
      </c>
      <c r="AU804" s="247">
        <v>0</v>
      </c>
      <c r="AV804" s="247">
        <v>0</v>
      </c>
      <c r="AW804" s="247">
        <v>0</v>
      </c>
      <c r="AX804" s="247">
        <v>0</v>
      </c>
      <c r="AY804" s="235">
        <v>0</v>
      </c>
      <c r="AZ804" s="235">
        <v>0</v>
      </c>
      <c r="BA804" s="235">
        <v>0</v>
      </c>
      <c r="BB804" s="235">
        <v>0</v>
      </c>
      <c r="BC804" s="235">
        <v>0</v>
      </c>
      <c r="BD804" s="235">
        <v>0</v>
      </c>
      <c r="BE804" s="235">
        <v>0</v>
      </c>
      <c r="BF804" s="235">
        <v>0</v>
      </c>
      <c r="BG804" s="235">
        <v>0</v>
      </c>
      <c r="BH804" s="235">
        <v>0</v>
      </c>
      <c r="BI804" s="235">
        <v>0</v>
      </c>
      <c r="BJ804" s="235">
        <v>0</v>
      </c>
      <c r="BK804" s="235">
        <v>0</v>
      </c>
      <c r="BL804" s="235">
        <v>0</v>
      </c>
    </row>
    <row r="805" spans="1:64" ht="13.9" customHeight="1" x14ac:dyDescent="0.25">
      <c r="A805" s="4"/>
      <c r="B805" s="11" t="s">
        <v>559</v>
      </c>
      <c r="C805" s="15" t="s">
        <v>1420</v>
      </c>
      <c r="D805" s="11" t="s">
        <v>965</v>
      </c>
      <c r="E805" s="2"/>
      <c r="F805" s="2"/>
      <c r="G805" s="2"/>
      <c r="H805" s="2"/>
      <c r="I805" s="2"/>
      <c r="J805" s="2"/>
      <c r="K805" s="2"/>
      <c r="L805" s="2"/>
      <c r="M805" s="2"/>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c r="AI805" s="243"/>
      <c r="AJ805" s="243"/>
      <c r="AK805" s="243"/>
      <c r="AL805" s="243"/>
      <c r="AM805" s="243"/>
      <c r="AN805" s="243"/>
      <c r="AO805" s="243"/>
      <c r="AP805" s="243"/>
      <c r="AQ805" s="243"/>
      <c r="AR805" s="243"/>
      <c r="AS805" s="247"/>
      <c r="AT805" s="247">
        <v>-1900</v>
      </c>
      <c r="AU805" s="247">
        <v>-1600</v>
      </c>
      <c r="AV805" s="247">
        <v>-1700</v>
      </c>
      <c r="AW805" s="247">
        <v>-2100</v>
      </c>
      <c r="AX805" s="247">
        <v>-2100</v>
      </c>
      <c r="AY805" s="235">
        <v>-2188.5878060141813</v>
      </c>
      <c r="AZ805" s="235">
        <v>-2281.1949692044923</v>
      </c>
      <c r="BA805" s="235">
        <v>-2362.5701050670255</v>
      </c>
      <c r="BB805" s="235">
        <v>-2439.5574245639459</v>
      </c>
      <c r="BC805" s="235">
        <v>-2266.2783499818852</v>
      </c>
      <c r="BD805" s="235">
        <v>-2567.1714714559293</v>
      </c>
      <c r="BE805" s="235">
        <v>-2775.1313596604737</v>
      </c>
      <c r="BF805" s="235">
        <v>-2956.6643548470583</v>
      </c>
      <c r="BG805" s="235">
        <v>-3059.273312302676</v>
      </c>
      <c r="BH805" s="235">
        <v>-3206.3745179338543</v>
      </c>
      <c r="BI805" s="235">
        <v>-3325.2585384296872</v>
      </c>
      <c r="BJ805" s="235">
        <v>-3442.5767975777653</v>
      </c>
      <c r="BK805" s="235">
        <v>-3563.9996823145798</v>
      </c>
      <c r="BL805" s="235">
        <v>-3692.5060634542724</v>
      </c>
    </row>
    <row r="806" spans="1:64" ht="13.9" customHeight="1" x14ac:dyDescent="0.25">
      <c r="A806" s="4"/>
      <c r="B806" s="11" t="s">
        <v>559</v>
      </c>
      <c r="C806" s="15" t="s">
        <v>1421</v>
      </c>
      <c r="D806" s="11" t="s">
        <v>722</v>
      </c>
      <c r="E806" s="2"/>
      <c r="F806" s="2"/>
      <c r="G806" s="2"/>
      <c r="H806" s="2"/>
      <c r="I806" s="2"/>
      <c r="J806" s="2"/>
      <c r="K806" s="2"/>
      <c r="L806" s="2"/>
      <c r="M806" s="2"/>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c r="AI806" s="243"/>
      <c r="AJ806" s="243"/>
      <c r="AK806" s="243"/>
      <c r="AL806" s="243"/>
      <c r="AM806" s="243"/>
      <c r="AN806" s="243"/>
      <c r="AO806" s="243"/>
      <c r="AP806" s="243"/>
      <c r="AQ806" s="243"/>
      <c r="AR806" s="243"/>
      <c r="AS806" s="247"/>
      <c r="AT806" s="247">
        <v>1780</v>
      </c>
      <c r="AU806" s="247">
        <v>2240</v>
      </c>
      <c r="AV806" s="247">
        <v>2120</v>
      </c>
      <c r="AW806" s="247">
        <v>2090</v>
      </c>
      <c r="AX806" s="247">
        <v>1870</v>
      </c>
      <c r="AY806" s="235">
        <v>1948.8853320221519</v>
      </c>
      <c r="AZ806" s="235">
        <v>2031.3498059106671</v>
      </c>
      <c r="BA806" s="235">
        <v>2103.8124268930178</v>
      </c>
      <c r="BB806" s="235">
        <v>2172.3678018736091</v>
      </c>
      <c r="BC806" s="235">
        <v>2018.0669116505358</v>
      </c>
      <c r="BD806" s="235">
        <v>2286.005072201232</v>
      </c>
      <c r="BE806" s="235">
        <v>2471.1884012214691</v>
      </c>
      <c r="BF806" s="235">
        <v>2632.8392112209517</v>
      </c>
      <c r="BG806" s="235">
        <v>2724.2100447647636</v>
      </c>
      <c r="BH806" s="235">
        <v>2855.2001659696698</v>
      </c>
      <c r="BI806" s="235">
        <v>2961.0635556492921</v>
      </c>
      <c r="BJ806" s="235">
        <v>3065.5326721287711</v>
      </c>
      <c r="BK806" s="235">
        <v>3173.6568599658394</v>
      </c>
      <c r="BL806" s="235">
        <v>3288.0887326949942</v>
      </c>
    </row>
    <row r="807" spans="1:64" ht="13.9" customHeight="1" x14ac:dyDescent="0.25">
      <c r="A807" s="4"/>
      <c r="B807" s="11" t="s">
        <v>559</v>
      </c>
      <c r="C807" s="12" t="s">
        <v>1422</v>
      </c>
      <c r="D807" s="11" t="s">
        <v>965</v>
      </c>
      <c r="E807" s="2"/>
      <c r="F807" s="2"/>
      <c r="G807" s="2"/>
      <c r="H807" s="2"/>
      <c r="I807" s="2"/>
      <c r="J807" s="2"/>
      <c r="K807" s="2"/>
      <c r="L807" s="2"/>
      <c r="M807" s="2"/>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c r="AI807" s="243"/>
      <c r="AJ807" s="243"/>
      <c r="AK807" s="243"/>
      <c r="AL807" s="243"/>
      <c r="AM807" s="243"/>
      <c r="AN807" s="243"/>
      <c r="AO807" s="243"/>
      <c r="AP807" s="243"/>
      <c r="AQ807" s="243"/>
      <c r="AR807" s="243"/>
      <c r="AS807" s="247"/>
      <c r="AT807" s="247">
        <v>0</v>
      </c>
      <c r="AU807" s="247">
        <v>-5</v>
      </c>
      <c r="AV807" s="247">
        <v>-5</v>
      </c>
      <c r="AW807" s="247">
        <v>-5</v>
      </c>
      <c r="AX807" s="247">
        <v>-5</v>
      </c>
      <c r="AY807" s="235">
        <v>-5.2109233476528125</v>
      </c>
      <c r="AZ807" s="235">
        <v>-5.4314165933440295</v>
      </c>
      <c r="BA807" s="235">
        <v>-5.6251669168262506</v>
      </c>
      <c r="BB807" s="235">
        <v>-5.8084700584855851</v>
      </c>
      <c r="BC807" s="235">
        <v>-5.3959008332902023</v>
      </c>
      <c r="BD807" s="235">
        <v>-6.1123130272760218</v>
      </c>
      <c r="BE807" s="235">
        <v>-6.6074556182392223</v>
      </c>
      <c r="BF807" s="235">
        <v>-7.0396770353501381</v>
      </c>
      <c r="BG807" s="235">
        <v>-7.2839840769111328</v>
      </c>
      <c r="BH807" s="235">
        <v>-7.6342250426996525</v>
      </c>
      <c r="BI807" s="235">
        <v>-7.9172822343563976</v>
      </c>
      <c r="BJ807" s="235">
        <v>-8.1966114228042031</v>
      </c>
      <c r="BK807" s="235">
        <v>-8.485713529320428</v>
      </c>
      <c r="BL807" s="235">
        <v>-8.7916811034625528</v>
      </c>
    </row>
    <row r="808" spans="1:64" ht="13.9" customHeight="1" x14ac:dyDescent="0.25">
      <c r="A808" s="4"/>
      <c r="B808" s="11" t="s">
        <v>559</v>
      </c>
      <c r="C808" s="12" t="s">
        <v>1423</v>
      </c>
      <c r="D808" s="11" t="s">
        <v>732</v>
      </c>
      <c r="E808" s="2"/>
      <c r="F808" s="2"/>
      <c r="G808" s="2"/>
      <c r="H808" s="2"/>
      <c r="I808" s="2"/>
      <c r="J808" s="2"/>
      <c r="K808" s="2"/>
      <c r="L808" s="2"/>
      <c r="M808" s="2"/>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c r="AI808" s="243"/>
      <c r="AJ808" s="243"/>
      <c r="AK808" s="243"/>
      <c r="AL808" s="243"/>
      <c r="AM808" s="243"/>
      <c r="AN808" s="243"/>
      <c r="AO808" s="243"/>
      <c r="AP808" s="243"/>
      <c r="AQ808" s="243"/>
      <c r="AR808" s="243"/>
      <c r="AS808" s="247"/>
      <c r="AT808" s="247">
        <v>-15</v>
      </c>
      <c r="AU808" s="247">
        <v>-15</v>
      </c>
      <c r="AV808" s="247">
        <v>-15</v>
      </c>
      <c r="AW808" s="247">
        <v>-20</v>
      </c>
      <c r="AX808" s="247">
        <v>-20</v>
      </c>
      <c r="AY808" s="235">
        <v>-20.84369339061125</v>
      </c>
      <c r="AZ808" s="235">
        <v>-21.725666373376118</v>
      </c>
      <c r="BA808" s="235">
        <v>-22.500667667305002</v>
      </c>
      <c r="BB808" s="235">
        <v>-23.23388023394234</v>
      </c>
      <c r="BC808" s="235">
        <v>-21.583603333160809</v>
      </c>
      <c r="BD808" s="235">
        <v>-24.449252109104087</v>
      </c>
      <c r="BE808" s="235">
        <v>-26.429822472956889</v>
      </c>
      <c r="BF808" s="235">
        <v>-28.158708141400552</v>
      </c>
      <c r="BG808" s="235">
        <v>-29.135936307644531</v>
      </c>
      <c r="BH808" s="235">
        <v>-30.53690017079861</v>
      </c>
      <c r="BI808" s="235">
        <v>-31.66912893742559</v>
      </c>
      <c r="BJ808" s="235">
        <v>-32.786445691216812</v>
      </c>
      <c r="BK808" s="235">
        <v>-33.942854117281712</v>
      </c>
      <c r="BL808" s="235">
        <v>-35.166724413850211</v>
      </c>
    </row>
    <row r="809" spans="1:64" ht="13.9" customHeight="1" x14ac:dyDescent="0.25">
      <c r="A809" s="4"/>
      <c r="B809" s="11" t="s">
        <v>559</v>
      </c>
      <c r="C809" s="12" t="s">
        <v>1424</v>
      </c>
      <c r="D809" s="11" t="s">
        <v>721</v>
      </c>
      <c r="E809" s="2"/>
      <c r="F809" s="2"/>
      <c r="G809" s="2"/>
      <c r="H809" s="2"/>
      <c r="I809" s="2"/>
      <c r="J809" s="2"/>
      <c r="K809" s="2"/>
      <c r="L809" s="2"/>
      <c r="M809" s="2"/>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c r="AI809" s="243"/>
      <c r="AJ809" s="243"/>
      <c r="AK809" s="243"/>
      <c r="AL809" s="243"/>
      <c r="AM809" s="243"/>
      <c r="AN809" s="243"/>
      <c r="AO809" s="243"/>
      <c r="AP809" s="243"/>
      <c r="AQ809" s="243"/>
      <c r="AR809" s="243"/>
      <c r="AS809" s="247"/>
      <c r="AT809" s="247">
        <v>-15</v>
      </c>
      <c r="AU809" s="247">
        <v>-15</v>
      </c>
      <c r="AV809" s="247">
        <v>-15</v>
      </c>
      <c r="AW809" s="247">
        <v>-15</v>
      </c>
      <c r="AX809" s="247">
        <v>-15</v>
      </c>
      <c r="AY809" s="235">
        <v>-15.632770042958438</v>
      </c>
      <c r="AZ809" s="235">
        <v>-16.294249780032089</v>
      </c>
      <c r="BA809" s="235">
        <v>-16.875500750478754</v>
      </c>
      <c r="BB809" s="235">
        <v>-17.425410175456758</v>
      </c>
      <c r="BC809" s="235">
        <v>-16.18770249987061</v>
      </c>
      <c r="BD809" s="235">
        <v>-18.336939081828067</v>
      </c>
      <c r="BE809" s="235">
        <v>-19.822366854717668</v>
      </c>
      <c r="BF809" s="235">
        <v>-21.119031106050414</v>
      </c>
      <c r="BG809" s="235">
        <v>-21.851952230733399</v>
      </c>
      <c r="BH809" s="235">
        <v>-22.902675128098959</v>
      </c>
      <c r="BI809" s="235">
        <v>-23.751846703069194</v>
      </c>
      <c r="BJ809" s="235">
        <v>-24.589834268412609</v>
      </c>
      <c r="BK809" s="235">
        <v>-25.457140587961284</v>
      </c>
      <c r="BL809" s="235">
        <v>-26.37504331038766</v>
      </c>
    </row>
    <row r="810" spans="1:64" ht="13.9" customHeight="1" x14ac:dyDescent="0.25">
      <c r="A810" s="4"/>
      <c r="B810" s="11" t="s">
        <v>559</v>
      </c>
      <c r="C810" s="12" t="s">
        <v>1424</v>
      </c>
      <c r="D810" s="11" t="s">
        <v>718</v>
      </c>
      <c r="E810" s="2"/>
      <c r="F810" s="2"/>
      <c r="G810" s="2"/>
      <c r="H810" s="2"/>
      <c r="I810" s="2"/>
      <c r="J810" s="2"/>
      <c r="K810" s="2"/>
      <c r="L810" s="2"/>
      <c r="M810" s="2"/>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43"/>
      <c r="AJ810" s="243"/>
      <c r="AK810" s="243"/>
      <c r="AL810" s="243"/>
      <c r="AM810" s="243"/>
      <c r="AN810" s="243"/>
      <c r="AO810" s="243"/>
      <c r="AP810" s="243"/>
      <c r="AQ810" s="243"/>
      <c r="AR810" s="243"/>
      <c r="AS810" s="247"/>
      <c r="AT810" s="247">
        <v>-20</v>
      </c>
      <c r="AU810" s="247">
        <v>-20</v>
      </c>
      <c r="AV810" s="247">
        <v>-20</v>
      </c>
      <c r="AW810" s="247">
        <v>-20</v>
      </c>
      <c r="AX810" s="247">
        <v>-20</v>
      </c>
      <c r="AY810" s="235">
        <v>-20.84369339061125</v>
      </c>
      <c r="AZ810" s="235">
        <v>-21.725666373376118</v>
      </c>
      <c r="BA810" s="235">
        <v>-22.500667667305002</v>
      </c>
      <c r="BB810" s="235">
        <v>-23.23388023394234</v>
      </c>
      <c r="BC810" s="235">
        <v>-21.583603333160809</v>
      </c>
      <c r="BD810" s="235">
        <v>-24.449252109104087</v>
      </c>
      <c r="BE810" s="235">
        <v>-26.429822472956889</v>
      </c>
      <c r="BF810" s="235">
        <v>-28.158708141400552</v>
      </c>
      <c r="BG810" s="235">
        <v>-29.135936307644531</v>
      </c>
      <c r="BH810" s="235">
        <v>-30.53690017079861</v>
      </c>
      <c r="BI810" s="235">
        <v>-31.66912893742559</v>
      </c>
      <c r="BJ810" s="235">
        <v>-32.786445691216812</v>
      </c>
      <c r="BK810" s="235">
        <v>-33.942854117281712</v>
      </c>
      <c r="BL810" s="235">
        <v>-35.166724413850211</v>
      </c>
    </row>
    <row r="811" spans="1:64" ht="13.9" customHeight="1" x14ac:dyDescent="0.25">
      <c r="A811" s="4"/>
      <c r="B811" s="11" t="s">
        <v>559</v>
      </c>
      <c r="C811" s="12" t="s">
        <v>1425</v>
      </c>
      <c r="D811" s="11" t="s">
        <v>965</v>
      </c>
      <c r="E811" s="2"/>
      <c r="F811" s="2"/>
      <c r="G811" s="2"/>
      <c r="H811" s="2"/>
      <c r="I811" s="2"/>
      <c r="J811" s="2"/>
      <c r="K811" s="2"/>
      <c r="L811" s="2"/>
      <c r="M811" s="2"/>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c r="AI811" s="243"/>
      <c r="AJ811" s="243"/>
      <c r="AK811" s="243"/>
      <c r="AL811" s="243"/>
      <c r="AM811" s="243"/>
      <c r="AN811" s="243"/>
      <c r="AO811" s="243"/>
      <c r="AP811" s="243"/>
      <c r="AQ811" s="243"/>
      <c r="AR811" s="243"/>
      <c r="AS811" s="247"/>
      <c r="AT811" s="247">
        <v>0</v>
      </c>
      <c r="AU811" s="247">
        <v>0</v>
      </c>
      <c r="AV811" s="247">
        <v>5</v>
      </c>
      <c r="AW811" s="247">
        <v>10</v>
      </c>
      <c r="AX811" s="247">
        <v>10</v>
      </c>
      <c r="AY811" s="235">
        <v>10.421846695305625</v>
      </c>
      <c r="AZ811" s="235">
        <v>10.862833186688059</v>
      </c>
      <c r="BA811" s="235">
        <v>11.250333833652501</v>
      </c>
      <c r="BB811" s="235">
        <v>11.61694011697117</v>
      </c>
      <c r="BC811" s="235">
        <v>10.791801666580405</v>
      </c>
      <c r="BD811" s="235">
        <v>12.224626054552044</v>
      </c>
      <c r="BE811" s="235">
        <v>13.214911236478445</v>
      </c>
      <c r="BF811" s="235">
        <v>14.079354070700276</v>
      </c>
      <c r="BG811" s="235">
        <v>14.567968153822266</v>
      </c>
      <c r="BH811" s="235">
        <v>15.268450085399305</v>
      </c>
      <c r="BI811" s="235">
        <v>15.834564468712795</v>
      </c>
      <c r="BJ811" s="235">
        <v>16.393222845608406</v>
      </c>
      <c r="BK811" s="235">
        <v>16.971427058640856</v>
      </c>
      <c r="BL811" s="235">
        <v>17.583362206925106</v>
      </c>
    </row>
    <row r="812" spans="1:64" ht="13.9" customHeight="1" x14ac:dyDescent="0.25">
      <c r="A812" s="4"/>
      <c r="B812" s="11" t="s">
        <v>559</v>
      </c>
      <c r="C812" s="12" t="s">
        <v>1425</v>
      </c>
      <c r="D812" s="11" t="s">
        <v>709</v>
      </c>
      <c r="E812" s="2"/>
      <c r="F812" s="2"/>
      <c r="G812" s="2"/>
      <c r="H812" s="2"/>
      <c r="I812" s="2"/>
      <c r="J812" s="2"/>
      <c r="K812" s="2"/>
      <c r="L812" s="2"/>
      <c r="M812" s="2"/>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c r="AI812" s="243"/>
      <c r="AJ812" s="243"/>
      <c r="AK812" s="243"/>
      <c r="AL812" s="243"/>
      <c r="AM812" s="243"/>
      <c r="AN812" s="243"/>
      <c r="AO812" s="243"/>
      <c r="AP812" s="243"/>
      <c r="AQ812" s="243"/>
      <c r="AR812" s="243"/>
      <c r="AS812" s="247"/>
      <c r="AT812" s="247">
        <v>0</v>
      </c>
      <c r="AU812" s="247">
        <v>0</v>
      </c>
      <c r="AV812" s="247">
        <v>735</v>
      </c>
      <c r="AW812" s="247">
        <v>1060</v>
      </c>
      <c r="AX812" s="247">
        <v>1400</v>
      </c>
      <c r="AY812" s="235">
        <v>1459.0585373427875</v>
      </c>
      <c r="AZ812" s="235">
        <v>1520.7966461363283</v>
      </c>
      <c r="BA812" s="235">
        <v>1575.0467367113504</v>
      </c>
      <c r="BB812" s="235">
        <v>1626.3716163759641</v>
      </c>
      <c r="BC812" s="235">
        <v>1510.8522333212568</v>
      </c>
      <c r="BD812" s="235">
        <v>1711.4476476372861</v>
      </c>
      <c r="BE812" s="235">
        <v>1850.0875731069821</v>
      </c>
      <c r="BF812" s="235">
        <v>1971.1095698980384</v>
      </c>
      <c r="BG812" s="235">
        <v>2039.5155415351169</v>
      </c>
      <c r="BH812" s="235">
        <v>2137.5830119559023</v>
      </c>
      <c r="BI812" s="235">
        <v>2216.8390256197908</v>
      </c>
      <c r="BJ812" s="235">
        <v>2295.0511983851761</v>
      </c>
      <c r="BK812" s="235">
        <v>2375.9997882097191</v>
      </c>
      <c r="BL812" s="235">
        <v>2461.6707089695142</v>
      </c>
    </row>
    <row r="813" spans="1:64" ht="13.9" customHeight="1" x14ac:dyDescent="0.25">
      <c r="A813" s="4"/>
      <c r="B813" s="11" t="s">
        <v>559</v>
      </c>
      <c r="C813" s="12" t="s">
        <v>1426</v>
      </c>
      <c r="D813" s="11" t="s">
        <v>709</v>
      </c>
      <c r="E813" s="2"/>
      <c r="F813" s="2"/>
      <c r="G813" s="2"/>
      <c r="H813" s="2"/>
      <c r="I813" s="2"/>
      <c r="J813" s="2"/>
      <c r="K813" s="2"/>
      <c r="L813" s="2"/>
      <c r="M813" s="2"/>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c r="AI813" s="243"/>
      <c r="AJ813" s="243"/>
      <c r="AK813" s="243"/>
      <c r="AL813" s="243"/>
      <c r="AM813" s="243"/>
      <c r="AN813" s="243"/>
      <c r="AO813" s="243"/>
      <c r="AP813" s="243"/>
      <c r="AQ813" s="243"/>
      <c r="AR813" s="243"/>
      <c r="AS813" s="247"/>
      <c r="AT813" s="247">
        <v>0</v>
      </c>
      <c r="AU813" s="247">
        <v>0</v>
      </c>
      <c r="AV813" s="247">
        <v>-40</v>
      </c>
      <c r="AW813" s="247">
        <v>-50</v>
      </c>
      <c r="AX813" s="247">
        <v>-50</v>
      </c>
      <c r="AY813" s="235">
        <v>-52.109233476528125</v>
      </c>
      <c r="AZ813" s="235">
        <v>-54.314165933440293</v>
      </c>
      <c r="BA813" s="235">
        <v>-56.251669168262509</v>
      </c>
      <c r="BB813" s="235">
        <v>-58.084700584855852</v>
      </c>
      <c r="BC813" s="235">
        <v>-53.959008332902023</v>
      </c>
      <c r="BD813" s="235">
        <v>-61.123130272760214</v>
      </c>
      <c r="BE813" s="235">
        <v>-66.074556182392215</v>
      </c>
      <c r="BF813" s="235">
        <v>-70.396770353501367</v>
      </c>
      <c r="BG813" s="235">
        <v>-72.839840769111319</v>
      </c>
      <c r="BH813" s="235">
        <v>-76.342250426996515</v>
      </c>
      <c r="BI813" s="235">
        <v>-79.172822343563965</v>
      </c>
      <c r="BJ813" s="235">
        <v>-81.966114228042017</v>
      </c>
      <c r="BK813" s="235">
        <v>-84.857135293204266</v>
      </c>
      <c r="BL813" s="235">
        <v>-87.916811034625511</v>
      </c>
    </row>
    <row r="814" spans="1:64" ht="13.9" customHeight="1" x14ac:dyDescent="0.25">
      <c r="A814" s="4"/>
      <c r="B814" s="11" t="s">
        <v>559</v>
      </c>
      <c r="C814" s="12" t="s">
        <v>1427</v>
      </c>
      <c r="D814" s="11" t="s">
        <v>709</v>
      </c>
      <c r="E814" s="2"/>
      <c r="F814" s="2"/>
      <c r="G814" s="2"/>
      <c r="H814" s="2"/>
      <c r="I814" s="2"/>
      <c r="J814" s="2"/>
      <c r="K814" s="2"/>
      <c r="L814" s="2"/>
      <c r="M814" s="2"/>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c r="AI814" s="243"/>
      <c r="AJ814" s="243"/>
      <c r="AK814" s="243"/>
      <c r="AL814" s="243"/>
      <c r="AM814" s="243"/>
      <c r="AN814" s="243"/>
      <c r="AO814" s="243"/>
      <c r="AP814" s="243"/>
      <c r="AQ814" s="243"/>
      <c r="AR814" s="243"/>
      <c r="AS814" s="247"/>
      <c r="AT814" s="247">
        <v>0</v>
      </c>
      <c r="AU814" s="247">
        <v>0</v>
      </c>
      <c r="AV814" s="247">
        <v>5</v>
      </c>
      <c r="AW814" s="247">
        <v>5</v>
      </c>
      <c r="AX814" s="247">
        <v>5</v>
      </c>
      <c r="AY814" s="235">
        <v>5.2109233476528125</v>
      </c>
      <c r="AZ814" s="235">
        <v>5.4314165933440295</v>
      </c>
      <c r="BA814" s="235">
        <v>5.6251669168262506</v>
      </c>
      <c r="BB814" s="235">
        <v>5.8084700584855851</v>
      </c>
      <c r="BC814" s="235">
        <v>5.3959008332902023</v>
      </c>
      <c r="BD814" s="235">
        <v>6.1123130272760218</v>
      </c>
      <c r="BE814" s="235">
        <v>6.6074556182392223</v>
      </c>
      <c r="BF814" s="235">
        <v>7.0396770353501381</v>
      </c>
      <c r="BG814" s="235">
        <v>7.2839840769111328</v>
      </c>
      <c r="BH814" s="235">
        <v>7.6342250426996525</v>
      </c>
      <c r="BI814" s="235">
        <v>7.9172822343563976</v>
      </c>
      <c r="BJ814" s="235">
        <v>8.1966114228042031</v>
      </c>
      <c r="BK814" s="235">
        <v>8.485713529320428</v>
      </c>
      <c r="BL814" s="235">
        <v>8.7916811034625528</v>
      </c>
    </row>
    <row r="815" spans="1:64" ht="13.9" customHeight="1" x14ac:dyDescent="0.25">
      <c r="A815" s="4"/>
      <c r="B815" s="11" t="s">
        <v>559</v>
      </c>
      <c r="C815" s="12" t="s">
        <v>1428</v>
      </c>
      <c r="D815" s="11" t="s">
        <v>718</v>
      </c>
      <c r="E815" s="2"/>
      <c r="F815" s="2"/>
      <c r="G815" s="2"/>
      <c r="H815" s="2"/>
      <c r="I815" s="2"/>
      <c r="J815" s="2"/>
      <c r="K815" s="2"/>
      <c r="L815" s="2"/>
      <c r="M815" s="2"/>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c r="AI815" s="243"/>
      <c r="AJ815" s="243"/>
      <c r="AK815" s="243"/>
      <c r="AL815" s="243"/>
      <c r="AM815" s="243"/>
      <c r="AN815" s="243"/>
      <c r="AO815" s="243"/>
      <c r="AP815" s="243"/>
      <c r="AQ815" s="243"/>
      <c r="AR815" s="243"/>
      <c r="AS815" s="247"/>
      <c r="AT815" s="247">
        <v>0</v>
      </c>
      <c r="AU815" s="247">
        <v>0</v>
      </c>
      <c r="AV815" s="247">
        <v>90</v>
      </c>
      <c r="AW815" s="247">
        <v>95</v>
      </c>
      <c r="AX815" s="247">
        <v>95</v>
      </c>
      <c r="AY815" s="235">
        <v>99.007543605403441</v>
      </c>
      <c r="AZ815" s="235">
        <v>103.19691527353656</v>
      </c>
      <c r="BA815" s="235">
        <v>106.87817141969877</v>
      </c>
      <c r="BB815" s="235">
        <v>110.36093111122612</v>
      </c>
      <c r="BC815" s="235">
        <v>102.52211583251385</v>
      </c>
      <c r="BD815" s="235">
        <v>116.13394751824441</v>
      </c>
      <c r="BE815" s="235">
        <v>125.54165674654521</v>
      </c>
      <c r="BF815" s="235">
        <v>133.7538636716526</v>
      </c>
      <c r="BG815" s="235">
        <v>138.3956974613115</v>
      </c>
      <c r="BH815" s="235">
        <v>145.05027581129337</v>
      </c>
      <c r="BI815" s="235">
        <v>150.42836245277152</v>
      </c>
      <c r="BJ815" s="235">
        <v>155.73561703327982</v>
      </c>
      <c r="BK815" s="235">
        <v>161.2285570570881</v>
      </c>
      <c r="BL815" s="235">
        <v>167.04194096578846</v>
      </c>
    </row>
    <row r="816" spans="1:64" ht="13.9" customHeight="1" x14ac:dyDescent="0.25">
      <c r="A816" s="4"/>
      <c r="B816" s="11" t="s">
        <v>559</v>
      </c>
      <c r="C816" s="12" t="s">
        <v>1428</v>
      </c>
      <c r="D816" s="11" t="s">
        <v>721</v>
      </c>
      <c r="E816" s="2"/>
      <c r="F816" s="2"/>
      <c r="G816" s="2"/>
      <c r="H816" s="2"/>
      <c r="I816" s="2"/>
      <c r="J816" s="2"/>
      <c r="K816" s="2"/>
      <c r="L816" s="2"/>
      <c r="M816" s="2"/>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c r="AI816" s="243"/>
      <c r="AJ816" s="243"/>
      <c r="AK816" s="243"/>
      <c r="AL816" s="243"/>
      <c r="AM816" s="243"/>
      <c r="AN816" s="243"/>
      <c r="AO816" s="243"/>
      <c r="AP816" s="243"/>
      <c r="AQ816" s="243"/>
      <c r="AR816" s="243"/>
      <c r="AS816" s="247"/>
      <c r="AT816" s="247">
        <v>0</v>
      </c>
      <c r="AU816" s="247">
        <v>0</v>
      </c>
      <c r="AV816" s="247">
        <v>35</v>
      </c>
      <c r="AW816" s="247">
        <v>35</v>
      </c>
      <c r="AX816" s="247">
        <v>40</v>
      </c>
      <c r="AY816" s="235">
        <v>41.6873867812225</v>
      </c>
      <c r="AZ816" s="235">
        <v>43.451332746752236</v>
      </c>
      <c r="BA816" s="235">
        <v>45.001335334610005</v>
      </c>
      <c r="BB816" s="235">
        <v>46.467760467884681</v>
      </c>
      <c r="BC816" s="235">
        <v>43.167206666321619</v>
      </c>
      <c r="BD816" s="235">
        <v>48.898504218208174</v>
      </c>
      <c r="BE816" s="235">
        <v>52.859644945913779</v>
      </c>
      <c r="BF816" s="235">
        <v>56.317416282801105</v>
      </c>
      <c r="BG816" s="235">
        <v>58.271872615289062</v>
      </c>
      <c r="BH816" s="235">
        <v>61.07380034159722</v>
      </c>
      <c r="BI816" s="235">
        <v>63.33825787485118</v>
      </c>
      <c r="BJ816" s="235">
        <v>65.572891382433625</v>
      </c>
      <c r="BK816" s="235">
        <v>67.885708234563424</v>
      </c>
      <c r="BL816" s="235">
        <v>70.333448827700423</v>
      </c>
    </row>
    <row r="817" spans="1:64" ht="13.9" customHeight="1" x14ac:dyDescent="0.25">
      <c r="A817" s="4"/>
      <c r="B817" s="11" t="s">
        <v>559</v>
      </c>
      <c r="C817" s="12" t="s">
        <v>1429</v>
      </c>
      <c r="D817" s="11" t="s">
        <v>703</v>
      </c>
      <c r="E817" s="2"/>
      <c r="F817" s="2"/>
      <c r="G817" s="2"/>
      <c r="H817" s="2"/>
      <c r="I817" s="2"/>
      <c r="J817" s="2"/>
      <c r="K817" s="2"/>
      <c r="L817" s="2"/>
      <c r="M817" s="2"/>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c r="AI817" s="243"/>
      <c r="AJ817" s="243"/>
      <c r="AK817" s="243"/>
      <c r="AL817" s="243"/>
      <c r="AM817" s="243"/>
      <c r="AN817" s="243"/>
      <c r="AO817" s="243"/>
      <c r="AP817" s="243"/>
      <c r="AQ817" s="243"/>
      <c r="AR817" s="243"/>
      <c r="AS817" s="247"/>
      <c r="AT817" s="247">
        <v>-145</v>
      </c>
      <c r="AU817" s="247">
        <v>0</v>
      </c>
      <c r="AV817" s="247">
        <v>0</v>
      </c>
      <c r="AW817" s="247">
        <v>0</v>
      </c>
      <c r="AX817" s="247">
        <v>0</v>
      </c>
      <c r="AY817" s="235">
        <v>0</v>
      </c>
      <c r="AZ817" s="235">
        <v>0</v>
      </c>
      <c r="BA817" s="235">
        <v>0</v>
      </c>
      <c r="BB817" s="235">
        <v>0</v>
      </c>
      <c r="BC817" s="235">
        <v>0</v>
      </c>
      <c r="BD817" s="235">
        <v>0</v>
      </c>
      <c r="BE817" s="235">
        <v>0</v>
      </c>
      <c r="BF817" s="235">
        <v>0</v>
      </c>
      <c r="BG817" s="235">
        <v>0</v>
      </c>
      <c r="BH817" s="235">
        <v>0</v>
      </c>
      <c r="BI817" s="235">
        <v>0</v>
      </c>
      <c r="BJ817" s="235">
        <v>0</v>
      </c>
      <c r="BK817" s="235">
        <v>0</v>
      </c>
      <c r="BL817" s="235">
        <v>0</v>
      </c>
    </row>
    <row r="818" spans="1:64" ht="13.9" customHeight="1" x14ac:dyDescent="0.25">
      <c r="A818" s="4"/>
      <c r="B818" s="11" t="s">
        <v>559</v>
      </c>
      <c r="C818" s="12" t="s">
        <v>1430</v>
      </c>
      <c r="D818" s="11" t="s">
        <v>723</v>
      </c>
      <c r="E818" s="2"/>
      <c r="F818" s="2"/>
      <c r="G818" s="2"/>
      <c r="H818" s="2"/>
      <c r="I818" s="2"/>
      <c r="J818" s="2"/>
      <c r="K818" s="2"/>
      <c r="L818" s="2"/>
      <c r="M818" s="2"/>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c r="AI818" s="243"/>
      <c r="AJ818" s="243"/>
      <c r="AK818" s="243"/>
      <c r="AL818" s="243"/>
      <c r="AM818" s="243"/>
      <c r="AN818" s="243"/>
      <c r="AO818" s="243"/>
      <c r="AP818" s="243"/>
      <c r="AQ818" s="243"/>
      <c r="AR818" s="243"/>
      <c r="AS818" s="247"/>
      <c r="AT818" s="247">
        <v>0</v>
      </c>
      <c r="AU818" s="247">
        <v>0</v>
      </c>
      <c r="AV818" s="247">
        <v>0</v>
      </c>
      <c r="AW818" s="247">
        <v>0</v>
      </c>
      <c r="AX818" s="247">
        <v>0</v>
      </c>
      <c r="AY818" s="235">
        <v>0</v>
      </c>
      <c r="AZ818" s="235">
        <v>0</v>
      </c>
      <c r="BA818" s="235">
        <v>0</v>
      </c>
      <c r="BB818" s="235">
        <v>0</v>
      </c>
      <c r="BC818" s="235">
        <v>0</v>
      </c>
      <c r="BD818" s="235">
        <v>0</v>
      </c>
      <c r="BE818" s="235">
        <v>0</v>
      </c>
      <c r="BF818" s="235">
        <v>0</v>
      </c>
      <c r="BG818" s="235">
        <v>0</v>
      </c>
      <c r="BH818" s="235">
        <v>0</v>
      </c>
      <c r="BI818" s="235">
        <v>0</v>
      </c>
      <c r="BJ818" s="235">
        <v>0</v>
      </c>
      <c r="BK818" s="235">
        <v>0</v>
      </c>
      <c r="BL818" s="235">
        <v>0</v>
      </c>
    </row>
    <row r="819" spans="1:64" ht="13.9" customHeight="1" x14ac:dyDescent="0.25">
      <c r="A819" s="4"/>
      <c r="B819" s="11" t="s">
        <v>559</v>
      </c>
      <c r="C819" s="12" t="s">
        <v>1430</v>
      </c>
      <c r="D819" s="11" t="s">
        <v>701</v>
      </c>
      <c r="E819" s="2"/>
      <c r="F819" s="2"/>
      <c r="G819" s="2"/>
      <c r="H819" s="2"/>
      <c r="I819" s="2"/>
      <c r="J819" s="2"/>
      <c r="K819" s="2"/>
      <c r="L819" s="2"/>
      <c r="M819" s="2"/>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c r="AI819" s="243"/>
      <c r="AJ819" s="243"/>
      <c r="AK819" s="243"/>
      <c r="AL819" s="243"/>
      <c r="AM819" s="243"/>
      <c r="AN819" s="243"/>
      <c r="AO819" s="243"/>
      <c r="AP819" s="243"/>
      <c r="AQ819" s="243"/>
      <c r="AR819" s="243"/>
      <c r="AS819" s="247"/>
      <c r="AT819" s="247">
        <v>-15</v>
      </c>
      <c r="AU819" s="247">
        <v>-15</v>
      </c>
      <c r="AV819" s="247">
        <v>-20</v>
      </c>
      <c r="AW819" s="247">
        <v>-20</v>
      </c>
      <c r="AX819" s="247">
        <v>-20</v>
      </c>
      <c r="AY819" s="235">
        <v>-20.84369339061125</v>
      </c>
      <c r="AZ819" s="235">
        <v>-21.725666373376118</v>
      </c>
      <c r="BA819" s="235">
        <v>-22.500667667305002</v>
      </c>
      <c r="BB819" s="235">
        <v>-23.23388023394234</v>
      </c>
      <c r="BC819" s="235">
        <v>-21.583603333160809</v>
      </c>
      <c r="BD819" s="235">
        <v>-24.449252109104087</v>
      </c>
      <c r="BE819" s="235">
        <v>-26.429822472956889</v>
      </c>
      <c r="BF819" s="235">
        <v>-28.158708141400552</v>
      </c>
      <c r="BG819" s="235">
        <v>-29.135936307644531</v>
      </c>
      <c r="BH819" s="235">
        <v>-30.53690017079861</v>
      </c>
      <c r="BI819" s="235">
        <v>-31.66912893742559</v>
      </c>
      <c r="BJ819" s="235">
        <v>-32.786445691216812</v>
      </c>
      <c r="BK819" s="235">
        <v>-33.942854117281712</v>
      </c>
      <c r="BL819" s="235">
        <v>-35.166724413850211</v>
      </c>
    </row>
    <row r="820" spans="1:64" ht="13.9" customHeight="1" x14ac:dyDescent="0.25">
      <c r="A820" s="4"/>
      <c r="B820" s="11" t="s">
        <v>559</v>
      </c>
      <c r="C820" s="12" t="s">
        <v>2060</v>
      </c>
      <c r="D820" s="11" t="s">
        <v>730</v>
      </c>
      <c r="E820" s="2"/>
      <c r="F820" s="2"/>
      <c r="G820" s="2"/>
      <c r="H820" s="2"/>
      <c r="I820" s="2"/>
      <c r="J820" s="2"/>
      <c r="K820" s="2"/>
      <c r="L820" s="2"/>
      <c r="M820" s="2"/>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c r="AI820" s="243"/>
      <c r="AJ820" s="243"/>
      <c r="AK820" s="243"/>
      <c r="AL820" s="243"/>
      <c r="AM820" s="243"/>
      <c r="AN820" s="243"/>
      <c r="AO820" s="243"/>
      <c r="AP820" s="243"/>
      <c r="AQ820" s="243"/>
      <c r="AR820" s="243"/>
      <c r="AS820" s="247"/>
      <c r="AT820" s="247">
        <v>5</v>
      </c>
      <c r="AU820" s="247">
        <v>10</v>
      </c>
      <c r="AV820" s="247">
        <v>10</v>
      </c>
      <c r="AW820" s="247">
        <v>10</v>
      </c>
      <c r="AX820" s="247">
        <v>15</v>
      </c>
      <c r="AY820" s="235">
        <v>15.632770042958438</v>
      </c>
      <c r="AZ820" s="235">
        <v>16.294249780032089</v>
      </c>
      <c r="BA820" s="235">
        <v>16.875500750478754</v>
      </c>
      <c r="BB820" s="235">
        <v>17.425410175456758</v>
      </c>
      <c r="BC820" s="235">
        <v>16.18770249987061</v>
      </c>
      <c r="BD820" s="235">
        <v>18.336939081828067</v>
      </c>
      <c r="BE820" s="235">
        <v>19.822366854717668</v>
      </c>
      <c r="BF820" s="235">
        <v>21.119031106050414</v>
      </c>
      <c r="BG820" s="235">
        <v>21.851952230733399</v>
      </c>
      <c r="BH820" s="235">
        <v>22.902675128098959</v>
      </c>
      <c r="BI820" s="235">
        <v>23.751846703069194</v>
      </c>
      <c r="BJ820" s="235">
        <v>24.589834268412609</v>
      </c>
      <c r="BK820" s="235">
        <v>25.457140587961284</v>
      </c>
      <c r="BL820" s="235">
        <v>26.37504331038766</v>
      </c>
    </row>
    <row r="821" spans="1:64" ht="13.9" customHeight="1" x14ac:dyDescent="0.25">
      <c r="A821" s="4"/>
      <c r="B821" s="11" t="s">
        <v>559</v>
      </c>
      <c r="C821" s="12" t="s">
        <v>1431</v>
      </c>
      <c r="D821" s="11" t="s">
        <v>729</v>
      </c>
      <c r="E821" s="2"/>
      <c r="F821" s="2"/>
      <c r="G821" s="2"/>
      <c r="H821" s="2"/>
      <c r="I821" s="2"/>
      <c r="J821" s="2"/>
      <c r="K821" s="2"/>
      <c r="L821" s="2"/>
      <c r="M821" s="2"/>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c r="AI821" s="243"/>
      <c r="AJ821" s="243"/>
      <c r="AK821" s="243"/>
      <c r="AL821" s="243"/>
      <c r="AM821" s="243"/>
      <c r="AN821" s="243"/>
      <c r="AO821" s="243"/>
      <c r="AP821" s="243"/>
      <c r="AQ821" s="243"/>
      <c r="AR821" s="243"/>
      <c r="AS821" s="247"/>
      <c r="AT821" s="247">
        <v>80</v>
      </c>
      <c r="AU821" s="247">
        <v>60</v>
      </c>
      <c r="AV821" s="247">
        <v>65</v>
      </c>
      <c r="AW821" s="247">
        <v>70</v>
      </c>
      <c r="AX821" s="247">
        <v>80</v>
      </c>
      <c r="AY821" s="235">
        <v>83.374773562445</v>
      </c>
      <c r="AZ821" s="235">
        <v>86.902665493504472</v>
      </c>
      <c r="BA821" s="235">
        <v>90.002670669220009</v>
      </c>
      <c r="BB821" s="235">
        <v>92.935520935769361</v>
      </c>
      <c r="BC821" s="235">
        <v>86.334413332643237</v>
      </c>
      <c r="BD821" s="235">
        <v>97.797008436416348</v>
      </c>
      <c r="BE821" s="235">
        <v>105.71928989182756</v>
      </c>
      <c r="BF821" s="235">
        <v>112.63483256560221</v>
      </c>
      <c r="BG821" s="235">
        <v>116.54374523057812</v>
      </c>
      <c r="BH821" s="235">
        <v>122.14760068319444</v>
      </c>
      <c r="BI821" s="235">
        <v>126.67651574970236</v>
      </c>
      <c r="BJ821" s="235">
        <v>131.14578276486725</v>
      </c>
      <c r="BK821" s="235">
        <v>135.77141646912685</v>
      </c>
      <c r="BL821" s="235">
        <v>140.66689765540085</v>
      </c>
    </row>
    <row r="822" spans="1:64" ht="13.9" customHeight="1" x14ac:dyDescent="0.25">
      <c r="A822" s="4"/>
      <c r="B822" s="11" t="s">
        <v>559</v>
      </c>
      <c r="C822" s="12" t="s">
        <v>1432</v>
      </c>
      <c r="D822" s="11" t="s">
        <v>721</v>
      </c>
      <c r="E822" s="2"/>
      <c r="F822" s="2"/>
      <c r="G822" s="2"/>
      <c r="H822" s="2"/>
      <c r="I822" s="2"/>
      <c r="J822" s="2"/>
      <c r="K822" s="2"/>
      <c r="L822" s="2"/>
      <c r="M822" s="2"/>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c r="AL822" s="234"/>
      <c r="AM822" s="234"/>
      <c r="AN822" s="234"/>
      <c r="AO822" s="234"/>
      <c r="AP822" s="234"/>
      <c r="AQ822" s="234"/>
      <c r="AR822" s="234"/>
      <c r="AS822" s="247"/>
      <c r="AT822" s="247">
        <v>230</v>
      </c>
      <c r="AU822" s="247">
        <v>225</v>
      </c>
      <c r="AV822" s="247">
        <v>225</v>
      </c>
      <c r="AW822" s="247">
        <v>225</v>
      </c>
      <c r="AX822" s="247">
        <v>220</v>
      </c>
      <c r="AY822" s="235">
        <v>229.28062729672376</v>
      </c>
      <c r="AZ822" s="235">
        <v>238.9823301071373</v>
      </c>
      <c r="BA822" s="235">
        <v>247.50734434035505</v>
      </c>
      <c r="BB822" s="235">
        <v>255.57268257336577</v>
      </c>
      <c r="BC822" s="235">
        <v>237.41963666476892</v>
      </c>
      <c r="BD822" s="235">
        <v>268.94177320014495</v>
      </c>
      <c r="BE822" s="235">
        <v>290.72804720252577</v>
      </c>
      <c r="BF822" s="235">
        <v>309.74578955540608</v>
      </c>
      <c r="BG822" s="235">
        <v>320.49529938408983</v>
      </c>
      <c r="BH822" s="235">
        <v>335.90590187878468</v>
      </c>
      <c r="BI822" s="235">
        <v>348.36041831168143</v>
      </c>
      <c r="BJ822" s="235">
        <v>360.65090260338485</v>
      </c>
      <c r="BK822" s="235">
        <v>373.37139529009875</v>
      </c>
      <c r="BL822" s="235">
        <v>386.83396855235225</v>
      </c>
    </row>
    <row r="823" spans="1:64" ht="13.9" customHeight="1" x14ac:dyDescent="0.25">
      <c r="A823" s="4"/>
      <c r="B823" s="11" t="s">
        <v>559</v>
      </c>
      <c r="C823" s="12" t="s">
        <v>1432</v>
      </c>
      <c r="D823" s="11" t="s">
        <v>711</v>
      </c>
      <c r="E823" s="2"/>
      <c r="F823" s="2"/>
      <c r="G823" s="2"/>
      <c r="H823" s="2"/>
      <c r="I823" s="2"/>
      <c r="J823" s="2"/>
      <c r="K823" s="2"/>
      <c r="L823" s="2"/>
      <c r="M823" s="2"/>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43"/>
      <c r="AJ823" s="243"/>
      <c r="AK823" s="243"/>
      <c r="AL823" s="243"/>
      <c r="AM823" s="243"/>
      <c r="AN823" s="243"/>
      <c r="AO823" s="243"/>
      <c r="AP823" s="243"/>
      <c r="AQ823" s="243"/>
      <c r="AR823" s="243"/>
      <c r="AS823" s="247"/>
      <c r="AT823" s="247">
        <v>0</v>
      </c>
      <c r="AU823" s="247">
        <v>25</v>
      </c>
      <c r="AV823" s="247">
        <v>65</v>
      </c>
      <c r="AW823" s="247">
        <v>120</v>
      </c>
      <c r="AX823" s="247">
        <v>135</v>
      </c>
      <c r="AY823" s="235">
        <v>140.69493038662594</v>
      </c>
      <c r="AZ823" s="235">
        <v>146.6482480202888</v>
      </c>
      <c r="BA823" s="235">
        <v>151.87950675430878</v>
      </c>
      <c r="BB823" s="235">
        <v>156.8286915791108</v>
      </c>
      <c r="BC823" s="235">
        <v>145.68932249883545</v>
      </c>
      <c r="BD823" s="235">
        <v>165.03245173645257</v>
      </c>
      <c r="BE823" s="235">
        <v>178.40130169245899</v>
      </c>
      <c r="BF823" s="235">
        <v>190.0712799544537</v>
      </c>
      <c r="BG823" s="235">
        <v>196.66757007660055</v>
      </c>
      <c r="BH823" s="235">
        <v>206.12407615289058</v>
      </c>
      <c r="BI823" s="235">
        <v>213.76662032762269</v>
      </c>
      <c r="BJ823" s="235">
        <v>221.30850841571342</v>
      </c>
      <c r="BK823" s="235">
        <v>229.11426529165149</v>
      </c>
      <c r="BL823" s="235">
        <v>237.37538979348886</v>
      </c>
    </row>
    <row r="824" spans="1:64" ht="13.9" customHeight="1" x14ac:dyDescent="0.25">
      <c r="A824" s="4"/>
      <c r="B824" s="11" t="s">
        <v>559</v>
      </c>
      <c r="C824" s="12" t="s">
        <v>1432</v>
      </c>
      <c r="D824" s="11" t="s">
        <v>718</v>
      </c>
      <c r="E824" s="253"/>
      <c r="F824" s="253"/>
      <c r="G824" s="253"/>
      <c r="H824" s="253"/>
      <c r="I824" s="253"/>
      <c r="J824" s="253"/>
      <c r="K824" s="253"/>
      <c r="L824" s="253"/>
      <c r="M824" s="253"/>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47"/>
      <c r="AT824" s="247">
        <v>600</v>
      </c>
      <c r="AU824" s="247">
        <v>790</v>
      </c>
      <c r="AV824" s="247">
        <v>720</v>
      </c>
      <c r="AW824" s="247">
        <v>705</v>
      </c>
      <c r="AX824" s="247">
        <v>695</v>
      </c>
      <c r="AY824" s="235">
        <v>724.31834532374091</v>
      </c>
      <c r="AZ824" s="235">
        <v>754.96690647482012</v>
      </c>
      <c r="BA824" s="235">
        <v>781.8982014388489</v>
      </c>
      <c r="BB824" s="235">
        <v>807.37733812949637</v>
      </c>
      <c r="BC824" s="235">
        <v>750.03021582733811</v>
      </c>
      <c r="BD824" s="235">
        <v>849.61151079136698</v>
      </c>
      <c r="BE824" s="235">
        <v>918.43633093525182</v>
      </c>
      <c r="BF824" s="235">
        <v>978.51510791366911</v>
      </c>
      <c r="BG824" s="235">
        <v>1012.4737866906474</v>
      </c>
      <c r="BH824" s="235">
        <v>1061.1572809352517</v>
      </c>
      <c r="BI824" s="235">
        <v>1100.5022305755392</v>
      </c>
      <c r="BJ824" s="235">
        <v>1139.3289877697841</v>
      </c>
      <c r="BK824" s="235">
        <v>1179.5141805755395</v>
      </c>
      <c r="BL824" s="235">
        <v>1222.0436733812949</v>
      </c>
    </row>
    <row r="825" spans="1:64" ht="13.9" customHeight="1" x14ac:dyDescent="0.25">
      <c r="A825" s="4"/>
      <c r="B825" s="11" t="s">
        <v>559</v>
      </c>
      <c r="C825" s="12" t="s">
        <v>1432</v>
      </c>
      <c r="D825" s="11" t="s">
        <v>2115</v>
      </c>
      <c r="E825" s="253"/>
      <c r="F825" s="253"/>
      <c r="G825" s="253"/>
      <c r="H825" s="253"/>
      <c r="I825" s="253"/>
      <c r="J825" s="253"/>
      <c r="K825" s="253"/>
      <c r="L825" s="253"/>
      <c r="M825" s="253"/>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47"/>
      <c r="AT825" s="247">
        <v>-80</v>
      </c>
      <c r="AU825" s="247">
        <v>-280</v>
      </c>
      <c r="AV825" s="247">
        <v>-280</v>
      </c>
      <c r="AW825" s="247">
        <v>-280</v>
      </c>
      <c r="AX825" s="247">
        <v>-290</v>
      </c>
      <c r="AY825" s="235">
        <v>-302.23355416386312</v>
      </c>
      <c r="AZ825" s="235">
        <v>-315.02216241395371</v>
      </c>
      <c r="BA825" s="235">
        <v>-326.25968117592254</v>
      </c>
      <c r="BB825" s="235">
        <v>-336.89126339216392</v>
      </c>
      <c r="BC825" s="235">
        <v>-312.9622483308317</v>
      </c>
      <c r="BD825" s="235">
        <v>-354.51415558200921</v>
      </c>
      <c r="BE825" s="235">
        <v>-383.23242585787483</v>
      </c>
      <c r="BF825" s="235">
        <v>-408.30126805030795</v>
      </c>
      <c r="BG825" s="235">
        <v>-422.47107646084567</v>
      </c>
      <c r="BH825" s="235">
        <v>-442.78505247657984</v>
      </c>
      <c r="BI825" s="235">
        <v>-459.202369592671</v>
      </c>
      <c r="BJ825" s="235">
        <v>-475.40346252264374</v>
      </c>
      <c r="BK825" s="235">
        <v>-492.17138470058478</v>
      </c>
      <c r="BL825" s="235">
        <v>-509.91750400082805</v>
      </c>
    </row>
    <row r="826" spans="1:64" ht="13.9" customHeight="1" x14ac:dyDescent="0.25">
      <c r="A826" s="4"/>
      <c r="B826" s="11" t="s">
        <v>559</v>
      </c>
      <c r="C826" s="12" t="s">
        <v>1433</v>
      </c>
      <c r="D826" s="11" t="s">
        <v>2115</v>
      </c>
      <c r="E826" s="253"/>
      <c r="F826" s="253"/>
      <c r="G826" s="253"/>
      <c r="H826" s="253"/>
      <c r="I826" s="253"/>
      <c r="J826" s="253"/>
      <c r="K826" s="253"/>
      <c r="L826" s="253"/>
      <c r="M826" s="253"/>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47"/>
      <c r="AT826" s="247">
        <v>60</v>
      </c>
      <c r="AU826" s="247">
        <v>60</v>
      </c>
      <c r="AV826" s="247">
        <v>60</v>
      </c>
      <c r="AW826" s="247">
        <v>60</v>
      </c>
      <c r="AX826" s="247">
        <v>60</v>
      </c>
      <c r="AY826" s="235">
        <v>62.53108017183375</v>
      </c>
      <c r="AZ826" s="235">
        <v>65.176999120128357</v>
      </c>
      <c r="BA826" s="235">
        <v>67.502003001915014</v>
      </c>
      <c r="BB826" s="235">
        <v>69.701640701827031</v>
      </c>
      <c r="BC826" s="235">
        <v>64.750809999482442</v>
      </c>
      <c r="BD826" s="235">
        <v>73.347756327312268</v>
      </c>
      <c r="BE826" s="235">
        <v>79.289467418870672</v>
      </c>
      <c r="BF826" s="235">
        <v>84.476124424201657</v>
      </c>
      <c r="BG826" s="235">
        <v>87.407808922933597</v>
      </c>
      <c r="BH826" s="235">
        <v>91.610700512395837</v>
      </c>
      <c r="BI826" s="235">
        <v>95.007386812276778</v>
      </c>
      <c r="BJ826" s="235">
        <v>98.359337073650437</v>
      </c>
      <c r="BK826" s="235">
        <v>101.82856235184514</v>
      </c>
      <c r="BL826" s="235">
        <v>105.50017324155064</v>
      </c>
    </row>
    <row r="827" spans="1:64" ht="13.9" customHeight="1" x14ac:dyDescent="0.25">
      <c r="A827" s="4"/>
      <c r="B827" s="11" t="s">
        <v>559</v>
      </c>
      <c r="C827" s="12" t="s">
        <v>1434</v>
      </c>
      <c r="D827" s="11" t="s">
        <v>2115</v>
      </c>
      <c r="E827" s="253"/>
      <c r="F827" s="253"/>
      <c r="G827" s="253"/>
      <c r="H827" s="253"/>
      <c r="I827" s="253"/>
      <c r="J827" s="253"/>
      <c r="K827" s="253"/>
      <c r="L827" s="253"/>
      <c r="M827" s="253"/>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47"/>
      <c r="AT827" s="247">
        <v>25</v>
      </c>
      <c r="AU827" s="247">
        <v>20</v>
      </c>
      <c r="AV827" s="247">
        <v>20</v>
      </c>
      <c r="AW827" s="247">
        <v>15</v>
      </c>
      <c r="AX827" s="247">
        <v>15</v>
      </c>
      <c r="AY827" s="235">
        <v>15.632770042958438</v>
      </c>
      <c r="AZ827" s="235">
        <v>16.294249780032089</v>
      </c>
      <c r="BA827" s="235">
        <v>16.875500750478754</v>
      </c>
      <c r="BB827" s="235">
        <v>17.425410175456758</v>
      </c>
      <c r="BC827" s="235">
        <v>16.18770249987061</v>
      </c>
      <c r="BD827" s="235">
        <v>18.336939081828067</v>
      </c>
      <c r="BE827" s="235">
        <v>19.822366854717668</v>
      </c>
      <c r="BF827" s="235">
        <v>21.119031106050414</v>
      </c>
      <c r="BG827" s="235">
        <v>21.851952230733399</v>
      </c>
      <c r="BH827" s="235">
        <v>22.902675128098959</v>
      </c>
      <c r="BI827" s="235">
        <v>23.751846703069194</v>
      </c>
      <c r="BJ827" s="235">
        <v>24.589834268412609</v>
      </c>
      <c r="BK827" s="235">
        <v>25.457140587961284</v>
      </c>
      <c r="BL827" s="235">
        <v>26.37504331038766</v>
      </c>
    </row>
    <row r="828" spans="1:64" ht="13.9" customHeight="1" x14ac:dyDescent="0.25">
      <c r="A828" s="4"/>
      <c r="B828" s="11" t="s">
        <v>559</v>
      </c>
      <c r="C828" s="12" t="s">
        <v>1435</v>
      </c>
      <c r="D828" s="11" t="s">
        <v>2115</v>
      </c>
      <c r="E828" s="253"/>
      <c r="F828" s="253"/>
      <c r="G828" s="253"/>
      <c r="H828" s="253"/>
      <c r="I828" s="253"/>
      <c r="J828" s="253"/>
      <c r="K828" s="253"/>
      <c r="L828" s="253"/>
      <c r="M828" s="253"/>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47"/>
      <c r="AT828" s="247">
        <v>80</v>
      </c>
      <c r="AU828" s="247">
        <v>130</v>
      </c>
      <c r="AV828" s="247">
        <v>130</v>
      </c>
      <c r="AW828" s="247">
        <v>120</v>
      </c>
      <c r="AX828" s="247">
        <v>120</v>
      </c>
      <c r="AY828" s="235">
        <v>125.0621603436675</v>
      </c>
      <c r="AZ828" s="235">
        <v>130.35399824025671</v>
      </c>
      <c r="BA828" s="235">
        <v>135.00400600383003</v>
      </c>
      <c r="BB828" s="235">
        <v>139.40328140365406</v>
      </c>
      <c r="BC828" s="235">
        <v>129.50161999896488</v>
      </c>
      <c r="BD828" s="235">
        <v>146.69551265462454</v>
      </c>
      <c r="BE828" s="235">
        <v>158.57893483774134</v>
      </c>
      <c r="BF828" s="235">
        <v>168.95224884840331</v>
      </c>
      <c r="BG828" s="235">
        <v>174.81561784586719</v>
      </c>
      <c r="BH828" s="235">
        <v>183.22140102479167</v>
      </c>
      <c r="BI828" s="235">
        <v>190.01477362455356</v>
      </c>
      <c r="BJ828" s="235">
        <v>196.71867414730087</v>
      </c>
      <c r="BK828" s="235">
        <v>203.65712470369027</v>
      </c>
      <c r="BL828" s="235">
        <v>211.00034648310128</v>
      </c>
    </row>
    <row r="829" spans="1:64" ht="13.9" customHeight="1" x14ac:dyDescent="0.25">
      <c r="A829" s="4"/>
      <c r="B829" s="11" t="s">
        <v>559</v>
      </c>
      <c r="C829" s="12" t="s">
        <v>1436</v>
      </c>
      <c r="D829" s="11" t="s">
        <v>728</v>
      </c>
      <c r="E829" s="253"/>
      <c r="F829" s="253"/>
      <c r="G829" s="253"/>
      <c r="H829" s="253"/>
      <c r="I829" s="253"/>
      <c r="J829" s="253"/>
      <c r="K829" s="253"/>
      <c r="L829" s="253"/>
      <c r="M829" s="253"/>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47"/>
      <c r="AT829" s="247">
        <v>30</v>
      </c>
      <c r="AU829" s="247">
        <v>30</v>
      </c>
      <c r="AV829" s="247">
        <v>40</v>
      </c>
      <c r="AW829" s="247">
        <v>40</v>
      </c>
      <c r="AX829" s="247">
        <v>50</v>
      </c>
      <c r="AY829" s="235">
        <v>52.109233476528125</v>
      </c>
      <c r="AZ829" s="235">
        <v>54.314165933440293</v>
      </c>
      <c r="BA829" s="235">
        <v>56.251669168262509</v>
      </c>
      <c r="BB829" s="235">
        <v>58.084700584855852</v>
      </c>
      <c r="BC829" s="235">
        <v>53.959008332902023</v>
      </c>
      <c r="BD829" s="235">
        <v>61.123130272760214</v>
      </c>
      <c r="BE829" s="235">
        <v>66.074556182392215</v>
      </c>
      <c r="BF829" s="235">
        <v>70.396770353501367</v>
      </c>
      <c r="BG829" s="235">
        <v>72.839840769111319</v>
      </c>
      <c r="BH829" s="235">
        <v>76.342250426996515</v>
      </c>
      <c r="BI829" s="235">
        <v>79.172822343563965</v>
      </c>
      <c r="BJ829" s="235">
        <v>81.966114228042017</v>
      </c>
      <c r="BK829" s="235">
        <v>84.857135293204266</v>
      </c>
      <c r="BL829" s="235">
        <v>87.916811034625511</v>
      </c>
    </row>
    <row r="830" spans="1:64" ht="13.9" customHeight="1" x14ac:dyDescent="0.25">
      <c r="A830" s="4"/>
      <c r="B830" s="11" t="s">
        <v>559</v>
      </c>
      <c r="C830" s="12" t="s">
        <v>1437</v>
      </c>
      <c r="D830" s="11" t="s">
        <v>730</v>
      </c>
      <c r="E830" s="253"/>
      <c r="F830" s="253"/>
      <c r="G830" s="253"/>
      <c r="H830" s="253"/>
      <c r="I830" s="253"/>
      <c r="J830" s="253"/>
      <c r="K830" s="253"/>
      <c r="L830" s="253"/>
      <c r="M830" s="253"/>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47"/>
      <c r="AT830" s="247">
        <v>40</v>
      </c>
      <c r="AU830" s="247">
        <v>50</v>
      </c>
      <c r="AV830" s="247">
        <v>50</v>
      </c>
      <c r="AW830" s="247">
        <v>50</v>
      </c>
      <c r="AX830" s="247">
        <v>60</v>
      </c>
      <c r="AY830" s="235">
        <v>62.53108017183375</v>
      </c>
      <c r="AZ830" s="235">
        <v>65.176999120128357</v>
      </c>
      <c r="BA830" s="235">
        <v>67.502003001915014</v>
      </c>
      <c r="BB830" s="235">
        <v>69.701640701827031</v>
      </c>
      <c r="BC830" s="235">
        <v>64.750809999482442</v>
      </c>
      <c r="BD830" s="235">
        <v>73.347756327312268</v>
      </c>
      <c r="BE830" s="235">
        <v>79.289467418870672</v>
      </c>
      <c r="BF830" s="235">
        <v>84.476124424201657</v>
      </c>
      <c r="BG830" s="235">
        <v>87.407808922933597</v>
      </c>
      <c r="BH830" s="235">
        <v>91.610700512395837</v>
      </c>
      <c r="BI830" s="235">
        <v>95.007386812276778</v>
      </c>
      <c r="BJ830" s="235">
        <v>98.359337073650437</v>
      </c>
      <c r="BK830" s="235">
        <v>101.82856235184514</v>
      </c>
      <c r="BL830" s="235">
        <v>105.50017324155064</v>
      </c>
    </row>
    <row r="831" spans="1:64" ht="13.9" customHeight="1" x14ac:dyDescent="0.25">
      <c r="A831" s="4"/>
      <c r="B831" s="11" t="s">
        <v>559</v>
      </c>
      <c r="C831" s="12" t="s">
        <v>1438</v>
      </c>
      <c r="D831" s="11" t="s">
        <v>730</v>
      </c>
      <c r="E831" s="253"/>
      <c r="F831" s="253"/>
      <c r="G831" s="253"/>
      <c r="H831" s="253"/>
      <c r="I831" s="253"/>
      <c r="J831" s="253"/>
      <c r="K831" s="253"/>
      <c r="L831" s="253"/>
      <c r="M831" s="253"/>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47"/>
      <c r="AT831" s="247">
        <v>0</v>
      </c>
      <c r="AU831" s="247">
        <v>0</v>
      </c>
      <c r="AV831" s="247">
        <v>125</v>
      </c>
      <c r="AW831" s="247">
        <v>110</v>
      </c>
      <c r="AX831" s="247">
        <v>105</v>
      </c>
      <c r="AY831" s="235">
        <v>109.42939030070907</v>
      </c>
      <c r="AZ831" s="235">
        <v>114.05974846022463</v>
      </c>
      <c r="BA831" s="235">
        <v>118.12850525335128</v>
      </c>
      <c r="BB831" s="235">
        <v>121.9778712281973</v>
      </c>
      <c r="BC831" s="235">
        <v>113.31391749909426</v>
      </c>
      <c r="BD831" s="235">
        <v>128.35857357279647</v>
      </c>
      <c r="BE831" s="235">
        <v>138.75656798302367</v>
      </c>
      <c r="BF831" s="235">
        <v>147.8332177423529</v>
      </c>
      <c r="BG831" s="235">
        <v>152.96366561513378</v>
      </c>
      <c r="BH831" s="235">
        <v>160.31872589669268</v>
      </c>
      <c r="BI831" s="235">
        <v>166.26292692148431</v>
      </c>
      <c r="BJ831" s="235">
        <v>172.12883987888821</v>
      </c>
      <c r="BK831" s="235">
        <v>178.19998411572894</v>
      </c>
      <c r="BL831" s="235">
        <v>184.62530317271356</v>
      </c>
    </row>
    <row r="832" spans="1:64" ht="13.9" customHeight="1" x14ac:dyDescent="0.25">
      <c r="A832" s="4"/>
      <c r="B832" s="11" t="s">
        <v>559</v>
      </c>
      <c r="C832" s="12" t="s">
        <v>1439</v>
      </c>
      <c r="D832" s="11" t="s">
        <v>2115</v>
      </c>
      <c r="E832" s="253"/>
      <c r="F832" s="253"/>
      <c r="G832" s="253"/>
      <c r="H832" s="253"/>
      <c r="I832" s="253"/>
      <c r="J832" s="253"/>
      <c r="K832" s="253"/>
      <c r="L832" s="253"/>
      <c r="M832" s="253"/>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47"/>
      <c r="AT832" s="247">
        <v>0</v>
      </c>
      <c r="AU832" s="247">
        <v>0</v>
      </c>
      <c r="AV832" s="247">
        <v>60</v>
      </c>
      <c r="AW832" s="247">
        <v>90</v>
      </c>
      <c r="AX832" s="247">
        <v>120</v>
      </c>
      <c r="AY832" s="235">
        <v>125.0621603436675</v>
      </c>
      <c r="AZ832" s="235">
        <v>130.35399824025671</v>
      </c>
      <c r="BA832" s="235">
        <v>135.00400600383003</v>
      </c>
      <c r="BB832" s="235">
        <v>139.40328140365406</v>
      </c>
      <c r="BC832" s="235">
        <v>129.50161999896488</v>
      </c>
      <c r="BD832" s="235">
        <v>146.69551265462454</v>
      </c>
      <c r="BE832" s="235">
        <v>158.57893483774134</v>
      </c>
      <c r="BF832" s="235">
        <v>168.95224884840331</v>
      </c>
      <c r="BG832" s="235">
        <v>174.81561784586719</v>
      </c>
      <c r="BH832" s="235">
        <v>183.22140102479167</v>
      </c>
      <c r="BI832" s="235">
        <v>190.01477362455356</v>
      </c>
      <c r="BJ832" s="235">
        <v>196.71867414730087</v>
      </c>
      <c r="BK832" s="235">
        <v>203.65712470369027</v>
      </c>
      <c r="BL832" s="235">
        <v>211.00034648310128</v>
      </c>
    </row>
    <row r="833" spans="1:64" ht="13.9" customHeight="1" x14ac:dyDescent="0.25">
      <c r="A833" s="4"/>
      <c r="B833" s="11" t="s">
        <v>559</v>
      </c>
      <c r="C833" s="12" t="s">
        <v>1440</v>
      </c>
      <c r="D833" s="11" t="s">
        <v>718</v>
      </c>
      <c r="E833" s="253"/>
      <c r="F833" s="253"/>
      <c r="G833" s="253"/>
      <c r="H833" s="253"/>
      <c r="I833" s="253"/>
      <c r="J833" s="253"/>
      <c r="K833" s="253"/>
      <c r="L833" s="253"/>
      <c r="M833" s="253"/>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47"/>
      <c r="AT833" s="247">
        <v>0</v>
      </c>
      <c r="AU833" s="247">
        <v>0</v>
      </c>
      <c r="AV833" s="247">
        <v>35</v>
      </c>
      <c r="AW833" s="247">
        <v>40</v>
      </c>
      <c r="AX833" s="247">
        <v>40</v>
      </c>
      <c r="AY833" s="235">
        <v>41.6873867812225</v>
      </c>
      <c r="AZ833" s="235">
        <v>43.451332746752236</v>
      </c>
      <c r="BA833" s="235">
        <v>45.001335334610005</v>
      </c>
      <c r="BB833" s="235">
        <v>46.467760467884681</v>
      </c>
      <c r="BC833" s="235">
        <v>43.167206666321619</v>
      </c>
      <c r="BD833" s="235">
        <v>48.898504218208174</v>
      </c>
      <c r="BE833" s="235">
        <v>52.859644945913779</v>
      </c>
      <c r="BF833" s="235">
        <v>56.317416282801105</v>
      </c>
      <c r="BG833" s="235">
        <v>58.271872615289062</v>
      </c>
      <c r="BH833" s="235">
        <v>61.07380034159722</v>
      </c>
      <c r="BI833" s="235">
        <v>63.33825787485118</v>
      </c>
      <c r="BJ833" s="235">
        <v>65.572891382433625</v>
      </c>
      <c r="BK833" s="235">
        <v>67.885708234563424</v>
      </c>
      <c r="BL833" s="235">
        <v>70.333448827700423</v>
      </c>
    </row>
    <row r="834" spans="1:64" ht="13.9" customHeight="1" x14ac:dyDescent="0.25">
      <c r="A834" s="4"/>
      <c r="B834" s="11" t="s">
        <v>559</v>
      </c>
      <c r="C834" s="12" t="s">
        <v>1441</v>
      </c>
      <c r="D834" s="11" t="s">
        <v>718</v>
      </c>
      <c r="E834" s="253"/>
      <c r="F834" s="253"/>
      <c r="G834" s="253"/>
      <c r="H834" s="253"/>
      <c r="I834" s="253"/>
      <c r="J834" s="253"/>
      <c r="K834" s="253"/>
      <c r="L834" s="253"/>
      <c r="M834" s="253"/>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47"/>
      <c r="AT834" s="247">
        <v>0</v>
      </c>
      <c r="AU834" s="247">
        <v>5</v>
      </c>
      <c r="AV834" s="247">
        <v>5</v>
      </c>
      <c r="AW834" s="247">
        <v>5</v>
      </c>
      <c r="AX834" s="247">
        <v>5</v>
      </c>
      <c r="AY834" s="235">
        <v>5.2109233476528125</v>
      </c>
      <c r="AZ834" s="235">
        <v>5.4314165933440295</v>
      </c>
      <c r="BA834" s="235">
        <v>5.6251669168262506</v>
      </c>
      <c r="BB834" s="235">
        <v>5.8084700584855851</v>
      </c>
      <c r="BC834" s="235">
        <v>5.3959008332902023</v>
      </c>
      <c r="BD834" s="235">
        <v>6.1123130272760218</v>
      </c>
      <c r="BE834" s="235">
        <v>6.6074556182392223</v>
      </c>
      <c r="BF834" s="235">
        <v>7.0396770353501381</v>
      </c>
      <c r="BG834" s="235">
        <v>7.2839840769111328</v>
      </c>
      <c r="BH834" s="235">
        <v>7.6342250426996525</v>
      </c>
      <c r="BI834" s="235">
        <v>7.9172822343563976</v>
      </c>
      <c r="BJ834" s="235">
        <v>8.1966114228042031</v>
      </c>
      <c r="BK834" s="235">
        <v>8.485713529320428</v>
      </c>
      <c r="BL834" s="235">
        <v>8.7916811034625528</v>
      </c>
    </row>
    <row r="835" spans="1:64" ht="13.9" customHeight="1" x14ac:dyDescent="0.25">
      <c r="A835" s="4"/>
      <c r="B835" s="13" t="s">
        <v>559</v>
      </c>
      <c r="C835" s="14" t="s">
        <v>1442</v>
      </c>
      <c r="D835" s="13" t="s">
        <v>716</v>
      </c>
      <c r="E835" s="254"/>
      <c r="F835" s="254"/>
      <c r="G835" s="254"/>
      <c r="H835" s="254"/>
      <c r="I835" s="254"/>
      <c r="J835" s="254"/>
      <c r="K835" s="254"/>
      <c r="L835" s="254"/>
      <c r="M835" s="254"/>
      <c r="N835" s="241"/>
      <c r="O835" s="241"/>
      <c r="P835" s="241"/>
      <c r="Q835" s="241"/>
      <c r="R835" s="241"/>
      <c r="S835" s="241"/>
      <c r="T835" s="241"/>
      <c r="U835" s="241"/>
      <c r="V835" s="241"/>
      <c r="W835" s="241"/>
      <c r="X835" s="241"/>
      <c r="Y835" s="241"/>
      <c r="Z835" s="241"/>
      <c r="AA835" s="241"/>
      <c r="AB835" s="241"/>
      <c r="AC835" s="241"/>
      <c r="AD835" s="241"/>
      <c r="AE835" s="241"/>
      <c r="AF835" s="241"/>
      <c r="AG835" s="241"/>
      <c r="AH835" s="241"/>
      <c r="AI835" s="241"/>
      <c r="AJ835" s="241"/>
      <c r="AK835" s="241"/>
      <c r="AL835" s="241"/>
      <c r="AM835" s="241"/>
      <c r="AN835" s="241"/>
      <c r="AO835" s="241"/>
      <c r="AP835" s="241"/>
      <c r="AQ835" s="241"/>
      <c r="AR835" s="241"/>
      <c r="AS835" s="248"/>
      <c r="AT835" s="248">
        <v>0</v>
      </c>
      <c r="AU835" s="248">
        <v>-25</v>
      </c>
      <c r="AV835" s="248">
        <v>-75</v>
      </c>
      <c r="AW835" s="248">
        <v>-125</v>
      </c>
      <c r="AX835" s="248">
        <v>-170</v>
      </c>
      <c r="AY835" s="237">
        <v>-177.17139382019565</v>
      </c>
      <c r="AZ835" s="237">
        <v>-184.66816417369702</v>
      </c>
      <c r="BA835" s="237">
        <v>-191.25567517209257</v>
      </c>
      <c r="BB835" s="237">
        <v>-197.48798198850994</v>
      </c>
      <c r="BC835" s="237">
        <v>-183.46062833186693</v>
      </c>
      <c r="BD835" s="237">
        <v>-207.81864292738479</v>
      </c>
      <c r="BE835" s="237">
        <v>-224.6534910201336</v>
      </c>
      <c r="BF835" s="237">
        <v>-239.34901920190472</v>
      </c>
      <c r="BG835" s="237">
        <v>-247.65545861497856</v>
      </c>
      <c r="BH835" s="237">
        <v>-259.56365145178825</v>
      </c>
      <c r="BI835" s="237">
        <v>-269.18759596811759</v>
      </c>
      <c r="BJ835" s="237">
        <v>-278.68478837534298</v>
      </c>
      <c r="BK835" s="237">
        <v>-288.51425999689462</v>
      </c>
      <c r="BL835" s="237">
        <v>-298.91715751772688</v>
      </c>
    </row>
    <row r="836" spans="1:64" ht="13.9" customHeight="1" x14ac:dyDescent="0.25">
      <c r="A836" s="4"/>
      <c r="B836" s="11" t="s">
        <v>542</v>
      </c>
      <c r="C836" s="12" t="s">
        <v>1443</v>
      </c>
      <c r="D836" s="11" t="s">
        <v>730</v>
      </c>
      <c r="E836" s="253"/>
      <c r="F836" s="253"/>
      <c r="G836" s="253"/>
      <c r="H836" s="253"/>
      <c r="I836" s="253"/>
      <c r="J836" s="253"/>
      <c r="K836" s="253"/>
      <c r="L836" s="253"/>
      <c r="M836" s="253"/>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47"/>
      <c r="AT836" s="247">
        <v>0</v>
      </c>
      <c r="AU836" s="247">
        <v>90</v>
      </c>
      <c r="AV836" s="247">
        <v>95</v>
      </c>
      <c r="AW836" s="247">
        <v>95</v>
      </c>
      <c r="AX836" s="247">
        <v>100</v>
      </c>
      <c r="AY836" s="247">
        <v>110</v>
      </c>
      <c r="AZ836" s="235">
        <v>114.65450274507663</v>
      </c>
      <c r="BA836" s="235">
        <v>118.74447570402339</v>
      </c>
      <c r="BB836" s="235">
        <v>122.61391385102839</v>
      </c>
      <c r="BC836" s="235">
        <v>113.9047827155773</v>
      </c>
      <c r="BD836" s="235">
        <v>129.0278877932862</v>
      </c>
      <c r="BE836" s="235">
        <v>139.48010160880611</v>
      </c>
      <c r="BF836" s="235">
        <v>148.60408074076099</v>
      </c>
      <c r="BG836" s="235">
        <v>153.7612808718691</v>
      </c>
      <c r="BH836" s="235">
        <v>161.1546934527874</v>
      </c>
      <c r="BI836" s="235">
        <v>167.12988997842174</v>
      </c>
      <c r="BJ836" s="235">
        <v>173.02639021059244</v>
      </c>
      <c r="BK836" s="235">
        <v>179.12919188222116</v>
      </c>
      <c r="BL836" s="235">
        <v>185.5880151866925</v>
      </c>
    </row>
    <row r="837" spans="1:64" ht="13.9" customHeight="1" x14ac:dyDescent="0.25">
      <c r="A837" s="4"/>
      <c r="B837" s="11" t="s">
        <v>542</v>
      </c>
      <c r="C837" s="12" t="s">
        <v>1444</v>
      </c>
      <c r="D837" s="11" t="s">
        <v>2115</v>
      </c>
      <c r="E837" s="253"/>
      <c r="F837" s="253"/>
      <c r="G837" s="253"/>
      <c r="H837" s="253"/>
      <c r="I837" s="253"/>
      <c r="J837" s="253"/>
      <c r="K837" s="253"/>
      <c r="L837" s="253"/>
      <c r="M837" s="253"/>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47"/>
      <c r="AT837" s="247">
        <v>0</v>
      </c>
      <c r="AU837" s="247">
        <v>30</v>
      </c>
      <c r="AV837" s="247">
        <v>40</v>
      </c>
      <c r="AW837" s="247">
        <v>40</v>
      </c>
      <c r="AX837" s="247">
        <v>40</v>
      </c>
      <c r="AY837" s="247">
        <v>40</v>
      </c>
      <c r="AZ837" s="235">
        <v>41.692546452755138</v>
      </c>
      <c r="BA837" s="235">
        <v>43.179809346917601</v>
      </c>
      <c r="BB837" s="235">
        <v>44.586877764010332</v>
      </c>
      <c r="BC837" s="235">
        <v>41.419920987482662</v>
      </c>
      <c r="BD837" s="235">
        <v>46.919231924831351</v>
      </c>
      <c r="BE837" s="235">
        <v>50.720036948656777</v>
      </c>
      <c r="BF837" s="235">
        <v>54.037847542094916</v>
      </c>
      <c r="BG837" s="235">
        <v>55.913193044316046</v>
      </c>
      <c r="BH837" s="235">
        <v>58.601706710104516</v>
      </c>
      <c r="BI837" s="235">
        <v>60.774505446698818</v>
      </c>
      <c r="BJ837" s="235">
        <v>62.918687349306346</v>
      </c>
      <c r="BK837" s="235">
        <v>65.137887957171344</v>
      </c>
      <c r="BL837" s="235">
        <v>67.486550976979103</v>
      </c>
    </row>
    <row r="838" spans="1:64" ht="13.9" customHeight="1" x14ac:dyDescent="0.25">
      <c r="A838" s="4"/>
      <c r="B838" s="11" t="s">
        <v>542</v>
      </c>
      <c r="C838" s="12" t="s">
        <v>1445</v>
      </c>
      <c r="D838" s="11" t="s">
        <v>2115</v>
      </c>
      <c r="E838" s="253"/>
      <c r="F838" s="253"/>
      <c r="G838" s="253"/>
      <c r="H838" s="253"/>
      <c r="I838" s="253"/>
      <c r="J838" s="253"/>
      <c r="K838" s="253"/>
      <c r="L838" s="253"/>
      <c r="M838" s="253"/>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47"/>
      <c r="AT838" s="247">
        <v>0</v>
      </c>
      <c r="AU838" s="247">
        <v>0</v>
      </c>
      <c r="AV838" s="247">
        <v>-5</v>
      </c>
      <c r="AW838" s="247">
        <v>-5</v>
      </c>
      <c r="AX838" s="247">
        <v>-50</v>
      </c>
      <c r="AY838" s="247">
        <v>-10</v>
      </c>
      <c r="AZ838" s="235">
        <v>-10.423136613188785</v>
      </c>
      <c r="BA838" s="235">
        <v>-10.7949523367294</v>
      </c>
      <c r="BB838" s="235">
        <v>-11.146719441002583</v>
      </c>
      <c r="BC838" s="235">
        <v>-10.354980246870666</v>
      </c>
      <c r="BD838" s="235">
        <v>-11.729807981207838</v>
      </c>
      <c r="BE838" s="235">
        <v>-12.680009237164194</v>
      </c>
      <c r="BF838" s="235">
        <v>-13.509461885523729</v>
      </c>
      <c r="BG838" s="235">
        <v>-13.978298261079011</v>
      </c>
      <c r="BH838" s="235">
        <v>-14.650426677526129</v>
      </c>
      <c r="BI838" s="235">
        <v>-15.193626361674704</v>
      </c>
      <c r="BJ838" s="235">
        <v>-15.729671837326586</v>
      </c>
      <c r="BK838" s="235">
        <v>-16.284471989292836</v>
      </c>
      <c r="BL838" s="235">
        <v>-16.871637744244776</v>
      </c>
    </row>
    <row r="839" spans="1:64" ht="13.9" customHeight="1" x14ac:dyDescent="0.25">
      <c r="A839" s="4"/>
      <c r="B839" s="11" t="s">
        <v>542</v>
      </c>
      <c r="C839" s="12" t="s">
        <v>1446</v>
      </c>
      <c r="D839" s="11" t="s">
        <v>703</v>
      </c>
      <c r="E839" s="253"/>
      <c r="F839" s="253"/>
      <c r="G839" s="253"/>
      <c r="H839" s="253"/>
      <c r="I839" s="253"/>
      <c r="J839" s="253"/>
      <c r="K839" s="253"/>
      <c r="L839" s="253"/>
      <c r="M839" s="253"/>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47"/>
      <c r="AT839" s="247">
        <v>0</v>
      </c>
      <c r="AU839" s="247">
        <v>0</v>
      </c>
      <c r="AV839" s="247">
        <v>-5</v>
      </c>
      <c r="AW839" s="247">
        <v>-5</v>
      </c>
      <c r="AX839" s="247">
        <v>-5</v>
      </c>
      <c r="AY839" s="247">
        <v>-5</v>
      </c>
      <c r="AZ839" s="235">
        <v>-5.2115683065943923</v>
      </c>
      <c r="BA839" s="235">
        <v>-5.3974761683647001</v>
      </c>
      <c r="BB839" s="235">
        <v>-5.5733597205012915</v>
      </c>
      <c r="BC839" s="235">
        <v>-5.1774901234353328</v>
      </c>
      <c r="BD839" s="235">
        <v>-5.8649039906039189</v>
      </c>
      <c r="BE839" s="235">
        <v>-6.3400046185820971</v>
      </c>
      <c r="BF839" s="235">
        <v>-6.7547309427618645</v>
      </c>
      <c r="BG839" s="235">
        <v>-6.9891491305395057</v>
      </c>
      <c r="BH839" s="235">
        <v>-7.3252133387630645</v>
      </c>
      <c r="BI839" s="235">
        <v>-7.5968131808373522</v>
      </c>
      <c r="BJ839" s="235">
        <v>-7.8648359186632932</v>
      </c>
      <c r="BK839" s="235">
        <v>-8.142235994646418</v>
      </c>
      <c r="BL839" s="235">
        <v>-8.4358188721223879</v>
      </c>
    </row>
    <row r="840" spans="1:64" ht="13.9" customHeight="1" x14ac:dyDescent="0.25">
      <c r="A840" s="4"/>
      <c r="B840" s="11" t="s">
        <v>542</v>
      </c>
      <c r="C840" s="12" t="s">
        <v>1447</v>
      </c>
      <c r="D840" s="11" t="s">
        <v>965</v>
      </c>
      <c r="E840" s="253"/>
      <c r="F840" s="253"/>
      <c r="G840" s="253"/>
      <c r="H840" s="253"/>
      <c r="I840" s="253"/>
      <c r="J840" s="253"/>
      <c r="K840" s="253"/>
      <c r="L840" s="253"/>
      <c r="M840" s="253"/>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47"/>
      <c r="AT840" s="247">
        <v>-375</v>
      </c>
      <c r="AU840" s="247">
        <v>-975</v>
      </c>
      <c r="AV840" s="247">
        <v>-825</v>
      </c>
      <c r="AW840" s="247">
        <v>-850</v>
      </c>
      <c r="AX840" s="247">
        <v>-875</v>
      </c>
      <c r="AY840" s="247">
        <v>-925</v>
      </c>
      <c r="AZ840" s="235">
        <v>-964.14013671996247</v>
      </c>
      <c r="BA840" s="235">
        <v>-998.53309114746935</v>
      </c>
      <c r="BB840" s="235">
        <v>-1031.0715482927387</v>
      </c>
      <c r="BC840" s="235">
        <v>-957.83567283553634</v>
      </c>
      <c r="BD840" s="235">
        <v>-1085.0072382617248</v>
      </c>
      <c r="BE840" s="235">
        <v>-1172.9008544376877</v>
      </c>
      <c r="BF840" s="235">
        <v>-1249.6252244109446</v>
      </c>
      <c r="BG840" s="235">
        <v>-1292.9925891498083</v>
      </c>
      <c r="BH840" s="235">
        <v>-1355.1644676711667</v>
      </c>
      <c r="BI840" s="235">
        <v>-1405.41043845491</v>
      </c>
      <c r="BJ840" s="235">
        <v>-1454.9946449527092</v>
      </c>
      <c r="BK840" s="235">
        <v>-1506.3136590095871</v>
      </c>
      <c r="BL840" s="235">
        <v>-1560.6264913426414</v>
      </c>
    </row>
    <row r="841" spans="1:64" ht="13.9" customHeight="1" x14ac:dyDescent="0.25">
      <c r="A841" s="4"/>
      <c r="B841" s="11" t="s">
        <v>542</v>
      </c>
      <c r="C841" s="12" t="s">
        <v>1448</v>
      </c>
      <c r="D841" s="11" t="s">
        <v>2115</v>
      </c>
      <c r="E841" s="253"/>
      <c r="F841" s="253"/>
      <c r="G841" s="253"/>
      <c r="H841" s="253"/>
      <c r="I841" s="253"/>
      <c r="J841" s="253"/>
      <c r="K841" s="253"/>
      <c r="L841" s="253"/>
      <c r="M841" s="253"/>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47"/>
      <c r="AT841" s="247">
        <v>340</v>
      </c>
      <c r="AU841" s="247">
        <v>450</v>
      </c>
      <c r="AV841" s="247">
        <v>450</v>
      </c>
      <c r="AW841" s="247">
        <v>450</v>
      </c>
      <c r="AX841" s="247">
        <v>450</v>
      </c>
      <c r="AY841" s="247">
        <v>450</v>
      </c>
      <c r="AZ841" s="235">
        <v>469.04114759349528</v>
      </c>
      <c r="BA841" s="235">
        <v>485.77285515282296</v>
      </c>
      <c r="BB841" s="235">
        <v>501.60237484511612</v>
      </c>
      <c r="BC841" s="235">
        <v>465.97411110917983</v>
      </c>
      <c r="BD841" s="235">
        <v>527.84135915435263</v>
      </c>
      <c r="BE841" s="235">
        <v>570.60041567238864</v>
      </c>
      <c r="BF841" s="235">
        <v>607.92578484856767</v>
      </c>
      <c r="BG841" s="235">
        <v>629.02342174855539</v>
      </c>
      <c r="BH841" s="235">
        <v>659.26920048867566</v>
      </c>
      <c r="BI841" s="235">
        <v>683.71318627536152</v>
      </c>
      <c r="BJ841" s="235">
        <v>707.83523267969622</v>
      </c>
      <c r="BK841" s="235">
        <v>732.80123951817745</v>
      </c>
      <c r="BL841" s="235">
        <v>759.22369849101472</v>
      </c>
    </row>
    <row r="842" spans="1:64" ht="13.9" customHeight="1" x14ac:dyDescent="0.25">
      <c r="A842" s="4"/>
      <c r="B842" s="11" t="s">
        <v>542</v>
      </c>
      <c r="C842" s="12" t="s">
        <v>1449</v>
      </c>
      <c r="D842" s="11" t="s">
        <v>723</v>
      </c>
      <c r="E842" s="253"/>
      <c r="F842" s="253"/>
      <c r="G842" s="253"/>
      <c r="H842" s="253"/>
      <c r="I842" s="253"/>
      <c r="J842" s="253"/>
      <c r="K842" s="253"/>
      <c r="L842" s="253"/>
      <c r="M842" s="253"/>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47"/>
      <c r="AT842" s="247">
        <v>0</v>
      </c>
      <c r="AU842" s="247">
        <v>280</v>
      </c>
      <c r="AV842" s="247">
        <v>310</v>
      </c>
      <c r="AW842" s="247">
        <v>310</v>
      </c>
      <c r="AX842" s="247">
        <v>315</v>
      </c>
      <c r="AY842" s="247">
        <v>325</v>
      </c>
      <c r="AZ842" s="235">
        <v>338.75193992863547</v>
      </c>
      <c r="BA842" s="235">
        <v>350.83595094370548</v>
      </c>
      <c r="BB842" s="235">
        <v>362.26838183258388</v>
      </c>
      <c r="BC842" s="235">
        <v>336.53685802329659</v>
      </c>
      <c r="BD842" s="235">
        <v>381.21875938925473</v>
      </c>
      <c r="BE842" s="235">
        <v>412.10030020783631</v>
      </c>
      <c r="BF842" s="235">
        <v>439.05751127952118</v>
      </c>
      <c r="BG842" s="235">
        <v>454.29469348506791</v>
      </c>
      <c r="BH842" s="235">
        <v>476.13886701959922</v>
      </c>
      <c r="BI842" s="235">
        <v>493.79285675442793</v>
      </c>
      <c r="BJ842" s="235">
        <v>511.21433471311411</v>
      </c>
      <c r="BK842" s="235">
        <v>529.24533965201715</v>
      </c>
      <c r="BL842" s="235">
        <v>548.32822668795518</v>
      </c>
    </row>
    <row r="843" spans="1:64" ht="13.9" customHeight="1" x14ac:dyDescent="0.25">
      <c r="A843" s="4"/>
      <c r="B843" s="11" t="s">
        <v>542</v>
      </c>
      <c r="C843" s="12" t="s">
        <v>1450</v>
      </c>
      <c r="D843" s="11" t="s">
        <v>711</v>
      </c>
      <c r="E843" s="253"/>
      <c r="F843" s="253"/>
      <c r="G843" s="253"/>
      <c r="H843" s="253"/>
      <c r="I843" s="253"/>
      <c r="J843" s="253"/>
      <c r="K843" s="253"/>
      <c r="L843" s="253"/>
      <c r="M843" s="253"/>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47"/>
      <c r="AT843" s="247">
        <v>0</v>
      </c>
      <c r="AU843" s="247">
        <v>0</v>
      </c>
      <c r="AV843" s="247">
        <v>25</v>
      </c>
      <c r="AW843" s="247">
        <v>25</v>
      </c>
      <c r="AX843" s="247">
        <v>25</v>
      </c>
      <c r="AY843" s="247">
        <v>30</v>
      </c>
      <c r="AZ843" s="235">
        <v>31.26940983956635</v>
      </c>
      <c r="BA843" s="235">
        <v>32.384857010188199</v>
      </c>
      <c r="BB843" s="235">
        <v>33.440158323007743</v>
      </c>
      <c r="BC843" s="235">
        <v>31.064940740611991</v>
      </c>
      <c r="BD843" s="235">
        <v>35.18942394362351</v>
      </c>
      <c r="BE843" s="235">
        <v>38.040027711492577</v>
      </c>
      <c r="BF843" s="235">
        <v>40.528385656571182</v>
      </c>
      <c r="BG843" s="235">
        <v>41.934894783237034</v>
      </c>
      <c r="BH843" s="235">
        <v>43.951280032578389</v>
      </c>
      <c r="BI843" s="235">
        <v>45.580879085024115</v>
      </c>
      <c r="BJ843" s="235">
        <v>47.189015511979761</v>
      </c>
      <c r="BK843" s="235">
        <v>48.853415967878504</v>
      </c>
      <c r="BL843" s="235">
        <v>50.614913232734324</v>
      </c>
    </row>
    <row r="844" spans="1:64" ht="13.9" customHeight="1" x14ac:dyDescent="0.25">
      <c r="A844" s="4"/>
      <c r="B844" s="11" t="s">
        <v>542</v>
      </c>
      <c r="C844" s="12" t="s">
        <v>1451</v>
      </c>
      <c r="D844" s="11" t="s">
        <v>723</v>
      </c>
      <c r="E844" s="253"/>
      <c r="F844" s="253"/>
      <c r="G844" s="253"/>
      <c r="H844" s="253"/>
      <c r="I844" s="253"/>
      <c r="J844" s="253"/>
      <c r="K844" s="253"/>
      <c r="L844" s="253"/>
      <c r="M844" s="253"/>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47"/>
      <c r="AT844" s="247">
        <v>0</v>
      </c>
      <c r="AU844" s="247">
        <v>0</v>
      </c>
      <c r="AV844" s="247">
        <v>5</v>
      </c>
      <c r="AW844" s="247">
        <v>5</v>
      </c>
      <c r="AX844" s="247">
        <v>5</v>
      </c>
      <c r="AY844" s="247">
        <v>5</v>
      </c>
      <c r="AZ844" s="235">
        <v>5.2115683065943923</v>
      </c>
      <c r="BA844" s="235">
        <v>5.3974761683647001</v>
      </c>
      <c r="BB844" s="235">
        <v>5.5733597205012915</v>
      </c>
      <c r="BC844" s="235">
        <v>5.1774901234353328</v>
      </c>
      <c r="BD844" s="235">
        <v>5.8649039906039189</v>
      </c>
      <c r="BE844" s="235">
        <v>6.3400046185820971</v>
      </c>
      <c r="BF844" s="235">
        <v>6.7547309427618645</v>
      </c>
      <c r="BG844" s="235">
        <v>6.9891491305395057</v>
      </c>
      <c r="BH844" s="235">
        <v>7.3252133387630645</v>
      </c>
      <c r="BI844" s="235">
        <v>7.5968131808373522</v>
      </c>
      <c r="BJ844" s="235">
        <v>7.8648359186632932</v>
      </c>
      <c r="BK844" s="235">
        <v>8.142235994646418</v>
      </c>
      <c r="BL844" s="235">
        <v>8.4358188721223879</v>
      </c>
    </row>
    <row r="845" spans="1:64" ht="13.9" customHeight="1" x14ac:dyDescent="0.25">
      <c r="A845" s="4"/>
      <c r="B845" s="11" t="s">
        <v>542</v>
      </c>
      <c r="C845" s="12" t="s">
        <v>555</v>
      </c>
      <c r="D845" s="11" t="s">
        <v>707</v>
      </c>
      <c r="E845" s="253"/>
      <c r="F845" s="253"/>
      <c r="G845" s="253"/>
      <c r="H845" s="253"/>
      <c r="I845" s="253"/>
      <c r="J845" s="253"/>
      <c r="K845" s="253"/>
      <c r="L845" s="253"/>
      <c r="M845" s="253"/>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47"/>
      <c r="AT845" s="247">
        <v>0</v>
      </c>
      <c r="AU845" s="247">
        <v>-170</v>
      </c>
      <c r="AV845" s="247">
        <v>0</v>
      </c>
      <c r="AW845" s="247">
        <v>0</v>
      </c>
      <c r="AX845" s="247">
        <v>0</v>
      </c>
      <c r="AY845" s="247">
        <v>0</v>
      </c>
      <c r="AZ845" s="235">
        <v>0</v>
      </c>
      <c r="BA845" s="235">
        <v>0</v>
      </c>
      <c r="BB845" s="235">
        <v>0</v>
      </c>
      <c r="BC845" s="235">
        <v>0</v>
      </c>
      <c r="BD845" s="235">
        <v>0</v>
      </c>
      <c r="BE845" s="235">
        <v>0</v>
      </c>
      <c r="BF845" s="235">
        <v>0</v>
      </c>
      <c r="BG845" s="235">
        <v>0</v>
      </c>
      <c r="BH845" s="235">
        <v>0</v>
      </c>
      <c r="BI845" s="235">
        <v>0</v>
      </c>
      <c r="BJ845" s="235">
        <v>0</v>
      </c>
      <c r="BK845" s="235">
        <v>0</v>
      </c>
      <c r="BL845" s="235">
        <v>0</v>
      </c>
    </row>
    <row r="846" spans="1:64" ht="13.9" customHeight="1" x14ac:dyDescent="0.25">
      <c r="A846" s="4"/>
      <c r="B846" s="11" t="s">
        <v>542</v>
      </c>
      <c r="C846" s="12" t="s">
        <v>554</v>
      </c>
      <c r="D846" s="11" t="s">
        <v>707</v>
      </c>
      <c r="E846" s="253"/>
      <c r="F846" s="253"/>
      <c r="G846" s="253"/>
      <c r="H846" s="253"/>
      <c r="I846" s="253"/>
      <c r="J846" s="253"/>
      <c r="K846" s="253"/>
      <c r="L846" s="253"/>
      <c r="M846" s="253"/>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47"/>
      <c r="AT846" s="247">
        <v>0</v>
      </c>
      <c r="AU846" s="247">
        <v>-75</v>
      </c>
      <c r="AV846" s="247">
        <v>40</v>
      </c>
      <c r="AW846" s="247">
        <v>35</v>
      </c>
      <c r="AX846" s="247">
        <v>0</v>
      </c>
      <c r="AY846" s="247">
        <v>0</v>
      </c>
      <c r="AZ846" s="235">
        <v>0</v>
      </c>
      <c r="BA846" s="235">
        <v>0</v>
      </c>
      <c r="BB846" s="235">
        <v>0</v>
      </c>
      <c r="BC846" s="235">
        <v>0</v>
      </c>
      <c r="BD846" s="235">
        <v>0</v>
      </c>
      <c r="BE846" s="235">
        <v>0</v>
      </c>
      <c r="BF846" s="235">
        <v>0</v>
      </c>
      <c r="BG846" s="235">
        <v>0</v>
      </c>
      <c r="BH846" s="235">
        <v>0</v>
      </c>
      <c r="BI846" s="235">
        <v>0</v>
      </c>
      <c r="BJ846" s="235">
        <v>0</v>
      </c>
      <c r="BK846" s="235">
        <v>0</v>
      </c>
      <c r="BL846" s="235">
        <v>0</v>
      </c>
    </row>
    <row r="847" spans="1:64" ht="13.9" customHeight="1" x14ac:dyDescent="0.25">
      <c r="A847" s="4"/>
      <c r="B847" s="11" t="s">
        <v>542</v>
      </c>
      <c r="C847" s="12" t="s">
        <v>1452</v>
      </c>
      <c r="D847" s="11" t="s">
        <v>709</v>
      </c>
      <c r="E847" s="253"/>
      <c r="F847" s="253"/>
      <c r="G847" s="253"/>
      <c r="H847" s="253"/>
      <c r="I847" s="253"/>
      <c r="J847" s="253"/>
      <c r="K847" s="253"/>
      <c r="L847" s="253"/>
      <c r="M847" s="253"/>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47"/>
      <c r="AT847" s="247">
        <v>0</v>
      </c>
      <c r="AU847" s="247">
        <v>0</v>
      </c>
      <c r="AV847" s="247">
        <v>-15</v>
      </c>
      <c r="AW847" s="247">
        <v>-20</v>
      </c>
      <c r="AX847" s="247">
        <v>-20</v>
      </c>
      <c r="AY847" s="247">
        <v>-20</v>
      </c>
      <c r="AZ847" s="235">
        <v>-20.846273226377569</v>
      </c>
      <c r="BA847" s="235">
        <v>-21.5899046734588</v>
      </c>
      <c r="BB847" s="235">
        <v>-22.293438882005166</v>
      </c>
      <c r="BC847" s="235">
        <v>-20.709960493741331</v>
      </c>
      <c r="BD847" s="235">
        <v>-23.459615962415675</v>
      </c>
      <c r="BE847" s="235">
        <v>-25.360018474328388</v>
      </c>
      <c r="BF847" s="235">
        <v>-27.018923771047458</v>
      </c>
      <c r="BG847" s="235">
        <v>-27.956596522158023</v>
      </c>
      <c r="BH847" s="235">
        <v>-29.300853355052258</v>
      </c>
      <c r="BI847" s="235">
        <v>-30.387252723349409</v>
      </c>
      <c r="BJ847" s="235">
        <v>-31.459343674653173</v>
      </c>
      <c r="BK847" s="235">
        <v>-32.568943978585672</v>
      </c>
      <c r="BL847" s="235">
        <v>-33.743275488489552</v>
      </c>
    </row>
    <row r="848" spans="1:64" ht="13.9" customHeight="1" x14ac:dyDescent="0.25">
      <c r="A848" s="4"/>
      <c r="B848" s="11" t="s">
        <v>542</v>
      </c>
      <c r="C848" s="12" t="s">
        <v>1453</v>
      </c>
      <c r="D848" s="11" t="s">
        <v>718</v>
      </c>
      <c r="E848" s="253"/>
      <c r="F848" s="253"/>
      <c r="G848" s="253"/>
      <c r="H848" s="253"/>
      <c r="I848" s="253"/>
      <c r="J848" s="253"/>
      <c r="K848" s="253"/>
      <c r="L848" s="253"/>
      <c r="M848" s="253"/>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47"/>
      <c r="AT848" s="247">
        <v>0</v>
      </c>
      <c r="AU848" s="247">
        <v>0</v>
      </c>
      <c r="AV848" s="247">
        <v>-40</v>
      </c>
      <c r="AW848" s="247">
        <v>-20</v>
      </c>
      <c r="AX848" s="247">
        <v>-20</v>
      </c>
      <c r="AY848" s="247">
        <v>-20</v>
      </c>
      <c r="AZ848" s="235">
        <v>-20.846273226377569</v>
      </c>
      <c r="BA848" s="235">
        <v>-21.5899046734588</v>
      </c>
      <c r="BB848" s="235">
        <v>-22.293438882005166</v>
      </c>
      <c r="BC848" s="235">
        <v>-20.709960493741331</v>
      </c>
      <c r="BD848" s="235">
        <v>-23.459615962415675</v>
      </c>
      <c r="BE848" s="235">
        <v>-25.360018474328388</v>
      </c>
      <c r="BF848" s="235">
        <v>-27.018923771047458</v>
      </c>
      <c r="BG848" s="235">
        <v>-27.956596522158023</v>
      </c>
      <c r="BH848" s="235">
        <v>-29.300853355052258</v>
      </c>
      <c r="BI848" s="235">
        <v>-30.387252723349409</v>
      </c>
      <c r="BJ848" s="235">
        <v>-31.459343674653173</v>
      </c>
      <c r="BK848" s="235">
        <v>-32.568943978585672</v>
      </c>
      <c r="BL848" s="235">
        <v>-33.743275488489552</v>
      </c>
    </row>
    <row r="849" spans="1:64" ht="13.9" customHeight="1" x14ac:dyDescent="0.25">
      <c r="A849" s="4"/>
      <c r="B849" s="11" t="s">
        <v>542</v>
      </c>
      <c r="C849" s="12" t="s">
        <v>1453</v>
      </c>
      <c r="D849" s="11" t="s">
        <v>711</v>
      </c>
      <c r="E849" s="253"/>
      <c r="F849" s="253"/>
      <c r="G849" s="253"/>
      <c r="H849" s="253"/>
      <c r="I849" s="253"/>
      <c r="J849" s="253"/>
      <c r="K849" s="253"/>
      <c r="L849" s="253"/>
      <c r="M849" s="253"/>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47"/>
      <c r="AT849" s="247">
        <v>0</v>
      </c>
      <c r="AU849" s="247">
        <v>0</v>
      </c>
      <c r="AV849" s="247">
        <v>-10</v>
      </c>
      <c r="AW849" s="247">
        <v>-5</v>
      </c>
      <c r="AX849" s="247">
        <v>0</v>
      </c>
      <c r="AY849" s="247">
        <v>0</v>
      </c>
      <c r="AZ849" s="235">
        <v>0</v>
      </c>
      <c r="BA849" s="235">
        <v>0</v>
      </c>
      <c r="BB849" s="235">
        <v>0</v>
      </c>
      <c r="BC849" s="235">
        <v>0</v>
      </c>
      <c r="BD849" s="235">
        <v>0</v>
      </c>
      <c r="BE849" s="235">
        <v>0</v>
      </c>
      <c r="BF849" s="235">
        <v>0</v>
      </c>
      <c r="BG849" s="235">
        <v>0</v>
      </c>
      <c r="BH849" s="235">
        <v>0</v>
      </c>
      <c r="BI849" s="235">
        <v>0</v>
      </c>
      <c r="BJ849" s="235">
        <v>0</v>
      </c>
      <c r="BK849" s="235">
        <v>0</v>
      </c>
      <c r="BL849" s="235">
        <v>0</v>
      </c>
    </row>
    <row r="850" spans="1:64" ht="13.9" customHeight="1" x14ac:dyDescent="0.25">
      <c r="A850" s="4"/>
      <c r="B850" s="11" t="s">
        <v>542</v>
      </c>
      <c r="C850" s="12" t="s">
        <v>1454</v>
      </c>
      <c r="D850" s="11" t="s">
        <v>730</v>
      </c>
      <c r="E850" s="253"/>
      <c r="F850" s="253"/>
      <c r="G850" s="253"/>
      <c r="H850" s="253"/>
      <c r="I850" s="253"/>
      <c r="J850" s="253"/>
      <c r="K850" s="253"/>
      <c r="L850" s="253"/>
      <c r="M850" s="253"/>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47"/>
      <c r="AT850" s="247">
        <v>0</v>
      </c>
      <c r="AU850" s="247">
        <v>-25</v>
      </c>
      <c r="AV850" s="247">
        <v>-50</v>
      </c>
      <c r="AW850" s="247">
        <v>-75</v>
      </c>
      <c r="AX850" s="247">
        <v>-100</v>
      </c>
      <c r="AY850" s="247">
        <v>-125</v>
      </c>
      <c r="AZ850" s="235">
        <v>-130.28920766485979</v>
      </c>
      <c r="BA850" s="235">
        <v>-134.93690420911747</v>
      </c>
      <c r="BB850" s="235">
        <v>-139.33399301253223</v>
      </c>
      <c r="BC850" s="235">
        <v>-129.43725308588327</v>
      </c>
      <c r="BD850" s="235">
        <v>-146.62259976509793</v>
      </c>
      <c r="BE850" s="235">
        <v>-158.50011546455238</v>
      </c>
      <c r="BF850" s="235">
        <v>-168.86827356904655</v>
      </c>
      <c r="BG850" s="235">
        <v>-174.7287282634876</v>
      </c>
      <c r="BH850" s="235">
        <v>-183.13033346907656</v>
      </c>
      <c r="BI850" s="235">
        <v>-189.92032952093376</v>
      </c>
      <c r="BJ850" s="235">
        <v>-196.62089796658231</v>
      </c>
      <c r="BK850" s="235">
        <v>-203.55589986616042</v>
      </c>
      <c r="BL850" s="235">
        <v>-210.89547180305965</v>
      </c>
    </row>
    <row r="851" spans="1:64" ht="13.9" customHeight="1" x14ac:dyDescent="0.25">
      <c r="A851" s="4"/>
      <c r="B851" s="11" t="s">
        <v>542</v>
      </c>
      <c r="C851" s="12" t="s">
        <v>1455</v>
      </c>
      <c r="D851" s="11" t="s">
        <v>2115</v>
      </c>
      <c r="E851" s="253"/>
      <c r="F851" s="253"/>
      <c r="G851" s="253"/>
      <c r="H851" s="253"/>
      <c r="I851" s="253"/>
      <c r="J851" s="253"/>
      <c r="K851" s="253"/>
      <c r="L851" s="253"/>
      <c r="M851" s="253"/>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47"/>
      <c r="AT851" s="247">
        <v>0</v>
      </c>
      <c r="AU851" s="247">
        <v>-25</v>
      </c>
      <c r="AV851" s="247">
        <v>-40</v>
      </c>
      <c r="AW851" s="247">
        <v>-25</v>
      </c>
      <c r="AX851" s="247">
        <v>-5</v>
      </c>
      <c r="AY851" s="247">
        <v>0</v>
      </c>
      <c r="AZ851" s="235">
        <v>0</v>
      </c>
      <c r="BA851" s="235">
        <v>0</v>
      </c>
      <c r="BB851" s="235">
        <v>0</v>
      </c>
      <c r="BC851" s="235">
        <v>0</v>
      </c>
      <c r="BD851" s="235">
        <v>0</v>
      </c>
      <c r="BE851" s="235">
        <v>0</v>
      </c>
      <c r="BF851" s="235">
        <v>0</v>
      </c>
      <c r="BG851" s="235">
        <v>0</v>
      </c>
      <c r="BH851" s="235">
        <v>0</v>
      </c>
      <c r="BI851" s="235">
        <v>0</v>
      </c>
      <c r="BJ851" s="235">
        <v>0</v>
      </c>
      <c r="BK851" s="235">
        <v>0</v>
      </c>
      <c r="BL851" s="235">
        <v>0</v>
      </c>
    </row>
    <row r="852" spans="1:64" ht="13.9" customHeight="1" x14ac:dyDescent="0.25">
      <c r="A852" s="4"/>
      <c r="B852" s="11" t="s">
        <v>542</v>
      </c>
      <c r="C852" s="12" t="s">
        <v>1456</v>
      </c>
      <c r="D852" s="11" t="s">
        <v>718</v>
      </c>
      <c r="E852" s="253"/>
      <c r="F852" s="253"/>
      <c r="G852" s="253"/>
      <c r="H852" s="253"/>
      <c r="I852" s="253"/>
      <c r="J852" s="253"/>
      <c r="K852" s="253"/>
      <c r="L852" s="253"/>
      <c r="M852" s="253"/>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47"/>
      <c r="AT852" s="247">
        <v>0</v>
      </c>
      <c r="AU852" s="247">
        <v>-10</v>
      </c>
      <c r="AV852" s="247">
        <v>-10</v>
      </c>
      <c r="AW852" s="247">
        <v>-10</v>
      </c>
      <c r="AX852" s="247">
        <v>-10</v>
      </c>
      <c r="AY852" s="247">
        <v>-10</v>
      </c>
      <c r="AZ852" s="235">
        <v>-10.423136613188785</v>
      </c>
      <c r="BA852" s="235">
        <v>-10.7949523367294</v>
      </c>
      <c r="BB852" s="235">
        <v>-11.146719441002583</v>
      </c>
      <c r="BC852" s="235">
        <v>-10.354980246870666</v>
      </c>
      <c r="BD852" s="235">
        <v>-11.729807981207838</v>
      </c>
      <c r="BE852" s="235">
        <v>-12.680009237164194</v>
      </c>
      <c r="BF852" s="235">
        <v>-13.509461885523729</v>
      </c>
      <c r="BG852" s="235">
        <v>-13.978298261079011</v>
      </c>
      <c r="BH852" s="235">
        <v>-14.650426677526129</v>
      </c>
      <c r="BI852" s="235">
        <v>-15.193626361674704</v>
      </c>
      <c r="BJ852" s="235">
        <v>-15.729671837326586</v>
      </c>
      <c r="BK852" s="235">
        <v>-16.284471989292836</v>
      </c>
      <c r="BL852" s="235">
        <v>-16.871637744244776</v>
      </c>
    </row>
    <row r="853" spans="1:64" ht="13.9" customHeight="1" x14ac:dyDescent="0.25">
      <c r="A853" s="4"/>
      <c r="B853" s="11" t="s">
        <v>542</v>
      </c>
      <c r="C853" s="12" t="s">
        <v>1456</v>
      </c>
      <c r="D853" s="11" t="s">
        <v>711</v>
      </c>
      <c r="E853" s="253"/>
      <c r="F853" s="253"/>
      <c r="G853" s="253"/>
      <c r="H853" s="253"/>
      <c r="I853" s="253"/>
      <c r="J853" s="253"/>
      <c r="K853" s="253"/>
      <c r="L853" s="253"/>
      <c r="M853" s="253"/>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47"/>
      <c r="AT853" s="247">
        <v>0</v>
      </c>
      <c r="AU853" s="247">
        <v>-5</v>
      </c>
      <c r="AV853" s="247">
        <v>-5</v>
      </c>
      <c r="AW853" s="247">
        <v>-5</v>
      </c>
      <c r="AX853" s="247">
        <v>-5</v>
      </c>
      <c r="AY853" s="247">
        <v>-5</v>
      </c>
      <c r="AZ853" s="235">
        <v>-5.2115683065943923</v>
      </c>
      <c r="BA853" s="235">
        <v>-5.3974761683647001</v>
      </c>
      <c r="BB853" s="235">
        <v>-5.5733597205012915</v>
      </c>
      <c r="BC853" s="235">
        <v>-5.1774901234353328</v>
      </c>
      <c r="BD853" s="235">
        <v>-5.8649039906039189</v>
      </c>
      <c r="BE853" s="235">
        <v>-6.3400046185820971</v>
      </c>
      <c r="BF853" s="235">
        <v>-6.7547309427618645</v>
      </c>
      <c r="BG853" s="235">
        <v>-6.9891491305395057</v>
      </c>
      <c r="BH853" s="235">
        <v>-7.3252133387630645</v>
      </c>
      <c r="BI853" s="235">
        <v>-7.5968131808373522</v>
      </c>
      <c r="BJ853" s="235">
        <v>-7.8648359186632932</v>
      </c>
      <c r="BK853" s="235">
        <v>-8.142235994646418</v>
      </c>
      <c r="BL853" s="235">
        <v>-8.4358188721223879</v>
      </c>
    </row>
    <row r="854" spans="1:64" ht="13.9" customHeight="1" x14ac:dyDescent="0.25">
      <c r="A854" s="4"/>
      <c r="B854" s="11" t="s">
        <v>542</v>
      </c>
      <c r="C854" s="12" t="s">
        <v>552</v>
      </c>
      <c r="D854" s="11" t="s">
        <v>718</v>
      </c>
      <c r="E854" s="253"/>
      <c r="F854" s="253"/>
      <c r="G854" s="253"/>
      <c r="H854" s="253"/>
      <c r="I854" s="253"/>
      <c r="J854" s="253"/>
      <c r="K854" s="253"/>
      <c r="L854" s="253"/>
      <c r="M854" s="253"/>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47"/>
      <c r="AT854" s="247">
        <v>0</v>
      </c>
      <c r="AU854" s="247">
        <v>135</v>
      </c>
      <c r="AV854" s="247">
        <v>130</v>
      </c>
      <c r="AW854" s="247">
        <v>140</v>
      </c>
      <c r="AX854" s="247">
        <v>130</v>
      </c>
      <c r="AY854" s="247">
        <v>130</v>
      </c>
      <c r="AZ854" s="235">
        <v>135.50077597145417</v>
      </c>
      <c r="BA854" s="235">
        <v>140.33438037748218</v>
      </c>
      <c r="BB854" s="235">
        <v>144.90735273303355</v>
      </c>
      <c r="BC854" s="235">
        <v>134.61474320931862</v>
      </c>
      <c r="BD854" s="235">
        <v>152.48750375570185</v>
      </c>
      <c r="BE854" s="235">
        <v>164.84012008313448</v>
      </c>
      <c r="BF854" s="235">
        <v>175.62300451180843</v>
      </c>
      <c r="BG854" s="235">
        <v>181.71787739402711</v>
      </c>
      <c r="BH854" s="235">
        <v>190.45554680783965</v>
      </c>
      <c r="BI854" s="235">
        <v>197.51714270177115</v>
      </c>
      <c r="BJ854" s="235">
        <v>204.48573388524562</v>
      </c>
      <c r="BK854" s="235">
        <v>211.69813586080684</v>
      </c>
      <c r="BL854" s="235">
        <v>219.33129067518206</v>
      </c>
    </row>
    <row r="855" spans="1:64" ht="13.9" customHeight="1" x14ac:dyDescent="0.25">
      <c r="A855" s="4"/>
      <c r="B855" s="13" t="s">
        <v>542</v>
      </c>
      <c r="C855" s="14" t="s">
        <v>553</v>
      </c>
      <c r="D855" s="13" t="s">
        <v>718</v>
      </c>
      <c r="E855" s="254"/>
      <c r="F855" s="254"/>
      <c r="G855" s="254"/>
      <c r="H855" s="254"/>
      <c r="I855" s="254"/>
      <c r="J855" s="254"/>
      <c r="K855" s="254"/>
      <c r="L855" s="254"/>
      <c r="M855" s="254"/>
      <c r="N855" s="241"/>
      <c r="O855" s="241"/>
      <c r="P855" s="241"/>
      <c r="Q855" s="241"/>
      <c r="R855" s="241"/>
      <c r="S855" s="241"/>
      <c r="T855" s="241"/>
      <c r="U855" s="241"/>
      <c r="V855" s="241"/>
      <c r="W855" s="241"/>
      <c r="X855" s="241"/>
      <c r="Y855" s="241"/>
      <c r="Z855" s="241"/>
      <c r="AA855" s="241"/>
      <c r="AB855" s="241"/>
      <c r="AC855" s="241"/>
      <c r="AD855" s="241"/>
      <c r="AE855" s="241"/>
      <c r="AF855" s="241"/>
      <c r="AG855" s="241"/>
      <c r="AH855" s="241"/>
      <c r="AI855" s="241"/>
      <c r="AJ855" s="241"/>
      <c r="AK855" s="241"/>
      <c r="AL855" s="241"/>
      <c r="AM855" s="241"/>
      <c r="AN855" s="241"/>
      <c r="AO855" s="241"/>
      <c r="AP855" s="241"/>
      <c r="AQ855" s="241"/>
      <c r="AR855" s="241"/>
      <c r="AS855" s="248"/>
      <c r="AT855" s="248">
        <v>0</v>
      </c>
      <c r="AU855" s="248">
        <v>45</v>
      </c>
      <c r="AV855" s="248">
        <v>45</v>
      </c>
      <c r="AW855" s="248">
        <v>45</v>
      </c>
      <c r="AX855" s="248">
        <v>45</v>
      </c>
      <c r="AY855" s="248">
        <v>45</v>
      </c>
      <c r="AZ855" s="237">
        <v>46.904114759349525</v>
      </c>
      <c r="BA855" s="237">
        <v>48.577285515282291</v>
      </c>
      <c r="BB855" s="237">
        <v>50.160237484511612</v>
      </c>
      <c r="BC855" s="237">
        <v>46.597411110917982</v>
      </c>
      <c r="BD855" s="237">
        <v>52.784135915435257</v>
      </c>
      <c r="BE855" s="237">
        <v>57.060041567238862</v>
      </c>
      <c r="BF855" s="237">
        <v>60.792578484856769</v>
      </c>
      <c r="BG855" s="237">
        <v>62.902342174855541</v>
      </c>
      <c r="BH855" s="237">
        <v>65.926920048867572</v>
      </c>
      <c r="BI855" s="237">
        <v>68.371318627536169</v>
      </c>
      <c r="BJ855" s="237">
        <v>70.783523267969642</v>
      </c>
      <c r="BK855" s="237">
        <v>73.280123951817757</v>
      </c>
      <c r="BL855" s="237">
        <v>75.922369849101486</v>
      </c>
    </row>
    <row r="856" spans="1:64" ht="13.9" customHeight="1" x14ac:dyDescent="0.25">
      <c r="A856" s="4"/>
      <c r="B856" s="11" t="s">
        <v>526</v>
      </c>
      <c r="C856" s="12" t="s">
        <v>1457</v>
      </c>
      <c r="D856" s="11" t="s">
        <v>718</v>
      </c>
      <c r="E856" s="253"/>
      <c r="F856" s="253"/>
      <c r="G856" s="253"/>
      <c r="H856" s="253"/>
      <c r="I856" s="253"/>
      <c r="J856" s="253"/>
      <c r="K856" s="253"/>
      <c r="L856" s="253"/>
      <c r="M856" s="253"/>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47"/>
      <c r="AT856" s="247"/>
      <c r="AU856" s="247">
        <v>0</v>
      </c>
      <c r="AV856" s="247">
        <v>-3325</v>
      </c>
      <c r="AW856" s="247">
        <v>-3450</v>
      </c>
      <c r="AX856" s="247">
        <v>-3495</v>
      </c>
      <c r="AY856" s="247">
        <v>-3560</v>
      </c>
      <c r="AZ856" s="235">
        <v>-3710.6366342952069</v>
      </c>
      <c r="BA856" s="235">
        <v>-3843.0030318756658</v>
      </c>
      <c r="BB856" s="235">
        <v>-3968.2321209969186</v>
      </c>
      <c r="BC856" s="235">
        <v>-3686.3729678859563</v>
      </c>
      <c r="BD856" s="235">
        <v>-4175.8116413099897</v>
      </c>
      <c r="BE856" s="235">
        <v>-4514.0832884304527</v>
      </c>
      <c r="BF856" s="235">
        <v>-4809.3684312464466</v>
      </c>
      <c r="BG856" s="235">
        <v>-4976.2741809441277</v>
      </c>
      <c r="BH856" s="235">
        <v>-5215.5518971993015</v>
      </c>
      <c r="BI856" s="235">
        <v>-5408.9309847561944</v>
      </c>
      <c r="BJ856" s="235">
        <v>-5599.7631740882643</v>
      </c>
      <c r="BK856" s="235">
        <v>-5797.2720281882484</v>
      </c>
      <c r="BL856" s="235">
        <v>-6006.3030369511389</v>
      </c>
    </row>
    <row r="857" spans="1:64" ht="13.9" customHeight="1" x14ac:dyDescent="0.25">
      <c r="A857" s="4"/>
      <c r="B857" s="11" t="s">
        <v>526</v>
      </c>
      <c r="C857" s="12" t="s">
        <v>1457</v>
      </c>
      <c r="D857" s="11" t="s">
        <v>721</v>
      </c>
      <c r="E857" s="253"/>
      <c r="F857" s="253"/>
      <c r="G857" s="253"/>
      <c r="H857" s="253"/>
      <c r="I857" s="253"/>
      <c r="J857" s="253"/>
      <c r="K857" s="253"/>
      <c r="L857" s="253"/>
      <c r="M857" s="253"/>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47"/>
      <c r="AT857" s="247"/>
      <c r="AU857" s="247">
        <v>0</v>
      </c>
      <c r="AV857" s="247">
        <v>5</v>
      </c>
      <c r="AW857" s="247">
        <v>10</v>
      </c>
      <c r="AX857" s="247">
        <v>15</v>
      </c>
      <c r="AY857" s="247">
        <v>20</v>
      </c>
      <c r="AZ857" s="235">
        <v>20.846273226377569</v>
      </c>
      <c r="BA857" s="235">
        <v>21.5899046734588</v>
      </c>
      <c r="BB857" s="235">
        <v>22.293438882005166</v>
      </c>
      <c r="BC857" s="235">
        <v>20.709960493741331</v>
      </c>
      <c r="BD857" s="235">
        <v>23.459615962415675</v>
      </c>
      <c r="BE857" s="235">
        <v>25.360018474328388</v>
      </c>
      <c r="BF857" s="235">
        <v>27.018923771047458</v>
      </c>
      <c r="BG857" s="235">
        <v>27.956596522158023</v>
      </c>
      <c r="BH857" s="235">
        <v>29.300853355052258</v>
      </c>
      <c r="BI857" s="235">
        <v>30.387252723349409</v>
      </c>
      <c r="BJ857" s="235">
        <v>31.459343674653173</v>
      </c>
      <c r="BK857" s="235">
        <v>32.568943978585672</v>
      </c>
      <c r="BL857" s="235">
        <v>33.743275488489552</v>
      </c>
    </row>
    <row r="858" spans="1:64" ht="13.9" customHeight="1" x14ac:dyDescent="0.25">
      <c r="A858" s="4"/>
      <c r="B858" s="11" t="s">
        <v>526</v>
      </c>
      <c r="C858" s="12" t="s">
        <v>1457</v>
      </c>
      <c r="D858" s="11" t="s">
        <v>2115</v>
      </c>
      <c r="E858" s="253"/>
      <c r="F858" s="253"/>
      <c r="G858" s="253"/>
      <c r="H858" s="253"/>
      <c r="I858" s="253"/>
      <c r="J858" s="253"/>
      <c r="K858" s="253"/>
      <c r="L858" s="253"/>
      <c r="M858" s="253"/>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47"/>
      <c r="AT858" s="247"/>
      <c r="AU858" s="247">
        <v>0</v>
      </c>
      <c r="AV858" s="247">
        <v>0</v>
      </c>
      <c r="AW858" s="247">
        <v>-15</v>
      </c>
      <c r="AX858" s="247">
        <v>-30</v>
      </c>
      <c r="AY858" s="247">
        <v>-40</v>
      </c>
      <c r="AZ858" s="235">
        <v>-41.692546452755138</v>
      </c>
      <c r="BA858" s="235">
        <v>-43.179809346917601</v>
      </c>
      <c r="BB858" s="235">
        <v>-44.586877764010332</v>
      </c>
      <c r="BC858" s="235">
        <v>-41.419920987482662</v>
      </c>
      <c r="BD858" s="235">
        <v>-46.919231924831351</v>
      </c>
      <c r="BE858" s="235">
        <v>-50.720036948656777</v>
      </c>
      <c r="BF858" s="235">
        <v>-54.037847542094916</v>
      </c>
      <c r="BG858" s="235">
        <v>-55.913193044316046</v>
      </c>
      <c r="BH858" s="235">
        <v>-58.601706710104516</v>
      </c>
      <c r="BI858" s="235">
        <v>-60.774505446698818</v>
      </c>
      <c r="BJ858" s="235">
        <v>-62.918687349306346</v>
      </c>
      <c r="BK858" s="235">
        <v>-65.137887957171344</v>
      </c>
      <c r="BL858" s="235">
        <v>-67.486550976979103</v>
      </c>
    </row>
    <row r="859" spans="1:64" ht="13.9" customHeight="1" x14ac:dyDescent="0.25">
      <c r="A859" s="4"/>
      <c r="B859" s="11" t="s">
        <v>526</v>
      </c>
      <c r="C859" s="12" t="s">
        <v>541</v>
      </c>
      <c r="D859" s="11" t="s">
        <v>718</v>
      </c>
      <c r="E859" s="2"/>
      <c r="F859" s="2"/>
      <c r="G859" s="2"/>
      <c r="H859" s="2"/>
      <c r="I859" s="2"/>
      <c r="J859" s="2"/>
      <c r="K859" s="2"/>
      <c r="L859" s="2"/>
      <c r="M859" s="2"/>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c r="AI859" s="243"/>
      <c r="AJ859" s="243"/>
      <c r="AK859" s="243"/>
      <c r="AL859" s="243"/>
      <c r="AM859" s="243"/>
      <c r="AN859" s="243"/>
      <c r="AO859" s="243"/>
      <c r="AP859" s="243"/>
      <c r="AQ859" s="243"/>
      <c r="AR859" s="243"/>
      <c r="AS859" s="247"/>
      <c r="AT859" s="247"/>
      <c r="AU859" s="247">
        <v>-15</v>
      </c>
      <c r="AV859" s="247">
        <v>-45</v>
      </c>
      <c r="AW859" s="247">
        <v>-60</v>
      </c>
      <c r="AX859" s="247">
        <v>-60</v>
      </c>
      <c r="AY859" s="247">
        <v>-60</v>
      </c>
      <c r="AZ859" s="235">
        <v>-62.5388196791327</v>
      </c>
      <c r="BA859" s="235">
        <v>-64.769714020376398</v>
      </c>
      <c r="BB859" s="235">
        <v>-66.880316646015487</v>
      </c>
      <c r="BC859" s="235">
        <v>-62.129881481223983</v>
      </c>
      <c r="BD859" s="235">
        <v>-70.378847887247019</v>
      </c>
      <c r="BE859" s="235">
        <v>-76.080055422985154</v>
      </c>
      <c r="BF859" s="235">
        <v>-81.056771313142363</v>
      </c>
      <c r="BG859" s="235">
        <v>-83.869789566474068</v>
      </c>
      <c r="BH859" s="235">
        <v>-87.902560065156777</v>
      </c>
      <c r="BI859" s="235">
        <v>-91.16175817004823</v>
      </c>
      <c r="BJ859" s="235">
        <v>-94.378031023959522</v>
      </c>
      <c r="BK859" s="235">
        <v>-97.706831935757009</v>
      </c>
      <c r="BL859" s="235">
        <v>-101.22982646546865</v>
      </c>
    </row>
    <row r="860" spans="1:64" ht="13.9" customHeight="1" x14ac:dyDescent="0.25">
      <c r="A860" s="4"/>
      <c r="B860" s="11" t="s">
        <v>526</v>
      </c>
      <c r="C860" s="12" t="s">
        <v>1458</v>
      </c>
      <c r="D860" s="11" t="s">
        <v>718</v>
      </c>
      <c r="E860" s="2"/>
      <c r="F860" s="2"/>
      <c r="G860" s="2"/>
      <c r="H860" s="2"/>
      <c r="I860" s="2"/>
      <c r="J860" s="2"/>
      <c r="K860" s="2"/>
      <c r="L860" s="2"/>
      <c r="M860" s="2"/>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c r="AI860" s="243"/>
      <c r="AJ860" s="243"/>
      <c r="AK860" s="243"/>
      <c r="AL860" s="243"/>
      <c r="AM860" s="243"/>
      <c r="AN860" s="243"/>
      <c r="AO860" s="243"/>
      <c r="AP860" s="243"/>
      <c r="AQ860" s="243"/>
      <c r="AR860" s="243"/>
      <c r="AS860" s="247"/>
      <c r="AT860" s="247"/>
      <c r="AU860" s="247">
        <v>0</v>
      </c>
      <c r="AV860" s="247">
        <v>-50</v>
      </c>
      <c r="AW860" s="247">
        <v>-100</v>
      </c>
      <c r="AX860" s="247">
        <v>-100</v>
      </c>
      <c r="AY860" s="247">
        <v>-110</v>
      </c>
      <c r="AZ860" s="235">
        <v>-114.65450274507663</v>
      </c>
      <c r="BA860" s="235">
        <v>-118.74447570402339</v>
      </c>
      <c r="BB860" s="235">
        <v>-122.61391385102839</v>
      </c>
      <c r="BC860" s="235">
        <v>-113.9047827155773</v>
      </c>
      <c r="BD860" s="235">
        <v>-129.0278877932862</v>
      </c>
      <c r="BE860" s="235">
        <v>-139.48010160880611</v>
      </c>
      <c r="BF860" s="235">
        <v>-148.60408074076099</v>
      </c>
      <c r="BG860" s="235">
        <v>-153.7612808718691</v>
      </c>
      <c r="BH860" s="235">
        <v>-161.1546934527874</v>
      </c>
      <c r="BI860" s="235">
        <v>-167.12988997842174</v>
      </c>
      <c r="BJ860" s="235">
        <v>-173.02639021059244</v>
      </c>
      <c r="BK860" s="235">
        <v>-179.12919188222116</v>
      </c>
      <c r="BL860" s="235">
        <v>-185.5880151866925</v>
      </c>
    </row>
    <row r="861" spans="1:64" ht="13.9" customHeight="1" x14ac:dyDescent="0.25">
      <c r="A861" s="4"/>
      <c r="B861" s="11" t="s">
        <v>526</v>
      </c>
      <c r="C861" s="12" t="s">
        <v>1459</v>
      </c>
      <c r="D861" s="11" t="s">
        <v>718</v>
      </c>
      <c r="E861" s="2"/>
      <c r="F861" s="2"/>
      <c r="G861" s="2"/>
      <c r="H861" s="2"/>
      <c r="I861" s="2"/>
      <c r="J861" s="2"/>
      <c r="K861" s="2"/>
      <c r="L861" s="2"/>
      <c r="M861" s="2"/>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c r="AI861" s="243"/>
      <c r="AJ861" s="243"/>
      <c r="AK861" s="243"/>
      <c r="AL861" s="243"/>
      <c r="AM861" s="243"/>
      <c r="AN861" s="243"/>
      <c r="AO861" s="243"/>
      <c r="AP861" s="243"/>
      <c r="AQ861" s="243"/>
      <c r="AR861" s="243"/>
      <c r="AS861" s="247"/>
      <c r="AT861" s="247"/>
      <c r="AU861" s="247">
        <v>0</v>
      </c>
      <c r="AV861" s="247">
        <v>0</v>
      </c>
      <c r="AW861" s="247">
        <v>500</v>
      </c>
      <c r="AX861" s="247">
        <v>250</v>
      </c>
      <c r="AY861" s="247">
        <v>320</v>
      </c>
      <c r="AZ861" s="235">
        <v>333.54037162204111</v>
      </c>
      <c r="BA861" s="235">
        <v>345.43847477534081</v>
      </c>
      <c r="BB861" s="235">
        <v>356.69502211208265</v>
      </c>
      <c r="BC861" s="235">
        <v>331.3593678998613</v>
      </c>
      <c r="BD861" s="235">
        <v>375.35385539865081</v>
      </c>
      <c r="BE861" s="235">
        <v>405.76029558925421</v>
      </c>
      <c r="BF861" s="235">
        <v>432.30278033675933</v>
      </c>
      <c r="BG861" s="235">
        <v>447.30554435452837</v>
      </c>
      <c r="BH861" s="235">
        <v>468.81365368083613</v>
      </c>
      <c r="BI861" s="235">
        <v>486.19604357359054</v>
      </c>
      <c r="BJ861" s="235">
        <v>503.34949879445077</v>
      </c>
      <c r="BK861" s="235">
        <v>521.10310365737075</v>
      </c>
      <c r="BL861" s="235">
        <v>539.89240781583283</v>
      </c>
    </row>
    <row r="862" spans="1:64" ht="13.9" customHeight="1" x14ac:dyDescent="0.25">
      <c r="A862" s="4"/>
      <c r="B862" s="11" t="s">
        <v>526</v>
      </c>
      <c r="C862" s="12" t="s">
        <v>1459</v>
      </c>
      <c r="D862" s="11" t="s">
        <v>2115</v>
      </c>
      <c r="E862" s="2"/>
      <c r="F862" s="2"/>
      <c r="G862" s="2"/>
      <c r="H862" s="2"/>
      <c r="I862" s="2"/>
      <c r="J862" s="2"/>
      <c r="K862" s="2"/>
      <c r="L862" s="2"/>
      <c r="M862" s="2"/>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c r="AI862" s="243"/>
      <c r="AJ862" s="243"/>
      <c r="AK862" s="243"/>
      <c r="AL862" s="243"/>
      <c r="AM862" s="243"/>
      <c r="AN862" s="243"/>
      <c r="AO862" s="243"/>
      <c r="AP862" s="243"/>
      <c r="AQ862" s="243"/>
      <c r="AR862" s="243"/>
      <c r="AS862" s="247"/>
      <c r="AT862" s="247"/>
      <c r="AU862" s="247">
        <v>0</v>
      </c>
      <c r="AV862" s="247">
        <v>0</v>
      </c>
      <c r="AW862" s="247">
        <v>-10</v>
      </c>
      <c r="AX862" s="247">
        <v>-10</v>
      </c>
      <c r="AY862" s="247">
        <v>-20</v>
      </c>
      <c r="AZ862" s="235">
        <v>-20.846273226377569</v>
      </c>
      <c r="BA862" s="235">
        <v>-21.5899046734588</v>
      </c>
      <c r="BB862" s="235">
        <v>-22.293438882005166</v>
      </c>
      <c r="BC862" s="235">
        <v>-20.709960493741331</v>
      </c>
      <c r="BD862" s="235">
        <v>-23.459615962415675</v>
      </c>
      <c r="BE862" s="235">
        <v>-25.360018474328388</v>
      </c>
      <c r="BF862" s="235">
        <v>-27.018923771047458</v>
      </c>
      <c r="BG862" s="235">
        <v>-27.956596522158023</v>
      </c>
      <c r="BH862" s="235">
        <v>-29.300853355052258</v>
      </c>
      <c r="BI862" s="235">
        <v>-30.387252723349409</v>
      </c>
      <c r="BJ862" s="235">
        <v>-31.459343674653173</v>
      </c>
      <c r="BK862" s="235">
        <v>-32.568943978585672</v>
      </c>
      <c r="BL862" s="235">
        <v>-33.743275488489552</v>
      </c>
    </row>
    <row r="863" spans="1:64" ht="13.9" customHeight="1" x14ac:dyDescent="0.25">
      <c r="A863" s="4"/>
      <c r="B863" s="11" t="s">
        <v>526</v>
      </c>
      <c r="C863" s="12" t="s">
        <v>1460</v>
      </c>
      <c r="D863" s="11" t="s">
        <v>728</v>
      </c>
      <c r="E863" s="2"/>
      <c r="F863" s="2"/>
      <c r="G863" s="2"/>
      <c r="H863" s="2"/>
      <c r="I863" s="2"/>
      <c r="J863" s="2"/>
      <c r="K863" s="2"/>
      <c r="L863" s="2"/>
      <c r="M863" s="2"/>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c r="AI863" s="243"/>
      <c r="AJ863" s="243"/>
      <c r="AK863" s="243"/>
      <c r="AL863" s="243"/>
      <c r="AM863" s="243"/>
      <c r="AN863" s="243"/>
      <c r="AO863" s="243"/>
      <c r="AP863" s="243"/>
      <c r="AQ863" s="243"/>
      <c r="AR863" s="243"/>
      <c r="AS863" s="247"/>
      <c r="AT863" s="247"/>
      <c r="AU863" s="247">
        <v>0</v>
      </c>
      <c r="AV863" s="247">
        <v>65</v>
      </c>
      <c r="AW863" s="247">
        <v>65</v>
      </c>
      <c r="AX863" s="247">
        <v>65</v>
      </c>
      <c r="AY863" s="247">
        <v>75</v>
      </c>
      <c r="AZ863" s="235">
        <v>78.173524598915876</v>
      </c>
      <c r="BA863" s="235">
        <v>80.962142525470483</v>
      </c>
      <c r="BB863" s="235">
        <v>83.600395807519348</v>
      </c>
      <c r="BC863" s="235">
        <v>77.662351851529976</v>
      </c>
      <c r="BD863" s="235">
        <v>87.973559859058767</v>
      </c>
      <c r="BE863" s="235">
        <v>95.100069278731439</v>
      </c>
      <c r="BF863" s="235">
        <v>101.32096414142795</v>
      </c>
      <c r="BG863" s="235">
        <v>104.83723695809257</v>
      </c>
      <c r="BH863" s="235">
        <v>109.87820008144595</v>
      </c>
      <c r="BI863" s="235">
        <v>113.95219771256028</v>
      </c>
      <c r="BJ863" s="235">
        <v>117.9725387799494</v>
      </c>
      <c r="BK863" s="235">
        <v>122.13353991969626</v>
      </c>
      <c r="BL863" s="235">
        <v>126.53728308183581</v>
      </c>
    </row>
    <row r="864" spans="1:64" ht="13.9" customHeight="1" x14ac:dyDescent="0.25">
      <c r="A864" s="4"/>
      <c r="B864" s="11" t="s">
        <v>526</v>
      </c>
      <c r="C864" s="12" t="s">
        <v>1460</v>
      </c>
      <c r="D864" s="11" t="s">
        <v>711</v>
      </c>
      <c r="E864" s="2"/>
      <c r="F864" s="2"/>
      <c r="G864" s="2"/>
      <c r="H864" s="2"/>
      <c r="I864" s="2"/>
      <c r="J864" s="2"/>
      <c r="K864" s="2"/>
      <c r="L864" s="2"/>
      <c r="M864" s="2"/>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c r="AI864" s="243"/>
      <c r="AJ864" s="243"/>
      <c r="AK864" s="243"/>
      <c r="AL864" s="243"/>
      <c r="AM864" s="243"/>
      <c r="AN864" s="243"/>
      <c r="AO864" s="243"/>
      <c r="AP864" s="243"/>
      <c r="AQ864" s="243"/>
      <c r="AR864" s="243"/>
      <c r="AS864" s="247"/>
      <c r="AT864" s="247"/>
      <c r="AU864" s="247">
        <v>0</v>
      </c>
      <c r="AV864" s="247">
        <v>0</v>
      </c>
      <c r="AW864" s="247">
        <v>0</v>
      </c>
      <c r="AX864" s="247">
        <v>0</v>
      </c>
      <c r="AY864" s="247">
        <v>0</v>
      </c>
      <c r="AZ864" s="235">
        <v>0</v>
      </c>
      <c r="BA864" s="235">
        <v>0</v>
      </c>
      <c r="BB864" s="235">
        <v>0</v>
      </c>
      <c r="BC864" s="235">
        <v>0</v>
      </c>
      <c r="BD864" s="235">
        <v>0</v>
      </c>
      <c r="BE864" s="235">
        <v>0</v>
      </c>
      <c r="BF864" s="235">
        <v>0</v>
      </c>
      <c r="BG864" s="235">
        <v>0</v>
      </c>
      <c r="BH864" s="235">
        <v>0</v>
      </c>
      <c r="BI864" s="235">
        <v>0</v>
      </c>
      <c r="BJ864" s="235">
        <v>0</v>
      </c>
      <c r="BK864" s="235">
        <v>0</v>
      </c>
      <c r="BL864" s="235">
        <v>0</v>
      </c>
    </row>
    <row r="865" spans="1:64" ht="13.9" customHeight="1" x14ac:dyDescent="0.25">
      <c r="A865" s="4"/>
      <c r="B865" s="11" t="s">
        <v>526</v>
      </c>
      <c r="C865" s="12" t="s">
        <v>1461</v>
      </c>
      <c r="D865" s="11" t="s">
        <v>728</v>
      </c>
      <c r="E865" s="2"/>
      <c r="F865" s="2"/>
      <c r="G865" s="2"/>
      <c r="H865" s="2"/>
      <c r="I865" s="2"/>
      <c r="J865" s="2"/>
      <c r="K865" s="2"/>
      <c r="L865" s="2"/>
      <c r="M865" s="2"/>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c r="AI865" s="243"/>
      <c r="AJ865" s="243"/>
      <c r="AK865" s="243"/>
      <c r="AL865" s="243"/>
      <c r="AM865" s="243"/>
      <c r="AN865" s="243"/>
      <c r="AO865" s="243"/>
      <c r="AP865" s="243"/>
      <c r="AQ865" s="243"/>
      <c r="AR865" s="243"/>
      <c r="AS865" s="247"/>
      <c r="AT865" s="247"/>
      <c r="AU865" s="247">
        <v>150</v>
      </c>
      <c r="AV865" s="247">
        <v>180</v>
      </c>
      <c r="AW865" s="247">
        <v>225</v>
      </c>
      <c r="AX865" s="247">
        <v>260</v>
      </c>
      <c r="AY865" s="247">
        <v>300</v>
      </c>
      <c r="AZ865" s="235">
        <v>312.6940983956635</v>
      </c>
      <c r="BA865" s="235">
        <v>323.84857010188193</v>
      </c>
      <c r="BB865" s="235">
        <v>334.40158323007739</v>
      </c>
      <c r="BC865" s="235">
        <v>310.64940740611991</v>
      </c>
      <c r="BD865" s="235">
        <v>351.89423943623507</v>
      </c>
      <c r="BE865" s="235">
        <v>380.40027711492576</v>
      </c>
      <c r="BF865" s="235">
        <v>405.2838565657118</v>
      </c>
      <c r="BG865" s="235">
        <v>419.3489478323703</v>
      </c>
      <c r="BH865" s="235">
        <v>439.51280032578381</v>
      </c>
      <c r="BI865" s="235">
        <v>455.80879085024111</v>
      </c>
      <c r="BJ865" s="235">
        <v>471.89015511979761</v>
      </c>
      <c r="BK865" s="235">
        <v>488.53415967878504</v>
      </c>
      <c r="BL865" s="235">
        <v>506.14913232734324</v>
      </c>
    </row>
    <row r="866" spans="1:64" ht="13.9" customHeight="1" x14ac:dyDescent="0.25">
      <c r="A866" s="4"/>
      <c r="B866" s="11" t="s">
        <v>526</v>
      </c>
      <c r="C866" s="12" t="s">
        <v>1462</v>
      </c>
      <c r="D866" s="11" t="s">
        <v>2115</v>
      </c>
      <c r="E866" s="2"/>
      <c r="F866" s="2"/>
      <c r="G866" s="2"/>
      <c r="H866" s="2"/>
      <c r="I866" s="2"/>
      <c r="J866" s="2"/>
      <c r="K866" s="2"/>
      <c r="L866" s="2"/>
      <c r="M866" s="2"/>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c r="AI866" s="243"/>
      <c r="AJ866" s="243"/>
      <c r="AK866" s="243"/>
      <c r="AL866" s="243"/>
      <c r="AM866" s="243"/>
      <c r="AN866" s="243"/>
      <c r="AO866" s="243"/>
      <c r="AP866" s="243"/>
      <c r="AQ866" s="243"/>
      <c r="AR866" s="243"/>
      <c r="AS866" s="247"/>
      <c r="AT866" s="247"/>
      <c r="AU866" s="247">
        <v>-405</v>
      </c>
      <c r="AV866" s="247">
        <v>-730</v>
      </c>
      <c r="AW866" s="247">
        <v>-820</v>
      </c>
      <c r="AX866" s="247">
        <v>-880</v>
      </c>
      <c r="AY866" s="247">
        <v>-920</v>
      </c>
      <c r="AZ866" s="235">
        <v>-958.92856841336811</v>
      </c>
      <c r="BA866" s="235">
        <v>-993.13561497910473</v>
      </c>
      <c r="BB866" s="235">
        <v>-1025.4981885722375</v>
      </c>
      <c r="BC866" s="235">
        <v>-952.65818271210117</v>
      </c>
      <c r="BD866" s="235">
        <v>-1079.1423342711212</v>
      </c>
      <c r="BE866" s="235">
        <v>-1166.5608498191059</v>
      </c>
      <c r="BF866" s="235">
        <v>-1242.870493468183</v>
      </c>
      <c r="BG866" s="235">
        <v>-1286.003440019269</v>
      </c>
      <c r="BH866" s="235">
        <v>-1347.8392543324037</v>
      </c>
      <c r="BI866" s="235">
        <v>-1397.8136252740726</v>
      </c>
      <c r="BJ866" s="235">
        <v>-1447.1298090340458</v>
      </c>
      <c r="BK866" s="235">
        <v>-1498.1714230149407</v>
      </c>
      <c r="BL866" s="235">
        <v>-1552.1906724705191</v>
      </c>
    </row>
    <row r="867" spans="1:64" ht="13.9" customHeight="1" x14ac:dyDescent="0.25">
      <c r="A867" s="4"/>
      <c r="B867" s="11" t="s">
        <v>526</v>
      </c>
      <c r="C867" s="12" t="s">
        <v>1449</v>
      </c>
      <c r="D867" s="11" t="s">
        <v>723</v>
      </c>
      <c r="E867" s="2"/>
      <c r="F867" s="2"/>
      <c r="G867" s="2"/>
      <c r="H867" s="2"/>
      <c r="I867" s="2"/>
      <c r="J867" s="2"/>
      <c r="K867" s="2"/>
      <c r="L867" s="2"/>
      <c r="M867" s="2"/>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c r="AI867" s="243"/>
      <c r="AJ867" s="243"/>
      <c r="AK867" s="243"/>
      <c r="AL867" s="243"/>
      <c r="AM867" s="243"/>
      <c r="AN867" s="243"/>
      <c r="AO867" s="243"/>
      <c r="AP867" s="243"/>
      <c r="AQ867" s="243"/>
      <c r="AR867" s="243"/>
      <c r="AS867" s="247"/>
      <c r="AT867" s="247"/>
      <c r="AU867" s="247">
        <v>10</v>
      </c>
      <c r="AV867" s="247">
        <v>420</v>
      </c>
      <c r="AW867" s="247">
        <v>455</v>
      </c>
      <c r="AX867" s="247">
        <v>455</v>
      </c>
      <c r="AY867" s="247">
        <v>455</v>
      </c>
      <c r="AZ867" s="235">
        <v>474.25271590008964</v>
      </c>
      <c r="BA867" s="235">
        <v>491.17033132118763</v>
      </c>
      <c r="BB867" s="235">
        <v>507.1757345656174</v>
      </c>
      <c r="BC867" s="235">
        <v>471.15160123261518</v>
      </c>
      <c r="BD867" s="235">
        <v>533.70626314495655</v>
      </c>
      <c r="BE867" s="235">
        <v>576.94042029097079</v>
      </c>
      <c r="BF867" s="235">
        <v>614.68051579132964</v>
      </c>
      <c r="BG867" s="235">
        <v>636.01257087909505</v>
      </c>
      <c r="BH867" s="235">
        <v>666.59441382743887</v>
      </c>
      <c r="BI867" s="235">
        <v>691.30999945619908</v>
      </c>
      <c r="BJ867" s="235">
        <v>715.70006859835974</v>
      </c>
      <c r="BK867" s="235">
        <v>740.94347551282408</v>
      </c>
      <c r="BL867" s="235">
        <v>767.6595173631373</v>
      </c>
    </row>
    <row r="868" spans="1:64" ht="13.9" customHeight="1" x14ac:dyDescent="0.25">
      <c r="A868" s="4"/>
      <c r="B868" s="11" t="s">
        <v>526</v>
      </c>
      <c r="C868" s="12" t="s">
        <v>1463</v>
      </c>
      <c r="D868" s="11" t="s">
        <v>722</v>
      </c>
      <c r="E868" s="2"/>
      <c r="F868" s="2"/>
      <c r="G868" s="2"/>
      <c r="H868" s="2"/>
      <c r="I868" s="2"/>
      <c r="J868" s="2"/>
      <c r="K868" s="2"/>
      <c r="L868" s="2"/>
      <c r="M868" s="2"/>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c r="AI868" s="243"/>
      <c r="AJ868" s="243"/>
      <c r="AK868" s="243"/>
      <c r="AL868" s="243"/>
      <c r="AM868" s="243"/>
      <c r="AN868" s="243"/>
      <c r="AO868" s="243"/>
      <c r="AP868" s="243"/>
      <c r="AQ868" s="243"/>
      <c r="AR868" s="243"/>
      <c r="AS868" s="247"/>
      <c r="AT868" s="247"/>
      <c r="AU868" s="247">
        <v>-90</v>
      </c>
      <c r="AV868" s="247">
        <v>195</v>
      </c>
      <c r="AW868" s="247">
        <v>305</v>
      </c>
      <c r="AX868" s="247">
        <v>275</v>
      </c>
      <c r="AY868" s="247">
        <v>240</v>
      </c>
      <c r="AZ868" s="235">
        <v>250.1552787165308</v>
      </c>
      <c r="BA868" s="235">
        <v>259.07885608150559</v>
      </c>
      <c r="BB868" s="235">
        <v>267.52126658406195</v>
      </c>
      <c r="BC868" s="235">
        <v>248.51952592489593</v>
      </c>
      <c r="BD868" s="235">
        <v>281.51539154898808</v>
      </c>
      <c r="BE868" s="235">
        <v>304.32022169194062</v>
      </c>
      <c r="BF868" s="235">
        <v>324.22708525256945</v>
      </c>
      <c r="BG868" s="235">
        <v>335.47915826589627</v>
      </c>
      <c r="BH868" s="235">
        <v>351.61024026062711</v>
      </c>
      <c r="BI868" s="235">
        <v>364.64703268019292</v>
      </c>
      <c r="BJ868" s="235">
        <v>377.51212409583809</v>
      </c>
      <c r="BK868" s="235">
        <v>390.82732774302804</v>
      </c>
      <c r="BL868" s="235">
        <v>404.91930586187459</v>
      </c>
    </row>
    <row r="869" spans="1:64" ht="13.9" customHeight="1" x14ac:dyDescent="0.25">
      <c r="A869" s="4"/>
      <c r="B869" s="11" t="s">
        <v>526</v>
      </c>
      <c r="C869" s="12" t="s">
        <v>1463</v>
      </c>
      <c r="D869" s="11" t="s">
        <v>722</v>
      </c>
      <c r="E869" s="2"/>
      <c r="F869" s="2"/>
      <c r="G869" s="2"/>
      <c r="H869" s="2"/>
      <c r="I869" s="2"/>
      <c r="J869" s="2"/>
      <c r="K869" s="2"/>
      <c r="L869" s="2"/>
      <c r="M869" s="2"/>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c r="AI869" s="243"/>
      <c r="AJ869" s="243"/>
      <c r="AK869" s="243"/>
      <c r="AL869" s="243"/>
      <c r="AM869" s="243"/>
      <c r="AN869" s="243"/>
      <c r="AO869" s="243"/>
      <c r="AP869" s="243"/>
      <c r="AQ869" s="243"/>
      <c r="AR869" s="243"/>
      <c r="AS869" s="247"/>
      <c r="AT869" s="247"/>
      <c r="AU869" s="247">
        <v>-25</v>
      </c>
      <c r="AV869" s="247">
        <v>50</v>
      </c>
      <c r="AW869" s="247">
        <v>80</v>
      </c>
      <c r="AX869" s="247">
        <v>65</v>
      </c>
      <c r="AY869" s="247">
        <v>50</v>
      </c>
      <c r="AZ869" s="235">
        <v>52.115683065943919</v>
      </c>
      <c r="BA869" s="235">
        <v>53.974761683646996</v>
      </c>
      <c r="BB869" s="235">
        <v>55.733597205012906</v>
      </c>
      <c r="BC869" s="235">
        <v>51.774901234353322</v>
      </c>
      <c r="BD869" s="235">
        <v>58.649039906039185</v>
      </c>
      <c r="BE869" s="235">
        <v>63.400046185820969</v>
      </c>
      <c r="BF869" s="235">
        <v>67.547309427618643</v>
      </c>
      <c r="BG869" s="235">
        <v>69.891491305395064</v>
      </c>
      <c r="BH869" s="235">
        <v>73.25213338763065</v>
      </c>
      <c r="BI869" s="235">
        <v>75.968131808373528</v>
      </c>
      <c r="BJ869" s="235">
        <v>78.648359186632945</v>
      </c>
      <c r="BK869" s="235">
        <v>81.422359946464184</v>
      </c>
      <c r="BL869" s="235">
        <v>84.358188721223883</v>
      </c>
    </row>
    <row r="870" spans="1:64" ht="13.9" customHeight="1" x14ac:dyDescent="0.25">
      <c r="A870" s="4"/>
      <c r="B870" s="11" t="s">
        <v>526</v>
      </c>
      <c r="C870" s="12" t="s">
        <v>1464</v>
      </c>
      <c r="D870" s="11" t="s">
        <v>722</v>
      </c>
      <c r="E870" s="2"/>
      <c r="F870" s="2"/>
      <c r="G870" s="2"/>
      <c r="H870" s="2"/>
      <c r="I870" s="2"/>
      <c r="J870" s="2"/>
      <c r="K870" s="2"/>
      <c r="L870" s="2"/>
      <c r="M870" s="2"/>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c r="AI870" s="243"/>
      <c r="AJ870" s="243"/>
      <c r="AK870" s="243"/>
      <c r="AL870" s="243"/>
      <c r="AM870" s="243"/>
      <c r="AN870" s="243"/>
      <c r="AO870" s="243"/>
      <c r="AP870" s="243"/>
      <c r="AQ870" s="243"/>
      <c r="AR870" s="243"/>
      <c r="AS870" s="247"/>
      <c r="AT870" s="247"/>
      <c r="AU870" s="247">
        <v>10</v>
      </c>
      <c r="AV870" s="247">
        <v>5</v>
      </c>
      <c r="AW870" s="247">
        <v>-15</v>
      </c>
      <c r="AX870" s="247">
        <v>-45</v>
      </c>
      <c r="AY870" s="247">
        <v>-40</v>
      </c>
      <c r="AZ870" s="235">
        <v>-41.692546452755138</v>
      </c>
      <c r="BA870" s="235">
        <v>-43.179809346917601</v>
      </c>
      <c r="BB870" s="235">
        <v>-44.586877764010332</v>
      </c>
      <c r="BC870" s="235">
        <v>-41.419920987482662</v>
      </c>
      <c r="BD870" s="235">
        <v>-46.919231924831351</v>
      </c>
      <c r="BE870" s="235">
        <v>-50.720036948656777</v>
      </c>
      <c r="BF870" s="235">
        <v>-54.037847542094916</v>
      </c>
      <c r="BG870" s="235">
        <v>-55.913193044316046</v>
      </c>
      <c r="BH870" s="235">
        <v>-58.601706710104516</v>
      </c>
      <c r="BI870" s="235">
        <v>-60.774505446698818</v>
      </c>
      <c r="BJ870" s="235">
        <v>-62.918687349306346</v>
      </c>
      <c r="BK870" s="235">
        <v>-65.137887957171344</v>
      </c>
      <c r="BL870" s="235">
        <v>-67.486550976979103</v>
      </c>
    </row>
    <row r="871" spans="1:64" ht="13.9" customHeight="1" x14ac:dyDescent="0.25">
      <c r="A871" s="4"/>
      <c r="B871" s="11" t="s">
        <v>526</v>
      </c>
      <c r="C871" s="12" t="s">
        <v>1464</v>
      </c>
      <c r="D871" s="11" t="s">
        <v>722</v>
      </c>
      <c r="E871" s="2"/>
      <c r="F871" s="2"/>
      <c r="G871" s="2"/>
      <c r="H871" s="2"/>
      <c r="I871" s="2"/>
      <c r="J871" s="2"/>
      <c r="K871" s="2"/>
      <c r="L871" s="2"/>
      <c r="M871" s="2"/>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c r="AI871" s="243"/>
      <c r="AJ871" s="243"/>
      <c r="AK871" s="243"/>
      <c r="AL871" s="243"/>
      <c r="AM871" s="243"/>
      <c r="AN871" s="243"/>
      <c r="AO871" s="243"/>
      <c r="AP871" s="243"/>
      <c r="AQ871" s="243"/>
      <c r="AR871" s="243"/>
      <c r="AS871" s="247"/>
      <c r="AT871" s="247"/>
      <c r="AU871" s="247">
        <v>-55</v>
      </c>
      <c r="AV871" s="247">
        <v>-95</v>
      </c>
      <c r="AW871" s="247">
        <v>80</v>
      </c>
      <c r="AX871" s="247">
        <v>75</v>
      </c>
      <c r="AY871" s="247">
        <v>70</v>
      </c>
      <c r="AZ871" s="235">
        <v>72.961956292321489</v>
      </c>
      <c r="BA871" s="235">
        <v>75.564666357105793</v>
      </c>
      <c r="BB871" s="235">
        <v>78.027036087018061</v>
      </c>
      <c r="BC871" s="235">
        <v>72.484861728094643</v>
      </c>
      <c r="BD871" s="235">
        <v>82.108655868454846</v>
      </c>
      <c r="BE871" s="235">
        <v>88.760064660149339</v>
      </c>
      <c r="BF871" s="235">
        <v>94.566233198666083</v>
      </c>
      <c r="BG871" s="235">
        <v>97.848087827553073</v>
      </c>
      <c r="BH871" s="235">
        <v>102.55298674268289</v>
      </c>
      <c r="BI871" s="235">
        <v>106.35538453172292</v>
      </c>
      <c r="BJ871" s="235">
        <v>110.1077028612861</v>
      </c>
      <c r="BK871" s="235">
        <v>113.99130392504983</v>
      </c>
      <c r="BL871" s="235">
        <v>118.10146420971341</v>
      </c>
    </row>
    <row r="872" spans="1:64" ht="13.9" customHeight="1" x14ac:dyDescent="0.25">
      <c r="A872" s="4"/>
      <c r="B872" s="11" t="s">
        <v>526</v>
      </c>
      <c r="C872" s="12" t="s">
        <v>1465</v>
      </c>
      <c r="D872" s="11" t="s">
        <v>2115</v>
      </c>
      <c r="E872" s="2"/>
      <c r="F872" s="2"/>
      <c r="G872" s="2"/>
      <c r="H872" s="2"/>
      <c r="I872" s="2"/>
      <c r="J872" s="2"/>
      <c r="K872" s="2"/>
      <c r="L872" s="2"/>
      <c r="M872" s="2"/>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c r="AI872" s="243"/>
      <c r="AJ872" s="243"/>
      <c r="AK872" s="243"/>
      <c r="AL872" s="243"/>
      <c r="AM872" s="243"/>
      <c r="AN872" s="243"/>
      <c r="AO872" s="243"/>
      <c r="AP872" s="243"/>
      <c r="AQ872" s="243"/>
      <c r="AR872" s="243"/>
      <c r="AS872" s="247"/>
      <c r="AT872" s="247"/>
      <c r="AU872" s="247">
        <v>0</v>
      </c>
      <c r="AV872" s="247">
        <v>-5</v>
      </c>
      <c r="AW872" s="247">
        <v>-20</v>
      </c>
      <c r="AX872" s="247">
        <v>-15</v>
      </c>
      <c r="AY872" s="247">
        <v>0</v>
      </c>
      <c r="AZ872" s="235">
        <v>0</v>
      </c>
      <c r="BA872" s="235">
        <v>0</v>
      </c>
      <c r="BB872" s="235">
        <v>0</v>
      </c>
      <c r="BC872" s="235">
        <v>0</v>
      </c>
      <c r="BD872" s="235">
        <v>0</v>
      </c>
      <c r="BE872" s="235">
        <v>0</v>
      </c>
      <c r="BF872" s="235">
        <v>0</v>
      </c>
      <c r="BG872" s="235">
        <v>0</v>
      </c>
      <c r="BH872" s="235">
        <v>0</v>
      </c>
      <c r="BI872" s="235">
        <v>0</v>
      </c>
      <c r="BJ872" s="235">
        <v>0</v>
      </c>
      <c r="BK872" s="235">
        <v>0</v>
      </c>
      <c r="BL872" s="235">
        <v>0</v>
      </c>
    </row>
    <row r="873" spans="1:64" ht="13.9" customHeight="1" x14ac:dyDescent="0.25">
      <c r="A873" s="4"/>
      <c r="B873" s="11" t="s">
        <v>526</v>
      </c>
      <c r="C873" s="12" t="s">
        <v>1466</v>
      </c>
      <c r="D873" s="11" t="s">
        <v>721</v>
      </c>
      <c r="E873" s="2"/>
      <c r="F873" s="2"/>
      <c r="G873" s="2"/>
      <c r="H873" s="2"/>
      <c r="I873" s="2"/>
      <c r="J873" s="2"/>
      <c r="K873" s="2"/>
      <c r="L873" s="2"/>
      <c r="M873" s="2"/>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c r="AI873" s="243"/>
      <c r="AJ873" s="243"/>
      <c r="AK873" s="243"/>
      <c r="AL873" s="243"/>
      <c r="AM873" s="243"/>
      <c r="AN873" s="243"/>
      <c r="AO873" s="243"/>
      <c r="AP873" s="243"/>
      <c r="AQ873" s="243"/>
      <c r="AR873" s="243"/>
      <c r="AS873" s="247"/>
      <c r="AT873" s="247"/>
      <c r="AU873" s="247">
        <v>0</v>
      </c>
      <c r="AV873" s="247">
        <v>0</v>
      </c>
      <c r="AW873" s="247">
        <v>-5</v>
      </c>
      <c r="AX873" s="247">
        <v>-5</v>
      </c>
      <c r="AY873" s="247">
        <v>-5</v>
      </c>
      <c r="AZ873" s="235">
        <v>-5.2115683065943923</v>
      </c>
      <c r="BA873" s="235">
        <v>-5.3974761683647001</v>
      </c>
      <c r="BB873" s="235">
        <v>-5.5733597205012915</v>
      </c>
      <c r="BC873" s="235">
        <v>-5.1774901234353328</v>
      </c>
      <c r="BD873" s="235">
        <v>-5.8649039906039189</v>
      </c>
      <c r="BE873" s="235">
        <v>-6.3400046185820971</v>
      </c>
      <c r="BF873" s="235">
        <v>-6.7547309427618645</v>
      </c>
      <c r="BG873" s="235">
        <v>-6.9891491305395057</v>
      </c>
      <c r="BH873" s="235">
        <v>-7.3252133387630645</v>
      </c>
      <c r="BI873" s="235">
        <v>-7.5968131808373522</v>
      </c>
      <c r="BJ873" s="235">
        <v>-7.8648359186632932</v>
      </c>
      <c r="BK873" s="235">
        <v>-8.142235994646418</v>
      </c>
      <c r="BL873" s="235">
        <v>-8.4358188721223879</v>
      </c>
    </row>
    <row r="874" spans="1:64" ht="13.9" customHeight="1" x14ac:dyDescent="0.25">
      <c r="A874" s="4"/>
      <c r="B874" s="11" t="s">
        <v>526</v>
      </c>
      <c r="C874" s="12" t="s">
        <v>1466</v>
      </c>
      <c r="D874" s="11" t="s">
        <v>718</v>
      </c>
      <c r="E874" s="2"/>
      <c r="F874" s="2"/>
      <c r="G874" s="2"/>
      <c r="H874" s="2"/>
      <c r="I874" s="2"/>
      <c r="J874" s="2"/>
      <c r="K874" s="2"/>
      <c r="L874" s="2"/>
      <c r="M874" s="2"/>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c r="AI874" s="243"/>
      <c r="AJ874" s="243"/>
      <c r="AK874" s="243"/>
      <c r="AL874" s="243"/>
      <c r="AM874" s="243"/>
      <c r="AN874" s="243"/>
      <c r="AO874" s="243"/>
      <c r="AP874" s="243"/>
      <c r="AQ874" s="243"/>
      <c r="AR874" s="243"/>
      <c r="AS874" s="247"/>
      <c r="AT874" s="247"/>
      <c r="AU874" s="247">
        <v>0</v>
      </c>
      <c r="AV874" s="247">
        <v>-5</v>
      </c>
      <c r="AW874" s="247">
        <v>-5</v>
      </c>
      <c r="AX874" s="247">
        <v>-15</v>
      </c>
      <c r="AY874" s="247">
        <v>-20</v>
      </c>
      <c r="AZ874" s="235">
        <v>-20.846273226377569</v>
      </c>
      <c r="BA874" s="235">
        <v>-21.5899046734588</v>
      </c>
      <c r="BB874" s="235">
        <v>-22.293438882005166</v>
      </c>
      <c r="BC874" s="235">
        <v>-20.709960493741331</v>
      </c>
      <c r="BD874" s="235">
        <v>-23.459615962415675</v>
      </c>
      <c r="BE874" s="235">
        <v>-25.360018474328388</v>
      </c>
      <c r="BF874" s="235">
        <v>-27.018923771047458</v>
      </c>
      <c r="BG874" s="235">
        <v>-27.956596522158023</v>
      </c>
      <c r="BH874" s="235">
        <v>-29.300853355052258</v>
      </c>
      <c r="BI874" s="235">
        <v>-30.387252723349409</v>
      </c>
      <c r="BJ874" s="235">
        <v>-31.459343674653173</v>
      </c>
      <c r="BK874" s="235">
        <v>-32.568943978585672</v>
      </c>
      <c r="BL874" s="235">
        <v>-33.743275488489552</v>
      </c>
    </row>
    <row r="875" spans="1:64" ht="13.9" customHeight="1" x14ac:dyDescent="0.25">
      <c r="A875" s="4"/>
      <c r="B875" s="11" t="s">
        <v>526</v>
      </c>
      <c r="C875" s="12" t="s">
        <v>1467</v>
      </c>
      <c r="D875" s="11" t="s">
        <v>709</v>
      </c>
      <c r="E875" s="2"/>
      <c r="F875" s="2"/>
      <c r="G875" s="2"/>
      <c r="H875" s="2"/>
      <c r="I875" s="2"/>
      <c r="J875" s="2"/>
      <c r="K875" s="2"/>
      <c r="L875" s="2"/>
      <c r="M875" s="2"/>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c r="AI875" s="243"/>
      <c r="AJ875" s="243"/>
      <c r="AK875" s="243"/>
      <c r="AL875" s="243"/>
      <c r="AM875" s="243"/>
      <c r="AN875" s="243"/>
      <c r="AO875" s="243"/>
      <c r="AP875" s="243"/>
      <c r="AQ875" s="243"/>
      <c r="AR875" s="243"/>
      <c r="AS875" s="247"/>
      <c r="AT875" s="247"/>
      <c r="AU875" s="247">
        <v>0</v>
      </c>
      <c r="AV875" s="247">
        <v>110</v>
      </c>
      <c r="AW875" s="247">
        <v>125</v>
      </c>
      <c r="AX875" s="247">
        <v>145</v>
      </c>
      <c r="AY875" s="247">
        <v>165</v>
      </c>
      <c r="AZ875" s="235">
        <v>171.98175411761494</v>
      </c>
      <c r="BA875" s="235">
        <v>178.11671355603508</v>
      </c>
      <c r="BB875" s="235">
        <v>183.92087077654259</v>
      </c>
      <c r="BC875" s="235">
        <v>170.85717407336594</v>
      </c>
      <c r="BD875" s="235">
        <v>193.5418316899293</v>
      </c>
      <c r="BE875" s="235">
        <v>209.22015241320918</v>
      </c>
      <c r="BF875" s="235">
        <v>222.90612111114149</v>
      </c>
      <c r="BG875" s="235">
        <v>230.64192130780367</v>
      </c>
      <c r="BH875" s="235">
        <v>241.7320401791811</v>
      </c>
      <c r="BI875" s="235">
        <v>250.6948349676326</v>
      </c>
      <c r="BJ875" s="235">
        <v>259.53958531588864</v>
      </c>
      <c r="BK875" s="235">
        <v>268.69378782333172</v>
      </c>
      <c r="BL875" s="235">
        <v>278.38202278003871</v>
      </c>
    </row>
    <row r="876" spans="1:64" ht="13.9" customHeight="1" x14ac:dyDescent="0.25">
      <c r="A876" s="4"/>
      <c r="B876" s="11" t="s">
        <v>526</v>
      </c>
      <c r="C876" s="12" t="s">
        <v>1468</v>
      </c>
      <c r="D876" s="11" t="s">
        <v>709</v>
      </c>
      <c r="E876" s="2"/>
      <c r="F876" s="2"/>
      <c r="G876" s="2"/>
      <c r="H876" s="2"/>
      <c r="I876" s="2"/>
      <c r="J876" s="2"/>
      <c r="K876" s="2"/>
      <c r="L876" s="2"/>
      <c r="M876" s="2"/>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c r="AI876" s="243"/>
      <c r="AJ876" s="243"/>
      <c r="AK876" s="243"/>
      <c r="AL876" s="243"/>
      <c r="AM876" s="243"/>
      <c r="AN876" s="243"/>
      <c r="AO876" s="243"/>
      <c r="AP876" s="243"/>
      <c r="AQ876" s="243"/>
      <c r="AR876" s="243"/>
      <c r="AS876" s="247"/>
      <c r="AT876" s="247"/>
      <c r="AU876" s="247">
        <v>0</v>
      </c>
      <c r="AV876" s="247">
        <v>-45</v>
      </c>
      <c r="AW876" s="247">
        <v>-90</v>
      </c>
      <c r="AX876" s="247">
        <v>-115</v>
      </c>
      <c r="AY876" s="247">
        <v>-145</v>
      </c>
      <c r="AZ876" s="235">
        <v>-151.13548089123736</v>
      </c>
      <c r="BA876" s="235">
        <v>-156.52680888257629</v>
      </c>
      <c r="BB876" s="235">
        <v>-161.62743189453744</v>
      </c>
      <c r="BC876" s="235">
        <v>-150.14721357962463</v>
      </c>
      <c r="BD876" s="235">
        <v>-170.08221572751364</v>
      </c>
      <c r="BE876" s="235">
        <v>-183.86013393888081</v>
      </c>
      <c r="BF876" s="235">
        <v>-195.88719734009405</v>
      </c>
      <c r="BG876" s="235">
        <v>-202.68532478564566</v>
      </c>
      <c r="BH876" s="235">
        <v>-212.43118682412887</v>
      </c>
      <c r="BI876" s="235">
        <v>-220.30758224428322</v>
      </c>
      <c r="BJ876" s="235">
        <v>-228.08024164123552</v>
      </c>
      <c r="BK876" s="235">
        <v>-236.12484384474612</v>
      </c>
      <c r="BL876" s="235">
        <v>-244.63874729154924</v>
      </c>
    </row>
    <row r="877" spans="1:64" ht="13.9" customHeight="1" x14ac:dyDescent="0.25">
      <c r="A877" s="4"/>
      <c r="B877" s="11" t="s">
        <v>526</v>
      </c>
      <c r="C877" s="12" t="s">
        <v>1469</v>
      </c>
      <c r="D877" s="11" t="s">
        <v>701</v>
      </c>
      <c r="E877" s="2"/>
      <c r="F877" s="2"/>
      <c r="G877" s="2"/>
      <c r="H877" s="2"/>
      <c r="I877" s="2"/>
      <c r="J877" s="2"/>
      <c r="K877" s="2"/>
      <c r="L877" s="2"/>
      <c r="M877" s="2"/>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c r="AI877" s="243"/>
      <c r="AJ877" s="243"/>
      <c r="AK877" s="243"/>
      <c r="AL877" s="243"/>
      <c r="AM877" s="243"/>
      <c r="AN877" s="243"/>
      <c r="AO877" s="243"/>
      <c r="AP877" s="243"/>
      <c r="AQ877" s="243"/>
      <c r="AR877" s="243"/>
      <c r="AS877" s="247"/>
      <c r="AT877" s="247"/>
      <c r="AU877" s="247">
        <v>-15</v>
      </c>
      <c r="AV877" s="247">
        <v>-10</v>
      </c>
      <c r="AW877" s="247">
        <v>-10</v>
      </c>
      <c r="AX877" s="247">
        <v>-10</v>
      </c>
      <c r="AY877" s="247">
        <v>-10</v>
      </c>
      <c r="AZ877" s="235">
        <v>-10.423136613188785</v>
      </c>
      <c r="BA877" s="235">
        <v>-10.7949523367294</v>
      </c>
      <c r="BB877" s="235">
        <v>-11.146719441002583</v>
      </c>
      <c r="BC877" s="235">
        <v>-10.354980246870666</v>
      </c>
      <c r="BD877" s="235">
        <v>-11.729807981207838</v>
      </c>
      <c r="BE877" s="235">
        <v>-12.680009237164194</v>
      </c>
      <c r="BF877" s="235">
        <v>-13.509461885523729</v>
      </c>
      <c r="BG877" s="235">
        <v>-13.978298261079011</v>
      </c>
      <c r="BH877" s="235">
        <v>-14.650426677526129</v>
      </c>
      <c r="BI877" s="235">
        <v>-15.193626361674704</v>
      </c>
      <c r="BJ877" s="235">
        <v>-15.729671837326586</v>
      </c>
      <c r="BK877" s="235">
        <v>-16.284471989292836</v>
      </c>
      <c r="BL877" s="235">
        <v>-16.871637744244776</v>
      </c>
    </row>
    <row r="878" spans="1:64" ht="13.9" customHeight="1" x14ac:dyDescent="0.25">
      <c r="A878" s="4"/>
      <c r="B878" s="11" t="s">
        <v>526</v>
      </c>
      <c r="C878" s="12" t="s">
        <v>1470</v>
      </c>
      <c r="D878" s="11" t="s">
        <v>720</v>
      </c>
      <c r="E878" s="2"/>
      <c r="F878" s="2"/>
      <c r="G878" s="2"/>
      <c r="H878" s="2"/>
      <c r="I878" s="2"/>
      <c r="J878" s="2"/>
      <c r="K878" s="2"/>
      <c r="L878" s="2"/>
      <c r="M878" s="2"/>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c r="AI878" s="243"/>
      <c r="AJ878" s="243"/>
      <c r="AK878" s="243"/>
      <c r="AL878" s="243"/>
      <c r="AM878" s="243"/>
      <c r="AN878" s="243"/>
      <c r="AO878" s="243"/>
      <c r="AP878" s="243"/>
      <c r="AQ878" s="243"/>
      <c r="AR878" s="243"/>
      <c r="AS878" s="247"/>
      <c r="AT878" s="247"/>
      <c r="AU878" s="247">
        <v>0</v>
      </c>
      <c r="AV878" s="247">
        <v>5</v>
      </c>
      <c r="AW878" s="247">
        <v>5</v>
      </c>
      <c r="AX878" s="247">
        <v>10</v>
      </c>
      <c r="AY878" s="247">
        <v>10</v>
      </c>
      <c r="AZ878" s="235">
        <v>10.423136613188785</v>
      </c>
      <c r="BA878" s="235">
        <v>10.7949523367294</v>
      </c>
      <c r="BB878" s="235">
        <v>11.146719441002583</v>
      </c>
      <c r="BC878" s="235">
        <v>10.354980246870666</v>
      </c>
      <c r="BD878" s="235">
        <v>11.729807981207838</v>
      </c>
      <c r="BE878" s="235">
        <v>12.680009237164194</v>
      </c>
      <c r="BF878" s="235">
        <v>13.509461885523729</v>
      </c>
      <c r="BG878" s="235">
        <v>13.978298261079011</v>
      </c>
      <c r="BH878" s="235">
        <v>14.650426677526129</v>
      </c>
      <c r="BI878" s="235">
        <v>15.193626361674704</v>
      </c>
      <c r="BJ878" s="235">
        <v>15.729671837326586</v>
      </c>
      <c r="BK878" s="235">
        <v>16.284471989292836</v>
      </c>
      <c r="BL878" s="235">
        <v>16.871637744244776</v>
      </c>
    </row>
    <row r="879" spans="1:64" ht="13.9" customHeight="1" x14ac:dyDescent="0.25">
      <c r="A879" s="4"/>
      <c r="B879" s="11" t="s">
        <v>526</v>
      </c>
      <c r="C879" s="12" t="s">
        <v>1471</v>
      </c>
      <c r="D879" s="11" t="s">
        <v>721</v>
      </c>
      <c r="E879" s="2"/>
      <c r="F879" s="2"/>
      <c r="G879" s="2"/>
      <c r="H879" s="2"/>
      <c r="I879" s="2"/>
      <c r="J879" s="2"/>
      <c r="K879" s="2"/>
      <c r="L879" s="2"/>
      <c r="M879" s="2"/>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c r="AI879" s="243"/>
      <c r="AJ879" s="243"/>
      <c r="AK879" s="243"/>
      <c r="AL879" s="243"/>
      <c r="AM879" s="243"/>
      <c r="AN879" s="243"/>
      <c r="AO879" s="243"/>
      <c r="AP879" s="243"/>
      <c r="AQ879" s="243"/>
      <c r="AR879" s="243"/>
      <c r="AS879" s="247"/>
      <c r="AT879" s="247"/>
      <c r="AU879" s="247">
        <v>0</v>
      </c>
      <c r="AV879" s="247">
        <v>0</v>
      </c>
      <c r="AW879" s="247">
        <v>0</v>
      </c>
      <c r="AX879" s="247">
        <v>0</v>
      </c>
      <c r="AY879" s="247">
        <v>0</v>
      </c>
      <c r="AZ879" s="235">
        <v>0</v>
      </c>
      <c r="BA879" s="235">
        <v>0</v>
      </c>
      <c r="BB879" s="235">
        <v>0</v>
      </c>
      <c r="BC879" s="235">
        <v>0</v>
      </c>
      <c r="BD879" s="235">
        <v>0</v>
      </c>
      <c r="BE879" s="235">
        <v>0</v>
      </c>
      <c r="BF879" s="235">
        <v>0</v>
      </c>
      <c r="BG879" s="235">
        <v>0</v>
      </c>
      <c r="BH879" s="235">
        <v>0</v>
      </c>
      <c r="BI879" s="235">
        <v>0</v>
      </c>
      <c r="BJ879" s="235">
        <v>0</v>
      </c>
      <c r="BK879" s="235">
        <v>0</v>
      </c>
      <c r="BL879" s="235">
        <v>0</v>
      </c>
    </row>
    <row r="880" spans="1:64" ht="13.9" customHeight="1" x14ac:dyDescent="0.25">
      <c r="A880" s="4"/>
      <c r="B880" s="11" t="s">
        <v>526</v>
      </c>
      <c r="C880" s="12" t="s">
        <v>1471</v>
      </c>
      <c r="D880" s="11" t="s">
        <v>718</v>
      </c>
      <c r="E880" s="2"/>
      <c r="F880" s="2"/>
      <c r="G880" s="2"/>
      <c r="H880" s="2"/>
      <c r="I880" s="2"/>
      <c r="J880" s="2"/>
      <c r="K880" s="2"/>
      <c r="L880" s="2"/>
      <c r="M880" s="2"/>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c r="AI880" s="243"/>
      <c r="AJ880" s="243"/>
      <c r="AK880" s="243"/>
      <c r="AL880" s="243"/>
      <c r="AM880" s="243"/>
      <c r="AN880" s="243"/>
      <c r="AO880" s="243"/>
      <c r="AP880" s="243"/>
      <c r="AQ880" s="243"/>
      <c r="AR880" s="243"/>
      <c r="AS880" s="247"/>
      <c r="AT880" s="247"/>
      <c r="AU880" s="247">
        <v>0</v>
      </c>
      <c r="AV880" s="247">
        <v>5</v>
      </c>
      <c r="AW880" s="247">
        <v>5</v>
      </c>
      <c r="AX880" s="247">
        <v>5</v>
      </c>
      <c r="AY880" s="247">
        <v>0</v>
      </c>
      <c r="AZ880" s="235">
        <v>0</v>
      </c>
      <c r="BA880" s="235">
        <v>0</v>
      </c>
      <c r="BB880" s="235">
        <v>0</v>
      </c>
      <c r="BC880" s="235">
        <v>0</v>
      </c>
      <c r="BD880" s="235">
        <v>0</v>
      </c>
      <c r="BE880" s="235">
        <v>0</v>
      </c>
      <c r="BF880" s="235">
        <v>0</v>
      </c>
      <c r="BG880" s="235">
        <v>0</v>
      </c>
      <c r="BH880" s="235">
        <v>0</v>
      </c>
      <c r="BI880" s="235">
        <v>0</v>
      </c>
      <c r="BJ880" s="235">
        <v>0</v>
      </c>
      <c r="BK880" s="235">
        <v>0</v>
      </c>
      <c r="BL880" s="235">
        <v>0</v>
      </c>
    </row>
    <row r="881" spans="1:64" ht="13.9" customHeight="1" x14ac:dyDescent="0.25">
      <c r="A881" s="4"/>
      <c r="B881" s="11" t="s">
        <v>526</v>
      </c>
      <c r="C881" s="12" t="s">
        <v>1471</v>
      </c>
      <c r="D881" s="11" t="s">
        <v>2115</v>
      </c>
      <c r="E881" s="2"/>
      <c r="F881" s="2"/>
      <c r="G881" s="2"/>
      <c r="H881" s="2"/>
      <c r="I881" s="2"/>
      <c r="J881" s="2"/>
      <c r="K881" s="2"/>
      <c r="L881" s="2"/>
      <c r="M881" s="2"/>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c r="AI881" s="243"/>
      <c r="AJ881" s="243"/>
      <c r="AK881" s="243"/>
      <c r="AL881" s="243"/>
      <c r="AM881" s="243"/>
      <c r="AN881" s="243"/>
      <c r="AO881" s="243"/>
      <c r="AP881" s="243"/>
      <c r="AQ881" s="243"/>
      <c r="AR881" s="243"/>
      <c r="AS881" s="247"/>
      <c r="AT881" s="247"/>
      <c r="AU881" s="247">
        <v>5</v>
      </c>
      <c r="AV881" s="247">
        <v>15</v>
      </c>
      <c r="AW881" s="247">
        <v>10</v>
      </c>
      <c r="AX881" s="247">
        <v>5</v>
      </c>
      <c r="AY881" s="247">
        <v>5</v>
      </c>
      <c r="AZ881" s="235">
        <v>5.2115683065943923</v>
      </c>
      <c r="BA881" s="235">
        <v>5.3974761683647001</v>
      </c>
      <c r="BB881" s="235">
        <v>5.5733597205012915</v>
      </c>
      <c r="BC881" s="235">
        <v>5.1774901234353328</v>
      </c>
      <c r="BD881" s="235">
        <v>5.8649039906039189</v>
      </c>
      <c r="BE881" s="235">
        <v>6.3400046185820971</v>
      </c>
      <c r="BF881" s="235">
        <v>6.7547309427618645</v>
      </c>
      <c r="BG881" s="235">
        <v>6.9891491305395057</v>
      </c>
      <c r="BH881" s="235">
        <v>7.3252133387630645</v>
      </c>
      <c r="BI881" s="235">
        <v>7.5968131808373522</v>
      </c>
      <c r="BJ881" s="235">
        <v>7.8648359186632932</v>
      </c>
      <c r="BK881" s="235">
        <v>8.142235994646418</v>
      </c>
      <c r="BL881" s="235">
        <v>8.4358188721223879</v>
      </c>
    </row>
    <row r="882" spans="1:64" ht="13.9" customHeight="1" x14ac:dyDescent="0.25">
      <c r="A882" s="4"/>
      <c r="B882" s="11" t="s">
        <v>526</v>
      </c>
      <c r="C882" s="12" t="s">
        <v>1472</v>
      </c>
      <c r="D882" s="11" t="s">
        <v>721</v>
      </c>
      <c r="E882" s="2"/>
      <c r="F882" s="2"/>
      <c r="G882" s="2"/>
      <c r="H882" s="2"/>
      <c r="I882" s="2"/>
      <c r="J882" s="2"/>
      <c r="K882" s="2"/>
      <c r="L882" s="2"/>
      <c r="M882" s="2"/>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c r="AI882" s="243"/>
      <c r="AJ882" s="243"/>
      <c r="AK882" s="243"/>
      <c r="AL882" s="243"/>
      <c r="AM882" s="243"/>
      <c r="AN882" s="243"/>
      <c r="AO882" s="243"/>
      <c r="AP882" s="243"/>
      <c r="AQ882" s="243"/>
      <c r="AR882" s="243"/>
      <c r="AS882" s="247"/>
      <c r="AT882" s="247"/>
      <c r="AU882" s="247">
        <v>0</v>
      </c>
      <c r="AV882" s="247">
        <v>0</v>
      </c>
      <c r="AW882" s="247">
        <v>30</v>
      </c>
      <c r="AX882" s="247">
        <v>105</v>
      </c>
      <c r="AY882" s="247">
        <v>95</v>
      </c>
      <c r="AZ882" s="235">
        <v>99.019797825293452</v>
      </c>
      <c r="BA882" s="235">
        <v>102.5520471989293</v>
      </c>
      <c r="BB882" s="235">
        <v>105.89383468952452</v>
      </c>
      <c r="BC882" s="235">
        <v>98.372312345271311</v>
      </c>
      <c r="BD882" s="235">
        <v>111.43317582147445</v>
      </c>
      <c r="BE882" s="235">
        <v>120.46008775305984</v>
      </c>
      <c r="BF882" s="235">
        <v>128.3398879124754</v>
      </c>
      <c r="BG882" s="235">
        <v>132.79383348025058</v>
      </c>
      <c r="BH882" s="235">
        <v>139.17905343649821</v>
      </c>
      <c r="BI882" s="235">
        <v>144.33945043590967</v>
      </c>
      <c r="BJ882" s="235">
        <v>149.43188245460254</v>
      </c>
      <c r="BK882" s="235">
        <v>154.70248389828191</v>
      </c>
      <c r="BL882" s="235">
        <v>160.28055857032533</v>
      </c>
    </row>
    <row r="883" spans="1:64" ht="13.9" customHeight="1" x14ac:dyDescent="0.25">
      <c r="A883" s="4"/>
      <c r="B883" s="11" t="s">
        <v>526</v>
      </c>
      <c r="C883" s="12" t="s">
        <v>1472</v>
      </c>
      <c r="D883" s="11" t="s">
        <v>718</v>
      </c>
      <c r="E883" s="2"/>
      <c r="F883" s="2"/>
      <c r="G883" s="2"/>
      <c r="H883" s="2"/>
      <c r="I883" s="2"/>
      <c r="J883" s="2"/>
      <c r="K883" s="2"/>
      <c r="L883" s="2"/>
      <c r="M883" s="2"/>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c r="AI883" s="243"/>
      <c r="AJ883" s="243"/>
      <c r="AK883" s="243"/>
      <c r="AL883" s="243"/>
      <c r="AM883" s="243"/>
      <c r="AN883" s="243"/>
      <c r="AO883" s="243"/>
      <c r="AP883" s="243"/>
      <c r="AQ883" s="243"/>
      <c r="AR883" s="243"/>
      <c r="AS883" s="247"/>
      <c r="AT883" s="247"/>
      <c r="AU883" s="247">
        <v>0</v>
      </c>
      <c r="AV883" s="247">
        <v>0</v>
      </c>
      <c r="AW883" s="247">
        <v>90</v>
      </c>
      <c r="AX883" s="247">
        <v>270</v>
      </c>
      <c r="AY883" s="247">
        <v>255</v>
      </c>
      <c r="AZ883" s="235">
        <v>265.78998363631399</v>
      </c>
      <c r="BA883" s="235">
        <v>275.27128458659968</v>
      </c>
      <c r="BB883" s="235">
        <v>284.24134574556581</v>
      </c>
      <c r="BC883" s="235">
        <v>264.05199629520195</v>
      </c>
      <c r="BD883" s="235">
        <v>299.11010352079984</v>
      </c>
      <c r="BE883" s="235">
        <v>323.34023554768692</v>
      </c>
      <c r="BF883" s="235">
        <v>344.49127808085507</v>
      </c>
      <c r="BG883" s="235">
        <v>356.44660565751479</v>
      </c>
      <c r="BH883" s="235">
        <v>373.58588027691627</v>
      </c>
      <c r="BI883" s="235">
        <v>387.43747222270497</v>
      </c>
      <c r="BJ883" s="235">
        <v>401.10663185182796</v>
      </c>
      <c r="BK883" s="235">
        <v>415.25403572696729</v>
      </c>
      <c r="BL883" s="235">
        <v>430.22676247824171</v>
      </c>
    </row>
    <row r="884" spans="1:64" ht="13.9" customHeight="1" x14ac:dyDescent="0.25">
      <c r="A884" s="4"/>
      <c r="B884" s="11" t="s">
        <v>526</v>
      </c>
      <c r="C884" s="12" t="s">
        <v>1473</v>
      </c>
      <c r="D884" s="11" t="s">
        <v>721</v>
      </c>
      <c r="E884" s="2"/>
      <c r="F884" s="2"/>
      <c r="G884" s="2"/>
      <c r="H884" s="2"/>
      <c r="I884" s="2"/>
      <c r="J884" s="2"/>
      <c r="K884" s="2"/>
      <c r="L884" s="2"/>
      <c r="M884" s="2"/>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c r="AI884" s="243"/>
      <c r="AJ884" s="243"/>
      <c r="AK884" s="243"/>
      <c r="AL884" s="243"/>
      <c r="AM884" s="243"/>
      <c r="AN884" s="243"/>
      <c r="AO884" s="243"/>
      <c r="AP884" s="243"/>
      <c r="AQ884" s="243"/>
      <c r="AR884" s="243"/>
      <c r="AS884" s="247"/>
      <c r="AT884" s="247"/>
      <c r="AU884" s="247">
        <v>0</v>
      </c>
      <c r="AV884" s="247">
        <v>0</v>
      </c>
      <c r="AW884" s="247">
        <v>5</v>
      </c>
      <c r="AX884" s="247">
        <v>10</v>
      </c>
      <c r="AY884" s="247">
        <v>15</v>
      </c>
      <c r="AZ884" s="235">
        <v>15.634704919783175</v>
      </c>
      <c r="BA884" s="235">
        <v>16.192428505094099</v>
      </c>
      <c r="BB884" s="235">
        <v>16.720079161503872</v>
      </c>
      <c r="BC884" s="235">
        <v>15.532470370305996</v>
      </c>
      <c r="BD884" s="235">
        <v>17.594711971811755</v>
      </c>
      <c r="BE884" s="235">
        <v>19.020013855746289</v>
      </c>
      <c r="BF884" s="235">
        <v>20.264192828285591</v>
      </c>
      <c r="BG884" s="235">
        <v>20.967447391618517</v>
      </c>
      <c r="BH884" s="235">
        <v>21.975640016289194</v>
      </c>
      <c r="BI884" s="235">
        <v>22.790439542512058</v>
      </c>
      <c r="BJ884" s="235">
        <v>23.594507755989881</v>
      </c>
      <c r="BK884" s="235">
        <v>24.426707983939252</v>
      </c>
      <c r="BL884" s="235">
        <v>25.307456616367162</v>
      </c>
    </row>
    <row r="885" spans="1:64" ht="13.9" customHeight="1" x14ac:dyDescent="0.25">
      <c r="A885" s="4"/>
      <c r="B885" s="11" t="s">
        <v>526</v>
      </c>
      <c r="C885" s="12" t="s">
        <v>1473</v>
      </c>
      <c r="D885" s="11" t="s">
        <v>718</v>
      </c>
      <c r="E885" s="2"/>
      <c r="F885" s="2"/>
      <c r="G885" s="2"/>
      <c r="H885" s="2"/>
      <c r="I885" s="2"/>
      <c r="J885" s="2"/>
      <c r="K885" s="2"/>
      <c r="L885" s="2"/>
      <c r="M885" s="2"/>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c r="AI885" s="243"/>
      <c r="AJ885" s="243"/>
      <c r="AK885" s="243"/>
      <c r="AL885" s="243"/>
      <c r="AM885" s="243"/>
      <c r="AN885" s="243"/>
      <c r="AO885" s="243"/>
      <c r="AP885" s="243"/>
      <c r="AQ885" s="243"/>
      <c r="AR885" s="243"/>
      <c r="AS885" s="247"/>
      <c r="AT885" s="247"/>
      <c r="AU885" s="247">
        <v>0</v>
      </c>
      <c r="AV885" s="247">
        <v>0</v>
      </c>
      <c r="AW885" s="247">
        <v>25</v>
      </c>
      <c r="AX885" s="247">
        <v>30</v>
      </c>
      <c r="AY885" s="247">
        <v>50</v>
      </c>
      <c r="AZ885" s="235">
        <v>52.115683065943919</v>
      </c>
      <c r="BA885" s="235">
        <v>53.974761683646996</v>
      </c>
      <c r="BB885" s="235">
        <v>55.733597205012906</v>
      </c>
      <c r="BC885" s="235">
        <v>51.774901234353322</v>
      </c>
      <c r="BD885" s="235">
        <v>58.649039906039185</v>
      </c>
      <c r="BE885" s="235">
        <v>63.400046185820969</v>
      </c>
      <c r="BF885" s="235">
        <v>67.547309427618643</v>
      </c>
      <c r="BG885" s="235">
        <v>69.891491305395064</v>
      </c>
      <c r="BH885" s="235">
        <v>73.25213338763065</v>
      </c>
      <c r="BI885" s="235">
        <v>75.968131808373528</v>
      </c>
      <c r="BJ885" s="235">
        <v>78.648359186632945</v>
      </c>
      <c r="BK885" s="235">
        <v>81.422359946464184</v>
      </c>
      <c r="BL885" s="235">
        <v>84.358188721223883</v>
      </c>
    </row>
    <row r="886" spans="1:64" ht="13.9" customHeight="1" x14ac:dyDescent="0.25">
      <c r="A886" s="4"/>
      <c r="B886" s="11" t="s">
        <v>526</v>
      </c>
      <c r="C886" s="12" t="s">
        <v>1473</v>
      </c>
      <c r="D886" s="11" t="s">
        <v>2115</v>
      </c>
      <c r="E886" s="2"/>
      <c r="F886" s="2"/>
      <c r="G886" s="2"/>
      <c r="H886" s="2"/>
      <c r="I886" s="2"/>
      <c r="J886" s="2"/>
      <c r="K886" s="2"/>
      <c r="L886" s="2"/>
      <c r="M886" s="2"/>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c r="AI886" s="243"/>
      <c r="AJ886" s="243"/>
      <c r="AK886" s="243"/>
      <c r="AL886" s="243"/>
      <c r="AM886" s="243"/>
      <c r="AN886" s="243"/>
      <c r="AO886" s="243"/>
      <c r="AP886" s="243"/>
      <c r="AQ886" s="243"/>
      <c r="AR886" s="243"/>
      <c r="AS886" s="247"/>
      <c r="AT886" s="247"/>
      <c r="AU886" s="247">
        <v>0</v>
      </c>
      <c r="AV886" s="247">
        <v>25</v>
      </c>
      <c r="AW886" s="247">
        <v>85</v>
      </c>
      <c r="AX886" s="247">
        <v>145</v>
      </c>
      <c r="AY886" s="247">
        <v>185</v>
      </c>
      <c r="AZ886" s="235">
        <v>192.82802734399249</v>
      </c>
      <c r="BA886" s="235">
        <v>199.70661822949387</v>
      </c>
      <c r="BB886" s="235">
        <v>206.21430965854773</v>
      </c>
      <c r="BC886" s="235">
        <v>191.56713456710727</v>
      </c>
      <c r="BD886" s="235">
        <v>217.00144765234498</v>
      </c>
      <c r="BE886" s="235">
        <v>234.58017088753758</v>
      </c>
      <c r="BF886" s="235">
        <v>249.92504488218896</v>
      </c>
      <c r="BG886" s="235">
        <v>258.59851782996168</v>
      </c>
      <c r="BH886" s="235">
        <v>271.03289353423338</v>
      </c>
      <c r="BI886" s="235">
        <v>281.08208769098201</v>
      </c>
      <c r="BJ886" s="235">
        <v>290.99892899054186</v>
      </c>
      <c r="BK886" s="235">
        <v>301.26273180191748</v>
      </c>
      <c r="BL886" s="235">
        <v>312.12529826852835</v>
      </c>
    </row>
    <row r="887" spans="1:64" ht="13.9" customHeight="1" x14ac:dyDescent="0.25">
      <c r="A887" s="4"/>
      <c r="B887" s="11" t="s">
        <v>526</v>
      </c>
      <c r="C887" s="12" t="s">
        <v>1474</v>
      </c>
      <c r="D887" s="11" t="s">
        <v>721</v>
      </c>
      <c r="E887" s="2"/>
      <c r="F887" s="2"/>
      <c r="G887" s="2"/>
      <c r="H887" s="2"/>
      <c r="I887" s="2"/>
      <c r="J887" s="2"/>
      <c r="K887" s="2"/>
      <c r="L887" s="2"/>
      <c r="M887" s="2"/>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c r="AI887" s="243"/>
      <c r="AJ887" s="243"/>
      <c r="AK887" s="243"/>
      <c r="AL887" s="243"/>
      <c r="AM887" s="243"/>
      <c r="AN887" s="243"/>
      <c r="AO887" s="243"/>
      <c r="AP887" s="243"/>
      <c r="AQ887" s="243"/>
      <c r="AR887" s="243"/>
      <c r="AS887" s="247"/>
      <c r="AT887" s="247"/>
      <c r="AU887" s="247">
        <v>0</v>
      </c>
      <c r="AV887" s="247">
        <v>5</v>
      </c>
      <c r="AW887" s="247">
        <v>5</v>
      </c>
      <c r="AX887" s="247">
        <v>0</v>
      </c>
      <c r="AY887" s="247">
        <v>0</v>
      </c>
      <c r="AZ887" s="235">
        <v>0</v>
      </c>
      <c r="BA887" s="235">
        <v>0</v>
      </c>
      <c r="BB887" s="235">
        <v>0</v>
      </c>
      <c r="BC887" s="235">
        <v>0</v>
      </c>
      <c r="BD887" s="235">
        <v>0</v>
      </c>
      <c r="BE887" s="235">
        <v>0</v>
      </c>
      <c r="BF887" s="235">
        <v>0</v>
      </c>
      <c r="BG887" s="235">
        <v>0</v>
      </c>
      <c r="BH887" s="235">
        <v>0</v>
      </c>
      <c r="BI887" s="235">
        <v>0</v>
      </c>
      <c r="BJ887" s="235">
        <v>0</v>
      </c>
      <c r="BK887" s="235">
        <v>0</v>
      </c>
      <c r="BL887" s="235">
        <v>0</v>
      </c>
    </row>
    <row r="888" spans="1:64" ht="13.9" customHeight="1" x14ac:dyDescent="0.25">
      <c r="A888" s="4"/>
      <c r="B888" s="11" t="s">
        <v>526</v>
      </c>
      <c r="C888" s="12" t="s">
        <v>1474</v>
      </c>
      <c r="D888" s="11" t="s">
        <v>718</v>
      </c>
      <c r="E888" s="2"/>
      <c r="F888" s="2"/>
      <c r="G888" s="2"/>
      <c r="H888" s="2"/>
      <c r="I888" s="2"/>
      <c r="J888" s="2"/>
      <c r="K888" s="2"/>
      <c r="L888" s="2"/>
      <c r="M888" s="2"/>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c r="AI888" s="243"/>
      <c r="AJ888" s="243"/>
      <c r="AK888" s="243"/>
      <c r="AL888" s="243"/>
      <c r="AM888" s="243"/>
      <c r="AN888" s="243"/>
      <c r="AO888" s="243"/>
      <c r="AP888" s="243"/>
      <c r="AQ888" s="243"/>
      <c r="AR888" s="243"/>
      <c r="AS888" s="247"/>
      <c r="AT888" s="247"/>
      <c r="AU888" s="247">
        <v>5</v>
      </c>
      <c r="AV888" s="247">
        <v>5</v>
      </c>
      <c r="AW888" s="247">
        <v>5</v>
      </c>
      <c r="AX888" s="247">
        <v>5</v>
      </c>
      <c r="AY888" s="247">
        <v>5</v>
      </c>
      <c r="AZ888" s="235">
        <v>5.2115683065943923</v>
      </c>
      <c r="BA888" s="235">
        <v>5.3974761683647001</v>
      </c>
      <c r="BB888" s="235">
        <v>5.5733597205012915</v>
      </c>
      <c r="BC888" s="235">
        <v>5.1774901234353328</v>
      </c>
      <c r="BD888" s="235">
        <v>5.8649039906039189</v>
      </c>
      <c r="BE888" s="235">
        <v>6.3400046185820971</v>
      </c>
      <c r="BF888" s="235">
        <v>6.7547309427618645</v>
      </c>
      <c r="BG888" s="235">
        <v>6.9891491305395057</v>
      </c>
      <c r="BH888" s="235">
        <v>7.3252133387630645</v>
      </c>
      <c r="BI888" s="235">
        <v>7.5968131808373522</v>
      </c>
      <c r="BJ888" s="235">
        <v>7.8648359186632932</v>
      </c>
      <c r="BK888" s="235">
        <v>8.142235994646418</v>
      </c>
      <c r="BL888" s="235">
        <v>8.4358188721223879</v>
      </c>
    </row>
    <row r="889" spans="1:64" ht="13.9" customHeight="1" x14ac:dyDescent="0.25">
      <c r="A889" s="4"/>
      <c r="B889" s="11" t="s">
        <v>526</v>
      </c>
      <c r="C889" s="12" t="s">
        <v>1475</v>
      </c>
      <c r="D889" s="11" t="s">
        <v>729</v>
      </c>
      <c r="E889" s="2"/>
      <c r="F889" s="2"/>
      <c r="G889" s="2"/>
      <c r="H889" s="2"/>
      <c r="I889" s="2"/>
      <c r="J889" s="2"/>
      <c r="K889" s="2"/>
      <c r="L889" s="2"/>
      <c r="M889" s="2"/>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c r="AI889" s="243"/>
      <c r="AJ889" s="243"/>
      <c r="AK889" s="243"/>
      <c r="AL889" s="243"/>
      <c r="AM889" s="243"/>
      <c r="AN889" s="243"/>
      <c r="AO889" s="243"/>
      <c r="AP889" s="243"/>
      <c r="AQ889" s="243"/>
      <c r="AR889" s="243"/>
      <c r="AS889" s="247"/>
      <c r="AT889" s="247"/>
      <c r="AU889" s="247">
        <v>70</v>
      </c>
      <c r="AV889" s="247">
        <v>50</v>
      </c>
      <c r="AW889" s="247">
        <v>50</v>
      </c>
      <c r="AX889" s="247">
        <v>45</v>
      </c>
      <c r="AY889" s="247">
        <v>45</v>
      </c>
      <c r="AZ889" s="235">
        <v>46.904114759349525</v>
      </c>
      <c r="BA889" s="235">
        <v>48.577285515282291</v>
      </c>
      <c r="BB889" s="235">
        <v>50.160237484511612</v>
      </c>
      <c r="BC889" s="235">
        <v>46.597411110917982</v>
      </c>
      <c r="BD889" s="235">
        <v>52.784135915435257</v>
      </c>
      <c r="BE889" s="235">
        <v>57.060041567238862</v>
      </c>
      <c r="BF889" s="235">
        <v>60.792578484856769</v>
      </c>
      <c r="BG889" s="235">
        <v>62.902342174855541</v>
      </c>
      <c r="BH889" s="235">
        <v>65.926920048867572</v>
      </c>
      <c r="BI889" s="235">
        <v>68.371318627536169</v>
      </c>
      <c r="BJ889" s="235">
        <v>70.783523267969642</v>
      </c>
      <c r="BK889" s="235">
        <v>73.280123951817757</v>
      </c>
      <c r="BL889" s="235">
        <v>75.922369849101486</v>
      </c>
    </row>
    <row r="890" spans="1:64" ht="13.9" customHeight="1" x14ac:dyDescent="0.25">
      <c r="A890" s="4"/>
      <c r="B890" s="11" t="s">
        <v>526</v>
      </c>
      <c r="C890" s="12" t="s">
        <v>1476</v>
      </c>
      <c r="D890" s="11" t="s">
        <v>706</v>
      </c>
      <c r="E890" s="2"/>
      <c r="F890" s="2"/>
      <c r="G890" s="2"/>
      <c r="H890" s="2"/>
      <c r="I890" s="2"/>
      <c r="J890" s="2"/>
      <c r="K890" s="2"/>
      <c r="L890" s="2"/>
      <c r="M890" s="2"/>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43"/>
      <c r="AJ890" s="243"/>
      <c r="AK890" s="243"/>
      <c r="AL890" s="243"/>
      <c r="AM890" s="243"/>
      <c r="AN890" s="243"/>
      <c r="AO890" s="243"/>
      <c r="AP890" s="243"/>
      <c r="AQ890" s="243"/>
      <c r="AR890" s="243"/>
      <c r="AS890" s="247"/>
      <c r="AT890" s="247"/>
      <c r="AU890" s="247">
        <v>40</v>
      </c>
      <c r="AV890" s="247">
        <v>305</v>
      </c>
      <c r="AW890" s="247">
        <v>385</v>
      </c>
      <c r="AX890" s="247">
        <v>575</v>
      </c>
      <c r="AY890" s="247">
        <v>610</v>
      </c>
      <c r="AZ890" s="235">
        <v>635.81133340451584</v>
      </c>
      <c r="BA890" s="235">
        <v>658.49209254049333</v>
      </c>
      <c r="BB890" s="235">
        <v>679.94988590115747</v>
      </c>
      <c r="BC890" s="235">
        <v>631.65379505911051</v>
      </c>
      <c r="BD890" s="235">
        <v>715.51828685367809</v>
      </c>
      <c r="BE890" s="235">
        <v>773.48056346701583</v>
      </c>
      <c r="BF890" s="235">
        <v>824.07717501694742</v>
      </c>
      <c r="BG890" s="235">
        <v>852.67619392581969</v>
      </c>
      <c r="BH890" s="235">
        <v>893.67602732909381</v>
      </c>
      <c r="BI890" s="235">
        <v>926.81120806215688</v>
      </c>
      <c r="BJ890" s="235">
        <v>959.50998207692169</v>
      </c>
      <c r="BK890" s="235">
        <v>993.35279134686289</v>
      </c>
      <c r="BL890" s="235">
        <v>1029.1699023989311</v>
      </c>
    </row>
    <row r="891" spans="1:64" ht="13.9" customHeight="1" x14ac:dyDescent="0.25">
      <c r="A891" s="4"/>
      <c r="B891" s="11" t="s">
        <v>526</v>
      </c>
      <c r="C891" s="12" t="s">
        <v>1476</v>
      </c>
      <c r="D891" s="11" t="s">
        <v>730</v>
      </c>
      <c r="E891" s="2"/>
      <c r="F891" s="2"/>
      <c r="G891" s="2"/>
      <c r="H891" s="2"/>
      <c r="I891" s="2"/>
      <c r="J891" s="2"/>
      <c r="K891" s="2"/>
      <c r="L891" s="2"/>
      <c r="M891" s="2"/>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43"/>
      <c r="AJ891" s="243"/>
      <c r="AK891" s="243"/>
      <c r="AL891" s="243"/>
      <c r="AM891" s="243"/>
      <c r="AN891" s="243"/>
      <c r="AO891" s="243"/>
      <c r="AP891" s="243"/>
      <c r="AQ891" s="243"/>
      <c r="AR891" s="243"/>
      <c r="AS891" s="243"/>
      <c r="AT891" s="243"/>
      <c r="AU891" s="234">
        <v>-55</v>
      </c>
      <c r="AV891" s="234">
        <v>-325</v>
      </c>
      <c r="AW891" s="234">
        <v>-325</v>
      </c>
      <c r="AX891" s="234">
        <v>-335</v>
      </c>
      <c r="AY891" s="234">
        <v>-340</v>
      </c>
      <c r="AZ891" s="235">
        <v>-354.38664484841865</v>
      </c>
      <c r="BA891" s="235">
        <v>-367.02837944879957</v>
      </c>
      <c r="BB891" s="235">
        <v>-378.98846099408775</v>
      </c>
      <c r="BC891" s="235">
        <v>-352.06932839360258</v>
      </c>
      <c r="BD891" s="235">
        <v>-398.81347136106643</v>
      </c>
      <c r="BE891" s="235">
        <v>-431.12031406358255</v>
      </c>
      <c r="BF891" s="235">
        <v>-459.32170410780674</v>
      </c>
      <c r="BG891" s="235">
        <v>-475.26214087668637</v>
      </c>
      <c r="BH891" s="235">
        <v>-498.11450703588838</v>
      </c>
      <c r="BI891" s="235">
        <v>-516.58329629693992</v>
      </c>
      <c r="BJ891" s="235">
        <v>-534.80884246910398</v>
      </c>
      <c r="BK891" s="235">
        <v>-553.67204763595646</v>
      </c>
      <c r="BL891" s="235">
        <v>-573.63568330432236</v>
      </c>
    </row>
    <row r="892" spans="1:64" ht="13.9" customHeight="1" x14ac:dyDescent="0.25">
      <c r="A892" s="4"/>
      <c r="B892" s="11" t="s">
        <v>526</v>
      </c>
      <c r="C892" s="12" t="s">
        <v>1477</v>
      </c>
      <c r="D892" s="11" t="s">
        <v>732</v>
      </c>
      <c r="E892" s="2"/>
      <c r="F892" s="2"/>
      <c r="G892" s="2"/>
      <c r="H892" s="2"/>
      <c r="I892" s="2"/>
      <c r="J892" s="2"/>
      <c r="K892" s="2"/>
      <c r="L892" s="2"/>
      <c r="M892" s="2"/>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c r="AI892" s="243"/>
      <c r="AJ892" s="243"/>
      <c r="AK892" s="243"/>
      <c r="AL892" s="243"/>
      <c r="AM892" s="243"/>
      <c r="AN892" s="243"/>
      <c r="AO892" s="243"/>
      <c r="AP892" s="243"/>
      <c r="AQ892" s="243"/>
      <c r="AR892" s="243"/>
      <c r="AS892" s="247"/>
      <c r="AT892" s="247"/>
      <c r="AU892" s="247">
        <v>-10</v>
      </c>
      <c r="AV892" s="247">
        <v>-10</v>
      </c>
      <c r="AW892" s="247">
        <v>-10</v>
      </c>
      <c r="AX892" s="247">
        <v>-10</v>
      </c>
      <c r="AY892" s="247">
        <v>-10</v>
      </c>
      <c r="AZ892" s="235">
        <v>-10.423136613188785</v>
      </c>
      <c r="BA892" s="235">
        <v>-10.7949523367294</v>
      </c>
      <c r="BB892" s="235">
        <v>-11.146719441002583</v>
      </c>
      <c r="BC892" s="235">
        <v>-10.354980246870666</v>
      </c>
      <c r="BD892" s="235">
        <v>-11.729807981207838</v>
      </c>
      <c r="BE892" s="235">
        <v>-12.680009237164194</v>
      </c>
      <c r="BF892" s="235">
        <v>-13.509461885523729</v>
      </c>
      <c r="BG892" s="235">
        <v>-13.978298261079011</v>
      </c>
      <c r="BH892" s="235">
        <v>-14.650426677526129</v>
      </c>
      <c r="BI892" s="235">
        <v>-15.193626361674704</v>
      </c>
      <c r="BJ892" s="235">
        <v>-15.729671837326586</v>
      </c>
      <c r="BK892" s="235">
        <v>-16.284471989292836</v>
      </c>
      <c r="BL892" s="235">
        <v>-16.871637744244776</v>
      </c>
    </row>
    <row r="893" spans="1:64" ht="13.9" customHeight="1" x14ac:dyDescent="0.25">
      <c r="A893" s="4"/>
      <c r="B893" s="11" t="s">
        <v>526</v>
      </c>
      <c r="C893" s="12" t="s">
        <v>1478</v>
      </c>
      <c r="D893" s="11" t="s">
        <v>718</v>
      </c>
      <c r="E893" s="2"/>
      <c r="F893" s="2"/>
      <c r="G893" s="2"/>
      <c r="H893" s="2"/>
      <c r="I893" s="2"/>
      <c r="J893" s="2"/>
      <c r="K893" s="2"/>
      <c r="L893" s="2"/>
      <c r="M893" s="2"/>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c r="AI893" s="243"/>
      <c r="AJ893" s="243"/>
      <c r="AK893" s="243"/>
      <c r="AL893" s="243"/>
      <c r="AM893" s="243"/>
      <c r="AN893" s="243"/>
      <c r="AO893" s="243"/>
      <c r="AP893" s="243"/>
      <c r="AQ893" s="243"/>
      <c r="AR893" s="243"/>
      <c r="AS893" s="247"/>
      <c r="AT893" s="247"/>
      <c r="AU893" s="247">
        <v>0</v>
      </c>
      <c r="AV893" s="247">
        <v>360</v>
      </c>
      <c r="AW893" s="247">
        <v>670</v>
      </c>
      <c r="AX893" s="247">
        <v>1010</v>
      </c>
      <c r="AY893" s="247">
        <v>1250</v>
      </c>
      <c r="AZ893" s="235">
        <v>1302.892076648598</v>
      </c>
      <c r="BA893" s="235">
        <v>1349.3690420911748</v>
      </c>
      <c r="BB893" s="235">
        <v>1393.3399301253226</v>
      </c>
      <c r="BC893" s="235">
        <v>1294.372530858833</v>
      </c>
      <c r="BD893" s="235">
        <v>1466.2259976509795</v>
      </c>
      <c r="BE893" s="235">
        <v>1585.0011546455239</v>
      </c>
      <c r="BF893" s="235">
        <v>1688.6827356904657</v>
      </c>
      <c r="BG893" s="235">
        <v>1747.2872826348762</v>
      </c>
      <c r="BH893" s="235">
        <v>1831.303334690766</v>
      </c>
      <c r="BI893" s="235">
        <v>1899.203295209338</v>
      </c>
      <c r="BJ893" s="235">
        <v>1966.2089796658233</v>
      </c>
      <c r="BK893" s="235">
        <v>2035.5589986616044</v>
      </c>
      <c r="BL893" s="235">
        <v>2108.9547180305967</v>
      </c>
    </row>
    <row r="894" spans="1:64" ht="13.9" customHeight="1" x14ac:dyDescent="0.25">
      <c r="A894" s="4"/>
      <c r="B894" s="11" t="s">
        <v>526</v>
      </c>
      <c r="C894" s="12" t="s">
        <v>1479</v>
      </c>
      <c r="D894" s="11" t="s">
        <v>730</v>
      </c>
      <c r="E894" s="2"/>
      <c r="F894" s="2"/>
      <c r="G894" s="2"/>
      <c r="H894" s="2"/>
      <c r="I894" s="2"/>
      <c r="J894" s="2"/>
      <c r="K894" s="2"/>
      <c r="L894" s="2"/>
      <c r="M894" s="2"/>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c r="AI894" s="243"/>
      <c r="AJ894" s="243"/>
      <c r="AK894" s="243"/>
      <c r="AL894" s="243"/>
      <c r="AM894" s="243"/>
      <c r="AN894" s="243"/>
      <c r="AO894" s="243"/>
      <c r="AP894" s="243"/>
      <c r="AQ894" s="243"/>
      <c r="AR894" s="243"/>
      <c r="AS894" s="247"/>
      <c r="AT894" s="247"/>
      <c r="AU894" s="247">
        <v>30</v>
      </c>
      <c r="AV894" s="247">
        <v>110</v>
      </c>
      <c r="AW894" s="247">
        <v>125</v>
      </c>
      <c r="AX894" s="247">
        <v>140</v>
      </c>
      <c r="AY894" s="247">
        <v>155</v>
      </c>
      <c r="AZ894" s="235">
        <v>161.55861750442614</v>
      </c>
      <c r="BA894" s="235">
        <v>167.32176121930567</v>
      </c>
      <c r="BB894" s="235">
        <v>172.77415133553998</v>
      </c>
      <c r="BC894" s="235">
        <v>160.50219382649527</v>
      </c>
      <c r="BD894" s="235">
        <v>181.81202370872145</v>
      </c>
      <c r="BE894" s="235">
        <v>196.54014317604498</v>
      </c>
      <c r="BF894" s="235">
        <v>209.39665922561775</v>
      </c>
      <c r="BG894" s="235">
        <v>216.66362304672464</v>
      </c>
      <c r="BH894" s="235">
        <v>227.08161350165497</v>
      </c>
      <c r="BI894" s="235">
        <v>235.50120860595788</v>
      </c>
      <c r="BJ894" s="235">
        <v>243.80991347856207</v>
      </c>
      <c r="BK894" s="235">
        <v>252.40931583403892</v>
      </c>
      <c r="BL894" s="235">
        <v>261.510385035794</v>
      </c>
    </row>
    <row r="895" spans="1:64" ht="13.9" customHeight="1" x14ac:dyDescent="0.25">
      <c r="A895" s="4"/>
      <c r="B895" s="11" t="s">
        <v>526</v>
      </c>
      <c r="C895" s="12" t="s">
        <v>1479</v>
      </c>
      <c r="D895" s="11" t="s">
        <v>768</v>
      </c>
      <c r="E895" s="2"/>
      <c r="F895" s="2"/>
      <c r="G895" s="2"/>
      <c r="H895" s="2"/>
      <c r="I895" s="2"/>
      <c r="J895" s="2"/>
      <c r="K895" s="2"/>
      <c r="L895" s="2"/>
      <c r="M895" s="2"/>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c r="AI895" s="243"/>
      <c r="AJ895" s="243"/>
      <c r="AK895" s="243"/>
      <c r="AL895" s="243"/>
      <c r="AM895" s="243"/>
      <c r="AN895" s="243"/>
      <c r="AO895" s="243"/>
      <c r="AP895" s="243"/>
      <c r="AQ895" s="243"/>
      <c r="AR895" s="243"/>
      <c r="AS895" s="243"/>
      <c r="AT895" s="243"/>
      <c r="AU895" s="234">
        <v>20</v>
      </c>
      <c r="AV895" s="234">
        <v>5</v>
      </c>
      <c r="AW895" s="234">
        <v>0</v>
      </c>
      <c r="AX895" s="234">
        <v>5</v>
      </c>
      <c r="AY895" s="234">
        <v>5</v>
      </c>
      <c r="AZ895" s="235">
        <v>5.2115683065943923</v>
      </c>
      <c r="BA895" s="235">
        <v>5.3974761683647001</v>
      </c>
      <c r="BB895" s="235">
        <v>5.5733597205012915</v>
      </c>
      <c r="BC895" s="235">
        <v>5.1774901234353328</v>
      </c>
      <c r="BD895" s="235">
        <v>5.8649039906039189</v>
      </c>
      <c r="BE895" s="235">
        <v>6.3400046185820971</v>
      </c>
      <c r="BF895" s="235">
        <v>6.7547309427618645</v>
      </c>
      <c r="BG895" s="235">
        <v>6.9891491305395057</v>
      </c>
      <c r="BH895" s="235">
        <v>7.3252133387630645</v>
      </c>
      <c r="BI895" s="235">
        <v>7.5968131808373522</v>
      </c>
      <c r="BJ895" s="235">
        <v>7.8648359186632932</v>
      </c>
      <c r="BK895" s="235">
        <v>8.142235994646418</v>
      </c>
      <c r="BL895" s="235">
        <v>8.4358188721223879</v>
      </c>
    </row>
    <row r="896" spans="1:64" ht="13.9" customHeight="1" x14ac:dyDescent="0.25">
      <c r="A896" s="4"/>
      <c r="B896" s="11" t="s">
        <v>526</v>
      </c>
      <c r="C896" s="12" t="s">
        <v>1480</v>
      </c>
      <c r="D896" s="11" t="s">
        <v>730</v>
      </c>
      <c r="E896" s="2"/>
      <c r="F896" s="2"/>
      <c r="G896" s="2"/>
      <c r="H896" s="2"/>
      <c r="I896" s="2"/>
      <c r="J896" s="2"/>
      <c r="K896" s="2"/>
      <c r="L896" s="2"/>
      <c r="M896" s="2"/>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c r="AI896" s="243"/>
      <c r="AJ896" s="243"/>
      <c r="AK896" s="243"/>
      <c r="AL896" s="243"/>
      <c r="AM896" s="243"/>
      <c r="AN896" s="243"/>
      <c r="AO896" s="243"/>
      <c r="AP896" s="243"/>
      <c r="AQ896" s="243"/>
      <c r="AR896" s="243"/>
      <c r="AS896" s="247"/>
      <c r="AT896" s="247"/>
      <c r="AU896" s="247">
        <v>45</v>
      </c>
      <c r="AV896" s="247">
        <v>155</v>
      </c>
      <c r="AW896" s="247">
        <v>165</v>
      </c>
      <c r="AX896" s="247">
        <v>170</v>
      </c>
      <c r="AY896" s="247">
        <v>190</v>
      </c>
      <c r="AZ896" s="235">
        <v>198.0395956505869</v>
      </c>
      <c r="BA896" s="235">
        <v>205.1040943978586</v>
      </c>
      <c r="BB896" s="235">
        <v>211.78766937904905</v>
      </c>
      <c r="BC896" s="235">
        <v>196.74462469054262</v>
      </c>
      <c r="BD896" s="235">
        <v>222.8663516429489</v>
      </c>
      <c r="BE896" s="235">
        <v>240.92017550611968</v>
      </c>
      <c r="BF896" s="235">
        <v>256.67977582495081</v>
      </c>
      <c r="BG896" s="235">
        <v>265.58766696050117</v>
      </c>
      <c r="BH896" s="235">
        <v>278.35810687299642</v>
      </c>
      <c r="BI896" s="235">
        <v>288.67890087181934</v>
      </c>
      <c r="BJ896" s="235">
        <v>298.86376490920509</v>
      </c>
      <c r="BK896" s="235">
        <v>309.40496779656382</v>
      </c>
      <c r="BL896" s="235">
        <v>320.56111714065065</v>
      </c>
    </row>
    <row r="897" spans="1:64" ht="13.9" customHeight="1" x14ac:dyDescent="0.25">
      <c r="A897" s="4"/>
      <c r="B897" s="11" t="s">
        <v>526</v>
      </c>
      <c r="C897" s="12" t="s">
        <v>1480</v>
      </c>
      <c r="D897" s="11" t="s">
        <v>768</v>
      </c>
      <c r="E897" s="2"/>
      <c r="F897" s="2"/>
      <c r="G897" s="2"/>
      <c r="H897" s="2"/>
      <c r="I897" s="2"/>
      <c r="J897" s="2"/>
      <c r="K897" s="2"/>
      <c r="L897" s="2"/>
      <c r="M897" s="2"/>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c r="AI897" s="243"/>
      <c r="AJ897" s="243"/>
      <c r="AK897" s="243"/>
      <c r="AL897" s="243"/>
      <c r="AM897" s="243"/>
      <c r="AN897" s="243"/>
      <c r="AO897" s="243"/>
      <c r="AP897" s="243"/>
      <c r="AQ897" s="243"/>
      <c r="AR897" s="243"/>
      <c r="AS897" s="243"/>
      <c r="AT897" s="243"/>
      <c r="AU897" s="234">
        <v>30</v>
      </c>
      <c r="AV897" s="234">
        <v>0</v>
      </c>
      <c r="AW897" s="234">
        <v>0</v>
      </c>
      <c r="AX897" s="234">
        <v>0</v>
      </c>
      <c r="AY897" s="234">
        <v>0</v>
      </c>
      <c r="AZ897" s="235">
        <v>0</v>
      </c>
      <c r="BA897" s="235">
        <v>0</v>
      </c>
      <c r="BB897" s="235">
        <v>0</v>
      </c>
      <c r="BC897" s="235">
        <v>0</v>
      </c>
      <c r="BD897" s="235">
        <v>0</v>
      </c>
      <c r="BE897" s="235">
        <v>0</v>
      </c>
      <c r="BF897" s="235">
        <v>0</v>
      </c>
      <c r="BG897" s="235">
        <v>0</v>
      </c>
      <c r="BH897" s="235">
        <v>0</v>
      </c>
      <c r="BI897" s="235">
        <v>0</v>
      </c>
      <c r="BJ897" s="235">
        <v>0</v>
      </c>
      <c r="BK897" s="235">
        <v>0</v>
      </c>
      <c r="BL897" s="235">
        <v>0</v>
      </c>
    </row>
    <row r="898" spans="1:64" ht="13.9" customHeight="1" x14ac:dyDescent="0.25">
      <c r="A898" s="4"/>
      <c r="B898" s="11" t="s">
        <v>526</v>
      </c>
      <c r="C898" s="12" t="s">
        <v>1481</v>
      </c>
      <c r="D898" s="11" t="s">
        <v>2115</v>
      </c>
      <c r="E898" s="2"/>
      <c r="F898" s="2"/>
      <c r="G898" s="2"/>
      <c r="H898" s="2"/>
      <c r="I898" s="2"/>
      <c r="J898" s="2"/>
      <c r="K898" s="2"/>
      <c r="L898" s="2"/>
      <c r="M898" s="2"/>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c r="AI898" s="243"/>
      <c r="AJ898" s="243"/>
      <c r="AK898" s="243"/>
      <c r="AL898" s="243"/>
      <c r="AM898" s="243"/>
      <c r="AN898" s="243"/>
      <c r="AO898" s="243"/>
      <c r="AP898" s="243"/>
      <c r="AQ898" s="243"/>
      <c r="AR898" s="243"/>
      <c r="AS898" s="247"/>
      <c r="AT898" s="247"/>
      <c r="AU898" s="247">
        <v>25</v>
      </c>
      <c r="AV898" s="247">
        <v>45</v>
      </c>
      <c r="AW898" s="247">
        <v>45</v>
      </c>
      <c r="AX898" s="247">
        <v>45</v>
      </c>
      <c r="AY898" s="247">
        <v>45</v>
      </c>
      <c r="AZ898" s="235">
        <v>46.904114759349525</v>
      </c>
      <c r="BA898" s="235">
        <v>48.577285515282291</v>
      </c>
      <c r="BB898" s="235">
        <v>50.160237484511612</v>
      </c>
      <c r="BC898" s="235">
        <v>46.597411110917982</v>
      </c>
      <c r="BD898" s="235">
        <v>52.784135915435257</v>
      </c>
      <c r="BE898" s="235">
        <v>57.060041567238862</v>
      </c>
      <c r="BF898" s="235">
        <v>60.792578484856769</v>
      </c>
      <c r="BG898" s="235">
        <v>62.902342174855541</v>
      </c>
      <c r="BH898" s="235">
        <v>65.926920048867572</v>
      </c>
      <c r="BI898" s="235">
        <v>68.371318627536169</v>
      </c>
      <c r="BJ898" s="235">
        <v>70.783523267969642</v>
      </c>
      <c r="BK898" s="235">
        <v>73.280123951817757</v>
      </c>
      <c r="BL898" s="235">
        <v>75.922369849101486</v>
      </c>
    </row>
    <row r="899" spans="1:64" ht="13.9" customHeight="1" x14ac:dyDescent="0.25">
      <c r="A899" s="4"/>
      <c r="B899" s="11" t="s">
        <v>526</v>
      </c>
      <c r="C899" s="12" t="s">
        <v>1482</v>
      </c>
      <c r="D899" s="11" t="s">
        <v>718</v>
      </c>
      <c r="E899" s="2"/>
      <c r="F899" s="2"/>
      <c r="G899" s="2"/>
      <c r="H899" s="2"/>
      <c r="I899" s="2"/>
      <c r="J899" s="2"/>
      <c r="K899" s="2"/>
      <c r="L899" s="2"/>
      <c r="M899" s="2"/>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c r="AI899" s="243"/>
      <c r="AJ899" s="243"/>
      <c r="AK899" s="243"/>
      <c r="AL899" s="243"/>
      <c r="AM899" s="243"/>
      <c r="AN899" s="243"/>
      <c r="AO899" s="243"/>
      <c r="AP899" s="243"/>
      <c r="AQ899" s="243"/>
      <c r="AR899" s="243"/>
      <c r="AS899" s="247"/>
      <c r="AT899" s="247"/>
      <c r="AU899" s="247">
        <v>0</v>
      </c>
      <c r="AV899" s="247">
        <v>15</v>
      </c>
      <c r="AW899" s="247">
        <v>10</v>
      </c>
      <c r="AX899" s="247">
        <v>10</v>
      </c>
      <c r="AY899" s="247">
        <v>10</v>
      </c>
      <c r="AZ899" s="235">
        <v>10.423136613188785</v>
      </c>
      <c r="BA899" s="235">
        <v>10.7949523367294</v>
      </c>
      <c r="BB899" s="235">
        <v>11.146719441002583</v>
      </c>
      <c r="BC899" s="235">
        <v>10.354980246870666</v>
      </c>
      <c r="BD899" s="235">
        <v>11.729807981207838</v>
      </c>
      <c r="BE899" s="235">
        <v>12.680009237164194</v>
      </c>
      <c r="BF899" s="235">
        <v>13.509461885523729</v>
      </c>
      <c r="BG899" s="235">
        <v>13.978298261079011</v>
      </c>
      <c r="BH899" s="235">
        <v>14.650426677526129</v>
      </c>
      <c r="BI899" s="235">
        <v>15.193626361674704</v>
      </c>
      <c r="BJ899" s="235">
        <v>15.729671837326586</v>
      </c>
      <c r="BK899" s="235">
        <v>16.284471989292836</v>
      </c>
      <c r="BL899" s="235">
        <v>16.871637744244776</v>
      </c>
    </row>
    <row r="900" spans="1:64" ht="13.9" customHeight="1" x14ac:dyDescent="0.25">
      <c r="A900" s="4"/>
      <c r="B900" s="11" t="s">
        <v>526</v>
      </c>
      <c r="C900" s="12" t="s">
        <v>1483</v>
      </c>
      <c r="D900" s="11" t="s">
        <v>716</v>
      </c>
      <c r="E900" s="2"/>
      <c r="F900" s="2"/>
      <c r="G900" s="2"/>
      <c r="H900" s="2"/>
      <c r="I900" s="2"/>
      <c r="J900" s="2"/>
      <c r="K900" s="2"/>
      <c r="L900" s="2"/>
      <c r="M900" s="2"/>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c r="AI900" s="243"/>
      <c r="AJ900" s="243"/>
      <c r="AK900" s="243"/>
      <c r="AL900" s="243"/>
      <c r="AM900" s="243"/>
      <c r="AN900" s="243"/>
      <c r="AO900" s="243"/>
      <c r="AP900" s="243"/>
      <c r="AQ900" s="243"/>
      <c r="AR900" s="243"/>
      <c r="AS900" s="247"/>
      <c r="AT900" s="247"/>
      <c r="AU900" s="247">
        <v>0</v>
      </c>
      <c r="AV900" s="247">
        <v>0</v>
      </c>
      <c r="AW900" s="247">
        <v>-5</v>
      </c>
      <c r="AX900" s="247">
        <v>-5</v>
      </c>
      <c r="AY900" s="247">
        <v>-5</v>
      </c>
      <c r="AZ900" s="235">
        <v>-5.2115683065943923</v>
      </c>
      <c r="BA900" s="235">
        <v>-5.3974761683647001</v>
      </c>
      <c r="BB900" s="235">
        <v>-5.5733597205012915</v>
      </c>
      <c r="BC900" s="235">
        <v>-5.1774901234353328</v>
      </c>
      <c r="BD900" s="235">
        <v>-5.8649039906039189</v>
      </c>
      <c r="BE900" s="235">
        <v>-6.3400046185820971</v>
      </c>
      <c r="BF900" s="235">
        <v>-6.7547309427618645</v>
      </c>
      <c r="BG900" s="235">
        <v>-6.9891491305395057</v>
      </c>
      <c r="BH900" s="235">
        <v>-7.3252133387630645</v>
      </c>
      <c r="BI900" s="235">
        <v>-7.5968131808373522</v>
      </c>
      <c r="BJ900" s="235">
        <v>-7.8648359186632932</v>
      </c>
      <c r="BK900" s="235">
        <v>-8.142235994646418</v>
      </c>
      <c r="BL900" s="235">
        <v>-8.4358188721223879</v>
      </c>
    </row>
    <row r="901" spans="1:64" ht="13.9" customHeight="1" x14ac:dyDescent="0.25">
      <c r="A901" s="4"/>
      <c r="B901" s="11" t="s">
        <v>526</v>
      </c>
      <c r="C901" s="12" t="s">
        <v>530</v>
      </c>
      <c r="D901" s="11" t="s">
        <v>723</v>
      </c>
      <c r="E901" s="2"/>
      <c r="F901" s="2"/>
      <c r="G901" s="2"/>
      <c r="H901" s="2"/>
      <c r="I901" s="2"/>
      <c r="J901" s="2"/>
      <c r="K901" s="2"/>
      <c r="L901" s="2"/>
      <c r="M901" s="2"/>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c r="AI901" s="243"/>
      <c r="AJ901" s="243"/>
      <c r="AK901" s="243"/>
      <c r="AL901" s="243"/>
      <c r="AM901" s="243"/>
      <c r="AN901" s="243"/>
      <c r="AO901" s="243"/>
      <c r="AP901" s="243"/>
      <c r="AQ901" s="243"/>
      <c r="AR901" s="243"/>
      <c r="AS901" s="247"/>
      <c r="AT901" s="247"/>
      <c r="AU901" s="247">
        <v>-5</v>
      </c>
      <c r="AV901" s="247">
        <v>-5</v>
      </c>
      <c r="AW901" s="247">
        <v>-15</v>
      </c>
      <c r="AX901" s="247">
        <v>-35</v>
      </c>
      <c r="AY901" s="247">
        <v>-55</v>
      </c>
      <c r="AZ901" s="235">
        <v>-57.327251372538313</v>
      </c>
      <c r="BA901" s="235">
        <v>-59.372237852011693</v>
      </c>
      <c r="BB901" s="235">
        <v>-61.306956925514193</v>
      </c>
      <c r="BC901" s="235">
        <v>-56.952391357788649</v>
      </c>
      <c r="BD901" s="235">
        <v>-64.513943896643099</v>
      </c>
      <c r="BE901" s="235">
        <v>-69.740050804403054</v>
      </c>
      <c r="BF901" s="235">
        <v>-74.302040370380496</v>
      </c>
      <c r="BG901" s="235">
        <v>-76.880640435934552</v>
      </c>
      <c r="BH901" s="235">
        <v>-80.577346726393699</v>
      </c>
      <c r="BI901" s="235">
        <v>-83.564944989210872</v>
      </c>
      <c r="BJ901" s="235">
        <v>-86.513195105296219</v>
      </c>
      <c r="BK901" s="235">
        <v>-89.564595941110582</v>
      </c>
      <c r="BL901" s="235">
        <v>-92.794007593346251</v>
      </c>
    </row>
    <row r="902" spans="1:64" ht="13.9" customHeight="1" x14ac:dyDescent="0.25">
      <c r="A902" s="4"/>
      <c r="B902" s="11" t="s">
        <v>526</v>
      </c>
      <c r="C902" s="12" t="s">
        <v>1484</v>
      </c>
      <c r="D902" s="11" t="s">
        <v>2115</v>
      </c>
      <c r="E902" s="2"/>
      <c r="F902" s="2"/>
      <c r="G902" s="2"/>
      <c r="H902" s="2"/>
      <c r="I902" s="2"/>
      <c r="J902" s="2"/>
      <c r="K902" s="2"/>
      <c r="L902" s="2"/>
      <c r="M902" s="2"/>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c r="AI902" s="243"/>
      <c r="AJ902" s="243"/>
      <c r="AK902" s="243"/>
      <c r="AL902" s="243"/>
      <c r="AM902" s="243"/>
      <c r="AN902" s="243"/>
      <c r="AO902" s="243"/>
      <c r="AP902" s="243"/>
      <c r="AQ902" s="243"/>
      <c r="AR902" s="243"/>
      <c r="AS902" s="247"/>
      <c r="AT902" s="247"/>
      <c r="AU902" s="247">
        <v>210</v>
      </c>
      <c r="AV902" s="247">
        <v>365</v>
      </c>
      <c r="AW902" s="247">
        <v>320</v>
      </c>
      <c r="AX902" s="247">
        <v>150</v>
      </c>
      <c r="AY902" s="247">
        <v>35</v>
      </c>
      <c r="AZ902" s="235">
        <v>36.480978146160744</v>
      </c>
      <c r="BA902" s="235">
        <v>37.782333178552896</v>
      </c>
      <c r="BB902" s="235">
        <v>39.013518043509031</v>
      </c>
      <c r="BC902" s="235">
        <v>36.242430864047321</v>
      </c>
      <c r="BD902" s="235">
        <v>41.054327934227423</v>
      </c>
      <c r="BE902" s="235">
        <v>44.38003233007467</v>
      </c>
      <c r="BF902" s="235">
        <v>47.283116599333042</v>
      </c>
      <c r="BG902" s="235">
        <v>48.924043913776536</v>
      </c>
      <c r="BH902" s="235">
        <v>51.276493371341445</v>
      </c>
      <c r="BI902" s="235">
        <v>53.177692265861459</v>
      </c>
      <c r="BJ902" s="235">
        <v>55.05385143064305</v>
      </c>
      <c r="BK902" s="235">
        <v>56.995651962524917</v>
      </c>
      <c r="BL902" s="235">
        <v>59.050732104856706</v>
      </c>
    </row>
    <row r="903" spans="1:64" ht="13.9" customHeight="1" x14ac:dyDescent="0.25">
      <c r="A903" s="4"/>
      <c r="B903" s="11" t="s">
        <v>526</v>
      </c>
      <c r="C903" s="12" t="s">
        <v>1485</v>
      </c>
      <c r="D903" s="11" t="s">
        <v>2115</v>
      </c>
      <c r="E903" s="2"/>
      <c r="F903" s="2"/>
      <c r="G903" s="2"/>
      <c r="H903" s="2"/>
      <c r="I903" s="2"/>
      <c r="J903" s="2"/>
      <c r="K903" s="2"/>
      <c r="L903" s="2"/>
      <c r="M903" s="2"/>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c r="AI903" s="243"/>
      <c r="AJ903" s="243"/>
      <c r="AK903" s="243"/>
      <c r="AL903" s="243"/>
      <c r="AM903" s="243"/>
      <c r="AN903" s="243"/>
      <c r="AO903" s="243"/>
      <c r="AP903" s="243"/>
      <c r="AQ903" s="243"/>
      <c r="AR903" s="243"/>
      <c r="AS903" s="247"/>
      <c r="AT903" s="247"/>
      <c r="AU903" s="247">
        <v>20</v>
      </c>
      <c r="AV903" s="247">
        <v>45</v>
      </c>
      <c r="AW903" s="247">
        <v>60</v>
      </c>
      <c r="AX903" s="247">
        <v>80</v>
      </c>
      <c r="AY903" s="247">
        <v>100</v>
      </c>
      <c r="AZ903" s="235">
        <v>104.23136613188784</v>
      </c>
      <c r="BA903" s="235">
        <v>107.94952336729399</v>
      </c>
      <c r="BB903" s="235">
        <v>111.46719441002581</v>
      </c>
      <c r="BC903" s="235">
        <v>103.54980246870664</v>
      </c>
      <c r="BD903" s="235">
        <v>117.29807981207837</v>
      </c>
      <c r="BE903" s="235">
        <v>126.80009237164194</v>
      </c>
      <c r="BF903" s="235">
        <v>135.09461885523729</v>
      </c>
      <c r="BG903" s="235">
        <v>139.78298261079013</v>
      </c>
      <c r="BH903" s="235">
        <v>146.5042667752613</v>
      </c>
      <c r="BI903" s="235">
        <v>151.93626361674706</v>
      </c>
      <c r="BJ903" s="235">
        <v>157.29671837326589</v>
      </c>
      <c r="BK903" s="235">
        <v>162.84471989292837</v>
      </c>
      <c r="BL903" s="235">
        <v>168.71637744244777</v>
      </c>
    </row>
    <row r="904" spans="1:64" ht="13.9" customHeight="1" x14ac:dyDescent="0.25">
      <c r="A904" s="4"/>
      <c r="B904" s="11" t="s">
        <v>526</v>
      </c>
      <c r="C904" s="12" t="s">
        <v>1486</v>
      </c>
      <c r="D904" s="11" t="s">
        <v>2115</v>
      </c>
      <c r="E904" s="2"/>
      <c r="F904" s="2"/>
      <c r="G904" s="2"/>
      <c r="H904" s="2"/>
      <c r="I904" s="2"/>
      <c r="J904" s="2"/>
      <c r="K904" s="2"/>
      <c r="L904" s="2"/>
      <c r="M904" s="2"/>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c r="AI904" s="243"/>
      <c r="AJ904" s="243"/>
      <c r="AK904" s="243"/>
      <c r="AL904" s="243"/>
      <c r="AM904" s="243"/>
      <c r="AN904" s="243"/>
      <c r="AO904" s="243"/>
      <c r="AP904" s="243"/>
      <c r="AQ904" s="243"/>
      <c r="AR904" s="243"/>
      <c r="AS904" s="247"/>
      <c r="AT904" s="247"/>
      <c r="AU904" s="247">
        <v>395</v>
      </c>
      <c r="AV904" s="247">
        <v>210</v>
      </c>
      <c r="AW904" s="247">
        <v>55</v>
      </c>
      <c r="AX904" s="247">
        <v>0</v>
      </c>
      <c r="AY904" s="247">
        <v>0</v>
      </c>
      <c r="AZ904" s="235">
        <v>0</v>
      </c>
      <c r="BA904" s="235">
        <v>0</v>
      </c>
      <c r="BB904" s="235">
        <v>0</v>
      </c>
      <c r="BC904" s="235">
        <v>0</v>
      </c>
      <c r="BD904" s="235">
        <v>0</v>
      </c>
      <c r="BE904" s="235">
        <v>0</v>
      </c>
      <c r="BF904" s="235">
        <v>0</v>
      </c>
      <c r="BG904" s="235">
        <v>0</v>
      </c>
      <c r="BH904" s="235">
        <v>0</v>
      </c>
      <c r="BI904" s="235">
        <v>0</v>
      </c>
      <c r="BJ904" s="235">
        <v>0</v>
      </c>
      <c r="BK904" s="235">
        <v>0</v>
      </c>
      <c r="BL904" s="235">
        <v>0</v>
      </c>
    </row>
    <row r="905" spans="1:64" ht="13.9" customHeight="1" x14ac:dyDescent="0.25">
      <c r="A905" s="4"/>
      <c r="B905" s="11" t="s">
        <v>526</v>
      </c>
      <c r="C905" s="12" t="s">
        <v>1487</v>
      </c>
      <c r="D905" s="11" t="s">
        <v>711</v>
      </c>
      <c r="E905" s="2"/>
      <c r="F905" s="2"/>
      <c r="G905" s="2"/>
      <c r="H905" s="2"/>
      <c r="I905" s="2"/>
      <c r="J905" s="2"/>
      <c r="K905" s="2"/>
      <c r="L905" s="2"/>
      <c r="M905" s="2"/>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c r="AI905" s="243"/>
      <c r="AJ905" s="243"/>
      <c r="AK905" s="243"/>
      <c r="AL905" s="243"/>
      <c r="AM905" s="243"/>
      <c r="AN905" s="243"/>
      <c r="AO905" s="243"/>
      <c r="AP905" s="243"/>
      <c r="AQ905" s="243"/>
      <c r="AR905" s="243"/>
      <c r="AS905" s="247"/>
      <c r="AT905" s="247"/>
      <c r="AU905" s="247">
        <v>0</v>
      </c>
      <c r="AV905" s="247">
        <v>0</v>
      </c>
      <c r="AW905" s="247">
        <v>0</v>
      </c>
      <c r="AX905" s="247">
        <v>0</v>
      </c>
      <c r="AY905" s="247">
        <v>-5</v>
      </c>
      <c r="AZ905" s="235">
        <v>-5.2115683065943923</v>
      </c>
      <c r="BA905" s="235">
        <v>-5.3974761683647001</v>
      </c>
      <c r="BB905" s="235">
        <v>-5.5733597205012915</v>
      </c>
      <c r="BC905" s="235">
        <v>-5.1774901234353328</v>
      </c>
      <c r="BD905" s="235">
        <v>-5.8649039906039189</v>
      </c>
      <c r="BE905" s="235">
        <v>-6.3400046185820971</v>
      </c>
      <c r="BF905" s="235">
        <v>-6.7547309427618645</v>
      </c>
      <c r="BG905" s="235">
        <v>-6.9891491305395057</v>
      </c>
      <c r="BH905" s="235">
        <v>-7.3252133387630645</v>
      </c>
      <c r="BI905" s="235">
        <v>-7.5968131808373522</v>
      </c>
      <c r="BJ905" s="235">
        <v>-7.8648359186632932</v>
      </c>
      <c r="BK905" s="235">
        <v>-8.142235994646418</v>
      </c>
      <c r="BL905" s="235">
        <v>-8.4358188721223879</v>
      </c>
    </row>
    <row r="906" spans="1:64" ht="13.9" customHeight="1" x14ac:dyDescent="0.25">
      <c r="A906" s="4"/>
      <c r="B906" s="11" t="s">
        <v>526</v>
      </c>
      <c r="C906" s="12" t="s">
        <v>1488</v>
      </c>
      <c r="D906" s="11" t="s">
        <v>718</v>
      </c>
      <c r="E906" s="2"/>
      <c r="F906" s="2"/>
      <c r="G906" s="2"/>
      <c r="H906" s="2"/>
      <c r="I906" s="2"/>
      <c r="J906" s="2"/>
      <c r="K906" s="2"/>
      <c r="L906" s="2"/>
      <c r="M906" s="2"/>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c r="AI906" s="243"/>
      <c r="AJ906" s="243"/>
      <c r="AK906" s="243"/>
      <c r="AL906" s="243"/>
      <c r="AM906" s="243"/>
      <c r="AN906" s="243"/>
      <c r="AO906" s="243"/>
      <c r="AP906" s="243"/>
      <c r="AQ906" s="243"/>
      <c r="AR906" s="243"/>
      <c r="AS906" s="243"/>
      <c r="AT906" s="243"/>
      <c r="AU906" s="234">
        <v>0</v>
      </c>
      <c r="AV906" s="234">
        <v>0</v>
      </c>
      <c r="AW906" s="234">
        <v>5</v>
      </c>
      <c r="AX906" s="234">
        <v>35</v>
      </c>
      <c r="AY906" s="234">
        <v>340</v>
      </c>
      <c r="AZ906" s="235">
        <v>354.38664484841865</v>
      </c>
      <c r="BA906" s="235">
        <v>367.02837944879957</v>
      </c>
      <c r="BB906" s="235">
        <v>378.98846099408775</v>
      </c>
      <c r="BC906" s="235">
        <v>352.06932839360258</v>
      </c>
      <c r="BD906" s="235">
        <v>398.81347136106643</v>
      </c>
      <c r="BE906" s="235">
        <v>431.12031406358255</v>
      </c>
      <c r="BF906" s="235">
        <v>459.32170410780674</v>
      </c>
      <c r="BG906" s="235">
        <v>475.26214087668637</v>
      </c>
      <c r="BH906" s="235">
        <v>498.11450703588838</v>
      </c>
      <c r="BI906" s="235">
        <v>516.58329629693992</v>
      </c>
      <c r="BJ906" s="235">
        <v>534.80884246910398</v>
      </c>
      <c r="BK906" s="235">
        <v>553.67204763595646</v>
      </c>
      <c r="BL906" s="235">
        <v>573.63568330432236</v>
      </c>
    </row>
    <row r="907" spans="1:64" ht="13.9" customHeight="1" x14ac:dyDescent="0.25">
      <c r="A907" s="4"/>
      <c r="B907" s="11" t="s">
        <v>526</v>
      </c>
      <c r="C907" s="12" t="s">
        <v>1489</v>
      </c>
      <c r="D907" s="11" t="s">
        <v>2115</v>
      </c>
      <c r="E907" s="2"/>
      <c r="F907" s="2"/>
      <c r="G907" s="2"/>
      <c r="H907" s="2"/>
      <c r="I907" s="2"/>
      <c r="J907" s="2"/>
      <c r="K907" s="2"/>
      <c r="L907" s="2"/>
      <c r="M907" s="2"/>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c r="AI907" s="243"/>
      <c r="AJ907" s="243"/>
      <c r="AK907" s="243"/>
      <c r="AL907" s="243"/>
      <c r="AM907" s="243"/>
      <c r="AN907" s="243"/>
      <c r="AO907" s="243"/>
      <c r="AP907" s="243"/>
      <c r="AQ907" s="243"/>
      <c r="AR907" s="243"/>
      <c r="AS907" s="247"/>
      <c r="AT907" s="247"/>
      <c r="AU907" s="247">
        <v>0</v>
      </c>
      <c r="AV907" s="247">
        <v>55</v>
      </c>
      <c r="AW907" s="247">
        <v>30</v>
      </c>
      <c r="AX907" s="247">
        <v>-65</v>
      </c>
      <c r="AY907" s="247">
        <v>30</v>
      </c>
      <c r="AZ907" s="235">
        <v>31.26940983956635</v>
      </c>
      <c r="BA907" s="235">
        <v>32.384857010188199</v>
      </c>
      <c r="BB907" s="235">
        <v>33.440158323007743</v>
      </c>
      <c r="BC907" s="235">
        <v>31.064940740611991</v>
      </c>
      <c r="BD907" s="235">
        <v>35.18942394362351</v>
      </c>
      <c r="BE907" s="235">
        <v>38.040027711492577</v>
      </c>
      <c r="BF907" s="235">
        <v>40.528385656571182</v>
      </c>
      <c r="BG907" s="235">
        <v>41.934894783237034</v>
      </c>
      <c r="BH907" s="235">
        <v>43.951280032578389</v>
      </c>
      <c r="BI907" s="235">
        <v>45.580879085024115</v>
      </c>
      <c r="BJ907" s="235">
        <v>47.189015511979761</v>
      </c>
      <c r="BK907" s="235">
        <v>48.853415967878504</v>
      </c>
      <c r="BL907" s="235">
        <v>50.614913232734324</v>
      </c>
    </row>
    <row r="908" spans="1:64" ht="13.9" customHeight="1" x14ac:dyDescent="0.25">
      <c r="A908" s="4"/>
      <c r="B908" s="11" t="s">
        <v>526</v>
      </c>
      <c r="C908" s="12" t="s">
        <v>1490</v>
      </c>
      <c r="D908" s="11" t="s">
        <v>2115</v>
      </c>
      <c r="E908" s="2"/>
      <c r="F908" s="2"/>
      <c r="G908" s="2"/>
      <c r="H908" s="2"/>
      <c r="I908" s="2"/>
      <c r="J908" s="2"/>
      <c r="K908" s="2"/>
      <c r="L908" s="2"/>
      <c r="M908" s="2"/>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c r="AI908" s="243"/>
      <c r="AJ908" s="243"/>
      <c r="AK908" s="243"/>
      <c r="AL908" s="243"/>
      <c r="AM908" s="243"/>
      <c r="AN908" s="243"/>
      <c r="AO908" s="243"/>
      <c r="AP908" s="243"/>
      <c r="AQ908" s="243"/>
      <c r="AR908" s="243"/>
      <c r="AS908" s="247"/>
      <c r="AT908" s="247"/>
      <c r="AU908" s="247">
        <v>170</v>
      </c>
      <c r="AV908" s="247">
        <v>250</v>
      </c>
      <c r="AW908" s="247">
        <v>260</v>
      </c>
      <c r="AX908" s="247">
        <v>110</v>
      </c>
      <c r="AY908" s="247">
        <v>25</v>
      </c>
      <c r="AZ908" s="235">
        <v>26.05784153297196</v>
      </c>
      <c r="BA908" s="235">
        <v>26.987380841823498</v>
      </c>
      <c r="BB908" s="235">
        <v>27.866798602506453</v>
      </c>
      <c r="BC908" s="235">
        <v>25.887450617176661</v>
      </c>
      <c r="BD908" s="235">
        <v>29.324519953019593</v>
      </c>
      <c r="BE908" s="235">
        <v>31.700023092910484</v>
      </c>
      <c r="BF908" s="235">
        <v>33.773654713809321</v>
      </c>
      <c r="BG908" s="235">
        <v>34.945745652697532</v>
      </c>
      <c r="BH908" s="235">
        <v>36.626066693815325</v>
      </c>
      <c r="BI908" s="235">
        <v>37.984065904186764</v>
      </c>
      <c r="BJ908" s="235">
        <v>39.324179593316472</v>
      </c>
      <c r="BK908" s="235">
        <v>40.711179973232092</v>
      </c>
      <c r="BL908" s="235">
        <v>42.179094360611941</v>
      </c>
    </row>
    <row r="909" spans="1:64" ht="13.9" customHeight="1" x14ac:dyDescent="0.25">
      <c r="A909" s="4"/>
      <c r="B909" s="11" t="s">
        <v>526</v>
      </c>
      <c r="C909" s="12" t="s">
        <v>1491</v>
      </c>
      <c r="D909" s="11" t="s">
        <v>2115</v>
      </c>
      <c r="E909" s="2"/>
      <c r="F909" s="2"/>
      <c r="G909" s="2"/>
      <c r="H909" s="2"/>
      <c r="I909" s="2"/>
      <c r="J909" s="2"/>
      <c r="K909" s="2"/>
      <c r="L909" s="2"/>
      <c r="M909" s="2"/>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c r="AI909" s="243"/>
      <c r="AJ909" s="243"/>
      <c r="AK909" s="243"/>
      <c r="AL909" s="243"/>
      <c r="AM909" s="243"/>
      <c r="AN909" s="243"/>
      <c r="AO909" s="243"/>
      <c r="AP909" s="243"/>
      <c r="AQ909" s="243"/>
      <c r="AR909" s="243"/>
      <c r="AS909" s="247"/>
      <c r="AT909" s="247"/>
      <c r="AU909" s="247">
        <v>0</v>
      </c>
      <c r="AV909" s="247">
        <v>0</v>
      </c>
      <c r="AW909" s="247">
        <v>85</v>
      </c>
      <c r="AX909" s="247">
        <v>90</v>
      </c>
      <c r="AY909" s="247">
        <v>80</v>
      </c>
      <c r="AZ909" s="235">
        <v>83.385092905510277</v>
      </c>
      <c r="BA909" s="235">
        <v>86.359618693835202</v>
      </c>
      <c r="BB909" s="235">
        <v>89.173755528020664</v>
      </c>
      <c r="BC909" s="235">
        <v>82.839841974965324</v>
      </c>
      <c r="BD909" s="235">
        <v>93.838463849662702</v>
      </c>
      <c r="BE909" s="235">
        <v>101.44007389731355</v>
      </c>
      <c r="BF909" s="235">
        <v>108.07569508418983</v>
      </c>
      <c r="BG909" s="235">
        <v>111.82638608863209</v>
      </c>
      <c r="BH909" s="235">
        <v>117.20341342020903</v>
      </c>
      <c r="BI909" s="235">
        <v>121.54901089339764</v>
      </c>
      <c r="BJ909" s="235">
        <v>125.83737469861269</v>
      </c>
      <c r="BK909" s="235">
        <v>130.27577591434269</v>
      </c>
      <c r="BL909" s="235">
        <v>134.97310195395821</v>
      </c>
    </row>
    <row r="910" spans="1:64" ht="13.9" customHeight="1" x14ac:dyDescent="0.25">
      <c r="A910" s="4"/>
      <c r="B910" s="11" t="s">
        <v>526</v>
      </c>
      <c r="C910" s="12" t="s">
        <v>1492</v>
      </c>
      <c r="D910" s="11" t="s">
        <v>721</v>
      </c>
      <c r="E910" s="2"/>
      <c r="F910" s="2"/>
      <c r="G910" s="2"/>
      <c r="H910" s="2"/>
      <c r="I910" s="2"/>
      <c r="J910" s="2"/>
      <c r="K910" s="2"/>
      <c r="L910" s="2"/>
      <c r="M910" s="2"/>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43"/>
      <c r="AJ910" s="243"/>
      <c r="AK910" s="243"/>
      <c r="AL910" s="243"/>
      <c r="AM910" s="243"/>
      <c r="AN910" s="243"/>
      <c r="AO910" s="243"/>
      <c r="AP910" s="243"/>
      <c r="AQ910" s="243"/>
      <c r="AR910" s="243"/>
      <c r="AS910" s="247"/>
      <c r="AT910" s="247"/>
      <c r="AU910" s="247">
        <v>0</v>
      </c>
      <c r="AV910" s="247">
        <v>0</v>
      </c>
      <c r="AW910" s="247">
        <v>0</v>
      </c>
      <c r="AX910" s="247">
        <v>0</v>
      </c>
      <c r="AY910" s="247">
        <v>0</v>
      </c>
      <c r="AZ910" s="235">
        <v>0</v>
      </c>
      <c r="BA910" s="235">
        <v>0</v>
      </c>
      <c r="BB910" s="235">
        <v>0</v>
      </c>
      <c r="BC910" s="235">
        <v>0</v>
      </c>
      <c r="BD910" s="235">
        <v>0</v>
      </c>
      <c r="BE910" s="235">
        <v>0</v>
      </c>
      <c r="BF910" s="235">
        <v>0</v>
      </c>
      <c r="BG910" s="235">
        <v>0</v>
      </c>
      <c r="BH910" s="235">
        <v>0</v>
      </c>
      <c r="BI910" s="235">
        <v>0</v>
      </c>
      <c r="BJ910" s="235">
        <v>0</v>
      </c>
      <c r="BK910" s="235">
        <v>0</v>
      </c>
      <c r="BL910" s="235">
        <v>0</v>
      </c>
    </row>
    <row r="911" spans="1:64" ht="13.9" customHeight="1" x14ac:dyDescent="0.25">
      <c r="A911" s="4"/>
      <c r="B911" s="11" t="s">
        <v>526</v>
      </c>
      <c r="C911" s="12" t="s">
        <v>1492</v>
      </c>
      <c r="D911" s="11" t="s">
        <v>718</v>
      </c>
      <c r="E911" s="2"/>
      <c r="F911" s="2"/>
      <c r="G911" s="2"/>
      <c r="H911" s="2"/>
      <c r="I911" s="2"/>
      <c r="J911" s="2"/>
      <c r="K911" s="2"/>
      <c r="L911" s="2"/>
      <c r="M911" s="2"/>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c r="AI911" s="243"/>
      <c r="AJ911" s="243"/>
      <c r="AK911" s="243"/>
      <c r="AL911" s="243"/>
      <c r="AM911" s="243"/>
      <c r="AN911" s="243"/>
      <c r="AO911" s="243"/>
      <c r="AP911" s="243"/>
      <c r="AQ911" s="243"/>
      <c r="AR911" s="243"/>
      <c r="AS911" s="247"/>
      <c r="AT911" s="247"/>
      <c r="AU911" s="247">
        <v>0</v>
      </c>
      <c r="AV911" s="247">
        <v>10</v>
      </c>
      <c r="AW911" s="247">
        <v>15</v>
      </c>
      <c r="AX911" s="247">
        <v>20</v>
      </c>
      <c r="AY911" s="247">
        <v>25</v>
      </c>
      <c r="AZ911" s="235">
        <v>26.05784153297196</v>
      </c>
      <c r="BA911" s="235">
        <v>26.987380841823498</v>
      </c>
      <c r="BB911" s="235">
        <v>27.866798602506453</v>
      </c>
      <c r="BC911" s="235">
        <v>25.887450617176661</v>
      </c>
      <c r="BD911" s="235">
        <v>29.324519953019593</v>
      </c>
      <c r="BE911" s="235">
        <v>31.700023092910484</v>
      </c>
      <c r="BF911" s="235">
        <v>33.773654713809321</v>
      </c>
      <c r="BG911" s="235">
        <v>34.945745652697532</v>
      </c>
      <c r="BH911" s="235">
        <v>36.626066693815325</v>
      </c>
      <c r="BI911" s="235">
        <v>37.984065904186764</v>
      </c>
      <c r="BJ911" s="235">
        <v>39.324179593316472</v>
      </c>
      <c r="BK911" s="235">
        <v>40.711179973232092</v>
      </c>
      <c r="BL911" s="235">
        <v>42.179094360611941</v>
      </c>
    </row>
    <row r="912" spans="1:64" ht="13.9" customHeight="1" x14ac:dyDescent="0.25">
      <c r="A912" s="4"/>
      <c r="B912" s="11" t="s">
        <v>526</v>
      </c>
      <c r="C912" s="12" t="s">
        <v>1492</v>
      </c>
      <c r="D912" s="11" t="s">
        <v>2115</v>
      </c>
      <c r="E912" s="2"/>
      <c r="F912" s="2"/>
      <c r="G912" s="2"/>
      <c r="H912" s="2"/>
      <c r="I912" s="2"/>
      <c r="J912" s="2"/>
      <c r="K912" s="2"/>
      <c r="L912" s="2"/>
      <c r="M912" s="2"/>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c r="AI912" s="243"/>
      <c r="AJ912" s="243"/>
      <c r="AK912" s="243"/>
      <c r="AL912" s="243"/>
      <c r="AM912" s="243"/>
      <c r="AN912" s="243"/>
      <c r="AO912" s="243"/>
      <c r="AP912" s="243"/>
      <c r="AQ912" s="243"/>
      <c r="AR912" s="243"/>
      <c r="AS912" s="247"/>
      <c r="AT912" s="247"/>
      <c r="AU912" s="247">
        <v>0</v>
      </c>
      <c r="AV912" s="247">
        <v>5</v>
      </c>
      <c r="AW912" s="247">
        <v>5</v>
      </c>
      <c r="AX912" s="247">
        <v>10</v>
      </c>
      <c r="AY912" s="247">
        <v>10</v>
      </c>
      <c r="AZ912" s="235">
        <v>10.423136613188785</v>
      </c>
      <c r="BA912" s="235">
        <v>10.7949523367294</v>
      </c>
      <c r="BB912" s="235">
        <v>11.146719441002583</v>
      </c>
      <c r="BC912" s="235">
        <v>10.354980246870666</v>
      </c>
      <c r="BD912" s="235">
        <v>11.729807981207838</v>
      </c>
      <c r="BE912" s="235">
        <v>12.680009237164194</v>
      </c>
      <c r="BF912" s="235">
        <v>13.509461885523729</v>
      </c>
      <c r="BG912" s="235">
        <v>13.978298261079011</v>
      </c>
      <c r="BH912" s="235">
        <v>14.650426677526129</v>
      </c>
      <c r="BI912" s="235">
        <v>15.193626361674704</v>
      </c>
      <c r="BJ912" s="235">
        <v>15.729671837326586</v>
      </c>
      <c r="BK912" s="235">
        <v>16.284471989292836</v>
      </c>
      <c r="BL912" s="235">
        <v>16.871637744244776</v>
      </c>
    </row>
    <row r="913" spans="1:64" ht="13.9" customHeight="1" x14ac:dyDescent="0.25">
      <c r="A913" s="4"/>
      <c r="B913" s="11" t="s">
        <v>526</v>
      </c>
      <c r="C913" s="12" t="s">
        <v>529</v>
      </c>
      <c r="D913" s="11" t="s">
        <v>718</v>
      </c>
      <c r="E913" s="2"/>
      <c r="F913" s="2"/>
      <c r="G913" s="2"/>
      <c r="H913" s="2"/>
      <c r="I913" s="2"/>
      <c r="J913" s="2"/>
      <c r="K913" s="2"/>
      <c r="L913" s="2"/>
      <c r="M913" s="2"/>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c r="AI913" s="243"/>
      <c r="AJ913" s="243"/>
      <c r="AK913" s="243"/>
      <c r="AL913" s="243"/>
      <c r="AM913" s="243"/>
      <c r="AN913" s="243"/>
      <c r="AO913" s="243"/>
      <c r="AP913" s="243"/>
      <c r="AQ913" s="243"/>
      <c r="AR913" s="243"/>
      <c r="AS913" s="247"/>
      <c r="AT913" s="247"/>
      <c r="AU913" s="247">
        <v>0</v>
      </c>
      <c r="AV913" s="247">
        <v>0</v>
      </c>
      <c r="AW913" s="247">
        <v>0</v>
      </c>
      <c r="AX913" s="247">
        <v>5</v>
      </c>
      <c r="AY913" s="247">
        <v>5</v>
      </c>
      <c r="AZ913" s="235">
        <v>5.2115683065943923</v>
      </c>
      <c r="BA913" s="235">
        <v>5.3974761683647001</v>
      </c>
      <c r="BB913" s="235">
        <v>5.5733597205012915</v>
      </c>
      <c r="BC913" s="235">
        <v>5.1774901234353328</v>
      </c>
      <c r="BD913" s="235">
        <v>5.8649039906039189</v>
      </c>
      <c r="BE913" s="235">
        <v>6.3400046185820971</v>
      </c>
      <c r="BF913" s="235">
        <v>6.7547309427618645</v>
      </c>
      <c r="BG913" s="235">
        <v>6.9891491305395057</v>
      </c>
      <c r="BH913" s="235">
        <v>7.3252133387630645</v>
      </c>
      <c r="BI913" s="235">
        <v>7.5968131808373522</v>
      </c>
      <c r="BJ913" s="235">
        <v>7.8648359186632932</v>
      </c>
      <c r="BK913" s="235">
        <v>8.142235994646418</v>
      </c>
      <c r="BL913" s="235">
        <v>8.4358188721223879</v>
      </c>
    </row>
    <row r="914" spans="1:64" ht="13.9" customHeight="1" x14ac:dyDescent="0.25">
      <c r="A914" s="4"/>
      <c r="B914" s="11" t="s">
        <v>526</v>
      </c>
      <c r="C914" s="12" t="s">
        <v>1493</v>
      </c>
      <c r="D914" s="11" t="s">
        <v>728</v>
      </c>
      <c r="E914" s="2"/>
      <c r="F914" s="2"/>
      <c r="G914" s="2"/>
      <c r="H914" s="2"/>
      <c r="I914" s="2"/>
      <c r="J914" s="2"/>
      <c r="K914" s="2"/>
      <c r="L914" s="2"/>
      <c r="M914" s="2"/>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c r="AI914" s="234"/>
      <c r="AJ914" s="234"/>
      <c r="AK914" s="234"/>
      <c r="AL914" s="234"/>
      <c r="AM914" s="234"/>
      <c r="AN914" s="234"/>
      <c r="AO914" s="234"/>
      <c r="AP914" s="234"/>
      <c r="AQ914" s="234"/>
      <c r="AR914" s="234"/>
      <c r="AS914" s="234"/>
      <c r="AT914" s="234"/>
      <c r="AU914" s="234">
        <v>0</v>
      </c>
      <c r="AV914" s="234">
        <v>30</v>
      </c>
      <c r="AW914" s="234">
        <v>40</v>
      </c>
      <c r="AX914" s="234">
        <v>40</v>
      </c>
      <c r="AY914" s="234">
        <v>40</v>
      </c>
      <c r="AZ914" s="235">
        <v>41.692546452755138</v>
      </c>
      <c r="BA914" s="235">
        <v>43.179809346917601</v>
      </c>
      <c r="BB914" s="235">
        <v>44.586877764010332</v>
      </c>
      <c r="BC914" s="235">
        <v>41.419920987482662</v>
      </c>
      <c r="BD914" s="235">
        <v>46.919231924831351</v>
      </c>
      <c r="BE914" s="235">
        <v>50.720036948656777</v>
      </c>
      <c r="BF914" s="235">
        <v>54.037847542094916</v>
      </c>
      <c r="BG914" s="235">
        <v>55.913193044316046</v>
      </c>
      <c r="BH914" s="235">
        <v>58.601706710104516</v>
      </c>
      <c r="BI914" s="235">
        <v>60.774505446698818</v>
      </c>
      <c r="BJ914" s="235">
        <v>62.918687349306346</v>
      </c>
      <c r="BK914" s="235">
        <v>65.137887957171344</v>
      </c>
      <c r="BL914" s="235">
        <v>67.486550976979103</v>
      </c>
    </row>
    <row r="915" spans="1:64" ht="13.9" customHeight="1" x14ac:dyDescent="0.25">
      <c r="A915" s="4"/>
      <c r="B915" s="11" t="s">
        <v>526</v>
      </c>
      <c r="C915" s="12" t="s">
        <v>1494</v>
      </c>
      <c r="D915" s="11" t="s">
        <v>718</v>
      </c>
      <c r="E915" s="2"/>
      <c r="F915" s="2"/>
      <c r="G915" s="2"/>
      <c r="H915" s="2"/>
      <c r="I915" s="2"/>
      <c r="J915" s="2"/>
      <c r="K915" s="2"/>
      <c r="L915" s="2"/>
      <c r="M915" s="2"/>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c r="AI915" s="243"/>
      <c r="AJ915" s="243"/>
      <c r="AK915" s="243"/>
      <c r="AL915" s="243"/>
      <c r="AM915" s="243"/>
      <c r="AN915" s="243"/>
      <c r="AO915" s="243"/>
      <c r="AP915" s="243"/>
      <c r="AQ915" s="243"/>
      <c r="AR915" s="243"/>
      <c r="AS915" s="247"/>
      <c r="AT915" s="247"/>
      <c r="AU915" s="247">
        <v>-1825</v>
      </c>
      <c r="AV915" s="247">
        <v>155</v>
      </c>
      <c r="AW915" s="247">
        <v>1750</v>
      </c>
      <c r="AX915" s="247">
        <v>-370</v>
      </c>
      <c r="AY915" s="247">
        <v>0</v>
      </c>
      <c r="AZ915" s="235">
        <v>0</v>
      </c>
      <c r="BA915" s="235">
        <v>0</v>
      </c>
      <c r="BB915" s="235">
        <v>0</v>
      </c>
      <c r="BC915" s="235">
        <v>0</v>
      </c>
      <c r="BD915" s="235">
        <v>0</v>
      </c>
      <c r="BE915" s="235">
        <v>0</v>
      </c>
      <c r="BF915" s="235">
        <v>0</v>
      </c>
      <c r="BG915" s="235">
        <v>0</v>
      </c>
      <c r="BH915" s="235">
        <v>0</v>
      </c>
      <c r="BI915" s="235">
        <v>0</v>
      </c>
      <c r="BJ915" s="235">
        <v>0</v>
      </c>
      <c r="BK915" s="235">
        <v>0</v>
      </c>
      <c r="BL915" s="235">
        <v>0</v>
      </c>
    </row>
    <row r="916" spans="1:64" ht="13.9" customHeight="1" x14ac:dyDescent="0.25">
      <c r="A916" s="4"/>
      <c r="B916" s="13" t="s">
        <v>526</v>
      </c>
      <c r="C916" s="14" t="s">
        <v>1494</v>
      </c>
      <c r="D916" s="13" t="s">
        <v>721</v>
      </c>
      <c r="E916" s="241"/>
      <c r="F916" s="241"/>
      <c r="G916" s="241"/>
      <c r="H916" s="241"/>
      <c r="I916" s="241"/>
      <c r="J916" s="241"/>
      <c r="K916" s="241"/>
      <c r="L916" s="241"/>
      <c r="M916" s="241"/>
      <c r="N916" s="236"/>
      <c r="O916" s="236"/>
      <c r="P916" s="236"/>
      <c r="Q916" s="236"/>
      <c r="R916" s="236"/>
      <c r="S916" s="236"/>
      <c r="T916" s="236"/>
      <c r="U916" s="236"/>
      <c r="V916" s="236"/>
      <c r="W916" s="236"/>
      <c r="X916" s="236"/>
      <c r="Y916" s="236"/>
      <c r="Z916" s="236"/>
      <c r="AA916" s="236"/>
      <c r="AB916" s="236"/>
      <c r="AC916" s="236"/>
      <c r="AD916" s="236"/>
      <c r="AE916" s="236"/>
      <c r="AF916" s="236"/>
      <c r="AG916" s="236"/>
      <c r="AH916" s="236"/>
      <c r="AI916" s="244"/>
      <c r="AJ916" s="244"/>
      <c r="AK916" s="244"/>
      <c r="AL916" s="244"/>
      <c r="AM916" s="244"/>
      <c r="AN916" s="244"/>
      <c r="AO916" s="244"/>
      <c r="AP916" s="244"/>
      <c r="AQ916" s="244"/>
      <c r="AR916" s="244"/>
      <c r="AS916" s="248"/>
      <c r="AT916" s="248"/>
      <c r="AU916" s="248">
        <v>-575</v>
      </c>
      <c r="AV916" s="248">
        <v>605</v>
      </c>
      <c r="AW916" s="248">
        <v>0</v>
      </c>
      <c r="AX916" s="248">
        <v>0</v>
      </c>
      <c r="AY916" s="248">
        <v>0</v>
      </c>
      <c r="AZ916" s="237">
        <v>0</v>
      </c>
      <c r="BA916" s="237">
        <v>0</v>
      </c>
      <c r="BB916" s="237">
        <v>0</v>
      </c>
      <c r="BC916" s="237">
        <v>0</v>
      </c>
      <c r="BD916" s="237">
        <v>0</v>
      </c>
      <c r="BE916" s="237">
        <v>0</v>
      </c>
      <c r="BF916" s="237">
        <v>0</v>
      </c>
      <c r="BG916" s="237">
        <v>0</v>
      </c>
      <c r="BH916" s="237">
        <v>0</v>
      </c>
      <c r="BI916" s="237">
        <v>0</v>
      </c>
      <c r="BJ916" s="237">
        <v>0</v>
      </c>
      <c r="BK916" s="237">
        <v>0</v>
      </c>
      <c r="BL916" s="237">
        <v>0</v>
      </c>
    </row>
    <row r="917" spans="1:64" ht="13.9" customHeight="1" x14ac:dyDescent="0.25">
      <c r="A917" s="4"/>
      <c r="B917" s="11" t="s">
        <v>502</v>
      </c>
      <c r="C917" s="12" t="s">
        <v>1495</v>
      </c>
      <c r="D917" s="11" t="s">
        <v>2115</v>
      </c>
      <c r="E917" s="2"/>
      <c r="F917" s="2"/>
      <c r="G917" s="2"/>
      <c r="H917" s="2"/>
      <c r="I917" s="2"/>
      <c r="J917" s="2"/>
      <c r="K917" s="2"/>
      <c r="L917" s="2"/>
      <c r="M917" s="2"/>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c r="AI917" s="243"/>
      <c r="AJ917" s="243"/>
      <c r="AK917" s="243"/>
      <c r="AL917" s="243"/>
      <c r="AM917" s="243"/>
      <c r="AN917" s="243"/>
      <c r="AO917" s="243"/>
      <c r="AP917" s="243"/>
      <c r="AQ917" s="243"/>
      <c r="AR917" s="243"/>
      <c r="AS917" s="247"/>
      <c r="AT917" s="247"/>
      <c r="AU917" s="247">
        <v>0</v>
      </c>
      <c r="AV917" s="247">
        <v>-10</v>
      </c>
      <c r="AW917" s="247">
        <v>-415</v>
      </c>
      <c r="AX917" s="247">
        <v>-785</v>
      </c>
      <c r="AY917" s="247">
        <v>-875</v>
      </c>
      <c r="AZ917" s="247">
        <v>-875</v>
      </c>
      <c r="BA917" s="235">
        <v>-906.21313383596782</v>
      </c>
      <c r="BB917" s="235">
        <v>-935.74322901380208</v>
      </c>
      <c r="BC917" s="235">
        <v>-869.27841898830195</v>
      </c>
      <c r="BD917" s="235">
        <v>-984.69226341809269</v>
      </c>
      <c r="BE917" s="235">
        <v>-1064.4596242247981</v>
      </c>
      <c r="BF917" s="235">
        <v>-1134.0903979782811</v>
      </c>
      <c r="BG917" s="235">
        <v>-1173.448207804144</v>
      </c>
      <c r="BH917" s="235">
        <v>-1229.8719491611428</v>
      </c>
      <c r="BI917" s="235">
        <v>-1275.4723995120082</v>
      </c>
      <c r="BJ917" s="235">
        <v>-1320.4722693786186</v>
      </c>
      <c r="BK917" s="235">
        <v>-1367.0465541631247</v>
      </c>
      <c r="BL917" s="235">
        <v>-1416.3378620150102</v>
      </c>
    </row>
    <row r="918" spans="1:64" ht="13.9" customHeight="1" x14ac:dyDescent="0.25">
      <c r="A918" s="4"/>
      <c r="B918" s="11" t="s">
        <v>502</v>
      </c>
      <c r="C918" s="12" t="s">
        <v>1496</v>
      </c>
      <c r="D918" s="11" t="s">
        <v>2115</v>
      </c>
      <c r="E918" s="2"/>
      <c r="F918" s="2"/>
      <c r="G918" s="2"/>
      <c r="H918" s="2"/>
      <c r="I918" s="2"/>
      <c r="J918" s="2"/>
      <c r="K918" s="2"/>
      <c r="L918" s="2"/>
      <c r="M918" s="2"/>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c r="AI918" s="243"/>
      <c r="AJ918" s="243"/>
      <c r="AK918" s="243"/>
      <c r="AL918" s="243"/>
      <c r="AM918" s="243"/>
      <c r="AN918" s="243"/>
      <c r="AO918" s="243"/>
      <c r="AP918" s="243"/>
      <c r="AQ918" s="243"/>
      <c r="AR918" s="243"/>
      <c r="AS918" s="247"/>
      <c r="AT918" s="247"/>
      <c r="AU918" s="247">
        <v>-305</v>
      </c>
      <c r="AV918" s="247">
        <v>-575</v>
      </c>
      <c r="AW918" s="247">
        <v>-535</v>
      </c>
      <c r="AX918" s="247">
        <v>-235</v>
      </c>
      <c r="AY918" s="247">
        <v>125</v>
      </c>
      <c r="AZ918" s="247">
        <v>185</v>
      </c>
      <c r="BA918" s="235">
        <v>191.59934829674748</v>
      </c>
      <c r="BB918" s="235">
        <v>197.84285413434674</v>
      </c>
      <c r="BC918" s="235">
        <v>183.79029430038386</v>
      </c>
      <c r="BD918" s="235">
        <v>208.1920785512539</v>
      </c>
      <c r="BE918" s="235">
        <v>225.05717769324306</v>
      </c>
      <c r="BF918" s="235">
        <v>239.77911271540802</v>
      </c>
      <c r="BG918" s="235">
        <v>248.10047822144762</v>
      </c>
      <c r="BH918" s="235">
        <v>260.03006925121309</v>
      </c>
      <c r="BI918" s="235">
        <v>269.67130732539607</v>
      </c>
      <c r="BJ918" s="235">
        <v>279.18556552576513</v>
      </c>
      <c r="BK918" s="235">
        <v>289.03270002306073</v>
      </c>
      <c r="BL918" s="235">
        <v>299.45429082603079</v>
      </c>
    </row>
    <row r="919" spans="1:64" ht="13.9" customHeight="1" x14ac:dyDescent="0.25">
      <c r="A919" s="4"/>
      <c r="B919" s="11" t="s">
        <v>502</v>
      </c>
      <c r="C919" s="12" t="s">
        <v>1496</v>
      </c>
      <c r="D919" s="11" t="s">
        <v>718</v>
      </c>
      <c r="E919" s="2"/>
      <c r="F919" s="2"/>
      <c r="G919" s="2"/>
      <c r="H919" s="2"/>
      <c r="I919" s="2"/>
      <c r="J919" s="2"/>
      <c r="K919" s="2"/>
      <c r="L919" s="2"/>
      <c r="M919" s="2"/>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c r="AI919" s="243"/>
      <c r="AJ919" s="243"/>
      <c r="AK919" s="243"/>
      <c r="AL919" s="243"/>
      <c r="AM919" s="243"/>
      <c r="AN919" s="243"/>
      <c r="AO919" s="243"/>
      <c r="AP919" s="243"/>
      <c r="AQ919" s="243"/>
      <c r="AR919" s="243"/>
      <c r="AS919" s="247"/>
      <c r="AT919" s="247"/>
      <c r="AU919" s="247">
        <v>0</v>
      </c>
      <c r="AV919" s="247">
        <v>-80</v>
      </c>
      <c r="AW919" s="247">
        <v>-310</v>
      </c>
      <c r="AX919" s="247">
        <v>-135</v>
      </c>
      <c r="AY919" s="247">
        <v>145</v>
      </c>
      <c r="AZ919" s="247">
        <v>40</v>
      </c>
      <c r="BA919" s="235">
        <v>41.426886118215677</v>
      </c>
      <c r="BB919" s="235">
        <v>42.776833326345248</v>
      </c>
      <c r="BC919" s="235">
        <v>39.738442010893813</v>
      </c>
      <c r="BD919" s="235">
        <v>45.014503470541392</v>
      </c>
      <c r="BE919" s="235">
        <v>48.661011393133641</v>
      </c>
      <c r="BF919" s="235">
        <v>51.84413247900715</v>
      </c>
      <c r="BG919" s="235">
        <v>53.643346642475166</v>
      </c>
      <c r="BH919" s="235">
        <v>56.222717675937965</v>
      </c>
      <c r="BI919" s="235">
        <v>58.30730969197753</v>
      </c>
      <c r="BJ919" s="235">
        <v>60.364446600165429</v>
      </c>
      <c r="BK919" s="235">
        <v>62.493556761742852</v>
      </c>
      <c r="BL919" s="235">
        <v>64.746873692114761</v>
      </c>
    </row>
    <row r="920" spans="1:64" ht="13.9" customHeight="1" x14ac:dyDescent="0.25">
      <c r="A920" s="4"/>
      <c r="B920" s="11" t="s">
        <v>502</v>
      </c>
      <c r="C920" s="12" t="s">
        <v>1496</v>
      </c>
      <c r="D920" s="11" t="s">
        <v>721</v>
      </c>
      <c r="E920" s="2"/>
      <c r="F920" s="2"/>
      <c r="G920" s="2"/>
      <c r="H920" s="2"/>
      <c r="I920" s="2"/>
      <c r="J920" s="2"/>
      <c r="K920" s="2"/>
      <c r="L920" s="2"/>
      <c r="M920" s="2"/>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c r="AI920" s="243"/>
      <c r="AJ920" s="243"/>
      <c r="AK920" s="243"/>
      <c r="AL920" s="243"/>
      <c r="AM920" s="243"/>
      <c r="AN920" s="243"/>
      <c r="AO920" s="243"/>
      <c r="AP920" s="243"/>
      <c r="AQ920" s="243"/>
      <c r="AR920" s="243"/>
      <c r="AS920" s="247"/>
      <c r="AT920" s="247"/>
      <c r="AU920" s="247">
        <v>0</v>
      </c>
      <c r="AV920" s="247">
        <v>-15</v>
      </c>
      <c r="AW920" s="247">
        <v>-65</v>
      </c>
      <c r="AX920" s="247">
        <v>-30</v>
      </c>
      <c r="AY920" s="247">
        <v>30</v>
      </c>
      <c r="AZ920" s="247">
        <v>10</v>
      </c>
      <c r="BA920" s="235">
        <v>10.356721529553919</v>
      </c>
      <c r="BB920" s="235">
        <v>10.694208331586312</v>
      </c>
      <c r="BC920" s="235">
        <v>9.9346105027234533</v>
      </c>
      <c r="BD920" s="235">
        <v>11.253625867635348</v>
      </c>
      <c r="BE920" s="235">
        <v>12.16525284828341</v>
      </c>
      <c r="BF920" s="235">
        <v>12.961033119751788</v>
      </c>
      <c r="BG920" s="235">
        <v>13.410836660618791</v>
      </c>
      <c r="BH920" s="235">
        <v>14.055679418984491</v>
      </c>
      <c r="BI920" s="235">
        <v>14.576827422994382</v>
      </c>
      <c r="BJ920" s="235">
        <v>15.091111650041357</v>
      </c>
      <c r="BK920" s="235">
        <v>15.623389190435713</v>
      </c>
      <c r="BL920" s="235">
        <v>16.18671842302869</v>
      </c>
    </row>
    <row r="921" spans="1:64" ht="13.9" customHeight="1" x14ac:dyDescent="0.25">
      <c r="A921" s="4"/>
      <c r="B921" s="11" t="s">
        <v>502</v>
      </c>
      <c r="C921" s="12" t="s">
        <v>518</v>
      </c>
      <c r="D921" s="11" t="s">
        <v>707</v>
      </c>
      <c r="E921" s="2"/>
      <c r="F921" s="2"/>
      <c r="G921" s="2"/>
      <c r="H921" s="2"/>
      <c r="I921" s="2"/>
      <c r="J921" s="2"/>
      <c r="K921" s="2"/>
      <c r="L921" s="2"/>
      <c r="M921" s="2"/>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c r="AI921" s="243"/>
      <c r="AJ921" s="243"/>
      <c r="AK921" s="243"/>
      <c r="AL921" s="243"/>
      <c r="AM921" s="243"/>
      <c r="AN921" s="243"/>
      <c r="AO921" s="243"/>
      <c r="AP921" s="243"/>
      <c r="AQ921" s="243"/>
      <c r="AR921" s="243"/>
      <c r="AS921" s="247"/>
      <c r="AT921" s="247"/>
      <c r="AU921" s="247">
        <v>0</v>
      </c>
      <c r="AV921" s="247">
        <v>-5</v>
      </c>
      <c r="AW921" s="247">
        <v>-45</v>
      </c>
      <c r="AX921" s="247">
        <v>-40</v>
      </c>
      <c r="AY921" s="247">
        <v>-25</v>
      </c>
      <c r="AZ921" s="247">
        <v>-5</v>
      </c>
      <c r="BA921" s="235">
        <v>-5.1783607647769596</v>
      </c>
      <c r="BB921" s="235">
        <v>-5.3471041657931559</v>
      </c>
      <c r="BC921" s="235">
        <v>-4.9673052513617266</v>
      </c>
      <c r="BD921" s="235">
        <v>-5.626812933817674</v>
      </c>
      <c r="BE921" s="235">
        <v>-6.0826264241417052</v>
      </c>
      <c r="BF921" s="235">
        <v>-6.4805165598758938</v>
      </c>
      <c r="BG921" s="235">
        <v>-6.7054183303093957</v>
      </c>
      <c r="BH921" s="235">
        <v>-7.0278397094922456</v>
      </c>
      <c r="BI921" s="235">
        <v>-7.2884137114971912</v>
      </c>
      <c r="BJ921" s="235">
        <v>-7.5455558250206787</v>
      </c>
      <c r="BK921" s="235">
        <v>-7.8116945952178565</v>
      </c>
      <c r="BL921" s="235">
        <v>-8.0933592115143451</v>
      </c>
    </row>
    <row r="922" spans="1:64" ht="13.9" customHeight="1" x14ac:dyDescent="0.25">
      <c r="A922" s="4"/>
      <c r="B922" s="11" t="s">
        <v>502</v>
      </c>
      <c r="C922" s="12" t="s">
        <v>517</v>
      </c>
      <c r="D922" s="11" t="s">
        <v>707</v>
      </c>
      <c r="E922" s="2"/>
      <c r="F922" s="2"/>
      <c r="G922" s="2"/>
      <c r="H922" s="2"/>
      <c r="I922" s="2"/>
      <c r="J922" s="2"/>
      <c r="K922" s="2"/>
      <c r="L922" s="2"/>
      <c r="M922" s="2"/>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c r="AI922" s="243"/>
      <c r="AJ922" s="243"/>
      <c r="AK922" s="243"/>
      <c r="AL922" s="243"/>
      <c r="AM922" s="243"/>
      <c r="AN922" s="243"/>
      <c r="AO922" s="243"/>
      <c r="AP922" s="243"/>
      <c r="AQ922" s="243"/>
      <c r="AR922" s="243"/>
      <c r="AS922" s="247"/>
      <c r="AT922" s="247"/>
      <c r="AU922" s="247">
        <v>0</v>
      </c>
      <c r="AV922" s="247">
        <v>-400</v>
      </c>
      <c r="AW922" s="247">
        <v>50</v>
      </c>
      <c r="AX922" s="247">
        <v>0</v>
      </c>
      <c r="AY922" s="247">
        <v>0</v>
      </c>
      <c r="AZ922" s="247">
        <v>0</v>
      </c>
      <c r="BA922" s="235">
        <v>0</v>
      </c>
      <c r="BB922" s="235">
        <v>0</v>
      </c>
      <c r="BC922" s="235">
        <v>0</v>
      </c>
      <c r="BD922" s="235">
        <v>0</v>
      </c>
      <c r="BE922" s="235">
        <v>0</v>
      </c>
      <c r="BF922" s="235">
        <v>0</v>
      </c>
      <c r="BG922" s="235">
        <v>0</v>
      </c>
      <c r="BH922" s="235">
        <v>0</v>
      </c>
      <c r="BI922" s="235">
        <v>0</v>
      </c>
      <c r="BJ922" s="235">
        <v>0</v>
      </c>
      <c r="BK922" s="235">
        <v>0</v>
      </c>
      <c r="BL922" s="235">
        <v>0</v>
      </c>
    </row>
    <row r="923" spans="1:64" ht="13.9" customHeight="1" x14ac:dyDescent="0.25">
      <c r="A923" s="4"/>
      <c r="B923" s="11" t="s">
        <v>502</v>
      </c>
      <c r="C923" s="12" t="s">
        <v>1497</v>
      </c>
      <c r="D923" s="11" t="s">
        <v>718</v>
      </c>
      <c r="E923" s="2"/>
      <c r="F923" s="2"/>
      <c r="G923" s="2"/>
      <c r="H923" s="2"/>
      <c r="I923" s="2"/>
      <c r="J923" s="2"/>
      <c r="K923" s="2"/>
      <c r="L923" s="2"/>
      <c r="M923" s="2"/>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c r="AI923" s="243"/>
      <c r="AJ923" s="243"/>
      <c r="AK923" s="243"/>
      <c r="AL923" s="243"/>
      <c r="AM923" s="243"/>
      <c r="AN923" s="243"/>
      <c r="AO923" s="243"/>
      <c r="AP923" s="243"/>
      <c r="AQ923" s="243"/>
      <c r="AR923" s="243"/>
      <c r="AS923" s="247"/>
      <c r="AT923" s="247"/>
      <c r="AU923" s="247">
        <v>0</v>
      </c>
      <c r="AV923" s="247">
        <v>0</v>
      </c>
      <c r="AW923" s="247">
        <v>-165</v>
      </c>
      <c r="AX923" s="247">
        <v>25</v>
      </c>
      <c r="AY923" s="247">
        <v>-5</v>
      </c>
      <c r="AZ923" s="247">
        <v>0</v>
      </c>
      <c r="BA923" s="235">
        <v>0</v>
      </c>
      <c r="BB923" s="235">
        <v>0</v>
      </c>
      <c r="BC923" s="235">
        <v>0</v>
      </c>
      <c r="BD923" s="235">
        <v>0</v>
      </c>
      <c r="BE923" s="235">
        <v>0</v>
      </c>
      <c r="BF923" s="235">
        <v>0</v>
      </c>
      <c r="BG923" s="235">
        <v>0</v>
      </c>
      <c r="BH923" s="235">
        <v>0</v>
      </c>
      <c r="BI923" s="235">
        <v>0</v>
      </c>
      <c r="BJ923" s="235">
        <v>0</v>
      </c>
      <c r="BK923" s="235">
        <v>0</v>
      </c>
      <c r="BL923" s="235">
        <v>0</v>
      </c>
    </row>
    <row r="924" spans="1:64" ht="13.9" customHeight="1" x14ac:dyDescent="0.25">
      <c r="A924" s="4"/>
      <c r="B924" s="11" t="s">
        <v>502</v>
      </c>
      <c r="C924" s="12" t="s">
        <v>1445</v>
      </c>
      <c r="D924" s="11" t="s">
        <v>722</v>
      </c>
      <c r="E924" s="2"/>
      <c r="F924" s="2"/>
      <c r="G924" s="2"/>
      <c r="H924" s="2"/>
      <c r="I924" s="2"/>
      <c r="J924" s="2"/>
      <c r="K924" s="2"/>
      <c r="L924" s="2"/>
      <c r="M924" s="2"/>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c r="AI924" s="243"/>
      <c r="AJ924" s="243"/>
      <c r="AK924" s="243"/>
      <c r="AL924" s="243"/>
      <c r="AM924" s="243"/>
      <c r="AN924" s="243"/>
      <c r="AO924" s="243"/>
      <c r="AP924" s="243"/>
      <c r="AQ924" s="243"/>
      <c r="AR924" s="243"/>
      <c r="AS924" s="247"/>
      <c r="AT924" s="247"/>
      <c r="AU924" s="247">
        <v>-10</v>
      </c>
      <c r="AV924" s="247">
        <v>-60</v>
      </c>
      <c r="AW924" s="247">
        <v>-120</v>
      </c>
      <c r="AX924" s="247">
        <v>-175</v>
      </c>
      <c r="AY924" s="247">
        <v>-145</v>
      </c>
      <c r="AZ924" s="247">
        <v>-75</v>
      </c>
      <c r="BA924" s="235">
        <v>-77.675411471654385</v>
      </c>
      <c r="BB924" s="235">
        <v>-80.206562486897326</v>
      </c>
      <c r="BC924" s="235">
        <v>-74.50957877042589</v>
      </c>
      <c r="BD924" s="235">
        <v>-84.402194007265095</v>
      </c>
      <c r="BE924" s="235">
        <v>-91.239396362125561</v>
      </c>
      <c r="BF924" s="235">
        <v>-97.207748398138378</v>
      </c>
      <c r="BG924" s="235">
        <v>-100.58127495464092</v>
      </c>
      <c r="BH924" s="235">
        <v>-105.41759564238367</v>
      </c>
      <c r="BI924" s="235">
        <v>-109.32620567245786</v>
      </c>
      <c r="BJ924" s="235">
        <v>-113.18333737531017</v>
      </c>
      <c r="BK924" s="235">
        <v>-117.17541892826785</v>
      </c>
      <c r="BL924" s="235">
        <v>-121.40038817271517</v>
      </c>
    </row>
    <row r="925" spans="1:64" ht="13.9" customHeight="1" x14ac:dyDescent="0.25">
      <c r="A925" s="4"/>
      <c r="B925" s="11" t="s">
        <v>502</v>
      </c>
      <c r="C925" s="12" t="s">
        <v>1498</v>
      </c>
      <c r="D925" s="11" t="s">
        <v>711</v>
      </c>
      <c r="E925" s="2"/>
      <c r="F925" s="2"/>
      <c r="G925" s="2"/>
      <c r="H925" s="2"/>
      <c r="I925" s="2"/>
      <c r="J925" s="2"/>
      <c r="K925" s="2"/>
      <c r="L925" s="2"/>
      <c r="M925" s="2"/>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c r="AI925" s="243"/>
      <c r="AJ925" s="243"/>
      <c r="AK925" s="243"/>
      <c r="AL925" s="243"/>
      <c r="AM925" s="243"/>
      <c r="AN925" s="243"/>
      <c r="AO925" s="243"/>
      <c r="AP925" s="243"/>
      <c r="AQ925" s="243"/>
      <c r="AR925" s="243"/>
      <c r="AS925" s="247"/>
      <c r="AT925" s="247"/>
      <c r="AU925" s="247">
        <v>0</v>
      </c>
      <c r="AV925" s="247">
        <v>0</v>
      </c>
      <c r="AW925" s="247">
        <v>0</v>
      </c>
      <c r="AX925" s="247">
        <v>0</v>
      </c>
      <c r="AY925" s="247">
        <v>-20</v>
      </c>
      <c r="AZ925" s="247">
        <v>-80</v>
      </c>
      <c r="BA925" s="235">
        <v>-82.853772236431354</v>
      </c>
      <c r="BB925" s="235">
        <v>-85.553666652690495</v>
      </c>
      <c r="BC925" s="235">
        <v>-79.476884021787626</v>
      </c>
      <c r="BD925" s="235">
        <v>-90.029006941082784</v>
      </c>
      <c r="BE925" s="235">
        <v>-97.322022786267283</v>
      </c>
      <c r="BF925" s="235">
        <v>-103.6882649580143</v>
      </c>
      <c r="BG925" s="235">
        <v>-107.28669328495033</v>
      </c>
      <c r="BH925" s="235">
        <v>-112.44543535187593</v>
      </c>
      <c r="BI925" s="235">
        <v>-116.61461938395506</v>
      </c>
      <c r="BJ925" s="235">
        <v>-120.72889320033086</v>
      </c>
      <c r="BK925" s="235">
        <v>-124.9871135234857</v>
      </c>
      <c r="BL925" s="235">
        <v>-129.49374738422952</v>
      </c>
    </row>
    <row r="926" spans="1:64" ht="13.9" customHeight="1" x14ac:dyDescent="0.25">
      <c r="A926" s="4"/>
      <c r="B926" s="11" t="s">
        <v>502</v>
      </c>
      <c r="C926" s="12" t="s">
        <v>515</v>
      </c>
      <c r="D926" s="11" t="s">
        <v>718</v>
      </c>
      <c r="E926" s="2"/>
      <c r="F926" s="2"/>
      <c r="G926" s="2"/>
      <c r="H926" s="2"/>
      <c r="I926" s="2"/>
      <c r="J926" s="2"/>
      <c r="K926" s="2"/>
      <c r="L926" s="2"/>
      <c r="M926" s="2"/>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c r="AI926" s="243"/>
      <c r="AJ926" s="243"/>
      <c r="AK926" s="243"/>
      <c r="AL926" s="243"/>
      <c r="AM926" s="243"/>
      <c r="AN926" s="243"/>
      <c r="AO926" s="243"/>
      <c r="AP926" s="243"/>
      <c r="AQ926" s="243"/>
      <c r="AR926" s="243"/>
      <c r="AS926" s="247"/>
      <c r="AT926" s="247"/>
      <c r="AU926" s="247">
        <v>0</v>
      </c>
      <c r="AV926" s="247">
        <v>-1030</v>
      </c>
      <c r="AW926" s="247">
        <v>-1125</v>
      </c>
      <c r="AX926" s="247">
        <v>-1140</v>
      </c>
      <c r="AY926" s="247">
        <v>-635</v>
      </c>
      <c r="AZ926" s="247">
        <v>-560</v>
      </c>
      <c r="BA926" s="235">
        <v>-579.97640565501945</v>
      </c>
      <c r="BB926" s="235">
        <v>-598.87566656883337</v>
      </c>
      <c r="BC926" s="235">
        <v>-556.33818815251323</v>
      </c>
      <c r="BD926" s="235">
        <v>-630.20304858757925</v>
      </c>
      <c r="BE926" s="235">
        <v>-681.25415950387071</v>
      </c>
      <c r="BF926" s="235">
        <v>-725.81785470609975</v>
      </c>
      <c r="BG926" s="235">
        <v>-751.00685299465204</v>
      </c>
      <c r="BH926" s="235">
        <v>-787.11804746313123</v>
      </c>
      <c r="BI926" s="235">
        <v>-816.30233568768517</v>
      </c>
      <c r="BJ926" s="235">
        <v>-845.1022524023158</v>
      </c>
      <c r="BK926" s="235">
        <v>-874.90979466439978</v>
      </c>
      <c r="BL926" s="235">
        <v>-906.4562316896064</v>
      </c>
    </row>
    <row r="927" spans="1:64" ht="13.9" customHeight="1" x14ac:dyDescent="0.25">
      <c r="A927" s="4"/>
      <c r="B927" s="11" t="s">
        <v>502</v>
      </c>
      <c r="C927" s="12" t="s">
        <v>515</v>
      </c>
      <c r="D927" s="11" t="s">
        <v>721</v>
      </c>
      <c r="E927" s="2"/>
      <c r="F927" s="2"/>
      <c r="G927" s="2"/>
      <c r="H927" s="2"/>
      <c r="I927" s="2"/>
      <c r="J927" s="2"/>
      <c r="K927" s="2"/>
      <c r="L927" s="2"/>
      <c r="M927" s="2"/>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c r="AI927" s="243"/>
      <c r="AJ927" s="243"/>
      <c r="AK927" s="243"/>
      <c r="AL927" s="243"/>
      <c r="AM927" s="243"/>
      <c r="AN927" s="243"/>
      <c r="AO927" s="243"/>
      <c r="AP927" s="243"/>
      <c r="AQ927" s="243"/>
      <c r="AR927" s="243"/>
      <c r="AS927" s="247"/>
      <c r="AT927" s="247"/>
      <c r="AU927" s="247">
        <v>0</v>
      </c>
      <c r="AV927" s="247">
        <v>0</v>
      </c>
      <c r="AW927" s="247">
        <v>-20</v>
      </c>
      <c r="AX927" s="247">
        <v>-20</v>
      </c>
      <c r="AY927" s="247">
        <v>-60</v>
      </c>
      <c r="AZ927" s="247">
        <v>-65</v>
      </c>
      <c r="BA927" s="235">
        <v>-67.318689942100463</v>
      </c>
      <c r="BB927" s="235">
        <v>-69.512354155311016</v>
      </c>
      <c r="BC927" s="235">
        <v>-64.574968267702431</v>
      </c>
      <c r="BD927" s="235">
        <v>-73.148568139629745</v>
      </c>
      <c r="BE927" s="235">
        <v>-79.074143513842145</v>
      </c>
      <c r="BF927" s="235">
        <v>-84.246715278386588</v>
      </c>
      <c r="BG927" s="235">
        <v>-87.170438294022119</v>
      </c>
      <c r="BH927" s="235">
        <v>-91.361916223399163</v>
      </c>
      <c r="BI927" s="235">
        <v>-94.749378249463462</v>
      </c>
      <c r="BJ927" s="235">
        <v>-98.092225725268804</v>
      </c>
      <c r="BK927" s="235">
        <v>-101.55202973783211</v>
      </c>
      <c r="BL927" s="235">
        <v>-105.21366974968646</v>
      </c>
    </row>
    <row r="928" spans="1:64" ht="13.9" customHeight="1" x14ac:dyDescent="0.25">
      <c r="A928" s="4"/>
      <c r="B928" s="11" t="s">
        <v>502</v>
      </c>
      <c r="C928" s="12" t="s">
        <v>1499</v>
      </c>
      <c r="D928" s="11" t="s">
        <v>965</v>
      </c>
      <c r="E928" s="255"/>
      <c r="F928" s="255"/>
      <c r="G928" s="255"/>
      <c r="H928" s="255"/>
      <c r="I928" s="255"/>
      <c r="J928" s="255"/>
      <c r="K928" s="255"/>
      <c r="L928" s="255"/>
      <c r="M928" s="255"/>
      <c r="N928" s="255"/>
      <c r="O928" s="255"/>
      <c r="P928" s="255"/>
      <c r="Q928" s="255"/>
      <c r="R928" s="255"/>
      <c r="S928" s="255"/>
      <c r="T928" s="255"/>
      <c r="U928" s="255"/>
      <c r="V928" s="255"/>
      <c r="W928" s="255"/>
      <c r="X928" s="255"/>
      <c r="Y928" s="255"/>
      <c r="Z928" s="255"/>
      <c r="AA928" s="255"/>
      <c r="AB928" s="255"/>
      <c r="AC928" s="255"/>
      <c r="AD928" s="255"/>
      <c r="AE928" s="255"/>
      <c r="AF928" s="255"/>
      <c r="AG928" s="255"/>
      <c r="AH928" s="255"/>
      <c r="AI928" s="255"/>
      <c r="AJ928" s="255"/>
      <c r="AK928" s="255"/>
      <c r="AL928" s="255"/>
      <c r="AM928" s="255"/>
      <c r="AN928" s="255"/>
      <c r="AO928" s="255"/>
      <c r="AP928" s="255"/>
      <c r="AQ928" s="255"/>
      <c r="AR928" s="255"/>
      <c r="AS928" s="247"/>
      <c r="AT928" s="247"/>
      <c r="AU928" s="247">
        <v>-890</v>
      </c>
      <c r="AV928" s="247">
        <v>-1640</v>
      </c>
      <c r="AW928" s="247">
        <v>-1625</v>
      </c>
      <c r="AX928" s="247">
        <v>-1715</v>
      </c>
      <c r="AY928" s="247">
        <v>-1420</v>
      </c>
      <c r="AZ928" s="247">
        <v>-1465</v>
      </c>
      <c r="BA928" s="235">
        <v>-1517.2597040796491</v>
      </c>
      <c r="BB928" s="235">
        <v>-1566.7015205773944</v>
      </c>
      <c r="BC928" s="235">
        <v>-1455.4204386489855</v>
      </c>
      <c r="BD928" s="235">
        <v>-1648.656189608578</v>
      </c>
      <c r="BE928" s="235">
        <v>-1782.2095422735192</v>
      </c>
      <c r="BF928" s="235">
        <v>-1898.7913520436364</v>
      </c>
      <c r="BG928" s="235">
        <v>-1964.6875707806525</v>
      </c>
      <c r="BH928" s="235">
        <v>-2059.1570348812274</v>
      </c>
      <c r="BI928" s="235">
        <v>-2135.5052174686766</v>
      </c>
      <c r="BJ928" s="235">
        <v>-2210.8478567310585</v>
      </c>
      <c r="BK928" s="235">
        <v>-2288.8265163988317</v>
      </c>
      <c r="BL928" s="235">
        <v>-2371.3542489737029</v>
      </c>
    </row>
    <row r="929" spans="1:64" ht="13.9" customHeight="1" x14ac:dyDescent="0.25">
      <c r="A929" s="4"/>
      <c r="B929" s="11" t="s">
        <v>502</v>
      </c>
      <c r="C929" s="12" t="s">
        <v>513</v>
      </c>
      <c r="D929" s="11" t="s">
        <v>718</v>
      </c>
      <c r="E929" s="2"/>
      <c r="F929" s="2"/>
      <c r="G929" s="2"/>
      <c r="H929" s="2"/>
      <c r="I929" s="2"/>
      <c r="J929" s="2"/>
      <c r="K929" s="2"/>
      <c r="L929" s="2"/>
      <c r="M929" s="2"/>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c r="AI929" s="243"/>
      <c r="AJ929" s="243"/>
      <c r="AK929" s="243"/>
      <c r="AL929" s="243"/>
      <c r="AM929" s="243"/>
      <c r="AN929" s="243"/>
      <c r="AO929" s="243"/>
      <c r="AP929" s="243"/>
      <c r="AQ929" s="243"/>
      <c r="AR929" s="243"/>
      <c r="AS929" s="247"/>
      <c r="AT929" s="247"/>
      <c r="AU929" s="247">
        <v>0</v>
      </c>
      <c r="AV929" s="247">
        <v>40</v>
      </c>
      <c r="AW929" s="247">
        <v>100</v>
      </c>
      <c r="AX929" s="247">
        <v>85</v>
      </c>
      <c r="AY929" s="247">
        <v>35</v>
      </c>
      <c r="AZ929" s="247">
        <v>5</v>
      </c>
      <c r="BA929" s="235">
        <v>5.1783607647769596</v>
      </c>
      <c r="BB929" s="235">
        <v>5.3471041657931559</v>
      </c>
      <c r="BC929" s="235">
        <v>4.9673052513617266</v>
      </c>
      <c r="BD929" s="235">
        <v>5.626812933817674</v>
      </c>
      <c r="BE929" s="235">
        <v>6.0826264241417052</v>
      </c>
      <c r="BF929" s="235">
        <v>6.4805165598758938</v>
      </c>
      <c r="BG929" s="235">
        <v>6.7054183303093957</v>
      </c>
      <c r="BH929" s="235">
        <v>7.0278397094922456</v>
      </c>
      <c r="BI929" s="235">
        <v>7.2884137114971912</v>
      </c>
      <c r="BJ929" s="235">
        <v>7.5455558250206787</v>
      </c>
      <c r="BK929" s="235">
        <v>7.8116945952178565</v>
      </c>
      <c r="BL929" s="235">
        <v>8.0933592115143451</v>
      </c>
    </row>
    <row r="930" spans="1:64" ht="13.9" customHeight="1" x14ac:dyDescent="0.25">
      <c r="A930" s="4"/>
      <c r="B930" s="11" t="s">
        <v>502</v>
      </c>
      <c r="C930" s="12" t="s">
        <v>512</v>
      </c>
      <c r="D930" s="11" t="s">
        <v>718</v>
      </c>
      <c r="E930" s="2"/>
      <c r="F930" s="2"/>
      <c r="G930" s="2"/>
      <c r="H930" s="2"/>
      <c r="I930" s="2"/>
      <c r="J930" s="2"/>
      <c r="K930" s="2"/>
      <c r="L930" s="2"/>
      <c r="M930" s="2"/>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c r="AI930" s="243"/>
      <c r="AJ930" s="243"/>
      <c r="AK930" s="243"/>
      <c r="AL930" s="243"/>
      <c r="AM930" s="243"/>
      <c r="AN930" s="243"/>
      <c r="AO930" s="243"/>
      <c r="AP930" s="243"/>
      <c r="AQ930" s="243"/>
      <c r="AR930" s="243"/>
      <c r="AS930" s="247"/>
      <c r="AT930" s="247"/>
      <c r="AU930" s="247">
        <v>0</v>
      </c>
      <c r="AV930" s="247">
        <v>0</v>
      </c>
      <c r="AW930" s="247">
        <v>-25</v>
      </c>
      <c r="AX930" s="247">
        <v>-35</v>
      </c>
      <c r="AY930" s="247">
        <v>-40</v>
      </c>
      <c r="AZ930" s="247">
        <v>-45</v>
      </c>
      <c r="BA930" s="235">
        <v>-46.605246882992631</v>
      </c>
      <c r="BB930" s="235">
        <v>-48.123937492138396</v>
      </c>
      <c r="BC930" s="235">
        <v>-44.705747262255528</v>
      </c>
      <c r="BD930" s="235">
        <v>-50.641316404359053</v>
      </c>
      <c r="BE930" s="235">
        <v>-54.743637817275335</v>
      </c>
      <c r="BF930" s="235">
        <v>-58.324649038883031</v>
      </c>
      <c r="BG930" s="235">
        <v>-60.348764972784551</v>
      </c>
      <c r="BH930" s="235">
        <v>-63.250557385430199</v>
      </c>
      <c r="BI930" s="235">
        <v>-65.595723403474707</v>
      </c>
      <c r="BJ930" s="235">
        <v>-67.910002425186093</v>
      </c>
      <c r="BK930" s="235">
        <v>-70.305251356960696</v>
      </c>
      <c r="BL930" s="235">
        <v>-72.840232903629087</v>
      </c>
    </row>
    <row r="931" spans="1:64" ht="13.9" customHeight="1" x14ac:dyDescent="0.25">
      <c r="A931" s="4"/>
      <c r="B931" s="11" t="s">
        <v>502</v>
      </c>
      <c r="C931" s="12" t="s">
        <v>1500</v>
      </c>
      <c r="D931" s="11" t="s">
        <v>718</v>
      </c>
      <c r="E931" s="2"/>
      <c r="F931" s="2"/>
      <c r="G931" s="2"/>
      <c r="H931" s="2"/>
      <c r="I931" s="2"/>
      <c r="J931" s="2"/>
      <c r="K931" s="2"/>
      <c r="L931" s="2"/>
      <c r="M931" s="2"/>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c r="AI931" s="243"/>
      <c r="AJ931" s="243"/>
      <c r="AK931" s="243"/>
      <c r="AL931" s="243"/>
      <c r="AM931" s="243"/>
      <c r="AN931" s="243"/>
      <c r="AO931" s="243"/>
      <c r="AP931" s="243"/>
      <c r="AQ931" s="243"/>
      <c r="AR931" s="243"/>
      <c r="AS931" s="247"/>
      <c r="AT931" s="247"/>
      <c r="AU931" s="247">
        <v>0</v>
      </c>
      <c r="AV931" s="247">
        <v>0</v>
      </c>
      <c r="AW931" s="247">
        <v>610</v>
      </c>
      <c r="AX931" s="247">
        <v>1500</v>
      </c>
      <c r="AY931" s="247">
        <v>1760</v>
      </c>
      <c r="AZ931" s="247">
        <v>1780</v>
      </c>
      <c r="BA931" s="235">
        <v>1843.4964322605974</v>
      </c>
      <c r="BB931" s="235">
        <v>1903.5690830223632</v>
      </c>
      <c r="BC931" s="235">
        <v>1768.3606694847742</v>
      </c>
      <c r="BD931" s="235">
        <v>2003.1454044390914</v>
      </c>
      <c r="BE931" s="235">
        <v>2165.4150069944467</v>
      </c>
      <c r="BF931" s="235">
        <v>2307.0638953158177</v>
      </c>
      <c r="BG931" s="235">
        <v>2387.1289255901447</v>
      </c>
      <c r="BH931" s="235">
        <v>2501.9109365792392</v>
      </c>
      <c r="BI931" s="235">
        <v>2594.6752812929999</v>
      </c>
      <c r="BJ931" s="235">
        <v>2686.2178737073614</v>
      </c>
      <c r="BK931" s="235">
        <v>2780.9632758975567</v>
      </c>
      <c r="BL931" s="235">
        <v>2881.2358792991063</v>
      </c>
    </row>
    <row r="932" spans="1:64" ht="13.9" customHeight="1" x14ac:dyDescent="0.25">
      <c r="A932" s="4"/>
      <c r="B932" s="11" t="s">
        <v>502</v>
      </c>
      <c r="C932" s="12" t="s">
        <v>1500</v>
      </c>
      <c r="D932" s="11" t="s">
        <v>721</v>
      </c>
      <c r="E932" s="2"/>
      <c r="F932" s="2"/>
      <c r="G932" s="2"/>
      <c r="H932" s="2"/>
      <c r="I932" s="2"/>
      <c r="J932" s="2"/>
      <c r="K932" s="2"/>
      <c r="L932" s="2"/>
      <c r="M932" s="2"/>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c r="AI932" s="243"/>
      <c r="AJ932" s="243"/>
      <c r="AK932" s="243"/>
      <c r="AL932" s="243"/>
      <c r="AM932" s="243"/>
      <c r="AN932" s="243"/>
      <c r="AO932" s="243"/>
      <c r="AP932" s="243"/>
      <c r="AQ932" s="243"/>
      <c r="AR932" s="243"/>
      <c r="AS932" s="247"/>
      <c r="AT932" s="247"/>
      <c r="AU932" s="247">
        <v>0</v>
      </c>
      <c r="AV932" s="247">
        <v>0</v>
      </c>
      <c r="AW932" s="247">
        <v>-320</v>
      </c>
      <c r="AX932" s="247">
        <v>-620</v>
      </c>
      <c r="AY932" s="247">
        <v>-655</v>
      </c>
      <c r="AZ932" s="247">
        <v>-695</v>
      </c>
      <c r="BA932" s="235">
        <v>-719.79214630399736</v>
      </c>
      <c r="BB932" s="235">
        <v>-743.24747904524861</v>
      </c>
      <c r="BC932" s="235">
        <v>-690.45542993927995</v>
      </c>
      <c r="BD932" s="235">
        <v>-782.12699780065657</v>
      </c>
      <c r="BE932" s="235">
        <v>-845.48507295569686</v>
      </c>
      <c r="BF932" s="235">
        <v>-900.79180182274899</v>
      </c>
      <c r="BG932" s="235">
        <v>-932.05314791300577</v>
      </c>
      <c r="BH932" s="235">
        <v>-976.86971961942197</v>
      </c>
      <c r="BI932" s="235">
        <v>-1013.0895058981095</v>
      </c>
      <c r="BJ932" s="235">
        <v>-1048.8322596778742</v>
      </c>
      <c r="BK932" s="235">
        <v>-1085.8255487352819</v>
      </c>
      <c r="BL932" s="235">
        <v>-1124.9769304004938</v>
      </c>
    </row>
    <row r="933" spans="1:64" ht="13.9" customHeight="1" x14ac:dyDescent="0.25">
      <c r="A933" s="4"/>
      <c r="B933" s="11" t="s">
        <v>502</v>
      </c>
      <c r="C933" s="12" t="s">
        <v>1501</v>
      </c>
      <c r="D933" s="11" t="s">
        <v>716</v>
      </c>
      <c r="E933" s="2"/>
      <c r="F933" s="2"/>
      <c r="G933" s="2"/>
      <c r="H933" s="2"/>
      <c r="I933" s="2"/>
      <c r="J933" s="2"/>
      <c r="K933" s="2"/>
      <c r="L933" s="2"/>
      <c r="M933" s="2"/>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c r="AI933" s="243"/>
      <c r="AJ933" s="243"/>
      <c r="AK933" s="243"/>
      <c r="AL933" s="243"/>
      <c r="AM933" s="243"/>
      <c r="AN933" s="243"/>
      <c r="AO933" s="243"/>
      <c r="AP933" s="243"/>
      <c r="AQ933" s="243"/>
      <c r="AR933" s="243"/>
      <c r="AS933" s="247"/>
      <c r="AT933" s="247"/>
      <c r="AU933" s="247">
        <v>0</v>
      </c>
      <c r="AV933" s="247">
        <v>0</v>
      </c>
      <c r="AW933" s="247">
        <v>0</v>
      </c>
      <c r="AX933" s="247">
        <v>15</v>
      </c>
      <c r="AY933" s="247">
        <v>30</v>
      </c>
      <c r="AZ933" s="247">
        <v>35</v>
      </c>
      <c r="BA933" s="235">
        <v>36.248525353438716</v>
      </c>
      <c r="BB933" s="235">
        <v>37.429729160552085</v>
      </c>
      <c r="BC933" s="235">
        <v>34.771136759532077</v>
      </c>
      <c r="BD933" s="235">
        <v>39.387690536723703</v>
      </c>
      <c r="BE933" s="235">
        <v>42.578384968991919</v>
      </c>
      <c r="BF933" s="235">
        <v>45.363615919131234</v>
      </c>
      <c r="BG933" s="235">
        <v>46.937928312165752</v>
      </c>
      <c r="BH933" s="235">
        <v>49.194877966445702</v>
      </c>
      <c r="BI933" s="235">
        <v>51.018895980480323</v>
      </c>
      <c r="BJ933" s="235">
        <v>52.818890775144737</v>
      </c>
      <c r="BK933" s="235">
        <v>54.681862166524986</v>
      </c>
      <c r="BL933" s="235">
        <v>56.6535144806004</v>
      </c>
    </row>
    <row r="934" spans="1:64" ht="13.9" customHeight="1" x14ac:dyDescent="0.25">
      <c r="A934" s="4"/>
      <c r="B934" s="11" t="s">
        <v>502</v>
      </c>
      <c r="C934" s="12" t="s">
        <v>1502</v>
      </c>
      <c r="D934" s="11" t="s">
        <v>711</v>
      </c>
      <c r="E934" s="2"/>
      <c r="F934" s="2"/>
      <c r="G934" s="2"/>
      <c r="H934" s="2"/>
      <c r="I934" s="2"/>
      <c r="J934" s="2"/>
      <c r="K934" s="2"/>
      <c r="L934" s="2"/>
      <c r="M934" s="2"/>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c r="AI934" s="243"/>
      <c r="AJ934" s="243"/>
      <c r="AK934" s="243"/>
      <c r="AL934" s="243"/>
      <c r="AM934" s="243"/>
      <c r="AN934" s="243"/>
      <c r="AO934" s="243"/>
      <c r="AP934" s="243"/>
      <c r="AQ934" s="243"/>
      <c r="AR934" s="243"/>
      <c r="AS934" s="247"/>
      <c r="AT934" s="247"/>
      <c r="AU934" s="247">
        <v>0</v>
      </c>
      <c r="AV934" s="247">
        <v>0</v>
      </c>
      <c r="AW934" s="247">
        <v>0</v>
      </c>
      <c r="AX934" s="247">
        <v>5</v>
      </c>
      <c r="AY934" s="247">
        <v>5</v>
      </c>
      <c r="AZ934" s="247">
        <v>5</v>
      </c>
      <c r="BA934" s="235">
        <v>5.1783607647769596</v>
      </c>
      <c r="BB934" s="235">
        <v>5.3471041657931559</v>
      </c>
      <c r="BC934" s="235">
        <v>4.9673052513617266</v>
      </c>
      <c r="BD934" s="235">
        <v>5.626812933817674</v>
      </c>
      <c r="BE934" s="235">
        <v>6.0826264241417052</v>
      </c>
      <c r="BF934" s="235">
        <v>6.4805165598758938</v>
      </c>
      <c r="BG934" s="235">
        <v>6.7054183303093957</v>
      </c>
      <c r="BH934" s="235">
        <v>7.0278397094922456</v>
      </c>
      <c r="BI934" s="235">
        <v>7.2884137114971912</v>
      </c>
      <c r="BJ934" s="235">
        <v>7.5455558250206787</v>
      </c>
      <c r="BK934" s="235">
        <v>7.8116945952178565</v>
      </c>
      <c r="BL934" s="235">
        <v>8.0933592115143451</v>
      </c>
    </row>
    <row r="935" spans="1:64" ht="13.9" customHeight="1" x14ac:dyDescent="0.25">
      <c r="A935" s="4"/>
      <c r="B935" s="11" t="s">
        <v>502</v>
      </c>
      <c r="C935" s="12" t="s">
        <v>507</v>
      </c>
      <c r="D935" s="11" t="s">
        <v>718</v>
      </c>
      <c r="E935" s="2"/>
      <c r="F935" s="2"/>
      <c r="G935" s="2"/>
      <c r="H935" s="2"/>
      <c r="I935" s="2"/>
      <c r="J935" s="2"/>
      <c r="K935" s="2"/>
      <c r="L935" s="2"/>
      <c r="M935" s="2"/>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c r="AI935" s="243"/>
      <c r="AJ935" s="243"/>
      <c r="AK935" s="243"/>
      <c r="AL935" s="243"/>
      <c r="AM935" s="243"/>
      <c r="AN935" s="243"/>
      <c r="AO935" s="243"/>
      <c r="AP935" s="243"/>
      <c r="AQ935" s="243"/>
      <c r="AR935" s="243"/>
      <c r="AS935" s="247"/>
      <c r="AT935" s="247"/>
      <c r="AU935" s="247">
        <v>0</v>
      </c>
      <c r="AV935" s="247">
        <v>0</v>
      </c>
      <c r="AW935" s="247">
        <v>40</v>
      </c>
      <c r="AX935" s="247">
        <v>20</v>
      </c>
      <c r="AY935" s="247">
        <v>10</v>
      </c>
      <c r="AZ935" s="247">
        <v>0</v>
      </c>
      <c r="BA935" s="235">
        <v>0</v>
      </c>
      <c r="BB935" s="235">
        <v>0</v>
      </c>
      <c r="BC935" s="235">
        <v>0</v>
      </c>
      <c r="BD935" s="235">
        <v>0</v>
      </c>
      <c r="BE935" s="235">
        <v>0</v>
      </c>
      <c r="BF935" s="235">
        <v>0</v>
      </c>
      <c r="BG935" s="235">
        <v>0</v>
      </c>
      <c r="BH935" s="235">
        <v>0</v>
      </c>
      <c r="BI935" s="235">
        <v>0</v>
      </c>
      <c r="BJ935" s="235">
        <v>0</v>
      </c>
      <c r="BK935" s="235">
        <v>0</v>
      </c>
      <c r="BL935" s="235">
        <v>0</v>
      </c>
    </row>
    <row r="936" spans="1:64" ht="13.9" customHeight="1" x14ac:dyDescent="0.25">
      <c r="A936" s="4"/>
      <c r="B936" s="11" t="s">
        <v>502</v>
      </c>
      <c r="C936" s="12" t="s">
        <v>506</v>
      </c>
      <c r="D936" s="11" t="s">
        <v>723</v>
      </c>
      <c r="E936" s="2"/>
      <c r="F936" s="2"/>
      <c r="G936" s="2"/>
      <c r="H936" s="2"/>
      <c r="I936" s="2"/>
      <c r="J936" s="2"/>
      <c r="K936" s="2"/>
      <c r="L936" s="2"/>
      <c r="M936" s="2"/>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c r="AI936" s="243"/>
      <c r="AJ936" s="243"/>
      <c r="AK936" s="243"/>
      <c r="AL936" s="243"/>
      <c r="AM936" s="243"/>
      <c r="AN936" s="243"/>
      <c r="AO936" s="243"/>
      <c r="AP936" s="243"/>
      <c r="AQ936" s="243"/>
      <c r="AR936" s="243"/>
      <c r="AS936" s="247"/>
      <c r="AT936" s="247"/>
      <c r="AU936" s="247">
        <v>0</v>
      </c>
      <c r="AV936" s="247">
        <v>10</v>
      </c>
      <c r="AW936" s="247">
        <v>25</v>
      </c>
      <c r="AX936" s="247">
        <v>15</v>
      </c>
      <c r="AY936" s="247">
        <v>10</v>
      </c>
      <c r="AZ936" s="247">
        <v>10</v>
      </c>
      <c r="BA936" s="235">
        <v>10.356721529553919</v>
      </c>
      <c r="BB936" s="235">
        <v>10.694208331586312</v>
      </c>
      <c r="BC936" s="235">
        <v>9.9346105027234533</v>
      </c>
      <c r="BD936" s="235">
        <v>11.253625867635348</v>
      </c>
      <c r="BE936" s="235">
        <v>12.16525284828341</v>
      </c>
      <c r="BF936" s="235">
        <v>12.961033119751788</v>
      </c>
      <c r="BG936" s="235">
        <v>13.410836660618791</v>
      </c>
      <c r="BH936" s="235">
        <v>14.055679418984491</v>
      </c>
      <c r="BI936" s="235">
        <v>14.576827422994382</v>
      </c>
      <c r="BJ936" s="235">
        <v>15.091111650041357</v>
      </c>
      <c r="BK936" s="235">
        <v>15.623389190435713</v>
      </c>
      <c r="BL936" s="235">
        <v>16.18671842302869</v>
      </c>
    </row>
    <row r="937" spans="1:64" ht="13.9" customHeight="1" x14ac:dyDescent="0.25">
      <c r="A937" s="4"/>
      <c r="B937" s="11" t="s">
        <v>502</v>
      </c>
      <c r="C937" s="12" t="s">
        <v>1503</v>
      </c>
      <c r="D937" s="11" t="s">
        <v>723</v>
      </c>
      <c r="E937" s="2"/>
      <c r="F937" s="2"/>
      <c r="G937" s="2"/>
      <c r="H937" s="2"/>
      <c r="I937" s="2"/>
      <c r="J937" s="2"/>
      <c r="K937" s="2"/>
      <c r="L937" s="2"/>
      <c r="M937" s="2"/>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c r="AI937" s="243"/>
      <c r="AJ937" s="243"/>
      <c r="AK937" s="243"/>
      <c r="AL937" s="243"/>
      <c r="AM937" s="243"/>
      <c r="AN937" s="243"/>
      <c r="AO937" s="243"/>
      <c r="AP937" s="243"/>
      <c r="AQ937" s="243"/>
      <c r="AR937" s="243"/>
      <c r="AS937" s="247"/>
      <c r="AT937" s="247"/>
      <c r="AU937" s="247">
        <v>330</v>
      </c>
      <c r="AV937" s="247">
        <v>2870</v>
      </c>
      <c r="AW937" s="247">
        <v>0</v>
      </c>
      <c r="AX937" s="247">
        <v>0</v>
      </c>
      <c r="AY937" s="247">
        <v>0</v>
      </c>
      <c r="AZ937" s="247">
        <v>0</v>
      </c>
      <c r="BA937" s="235">
        <v>0</v>
      </c>
      <c r="BB937" s="235">
        <v>0</v>
      </c>
      <c r="BC937" s="235">
        <v>0</v>
      </c>
      <c r="BD937" s="235">
        <v>0</v>
      </c>
      <c r="BE937" s="235">
        <v>0</v>
      </c>
      <c r="BF937" s="235">
        <v>0</v>
      </c>
      <c r="BG937" s="235">
        <v>0</v>
      </c>
      <c r="BH937" s="235">
        <v>0</v>
      </c>
      <c r="BI937" s="235">
        <v>0</v>
      </c>
      <c r="BJ937" s="235">
        <v>0</v>
      </c>
      <c r="BK937" s="235">
        <v>0</v>
      </c>
      <c r="BL937" s="235">
        <v>0</v>
      </c>
    </row>
    <row r="938" spans="1:64" ht="13.9" customHeight="1" x14ac:dyDescent="0.25">
      <c r="A938" s="4"/>
      <c r="B938" s="11" t="s">
        <v>502</v>
      </c>
      <c r="C938" s="12" t="s">
        <v>1503</v>
      </c>
      <c r="D938" s="11" t="s">
        <v>718</v>
      </c>
      <c r="E938" s="2"/>
      <c r="F938" s="2"/>
      <c r="G938" s="2"/>
      <c r="H938" s="2"/>
      <c r="I938" s="2"/>
      <c r="J938" s="2"/>
      <c r="K938" s="2"/>
      <c r="L938" s="2"/>
      <c r="M938" s="2"/>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c r="AI938" s="243"/>
      <c r="AJ938" s="243"/>
      <c r="AK938" s="243"/>
      <c r="AL938" s="243"/>
      <c r="AM938" s="243"/>
      <c r="AN938" s="243"/>
      <c r="AO938" s="243"/>
      <c r="AP938" s="243"/>
      <c r="AQ938" s="243"/>
      <c r="AR938" s="243"/>
      <c r="AS938" s="247"/>
      <c r="AT938" s="247"/>
      <c r="AU938" s="247">
        <v>0</v>
      </c>
      <c r="AV938" s="247">
        <v>210</v>
      </c>
      <c r="AW938" s="247">
        <v>510</v>
      </c>
      <c r="AX938" s="247">
        <v>785</v>
      </c>
      <c r="AY938" s="247">
        <v>125</v>
      </c>
      <c r="AZ938" s="247">
        <v>105</v>
      </c>
      <c r="BA938" s="235">
        <v>108.74557606031614</v>
      </c>
      <c r="BB938" s="235">
        <v>112.28918748165626</v>
      </c>
      <c r="BC938" s="235">
        <v>104.31341027859624</v>
      </c>
      <c r="BD938" s="235">
        <v>118.16307161017113</v>
      </c>
      <c r="BE938" s="235">
        <v>127.73515490697579</v>
      </c>
      <c r="BF938" s="235">
        <v>136.09084775739373</v>
      </c>
      <c r="BG938" s="235">
        <v>140.81378493649729</v>
      </c>
      <c r="BH938" s="235">
        <v>147.58463389933715</v>
      </c>
      <c r="BI938" s="235">
        <v>153.056687941441</v>
      </c>
      <c r="BJ938" s="235">
        <v>158.45667232543425</v>
      </c>
      <c r="BK938" s="235">
        <v>164.04558649957499</v>
      </c>
      <c r="BL938" s="235">
        <v>169.96054344180124</v>
      </c>
    </row>
    <row r="939" spans="1:64" ht="13.9" customHeight="1" x14ac:dyDescent="0.25">
      <c r="A939" s="4"/>
      <c r="B939" s="11" t="s">
        <v>502</v>
      </c>
      <c r="C939" s="12" t="s">
        <v>1503</v>
      </c>
      <c r="D939" s="11" t="s">
        <v>711</v>
      </c>
      <c r="E939" s="2"/>
      <c r="F939" s="2"/>
      <c r="G939" s="2"/>
      <c r="H939" s="2"/>
      <c r="I939" s="2"/>
      <c r="J939" s="2"/>
      <c r="K939" s="2"/>
      <c r="L939" s="2"/>
      <c r="M939" s="2"/>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c r="AI939" s="243"/>
      <c r="AJ939" s="243"/>
      <c r="AK939" s="243"/>
      <c r="AL939" s="243"/>
      <c r="AM939" s="243"/>
      <c r="AN939" s="243"/>
      <c r="AO939" s="243"/>
      <c r="AP939" s="243"/>
      <c r="AQ939" s="243"/>
      <c r="AR939" s="243"/>
      <c r="AS939" s="247"/>
      <c r="AT939" s="247"/>
      <c r="AU939" s="247">
        <v>0</v>
      </c>
      <c r="AV939" s="247">
        <v>10</v>
      </c>
      <c r="AW939" s="247">
        <v>70</v>
      </c>
      <c r="AX939" s="247">
        <v>105</v>
      </c>
      <c r="AY939" s="247">
        <v>30</v>
      </c>
      <c r="AZ939" s="247">
        <v>25</v>
      </c>
      <c r="BA939" s="235">
        <v>25.891803823884796</v>
      </c>
      <c r="BB939" s="235">
        <v>26.735520828965775</v>
      </c>
      <c r="BC939" s="235">
        <v>24.836526256808629</v>
      </c>
      <c r="BD939" s="235">
        <v>28.134064669088364</v>
      </c>
      <c r="BE939" s="235">
        <v>30.413132120708521</v>
      </c>
      <c r="BF939" s="235">
        <v>32.402582799379459</v>
      </c>
      <c r="BG939" s="235">
        <v>33.527091651546968</v>
      </c>
      <c r="BH939" s="235">
        <v>35.13919854746122</v>
      </c>
      <c r="BI939" s="235">
        <v>36.442068557485946</v>
      </c>
      <c r="BJ939" s="235">
        <v>37.727779125103382</v>
      </c>
      <c r="BK939" s="235">
        <v>39.05847297608927</v>
      </c>
      <c r="BL939" s="235">
        <v>40.466796057571713</v>
      </c>
    </row>
    <row r="940" spans="1:64" ht="13.9" customHeight="1" x14ac:dyDescent="0.25">
      <c r="A940" s="4"/>
      <c r="B940" s="11" t="s">
        <v>502</v>
      </c>
      <c r="C940" s="12" t="s">
        <v>1503</v>
      </c>
      <c r="D940" s="11" t="s">
        <v>716</v>
      </c>
      <c r="E940" s="2"/>
      <c r="F940" s="2"/>
      <c r="G940" s="2"/>
      <c r="H940" s="2"/>
      <c r="I940" s="2"/>
      <c r="J940" s="2"/>
      <c r="K940" s="2"/>
      <c r="L940" s="2"/>
      <c r="M940" s="2"/>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c r="AI940" s="243"/>
      <c r="AJ940" s="243"/>
      <c r="AK940" s="243"/>
      <c r="AL940" s="243"/>
      <c r="AM940" s="243"/>
      <c r="AN940" s="243"/>
      <c r="AO940" s="243"/>
      <c r="AP940" s="243"/>
      <c r="AQ940" s="243"/>
      <c r="AR940" s="243"/>
      <c r="AS940" s="247"/>
      <c r="AT940" s="247"/>
      <c r="AU940" s="247">
        <v>0</v>
      </c>
      <c r="AV940" s="247">
        <v>30</v>
      </c>
      <c r="AW940" s="247">
        <v>30</v>
      </c>
      <c r="AX940" s="247">
        <v>30</v>
      </c>
      <c r="AY940" s="247">
        <v>25</v>
      </c>
      <c r="AZ940" s="247">
        <v>20</v>
      </c>
      <c r="BA940" s="235">
        <v>20.713443059107838</v>
      </c>
      <c r="BB940" s="235">
        <v>21.388416663172624</v>
      </c>
      <c r="BC940" s="235">
        <v>19.869221005446907</v>
      </c>
      <c r="BD940" s="235">
        <v>22.507251735270696</v>
      </c>
      <c r="BE940" s="235">
        <v>24.330505696566821</v>
      </c>
      <c r="BF940" s="235">
        <v>25.922066239503575</v>
      </c>
      <c r="BG940" s="235">
        <v>26.821673321237583</v>
      </c>
      <c r="BH940" s="235">
        <v>28.111358837968982</v>
      </c>
      <c r="BI940" s="235">
        <v>29.153654845988765</v>
      </c>
      <c r="BJ940" s="235">
        <v>30.182223300082715</v>
      </c>
      <c r="BK940" s="235">
        <v>31.246778380871426</v>
      </c>
      <c r="BL940" s="235">
        <v>32.37343684605738</v>
      </c>
    </row>
    <row r="941" spans="1:64" ht="13.9" customHeight="1" x14ac:dyDescent="0.25">
      <c r="A941" s="4"/>
      <c r="B941" s="11" t="s">
        <v>502</v>
      </c>
      <c r="C941" s="12" t="s">
        <v>1504</v>
      </c>
      <c r="D941" s="11" t="s">
        <v>718</v>
      </c>
      <c r="E941" s="2"/>
      <c r="F941" s="2"/>
      <c r="G941" s="2"/>
      <c r="H941" s="2"/>
      <c r="I941" s="2"/>
      <c r="J941" s="2"/>
      <c r="K941" s="2"/>
      <c r="L941" s="2"/>
      <c r="M941" s="2"/>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c r="AI941" s="243"/>
      <c r="AJ941" s="243"/>
      <c r="AK941" s="243"/>
      <c r="AL941" s="243"/>
      <c r="AM941" s="243"/>
      <c r="AN941" s="243"/>
      <c r="AO941" s="243"/>
      <c r="AP941" s="243"/>
      <c r="AQ941" s="243"/>
      <c r="AR941" s="243"/>
      <c r="AS941" s="247"/>
      <c r="AT941" s="247"/>
      <c r="AU941" s="247">
        <v>15</v>
      </c>
      <c r="AV941" s="247">
        <v>160</v>
      </c>
      <c r="AW941" s="247">
        <v>30</v>
      </c>
      <c r="AX941" s="247">
        <v>205</v>
      </c>
      <c r="AY941" s="247">
        <v>250</v>
      </c>
      <c r="AZ941" s="247">
        <v>225</v>
      </c>
      <c r="BA941" s="235">
        <v>233.02623441496317</v>
      </c>
      <c r="BB941" s="235">
        <v>240.61968746069198</v>
      </c>
      <c r="BC941" s="235">
        <v>223.52873631127767</v>
      </c>
      <c r="BD941" s="235">
        <v>253.2065820217953</v>
      </c>
      <c r="BE941" s="235">
        <v>273.7181890863767</v>
      </c>
      <c r="BF941" s="235">
        <v>291.62324519441518</v>
      </c>
      <c r="BG941" s="235">
        <v>301.74382486392278</v>
      </c>
      <c r="BH941" s="235">
        <v>316.25278692715102</v>
      </c>
      <c r="BI941" s="235">
        <v>327.97861701737361</v>
      </c>
      <c r="BJ941" s="235">
        <v>339.55001212593055</v>
      </c>
      <c r="BK941" s="235">
        <v>351.52625678480359</v>
      </c>
      <c r="BL941" s="235">
        <v>364.20116451814556</v>
      </c>
    </row>
    <row r="942" spans="1:64" ht="13.9" customHeight="1" x14ac:dyDescent="0.25">
      <c r="A942" s="4"/>
      <c r="B942" s="11" t="s">
        <v>502</v>
      </c>
      <c r="C942" s="12" t="s">
        <v>1504</v>
      </c>
      <c r="D942" s="11" t="s">
        <v>723</v>
      </c>
      <c r="E942" s="2"/>
      <c r="F942" s="2"/>
      <c r="G942" s="2"/>
      <c r="H942" s="2"/>
      <c r="I942" s="2"/>
      <c r="J942" s="2"/>
      <c r="K942" s="2"/>
      <c r="L942" s="2"/>
      <c r="M942" s="2"/>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c r="AI942" s="243"/>
      <c r="AJ942" s="243"/>
      <c r="AK942" s="243"/>
      <c r="AL942" s="243"/>
      <c r="AM942" s="243"/>
      <c r="AN942" s="243"/>
      <c r="AO942" s="243"/>
      <c r="AP942" s="243"/>
      <c r="AQ942" s="243"/>
      <c r="AR942" s="243"/>
      <c r="AS942" s="247"/>
      <c r="AT942" s="247"/>
      <c r="AU942" s="247">
        <v>0</v>
      </c>
      <c r="AV942" s="247">
        <v>40</v>
      </c>
      <c r="AW942" s="247">
        <v>40</v>
      </c>
      <c r="AX942" s="247">
        <v>50</v>
      </c>
      <c r="AY942" s="247">
        <v>60</v>
      </c>
      <c r="AZ942" s="247">
        <v>55</v>
      </c>
      <c r="BA942" s="235">
        <v>56.961968412546554</v>
      </c>
      <c r="BB942" s="235">
        <v>58.818145823724713</v>
      </c>
      <c r="BC942" s="235">
        <v>54.640357764978987</v>
      </c>
      <c r="BD942" s="235">
        <v>61.894942271994402</v>
      </c>
      <c r="BE942" s="235">
        <v>66.908890665558744</v>
      </c>
      <c r="BF942" s="235">
        <v>71.285682158634813</v>
      </c>
      <c r="BG942" s="235">
        <v>73.759601633403335</v>
      </c>
      <c r="BH942" s="235">
        <v>77.306236804414681</v>
      </c>
      <c r="BI942" s="235">
        <v>80.172550826469092</v>
      </c>
      <c r="BJ942" s="235">
        <v>83.001114075227463</v>
      </c>
      <c r="BK942" s="235">
        <v>85.928640547396427</v>
      </c>
      <c r="BL942" s="235">
        <v>89.026951326657795</v>
      </c>
    </row>
    <row r="943" spans="1:64" ht="13.9" customHeight="1" x14ac:dyDescent="0.25">
      <c r="A943" s="4"/>
      <c r="B943" s="11" t="s">
        <v>502</v>
      </c>
      <c r="C943" s="12" t="s">
        <v>1504</v>
      </c>
      <c r="D943" s="11" t="s">
        <v>728</v>
      </c>
      <c r="E943" s="2"/>
      <c r="F943" s="2"/>
      <c r="G943" s="2"/>
      <c r="H943" s="2"/>
      <c r="I943" s="2"/>
      <c r="J943" s="2"/>
      <c r="K943" s="2"/>
      <c r="L943" s="2"/>
      <c r="M943" s="2"/>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c r="AI943" s="243"/>
      <c r="AJ943" s="243"/>
      <c r="AK943" s="243"/>
      <c r="AL943" s="243"/>
      <c r="AM943" s="243"/>
      <c r="AN943" s="243"/>
      <c r="AO943" s="243"/>
      <c r="AP943" s="243"/>
      <c r="AQ943" s="243"/>
      <c r="AR943" s="243"/>
      <c r="AS943" s="247"/>
      <c r="AT943" s="247"/>
      <c r="AU943" s="247">
        <v>0</v>
      </c>
      <c r="AV943" s="247">
        <v>5</v>
      </c>
      <c r="AW943" s="247">
        <v>0</v>
      </c>
      <c r="AX943" s="247">
        <v>0</v>
      </c>
      <c r="AY943" s="247">
        <v>0</v>
      </c>
      <c r="AZ943" s="247">
        <v>0</v>
      </c>
      <c r="BA943" s="235">
        <v>0</v>
      </c>
      <c r="BB943" s="235">
        <v>0</v>
      </c>
      <c r="BC943" s="235">
        <v>0</v>
      </c>
      <c r="BD943" s="235">
        <v>0</v>
      </c>
      <c r="BE943" s="235">
        <v>0</v>
      </c>
      <c r="BF943" s="235">
        <v>0</v>
      </c>
      <c r="BG943" s="235">
        <v>0</v>
      </c>
      <c r="BH943" s="235">
        <v>0</v>
      </c>
      <c r="BI943" s="235">
        <v>0</v>
      </c>
      <c r="BJ943" s="235">
        <v>0</v>
      </c>
      <c r="BK943" s="235">
        <v>0</v>
      </c>
      <c r="BL943" s="235">
        <v>0</v>
      </c>
    </row>
    <row r="944" spans="1:64" ht="13.9" customHeight="1" x14ac:dyDescent="0.25">
      <c r="A944" s="4"/>
      <c r="B944" s="11" t="s">
        <v>502</v>
      </c>
      <c r="C944" s="12" t="s">
        <v>1504</v>
      </c>
      <c r="D944" s="11" t="s">
        <v>2115</v>
      </c>
      <c r="E944" s="2"/>
      <c r="F944" s="2"/>
      <c r="G944" s="2"/>
      <c r="H944" s="2"/>
      <c r="I944" s="2"/>
      <c r="J944" s="2"/>
      <c r="K944" s="2"/>
      <c r="L944" s="2"/>
      <c r="M944" s="2"/>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c r="AI944" s="243"/>
      <c r="AJ944" s="243"/>
      <c r="AK944" s="243"/>
      <c r="AL944" s="243"/>
      <c r="AM944" s="243"/>
      <c r="AN944" s="243"/>
      <c r="AO944" s="243"/>
      <c r="AP944" s="243"/>
      <c r="AQ944" s="243"/>
      <c r="AR944" s="243"/>
      <c r="AS944" s="247"/>
      <c r="AT944" s="247"/>
      <c r="AU944" s="247">
        <v>0</v>
      </c>
      <c r="AV944" s="247">
        <v>-10</v>
      </c>
      <c r="AW944" s="247">
        <v>25</v>
      </c>
      <c r="AX944" s="247">
        <v>75</v>
      </c>
      <c r="AY944" s="247">
        <v>75</v>
      </c>
      <c r="AZ944" s="247">
        <v>75</v>
      </c>
      <c r="BA944" s="235">
        <v>77.675411471654385</v>
      </c>
      <c r="BB944" s="235">
        <v>80.206562486897326</v>
      </c>
      <c r="BC944" s="235">
        <v>74.50957877042589</v>
      </c>
      <c r="BD944" s="235">
        <v>84.402194007265095</v>
      </c>
      <c r="BE944" s="235">
        <v>91.239396362125561</v>
      </c>
      <c r="BF944" s="235">
        <v>97.207748398138378</v>
      </c>
      <c r="BG944" s="235">
        <v>100.58127495464092</v>
      </c>
      <c r="BH944" s="235">
        <v>105.41759564238367</v>
      </c>
      <c r="BI944" s="235">
        <v>109.32620567245786</v>
      </c>
      <c r="BJ944" s="235">
        <v>113.18333737531017</v>
      </c>
      <c r="BK944" s="235">
        <v>117.17541892826785</v>
      </c>
      <c r="BL944" s="235">
        <v>121.40038817271517</v>
      </c>
    </row>
    <row r="945" spans="1:64" ht="13.9" customHeight="1" x14ac:dyDescent="0.25">
      <c r="A945" s="4"/>
      <c r="B945" s="11" t="s">
        <v>502</v>
      </c>
      <c r="C945" s="12" t="s">
        <v>504</v>
      </c>
      <c r="D945" s="11" t="s">
        <v>718</v>
      </c>
      <c r="E945" s="2"/>
      <c r="F945" s="2"/>
      <c r="G945" s="2"/>
      <c r="H945" s="2"/>
      <c r="I945" s="2"/>
      <c r="J945" s="2"/>
      <c r="K945" s="2"/>
      <c r="L945" s="2"/>
      <c r="M945" s="2"/>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c r="AI945" s="243"/>
      <c r="AJ945" s="243"/>
      <c r="AK945" s="243"/>
      <c r="AL945" s="243"/>
      <c r="AM945" s="243"/>
      <c r="AN945" s="243"/>
      <c r="AO945" s="243"/>
      <c r="AP945" s="243"/>
      <c r="AQ945" s="243"/>
      <c r="AR945" s="243"/>
      <c r="AS945" s="247"/>
      <c r="AT945" s="247"/>
      <c r="AU945" s="247">
        <v>40</v>
      </c>
      <c r="AV945" s="247">
        <v>160</v>
      </c>
      <c r="AW945" s="247">
        <v>385</v>
      </c>
      <c r="AX945" s="247">
        <v>575</v>
      </c>
      <c r="AY945" s="247">
        <v>885</v>
      </c>
      <c r="AZ945" s="247">
        <v>960</v>
      </c>
      <c r="BA945" s="235">
        <v>994.24526683717613</v>
      </c>
      <c r="BB945" s="235">
        <v>1026.6439998322858</v>
      </c>
      <c r="BC945" s="235">
        <v>953.72260826145134</v>
      </c>
      <c r="BD945" s="235">
        <v>1080.3480832929931</v>
      </c>
      <c r="BE945" s="235">
        <v>1167.8642734352072</v>
      </c>
      <c r="BF945" s="235">
        <v>1244.2591794961713</v>
      </c>
      <c r="BG945" s="235">
        <v>1287.4403194194037</v>
      </c>
      <c r="BH945" s="235">
        <v>1349.345224222511</v>
      </c>
      <c r="BI945" s="235">
        <v>1399.3754326074607</v>
      </c>
      <c r="BJ945" s="235">
        <v>1448.7467184039704</v>
      </c>
      <c r="BK945" s="235">
        <v>1499.8453622818286</v>
      </c>
      <c r="BL945" s="235">
        <v>1553.9249686107544</v>
      </c>
    </row>
    <row r="946" spans="1:64" ht="13.9" customHeight="1" x14ac:dyDescent="0.25">
      <c r="A946" s="4"/>
      <c r="B946" s="11" t="s">
        <v>502</v>
      </c>
      <c r="C946" s="12" t="s">
        <v>504</v>
      </c>
      <c r="D946" s="11" t="s">
        <v>721</v>
      </c>
      <c r="E946" s="2"/>
      <c r="F946" s="2"/>
      <c r="G946" s="2"/>
      <c r="H946" s="2"/>
      <c r="I946" s="2"/>
      <c r="J946" s="2"/>
      <c r="K946" s="2"/>
      <c r="L946" s="2"/>
      <c r="M946" s="2"/>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c r="AI946" s="243"/>
      <c r="AJ946" s="243"/>
      <c r="AK946" s="243"/>
      <c r="AL946" s="243"/>
      <c r="AM946" s="243"/>
      <c r="AN946" s="243"/>
      <c r="AO946" s="243"/>
      <c r="AP946" s="243"/>
      <c r="AQ946" s="243"/>
      <c r="AR946" s="243"/>
      <c r="AS946" s="247"/>
      <c r="AT946" s="247"/>
      <c r="AU946" s="247">
        <v>10</v>
      </c>
      <c r="AV946" s="247">
        <v>40</v>
      </c>
      <c r="AW946" s="247">
        <v>90</v>
      </c>
      <c r="AX946" s="247">
        <v>130</v>
      </c>
      <c r="AY946" s="247">
        <v>150</v>
      </c>
      <c r="AZ946" s="247">
        <v>165</v>
      </c>
      <c r="BA946" s="235">
        <v>170.88590523763966</v>
      </c>
      <c r="BB946" s="235">
        <v>176.45443747117412</v>
      </c>
      <c r="BC946" s="235">
        <v>163.92107329493695</v>
      </c>
      <c r="BD946" s="235">
        <v>185.6848268159832</v>
      </c>
      <c r="BE946" s="235">
        <v>200.72667199667623</v>
      </c>
      <c r="BF946" s="235">
        <v>213.85704647590444</v>
      </c>
      <c r="BG946" s="235">
        <v>221.27880490021002</v>
      </c>
      <c r="BH946" s="235">
        <v>231.91871041324407</v>
      </c>
      <c r="BI946" s="235">
        <v>240.51765247940727</v>
      </c>
      <c r="BJ946" s="235">
        <v>249.00334222568236</v>
      </c>
      <c r="BK946" s="235">
        <v>257.78592164218924</v>
      </c>
      <c r="BL946" s="235">
        <v>267.08085397997337</v>
      </c>
    </row>
    <row r="947" spans="1:64" ht="13.9" customHeight="1" x14ac:dyDescent="0.25">
      <c r="A947" s="4"/>
      <c r="B947" s="11" t="s">
        <v>502</v>
      </c>
      <c r="C947" s="12" t="s">
        <v>1449</v>
      </c>
      <c r="D947" s="11" t="s">
        <v>723</v>
      </c>
      <c r="E947" s="2"/>
      <c r="F947" s="2"/>
      <c r="G947" s="2"/>
      <c r="H947" s="2"/>
      <c r="I947" s="2"/>
      <c r="J947" s="2"/>
      <c r="K947" s="2"/>
      <c r="L947" s="2"/>
      <c r="M947" s="2"/>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c r="AI947" s="243"/>
      <c r="AJ947" s="243"/>
      <c r="AK947" s="243"/>
      <c r="AL947" s="243"/>
      <c r="AM947" s="243"/>
      <c r="AN947" s="243"/>
      <c r="AO947" s="243"/>
      <c r="AP947" s="243"/>
      <c r="AQ947" s="243"/>
      <c r="AR947" s="243"/>
      <c r="AS947" s="247"/>
      <c r="AT947" s="247"/>
      <c r="AU947" s="247">
        <v>0</v>
      </c>
      <c r="AV947" s="247">
        <v>515</v>
      </c>
      <c r="AW947" s="247">
        <v>545</v>
      </c>
      <c r="AX947" s="247">
        <v>540</v>
      </c>
      <c r="AY947" s="247">
        <v>545</v>
      </c>
      <c r="AZ947" s="247">
        <v>545</v>
      </c>
      <c r="BA947" s="235">
        <v>564.44132336068856</v>
      </c>
      <c r="BB947" s="235">
        <v>582.83435407145396</v>
      </c>
      <c r="BC947" s="235">
        <v>541.43627239842817</v>
      </c>
      <c r="BD947" s="235">
        <v>613.32260978612635</v>
      </c>
      <c r="BE947" s="235">
        <v>663.00628023144577</v>
      </c>
      <c r="BF947" s="235">
        <v>706.37630502647232</v>
      </c>
      <c r="BG947" s="235">
        <v>730.89059800372411</v>
      </c>
      <c r="BH947" s="235">
        <v>766.03452833465474</v>
      </c>
      <c r="BI947" s="235">
        <v>794.43709455319379</v>
      </c>
      <c r="BJ947" s="235">
        <v>822.46558492725399</v>
      </c>
      <c r="BK947" s="235">
        <v>851.47471087874635</v>
      </c>
      <c r="BL947" s="235">
        <v>882.17615405506353</v>
      </c>
    </row>
    <row r="948" spans="1:64" ht="13.9" customHeight="1" x14ac:dyDescent="0.25">
      <c r="A948" s="4"/>
      <c r="B948" s="11" t="s">
        <v>502</v>
      </c>
      <c r="C948" s="12" t="s">
        <v>1505</v>
      </c>
      <c r="D948" s="11" t="s">
        <v>730</v>
      </c>
      <c r="E948" s="2"/>
      <c r="F948" s="2"/>
      <c r="G948" s="2"/>
      <c r="H948" s="2"/>
      <c r="I948" s="2"/>
      <c r="J948" s="2"/>
      <c r="K948" s="2"/>
      <c r="L948" s="2"/>
      <c r="M948" s="2"/>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c r="AI948" s="243"/>
      <c r="AJ948" s="243"/>
      <c r="AK948" s="243"/>
      <c r="AL948" s="243"/>
      <c r="AM948" s="243"/>
      <c r="AN948" s="243"/>
      <c r="AO948" s="243"/>
      <c r="AP948" s="243"/>
      <c r="AQ948" s="243"/>
      <c r="AR948" s="243"/>
      <c r="AS948" s="247"/>
      <c r="AT948" s="247"/>
      <c r="AU948" s="247">
        <v>-35</v>
      </c>
      <c r="AV948" s="247">
        <v>-65</v>
      </c>
      <c r="AW948" s="247">
        <v>-70</v>
      </c>
      <c r="AX948" s="247">
        <v>-70</v>
      </c>
      <c r="AY948" s="247">
        <v>-80</v>
      </c>
      <c r="AZ948" s="247">
        <v>-80</v>
      </c>
      <c r="BA948" s="235">
        <v>-82.853772236431354</v>
      </c>
      <c r="BB948" s="235">
        <v>-85.553666652690495</v>
      </c>
      <c r="BC948" s="235">
        <v>-79.476884021787626</v>
      </c>
      <c r="BD948" s="235">
        <v>-90.029006941082784</v>
      </c>
      <c r="BE948" s="235">
        <v>-97.322022786267283</v>
      </c>
      <c r="BF948" s="235">
        <v>-103.6882649580143</v>
      </c>
      <c r="BG948" s="235">
        <v>-107.28669328495033</v>
      </c>
      <c r="BH948" s="235">
        <v>-112.44543535187593</v>
      </c>
      <c r="BI948" s="235">
        <v>-116.61461938395506</v>
      </c>
      <c r="BJ948" s="235">
        <v>-120.72889320033086</v>
      </c>
      <c r="BK948" s="235">
        <v>-124.9871135234857</v>
      </c>
      <c r="BL948" s="235">
        <v>-129.49374738422952</v>
      </c>
    </row>
    <row r="949" spans="1:64" ht="13.9" customHeight="1" x14ac:dyDescent="0.25">
      <c r="A949" s="4"/>
      <c r="B949" s="11" t="s">
        <v>502</v>
      </c>
      <c r="C949" s="12" t="s">
        <v>1506</v>
      </c>
      <c r="D949" s="11" t="s">
        <v>723</v>
      </c>
      <c r="E949" s="2"/>
      <c r="F949" s="2"/>
      <c r="G949" s="2"/>
      <c r="H949" s="2"/>
      <c r="I949" s="2"/>
      <c r="J949" s="2"/>
      <c r="K949" s="2"/>
      <c r="L949" s="2"/>
      <c r="M949" s="2"/>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c r="AI949" s="243"/>
      <c r="AJ949" s="243"/>
      <c r="AK949" s="243"/>
      <c r="AL949" s="243"/>
      <c r="AM949" s="243"/>
      <c r="AN949" s="243"/>
      <c r="AO949" s="243"/>
      <c r="AP949" s="243"/>
      <c r="AQ949" s="243"/>
      <c r="AR949" s="243"/>
      <c r="AS949" s="247"/>
      <c r="AT949" s="247"/>
      <c r="AU949" s="247">
        <v>-25</v>
      </c>
      <c r="AV949" s="247">
        <v>-25</v>
      </c>
      <c r="AW949" s="247">
        <v>-25</v>
      </c>
      <c r="AX949" s="247">
        <v>0</v>
      </c>
      <c r="AY949" s="247">
        <v>30</v>
      </c>
      <c r="AZ949" s="247">
        <v>65</v>
      </c>
      <c r="BA949" s="235">
        <v>67.318689942100463</v>
      </c>
      <c r="BB949" s="235">
        <v>69.512354155311016</v>
      </c>
      <c r="BC949" s="235">
        <v>64.574968267702431</v>
      </c>
      <c r="BD949" s="235">
        <v>73.148568139629745</v>
      </c>
      <c r="BE949" s="235">
        <v>79.074143513842145</v>
      </c>
      <c r="BF949" s="235">
        <v>84.246715278386588</v>
      </c>
      <c r="BG949" s="235">
        <v>87.170438294022119</v>
      </c>
      <c r="BH949" s="235">
        <v>91.361916223399163</v>
      </c>
      <c r="BI949" s="235">
        <v>94.749378249463462</v>
      </c>
      <c r="BJ949" s="235">
        <v>98.092225725268804</v>
      </c>
      <c r="BK949" s="235">
        <v>101.55202973783211</v>
      </c>
      <c r="BL949" s="235">
        <v>105.21366974968646</v>
      </c>
    </row>
    <row r="950" spans="1:64" ht="13.9" customHeight="1" x14ac:dyDescent="0.25">
      <c r="A950" s="4"/>
      <c r="B950" s="13" t="s">
        <v>502</v>
      </c>
      <c r="C950" s="16" t="s">
        <v>1507</v>
      </c>
      <c r="D950" s="13" t="s">
        <v>718</v>
      </c>
      <c r="E950" s="241"/>
      <c r="F950" s="241"/>
      <c r="G950" s="241"/>
      <c r="H950" s="241"/>
      <c r="I950" s="241"/>
      <c r="J950" s="241"/>
      <c r="K950" s="241"/>
      <c r="L950" s="241"/>
      <c r="M950" s="241"/>
      <c r="N950" s="236"/>
      <c r="O950" s="236"/>
      <c r="P950" s="236"/>
      <c r="Q950" s="236"/>
      <c r="R950" s="236"/>
      <c r="S950" s="236"/>
      <c r="T950" s="236"/>
      <c r="U950" s="236"/>
      <c r="V950" s="236"/>
      <c r="W950" s="236"/>
      <c r="X950" s="236"/>
      <c r="Y950" s="236"/>
      <c r="Z950" s="236"/>
      <c r="AA950" s="236"/>
      <c r="AB950" s="236"/>
      <c r="AC950" s="236"/>
      <c r="AD950" s="236"/>
      <c r="AE950" s="236"/>
      <c r="AF950" s="236"/>
      <c r="AG950" s="236"/>
      <c r="AH950" s="236"/>
      <c r="AI950" s="244"/>
      <c r="AJ950" s="244"/>
      <c r="AK950" s="244"/>
      <c r="AL950" s="244"/>
      <c r="AM950" s="244"/>
      <c r="AN950" s="244"/>
      <c r="AO950" s="244"/>
      <c r="AP950" s="244"/>
      <c r="AQ950" s="244"/>
      <c r="AR950" s="244"/>
      <c r="AS950" s="248"/>
      <c r="AT950" s="248"/>
      <c r="AU950" s="248">
        <v>0</v>
      </c>
      <c r="AV950" s="248">
        <v>0</v>
      </c>
      <c r="AW950" s="248">
        <v>-80</v>
      </c>
      <c r="AX950" s="248">
        <v>-60</v>
      </c>
      <c r="AY950" s="248">
        <v>-65</v>
      </c>
      <c r="AZ950" s="248">
        <v>-65</v>
      </c>
      <c r="BA950" s="237">
        <v>-67.318689942100463</v>
      </c>
      <c r="BB950" s="237">
        <v>-69.512354155311016</v>
      </c>
      <c r="BC950" s="237">
        <v>-64.574968267702431</v>
      </c>
      <c r="BD950" s="237">
        <v>-73.148568139629745</v>
      </c>
      <c r="BE950" s="237">
        <v>-79.074143513842145</v>
      </c>
      <c r="BF950" s="237">
        <v>-84.246715278386588</v>
      </c>
      <c r="BG950" s="237">
        <v>-87.170438294022119</v>
      </c>
      <c r="BH950" s="237">
        <v>-91.361916223399163</v>
      </c>
      <c r="BI950" s="237">
        <v>-94.749378249463462</v>
      </c>
      <c r="BJ950" s="237">
        <v>-98.092225725268804</v>
      </c>
      <c r="BK950" s="237">
        <v>-101.55202973783211</v>
      </c>
      <c r="BL950" s="237">
        <v>-105.21366974968646</v>
      </c>
    </row>
    <row r="951" spans="1:64" ht="13.9" customHeight="1" x14ac:dyDescent="0.25">
      <c r="A951" s="4"/>
      <c r="B951" s="11" t="s">
        <v>478</v>
      </c>
      <c r="C951" s="15" t="s">
        <v>501</v>
      </c>
      <c r="D951" s="11" t="s">
        <v>723</v>
      </c>
      <c r="E951" s="2"/>
      <c r="F951" s="2"/>
      <c r="G951" s="2"/>
      <c r="H951" s="2"/>
      <c r="I951" s="2"/>
      <c r="J951" s="2"/>
      <c r="K951" s="2"/>
      <c r="L951" s="2"/>
      <c r="M951" s="2"/>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c r="AI951" s="243"/>
      <c r="AJ951" s="243"/>
      <c r="AK951" s="243"/>
      <c r="AL951" s="243"/>
      <c r="AM951" s="243"/>
      <c r="AN951" s="243"/>
      <c r="AO951" s="243"/>
      <c r="AP951" s="243"/>
      <c r="AQ951" s="243"/>
      <c r="AR951" s="243"/>
      <c r="AS951" s="247"/>
      <c r="AT951" s="247"/>
      <c r="AU951" s="247"/>
      <c r="AV951" s="247">
        <v>0</v>
      </c>
      <c r="AW951" s="247">
        <v>-65</v>
      </c>
      <c r="AX951" s="247">
        <v>-65</v>
      </c>
      <c r="AY951" s="247">
        <v>-65</v>
      </c>
      <c r="AZ951" s="247">
        <v>-65</v>
      </c>
      <c r="BA951" s="235">
        <v>-67.318689942100463</v>
      </c>
      <c r="BB951" s="235">
        <v>-69.512354155311016</v>
      </c>
      <c r="BC951" s="235">
        <v>-64.574968267702431</v>
      </c>
      <c r="BD951" s="235">
        <v>-73.148568139629745</v>
      </c>
      <c r="BE951" s="235">
        <v>-79.074143513842145</v>
      </c>
      <c r="BF951" s="235">
        <v>-84.246715278386588</v>
      </c>
      <c r="BG951" s="235">
        <v>-87.170438294022119</v>
      </c>
      <c r="BH951" s="235">
        <v>-91.361916223399163</v>
      </c>
      <c r="BI951" s="235">
        <v>-94.749378249463462</v>
      </c>
      <c r="BJ951" s="235">
        <v>-98.092225725268804</v>
      </c>
      <c r="BK951" s="235">
        <v>-101.55202973783211</v>
      </c>
      <c r="BL951" s="235">
        <v>-105.21366974968646</v>
      </c>
    </row>
    <row r="952" spans="1:64" ht="13.9" customHeight="1" x14ac:dyDescent="0.25">
      <c r="A952" s="4"/>
      <c r="B952" s="11" t="s">
        <v>478</v>
      </c>
      <c r="C952" s="15" t="s">
        <v>1508</v>
      </c>
      <c r="D952" s="11" t="s">
        <v>718</v>
      </c>
      <c r="E952" s="2"/>
      <c r="F952" s="2"/>
      <c r="G952" s="2"/>
      <c r="H952" s="2"/>
      <c r="I952" s="2"/>
      <c r="J952" s="2"/>
      <c r="K952" s="2"/>
      <c r="L952" s="2"/>
      <c r="M952" s="2"/>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c r="AI952" s="243"/>
      <c r="AJ952" s="243"/>
      <c r="AK952" s="243"/>
      <c r="AL952" s="243"/>
      <c r="AM952" s="243"/>
      <c r="AN952" s="243"/>
      <c r="AO952" s="243"/>
      <c r="AP952" s="243"/>
      <c r="AQ952" s="243"/>
      <c r="AR952" s="243"/>
      <c r="AS952" s="247"/>
      <c r="AT952" s="247"/>
      <c r="AU952" s="247"/>
      <c r="AV952" s="247">
        <v>-40</v>
      </c>
      <c r="AW952" s="247">
        <v>-45</v>
      </c>
      <c r="AX952" s="247">
        <v>-50</v>
      </c>
      <c r="AY952" s="247">
        <v>-55</v>
      </c>
      <c r="AZ952" s="247">
        <v>-55</v>
      </c>
      <c r="BA952" s="235">
        <v>-56.961968412546554</v>
      </c>
      <c r="BB952" s="235">
        <v>-58.818145823724713</v>
      </c>
      <c r="BC952" s="235">
        <v>-54.640357764978987</v>
      </c>
      <c r="BD952" s="235">
        <v>-61.894942271994402</v>
      </c>
      <c r="BE952" s="235">
        <v>-66.908890665558744</v>
      </c>
      <c r="BF952" s="235">
        <v>-71.285682158634813</v>
      </c>
      <c r="BG952" s="235">
        <v>-73.759601633403335</v>
      </c>
      <c r="BH952" s="235">
        <v>-77.306236804414681</v>
      </c>
      <c r="BI952" s="235">
        <v>-80.172550826469092</v>
      </c>
      <c r="BJ952" s="235">
        <v>-83.001114075227463</v>
      </c>
      <c r="BK952" s="235">
        <v>-85.928640547396427</v>
      </c>
      <c r="BL952" s="235">
        <v>-89.026951326657795</v>
      </c>
    </row>
    <row r="953" spans="1:64" ht="13.9" customHeight="1" x14ac:dyDescent="0.25">
      <c r="A953" s="4"/>
      <c r="B953" s="11" t="s">
        <v>478</v>
      </c>
      <c r="C953" s="15" t="s">
        <v>1509</v>
      </c>
      <c r="D953" s="11" t="s">
        <v>709</v>
      </c>
      <c r="E953" s="2"/>
      <c r="F953" s="2"/>
      <c r="G953" s="2"/>
      <c r="H953" s="2"/>
      <c r="I953" s="2"/>
      <c r="J953" s="2"/>
      <c r="K953" s="2"/>
      <c r="L953" s="2"/>
      <c r="M953" s="2"/>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c r="AI953" s="243"/>
      <c r="AJ953" s="243"/>
      <c r="AK953" s="243"/>
      <c r="AL953" s="243"/>
      <c r="AM953" s="243"/>
      <c r="AN953" s="243"/>
      <c r="AO953" s="243"/>
      <c r="AP953" s="243"/>
      <c r="AQ953" s="243"/>
      <c r="AR953" s="243"/>
      <c r="AS953" s="247"/>
      <c r="AT953" s="247"/>
      <c r="AU953" s="247"/>
      <c r="AV953" s="247">
        <v>-20</v>
      </c>
      <c r="AW953" s="247">
        <v>-25</v>
      </c>
      <c r="AX953" s="247">
        <v>-40</v>
      </c>
      <c r="AY953" s="247">
        <v>-45</v>
      </c>
      <c r="AZ953" s="247">
        <v>-45</v>
      </c>
      <c r="BA953" s="235">
        <v>-46.605246882992631</v>
      </c>
      <c r="BB953" s="235">
        <v>-48.123937492138396</v>
      </c>
      <c r="BC953" s="235">
        <v>-44.705747262255528</v>
      </c>
      <c r="BD953" s="235">
        <v>-50.641316404359053</v>
      </c>
      <c r="BE953" s="235">
        <v>-54.743637817275335</v>
      </c>
      <c r="BF953" s="235">
        <v>-58.324649038883031</v>
      </c>
      <c r="BG953" s="235">
        <v>-60.348764972784551</v>
      </c>
      <c r="BH953" s="235">
        <v>-63.250557385430199</v>
      </c>
      <c r="BI953" s="235">
        <v>-65.595723403474707</v>
      </c>
      <c r="BJ953" s="235">
        <v>-67.910002425186093</v>
      </c>
      <c r="BK953" s="235">
        <v>-70.305251356960696</v>
      </c>
      <c r="BL953" s="235">
        <v>-72.840232903629087</v>
      </c>
    </row>
    <row r="954" spans="1:64" ht="13.9" customHeight="1" x14ac:dyDescent="0.25">
      <c r="A954" s="4"/>
      <c r="B954" s="11" t="s">
        <v>478</v>
      </c>
      <c r="C954" s="15" t="s">
        <v>1510</v>
      </c>
      <c r="D954" s="11" t="s">
        <v>728</v>
      </c>
      <c r="E954" s="2"/>
      <c r="F954" s="2"/>
      <c r="G954" s="2"/>
      <c r="H954" s="2"/>
      <c r="I954" s="2"/>
      <c r="J954" s="2"/>
      <c r="K954" s="2"/>
      <c r="L954" s="2"/>
      <c r="M954" s="2"/>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c r="AI954" s="243"/>
      <c r="AJ954" s="243"/>
      <c r="AK954" s="243"/>
      <c r="AL954" s="243"/>
      <c r="AM954" s="243"/>
      <c r="AN954" s="243"/>
      <c r="AO954" s="243"/>
      <c r="AP954" s="243"/>
      <c r="AQ954" s="243"/>
      <c r="AR954" s="243"/>
      <c r="AS954" s="247"/>
      <c r="AT954" s="247"/>
      <c r="AU954" s="247"/>
      <c r="AV954" s="247">
        <v>-35</v>
      </c>
      <c r="AW954" s="247">
        <v>-35</v>
      </c>
      <c r="AX954" s="247">
        <v>-40</v>
      </c>
      <c r="AY954" s="247">
        <v>-40</v>
      </c>
      <c r="AZ954" s="247">
        <v>-45</v>
      </c>
      <c r="BA954" s="235">
        <v>-46.605246882992631</v>
      </c>
      <c r="BB954" s="235">
        <v>-48.123937492138396</v>
      </c>
      <c r="BC954" s="235">
        <v>-44.705747262255528</v>
      </c>
      <c r="BD954" s="235">
        <v>-50.641316404359053</v>
      </c>
      <c r="BE954" s="235">
        <v>-54.743637817275335</v>
      </c>
      <c r="BF954" s="235">
        <v>-58.324649038883031</v>
      </c>
      <c r="BG954" s="235">
        <v>-60.348764972784551</v>
      </c>
      <c r="BH954" s="235">
        <v>-63.250557385430199</v>
      </c>
      <c r="BI954" s="235">
        <v>-65.595723403474707</v>
      </c>
      <c r="BJ954" s="235">
        <v>-67.910002425186093</v>
      </c>
      <c r="BK954" s="235">
        <v>-70.305251356960696</v>
      </c>
      <c r="BL954" s="235">
        <v>-72.840232903629087</v>
      </c>
    </row>
    <row r="955" spans="1:64" ht="13.9" customHeight="1" x14ac:dyDescent="0.25">
      <c r="A955" s="4"/>
      <c r="B955" s="11" t="s">
        <v>478</v>
      </c>
      <c r="C955" s="15" t="s">
        <v>1511</v>
      </c>
      <c r="D955" s="11" t="s">
        <v>711</v>
      </c>
      <c r="E955" s="2"/>
      <c r="F955" s="2"/>
      <c r="G955" s="2"/>
      <c r="H955" s="2"/>
      <c r="I955" s="2"/>
      <c r="J955" s="2"/>
      <c r="K955" s="2"/>
      <c r="L955" s="2"/>
      <c r="M955" s="2"/>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c r="AI955" s="243"/>
      <c r="AJ955" s="243"/>
      <c r="AK955" s="243"/>
      <c r="AL955" s="243"/>
      <c r="AM955" s="243"/>
      <c r="AN955" s="243"/>
      <c r="AO955" s="243"/>
      <c r="AP955" s="243"/>
      <c r="AQ955" s="243"/>
      <c r="AR955" s="243"/>
      <c r="AS955" s="247"/>
      <c r="AT955" s="247"/>
      <c r="AU955" s="247"/>
      <c r="AV955" s="247">
        <v>20</v>
      </c>
      <c r="AW955" s="247">
        <v>0</v>
      </c>
      <c r="AX955" s="247">
        <v>0</v>
      </c>
      <c r="AY955" s="247">
        <v>5</v>
      </c>
      <c r="AZ955" s="247">
        <v>5</v>
      </c>
      <c r="BA955" s="235">
        <v>5.1783607647769596</v>
      </c>
      <c r="BB955" s="235">
        <v>5.3471041657931559</v>
      </c>
      <c r="BC955" s="235">
        <v>4.9673052513617266</v>
      </c>
      <c r="BD955" s="235">
        <v>5.626812933817674</v>
      </c>
      <c r="BE955" s="235">
        <v>6.0826264241417052</v>
      </c>
      <c r="BF955" s="235">
        <v>6.4805165598758938</v>
      </c>
      <c r="BG955" s="235">
        <v>6.7054183303093957</v>
      </c>
      <c r="BH955" s="235">
        <v>7.0278397094922456</v>
      </c>
      <c r="BI955" s="235">
        <v>7.2884137114971912</v>
      </c>
      <c r="BJ955" s="235">
        <v>7.5455558250206787</v>
      </c>
      <c r="BK955" s="235">
        <v>7.8116945952178565</v>
      </c>
      <c r="BL955" s="235">
        <v>8.0933592115143451</v>
      </c>
    </row>
    <row r="956" spans="1:64" ht="13.9" customHeight="1" x14ac:dyDescent="0.25">
      <c r="A956" s="4"/>
      <c r="B956" s="11" t="s">
        <v>478</v>
      </c>
      <c r="C956" s="15" t="s">
        <v>1511</v>
      </c>
      <c r="D956" s="11" t="s">
        <v>2115</v>
      </c>
      <c r="E956" s="2"/>
      <c r="F956" s="2"/>
      <c r="G956" s="2"/>
      <c r="H956" s="2"/>
      <c r="I956" s="2"/>
      <c r="J956" s="2"/>
      <c r="K956" s="2"/>
      <c r="L956" s="2"/>
      <c r="M956" s="2"/>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c r="AI956" s="243"/>
      <c r="AJ956" s="243"/>
      <c r="AK956" s="243"/>
      <c r="AL956" s="243"/>
      <c r="AM956" s="243"/>
      <c r="AN956" s="243"/>
      <c r="AO956" s="243"/>
      <c r="AP956" s="243"/>
      <c r="AQ956" s="243"/>
      <c r="AR956" s="243"/>
      <c r="AS956" s="247"/>
      <c r="AT956" s="247"/>
      <c r="AU956" s="247"/>
      <c r="AV956" s="247">
        <v>5</v>
      </c>
      <c r="AW956" s="247">
        <v>0</v>
      </c>
      <c r="AX956" s="247">
        <v>0</v>
      </c>
      <c r="AY956" s="247">
        <v>0</v>
      </c>
      <c r="AZ956" s="247">
        <v>0</v>
      </c>
      <c r="BA956" s="235">
        <v>0</v>
      </c>
      <c r="BB956" s="235">
        <v>0</v>
      </c>
      <c r="BC956" s="235">
        <v>0</v>
      </c>
      <c r="BD956" s="235">
        <v>0</v>
      </c>
      <c r="BE956" s="235">
        <v>0</v>
      </c>
      <c r="BF956" s="235">
        <v>0</v>
      </c>
      <c r="BG956" s="235">
        <v>0</v>
      </c>
      <c r="BH956" s="235">
        <v>0</v>
      </c>
      <c r="BI956" s="235">
        <v>0</v>
      </c>
      <c r="BJ956" s="235">
        <v>0</v>
      </c>
      <c r="BK956" s="235">
        <v>0</v>
      </c>
      <c r="BL956" s="235">
        <v>0</v>
      </c>
    </row>
    <row r="957" spans="1:64" ht="13.9" customHeight="1" x14ac:dyDescent="0.25">
      <c r="A957" s="4"/>
      <c r="B957" s="11" t="s">
        <v>478</v>
      </c>
      <c r="C957" s="15" t="s">
        <v>500</v>
      </c>
      <c r="D957" s="11" t="s">
        <v>718</v>
      </c>
      <c r="E957" s="2"/>
      <c r="F957" s="2"/>
      <c r="G957" s="2"/>
      <c r="H957" s="2"/>
      <c r="I957" s="2"/>
      <c r="J957" s="2"/>
      <c r="K957" s="2"/>
      <c r="L957" s="2"/>
      <c r="M957" s="2"/>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c r="AI957" s="243"/>
      <c r="AJ957" s="243"/>
      <c r="AK957" s="243"/>
      <c r="AL957" s="243"/>
      <c r="AM957" s="243"/>
      <c r="AN957" s="243"/>
      <c r="AO957" s="243"/>
      <c r="AP957" s="243"/>
      <c r="AQ957" s="243"/>
      <c r="AR957" s="243"/>
      <c r="AS957" s="247"/>
      <c r="AT957" s="247"/>
      <c r="AU957" s="247"/>
      <c r="AV957" s="247">
        <v>0</v>
      </c>
      <c r="AW957" s="247">
        <v>-15</v>
      </c>
      <c r="AX957" s="247">
        <v>-35</v>
      </c>
      <c r="AY957" s="247">
        <v>-35</v>
      </c>
      <c r="AZ957" s="247">
        <v>-30</v>
      </c>
      <c r="BA957" s="235">
        <v>-31.070164588661754</v>
      </c>
      <c r="BB957" s="235">
        <v>-32.08262499475893</v>
      </c>
      <c r="BC957" s="235">
        <v>-29.803831508170354</v>
      </c>
      <c r="BD957" s="235">
        <v>-33.760877602906035</v>
      </c>
      <c r="BE957" s="235">
        <v>-36.495758544850226</v>
      </c>
      <c r="BF957" s="235">
        <v>-38.883099359255354</v>
      </c>
      <c r="BG957" s="235">
        <v>-40.232509981856367</v>
      </c>
      <c r="BH957" s="235">
        <v>-42.167038256953468</v>
      </c>
      <c r="BI957" s="235">
        <v>-43.730482268983145</v>
      </c>
      <c r="BJ957" s="235">
        <v>-45.273334950124074</v>
      </c>
      <c r="BK957" s="235">
        <v>-46.870167571307142</v>
      </c>
      <c r="BL957" s="235">
        <v>-48.560155269086074</v>
      </c>
    </row>
    <row r="958" spans="1:64" ht="13.9" customHeight="1" x14ac:dyDescent="0.25">
      <c r="A958" s="4"/>
      <c r="B958" s="11" t="s">
        <v>478</v>
      </c>
      <c r="C958" s="15" t="s">
        <v>1512</v>
      </c>
      <c r="D958" s="11" t="s">
        <v>2115</v>
      </c>
      <c r="E958" s="2"/>
      <c r="F958" s="2"/>
      <c r="G958" s="2"/>
      <c r="H958" s="2"/>
      <c r="I958" s="2"/>
      <c r="J958" s="2"/>
      <c r="K958" s="2"/>
      <c r="L958" s="2"/>
      <c r="M958" s="2"/>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c r="AI958" s="243"/>
      <c r="AJ958" s="243"/>
      <c r="AK958" s="243"/>
      <c r="AL958" s="243"/>
      <c r="AM958" s="243"/>
      <c r="AN958" s="243"/>
      <c r="AO958" s="243"/>
      <c r="AP958" s="243"/>
      <c r="AQ958" s="243"/>
      <c r="AR958" s="243"/>
      <c r="AS958" s="247"/>
      <c r="AT958" s="247"/>
      <c r="AU958" s="247"/>
      <c r="AV958" s="247">
        <v>50</v>
      </c>
      <c r="AW958" s="247">
        <v>60</v>
      </c>
      <c r="AX958" s="247">
        <v>50</v>
      </c>
      <c r="AY958" s="247">
        <v>35</v>
      </c>
      <c r="AZ958" s="247">
        <v>30</v>
      </c>
      <c r="BA958" s="235">
        <v>31.070164588661754</v>
      </c>
      <c r="BB958" s="235">
        <v>32.08262499475893</v>
      </c>
      <c r="BC958" s="235">
        <v>29.803831508170354</v>
      </c>
      <c r="BD958" s="235">
        <v>33.760877602906035</v>
      </c>
      <c r="BE958" s="235">
        <v>36.495758544850226</v>
      </c>
      <c r="BF958" s="235">
        <v>38.883099359255354</v>
      </c>
      <c r="BG958" s="235">
        <v>40.232509981856367</v>
      </c>
      <c r="BH958" s="235">
        <v>42.167038256953468</v>
      </c>
      <c r="BI958" s="235">
        <v>43.730482268983145</v>
      </c>
      <c r="BJ958" s="235">
        <v>45.273334950124074</v>
      </c>
      <c r="BK958" s="235">
        <v>46.870167571307142</v>
      </c>
      <c r="BL958" s="235">
        <v>48.560155269086074</v>
      </c>
    </row>
    <row r="959" spans="1:64" ht="13.9" customHeight="1" x14ac:dyDescent="0.25">
      <c r="A959" s="4"/>
      <c r="B959" s="11" t="s">
        <v>478</v>
      </c>
      <c r="C959" s="15" t="s">
        <v>1513</v>
      </c>
      <c r="D959" s="11" t="s">
        <v>2115</v>
      </c>
      <c r="E959" s="2"/>
      <c r="F959" s="2"/>
      <c r="G959" s="2"/>
      <c r="H959" s="2"/>
      <c r="I959" s="2"/>
      <c r="J959" s="2"/>
      <c r="K959" s="2"/>
      <c r="L959" s="2"/>
      <c r="M959" s="2"/>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c r="AI959" s="243"/>
      <c r="AJ959" s="243"/>
      <c r="AK959" s="243"/>
      <c r="AL959" s="243"/>
      <c r="AM959" s="243"/>
      <c r="AN959" s="243"/>
      <c r="AO959" s="243"/>
      <c r="AP959" s="243"/>
      <c r="AQ959" s="243"/>
      <c r="AR959" s="243"/>
      <c r="AS959" s="247"/>
      <c r="AT959" s="247"/>
      <c r="AU959" s="247"/>
      <c r="AV959" s="247">
        <v>20</v>
      </c>
      <c r="AW959" s="247">
        <v>20</v>
      </c>
      <c r="AX959" s="247">
        <v>20</v>
      </c>
      <c r="AY959" s="247">
        <v>30</v>
      </c>
      <c r="AZ959" s="247">
        <v>30</v>
      </c>
      <c r="BA959" s="235">
        <v>31.070164588661754</v>
      </c>
      <c r="BB959" s="235">
        <v>32.08262499475893</v>
      </c>
      <c r="BC959" s="235">
        <v>29.803831508170354</v>
      </c>
      <c r="BD959" s="235">
        <v>33.760877602906035</v>
      </c>
      <c r="BE959" s="235">
        <v>36.495758544850226</v>
      </c>
      <c r="BF959" s="235">
        <v>38.883099359255354</v>
      </c>
      <c r="BG959" s="235">
        <v>40.232509981856367</v>
      </c>
      <c r="BH959" s="235">
        <v>42.167038256953468</v>
      </c>
      <c r="BI959" s="235">
        <v>43.730482268983145</v>
      </c>
      <c r="BJ959" s="235">
        <v>45.273334950124074</v>
      </c>
      <c r="BK959" s="235">
        <v>46.870167571307142</v>
      </c>
      <c r="BL959" s="235">
        <v>48.560155269086074</v>
      </c>
    </row>
    <row r="960" spans="1:64" ht="13.9" customHeight="1" x14ac:dyDescent="0.25">
      <c r="A960" s="4"/>
      <c r="B960" s="11" t="s">
        <v>478</v>
      </c>
      <c r="C960" s="15" t="s">
        <v>1514</v>
      </c>
      <c r="D960" s="11" t="s">
        <v>711</v>
      </c>
      <c r="E960" s="2"/>
      <c r="F960" s="2"/>
      <c r="G960" s="2"/>
      <c r="H960" s="2"/>
      <c r="I960" s="2"/>
      <c r="J960" s="2"/>
      <c r="K960" s="2"/>
      <c r="L960" s="2"/>
      <c r="M960" s="2"/>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43"/>
      <c r="AJ960" s="243"/>
      <c r="AK960" s="243"/>
      <c r="AL960" s="243"/>
      <c r="AM960" s="243"/>
      <c r="AN960" s="243"/>
      <c r="AO960" s="243"/>
      <c r="AP960" s="243"/>
      <c r="AQ960" s="243"/>
      <c r="AR960" s="243"/>
      <c r="AS960" s="247"/>
      <c r="AT960" s="247"/>
      <c r="AU960" s="247"/>
      <c r="AV960" s="247">
        <v>0</v>
      </c>
      <c r="AW960" s="247">
        <v>0</v>
      </c>
      <c r="AX960" s="247">
        <v>0</v>
      </c>
      <c r="AY960" s="247">
        <v>5</v>
      </c>
      <c r="AZ960" s="247">
        <v>30</v>
      </c>
      <c r="BA960" s="235">
        <v>31.070164588661754</v>
      </c>
      <c r="BB960" s="235">
        <v>32.08262499475893</v>
      </c>
      <c r="BC960" s="235">
        <v>29.803831508170354</v>
      </c>
      <c r="BD960" s="235">
        <v>33.760877602906035</v>
      </c>
      <c r="BE960" s="235">
        <v>36.495758544850226</v>
      </c>
      <c r="BF960" s="235">
        <v>38.883099359255354</v>
      </c>
      <c r="BG960" s="235">
        <v>40.232509981856367</v>
      </c>
      <c r="BH960" s="235">
        <v>42.167038256953468</v>
      </c>
      <c r="BI960" s="235">
        <v>43.730482268983145</v>
      </c>
      <c r="BJ960" s="235">
        <v>45.273334950124074</v>
      </c>
      <c r="BK960" s="235">
        <v>46.870167571307142</v>
      </c>
      <c r="BL960" s="235">
        <v>48.560155269086074</v>
      </c>
    </row>
    <row r="961" spans="1:64" ht="13.9" customHeight="1" x14ac:dyDescent="0.25">
      <c r="A961" s="4"/>
      <c r="B961" s="11" t="s">
        <v>478</v>
      </c>
      <c r="C961" s="15" t="s">
        <v>1515</v>
      </c>
      <c r="D961" s="11" t="s">
        <v>711</v>
      </c>
      <c r="E961" s="2"/>
      <c r="F961" s="2"/>
      <c r="G961" s="2"/>
      <c r="H961" s="2"/>
      <c r="I961" s="2"/>
      <c r="J961" s="2"/>
      <c r="K961" s="2"/>
      <c r="L961" s="2"/>
      <c r="M961" s="2"/>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c r="AI961" s="243"/>
      <c r="AJ961" s="243"/>
      <c r="AK961" s="243"/>
      <c r="AL961" s="243"/>
      <c r="AM961" s="243"/>
      <c r="AN961" s="243"/>
      <c r="AO961" s="243"/>
      <c r="AP961" s="243"/>
      <c r="AQ961" s="243"/>
      <c r="AR961" s="243"/>
      <c r="AS961" s="247"/>
      <c r="AT961" s="247"/>
      <c r="AU961" s="247"/>
      <c r="AV961" s="247">
        <v>-5</v>
      </c>
      <c r="AW961" s="247">
        <v>-15</v>
      </c>
      <c r="AX961" s="247">
        <v>-20</v>
      </c>
      <c r="AY961" s="247">
        <v>-20</v>
      </c>
      <c r="AZ961" s="247">
        <v>-20</v>
      </c>
      <c r="BA961" s="235">
        <v>-20.713443059107838</v>
      </c>
      <c r="BB961" s="235">
        <v>-21.388416663172624</v>
      </c>
      <c r="BC961" s="235">
        <v>-19.869221005446907</v>
      </c>
      <c r="BD961" s="235">
        <v>-22.507251735270696</v>
      </c>
      <c r="BE961" s="235">
        <v>-24.330505696566821</v>
      </c>
      <c r="BF961" s="235">
        <v>-25.922066239503575</v>
      </c>
      <c r="BG961" s="235">
        <v>-26.821673321237583</v>
      </c>
      <c r="BH961" s="235">
        <v>-28.111358837968982</v>
      </c>
      <c r="BI961" s="235">
        <v>-29.153654845988765</v>
      </c>
      <c r="BJ961" s="235">
        <v>-30.182223300082715</v>
      </c>
      <c r="BK961" s="235">
        <v>-31.246778380871426</v>
      </c>
      <c r="BL961" s="235">
        <v>-32.37343684605738</v>
      </c>
    </row>
    <row r="962" spans="1:64" ht="13.9" customHeight="1" x14ac:dyDescent="0.25">
      <c r="A962" s="4"/>
      <c r="B962" s="11" t="s">
        <v>478</v>
      </c>
      <c r="C962" s="15" t="s">
        <v>1515</v>
      </c>
      <c r="D962" s="11" t="s">
        <v>718</v>
      </c>
      <c r="E962" s="2"/>
      <c r="F962" s="2"/>
      <c r="G962" s="2"/>
      <c r="H962" s="2"/>
      <c r="I962" s="2"/>
      <c r="J962" s="2"/>
      <c r="K962" s="2"/>
      <c r="L962" s="2"/>
      <c r="M962" s="2"/>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c r="AI962" s="243"/>
      <c r="AJ962" s="243"/>
      <c r="AK962" s="243"/>
      <c r="AL962" s="243"/>
      <c r="AM962" s="243"/>
      <c r="AN962" s="243"/>
      <c r="AO962" s="243"/>
      <c r="AP962" s="243"/>
      <c r="AQ962" s="243"/>
      <c r="AR962" s="243"/>
      <c r="AS962" s="247"/>
      <c r="AT962" s="247"/>
      <c r="AU962" s="247"/>
      <c r="AV962" s="247">
        <v>-5</v>
      </c>
      <c r="AW962" s="247">
        <v>0</v>
      </c>
      <c r="AX962" s="247">
        <v>0</v>
      </c>
      <c r="AY962" s="247">
        <v>-5</v>
      </c>
      <c r="AZ962" s="247">
        <v>-5</v>
      </c>
      <c r="BA962" s="235">
        <v>-5.1783607647769596</v>
      </c>
      <c r="BB962" s="235">
        <v>-5.3471041657931559</v>
      </c>
      <c r="BC962" s="235">
        <v>-4.9673052513617266</v>
      </c>
      <c r="BD962" s="235">
        <v>-5.626812933817674</v>
      </c>
      <c r="BE962" s="235">
        <v>-6.0826264241417052</v>
      </c>
      <c r="BF962" s="235">
        <v>-6.4805165598758938</v>
      </c>
      <c r="BG962" s="235">
        <v>-6.7054183303093957</v>
      </c>
      <c r="BH962" s="235">
        <v>-7.0278397094922456</v>
      </c>
      <c r="BI962" s="235">
        <v>-7.2884137114971912</v>
      </c>
      <c r="BJ962" s="235">
        <v>-7.5455558250206787</v>
      </c>
      <c r="BK962" s="235">
        <v>-7.8116945952178565</v>
      </c>
      <c r="BL962" s="235">
        <v>-8.0933592115143451</v>
      </c>
    </row>
    <row r="963" spans="1:64" ht="13.9" customHeight="1" x14ac:dyDescent="0.25">
      <c r="A963" s="4"/>
      <c r="B963" s="11" t="s">
        <v>478</v>
      </c>
      <c r="C963" s="15" t="s">
        <v>1515</v>
      </c>
      <c r="D963" s="11" t="s">
        <v>721</v>
      </c>
      <c r="E963" s="2"/>
      <c r="F963" s="2"/>
      <c r="G963" s="2"/>
      <c r="H963" s="2"/>
      <c r="I963" s="2"/>
      <c r="J963" s="2"/>
      <c r="K963" s="2"/>
      <c r="L963" s="2"/>
      <c r="M963" s="2"/>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c r="AI963" s="243"/>
      <c r="AJ963" s="243"/>
      <c r="AK963" s="243"/>
      <c r="AL963" s="243"/>
      <c r="AM963" s="243"/>
      <c r="AN963" s="243"/>
      <c r="AO963" s="243"/>
      <c r="AP963" s="243"/>
      <c r="AQ963" s="243"/>
      <c r="AR963" s="243"/>
      <c r="AS963" s="247"/>
      <c r="AT963" s="247"/>
      <c r="AU963" s="247"/>
      <c r="AV963" s="247">
        <v>0</v>
      </c>
      <c r="AW963" s="247">
        <v>0</v>
      </c>
      <c r="AX963" s="247">
        <v>0</v>
      </c>
      <c r="AY963" s="247">
        <v>0</v>
      </c>
      <c r="AZ963" s="247">
        <v>0</v>
      </c>
      <c r="BA963" s="235">
        <v>0</v>
      </c>
      <c r="BB963" s="235">
        <v>0</v>
      </c>
      <c r="BC963" s="235">
        <v>0</v>
      </c>
      <c r="BD963" s="235">
        <v>0</v>
      </c>
      <c r="BE963" s="235">
        <v>0</v>
      </c>
      <c r="BF963" s="235">
        <v>0</v>
      </c>
      <c r="BG963" s="235">
        <v>0</v>
      </c>
      <c r="BH963" s="235">
        <v>0</v>
      </c>
      <c r="BI963" s="235">
        <v>0</v>
      </c>
      <c r="BJ963" s="235">
        <v>0</v>
      </c>
      <c r="BK963" s="235">
        <v>0</v>
      </c>
      <c r="BL963" s="235">
        <v>0</v>
      </c>
    </row>
    <row r="964" spans="1:64" ht="13.9" customHeight="1" x14ac:dyDescent="0.25">
      <c r="A964" s="4"/>
      <c r="B964" s="11" t="s">
        <v>478</v>
      </c>
      <c r="C964" s="15" t="s">
        <v>1516</v>
      </c>
      <c r="D964" s="11" t="s">
        <v>732</v>
      </c>
      <c r="E964" s="2"/>
      <c r="F964" s="2"/>
      <c r="G964" s="2"/>
      <c r="H964" s="2"/>
      <c r="I964" s="2"/>
      <c r="J964" s="2"/>
      <c r="K964" s="2"/>
      <c r="L964" s="2"/>
      <c r="M964" s="2"/>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c r="AI964" s="243"/>
      <c r="AJ964" s="243"/>
      <c r="AK964" s="243"/>
      <c r="AL964" s="243"/>
      <c r="AM964" s="243"/>
      <c r="AN964" s="243"/>
      <c r="AO964" s="243"/>
      <c r="AP964" s="243"/>
      <c r="AQ964" s="243"/>
      <c r="AR964" s="243"/>
      <c r="AS964" s="247"/>
      <c r="AT964" s="247"/>
      <c r="AU964" s="247"/>
      <c r="AV964" s="247">
        <v>0</v>
      </c>
      <c r="AW964" s="247">
        <v>25</v>
      </c>
      <c r="AX964" s="247">
        <v>25</v>
      </c>
      <c r="AY964" s="247">
        <v>25</v>
      </c>
      <c r="AZ964" s="247">
        <v>25</v>
      </c>
      <c r="BA964" s="235">
        <v>25.891803823884796</v>
      </c>
      <c r="BB964" s="235">
        <v>26.735520828965775</v>
      </c>
      <c r="BC964" s="235">
        <v>24.836526256808629</v>
      </c>
      <c r="BD964" s="235">
        <v>28.134064669088364</v>
      </c>
      <c r="BE964" s="235">
        <v>30.413132120708521</v>
      </c>
      <c r="BF964" s="235">
        <v>32.402582799379459</v>
      </c>
      <c r="BG964" s="235">
        <v>33.527091651546968</v>
      </c>
      <c r="BH964" s="235">
        <v>35.13919854746122</v>
      </c>
      <c r="BI964" s="235">
        <v>36.442068557485946</v>
      </c>
      <c r="BJ964" s="235">
        <v>37.727779125103382</v>
      </c>
      <c r="BK964" s="235">
        <v>39.05847297608927</v>
      </c>
      <c r="BL964" s="235">
        <v>40.466796057571713</v>
      </c>
    </row>
    <row r="965" spans="1:64" ht="13.9" customHeight="1" x14ac:dyDescent="0.25">
      <c r="A965" s="4"/>
      <c r="B965" s="11" t="s">
        <v>478</v>
      </c>
      <c r="C965" s="15" t="s">
        <v>1517</v>
      </c>
      <c r="D965" s="11" t="s">
        <v>718</v>
      </c>
      <c r="E965" s="2"/>
      <c r="F965" s="2"/>
      <c r="G965" s="2"/>
      <c r="H965" s="2"/>
      <c r="I965" s="2"/>
      <c r="J965" s="2"/>
      <c r="K965" s="2"/>
      <c r="L965" s="2"/>
      <c r="M965" s="2"/>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c r="AI965" s="243"/>
      <c r="AJ965" s="243"/>
      <c r="AK965" s="243"/>
      <c r="AL965" s="243"/>
      <c r="AM965" s="243"/>
      <c r="AN965" s="243"/>
      <c r="AO965" s="243"/>
      <c r="AP965" s="243"/>
      <c r="AQ965" s="243"/>
      <c r="AR965" s="243"/>
      <c r="AS965" s="247"/>
      <c r="AT965" s="247"/>
      <c r="AU965" s="247"/>
      <c r="AV965" s="247">
        <v>0</v>
      </c>
      <c r="AW965" s="247">
        <v>0</v>
      </c>
      <c r="AX965" s="247">
        <v>-10</v>
      </c>
      <c r="AY965" s="247">
        <v>-10</v>
      </c>
      <c r="AZ965" s="247">
        <v>-10</v>
      </c>
      <c r="BA965" s="235">
        <v>-10.356721529553919</v>
      </c>
      <c r="BB965" s="235">
        <v>-10.694208331586312</v>
      </c>
      <c r="BC965" s="235">
        <v>-9.9346105027234533</v>
      </c>
      <c r="BD965" s="235">
        <v>-11.253625867635348</v>
      </c>
      <c r="BE965" s="235">
        <v>-12.16525284828341</v>
      </c>
      <c r="BF965" s="235">
        <v>-12.961033119751788</v>
      </c>
      <c r="BG965" s="235">
        <v>-13.410836660618791</v>
      </c>
      <c r="BH965" s="235">
        <v>-14.055679418984491</v>
      </c>
      <c r="BI965" s="235">
        <v>-14.576827422994382</v>
      </c>
      <c r="BJ965" s="235">
        <v>-15.091111650041357</v>
      </c>
      <c r="BK965" s="235">
        <v>-15.623389190435713</v>
      </c>
      <c r="BL965" s="235">
        <v>-16.18671842302869</v>
      </c>
    </row>
    <row r="966" spans="1:64" ht="13.9" customHeight="1" x14ac:dyDescent="0.25">
      <c r="A966" s="4"/>
      <c r="B966" s="11" t="s">
        <v>478</v>
      </c>
      <c r="C966" s="15" t="s">
        <v>1518</v>
      </c>
      <c r="D966" s="11" t="s">
        <v>718</v>
      </c>
      <c r="E966" s="2"/>
      <c r="F966" s="2"/>
      <c r="G966" s="2"/>
      <c r="H966" s="2"/>
      <c r="I966" s="2"/>
      <c r="J966" s="2"/>
      <c r="K966" s="2"/>
      <c r="L966" s="2"/>
      <c r="M966" s="2"/>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c r="AI966" s="243"/>
      <c r="AJ966" s="243"/>
      <c r="AK966" s="243"/>
      <c r="AL966" s="243"/>
      <c r="AM966" s="243"/>
      <c r="AN966" s="243"/>
      <c r="AO966" s="243"/>
      <c r="AP966" s="243"/>
      <c r="AQ966" s="243"/>
      <c r="AR966" s="243"/>
      <c r="AS966" s="247"/>
      <c r="AT966" s="247"/>
      <c r="AU966" s="247"/>
      <c r="AV966" s="247">
        <v>0</v>
      </c>
      <c r="AW966" s="247">
        <v>-20</v>
      </c>
      <c r="AX966" s="247">
        <v>-10</v>
      </c>
      <c r="AY966" s="247">
        <v>-10</v>
      </c>
      <c r="AZ966" s="247">
        <v>-10</v>
      </c>
      <c r="BA966" s="235">
        <v>-10.356721529553919</v>
      </c>
      <c r="BB966" s="235">
        <v>-10.694208331586312</v>
      </c>
      <c r="BC966" s="235">
        <v>-9.9346105027234533</v>
      </c>
      <c r="BD966" s="235">
        <v>-11.253625867635348</v>
      </c>
      <c r="BE966" s="235">
        <v>-12.16525284828341</v>
      </c>
      <c r="BF966" s="235">
        <v>-12.961033119751788</v>
      </c>
      <c r="BG966" s="235">
        <v>-13.410836660618791</v>
      </c>
      <c r="BH966" s="235">
        <v>-14.055679418984491</v>
      </c>
      <c r="BI966" s="235">
        <v>-14.576827422994382</v>
      </c>
      <c r="BJ966" s="235">
        <v>-15.091111650041357</v>
      </c>
      <c r="BK966" s="235">
        <v>-15.623389190435713</v>
      </c>
      <c r="BL966" s="235">
        <v>-16.18671842302869</v>
      </c>
    </row>
    <row r="967" spans="1:64" ht="13.9" customHeight="1" x14ac:dyDescent="0.25">
      <c r="A967" s="4"/>
      <c r="B967" s="11" t="s">
        <v>478</v>
      </c>
      <c r="C967" s="15" t="s">
        <v>1519</v>
      </c>
      <c r="D967" s="11" t="s">
        <v>709</v>
      </c>
      <c r="E967" s="2"/>
      <c r="F967" s="2"/>
      <c r="G967" s="2"/>
      <c r="H967" s="2"/>
      <c r="I967" s="2"/>
      <c r="J967" s="2"/>
      <c r="K967" s="2"/>
      <c r="L967" s="2"/>
      <c r="M967" s="2"/>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c r="AI967" s="243"/>
      <c r="AJ967" s="243"/>
      <c r="AK967" s="243"/>
      <c r="AL967" s="243"/>
      <c r="AM967" s="243"/>
      <c r="AN967" s="243"/>
      <c r="AO967" s="243"/>
      <c r="AP967" s="243"/>
      <c r="AQ967" s="243"/>
      <c r="AR967" s="243"/>
      <c r="AS967" s="247"/>
      <c r="AT967" s="247"/>
      <c r="AU967" s="247"/>
      <c r="AV967" s="247">
        <v>5</v>
      </c>
      <c r="AW967" s="247">
        <v>5</v>
      </c>
      <c r="AX967" s="247">
        <v>5</v>
      </c>
      <c r="AY967" s="247">
        <v>5</v>
      </c>
      <c r="AZ967" s="247">
        <v>5</v>
      </c>
      <c r="BA967" s="235">
        <v>5.1783607647769596</v>
      </c>
      <c r="BB967" s="235">
        <v>5.3471041657931559</v>
      </c>
      <c r="BC967" s="235">
        <v>4.9673052513617266</v>
      </c>
      <c r="BD967" s="235">
        <v>5.626812933817674</v>
      </c>
      <c r="BE967" s="235">
        <v>6.0826264241417052</v>
      </c>
      <c r="BF967" s="235">
        <v>6.4805165598758938</v>
      </c>
      <c r="BG967" s="235">
        <v>6.7054183303093957</v>
      </c>
      <c r="BH967" s="235">
        <v>7.0278397094922456</v>
      </c>
      <c r="BI967" s="235">
        <v>7.2884137114971912</v>
      </c>
      <c r="BJ967" s="235">
        <v>7.5455558250206787</v>
      </c>
      <c r="BK967" s="235">
        <v>7.8116945952178565</v>
      </c>
      <c r="BL967" s="235">
        <v>8.0933592115143451</v>
      </c>
    </row>
    <row r="968" spans="1:64" ht="13.9" customHeight="1" x14ac:dyDescent="0.25">
      <c r="A968" s="4"/>
      <c r="B968" s="11" t="s">
        <v>478</v>
      </c>
      <c r="C968" s="15" t="s">
        <v>1520</v>
      </c>
      <c r="D968" s="11" t="s">
        <v>2115</v>
      </c>
      <c r="E968" s="2"/>
      <c r="F968" s="2"/>
      <c r="G968" s="2"/>
      <c r="H968" s="2"/>
      <c r="I968" s="2"/>
      <c r="J968" s="2"/>
      <c r="K968" s="2"/>
      <c r="L968" s="2"/>
      <c r="M968" s="2"/>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c r="AI968" s="243"/>
      <c r="AJ968" s="243"/>
      <c r="AK968" s="243"/>
      <c r="AL968" s="243"/>
      <c r="AM968" s="243"/>
      <c r="AN968" s="243"/>
      <c r="AO968" s="243"/>
      <c r="AP968" s="243"/>
      <c r="AQ968" s="243"/>
      <c r="AR968" s="243"/>
      <c r="AS968" s="247"/>
      <c r="AT968" s="247"/>
      <c r="AU968" s="247"/>
      <c r="AV968" s="247">
        <v>-10</v>
      </c>
      <c r="AW968" s="247">
        <v>-5</v>
      </c>
      <c r="AX968" s="247">
        <v>-5</v>
      </c>
      <c r="AY968" s="247">
        <v>-5</v>
      </c>
      <c r="AZ968" s="247">
        <v>-5</v>
      </c>
      <c r="BA968" s="235">
        <v>-5.1783607647769596</v>
      </c>
      <c r="BB968" s="235">
        <v>-5.3471041657931559</v>
      </c>
      <c r="BC968" s="235">
        <v>-4.9673052513617266</v>
      </c>
      <c r="BD968" s="235">
        <v>-5.626812933817674</v>
      </c>
      <c r="BE968" s="235">
        <v>-6.0826264241417052</v>
      </c>
      <c r="BF968" s="235">
        <v>-6.4805165598758938</v>
      </c>
      <c r="BG968" s="235">
        <v>-6.7054183303093957</v>
      </c>
      <c r="BH968" s="235">
        <v>-7.0278397094922456</v>
      </c>
      <c r="BI968" s="235">
        <v>-7.2884137114971912</v>
      </c>
      <c r="BJ968" s="235">
        <v>-7.5455558250206787</v>
      </c>
      <c r="BK968" s="235">
        <v>-7.8116945952178565</v>
      </c>
      <c r="BL968" s="235">
        <v>-8.0933592115143451</v>
      </c>
    </row>
    <row r="969" spans="1:64" ht="13.9" customHeight="1" x14ac:dyDescent="0.25">
      <c r="A969" s="4"/>
      <c r="B969" s="11" t="s">
        <v>478</v>
      </c>
      <c r="C969" s="15" t="s">
        <v>1521</v>
      </c>
      <c r="D969" s="11" t="s">
        <v>732</v>
      </c>
      <c r="E969" s="2"/>
      <c r="F969" s="2"/>
      <c r="G969" s="2"/>
      <c r="H969" s="2"/>
      <c r="I969" s="2"/>
      <c r="J969" s="2"/>
      <c r="K969" s="2"/>
      <c r="L969" s="2"/>
      <c r="M969" s="2"/>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c r="AI969" s="243"/>
      <c r="AJ969" s="243"/>
      <c r="AK969" s="243"/>
      <c r="AL969" s="243"/>
      <c r="AM969" s="243"/>
      <c r="AN969" s="243"/>
      <c r="AO969" s="243"/>
      <c r="AP969" s="243"/>
      <c r="AQ969" s="243"/>
      <c r="AR969" s="243"/>
      <c r="AS969" s="247"/>
      <c r="AT969" s="247"/>
      <c r="AU969" s="247"/>
      <c r="AV969" s="247">
        <v>-10</v>
      </c>
      <c r="AW969" s="247">
        <v>-10</v>
      </c>
      <c r="AX969" s="247">
        <v>-10</v>
      </c>
      <c r="AY969" s="247">
        <v>-5</v>
      </c>
      <c r="AZ969" s="247">
        <v>0</v>
      </c>
      <c r="BA969" s="235">
        <v>0</v>
      </c>
      <c r="BB969" s="235">
        <v>0</v>
      </c>
      <c r="BC969" s="235">
        <v>0</v>
      </c>
      <c r="BD969" s="235">
        <v>0</v>
      </c>
      <c r="BE969" s="235">
        <v>0</v>
      </c>
      <c r="BF969" s="235">
        <v>0</v>
      </c>
      <c r="BG969" s="235">
        <v>0</v>
      </c>
      <c r="BH969" s="235">
        <v>0</v>
      </c>
      <c r="BI969" s="235">
        <v>0</v>
      </c>
      <c r="BJ969" s="235">
        <v>0</v>
      </c>
      <c r="BK969" s="235">
        <v>0</v>
      </c>
      <c r="BL969" s="235">
        <v>0</v>
      </c>
    </row>
    <row r="970" spans="1:64" ht="13.9" customHeight="1" x14ac:dyDescent="0.25">
      <c r="A970" s="4"/>
      <c r="B970" s="11" t="s">
        <v>478</v>
      </c>
      <c r="C970" s="15" t="s">
        <v>498</v>
      </c>
      <c r="D970" s="11" t="s">
        <v>721</v>
      </c>
      <c r="E970" s="2"/>
      <c r="F970" s="2"/>
      <c r="G970" s="2"/>
      <c r="H970" s="2"/>
      <c r="I970" s="2"/>
      <c r="J970" s="2"/>
      <c r="K970" s="2"/>
      <c r="L970" s="2"/>
      <c r="M970" s="2"/>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c r="AI970" s="243"/>
      <c r="AJ970" s="243"/>
      <c r="AK970" s="243"/>
      <c r="AL970" s="243"/>
      <c r="AM970" s="243"/>
      <c r="AN970" s="243"/>
      <c r="AO970" s="243"/>
      <c r="AP970" s="243"/>
      <c r="AQ970" s="243"/>
      <c r="AR970" s="243"/>
      <c r="AS970" s="247"/>
      <c r="AT970" s="247"/>
      <c r="AU970" s="247"/>
      <c r="AV970" s="247">
        <v>0</v>
      </c>
      <c r="AW970" s="247">
        <v>0</v>
      </c>
      <c r="AX970" s="247">
        <v>0</v>
      </c>
      <c r="AY970" s="247">
        <v>3345</v>
      </c>
      <c r="AZ970" s="247">
        <v>3310</v>
      </c>
      <c r="BA970" s="235">
        <v>3428.0748262823467</v>
      </c>
      <c r="BB970" s="235">
        <v>3539.7829577550683</v>
      </c>
      <c r="BC970" s="235">
        <v>3288.3560764014619</v>
      </c>
      <c r="BD970" s="235">
        <v>3724.9501621872987</v>
      </c>
      <c r="BE970" s="235">
        <v>4026.6986927818075</v>
      </c>
      <c r="BF970" s="235">
        <v>4290.1019626378402</v>
      </c>
      <c r="BG970" s="235">
        <v>4438.9869346648184</v>
      </c>
      <c r="BH970" s="235">
        <v>4652.4298876838648</v>
      </c>
      <c r="BI970" s="235">
        <v>4824.9298770111391</v>
      </c>
      <c r="BJ970" s="235">
        <v>4995.1579561636881</v>
      </c>
      <c r="BK970" s="235">
        <v>5171.3418220342201</v>
      </c>
      <c r="BL970" s="235">
        <v>5357.8037980224954</v>
      </c>
    </row>
    <row r="971" spans="1:64" ht="13.9" customHeight="1" x14ac:dyDescent="0.25">
      <c r="A971" s="4"/>
      <c r="B971" s="11" t="s">
        <v>478</v>
      </c>
      <c r="C971" s="15" t="s">
        <v>497</v>
      </c>
      <c r="D971" s="11" t="s">
        <v>721</v>
      </c>
      <c r="E971" s="2"/>
      <c r="F971" s="2"/>
      <c r="G971" s="2"/>
      <c r="H971" s="2"/>
      <c r="I971" s="2"/>
      <c r="J971" s="2"/>
      <c r="K971" s="2"/>
      <c r="L971" s="2"/>
      <c r="M971" s="2"/>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c r="AI971" s="243"/>
      <c r="AJ971" s="243"/>
      <c r="AK971" s="243"/>
      <c r="AL971" s="243"/>
      <c r="AM971" s="243"/>
      <c r="AN971" s="243"/>
      <c r="AO971" s="243"/>
      <c r="AP971" s="243"/>
      <c r="AQ971" s="243"/>
      <c r="AR971" s="243"/>
      <c r="AS971" s="247"/>
      <c r="AT971" s="247"/>
      <c r="AU971" s="247"/>
      <c r="AV971" s="247">
        <v>0</v>
      </c>
      <c r="AW971" s="247">
        <v>0</v>
      </c>
      <c r="AX971" s="247">
        <v>0</v>
      </c>
      <c r="AY971" s="247">
        <v>1375</v>
      </c>
      <c r="AZ971" s="247">
        <v>1360</v>
      </c>
      <c r="BA971" s="235">
        <v>1408.5141280193329</v>
      </c>
      <c r="BB971" s="235">
        <v>1454.4123330957382</v>
      </c>
      <c r="BC971" s="235">
        <v>1351.1070283703893</v>
      </c>
      <c r="BD971" s="235">
        <v>1530.4931179984069</v>
      </c>
      <c r="BE971" s="235">
        <v>1654.4743873665434</v>
      </c>
      <c r="BF971" s="235">
        <v>1762.7005042862427</v>
      </c>
      <c r="BG971" s="235">
        <v>1823.8737858441552</v>
      </c>
      <c r="BH971" s="235">
        <v>1911.5724009818905</v>
      </c>
      <c r="BI971" s="235">
        <v>1982.4485295272357</v>
      </c>
      <c r="BJ971" s="235">
        <v>2052.3911844056242</v>
      </c>
      <c r="BK971" s="235">
        <v>2124.7809298992565</v>
      </c>
      <c r="BL971" s="235">
        <v>2201.3937055319011</v>
      </c>
    </row>
    <row r="972" spans="1:64" ht="13.9" customHeight="1" x14ac:dyDescent="0.25">
      <c r="A972" s="4"/>
      <c r="B972" s="11" t="s">
        <v>478</v>
      </c>
      <c r="C972" s="15" t="s">
        <v>1522</v>
      </c>
      <c r="D972" s="11" t="s">
        <v>721</v>
      </c>
      <c r="E972" s="2"/>
      <c r="F972" s="2"/>
      <c r="G972" s="2"/>
      <c r="H972" s="2"/>
      <c r="I972" s="2"/>
      <c r="J972" s="2"/>
      <c r="K972" s="2"/>
      <c r="L972" s="2"/>
      <c r="M972" s="2"/>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c r="AI972" s="243"/>
      <c r="AJ972" s="243"/>
      <c r="AK972" s="243"/>
      <c r="AL972" s="243"/>
      <c r="AM972" s="243"/>
      <c r="AN972" s="243"/>
      <c r="AO972" s="243"/>
      <c r="AP972" s="243"/>
      <c r="AQ972" s="243"/>
      <c r="AR972" s="243"/>
      <c r="AS972" s="247"/>
      <c r="AT972" s="247"/>
      <c r="AU972" s="247"/>
      <c r="AV972" s="247">
        <v>0</v>
      </c>
      <c r="AW972" s="247">
        <v>0</v>
      </c>
      <c r="AX972" s="247">
        <v>0</v>
      </c>
      <c r="AY972" s="247">
        <v>570</v>
      </c>
      <c r="AZ972" s="247">
        <v>565</v>
      </c>
      <c r="BA972" s="235">
        <v>585.15476641979637</v>
      </c>
      <c r="BB972" s="235">
        <v>604.22277073462647</v>
      </c>
      <c r="BC972" s="235">
        <v>561.30549340387495</v>
      </c>
      <c r="BD972" s="235">
        <v>635.82986152139699</v>
      </c>
      <c r="BE972" s="235">
        <v>687.33678592801255</v>
      </c>
      <c r="BF972" s="235">
        <v>732.29837126597579</v>
      </c>
      <c r="BG972" s="235">
        <v>757.71227132496153</v>
      </c>
      <c r="BH972" s="235">
        <v>794.14588717262359</v>
      </c>
      <c r="BI972" s="235">
        <v>823.59074939918241</v>
      </c>
      <c r="BJ972" s="235">
        <v>852.64780822733655</v>
      </c>
      <c r="BK972" s="235">
        <v>882.72148925961767</v>
      </c>
      <c r="BL972" s="235">
        <v>914.54959090112084</v>
      </c>
    </row>
    <row r="973" spans="1:64" ht="13.9" customHeight="1" x14ac:dyDescent="0.25">
      <c r="A973" s="4"/>
      <c r="B973" s="11" t="s">
        <v>478</v>
      </c>
      <c r="C973" s="15" t="s">
        <v>1523</v>
      </c>
      <c r="D973" s="11" t="s">
        <v>721</v>
      </c>
      <c r="E973" s="2"/>
      <c r="F973" s="2"/>
      <c r="G973" s="2"/>
      <c r="H973" s="2"/>
      <c r="I973" s="2"/>
      <c r="J973" s="2"/>
      <c r="K973" s="2"/>
      <c r="L973" s="2"/>
      <c r="M973" s="2"/>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c r="AI973" s="243"/>
      <c r="AJ973" s="243"/>
      <c r="AK973" s="243"/>
      <c r="AL973" s="243"/>
      <c r="AM973" s="243"/>
      <c r="AN973" s="243"/>
      <c r="AO973" s="243"/>
      <c r="AP973" s="243"/>
      <c r="AQ973" s="243"/>
      <c r="AR973" s="243"/>
      <c r="AS973" s="247"/>
      <c r="AT973" s="247"/>
      <c r="AU973" s="247"/>
      <c r="AV973" s="247">
        <v>0</v>
      </c>
      <c r="AW973" s="247">
        <v>0</v>
      </c>
      <c r="AX973" s="247">
        <v>0</v>
      </c>
      <c r="AY973" s="247">
        <v>235</v>
      </c>
      <c r="AZ973" s="247">
        <v>235</v>
      </c>
      <c r="BA973" s="235">
        <v>243.38295594451708</v>
      </c>
      <c r="BB973" s="235">
        <v>251.31389579227829</v>
      </c>
      <c r="BC973" s="235">
        <v>233.46334681400111</v>
      </c>
      <c r="BD973" s="235">
        <v>264.46020788943065</v>
      </c>
      <c r="BE973" s="235">
        <v>285.88344193466014</v>
      </c>
      <c r="BF973" s="235">
        <v>304.58427831416697</v>
      </c>
      <c r="BG973" s="235">
        <v>315.15466152454155</v>
      </c>
      <c r="BH973" s="235">
        <v>330.3084663461355</v>
      </c>
      <c r="BI973" s="235">
        <v>342.55544444036798</v>
      </c>
      <c r="BJ973" s="235">
        <v>354.64112377597189</v>
      </c>
      <c r="BK973" s="235">
        <v>367.14964597523925</v>
      </c>
      <c r="BL973" s="235">
        <v>380.38788294117421</v>
      </c>
    </row>
    <row r="974" spans="1:64" ht="13.9" customHeight="1" x14ac:dyDescent="0.25">
      <c r="A974" s="4"/>
      <c r="B974" s="11" t="s">
        <v>478</v>
      </c>
      <c r="C974" s="15" t="s">
        <v>1524</v>
      </c>
      <c r="D974" s="11" t="s">
        <v>716</v>
      </c>
      <c r="E974" s="2"/>
      <c r="F974" s="2"/>
      <c r="G974" s="2"/>
      <c r="H974" s="2"/>
      <c r="I974" s="2"/>
      <c r="J974" s="2"/>
      <c r="K974" s="2"/>
      <c r="L974" s="2"/>
      <c r="M974" s="2"/>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c r="AI974" s="243"/>
      <c r="AJ974" s="243"/>
      <c r="AK974" s="243"/>
      <c r="AL974" s="243"/>
      <c r="AM974" s="243"/>
      <c r="AN974" s="243"/>
      <c r="AO974" s="243"/>
      <c r="AP974" s="243"/>
      <c r="AQ974" s="243"/>
      <c r="AR974" s="243"/>
      <c r="AS974" s="247"/>
      <c r="AT974" s="247"/>
      <c r="AU974" s="247"/>
      <c r="AV974" s="247">
        <v>0</v>
      </c>
      <c r="AW974" s="247">
        <v>0</v>
      </c>
      <c r="AX974" s="247">
        <v>20</v>
      </c>
      <c r="AY974" s="247">
        <v>80</v>
      </c>
      <c r="AZ974" s="247">
        <v>170</v>
      </c>
      <c r="BA974" s="235">
        <v>176.06426600241662</v>
      </c>
      <c r="BB974" s="235">
        <v>181.80154163696727</v>
      </c>
      <c r="BC974" s="235">
        <v>168.88837854629867</v>
      </c>
      <c r="BD974" s="235">
        <v>191.31163974980086</v>
      </c>
      <c r="BE974" s="235">
        <v>206.80929842081792</v>
      </c>
      <c r="BF974" s="235">
        <v>220.33756303578033</v>
      </c>
      <c r="BG974" s="235">
        <v>227.9842232305194</v>
      </c>
      <c r="BH974" s="235">
        <v>238.94655012273631</v>
      </c>
      <c r="BI974" s="235">
        <v>247.80606619090446</v>
      </c>
      <c r="BJ974" s="235">
        <v>256.54889805070303</v>
      </c>
      <c r="BK974" s="235">
        <v>265.59761623740707</v>
      </c>
      <c r="BL974" s="235">
        <v>275.17421319148764</v>
      </c>
    </row>
    <row r="975" spans="1:64" ht="13.9" customHeight="1" x14ac:dyDescent="0.25">
      <c r="A975" s="4"/>
      <c r="B975" s="11" t="s">
        <v>478</v>
      </c>
      <c r="C975" s="15" t="s">
        <v>1525</v>
      </c>
      <c r="D975" s="11" t="s">
        <v>721</v>
      </c>
      <c r="E975" s="2"/>
      <c r="F975" s="2"/>
      <c r="G975" s="2"/>
      <c r="H975" s="2"/>
      <c r="I975" s="2"/>
      <c r="J975" s="2"/>
      <c r="K975" s="2"/>
      <c r="L975" s="2"/>
      <c r="M975" s="2"/>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c r="AI975" s="243"/>
      <c r="AJ975" s="243"/>
      <c r="AK975" s="243"/>
      <c r="AL975" s="243"/>
      <c r="AM975" s="243"/>
      <c r="AN975" s="243"/>
      <c r="AO975" s="243"/>
      <c r="AP975" s="243"/>
      <c r="AQ975" s="243"/>
      <c r="AR975" s="243"/>
      <c r="AS975" s="247"/>
      <c r="AT975" s="247"/>
      <c r="AU975" s="247"/>
      <c r="AV975" s="247">
        <v>0</v>
      </c>
      <c r="AW975" s="247">
        <v>-1280</v>
      </c>
      <c r="AX975" s="247">
        <v>-1430</v>
      </c>
      <c r="AY975" s="247">
        <v>-1690</v>
      </c>
      <c r="AZ975" s="247">
        <v>-1860</v>
      </c>
      <c r="BA975" s="235">
        <v>-1926.3502044970287</v>
      </c>
      <c r="BB975" s="235">
        <v>-1989.1227496750537</v>
      </c>
      <c r="BC975" s="235">
        <v>-1847.837553506562</v>
      </c>
      <c r="BD975" s="235">
        <v>-2093.1744113801742</v>
      </c>
      <c r="BE975" s="235">
        <v>-2262.7370297807138</v>
      </c>
      <c r="BF975" s="235">
        <v>-2410.7521602738316</v>
      </c>
      <c r="BG975" s="235">
        <v>-2494.4156188750944</v>
      </c>
      <c r="BH975" s="235">
        <v>-2614.3563719311146</v>
      </c>
      <c r="BI975" s="235">
        <v>-2711.2899006769544</v>
      </c>
      <c r="BJ975" s="235">
        <v>-2806.9467669076917</v>
      </c>
      <c r="BK975" s="235">
        <v>-2905.950389421042</v>
      </c>
      <c r="BL975" s="235">
        <v>-3010.7296266833355</v>
      </c>
    </row>
    <row r="976" spans="1:64" ht="13.9" customHeight="1" x14ac:dyDescent="0.25">
      <c r="A976" s="4"/>
      <c r="B976" s="11" t="s">
        <v>478</v>
      </c>
      <c r="C976" s="15" t="s">
        <v>1525</v>
      </c>
      <c r="D976" s="11" t="s">
        <v>2115</v>
      </c>
      <c r="E976" s="2"/>
      <c r="F976" s="2"/>
      <c r="G976" s="2"/>
      <c r="H976" s="2"/>
      <c r="I976" s="2"/>
      <c r="J976" s="2"/>
      <c r="K976" s="2"/>
      <c r="L976" s="2"/>
      <c r="M976" s="2"/>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c r="AI976" s="243"/>
      <c r="AJ976" s="243"/>
      <c r="AK976" s="243"/>
      <c r="AL976" s="243"/>
      <c r="AM976" s="243"/>
      <c r="AN976" s="243"/>
      <c r="AO976" s="243"/>
      <c r="AP976" s="243"/>
      <c r="AQ976" s="243"/>
      <c r="AR976" s="243"/>
      <c r="AS976" s="247"/>
      <c r="AT976" s="247"/>
      <c r="AU976" s="247"/>
      <c r="AV976" s="247">
        <v>0</v>
      </c>
      <c r="AW976" s="247">
        <v>25</v>
      </c>
      <c r="AX976" s="247">
        <v>60</v>
      </c>
      <c r="AY976" s="247">
        <v>95</v>
      </c>
      <c r="AZ976" s="247">
        <v>135</v>
      </c>
      <c r="BA976" s="235">
        <v>139.81574064897791</v>
      </c>
      <c r="BB976" s="235">
        <v>144.37181247641519</v>
      </c>
      <c r="BC976" s="235">
        <v>134.11724178676658</v>
      </c>
      <c r="BD976" s="235">
        <v>151.92394921307715</v>
      </c>
      <c r="BE976" s="235">
        <v>164.23091345182598</v>
      </c>
      <c r="BF976" s="235">
        <v>174.97394711664907</v>
      </c>
      <c r="BG976" s="235">
        <v>181.04629491835362</v>
      </c>
      <c r="BH976" s="235">
        <v>189.75167215629057</v>
      </c>
      <c r="BI976" s="235">
        <v>196.78717021042411</v>
      </c>
      <c r="BJ976" s="235">
        <v>203.73000727555828</v>
      </c>
      <c r="BK976" s="235">
        <v>210.91575407088209</v>
      </c>
      <c r="BL976" s="235">
        <v>218.52069871088727</v>
      </c>
    </row>
    <row r="977" spans="1:64" ht="13.9" customHeight="1" x14ac:dyDescent="0.25">
      <c r="A977" s="4"/>
      <c r="B977" s="11" t="s">
        <v>478</v>
      </c>
      <c r="C977" s="15" t="s">
        <v>1526</v>
      </c>
      <c r="D977" s="11" t="s">
        <v>2115</v>
      </c>
      <c r="E977" s="2"/>
      <c r="F977" s="2"/>
      <c r="G977" s="2"/>
      <c r="H977" s="2"/>
      <c r="I977" s="2"/>
      <c r="J977" s="2"/>
      <c r="K977" s="2"/>
      <c r="L977" s="2"/>
      <c r="M977" s="2"/>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c r="AI977" s="243"/>
      <c r="AJ977" s="243"/>
      <c r="AK977" s="243"/>
      <c r="AL977" s="243"/>
      <c r="AM977" s="243"/>
      <c r="AN977" s="243"/>
      <c r="AO977" s="243"/>
      <c r="AP977" s="243"/>
      <c r="AQ977" s="243"/>
      <c r="AR977" s="243"/>
      <c r="AS977" s="247"/>
      <c r="AT977" s="247"/>
      <c r="AU977" s="247"/>
      <c r="AV977" s="247">
        <v>0</v>
      </c>
      <c r="AW977" s="247">
        <v>-5</v>
      </c>
      <c r="AX977" s="247">
        <v>-400</v>
      </c>
      <c r="AY977" s="247">
        <v>-785</v>
      </c>
      <c r="AZ977" s="247">
        <v>-865</v>
      </c>
      <c r="BA977" s="235">
        <v>-895.85641230641397</v>
      </c>
      <c r="BB977" s="235">
        <v>-925.04902068221588</v>
      </c>
      <c r="BC977" s="235">
        <v>-859.34380848557862</v>
      </c>
      <c r="BD977" s="235">
        <v>-973.43863755045743</v>
      </c>
      <c r="BE977" s="235">
        <v>-1052.2943713765148</v>
      </c>
      <c r="BF977" s="235">
        <v>-1121.1293648585295</v>
      </c>
      <c r="BG977" s="235">
        <v>-1160.0373711435254</v>
      </c>
      <c r="BH977" s="235">
        <v>-1215.8162697421585</v>
      </c>
      <c r="BI977" s="235">
        <v>-1260.8955720890142</v>
      </c>
      <c r="BJ977" s="235">
        <v>-1305.3811577285776</v>
      </c>
      <c r="BK977" s="235">
        <v>-1351.4231649726894</v>
      </c>
      <c r="BL977" s="235">
        <v>-1400.1511435919817</v>
      </c>
    </row>
    <row r="978" spans="1:64" ht="13.9" customHeight="1" x14ac:dyDescent="0.25">
      <c r="A978" s="4"/>
      <c r="B978" s="11" t="s">
        <v>478</v>
      </c>
      <c r="C978" s="15" t="s">
        <v>491</v>
      </c>
      <c r="D978" s="11" t="s">
        <v>723</v>
      </c>
      <c r="E978" s="2"/>
      <c r="F978" s="2"/>
      <c r="G978" s="2"/>
      <c r="H978" s="2"/>
      <c r="I978" s="2"/>
      <c r="J978" s="2"/>
      <c r="K978" s="2"/>
      <c r="L978" s="2"/>
      <c r="M978" s="2"/>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c r="AI978" s="243"/>
      <c r="AJ978" s="243"/>
      <c r="AK978" s="243"/>
      <c r="AL978" s="243"/>
      <c r="AM978" s="243"/>
      <c r="AN978" s="243"/>
      <c r="AO978" s="243"/>
      <c r="AP978" s="243"/>
      <c r="AQ978" s="243"/>
      <c r="AR978" s="243"/>
      <c r="AS978" s="247"/>
      <c r="AT978" s="247"/>
      <c r="AU978" s="247"/>
      <c r="AV978" s="247">
        <v>0</v>
      </c>
      <c r="AW978" s="247">
        <v>0</v>
      </c>
      <c r="AX978" s="247">
        <v>-5</v>
      </c>
      <c r="AY978" s="247">
        <v>-10</v>
      </c>
      <c r="AZ978" s="247">
        <v>-10</v>
      </c>
      <c r="BA978" s="235">
        <v>-10.356721529553919</v>
      </c>
      <c r="BB978" s="235">
        <v>-10.694208331586312</v>
      </c>
      <c r="BC978" s="235">
        <v>-9.9346105027234533</v>
      </c>
      <c r="BD978" s="235">
        <v>-11.253625867635348</v>
      </c>
      <c r="BE978" s="235">
        <v>-12.16525284828341</v>
      </c>
      <c r="BF978" s="235">
        <v>-12.961033119751788</v>
      </c>
      <c r="BG978" s="235">
        <v>-13.410836660618791</v>
      </c>
      <c r="BH978" s="235">
        <v>-14.055679418984491</v>
      </c>
      <c r="BI978" s="235">
        <v>-14.576827422994382</v>
      </c>
      <c r="BJ978" s="235">
        <v>-15.091111650041357</v>
      </c>
      <c r="BK978" s="235">
        <v>-15.623389190435713</v>
      </c>
      <c r="BL978" s="235">
        <v>-16.18671842302869</v>
      </c>
    </row>
    <row r="979" spans="1:64" ht="13.9" customHeight="1" x14ac:dyDescent="0.25">
      <c r="A979" s="4"/>
      <c r="B979" s="11" t="s">
        <v>478</v>
      </c>
      <c r="C979" s="15" t="s">
        <v>1527</v>
      </c>
      <c r="D979" s="11" t="s">
        <v>728</v>
      </c>
      <c r="E979" s="2"/>
      <c r="F979" s="2"/>
      <c r="G979" s="2"/>
      <c r="H979" s="2"/>
      <c r="I979" s="2"/>
      <c r="J979" s="2"/>
      <c r="K979" s="2"/>
      <c r="L979" s="2"/>
      <c r="M979" s="2"/>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c r="AI979" s="243"/>
      <c r="AJ979" s="243"/>
      <c r="AK979" s="243"/>
      <c r="AL979" s="243"/>
      <c r="AM979" s="243"/>
      <c r="AN979" s="243"/>
      <c r="AO979" s="243"/>
      <c r="AP979" s="243"/>
      <c r="AQ979" s="243"/>
      <c r="AR979" s="243"/>
      <c r="AS979" s="247"/>
      <c r="AT979" s="247"/>
      <c r="AU979" s="247"/>
      <c r="AV979" s="247">
        <v>0</v>
      </c>
      <c r="AW979" s="247">
        <v>-145</v>
      </c>
      <c r="AX979" s="247">
        <v>-145</v>
      </c>
      <c r="AY979" s="247">
        <v>-150</v>
      </c>
      <c r="AZ979" s="247">
        <v>-160</v>
      </c>
      <c r="BA979" s="235">
        <v>-165.70754447286271</v>
      </c>
      <c r="BB979" s="235">
        <v>-171.10733330538099</v>
      </c>
      <c r="BC979" s="235">
        <v>-158.95376804357525</v>
      </c>
      <c r="BD979" s="235">
        <v>-180.05801388216557</v>
      </c>
      <c r="BE979" s="235">
        <v>-194.64404557253457</v>
      </c>
      <c r="BF979" s="235">
        <v>-207.3765299160286</v>
      </c>
      <c r="BG979" s="235">
        <v>-214.57338656990066</v>
      </c>
      <c r="BH979" s="235">
        <v>-224.89087070375186</v>
      </c>
      <c r="BI979" s="235">
        <v>-233.22923876791012</v>
      </c>
      <c r="BJ979" s="235">
        <v>-241.45778640066172</v>
      </c>
      <c r="BK979" s="235">
        <v>-249.97422704697141</v>
      </c>
      <c r="BL979" s="235">
        <v>-258.98749476845904</v>
      </c>
    </row>
    <row r="980" spans="1:64" ht="13.9" customHeight="1" x14ac:dyDescent="0.25">
      <c r="A980" s="4"/>
      <c r="B980" s="11" t="s">
        <v>478</v>
      </c>
      <c r="C980" s="15" t="s">
        <v>1528</v>
      </c>
      <c r="D980" s="11" t="s">
        <v>728</v>
      </c>
      <c r="E980" s="2"/>
      <c r="F980" s="2"/>
      <c r="G980" s="2"/>
      <c r="H980" s="2"/>
      <c r="I980" s="2"/>
      <c r="J980" s="2"/>
      <c r="K980" s="2"/>
      <c r="L980" s="2"/>
      <c r="M980" s="2"/>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c r="AI980" s="243"/>
      <c r="AJ980" s="243"/>
      <c r="AK980" s="243"/>
      <c r="AL980" s="243"/>
      <c r="AM980" s="243"/>
      <c r="AN980" s="243"/>
      <c r="AO980" s="243"/>
      <c r="AP980" s="243"/>
      <c r="AQ980" s="243"/>
      <c r="AR980" s="243"/>
      <c r="AS980" s="247"/>
      <c r="AT980" s="247"/>
      <c r="AU980" s="247"/>
      <c r="AV980" s="247">
        <v>5</v>
      </c>
      <c r="AW980" s="247">
        <v>-170</v>
      </c>
      <c r="AX980" s="247">
        <v>-175</v>
      </c>
      <c r="AY980" s="247">
        <v>-175</v>
      </c>
      <c r="AZ980" s="247">
        <v>-180</v>
      </c>
      <c r="BA980" s="235">
        <v>-186.42098753197052</v>
      </c>
      <c r="BB980" s="235">
        <v>-192.49574996855358</v>
      </c>
      <c r="BC980" s="235">
        <v>-178.82298904902211</v>
      </c>
      <c r="BD980" s="235">
        <v>-202.56526561743621</v>
      </c>
      <c r="BE980" s="235">
        <v>-218.97455126910134</v>
      </c>
      <c r="BF980" s="235">
        <v>-233.29859615553212</v>
      </c>
      <c r="BG980" s="235">
        <v>-241.3950598911382</v>
      </c>
      <c r="BH980" s="235">
        <v>-253.00222954172079</v>
      </c>
      <c r="BI980" s="235">
        <v>-262.38289361389883</v>
      </c>
      <c r="BJ980" s="235">
        <v>-271.64000970074437</v>
      </c>
      <c r="BK980" s="235">
        <v>-281.22100542784278</v>
      </c>
      <c r="BL980" s="235">
        <v>-291.36093161451635</v>
      </c>
    </row>
    <row r="981" spans="1:64" ht="13.9" customHeight="1" x14ac:dyDescent="0.25">
      <c r="A981" s="4"/>
      <c r="B981" s="11" t="s">
        <v>478</v>
      </c>
      <c r="C981" s="15" t="s">
        <v>1528</v>
      </c>
      <c r="D981" s="11" t="s">
        <v>711</v>
      </c>
      <c r="E981" s="2"/>
      <c r="F981" s="2"/>
      <c r="G981" s="2"/>
      <c r="H981" s="2"/>
      <c r="I981" s="2"/>
      <c r="J981" s="2"/>
      <c r="K981" s="2"/>
      <c r="L981" s="2"/>
      <c r="M981" s="2"/>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c r="AI981" s="243"/>
      <c r="AJ981" s="243"/>
      <c r="AK981" s="243"/>
      <c r="AL981" s="243"/>
      <c r="AM981" s="243"/>
      <c r="AN981" s="243"/>
      <c r="AO981" s="243"/>
      <c r="AP981" s="243"/>
      <c r="AQ981" s="243"/>
      <c r="AR981" s="243"/>
      <c r="AS981" s="247"/>
      <c r="AT981" s="247"/>
      <c r="AU981" s="247"/>
      <c r="AV981" s="247">
        <v>0</v>
      </c>
      <c r="AW981" s="247">
        <v>5</v>
      </c>
      <c r="AX981" s="247">
        <v>5</v>
      </c>
      <c r="AY981" s="247">
        <v>5</v>
      </c>
      <c r="AZ981" s="247">
        <v>5</v>
      </c>
      <c r="BA981" s="235">
        <v>5.1783607647769596</v>
      </c>
      <c r="BB981" s="235">
        <v>5.3471041657931559</v>
      </c>
      <c r="BC981" s="235">
        <v>4.9673052513617266</v>
      </c>
      <c r="BD981" s="235">
        <v>5.626812933817674</v>
      </c>
      <c r="BE981" s="235">
        <v>6.0826264241417052</v>
      </c>
      <c r="BF981" s="235">
        <v>6.4805165598758938</v>
      </c>
      <c r="BG981" s="235">
        <v>6.7054183303093957</v>
      </c>
      <c r="BH981" s="235">
        <v>7.0278397094922456</v>
      </c>
      <c r="BI981" s="235">
        <v>7.2884137114971912</v>
      </c>
      <c r="BJ981" s="235">
        <v>7.5455558250206787</v>
      </c>
      <c r="BK981" s="235">
        <v>7.8116945952178565</v>
      </c>
      <c r="BL981" s="235">
        <v>8.0933592115143451</v>
      </c>
    </row>
    <row r="982" spans="1:64" ht="13.9" customHeight="1" x14ac:dyDescent="0.25">
      <c r="A982" s="4"/>
      <c r="B982" s="11" t="s">
        <v>478</v>
      </c>
      <c r="C982" s="15" t="s">
        <v>1529</v>
      </c>
      <c r="D982" s="11" t="s">
        <v>711</v>
      </c>
      <c r="E982" s="2"/>
      <c r="F982" s="2"/>
      <c r="G982" s="2"/>
      <c r="H982" s="2"/>
      <c r="I982" s="2"/>
      <c r="J982" s="2"/>
      <c r="K982" s="2"/>
      <c r="L982" s="2"/>
      <c r="M982" s="2"/>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c r="AI982" s="243"/>
      <c r="AJ982" s="243"/>
      <c r="AK982" s="243"/>
      <c r="AL982" s="243"/>
      <c r="AM982" s="243"/>
      <c r="AN982" s="243"/>
      <c r="AO982" s="243"/>
      <c r="AP982" s="243"/>
      <c r="AQ982" s="243"/>
      <c r="AR982" s="243"/>
      <c r="AS982" s="247"/>
      <c r="AT982" s="247"/>
      <c r="AU982" s="247"/>
      <c r="AV982" s="247">
        <v>0</v>
      </c>
      <c r="AW982" s="247">
        <v>0</v>
      </c>
      <c r="AX982" s="247">
        <v>0</v>
      </c>
      <c r="AY982" s="247">
        <v>0</v>
      </c>
      <c r="AZ982" s="247">
        <v>0</v>
      </c>
      <c r="BA982" s="235">
        <v>0</v>
      </c>
      <c r="BB982" s="235">
        <v>0</v>
      </c>
      <c r="BC982" s="235">
        <v>0</v>
      </c>
      <c r="BD982" s="235">
        <v>0</v>
      </c>
      <c r="BE982" s="235">
        <v>0</v>
      </c>
      <c r="BF982" s="235">
        <v>0</v>
      </c>
      <c r="BG982" s="235">
        <v>0</v>
      </c>
      <c r="BH982" s="235">
        <v>0</v>
      </c>
      <c r="BI982" s="235">
        <v>0</v>
      </c>
      <c r="BJ982" s="235">
        <v>0</v>
      </c>
      <c r="BK982" s="235">
        <v>0</v>
      </c>
      <c r="BL982" s="235">
        <v>0</v>
      </c>
    </row>
    <row r="983" spans="1:64" ht="13.9" customHeight="1" x14ac:dyDescent="0.25">
      <c r="A983" s="4"/>
      <c r="B983" s="11" t="s">
        <v>478</v>
      </c>
      <c r="C983" s="15" t="s">
        <v>1529</v>
      </c>
      <c r="D983" s="11" t="s">
        <v>718</v>
      </c>
      <c r="E983" s="2"/>
      <c r="F983" s="2"/>
      <c r="G983" s="2"/>
      <c r="H983" s="2"/>
      <c r="I983" s="2"/>
      <c r="J983" s="2"/>
      <c r="K983" s="2"/>
      <c r="L983" s="2"/>
      <c r="M983" s="2"/>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c r="AI983" s="243"/>
      <c r="AJ983" s="243"/>
      <c r="AK983" s="243"/>
      <c r="AL983" s="243"/>
      <c r="AM983" s="243"/>
      <c r="AN983" s="243"/>
      <c r="AO983" s="243"/>
      <c r="AP983" s="243"/>
      <c r="AQ983" s="243"/>
      <c r="AR983" s="243"/>
      <c r="AS983" s="247"/>
      <c r="AT983" s="247"/>
      <c r="AU983" s="247"/>
      <c r="AV983" s="247">
        <v>0</v>
      </c>
      <c r="AW983" s="247">
        <v>-5</v>
      </c>
      <c r="AX983" s="247">
        <v>0</v>
      </c>
      <c r="AY983" s="247">
        <v>0</v>
      </c>
      <c r="AZ983" s="247">
        <v>0</v>
      </c>
      <c r="BA983" s="235">
        <v>0</v>
      </c>
      <c r="BB983" s="235">
        <v>0</v>
      </c>
      <c r="BC983" s="235">
        <v>0</v>
      </c>
      <c r="BD983" s="235">
        <v>0</v>
      </c>
      <c r="BE983" s="235">
        <v>0</v>
      </c>
      <c r="BF983" s="235">
        <v>0</v>
      </c>
      <c r="BG983" s="235">
        <v>0</v>
      </c>
      <c r="BH983" s="235">
        <v>0</v>
      </c>
      <c r="BI983" s="235">
        <v>0</v>
      </c>
      <c r="BJ983" s="235">
        <v>0</v>
      </c>
      <c r="BK983" s="235">
        <v>0</v>
      </c>
      <c r="BL983" s="235">
        <v>0</v>
      </c>
    </row>
    <row r="984" spans="1:64" ht="13.9" customHeight="1" x14ac:dyDescent="0.25">
      <c r="A984" s="4"/>
      <c r="B984" s="11" t="s">
        <v>478</v>
      </c>
      <c r="C984" s="15" t="s">
        <v>1530</v>
      </c>
      <c r="D984" s="11" t="s">
        <v>718</v>
      </c>
      <c r="E984" s="2"/>
      <c r="F984" s="2"/>
      <c r="G984" s="2"/>
      <c r="H984" s="2"/>
      <c r="I984" s="2"/>
      <c r="J984" s="2"/>
      <c r="K984" s="2"/>
      <c r="L984" s="2"/>
      <c r="M984" s="2"/>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c r="AI984" s="243"/>
      <c r="AJ984" s="243"/>
      <c r="AK984" s="243"/>
      <c r="AL984" s="243"/>
      <c r="AM984" s="243"/>
      <c r="AN984" s="243"/>
      <c r="AO984" s="243"/>
      <c r="AP984" s="243"/>
      <c r="AQ984" s="243"/>
      <c r="AR984" s="243"/>
      <c r="AS984" s="247"/>
      <c r="AT984" s="247"/>
      <c r="AU984" s="247"/>
      <c r="AV984" s="247">
        <v>0</v>
      </c>
      <c r="AW984" s="247">
        <v>-15</v>
      </c>
      <c r="AX984" s="247">
        <v>-45</v>
      </c>
      <c r="AY984" s="247">
        <v>-65</v>
      </c>
      <c r="AZ984" s="247">
        <v>-75</v>
      </c>
      <c r="BA984" s="235">
        <v>-77.675411471654385</v>
      </c>
      <c r="BB984" s="235">
        <v>-80.206562486897326</v>
      </c>
      <c r="BC984" s="235">
        <v>-74.50957877042589</v>
      </c>
      <c r="BD984" s="235">
        <v>-84.402194007265095</v>
      </c>
      <c r="BE984" s="235">
        <v>-91.239396362125561</v>
      </c>
      <c r="BF984" s="235">
        <v>-97.207748398138378</v>
      </c>
      <c r="BG984" s="235">
        <v>-100.58127495464092</v>
      </c>
      <c r="BH984" s="235">
        <v>-105.41759564238367</v>
      </c>
      <c r="BI984" s="235">
        <v>-109.32620567245786</v>
      </c>
      <c r="BJ984" s="235">
        <v>-113.18333737531017</v>
      </c>
      <c r="BK984" s="235">
        <v>-117.17541892826785</v>
      </c>
      <c r="BL984" s="235">
        <v>-121.40038817271517</v>
      </c>
    </row>
    <row r="985" spans="1:64" ht="13.9" customHeight="1" x14ac:dyDescent="0.25">
      <c r="A985" s="4"/>
      <c r="B985" s="11" t="s">
        <v>478</v>
      </c>
      <c r="C985" s="15" t="s">
        <v>489</v>
      </c>
      <c r="D985" s="11" t="s">
        <v>711</v>
      </c>
      <c r="E985" s="2"/>
      <c r="F985" s="2"/>
      <c r="G985" s="2"/>
      <c r="H985" s="2"/>
      <c r="I985" s="2"/>
      <c r="J985" s="2"/>
      <c r="K985" s="2"/>
      <c r="L985" s="2"/>
      <c r="M985" s="2"/>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c r="AI985" s="243"/>
      <c r="AJ985" s="243"/>
      <c r="AK985" s="243"/>
      <c r="AL985" s="243"/>
      <c r="AM985" s="243"/>
      <c r="AN985" s="243"/>
      <c r="AO985" s="243"/>
      <c r="AP985" s="243"/>
      <c r="AQ985" s="243"/>
      <c r="AR985" s="243"/>
      <c r="AS985" s="247"/>
      <c r="AT985" s="247"/>
      <c r="AU985" s="247"/>
      <c r="AV985" s="247">
        <v>0</v>
      </c>
      <c r="AW985" s="247">
        <v>0</v>
      </c>
      <c r="AX985" s="247">
        <v>0</v>
      </c>
      <c r="AY985" s="247">
        <v>0</v>
      </c>
      <c r="AZ985" s="247">
        <v>0</v>
      </c>
      <c r="BA985" s="235">
        <v>0</v>
      </c>
      <c r="BB985" s="235">
        <v>0</v>
      </c>
      <c r="BC985" s="235">
        <v>0</v>
      </c>
      <c r="BD985" s="235">
        <v>0</v>
      </c>
      <c r="BE985" s="235">
        <v>0</v>
      </c>
      <c r="BF985" s="235">
        <v>0</v>
      </c>
      <c r="BG985" s="235">
        <v>0</v>
      </c>
      <c r="BH985" s="235">
        <v>0</v>
      </c>
      <c r="BI985" s="235">
        <v>0</v>
      </c>
      <c r="BJ985" s="235">
        <v>0</v>
      </c>
      <c r="BK985" s="235">
        <v>0</v>
      </c>
      <c r="BL985" s="235">
        <v>0</v>
      </c>
    </row>
    <row r="986" spans="1:64" ht="13.9" customHeight="1" x14ac:dyDescent="0.25">
      <c r="A986" s="4"/>
      <c r="B986" s="11" t="s">
        <v>478</v>
      </c>
      <c r="C986" s="15" t="s">
        <v>1531</v>
      </c>
      <c r="D986" s="11" t="s">
        <v>718</v>
      </c>
      <c r="E986" s="2"/>
      <c r="F986" s="2"/>
      <c r="G986" s="2"/>
      <c r="H986" s="2"/>
      <c r="I986" s="2"/>
      <c r="J986" s="2"/>
      <c r="K986" s="2"/>
      <c r="L986" s="2"/>
      <c r="M986" s="2"/>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c r="AI986" s="243"/>
      <c r="AJ986" s="243"/>
      <c r="AK986" s="243"/>
      <c r="AL986" s="243"/>
      <c r="AM986" s="243"/>
      <c r="AN986" s="243"/>
      <c r="AO986" s="243"/>
      <c r="AP986" s="243"/>
      <c r="AQ986" s="243"/>
      <c r="AR986" s="243"/>
      <c r="AS986" s="247"/>
      <c r="AT986" s="247"/>
      <c r="AU986" s="247"/>
      <c r="AV986" s="247">
        <v>0</v>
      </c>
      <c r="AW986" s="247">
        <v>-5</v>
      </c>
      <c r="AX986" s="247">
        <v>-5</v>
      </c>
      <c r="AY986" s="247">
        <v>-5</v>
      </c>
      <c r="AZ986" s="247">
        <v>-5</v>
      </c>
      <c r="BA986" s="235">
        <v>-5.1783607647769596</v>
      </c>
      <c r="BB986" s="235">
        <v>-5.3471041657931559</v>
      </c>
      <c r="BC986" s="235">
        <v>-4.9673052513617266</v>
      </c>
      <c r="BD986" s="235">
        <v>-5.626812933817674</v>
      </c>
      <c r="BE986" s="235">
        <v>-6.0826264241417052</v>
      </c>
      <c r="BF986" s="235">
        <v>-6.4805165598758938</v>
      </c>
      <c r="BG986" s="235">
        <v>-6.7054183303093957</v>
      </c>
      <c r="BH986" s="235">
        <v>-7.0278397094922456</v>
      </c>
      <c r="BI986" s="235">
        <v>-7.2884137114971912</v>
      </c>
      <c r="BJ986" s="235">
        <v>-7.5455558250206787</v>
      </c>
      <c r="BK986" s="235">
        <v>-7.8116945952178565</v>
      </c>
      <c r="BL986" s="235">
        <v>-8.0933592115143451</v>
      </c>
    </row>
    <row r="987" spans="1:64" ht="13.9" customHeight="1" x14ac:dyDescent="0.25">
      <c r="A987" s="4"/>
      <c r="B987" s="11" t="s">
        <v>478</v>
      </c>
      <c r="C987" s="15" t="s">
        <v>1531</v>
      </c>
      <c r="D987" s="11" t="s">
        <v>721</v>
      </c>
      <c r="E987" s="2"/>
      <c r="F987" s="2"/>
      <c r="G987" s="2"/>
      <c r="H987" s="2"/>
      <c r="I987" s="2"/>
      <c r="J987" s="2"/>
      <c r="K987" s="2"/>
      <c r="L987" s="2"/>
      <c r="M987" s="2"/>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c r="AI987" s="243"/>
      <c r="AJ987" s="243"/>
      <c r="AK987" s="243"/>
      <c r="AL987" s="243"/>
      <c r="AM987" s="243"/>
      <c r="AN987" s="243"/>
      <c r="AO987" s="243"/>
      <c r="AP987" s="243"/>
      <c r="AQ987" s="243"/>
      <c r="AR987" s="243"/>
      <c r="AS987" s="247"/>
      <c r="AT987" s="247"/>
      <c r="AU987" s="247"/>
      <c r="AV987" s="247">
        <v>0</v>
      </c>
      <c r="AW987" s="247">
        <v>-5</v>
      </c>
      <c r="AX987" s="247">
        <v>-5</v>
      </c>
      <c r="AY987" s="247">
        <v>-5</v>
      </c>
      <c r="AZ987" s="247">
        <v>-5</v>
      </c>
      <c r="BA987" s="235">
        <v>-5.1783607647769596</v>
      </c>
      <c r="BB987" s="235">
        <v>-5.3471041657931559</v>
      </c>
      <c r="BC987" s="235">
        <v>-4.9673052513617266</v>
      </c>
      <c r="BD987" s="235">
        <v>-5.626812933817674</v>
      </c>
      <c r="BE987" s="235">
        <v>-6.0826264241417052</v>
      </c>
      <c r="BF987" s="235">
        <v>-6.4805165598758938</v>
      </c>
      <c r="BG987" s="235">
        <v>-6.7054183303093957</v>
      </c>
      <c r="BH987" s="235">
        <v>-7.0278397094922456</v>
      </c>
      <c r="BI987" s="235">
        <v>-7.2884137114971912</v>
      </c>
      <c r="BJ987" s="235">
        <v>-7.5455558250206787</v>
      </c>
      <c r="BK987" s="235">
        <v>-7.8116945952178565</v>
      </c>
      <c r="BL987" s="235">
        <v>-8.0933592115143451</v>
      </c>
    </row>
    <row r="988" spans="1:64" ht="13.9" customHeight="1" x14ac:dyDescent="0.25">
      <c r="A988" s="4"/>
      <c r="B988" s="11" t="s">
        <v>478</v>
      </c>
      <c r="C988" s="15" t="s">
        <v>1532</v>
      </c>
      <c r="D988" s="11" t="s">
        <v>723</v>
      </c>
      <c r="E988" s="2"/>
      <c r="F988" s="2"/>
      <c r="G988" s="2"/>
      <c r="H988" s="2"/>
      <c r="I988" s="2"/>
      <c r="J988" s="2"/>
      <c r="K988" s="2"/>
      <c r="L988" s="2"/>
      <c r="M988" s="2"/>
      <c r="N988" s="234"/>
      <c r="O988" s="234"/>
      <c r="P988" s="234"/>
      <c r="Q988" s="234"/>
      <c r="R988" s="234"/>
      <c r="S988" s="234"/>
      <c r="T988" s="234"/>
      <c r="U988" s="234"/>
      <c r="V988" s="234"/>
      <c r="W988" s="234"/>
      <c r="X988" s="234"/>
      <c r="Y988" s="234"/>
      <c r="Z988" s="234"/>
      <c r="AA988" s="234"/>
      <c r="AB988" s="234"/>
      <c r="AC988" s="234"/>
      <c r="AD988" s="234"/>
      <c r="AE988" s="234"/>
      <c r="AF988" s="234"/>
      <c r="AG988" s="234"/>
      <c r="AH988" s="234"/>
      <c r="AI988" s="243"/>
      <c r="AJ988" s="243"/>
      <c r="AK988" s="243"/>
      <c r="AL988" s="243"/>
      <c r="AM988" s="243"/>
      <c r="AN988" s="243"/>
      <c r="AO988" s="243"/>
      <c r="AP988" s="243"/>
      <c r="AQ988" s="243"/>
      <c r="AR988" s="243"/>
      <c r="AS988" s="247"/>
      <c r="AT988" s="247"/>
      <c r="AU988" s="247"/>
      <c r="AV988" s="247">
        <v>0</v>
      </c>
      <c r="AW988" s="247">
        <v>195</v>
      </c>
      <c r="AX988" s="247">
        <v>250</v>
      </c>
      <c r="AY988" s="247">
        <v>245</v>
      </c>
      <c r="AZ988" s="247">
        <v>250</v>
      </c>
      <c r="BA988" s="235">
        <v>258.91803823884794</v>
      </c>
      <c r="BB988" s="235">
        <v>267.35520828965775</v>
      </c>
      <c r="BC988" s="235">
        <v>248.36526256808628</v>
      </c>
      <c r="BD988" s="235">
        <v>281.3406466908836</v>
      </c>
      <c r="BE988" s="235">
        <v>304.13132120708514</v>
      </c>
      <c r="BF988" s="235">
        <v>324.02582799379456</v>
      </c>
      <c r="BG988" s="235">
        <v>335.27091651546965</v>
      </c>
      <c r="BH988" s="235">
        <v>351.39198547461217</v>
      </c>
      <c r="BI988" s="235">
        <v>364.42068557485948</v>
      </c>
      <c r="BJ988" s="235">
        <v>377.27779125103388</v>
      </c>
      <c r="BK988" s="235">
        <v>390.5847297608928</v>
      </c>
      <c r="BL988" s="235">
        <v>404.66796057571719</v>
      </c>
    </row>
    <row r="989" spans="1:64" ht="13.9" customHeight="1" x14ac:dyDescent="0.25">
      <c r="A989" s="4"/>
      <c r="B989" s="11" t="s">
        <v>478</v>
      </c>
      <c r="C989" s="15" t="s">
        <v>485</v>
      </c>
      <c r="D989" s="11" t="s">
        <v>718</v>
      </c>
      <c r="E989" s="2"/>
      <c r="F989" s="2"/>
      <c r="G989" s="2"/>
      <c r="H989" s="2"/>
      <c r="I989" s="2"/>
      <c r="J989" s="2"/>
      <c r="K989" s="2"/>
      <c r="L989" s="2"/>
      <c r="M989" s="2"/>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c r="AI989" s="243"/>
      <c r="AJ989" s="243"/>
      <c r="AK989" s="243"/>
      <c r="AL989" s="243"/>
      <c r="AM989" s="243"/>
      <c r="AN989" s="243"/>
      <c r="AO989" s="243"/>
      <c r="AP989" s="243"/>
      <c r="AQ989" s="243"/>
      <c r="AR989" s="243"/>
      <c r="AS989" s="247"/>
      <c r="AT989" s="247"/>
      <c r="AU989" s="247"/>
      <c r="AV989" s="247">
        <v>0</v>
      </c>
      <c r="AW989" s="247">
        <v>-1095</v>
      </c>
      <c r="AX989" s="247">
        <v>-1075</v>
      </c>
      <c r="AY989" s="247">
        <v>-1100</v>
      </c>
      <c r="AZ989" s="247">
        <v>-1285</v>
      </c>
      <c r="BA989" s="235">
        <v>-1330.8387165476786</v>
      </c>
      <c r="BB989" s="235">
        <v>-1374.205770608841</v>
      </c>
      <c r="BC989" s="235">
        <v>-1276.5974495999637</v>
      </c>
      <c r="BD989" s="235">
        <v>-1446.0909239911421</v>
      </c>
      <c r="BE989" s="235">
        <v>-1563.2349910044181</v>
      </c>
      <c r="BF989" s="235">
        <v>-1665.4927558881045</v>
      </c>
      <c r="BG989" s="235">
        <v>-1723.2925108895147</v>
      </c>
      <c r="BH989" s="235">
        <v>-1806.1548053395072</v>
      </c>
      <c r="BI989" s="235">
        <v>-1873.1223238547784</v>
      </c>
      <c r="BJ989" s="235">
        <v>-1939.2078470303147</v>
      </c>
      <c r="BK989" s="235">
        <v>-2007.6055109709896</v>
      </c>
      <c r="BL989" s="235">
        <v>-2079.9933173591871</v>
      </c>
    </row>
    <row r="990" spans="1:64" ht="13.9" customHeight="1" x14ac:dyDescent="0.25">
      <c r="A990" s="4"/>
      <c r="B990" s="11" t="s">
        <v>478</v>
      </c>
      <c r="C990" s="15" t="s">
        <v>485</v>
      </c>
      <c r="D990" s="11" t="s">
        <v>721</v>
      </c>
      <c r="E990" s="2"/>
      <c r="F990" s="2"/>
      <c r="G990" s="2"/>
      <c r="H990" s="2"/>
      <c r="I990" s="2"/>
      <c r="J990" s="2"/>
      <c r="K990" s="2"/>
      <c r="L990" s="2"/>
      <c r="M990" s="2"/>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c r="AI990" s="243"/>
      <c r="AJ990" s="243"/>
      <c r="AK990" s="243"/>
      <c r="AL990" s="243"/>
      <c r="AM990" s="243"/>
      <c r="AN990" s="243"/>
      <c r="AO990" s="243"/>
      <c r="AP990" s="243"/>
      <c r="AQ990" s="243"/>
      <c r="AR990" s="243"/>
      <c r="AS990" s="247"/>
      <c r="AT990" s="247"/>
      <c r="AU990" s="247"/>
      <c r="AV990" s="247">
        <v>0</v>
      </c>
      <c r="AW990" s="247">
        <v>0</v>
      </c>
      <c r="AX990" s="247">
        <v>0</v>
      </c>
      <c r="AY990" s="247">
        <v>0</v>
      </c>
      <c r="AZ990" s="247">
        <v>20</v>
      </c>
      <c r="BA990" s="235">
        <v>20.713443059107838</v>
      </c>
      <c r="BB990" s="235">
        <v>21.388416663172624</v>
      </c>
      <c r="BC990" s="235">
        <v>19.869221005446907</v>
      </c>
      <c r="BD990" s="235">
        <v>22.507251735270696</v>
      </c>
      <c r="BE990" s="235">
        <v>24.330505696566821</v>
      </c>
      <c r="BF990" s="235">
        <v>25.922066239503575</v>
      </c>
      <c r="BG990" s="235">
        <v>26.821673321237583</v>
      </c>
      <c r="BH990" s="235">
        <v>28.111358837968982</v>
      </c>
      <c r="BI990" s="235">
        <v>29.153654845988765</v>
      </c>
      <c r="BJ990" s="235">
        <v>30.182223300082715</v>
      </c>
      <c r="BK990" s="235">
        <v>31.246778380871426</v>
      </c>
      <c r="BL990" s="235">
        <v>32.37343684605738</v>
      </c>
    </row>
    <row r="991" spans="1:64" ht="13.9" customHeight="1" x14ac:dyDescent="0.25">
      <c r="A991" s="4"/>
      <c r="B991" s="11" t="s">
        <v>478</v>
      </c>
      <c r="C991" s="15" t="s">
        <v>484</v>
      </c>
      <c r="D991" s="11" t="s">
        <v>718</v>
      </c>
      <c r="E991" s="2"/>
      <c r="F991" s="2"/>
      <c r="G991" s="2"/>
      <c r="H991" s="2"/>
      <c r="I991" s="2"/>
      <c r="J991" s="2"/>
      <c r="K991" s="2"/>
      <c r="L991" s="2"/>
      <c r="M991" s="2"/>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43"/>
      <c r="AJ991" s="243"/>
      <c r="AK991" s="243"/>
      <c r="AL991" s="243"/>
      <c r="AM991" s="243"/>
      <c r="AN991" s="243"/>
      <c r="AO991" s="243"/>
      <c r="AP991" s="243"/>
      <c r="AQ991" s="243"/>
      <c r="AR991" s="243"/>
      <c r="AS991" s="247"/>
      <c r="AT991" s="247"/>
      <c r="AU991" s="247"/>
      <c r="AV991" s="247">
        <v>0</v>
      </c>
      <c r="AW991" s="247">
        <v>-30</v>
      </c>
      <c r="AX991" s="247">
        <v>-5</v>
      </c>
      <c r="AY991" s="247">
        <v>25</v>
      </c>
      <c r="AZ991" s="247">
        <v>0</v>
      </c>
      <c r="BA991" s="235">
        <v>0</v>
      </c>
      <c r="BB991" s="235">
        <v>0</v>
      </c>
      <c r="BC991" s="235">
        <v>0</v>
      </c>
      <c r="BD991" s="235">
        <v>0</v>
      </c>
      <c r="BE991" s="235">
        <v>0</v>
      </c>
      <c r="BF991" s="235">
        <v>0</v>
      </c>
      <c r="BG991" s="235">
        <v>0</v>
      </c>
      <c r="BH991" s="235">
        <v>0</v>
      </c>
      <c r="BI991" s="235">
        <v>0</v>
      </c>
      <c r="BJ991" s="235">
        <v>0</v>
      </c>
      <c r="BK991" s="235">
        <v>0</v>
      </c>
      <c r="BL991" s="235">
        <v>0</v>
      </c>
    </row>
    <row r="992" spans="1:64" ht="13.9" customHeight="1" x14ac:dyDescent="0.25">
      <c r="A992" s="4"/>
      <c r="B992" s="11" t="s">
        <v>478</v>
      </c>
      <c r="C992" s="15" t="s">
        <v>1533</v>
      </c>
      <c r="D992" s="11" t="s">
        <v>965</v>
      </c>
      <c r="E992" s="2"/>
      <c r="F992" s="2"/>
      <c r="G992" s="2"/>
      <c r="H992" s="2"/>
      <c r="I992" s="2"/>
      <c r="J992" s="2"/>
      <c r="K992" s="2"/>
      <c r="L992" s="2"/>
      <c r="M992" s="2"/>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43"/>
      <c r="AJ992" s="243"/>
      <c r="AK992" s="243"/>
      <c r="AL992" s="243"/>
      <c r="AM992" s="243"/>
      <c r="AN992" s="243"/>
      <c r="AO992" s="243"/>
      <c r="AP992" s="243"/>
      <c r="AQ992" s="243"/>
      <c r="AR992" s="243"/>
      <c r="AS992" s="247"/>
      <c r="AT992" s="247"/>
      <c r="AU992" s="247"/>
      <c r="AV992" s="247">
        <v>-480</v>
      </c>
      <c r="AW992" s="247">
        <v>-810</v>
      </c>
      <c r="AX992" s="247">
        <v>-835</v>
      </c>
      <c r="AY992" s="247">
        <v>-870</v>
      </c>
      <c r="AZ992" s="247">
        <v>-900</v>
      </c>
      <c r="BA992" s="235">
        <v>-932.10493765985268</v>
      </c>
      <c r="BB992" s="235">
        <v>-962.47874984276791</v>
      </c>
      <c r="BC992" s="235">
        <v>-894.11494524511068</v>
      </c>
      <c r="BD992" s="235">
        <v>-1012.8263280871812</v>
      </c>
      <c r="BE992" s="235">
        <v>-1094.8727563455068</v>
      </c>
      <c r="BF992" s="235">
        <v>-1166.4929807776607</v>
      </c>
      <c r="BG992" s="235">
        <v>-1206.9752994556911</v>
      </c>
      <c r="BH992" s="235">
        <v>-1265.0111477086041</v>
      </c>
      <c r="BI992" s="235">
        <v>-1311.9144680694944</v>
      </c>
      <c r="BJ992" s="235">
        <v>-1358.2000485037222</v>
      </c>
      <c r="BK992" s="235">
        <v>-1406.1050271392144</v>
      </c>
      <c r="BL992" s="235">
        <v>-1456.8046580725822</v>
      </c>
    </row>
    <row r="993" spans="1:64" ht="13.9" customHeight="1" x14ac:dyDescent="0.25">
      <c r="A993" s="4"/>
      <c r="B993" s="11" t="s">
        <v>478</v>
      </c>
      <c r="C993" s="15" t="s">
        <v>1534</v>
      </c>
      <c r="D993" s="11" t="s">
        <v>768</v>
      </c>
      <c r="E993" s="2"/>
      <c r="F993" s="2"/>
      <c r="G993" s="2"/>
      <c r="H993" s="2"/>
      <c r="I993" s="2"/>
      <c r="J993" s="2"/>
      <c r="K993" s="2"/>
      <c r="L993" s="2"/>
      <c r="M993" s="2"/>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c r="AI993" s="243"/>
      <c r="AJ993" s="243"/>
      <c r="AK993" s="243"/>
      <c r="AL993" s="243"/>
      <c r="AM993" s="243"/>
      <c r="AN993" s="243"/>
      <c r="AO993" s="243"/>
      <c r="AP993" s="243"/>
      <c r="AQ993" s="243"/>
      <c r="AR993" s="243"/>
      <c r="AS993" s="247"/>
      <c r="AT993" s="247"/>
      <c r="AU993" s="247"/>
      <c r="AV993" s="247">
        <v>-170</v>
      </c>
      <c r="AW993" s="247">
        <v>-210</v>
      </c>
      <c r="AX993" s="247">
        <v>-205</v>
      </c>
      <c r="AY993" s="247">
        <v>-205</v>
      </c>
      <c r="AZ993" s="247">
        <v>-200</v>
      </c>
      <c r="BA993" s="235">
        <v>-207.13443059107837</v>
      </c>
      <c r="BB993" s="235">
        <v>-213.8841666317262</v>
      </c>
      <c r="BC993" s="235">
        <v>-198.69221005446903</v>
      </c>
      <c r="BD993" s="235">
        <v>-225.07251735270691</v>
      </c>
      <c r="BE993" s="235">
        <v>-243.30505696566817</v>
      </c>
      <c r="BF993" s="235">
        <v>-259.22066239503567</v>
      </c>
      <c r="BG993" s="235">
        <v>-268.21673321237574</v>
      </c>
      <c r="BH993" s="235">
        <v>-281.11358837968976</v>
      </c>
      <c r="BI993" s="235">
        <v>-291.53654845988757</v>
      </c>
      <c r="BJ993" s="235">
        <v>-301.82223300082705</v>
      </c>
      <c r="BK993" s="235">
        <v>-312.46778380871416</v>
      </c>
      <c r="BL993" s="235">
        <v>-323.73436846057371</v>
      </c>
    </row>
    <row r="994" spans="1:64" ht="13.9" customHeight="1" x14ac:dyDescent="0.25">
      <c r="A994" s="4"/>
      <c r="B994" s="11" t="s">
        <v>478</v>
      </c>
      <c r="C994" s="15" t="s">
        <v>1535</v>
      </c>
      <c r="D994" s="11" t="s">
        <v>718</v>
      </c>
      <c r="E994" s="2"/>
      <c r="F994" s="2"/>
      <c r="G994" s="2"/>
      <c r="H994" s="2"/>
      <c r="I994" s="2"/>
      <c r="J994" s="2"/>
      <c r="K994" s="2"/>
      <c r="L994" s="2"/>
      <c r="M994" s="2"/>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c r="AI994" s="243"/>
      <c r="AJ994" s="243"/>
      <c r="AK994" s="243"/>
      <c r="AL994" s="243"/>
      <c r="AM994" s="243"/>
      <c r="AN994" s="243"/>
      <c r="AO994" s="243"/>
      <c r="AP994" s="243"/>
      <c r="AQ994" s="243"/>
      <c r="AR994" s="243"/>
      <c r="AS994" s="247"/>
      <c r="AT994" s="247"/>
      <c r="AU994" s="247"/>
      <c r="AV994" s="247">
        <v>70</v>
      </c>
      <c r="AW994" s="247">
        <v>215</v>
      </c>
      <c r="AX994" s="247">
        <v>290</v>
      </c>
      <c r="AY994" s="247">
        <v>205</v>
      </c>
      <c r="AZ994" s="247">
        <v>155</v>
      </c>
      <c r="BA994" s="235">
        <v>160.52918370808572</v>
      </c>
      <c r="BB994" s="235">
        <v>165.76022913958781</v>
      </c>
      <c r="BC994" s="235">
        <v>153.9864627922135</v>
      </c>
      <c r="BD994" s="235">
        <v>174.43120094834785</v>
      </c>
      <c r="BE994" s="235">
        <v>188.56141914839282</v>
      </c>
      <c r="BF994" s="235">
        <v>200.89601335615265</v>
      </c>
      <c r="BG994" s="235">
        <v>207.86796823959122</v>
      </c>
      <c r="BH994" s="235">
        <v>217.86303099425956</v>
      </c>
      <c r="BI994" s="235">
        <v>225.94082505641288</v>
      </c>
      <c r="BJ994" s="235">
        <v>233.91223057564099</v>
      </c>
      <c r="BK994" s="235">
        <v>242.16253245175352</v>
      </c>
      <c r="BL994" s="235">
        <v>250.89413555694466</v>
      </c>
    </row>
    <row r="995" spans="1:64" ht="13.9" customHeight="1" x14ac:dyDescent="0.25">
      <c r="A995" s="4"/>
      <c r="B995" s="11" t="s">
        <v>478</v>
      </c>
      <c r="C995" s="15" t="s">
        <v>1535</v>
      </c>
      <c r="D995" s="11" t="s">
        <v>711</v>
      </c>
      <c r="E995" s="2"/>
      <c r="F995" s="2"/>
      <c r="G995" s="2"/>
      <c r="H995" s="2"/>
      <c r="I995" s="2"/>
      <c r="J995" s="2"/>
      <c r="K995" s="2"/>
      <c r="L995" s="2"/>
      <c r="M995" s="2"/>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c r="AI995" s="243"/>
      <c r="AJ995" s="243"/>
      <c r="AK995" s="243"/>
      <c r="AL995" s="243"/>
      <c r="AM995" s="243"/>
      <c r="AN995" s="243"/>
      <c r="AO995" s="243"/>
      <c r="AP995" s="243"/>
      <c r="AQ995" s="243"/>
      <c r="AR995" s="243"/>
      <c r="AS995" s="247"/>
      <c r="AT995" s="247"/>
      <c r="AU995" s="247"/>
      <c r="AV995" s="247">
        <v>10</v>
      </c>
      <c r="AW995" s="247">
        <v>25</v>
      </c>
      <c r="AX995" s="247">
        <v>35</v>
      </c>
      <c r="AY995" s="247">
        <v>25</v>
      </c>
      <c r="AZ995" s="247">
        <v>20</v>
      </c>
      <c r="BA995" s="235">
        <v>20.713443059107838</v>
      </c>
      <c r="BB995" s="235">
        <v>21.388416663172624</v>
      </c>
      <c r="BC995" s="235">
        <v>19.869221005446907</v>
      </c>
      <c r="BD995" s="235">
        <v>22.507251735270696</v>
      </c>
      <c r="BE995" s="235">
        <v>24.330505696566821</v>
      </c>
      <c r="BF995" s="235">
        <v>25.922066239503575</v>
      </c>
      <c r="BG995" s="235">
        <v>26.821673321237583</v>
      </c>
      <c r="BH995" s="235">
        <v>28.111358837968982</v>
      </c>
      <c r="BI995" s="235">
        <v>29.153654845988765</v>
      </c>
      <c r="BJ995" s="235">
        <v>30.182223300082715</v>
      </c>
      <c r="BK995" s="235">
        <v>31.246778380871426</v>
      </c>
      <c r="BL995" s="235">
        <v>32.37343684605738</v>
      </c>
    </row>
    <row r="996" spans="1:64" ht="13.9" customHeight="1" x14ac:dyDescent="0.25">
      <c r="A996" s="4"/>
      <c r="B996" s="11" t="s">
        <v>478</v>
      </c>
      <c r="C996" s="15" t="s">
        <v>1536</v>
      </c>
      <c r="D996" s="11" t="s">
        <v>721</v>
      </c>
      <c r="E996" s="2"/>
      <c r="F996" s="2"/>
      <c r="G996" s="2"/>
      <c r="H996" s="2"/>
      <c r="I996" s="2"/>
      <c r="J996" s="2"/>
      <c r="K996" s="2"/>
      <c r="L996" s="2"/>
      <c r="M996" s="2"/>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c r="AI996" s="243"/>
      <c r="AJ996" s="243"/>
      <c r="AK996" s="243"/>
      <c r="AL996" s="243"/>
      <c r="AM996" s="243"/>
      <c r="AN996" s="243"/>
      <c r="AO996" s="243"/>
      <c r="AP996" s="243"/>
      <c r="AQ996" s="243"/>
      <c r="AR996" s="243"/>
      <c r="AS996" s="247"/>
      <c r="AT996" s="247"/>
      <c r="AU996" s="247"/>
      <c r="AV996" s="247">
        <v>0</v>
      </c>
      <c r="AW996" s="247">
        <v>80</v>
      </c>
      <c r="AX996" s="247">
        <v>85</v>
      </c>
      <c r="AY996" s="247">
        <v>85</v>
      </c>
      <c r="AZ996" s="247">
        <v>90</v>
      </c>
      <c r="BA996" s="235">
        <v>93.210493765985262</v>
      </c>
      <c r="BB996" s="235">
        <v>96.247874984276791</v>
      </c>
      <c r="BC996" s="235">
        <v>89.411494524511056</v>
      </c>
      <c r="BD996" s="235">
        <v>101.28263280871811</v>
      </c>
      <c r="BE996" s="235">
        <v>109.48727563455067</v>
      </c>
      <c r="BF996" s="235">
        <v>116.64929807776606</v>
      </c>
      <c r="BG996" s="235">
        <v>120.6975299455691</v>
      </c>
      <c r="BH996" s="235">
        <v>126.5011147708604</v>
      </c>
      <c r="BI996" s="235">
        <v>131.19144680694941</v>
      </c>
      <c r="BJ996" s="235">
        <v>135.82000485037219</v>
      </c>
      <c r="BK996" s="235">
        <v>140.61050271392139</v>
      </c>
      <c r="BL996" s="235">
        <v>145.68046580725817</v>
      </c>
    </row>
    <row r="997" spans="1:64" ht="13.9" customHeight="1" x14ac:dyDescent="0.25">
      <c r="A997" s="4"/>
      <c r="B997" s="11" t="s">
        <v>478</v>
      </c>
      <c r="C997" s="15" t="s">
        <v>1537</v>
      </c>
      <c r="D997" s="11" t="s">
        <v>718</v>
      </c>
      <c r="E997" s="2"/>
      <c r="F997" s="2"/>
      <c r="G997" s="2"/>
      <c r="H997" s="2"/>
      <c r="I997" s="2"/>
      <c r="J997" s="2"/>
      <c r="K997" s="2"/>
      <c r="L997" s="2"/>
      <c r="M997" s="2"/>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c r="AI997" s="243"/>
      <c r="AJ997" s="243"/>
      <c r="AK997" s="243"/>
      <c r="AL997" s="243"/>
      <c r="AM997" s="243"/>
      <c r="AN997" s="243"/>
      <c r="AO997" s="243"/>
      <c r="AP997" s="243"/>
      <c r="AQ997" s="243"/>
      <c r="AR997" s="243"/>
      <c r="AS997" s="247"/>
      <c r="AT997" s="247"/>
      <c r="AU997" s="247"/>
      <c r="AV997" s="247">
        <v>0</v>
      </c>
      <c r="AW997" s="247">
        <v>135</v>
      </c>
      <c r="AX997" s="247">
        <v>280</v>
      </c>
      <c r="AY997" s="247">
        <v>200</v>
      </c>
      <c r="AZ997" s="247">
        <v>170</v>
      </c>
      <c r="BA997" s="235">
        <v>176.06426600241662</v>
      </c>
      <c r="BB997" s="235">
        <v>181.80154163696727</v>
      </c>
      <c r="BC997" s="235">
        <v>168.88837854629867</v>
      </c>
      <c r="BD997" s="235">
        <v>191.31163974980086</v>
      </c>
      <c r="BE997" s="235">
        <v>206.80929842081792</v>
      </c>
      <c r="BF997" s="235">
        <v>220.33756303578033</v>
      </c>
      <c r="BG997" s="235">
        <v>227.9842232305194</v>
      </c>
      <c r="BH997" s="235">
        <v>238.94655012273631</v>
      </c>
      <c r="BI997" s="235">
        <v>247.80606619090446</v>
      </c>
      <c r="BJ997" s="235">
        <v>256.54889805070303</v>
      </c>
      <c r="BK997" s="235">
        <v>265.59761623740707</v>
      </c>
      <c r="BL997" s="235">
        <v>275.17421319148764</v>
      </c>
    </row>
    <row r="998" spans="1:64" ht="13.9" customHeight="1" x14ac:dyDescent="0.25">
      <c r="A998" s="4"/>
      <c r="B998" s="11" t="s">
        <v>478</v>
      </c>
      <c r="C998" s="15" t="s">
        <v>1537</v>
      </c>
      <c r="D998" s="11" t="s">
        <v>721</v>
      </c>
      <c r="E998" s="2"/>
      <c r="F998" s="2"/>
      <c r="G998" s="2"/>
      <c r="H998" s="2"/>
      <c r="I998" s="2"/>
      <c r="J998" s="2"/>
      <c r="K998" s="2"/>
      <c r="L998" s="2"/>
      <c r="M998" s="2"/>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c r="AI998" s="243"/>
      <c r="AJ998" s="243"/>
      <c r="AK998" s="243"/>
      <c r="AL998" s="243"/>
      <c r="AM998" s="243"/>
      <c r="AN998" s="243"/>
      <c r="AO998" s="243"/>
      <c r="AP998" s="243"/>
      <c r="AQ998" s="243"/>
      <c r="AR998" s="243"/>
      <c r="AS998" s="247"/>
      <c r="AT998" s="247"/>
      <c r="AU998" s="247"/>
      <c r="AV998" s="247">
        <v>0</v>
      </c>
      <c r="AW998" s="247">
        <v>45</v>
      </c>
      <c r="AX998" s="247">
        <v>85</v>
      </c>
      <c r="AY998" s="247">
        <v>70</v>
      </c>
      <c r="AZ998" s="247">
        <v>70</v>
      </c>
      <c r="BA998" s="235">
        <v>72.497050706877431</v>
      </c>
      <c r="BB998" s="235">
        <v>74.859458321104171</v>
      </c>
      <c r="BC998" s="235">
        <v>69.542273519064153</v>
      </c>
      <c r="BD998" s="235">
        <v>78.775381073447406</v>
      </c>
      <c r="BE998" s="235">
        <v>85.156769937983839</v>
      </c>
      <c r="BF998" s="235">
        <v>90.727231838262469</v>
      </c>
      <c r="BG998" s="235">
        <v>93.875856624331504</v>
      </c>
      <c r="BH998" s="235">
        <v>98.389755932891404</v>
      </c>
      <c r="BI998" s="235">
        <v>102.03779196096065</v>
      </c>
      <c r="BJ998" s="235">
        <v>105.63778155028947</v>
      </c>
      <c r="BK998" s="235">
        <v>109.36372433304997</v>
      </c>
      <c r="BL998" s="235">
        <v>113.3070289612008</v>
      </c>
    </row>
    <row r="999" spans="1:64" ht="13.9" customHeight="1" x14ac:dyDescent="0.25">
      <c r="A999" s="4"/>
      <c r="B999" s="11" t="s">
        <v>478</v>
      </c>
      <c r="C999" s="15" t="s">
        <v>1537</v>
      </c>
      <c r="D999" s="11" t="s">
        <v>2115</v>
      </c>
      <c r="E999" s="2"/>
      <c r="F999" s="2"/>
      <c r="G999" s="2"/>
      <c r="H999" s="2"/>
      <c r="I999" s="2"/>
      <c r="J999" s="2"/>
      <c r="K999" s="2"/>
      <c r="L999" s="2"/>
      <c r="M999" s="2"/>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c r="AI999" s="243"/>
      <c r="AJ999" s="243"/>
      <c r="AK999" s="243"/>
      <c r="AL999" s="243"/>
      <c r="AM999" s="243"/>
      <c r="AN999" s="243"/>
      <c r="AO999" s="243"/>
      <c r="AP999" s="243"/>
      <c r="AQ999" s="243"/>
      <c r="AR999" s="243"/>
      <c r="AS999" s="247"/>
      <c r="AT999" s="247"/>
      <c r="AU999" s="247"/>
      <c r="AV999" s="247">
        <v>0</v>
      </c>
      <c r="AW999" s="247">
        <v>-50</v>
      </c>
      <c r="AX999" s="247">
        <v>0</v>
      </c>
      <c r="AY999" s="247">
        <v>30</v>
      </c>
      <c r="AZ999" s="247">
        <v>45</v>
      </c>
      <c r="BA999" s="235">
        <v>46.605246882992631</v>
      </c>
      <c r="BB999" s="235">
        <v>48.123937492138396</v>
      </c>
      <c r="BC999" s="235">
        <v>44.705747262255528</v>
      </c>
      <c r="BD999" s="235">
        <v>50.641316404359053</v>
      </c>
      <c r="BE999" s="235">
        <v>54.743637817275335</v>
      </c>
      <c r="BF999" s="235">
        <v>58.324649038883031</v>
      </c>
      <c r="BG999" s="235">
        <v>60.348764972784551</v>
      </c>
      <c r="BH999" s="235">
        <v>63.250557385430199</v>
      </c>
      <c r="BI999" s="235">
        <v>65.595723403474707</v>
      </c>
      <c r="BJ999" s="235">
        <v>67.910002425186093</v>
      </c>
      <c r="BK999" s="235">
        <v>70.305251356960696</v>
      </c>
      <c r="BL999" s="235">
        <v>72.840232903629087</v>
      </c>
    </row>
    <row r="1000" spans="1:64" ht="13.9" customHeight="1" x14ac:dyDescent="0.25">
      <c r="A1000" s="4"/>
      <c r="B1000" s="11" t="s">
        <v>478</v>
      </c>
      <c r="C1000" s="15" t="s">
        <v>1538</v>
      </c>
      <c r="D1000" s="11" t="s">
        <v>2115</v>
      </c>
      <c r="E1000" s="2"/>
      <c r="F1000" s="2"/>
      <c r="G1000" s="2"/>
      <c r="H1000" s="2"/>
      <c r="I1000" s="2"/>
      <c r="J1000" s="2"/>
      <c r="K1000" s="2"/>
      <c r="L1000" s="2"/>
      <c r="M1000" s="2"/>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c r="AI1000" s="243"/>
      <c r="AJ1000" s="243"/>
      <c r="AK1000" s="243"/>
      <c r="AL1000" s="243"/>
      <c r="AM1000" s="243"/>
      <c r="AN1000" s="243"/>
      <c r="AO1000" s="243"/>
      <c r="AP1000" s="243"/>
      <c r="AQ1000" s="243"/>
      <c r="AR1000" s="243"/>
      <c r="AS1000" s="247"/>
      <c r="AT1000" s="247"/>
      <c r="AU1000" s="247"/>
      <c r="AV1000" s="247">
        <v>260</v>
      </c>
      <c r="AW1000" s="247">
        <v>305</v>
      </c>
      <c r="AX1000" s="247">
        <v>270</v>
      </c>
      <c r="AY1000" s="247">
        <v>205</v>
      </c>
      <c r="AZ1000" s="247">
        <v>190</v>
      </c>
      <c r="BA1000" s="235">
        <v>196.77770906152446</v>
      </c>
      <c r="BB1000" s="235">
        <v>203.18995830013992</v>
      </c>
      <c r="BC1000" s="235">
        <v>188.75759955174561</v>
      </c>
      <c r="BD1000" s="235">
        <v>213.81889148507162</v>
      </c>
      <c r="BE1000" s="235">
        <v>231.13980411738481</v>
      </c>
      <c r="BF1000" s="235">
        <v>246.25962927528397</v>
      </c>
      <c r="BG1000" s="235">
        <v>254.80589655175706</v>
      </c>
      <c r="BH1000" s="235">
        <v>267.05790896070539</v>
      </c>
      <c r="BI1000" s="235">
        <v>276.95972103689331</v>
      </c>
      <c r="BJ1000" s="235">
        <v>286.73112135078583</v>
      </c>
      <c r="BK1000" s="235">
        <v>296.84439461827861</v>
      </c>
      <c r="BL1000" s="235">
        <v>307.54765003754517</v>
      </c>
    </row>
    <row r="1001" spans="1:64" ht="13.9" customHeight="1" x14ac:dyDescent="0.25">
      <c r="A1001" s="4"/>
      <c r="B1001" s="11" t="s">
        <v>478</v>
      </c>
      <c r="C1001" s="15" t="s">
        <v>1539</v>
      </c>
      <c r="D1001" s="11" t="s">
        <v>2115</v>
      </c>
      <c r="E1001" s="2"/>
      <c r="F1001" s="2"/>
      <c r="G1001" s="2"/>
      <c r="H1001" s="2"/>
      <c r="I1001" s="2"/>
      <c r="J1001" s="2"/>
      <c r="K1001" s="2"/>
      <c r="L1001" s="2"/>
      <c r="M1001" s="2"/>
      <c r="N1001" s="234"/>
      <c r="O1001" s="234"/>
      <c r="P1001" s="234"/>
      <c r="Q1001" s="234"/>
      <c r="R1001" s="234"/>
      <c r="S1001" s="234"/>
      <c r="T1001" s="234"/>
      <c r="U1001" s="234"/>
      <c r="V1001" s="234"/>
      <c r="W1001" s="234"/>
      <c r="X1001" s="234"/>
      <c r="Y1001" s="234"/>
      <c r="Z1001" s="234"/>
      <c r="AA1001" s="234"/>
      <c r="AB1001" s="234"/>
      <c r="AC1001" s="234"/>
      <c r="AD1001" s="234"/>
      <c r="AE1001" s="234"/>
      <c r="AF1001" s="234"/>
      <c r="AG1001" s="234"/>
      <c r="AH1001" s="234"/>
      <c r="AI1001" s="243"/>
      <c r="AJ1001" s="243"/>
      <c r="AK1001" s="243"/>
      <c r="AL1001" s="243"/>
      <c r="AM1001" s="243"/>
      <c r="AN1001" s="243"/>
      <c r="AO1001" s="243"/>
      <c r="AP1001" s="243"/>
      <c r="AQ1001" s="243"/>
      <c r="AR1001" s="243"/>
      <c r="AS1001" s="247"/>
      <c r="AT1001" s="247"/>
      <c r="AU1001" s="247"/>
      <c r="AV1001" s="247">
        <v>0</v>
      </c>
      <c r="AW1001" s="247">
        <v>65</v>
      </c>
      <c r="AX1001" s="247">
        <v>75</v>
      </c>
      <c r="AY1001" s="247">
        <v>70</v>
      </c>
      <c r="AZ1001" s="247">
        <v>60</v>
      </c>
      <c r="BA1001" s="235">
        <v>62.140329177323508</v>
      </c>
      <c r="BB1001" s="235">
        <v>64.165249989517861</v>
      </c>
      <c r="BC1001" s="235">
        <v>59.607663016340709</v>
      </c>
      <c r="BD1001" s="235">
        <v>67.52175520581207</v>
      </c>
      <c r="BE1001" s="235">
        <v>72.991517089700451</v>
      </c>
      <c r="BF1001" s="235">
        <v>77.766198718510708</v>
      </c>
      <c r="BG1001" s="235">
        <v>80.465019963712734</v>
      </c>
      <c r="BH1001" s="235">
        <v>84.334076513906936</v>
      </c>
      <c r="BI1001" s="235">
        <v>87.460964537966291</v>
      </c>
      <c r="BJ1001" s="235">
        <v>90.546669900248148</v>
      </c>
      <c r="BK1001" s="235">
        <v>93.740335142614285</v>
      </c>
      <c r="BL1001" s="235">
        <v>97.120310538172149</v>
      </c>
    </row>
    <row r="1002" spans="1:64" ht="13.9" customHeight="1" x14ac:dyDescent="0.25">
      <c r="A1002" s="4"/>
      <c r="B1002" s="11" t="s">
        <v>478</v>
      </c>
      <c r="C1002" s="15" t="s">
        <v>1540</v>
      </c>
      <c r="D1002" s="11" t="s">
        <v>716</v>
      </c>
      <c r="E1002" s="2"/>
      <c r="F1002" s="2"/>
      <c r="G1002" s="2"/>
      <c r="H1002" s="2"/>
      <c r="I1002" s="2"/>
      <c r="J1002" s="2"/>
      <c r="K1002" s="2"/>
      <c r="L1002" s="2"/>
      <c r="M1002" s="2"/>
      <c r="N1002" s="234"/>
      <c r="O1002" s="234"/>
      <c r="P1002" s="234"/>
      <c r="Q1002" s="234"/>
      <c r="R1002" s="234"/>
      <c r="S1002" s="234"/>
      <c r="T1002" s="234"/>
      <c r="U1002" s="234"/>
      <c r="V1002" s="234"/>
      <c r="W1002" s="234"/>
      <c r="X1002" s="234"/>
      <c r="Y1002" s="234"/>
      <c r="Z1002" s="234"/>
      <c r="AA1002" s="234"/>
      <c r="AB1002" s="234"/>
      <c r="AC1002" s="234"/>
      <c r="AD1002" s="234"/>
      <c r="AE1002" s="234"/>
      <c r="AF1002" s="234"/>
      <c r="AG1002" s="234"/>
      <c r="AH1002" s="234"/>
      <c r="AI1002" s="243"/>
      <c r="AJ1002" s="243"/>
      <c r="AK1002" s="243"/>
      <c r="AL1002" s="243"/>
      <c r="AM1002" s="243"/>
      <c r="AN1002" s="243"/>
      <c r="AO1002" s="243"/>
      <c r="AP1002" s="243"/>
      <c r="AQ1002" s="243"/>
      <c r="AR1002" s="243"/>
      <c r="AS1002" s="247"/>
      <c r="AT1002" s="247"/>
      <c r="AU1002" s="247"/>
      <c r="AV1002" s="247">
        <v>5</v>
      </c>
      <c r="AW1002" s="247">
        <v>10</v>
      </c>
      <c r="AX1002" s="247">
        <v>10</v>
      </c>
      <c r="AY1002" s="247">
        <v>10</v>
      </c>
      <c r="AZ1002" s="247">
        <v>10</v>
      </c>
      <c r="BA1002" s="235">
        <v>10.356721529553919</v>
      </c>
      <c r="BB1002" s="235">
        <v>10.694208331586312</v>
      </c>
      <c r="BC1002" s="235">
        <v>9.9346105027234533</v>
      </c>
      <c r="BD1002" s="235">
        <v>11.253625867635348</v>
      </c>
      <c r="BE1002" s="235">
        <v>12.16525284828341</v>
      </c>
      <c r="BF1002" s="235">
        <v>12.961033119751788</v>
      </c>
      <c r="BG1002" s="235">
        <v>13.410836660618791</v>
      </c>
      <c r="BH1002" s="235">
        <v>14.055679418984491</v>
      </c>
      <c r="BI1002" s="235">
        <v>14.576827422994382</v>
      </c>
      <c r="BJ1002" s="235">
        <v>15.091111650041357</v>
      </c>
      <c r="BK1002" s="235">
        <v>15.623389190435713</v>
      </c>
      <c r="BL1002" s="235">
        <v>16.18671842302869</v>
      </c>
    </row>
    <row r="1003" spans="1:64" ht="13.9" customHeight="1" x14ac:dyDescent="0.25">
      <c r="A1003" s="4"/>
      <c r="B1003" s="11" t="s">
        <v>478</v>
      </c>
      <c r="C1003" s="15" t="s">
        <v>1540</v>
      </c>
      <c r="D1003" s="11" t="s">
        <v>718</v>
      </c>
      <c r="E1003" s="2"/>
      <c r="F1003" s="2"/>
      <c r="G1003" s="2"/>
      <c r="H1003" s="2"/>
      <c r="I1003" s="2"/>
      <c r="J1003" s="2"/>
      <c r="K1003" s="2"/>
      <c r="L1003" s="2"/>
      <c r="M1003" s="2"/>
      <c r="N1003" s="234"/>
      <c r="O1003" s="234"/>
      <c r="P1003" s="234"/>
      <c r="Q1003" s="234"/>
      <c r="R1003" s="234"/>
      <c r="S1003" s="234"/>
      <c r="T1003" s="234"/>
      <c r="U1003" s="234"/>
      <c r="V1003" s="234"/>
      <c r="W1003" s="234"/>
      <c r="X1003" s="234"/>
      <c r="Y1003" s="234"/>
      <c r="Z1003" s="234"/>
      <c r="AA1003" s="234"/>
      <c r="AB1003" s="234"/>
      <c r="AC1003" s="234"/>
      <c r="AD1003" s="234"/>
      <c r="AE1003" s="234"/>
      <c r="AF1003" s="234"/>
      <c r="AG1003" s="234"/>
      <c r="AH1003" s="234"/>
      <c r="AI1003" s="243"/>
      <c r="AJ1003" s="243"/>
      <c r="AK1003" s="243"/>
      <c r="AL1003" s="243"/>
      <c r="AM1003" s="243"/>
      <c r="AN1003" s="243"/>
      <c r="AO1003" s="243"/>
      <c r="AP1003" s="243"/>
      <c r="AQ1003" s="243"/>
      <c r="AR1003" s="243"/>
      <c r="AS1003" s="247"/>
      <c r="AT1003" s="247"/>
      <c r="AU1003" s="247"/>
      <c r="AV1003" s="247">
        <v>0</v>
      </c>
      <c r="AW1003" s="247">
        <v>10</v>
      </c>
      <c r="AX1003" s="247">
        <v>5</v>
      </c>
      <c r="AY1003" s="247">
        <v>5</v>
      </c>
      <c r="AZ1003" s="247">
        <v>5</v>
      </c>
      <c r="BA1003" s="235">
        <v>5.1783607647769596</v>
      </c>
      <c r="BB1003" s="235">
        <v>5.3471041657931559</v>
      </c>
      <c r="BC1003" s="235">
        <v>4.9673052513617266</v>
      </c>
      <c r="BD1003" s="235">
        <v>5.626812933817674</v>
      </c>
      <c r="BE1003" s="235">
        <v>6.0826264241417052</v>
      </c>
      <c r="BF1003" s="235">
        <v>6.4805165598758938</v>
      </c>
      <c r="BG1003" s="235">
        <v>6.7054183303093957</v>
      </c>
      <c r="BH1003" s="235">
        <v>7.0278397094922456</v>
      </c>
      <c r="BI1003" s="235">
        <v>7.2884137114971912</v>
      </c>
      <c r="BJ1003" s="235">
        <v>7.5455558250206787</v>
      </c>
      <c r="BK1003" s="235">
        <v>7.8116945952178565</v>
      </c>
      <c r="BL1003" s="235">
        <v>8.0933592115143451</v>
      </c>
    </row>
    <row r="1004" spans="1:64" ht="13.9" customHeight="1" x14ac:dyDescent="0.25">
      <c r="A1004" s="4"/>
      <c r="B1004" s="11" t="s">
        <v>478</v>
      </c>
      <c r="C1004" s="15" t="s">
        <v>1541</v>
      </c>
      <c r="D1004" s="11" t="s">
        <v>718</v>
      </c>
      <c r="E1004" s="2"/>
      <c r="F1004" s="2"/>
      <c r="G1004" s="2"/>
      <c r="H1004" s="2"/>
      <c r="I1004" s="2"/>
      <c r="J1004" s="2"/>
      <c r="K1004" s="2"/>
      <c r="L1004" s="2"/>
      <c r="M1004" s="2"/>
      <c r="N1004" s="234"/>
      <c r="O1004" s="234"/>
      <c r="P1004" s="234"/>
      <c r="Q1004" s="234"/>
      <c r="R1004" s="234"/>
      <c r="S1004" s="234"/>
      <c r="T1004" s="234"/>
      <c r="U1004" s="234"/>
      <c r="V1004" s="234"/>
      <c r="W1004" s="234"/>
      <c r="X1004" s="234"/>
      <c r="Y1004" s="234"/>
      <c r="Z1004" s="234"/>
      <c r="AA1004" s="234"/>
      <c r="AB1004" s="234"/>
      <c r="AC1004" s="234"/>
      <c r="AD1004" s="234"/>
      <c r="AE1004" s="234"/>
      <c r="AF1004" s="234"/>
      <c r="AG1004" s="234"/>
      <c r="AH1004" s="234"/>
      <c r="AI1004" s="243"/>
      <c r="AJ1004" s="243"/>
      <c r="AK1004" s="243"/>
      <c r="AL1004" s="243"/>
      <c r="AM1004" s="243"/>
      <c r="AN1004" s="243"/>
      <c r="AO1004" s="243"/>
      <c r="AP1004" s="243"/>
      <c r="AQ1004" s="243"/>
      <c r="AR1004" s="243"/>
      <c r="AS1004" s="247"/>
      <c r="AT1004" s="247"/>
      <c r="AU1004" s="247"/>
      <c r="AV1004" s="247">
        <v>0</v>
      </c>
      <c r="AW1004" s="247">
        <v>35</v>
      </c>
      <c r="AX1004" s="247">
        <v>30</v>
      </c>
      <c r="AY1004" s="247">
        <v>25</v>
      </c>
      <c r="AZ1004" s="247">
        <v>50</v>
      </c>
      <c r="BA1004" s="235">
        <v>51.783607647769593</v>
      </c>
      <c r="BB1004" s="235">
        <v>53.471041657931551</v>
      </c>
      <c r="BC1004" s="235">
        <v>49.673052513617257</v>
      </c>
      <c r="BD1004" s="235">
        <v>56.268129338176728</v>
      </c>
      <c r="BE1004" s="235">
        <v>60.826264241417043</v>
      </c>
      <c r="BF1004" s="235">
        <v>64.805165598758919</v>
      </c>
      <c r="BG1004" s="235">
        <v>67.054183303093936</v>
      </c>
      <c r="BH1004" s="235">
        <v>70.27839709492244</v>
      </c>
      <c r="BI1004" s="235">
        <v>72.884137114971892</v>
      </c>
      <c r="BJ1004" s="235">
        <v>75.455558250206764</v>
      </c>
      <c r="BK1004" s="235">
        <v>78.11694595217854</v>
      </c>
      <c r="BL1004" s="235">
        <v>80.933592115143426</v>
      </c>
    </row>
    <row r="1005" spans="1:64" ht="13.9" customHeight="1" x14ac:dyDescent="0.25">
      <c r="A1005" s="4"/>
      <c r="B1005" s="11" t="s">
        <v>478</v>
      </c>
      <c r="C1005" s="15" t="s">
        <v>1541</v>
      </c>
      <c r="D1005" s="11" t="s">
        <v>2115</v>
      </c>
      <c r="E1005" s="2"/>
      <c r="F1005" s="2"/>
      <c r="G1005" s="2"/>
      <c r="H1005" s="2"/>
      <c r="I1005" s="2"/>
      <c r="J1005" s="2"/>
      <c r="K1005" s="2"/>
      <c r="L1005" s="2"/>
      <c r="M1005" s="2"/>
      <c r="N1005" s="234"/>
      <c r="O1005" s="234"/>
      <c r="P1005" s="234"/>
      <c r="Q1005" s="234"/>
      <c r="R1005" s="234"/>
      <c r="S1005" s="234"/>
      <c r="T1005" s="234"/>
      <c r="U1005" s="234"/>
      <c r="V1005" s="234"/>
      <c r="W1005" s="234"/>
      <c r="X1005" s="234"/>
      <c r="Y1005" s="234"/>
      <c r="Z1005" s="234"/>
      <c r="AA1005" s="234"/>
      <c r="AB1005" s="234"/>
      <c r="AC1005" s="234"/>
      <c r="AD1005" s="234"/>
      <c r="AE1005" s="234"/>
      <c r="AF1005" s="234"/>
      <c r="AG1005" s="234"/>
      <c r="AH1005" s="234"/>
      <c r="AI1005" s="243"/>
      <c r="AJ1005" s="243"/>
      <c r="AK1005" s="243"/>
      <c r="AL1005" s="243"/>
      <c r="AM1005" s="243"/>
      <c r="AN1005" s="243"/>
      <c r="AO1005" s="243"/>
      <c r="AP1005" s="243"/>
      <c r="AQ1005" s="243"/>
      <c r="AR1005" s="243"/>
      <c r="AS1005" s="247"/>
      <c r="AT1005" s="247"/>
      <c r="AU1005" s="247"/>
      <c r="AV1005" s="247">
        <v>0</v>
      </c>
      <c r="AW1005" s="247">
        <v>25</v>
      </c>
      <c r="AX1005" s="247">
        <v>20</v>
      </c>
      <c r="AY1005" s="247">
        <v>15</v>
      </c>
      <c r="AZ1005" s="247">
        <v>35</v>
      </c>
      <c r="BA1005" s="235">
        <v>36.248525353438716</v>
      </c>
      <c r="BB1005" s="235">
        <v>37.429729160552085</v>
      </c>
      <c r="BC1005" s="235">
        <v>34.771136759532077</v>
      </c>
      <c r="BD1005" s="235">
        <v>39.387690536723703</v>
      </c>
      <c r="BE1005" s="235">
        <v>42.578384968991919</v>
      </c>
      <c r="BF1005" s="235">
        <v>45.363615919131234</v>
      </c>
      <c r="BG1005" s="235">
        <v>46.937928312165752</v>
      </c>
      <c r="BH1005" s="235">
        <v>49.194877966445702</v>
      </c>
      <c r="BI1005" s="235">
        <v>51.018895980480323</v>
      </c>
      <c r="BJ1005" s="235">
        <v>52.818890775144737</v>
      </c>
      <c r="BK1005" s="235">
        <v>54.681862166524986</v>
      </c>
      <c r="BL1005" s="235">
        <v>56.6535144806004</v>
      </c>
    </row>
    <row r="1006" spans="1:64" ht="13.9" customHeight="1" x14ac:dyDescent="0.25">
      <c r="A1006" s="4"/>
      <c r="B1006" s="11" t="s">
        <v>478</v>
      </c>
      <c r="C1006" s="15" t="s">
        <v>1542</v>
      </c>
      <c r="D1006" s="11" t="s">
        <v>728</v>
      </c>
      <c r="E1006" s="2"/>
      <c r="F1006" s="2"/>
      <c r="G1006" s="2"/>
      <c r="H1006" s="2"/>
      <c r="I1006" s="2"/>
      <c r="J1006" s="2"/>
      <c r="K1006" s="2"/>
      <c r="L1006" s="2"/>
      <c r="M1006" s="2"/>
      <c r="N1006" s="234"/>
      <c r="O1006" s="234"/>
      <c r="P1006" s="234"/>
      <c r="Q1006" s="234"/>
      <c r="R1006" s="234"/>
      <c r="S1006" s="234"/>
      <c r="T1006" s="234"/>
      <c r="U1006" s="234"/>
      <c r="V1006" s="234"/>
      <c r="W1006" s="234"/>
      <c r="X1006" s="234"/>
      <c r="Y1006" s="234"/>
      <c r="Z1006" s="234"/>
      <c r="AA1006" s="234"/>
      <c r="AB1006" s="234"/>
      <c r="AC1006" s="234"/>
      <c r="AD1006" s="234"/>
      <c r="AE1006" s="234"/>
      <c r="AF1006" s="234"/>
      <c r="AG1006" s="234"/>
      <c r="AH1006" s="234"/>
      <c r="AI1006" s="243"/>
      <c r="AJ1006" s="243"/>
      <c r="AK1006" s="243"/>
      <c r="AL1006" s="243"/>
      <c r="AM1006" s="243"/>
      <c r="AN1006" s="243"/>
      <c r="AO1006" s="243"/>
      <c r="AP1006" s="243"/>
      <c r="AQ1006" s="243"/>
      <c r="AR1006" s="243"/>
      <c r="AS1006" s="247"/>
      <c r="AT1006" s="247"/>
      <c r="AU1006" s="247"/>
      <c r="AV1006" s="247">
        <v>45</v>
      </c>
      <c r="AW1006" s="247">
        <v>35</v>
      </c>
      <c r="AX1006" s="247">
        <v>30</v>
      </c>
      <c r="AY1006" s="247">
        <v>25</v>
      </c>
      <c r="AZ1006" s="247">
        <v>25</v>
      </c>
      <c r="BA1006" s="235">
        <v>25.891803823884796</v>
      </c>
      <c r="BB1006" s="235">
        <v>26.735520828965775</v>
      </c>
      <c r="BC1006" s="235">
        <v>24.836526256808629</v>
      </c>
      <c r="BD1006" s="235">
        <v>28.134064669088364</v>
      </c>
      <c r="BE1006" s="235">
        <v>30.413132120708521</v>
      </c>
      <c r="BF1006" s="235">
        <v>32.402582799379459</v>
      </c>
      <c r="BG1006" s="235">
        <v>33.527091651546968</v>
      </c>
      <c r="BH1006" s="235">
        <v>35.13919854746122</v>
      </c>
      <c r="BI1006" s="235">
        <v>36.442068557485946</v>
      </c>
      <c r="BJ1006" s="235">
        <v>37.727779125103382</v>
      </c>
      <c r="BK1006" s="235">
        <v>39.05847297608927</v>
      </c>
      <c r="BL1006" s="235">
        <v>40.466796057571713</v>
      </c>
    </row>
    <row r="1007" spans="1:64" ht="13.9" customHeight="1" x14ac:dyDescent="0.25">
      <c r="A1007" s="4"/>
      <c r="B1007" s="11" t="s">
        <v>478</v>
      </c>
      <c r="C1007" s="15" t="s">
        <v>483</v>
      </c>
      <c r="D1007" s="11" t="s">
        <v>718</v>
      </c>
      <c r="E1007" s="2"/>
      <c r="F1007" s="2"/>
      <c r="G1007" s="2"/>
      <c r="H1007" s="2"/>
      <c r="I1007" s="2"/>
      <c r="J1007" s="2"/>
      <c r="K1007" s="2"/>
      <c r="L1007" s="2"/>
      <c r="M1007" s="2"/>
      <c r="N1007" s="234"/>
      <c r="O1007" s="234"/>
      <c r="P1007" s="234"/>
      <c r="Q1007" s="234"/>
      <c r="R1007" s="234"/>
      <c r="S1007" s="234"/>
      <c r="T1007" s="234"/>
      <c r="U1007" s="234"/>
      <c r="V1007" s="234"/>
      <c r="W1007" s="234"/>
      <c r="X1007" s="234"/>
      <c r="Y1007" s="234"/>
      <c r="Z1007" s="234"/>
      <c r="AA1007" s="234"/>
      <c r="AB1007" s="234"/>
      <c r="AC1007" s="234"/>
      <c r="AD1007" s="234"/>
      <c r="AE1007" s="234"/>
      <c r="AF1007" s="234"/>
      <c r="AG1007" s="234"/>
      <c r="AH1007" s="234"/>
      <c r="AI1007" s="243"/>
      <c r="AJ1007" s="243"/>
      <c r="AK1007" s="243"/>
      <c r="AL1007" s="243"/>
      <c r="AM1007" s="243"/>
      <c r="AN1007" s="243"/>
      <c r="AO1007" s="243"/>
      <c r="AP1007" s="243"/>
      <c r="AQ1007" s="243"/>
      <c r="AR1007" s="243"/>
      <c r="AS1007" s="247"/>
      <c r="AT1007" s="247"/>
      <c r="AU1007" s="247"/>
      <c r="AV1007" s="247">
        <v>0</v>
      </c>
      <c r="AW1007" s="247">
        <v>0</v>
      </c>
      <c r="AX1007" s="247">
        <v>35</v>
      </c>
      <c r="AY1007" s="247">
        <v>30</v>
      </c>
      <c r="AZ1007" s="247">
        <v>45</v>
      </c>
      <c r="BA1007" s="235">
        <v>46.605246882992631</v>
      </c>
      <c r="BB1007" s="235">
        <v>48.123937492138396</v>
      </c>
      <c r="BC1007" s="235">
        <v>44.705747262255528</v>
      </c>
      <c r="BD1007" s="235">
        <v>50.641316404359053</v>
      </c>
      <c r="BE1007" s="235">
        <v>54.743637817275335</v>
      </c>
      <c r="BF1007" s="235">
        <v>58.324649038883031</v>
      </c>
      <c r="BG1007" s="235">
        <v>60.348764972784551</v>
      </c>
      <c r="BH1007" s="235">
        <v>63.250557385430199</v>
      </c>
      <c r="BI1007" s="235">
        <v>65.595723403474707</v>
      </c>
      <c r="BJ1007" s="235">
        <v>67.910002425186093</v>
      </c>
      <c r="BK1007" s="235">
        <v>70.305251356960696</v>
      </c>
      <c r="BL1007" s="235">
        <v>72.840232903629087</v>
      </c>
    </row>
    <row r="1008" spans="1:64" ht="13.9" customHeight="1" x14ac:dyDescent="0.25">
      <c r="A1008" s="4"/>
      <c r="B1008" s="11" t="s">
        <v>478</v>
      </c>
      <c r="C1008" s="15" t="s">
        <v>1543</v>
      </c>
      <c r="D1008" s="11" t="s">
        <v>718</v>
      </c>
      <c r="E1008" s="2"/>
      <c r="F1008" s="2"/>
      <c r="G1008" s="2"/>
      <c r="H1008" s="2"/>
      <c r="I1008" s="2"/>
      <c r="J1008" s="2"/>
      <c r="K1008" s="2"/>
      <c r="L1008" s="2"/>
      <c r="M1008" s="2"/>
      <c r="N1008" s="234"/>
      <c r="O1008" s="234"/>
      <c r="P1008" s="234"/>
      <c r="Q1008" s="234"/>
      <c r="R1008" s="234"/>
      <c r="S1008" s="234"/>
      <c r="T1008" s="234"/>
      <c r="U1008" s="234"/>
      <c r="V1008" s="234"/>
      <c r="W1008" s="234"/>
      <c r="X1008" s="234"/>
      <c r="Y1008" s="234"/>
      <c r="Z1008" s="234"/>
      <c r="AA1008" s="234"/>
      <c r="AB1008" s="234"/>
      <c r="AC1008" s="234"/>
      <c r="AD1008" s="234"/>
      <c r="AE1008" s="234"/>
      <c r="AF1008" s="234"/>
      <c r="AG1008" s="234"/>
      <c r="AH1008" s="234"/>
      <c r="AI1008" s="243"/>
      <c r="AJ1008" s="243"/>
      <c r="AK1008" s="243"/>
      <c r="AL1008" s="243"/>
      <c r="AM1008" s="243"/>
      <c r="AN1008" s="243"/>
      <c r="AO1008" s="243"/>
      <c r="AP1008" s="243"/>
      <c r="AQ1008" s="243"/>
      <c r="AR1008" s="243"/>
      <c r="AS1008" s="247"/>
      <c r="AT1008" s="247"/>
      <c r="AU1008" s="247"/>
      <c r="AV1008" s="247">
        <v>0</v>
      </c>
      <c r="AW1008" s="247">
        <v>5</v>
      </c>
      <c r="AX1008" s="247">
        <v>25</v>
      </c>
      <c r="AY1008" s="247">
        <v>25</v>
      </c>
      <c r="AZ1008" s="247">
        <v>25</v>
      </c>
      <c r="BA1008" s="235">
        <v>25.891803823884796</v>
      </c>
      <c r="BB1008" s="235">
        <v>26.735520828965775</v>
      </c>
      <c r="BC1008" s="235">
        <v>24.836526256808629</v>
      </c>
      <c r="BD1008" s="235">
        <v>28.134064669088364</v>
      </c>
      <c r="BE1008" s="235">
        <v>30.413132120708521</v>
      </c>
      <c r="BF1008" s="235">
        <v>32.402582799379459</v>
      </c>
      <c r="BG1008" s="235">
        <v>33.527091651546968</v>
      </c>
      <c r="BH1008" s="235">
        <v>35.13919854746122</v>
      </c>
      <c r="BI1008" s="235">
        <v>36.442068557485946</v>
      </c>
      <c r="BJ1008" s="235">
        <v>37.727779125103382</v>
      </c>
      <c r="BK1008" s="235">
        <v>39.05847297608927</v>
      </c>
      <c r="BL1008" s="235">
        <v>40.466796057571713</v>
      </c>
    </row>
    <row r="1009" spans="1:64" ht="13.9" customHeight="1" x14ac:dyDescent="0.25">
      <c r="A1009" s="4"/>
      <c r="B1009" s="11" t="s">
        <v>478</v>
      </c>
      <c r="C1009" s="15" t="s">
        <v>1543</v>
      </c>
      <c r="D1009" s="11" t="s">
        <v>2115</v>
      </c>
      <c r="E1009" s="2"/>
      <c r="F1009" s="2"/>
      <c r="G1009" s="2"/>
      <c r="H1009" s="2"/>
      <c r="I1009" s="2"/>
      <c r="J1009" s="2"/>
      <c r="K1009" s="2"/>
      <c r="L1009" s="2"/>
      <c r="M1009" s="2"/>
      <c r="N1009" s="234"/>
      <c r="O1009" s="234"/>
      <c r="P1009" s="234"/>
      <c r="Q1009" s="234"/>
      <c r="R1009" s="234"/>
      <c r="S1009" s="234"/>
      <c r="T1009" s="234"/>
      <c r="U1009" s="234"/>
      <c r="V1009" s="234"/>
      <c r="W1009" s="234"/>
      <c r="X1009" s="234"/>
      <c r="Y1009" s="234"/>
      <c r="Z1009" s="234"/>
      <c r="AA1009" s="234"/>
      <c r="AB1009" s="234"/>
      <c r="AC1009" s="234"/>
      <c r="AD1009" s="234"/>
      <c r="AE1009" s="234"/>
      <c r="AF1009" s="234"/>
      <c r="AG1009" s="234"/>
      <c r="AH1009" s="234"/>
      <c r="AI1009" s="243"/>
      <c r="AJ1009" s="243"/>
      <c r="AK1009" s="243"/>
      <c r="AL1009" s="243"/>
      <c r="AM1009" s="243"/>
      <c r="AN1009" s="243"/>
      <c r="AO1009" s="243"/>
      <c r="AP1009" s="243"/>
      <c r="AQ1009" s="243"/>
      <c r="AR1009" s="243"/>
      <c r="AS1009" s="247"/>
      <c r="AT1009" s="247"/>
      <c r="AU1009" s="247"/>
      <c r="AV1009" s="247">
        <v>0</v>
      </c>
      <c r="AW1009" s="247">
        <v>0</v>
      </c>
      <c r="AX1009" s="247">
        <v>10</v>
      </c>
      <c r="AY1009" s="247">
        <v>10</v>
      </c>
      <c r="AZ1009" s="247">
        <v>10</v>
      </c>
      <c r="BA1009" s="235">
        <v>10.356721529553919</v>
      </c>
      <c r="BB1009" s="235">
        <v>10.694208331586312</v>
      </c>
      <c r="BC1009" s="235">
        <v>9.9346105027234533</v>
      </c>
      <c r="BD1009" s="235">
        <v>11.253625867635348</v>
      </c>
      <c r="BE1009" s="235">
        <v>12.16525284828341</v>
      </c>
      <c r="BF1009" s="235">
        <v>12.961033119751788</v>
      </c>
      <c r="BG1009" s="235">
        <v>13.410836660618791</v>
      </c>
      <c r="BH1009" s="235">
        <v>14.055679418984491</v>
      </c>
      <c r="BI1009" s="235">
        <v>14.576827422994382</v>
      </c>
      <c r="BJ1009" s="235">
        <v>15.091111650041357</v>
      </c>
      <c r="BK1009" s="235">
        <v>15.623389190435713</v>
      </c>
      <c r="BL1009" s="235">
        <v>16.18671842302869</v>
      </c>
    </row>
    <row r="1010" spans="1:64" ht="13.9" customHeight="1" x14ac:dyDescent="0.25">
      <c r="A1010" s="4"/>
      <c r="B1010" s="11" t="s">
        <v>478</v>
      </c>
      <c r="C1010" s="15" t="s">
        <v>1544</v>
      </c>
      <c r="D1010" s="11" t="s">
        <v>718</v>
      </c>
      <c r="E1010" s="2"/>
      <c r="F1010" s="2"/>
      <c r="G1010" s="2"/>
      <c r="H1010" s="2"/>
      <c r="I1010" s="2"/>
      <c r="J1010" s="2"/>
      <c r="K1010" s="2"/>
      <c r="L1010" s="2"/>
      <c r="M1010" s="2"/>
      <c r="N1010" s="234"/>
      <c r="O1010" s="234"/>
      <c r="P1010" s="234"/>
      <c r="Q1010" s="234"/>
      <c r="R1010" s="234"/>
      <c r="S1010" s="234"/>
      <c r="T1010" s="234"/>
      <c r="U1010" s="234"/>
      <c r="V1010" s="234"/>
      <c r="W1010" s="234"/>
      <c r="X1010" s="234"/>
      <c r="Y1010" s="234"/>
      <c r="Z1010" s="234"/>
      <c r="AA1010" s="234"/>
      <c r="AB1010" s="234"/>
      <c r="AC1010" s="234"/>
      <c r="AD1010" s="234"/>
      <c r="AE1010" s="234"/>
      <c r="AF1010" s="234"/>
      <c r="AG1010" s="234"/>
      <c r="AH1010" s="234"/>
      <c r="AI1010" s="243"/>
      <c r="AJ1010" s="243"/>
      <c r="AK1010" s="243"/>
      <c r="AL1010" s="243"/>
      <c r="AM1010" s="243"/>
      <c r="AN1010" s="243"/>
      <c r="AO1010" s="243"/>
      <c r="AP1010" s="243"/>
      <c r="AQ1010" s="243"/>
      <c r="AR1010" s="243"/>
      <c r="AS1010" s="247"/>
      <c r="AT1010" s="247"/>
      <c r="AU1010" s="247"/>
      <c r="AV1010" s="247">
        <v>0</v>
      </c>
      <c r="AW1010" s="247">
        <v>45</v>
      </c>
      <c r="AX1010" s="247">
        <v>50</v>
      </c>
      <c r="AY1010" s="247">
        <v>5</v>
      </c>
      <c r="AZ1010" s="247">
        <v>5</v>
      </c>
      <c r="BA1010" s="235">
        <v>5.1783607647769596</v>
      </c>
      <c r="BB1010" s="235">
        <v>5.3471041657931559</v>
      </c>
      <c r="BC1010" s="235">
        <v>4.9673052513617266</v>
      </c>
      <c r="BD1010" s="235">
        <v>5.626812933817674</v>
      </c>
      <c r="BE1010" s="235">
        <v>6.0826264241417052</v>
      </c>
      <c r="BF1010" s="235">
        <v>6.4805165598758938</v>
      </c>
      <c r="BG1010" s="235">
        <v>6.7054183303093957</v>
      </c>
      <c r="BH1010" s="235">
        <v>7.0278397094922456</v>
      </c>
      <c r="BI1010" s="235">
        <v>7.2884137114971912</v>
      </c>
      <c r="BJ1010" s="235">
        <v>7.5455558250206787</v>
      </c>
      <c r="BK1010" s="235">
        <v>7.8116945952178565</v>
      </c>
      <c r="BL1010" s="235">
        <v>8.0933592115143451</v>
      </c>
    </row>
    <row r="1011" spans="1:64" ht="13.9" customHeight="1" x14ac:dyDescent="0.25">
      <c r="A1011" s="4"/>
      <c r="B1011" s="11" t="s">
        <v>478</v>
      </c>
      <c r="C1011" s="15" t="s">
        <v>1544</v>
      </c>
      <c r="D1011" s="11" t="s">
        <v>2115</v>
      </c>
      <c r="E1011" s="2"/>
      <c r="F1011" s="2"/>
      <c r="G1011" s="2"/>
      <c r="H1011" s="2"/>
      <c r="I1011" s="2"/>
      <c r="J1011" s="2"/>
      <c r="K1011" s="2"/>
      <c r="L1011" s="2"/>
      <c r="M1011" s="2"/>
      <c r="N1011" s="234"/>
      <c r="O1011" s="234"/>
      <c r="P1011" s="234"/>
      <c r="Q1011" s="234"/>
      <c r="R1011" s="234"/>
      <c r="S1011" s="234"/>
      <c r="T1011" s="234"/>
      <c r="U1011" s="234"/>
      <c r="V1011" s="234"/>
      <c r="W1011" s="234"/>
      <c r="X1011" s="234"/>
      <c r="Y1011" s="234"/>
      <c r="Z1011" s="234"/>
      <c r="AA1011" s="234"/>
      <c r="AB1011" s="234"/>
      <c r="AC1011" s="234"/>
      <c r="AD1011" s="234"/>
      <c r="AE1011" s="234"/>
      <c r="AF1011" s="234"/>
      <c r="AG1011" s="234"/>
      <c r="AH1011" s="234"/>
      <c r="AI1011" s="243"/>
      <c r="AJ1011" s="243"/>
      <c r="AK1011" s="243"/>
      <c r="AL1011" s="243"/>
      <c r="AM1011" s="243"/>
      <c r="AN1011" s="243"/>
      <c r="AO1011" s="243"/>
      <c r="AP1011" s="243"/>
      <c r="AQ1011" s="243"/>
      <c r="AR1011" s="243"/>
      <c r="AS1011" s="247"/>
      <c r="AT1011" s="247"/>
      <c r="AU1011" s="247"/>
      <c r="AV1011" s="247">
        <v>0</v>
      </c>
      <c r="AW1011" s="247">
        <v>10</v>
      </c>
      <c r="AX1011" s="247">
        <v>15</v>
      </c>
      <c r="AY1011" s="247">
        <v>0</v>
      </c>
      <c r="AZ1011" s="247">
        <v>0</v>
      </c>
      <c r="BA1011" s="235">
        <v>0</v>
      </c>
      <c r="BB1011" s="235">
        <v>0</v>
      </c>
      <c r="BC1011" s="235">
        <v>0</v>
      </c>
      <c r="BD1011" s="235">
        <v>0</v>
      </c>
      <c r="BE1011" s="235">
        <v>0</v>
      </c>
      <c r="BF1011" s="235">
        <v>0</v>
      </c>
      <c r="BG1011" s="235">
        <v>0</v>
      </c>
      <c r="BH1011" s="235">
        <v>0</v>
      </c>
      <c r="BI1011" s="235">
        <v>0</v>
      </c>
      <c r="BJ1011" s="235">
        <v>0</v>
      </c>
      <c r="BK1011" s="235">
        <v>0</v>
      </c>
      <c r="BL1011" s="235">
        <v>0</v>
      </c>
    </row>
    <row r="1012" spans="1:64" ht="13.9" customHeight="1" x14ac:dyDescent="0.25">
      <c r="A1012" s="4"/>
      <c r="B1012" s="11" t="s">
        <v>478</v>
      </c>
      <c r="C1012" s="15" t="s">
        <v>1544</v>
      </c>
      <c r="D1012" s="11" t="s">
        <v>723</v>
      </c>
      <c r="E1012" s="2"/>
      <c r="F1012" s="2"/>
      <c r="G1012" s="2"/>
      <c r="H1012" s="2"/>
      <c r="I1012" s="2"/>
      <c r="J1012" s="2"/>
      <c r="K1012" s="2"/>
      <c r="L1012" s="2"/>
      <c r="M1012" s="2"/>
      <c r="N1012" s="234"/>
      <c r="O1012" s="234"/>
      <c r="P1012" s="234"/>
      <c r="Q1012" s="234"/>
      <c r="R1012" s="234"/>
      <c r="S1012" s="234"/>
      <c r="T1012" s="234"/>
      <c r="U1012" s="234"/>
      <c r="V1012" s="234"/>
      <c r="W1012" s="234"/>
      <c r="X1012" s="234"/>
      <c r="Y1012" s="234"/>
      <c r="Z1012" s="234"/>
      <c r="AA1012" s="234"/>
      <c r="AB1012" s="234"/>
      <c r="AC1012" s="234"/>
      <c r="AD1012" s="234"/>
      <c r="AE1012" s="234"/>
      <c r="AF1012" s="234"/>
      <c r="AG1012" s="234"/>
      <c r="AH1012" s="234"/>
      <c r="AI1012" s="243"/>
      <c r="AJ1012" s="243"/>
      <c r="AK1012" s="243"/>
      <c r="AL1012" s="243"/>
      <c r="AM1012" s="243"/>
      <c r="AN1012" s="243"/>
      <c r="AO1012" s="243"/>
      <c r="AP1012" s="243"/>
      <c r="AQ1012" s="243"/>
      <c r="AR1012" s="243"/>
      <c r="AS1012" s="247"/>
      <c r="AT1012" s="247"/>
      <c r="AU1012" s="247"/>
      <c r="AV1012" s="247">
        <v>0</v>
      </c>
      <c r="AW1012" s="247">
        <v>0</v>
      </c>
      <c r="AX1012" s="247">
        <v>0</v>
      </c>
      <c r="AY1012" s="247">
        <v>0</v>
      </c>
      <c r="AZ1012" s="247">
        <v>5</v>
      </c>
      <c r="BA1012" s="235">
        <v>5.1783607647769596</v>
      </c>
      <c r="BB1012" s="235">
        <v>5.3471041657931559</v>
      </c>
      <c r="BC1012" s="235">
        <v>4.9673052513617266</v>
      </c>
      <c r="BD1012" s="235">
        <v>5.626812933817674</v>
      </c>
      <c r="BE1012" s="235">
        <v>6.0826264241417052</v>
      </c>
      <c r="BF1012" s="235">
        <v>6.4805165598758938</v>
      </c>
      <c r="BG1012" s="235">
        <v>6.7054183303093957</v>
      </c>
      <c r="BH1012" s="235">
        <v>7.0278397094922456</v>
      </c>
      <c r="BI1012" s="235">
        <v>7.2884137114971912</v>
      </c>
      <c r="BJ1012" s="235">
        <v>7.5455558250206787</v>
      </c>
      <c r="BK1012" s="235">
        <v>7.8116945952178565</v>
      </c>
      <c r="BL1012" s="235">
        <v>8.0933592115143451</v>
      </c>
    </row>
    <row r="1013" spans="1:64" ht="13.9" customHeight="1" x14ac:dyDescent="0.25">
      <c r="A1013" s="4"/>
      <c r="B1013" s="11" t="s">
        <v>478</v>
      </c>
      <c r="C1013" s="15" t="s">
        <v>1545</v>
      </c>
      <c r="D1013" s="11" t="s">
        <v>2115</v>
      </c>
      <c r="E1013" s="2"/>
      <c r="F1013" s="2"/>
      <c r="G1013" s="2"/>
      <c r="H1013" s="2"/>
      <c r="I1013" s="2"/>
      <c r="J1013" s="2"/>
      <c r="K1013" s="2"/>
      <c r="L1013" s="2"/>
      <c r="M1013" s="2"/>
      <c r="N1013" s="234"/>
      <c r="O1013" s="234"/>
      <c r="P1013" s="234"/>
      <c r="Q1013" s="234"/>
      <c r="R1013" s="234"/>
      <c r="S1013" s="234"/>
      <c r="T1013" s="234"/>
      <c r="U1013" s="234"/>
      <c r="V1013" s="234"/>
      <c r="W1013" s="234"/>
      <c r="X1013" s="234"/>
      <c r="Y1013" s="234"/>
      <c r="Z1013" s="234"/>
      <c r="AA1013" s="234"/>
      <c r="AB1013" s="234"/>
      <c r="AC1013" s="234"/>
      <c r="AD1013" s="234"/>
      <c r="AE1013" s="234"/>
      <c r="AF1013" s="234"/>
      <c r="AG1013" s="234"/>
      <c r="AH1013" s="234"/>
      <c r="AI1013" s="243"/>
      <c r="AJ1013" s="243"/>
      <c r="AK1013" s="243"/>
      <c r="AL1013" s="243"/>
      <c r="AM1013" s="243"/>
      <c r="AN1013" s="243"/>
      <c r="AO1013" s="243"/>
      <c r="AP1013" s="243"/>
      <c r="AQ1013" s="243"/>
      <c r="AR1013" s="243"/>
      <c r="AS1013" s="247"/>
      <c r="AT1013" s="247"/>
      <c r="AU1013" s="247"/>
      <c r="AV1013" s="247">
        <v>0</v>
      </c>
      <c r="AW1013" s="247">
        <v>0</v>
      </c>
      <c r="AX1013" s="247">
        <v>-5</v>
      </c>
      <c r="AY1013" s="247">
        <v>-20</v>
      </c>
      <c r="AZ1013" s="247">
        <v>-30</v>
      </c>
      <c r="BA1013" s="235">
        <v>-31.070164588661754</v>
      </c>
      <c r="BB1013" s="235">
        <v>-32.08262499475893</v>
      </c>
      <c r="BC1013" s="235">
        <v>-29.803831508170354</v>
      </c>
      <c r="BD1013" s="235">
        <v>-33.760877602906035</v>
      </c>
      <c r="BE1013" s="235">
        <v>-36.495758544850226</v>
      </c>
      <c r="BF1013" s="235">
        <v>-38.883099359255354</v>
      </c>
      <c r="BG1013" s="235">
        <v>-40.232509981856367</v>
      </c>
      <c r="BH1013" s="235">
        <v>-42.167038256953468</v>
      </c>
      <c r="BI1013" s="235">
        <v>-43.730482268983145</v>
      </c>
      <c r="BJ1013" s="235">
        <v>-45.273334950124074</v>
      </c>
      <c r="BK1013" s="235">
        <v>-46.870167571307142</v>
      </c>
      <c r="BL1013" s="235">
        <v>-48.560155269086074</v>
      </c>
    </row>
    <row r="1014" spans="1:64" ht="13.9" customHeight="1" x14ac:dyDescent="0.25">
      <c r="A1014" s="4"/>
      <c r="B1014" s="11" t="s">
        <v>478</v>
      </c>
      <c r="C1014" s="15" t="s">
        <v>1545</v>
      </c>
      <c r="D1014" s="11" t="s">
        <v>718</v>
      </c>
      <c r="E1014" s="2"/>
      <c r="F1014" s="2"/>
      <c r="G1014" s="2"/>
      <c r="H1014" s="2"/>
      <c r="I1014" s="2"/>
      <c r="J1014" s="2"/>
      <c r="K1014" s="2"/>
      <c r="L1014" s="2"/>
      <c r="M1014" s="2"/>
      <c r="N1014" s="234"/>
      <c r="O1014" s="234"/>
      <c r="P1014" s="234"/>
      <c r="Q1014" s="234"/>
      <c r="R1014" s="234"/>
      <c r="S1014" s="234"/>
      <c r="T1014" s="234"/>
      <c r="U1014" s="234"/>
      <c r="V1014" s="234"/>
      <c r="W1014" s="234"/>
      <c r="X1014" s="234"/>
      <c r="Y1014" s="234"/>
      <c r="Z1014" s="234"/>
      <c r="AA1014" s="234"/>
      <c r="AB1014" s="234"/>
      <c r="AC1014" s="234"/>
      <c r="AD1014" s="234"/>
      <c r="AE1014" s="234"/>
      <c r="AF1014" s="234"/>
      <c r="AG1014" s="234"/>
      <c r="AH1014" s="234"/>
      <c r="AI1014" s="243"/>
      <c r="AJ1014" s="243"/>
      <c r="AK1014" s="243"/>
      <c r="AL1014" s="243"/>
      <c r="AM1014" s="243"/>
      <c r="AN1014" s="243"/>
      <c r="AO1014" s="243"/>
      <c r="AP1014" s="243"/>
      <c r="AQ1014" s="243"/>
      <c r="AR1014" s="243"/>
      <c r="AS1014" s="247"/>
      <c r="AT1014" s="247"/>
      <c r="AU1014" s="247"/>
      <c r="AV1014" s="247">
        <v>0</v>
      </c>
      <c r="AW1014" s="247">
        <v>0</v>
      </c>
      <c r="AX1014" s="247">
        <v>0</v>
      </c>
      <c r="AY1014" s="247">
        <v>0</v>
      </c>
      <c r="AZ1014" s="247">
        <v>0</v>
      </c>
      <c r="BA1014" s="235">
        <v>0</v>
      </c>
      <c r="BB1014" s="235">
        <v>0</v>
      </c>
      <c r="BC1014" s="235">
        <v>0</v>
      </c>
      <c r="BD1014" s="235">
        <v>0</v>
      </c>
      <c r="BE1014" s="235">
        <v>0</v>
      </c>
      <c r="BF1014" s="235">
        <v>0</v>
      </c>
      <c r="BG1014" s="235">
        <v>0</v>
      </c>
      <c r="BH1014" s="235">
        <v>0</v>
      </c>
      <c r="BI1014" s="235">
        <v>0</v>
      </c>
      <c r="BJ1014" s="235">
        <v>0</v>
      </c>
      <c r="BK1014" s="235">
        <v>0</v>
      </c>
      <c r="BL1014" s="235">
        <v>0</v>
      </c>
    </row>
    <row r="1015" spans="1:64" ht="13.9" customHeight="1" x14ac:dyDescent="0.25">
      <c r="A1015" s="4"/>
      <c r="B1015" s="11" t="s">
        <v>478</v>
      </c>
      <c r="C1015" s="15" t="s">
        <v>1545</v>
      </c>
      <c r="D1015" s="11" t="s">
        <v>721</v>
      </c>
      <c r="E1015" s="2"/>
      <c r="F1015" s="2"/>
      <c r="G1015" s="2"/>
      <c r="H1015" s="2"/>
      <c r="I1015" s="2"/>
      <c r="J1015" s="2"/>
      <c r="K1015" s="2"/>
      <c r="L1015" s="2"/>
      <c r="M1015" s="2"/>
      <c r="N1015" s="234"/>
      <c r="O1015" s="234"/>
      <c r="P1015" s="234"/>
      <c r="Q1015" s="234"/>
      <c r="R1015" s="234"/>
      <c r="S1015" s="234"/>
      <c r="T1015" s="234"/>
      <c r="U1015" s="234"/>
      <c r="V1015" s="234"/>
      <c r="W1015" s="234"/>
      <c r="X1015" s="234"/>
      <c r="Y1015" s="234"/>
      <c r="Z1015" s="234"/>
      <c r="AA1015" s="234"/>
      <c r="AB1015" s="234"/>
      <c r="AC1015" s="234"/>
      <c r="AD1015" s="234"/>
      <c r="AE1015" s="234"/>
      <c r="AF1015" s="234"/>
      <c r="AG1015" s="234"/>
      <c r="AH1015" s="234"/>
      <c r="AI1015" s="243"/>
      <c r="AJ1015" s="243"/>
      <c r="AK1015" s="243"/>
      <c r="AL1015" s="243"/>
      <c r="AM1015" s="243"/>
      <c r="AN1015" s="243"/>
      <c r="AO1015" s="243"/>
      <c r="AP1015" s="243"/>
      <c r="AQ1015" s="243"/>
      <c r="AR1015" s="243"/>
      <c r="AS1015" s="247"/>
      <c r="AT1015" s="247"/>
      <c r="AU1015" s="247"/>
      <c r="AV1015" s="247">
        <v>0</v>
      </c>
      <c r="AW1015" s="247">
        <v>0</v>
      </c>
      <c r="AX1015" s="247">
        <v>0</v>
      </c>
      <c r="AY1015" s="247">
        <v>0</v>
      </c>
      <c r="AZ1015" s="247">
        <v>0</v>
      </c>
      <c r="BA1015" s="235">
        <v>0</v>
      </c>
      <c r="BB1015" s="235">
        <v>0</v>
      </c>
      <c r="BC1015" s="235">
        <v>0</v>
      </c>
      <c r="BD1015" s="235">
        <v>0</v>
      </c>
      <c r="BE1015" s="235">
        <v>0</v>
      </c>
      <c r="BF1015" s="235">
        <v>0</v>
      </c>
      <c r="BG1015" s="235">
        <v>0</v>
      </c>
      <c r="BH1015" s="235">
        <v>0</v>
      </c>
      <c r="BI1015" s="235">
        <v>0</v>
      </c>
      <c r="BJ1015" s="235">
        <v>0</v>
      </c>
      <c r="BK1015" s="235">
        <v>0</v>
      </c>
      <c r="BL1015" s="235">
        <v>0</v>
      </c>
    </row>
    <row r="1016" spans="1:64" ht="13.9" customHeight="1" x14ac:dyDescent="0.25">
      <c r="A1016" s="4"/>
      <c r="B1016" s="11" t="s">
        <v>478</v>
      </c>
      <c r="C1016" s="15" t="s">
        <v>1546</v>
      </c>
      <c r="D1016" s="11" t="s">
        <v>718</v>
      </c>
      <c r="E1016" s="2"/>
      <c r="F1016" s="2"/>
      <c r="G1016" s="2"/>
      <c r="H1016" s="2"/>
      <c r="I1016" s="2"/>
      <c r="J1016" s="2"/>
      <c r="K1016" s="2"/>
      <c r="L1016" s="2"/>
      <c r="M1016" s="2"/>
      <c r="N1016" s="234"/>
      <c r="O1016" s="234"/>
      <c r="P1016" s="234"/>
      <c r="Q1016" s="234"/>
      <c r="R1016" s="234"/>
      <c r="S1016" s="234"/>
      <c r="T1016" s="234"/>
      <c r="U1016" s="234"/>
      <c r="V1016" s="234"/>
      <c r="W1016" s="234"/>
      <c r="X1016" s="234"/>
      <c r="Y1016" s="234"/>
      <c r="Z1016" s="234"/>
      <c r="AA1016" s="234"/>
      <c r="AB1016" s="234"/>
      <c r="AC1016" s="234"/>
      <c r="AD1016" s="234"/>
      <c r="AE1016" s="234"/>
      <c r="AF1016" s="234"/>
      <c r="AG1016" s="234"/>
      <c r="AH1016" s="234"/>
      <c r="AI1016" s="243"/>
      <c r="AJ1016" s="243"/>
      <c r="AK1016" s="243"/>
      <c r="AL1016" s="243"/>
      <c r="AM1016" s="243"/>
      <c r="AN1016" s="243"/>
      <c r="AO1016" s="243"/>
      <c r="AP1016" s="243"/>
      <c r="AQ1016" s="243"/>
      <c r="AR1016" s="243"/>
      <c r="AS1016" s="247"/>
      <c r="AT1016" s="247"/>
      <c r="AU1016" s="247"/>
      <c r="AV1016" s="247">
        <v>0</v>
      </c>
      <c r="AW1016" s="247">
        <v>0</v>
      </c>
      <c r="AX1016" s="247">
        <v>-5</v>
      </c>
      <c r="AY1016" s="247">
        <v>-10</v>
      </c>
      <c r="AZ1016" s="247">
        <v>-10</v>
      </c>
      <c r="BA1016" s="235">
        <v>-10.356721529553919</v>
      </c>
      <c r="BB1016" s="235">
        <v>-10.694208331586312</v>
      </c>
      <c r="BC1016" s="235">
        <v>-9.9346105027234533</v>
      </c>
      <c r="BD1016" s="235">
        <v>-11.253625867635348</v>
      </c>
      <c r="BE1016" s="235">
        <v>-12.16525284828341</v>
      </c>
      <c r="BF1016" s="235">
        <v>-12.961033119751788</v>
      </c>
      <c r="BG1016" s="235">
        <v>-13.410836660618791</v>
      </c>
      <c r="BH1016" s="235">
        <v>-14.055679418984491</v>
      </c>
      <c r="BI1016" s="235">
        <v>-14.576827422994382</v>
      </c>
      <c r="BJ1016" s="235">
        <v>-15.091111650041357</v>
      </c>
      <c r="BK1016" s="235">
        <v>-15.623389190435713</v>
      </c>
      <c r="BL1016" s="235">
        <v>-16.18671842302869</v>
      </c>
    </row>
    <row r="1017" spans="1:64" ht="13.9" customHeight="1" x14ac:dyDescent="0.25">
      <c r="A1017" s="4"/>
      <c r="B1017" s="11" t="s">
        <v>478</v>
      </c>
      <c r="C1017" s="15" t="s">
        <v>1546</v>
      </c>
      <c r="D1017" s="11" t="s">
        <v>721</v>
      </c>
      <c r="E1017" s="2"/>
      <c r="F1017" s="2"/>
      <c r="G1017" s="2"/>
      <c r="H1017" s="2"/>
      <c r="I1017" s="2"/>
      <c r="J1017" s="2"/>
      <c r="K1017" s="2"/>
      <c r="L1017" s="2"/>
      <c r="M1017" s="2"/>
      <c r="N1017" s="234"/>
      <c r="O1017" s="234"/>
      <c r="P1017" s="234"/>
      <c r="Q1017" s="234"/>
      <c r="R1017" s="234"/>
      <c r="S1017" s="234"/>
      <c r="T1017" s="234"/>
      <c r="U1017" s="234"/>
      <c r="V1017" s="234"/>
      <c r="W1017" s="234"/>
      <c r="X1017" s="234"/>
      <c r="Y1017" s="234"/>
      <c r="Z1017" s="234"/>
      <c r="AA1017" s="234"/>
      <c r="AB1017" s="234"/>
      <c r="AC1017" s="234"/>
      <c r="AD1017" s="234"/>
      <c r="AE1017" s="234"/>
      <c r="AF1017" s="234"/>
      <c r="AG1017" s="234"/>
      <c r="AH1017" s="234"/>
      <c r="AI1017" s="243"/>
      <c r="AJ1017" s="243"/>
      <c r="AK1017" s="243"/>
      <c r="AL1017" s="243"/>
      <c r="AM1017" s="243"/>
      <c r="AN1017" s="243"/>
      <c r="AO1017" s="243"/>
      <c r="AP1017" s="243"/>
      <c r="AQ1017" s="243"/>
      <c r="AR1017" s="243"/>
      <c r="AS1017" s="247"/>
      <c r="AT1017" s="247"/>
      <c r="AU1017" s="247"/>
      <c r="AV1017" s="247">
        <v>0</v>
      </c>
      <c r="AW1017" s="247">
        <v>0</v>
      </c>
      <c r="AX1017" s="247">
        <v>-5</v>
      </c>
      <c r="AY1017" s="247">
        <v>-5</v>
      </c>
      <c r="AZ1017" s="247">
        <v>-5</v>
      </c>
      <c r="BA1017" s="235">
        <v>-5.1783607647769596</v>
      </c>
      <c r="BB1017" s="235">
        <v>-5.3471041657931559</v>
      </c>
      <c r="BC1017" s="235">
        <v>-4.9673052513617266</v>
      </c>
      <c r="BD1017" s="235">
        <v>-5.626812933817674</v>
      </c>
      <c r="BE1017" s="235">
        <v>-6.0826264241417052</v>
      </c>
      <c r="BF1017" s="235">
        <v>-6.4805165598758938</v>
      </c>
      <c r="BG1017" s="235">
        <v>-6.7054183303093957</v>
      </c>
      <c r="BH1017" s="235">
        <v>-7.0278397094922456</v>
      </c>
      <c r="BI1017" s="235">
        <v>-7.2884137114971912</v>
      </c>
      <c r="BJ1017" s="235">
        <v>-7.5455558250206787</v>
      </c>
      <c r="BK1017" s="235">
        <v>-7.8116945952178565</v>
      </c>
      <c r="BL1017" s="235">
        <v>-8.0933592115143451</v>
      </c>
    </row>
    <row r="1018" spans="1:64" ht="13.9" customHeight="1" x14ac:dyDescent="0.25">
      <c r="A1018" s="4"/>
      <c r="B1018" s="11" t="s">
        <v>478</v>
      </c>
      <c r="C1018" s="15" t="s">
        <v>1547</v>
      </c>
      <c r="D1018" s="11" t="s">
        <v>732</v>
      </c>
      <c r="E1018" s="2"/>
      <c r="F1018" s="2"/>
      <c r="G1018" s="2"/>
      <c r="H1018" s="2"/>
      <c r="I1018" s="2"/>
      <c r="J1018" s="2"/>
      <c r="K1018" s="2"/>
      <c r="L1018" s="2"/>
      <c r="M1018" s="2"/>
      <c r="N1018" s="234"/>
      <c r="O1018" s="234"/>
      <c r="P1018" s="234"/>
      <c r="Q1018" s="234"/>
      <c r="R1018" s="234"/>
      <c r="S1018" s="234"/>
      <c r="T1018" s="234"/>
      <c r="U1018" s="234"/>
      <c r="V1018" s="234"/>
      <c r="W1018" s="234"/>
      <c r="X1018" s="234"/>
      <c r="Y1018" s="234"/>
      <c r="Z1018" s="234"/>
      <c r="AA1018" s="234"/>
      <c r="AB1018" s="234"/>
      <c r="AC1018" s="234"/>
      <c r="AD1018" s="234"/>
      <c r="AE1018" s="234"/>
      <c r="AF1018" s="234"/>
      <c r="AG1018" s="234"/>
      <c r="AH1018" s="234"/>
      <c r="AI1018" s="243"/>
      <c r="AJ1018" s="243"/>
      <c r="AK1018" s="243"/>
      <c r="AL1018" s="243"/>
      <c r="AM1018" s="243"/>
      <c r="AN1018" s="243"/>
      <c r="AO1018" s="243"/>
      <c r="AP1018" s="243"/>
      <c r="AQ1018" s="243"/>
      <c r="AR1018" s="243"/>
      <c r="AS1018" s="247"/>
      <c r="AT1018" s="247"/>
      <c r="AU1018" s="247"/>
      <c r="AV1018" s="247">
        <v>-10</v>
      </c>
      <c r="AW1018" s="247">
        <v>-10</v>
      </c>
      <c r="AX1018" s="247">
        <v>-10</v>
      </c>
      <c r="AY1018" s="247">
        <v>-10</v>
      </c>
      <c r="AZ1018" s="247">
        <v>-10</v>
      </c>
      <c r="BA1018" s="235">
        <v>-10.356721529553919</v>
      </c>
      <c r="BB1018" s="235">
        <v>-10.694208331586312</v>
      </c>
      <c r="BC1018" s="235">
        <v>-9.9346105027234533</v>
      </c>
      <c r="BD1018" s="235">
        <v>-11.253625867635348</v>
      </c>
      <c r="BE1018" s="235">
        <v>-12.16525284828341</v>
      </c>
      <c r="BF1018" s="235">
        <v>-12.961033119751788</v>
      </c>
      <c r="BG1018" s="235">
        <v>-13.410836660618791</v>
      </c>
      <c r="BH1018" s="235">
        <v>-14.055679418984491</v>
      </c>
      <c r="BI1018" s="235">
        <v>-14.576827422994382</v>
      </c>
      <c r="BJ1018" s="235">
        <v>-15.091111650041357</v>
      </c>
      <c r="BK1018" s="235">
        <v>-15.623389190435713</v>
      </c>
      <c r="BL1018" s="235">
        <v>-16.18671842302869</v>
      </c>
    </row>
    <row r="1019" spans="1:64" ht="13.9" customHeight="1" x14ac:dyDescent="0.25">
      <c r="A1019" s="4"/>
      <c r="B1019" s="11" t="s">
        <v>478</v>
      </c>
      <c r="C1019" s="15" t="s">
        <v>1548</v>
      </c>
      <c r="D1019" s="11" t="s">
        <v>701</v>
      </c>
      <c r="E1019" s="2"/>
      <c r="F1019" s="2"/>
      <c r="G1019" s="2"/>
      <c r="H1019" s="2"/>
      <c r="I1019" s="2"/>
      <c r="J1019" s="2"/>
      <c r="K1019" s="2"/>
      <c r="L1019" s="2"/>
      <c r="M1019" s="2"/>
      <c r="N1019" s="234"/>
      <c r="O1019" s="234"/>
      <c r="P1019" s="234"/>
      <c r="Q1019" s="234"/>
      <c r="R1019" s="234"/>
      <c r="S1019" s="234"/>
      <c r="T1019" s="234"/>
      <c r="U1019" s="234"/>
      <c r="V1019" s="234"/>
      <c r="W1019" s="234"/>
      <c r="X1019" s="234"/>
      <c r="Y1019" s="234"/>
      <c r="Z1019" s="234"/>
      <c r="AA1019" s="234"/>
      <c r="AB1019" s="234"/>
      <c r="AC1019" s="234"/>
      <c r="AD1019" s="234"/>
      <c r="AE1019" s="234"/>
      <c r="AF1019" s="234"/>
      <c r="AG1019" s="234"/>
      <c r="AH1019" s="234"/>
      <c r="AI1019" s="243"/>
      <c r="AJ1019" s="243"/>
      <c r="AK1019" s="243"/>
      <c r="AL1019" s="243"/>
      <c r="AM1019" s="243"/>
      <c r="AN1019" s="243"/>
      <c r="AO1019" s="243"/>
      <c r="AP1019" s="243"/>
      <c r="AQ1019" s="243"/>
      <c r="AR1019" s="243"/>
      <c r="AS1019" s="247"/>
      <c r="AT1019" s="247"/>
      <c r="AU1019" s="247"/>
      <c r="AV1019" s="247">
        <v>-10</v>
      </c>
      <c r="AW1019" s="247">
        <v>-15</v>
      </c>
      <c r="AX1019" s="247">
        <v>-15</v>
      </c>
      <c r="AY1019" s="247">
        <v>-15</v>
      </c>
      <c r="AZ1019" s="247">
        <v>-15</v>
      </c>
      <c r="BA1019" s="235">
        <v>-15.535082294330877</v>
      </c>
      <c r="BB1019" s="235">
        <v>-16.041312497379465</v>
      </c>
      <c r="BC1019" s="235">
        <v>-14.901915754085177</v>
      </c>
      <c r="BD1019" s="235">
        <v>-16.880438801453018</v>
      </c>
      <c r="BE1019" s="235">
        <v>-18.247879272425113</v>
      </c>
      <c r="BF1019" s="235">
        <v>-19.441549679627677</v>
      </c>
      <c r="BG1019" s="235">
        <v>-20.116254990928184</v>
      </c>
      <c r="BH1019" s="235">
        <v>-21.083519128476734</v>
      </c>
      <c r="BI1019" s="235">
        <v>-21.865241134491573</v>
      </c>
      <c r="BJ1019" s="235">
        <v>-22.636667475062037</v>
      </c>
      <c r="BK1019" s="235">
        <v>-23.435083785653571</v>
      </c>
      <c r="BL1019" s="235">
        <v>-24.280077634543037</v>
      </c>
    </row>
    <row r="1020" spans="1:64" ht="13.9" customHeight="1" x14ac:dyDescent="0.25">
      <c r="A1020" s="4"/>
      <c r="B1020" s="11" t="s">
        <v>478</v>
      </c>
      <c r="C1020" s="15" t="s">
        <v>1471</v>
      </c>
      <c r="D1020" s="11" t="s">
        <v>2115</v>
      </c>
      <c r="E1020" s="2"/>
      <c r="F1020" s="2"/>
      <c r="G1020" s="2"/>
      <c r="H1020" s="2"/>
      <c r="I1020" s="2"/>
      <c r="J1020" s="2"/>
      <c r="K1020" s="2"/>
      <c r="L1020" s="2"/>
      <c r="M1020" s="2"/>
      <c r="N1020" s="234"/>
      <c r="O1020" s="234"/>
      <c r="P1020" s="234"/>
      <c r="Q1020" s="234"/>
      <c r="R1020" s="234"/>
      <c r="S1020" s="234"/>
      <c r="T1020" s="234"/>
      <c r="U1020" s="234"/>
      <c r="V1020" s="234"/>
      <c r="W1020" s="234"/>
      <c r="X1020" s="234"/>
      <c r="Y1020" s="234"/>
      <c r="Z1020" s="234"/>
      <c r="AA1020" s="234"/>
      <c r="AB1020" s="234"/>
      <c r="AC1020" s="234"/>
      <c r="AD1020" s="234"/>
      <c r="AE1020" s="234"/>
      <c r="AF1020" s="234"/>
      <c r="AG1020" s="234"/>
      <c r="AH1020" s="234"/>
      <c r="AI1020" s="243"/>
      <c r="AJ1020" s="243"/>
      <c r="AK1020" s="243"/>
      <c r="AL1020" s="243"/>
      <c r="AM1020" s="243"/>
      <c r="AN1020" s="243"/>
      <c r="AO1020" s="243"/>
      <c r="AP1020" s="243"/>
      <c r="AQ1020" s="243"/>
      <c r="AR1020" s="243"/>
      <c r="AS1020" s="247"/>
      <c r="AT1020" s="247"/>
      <c r="AU1020" s="247"/>
      <c r="AV1020" s="247">
        <v>5</v>
      </c>
      <c r="AW1020" s="247">
        <v>15</v>
      </c>
      <c r="AX1020" s="247">
        <v>15</v>
      </c>
      <c r="AY1020" s="247">
        <v>15</v>
      </c>
      <c r="AZ1020" s="247">
        <v>15</v>
      </c>
      <c r="BA1020" s="235">
        <v>15.535082294330877</v>
      </c>
      <c r="BB1020" s="235">
        <v>16.041312497379465</v>
      </c>
      <c r="BC1020" s="235">
        <v>14.901915754085177</v>
      </c>
      <c r="BD1020" s="235">
        <v>16.880438801453018</v>
      </c>
      <c r="BE1020" s="235">
        <v>18.247879272425113</v>
      </c>
      <c r="BF1020" s="235">
        <v>19.441549679627677</v>
      </c>
      <c r="BG1020" s="235">
        <v>20.116254990928184</v>
      </c>
      <c r="BH1020" s="235">
        <v>21.083519128476734</v>
      </c>
      <c r="BI1020" s="235">
        <v>21.865241134491573</v>
      </c>
      <c r="BJ1020" s="235">
        <v>22.636667475062037</v>
      </c>
      <c r="BK1020" s="235">
        <v>23.435083785653571</v>
      </c>
      <c r="BL1020" s="235">
        <v>24.280077634543037</v>
      </c>
    </row>
    <row r="1021" spans="1:64" ht="13.9" customHeight="1" x14ac:dyDescent="0.25">
      <c r="A1021" s="4"/>
      <c r="B1021" s="11" t="s">
        <v>478</v>
      </c>
      <c r="C1021" s="15" t="s">
        <v>1471</v>
      </c>
      <c r="D1021" s="11" t="s">
        <v>718</v>
      </c>
      <c r="E1021" s="2"/>
      <c r="F1021" s="2"/>
      <c r="G1021" s="2"/>
      <c r="H1021" s="2"/>
      <c r="I1021" s="2"/>
      <c r="J1021" s="2"/>
      <c r="K1021" s="2"/>
      <c r="L1021" s="2"/>
      <c r="M1021" s="2"/>
      <c r="N1021" s="234"/>
      <c r="O1021" s="234"/>
      <c r="P1021" s="234"/>
      <c r="Q1021" s="234"/>
      <c r="R1021" s="234"/>
      <c r="S1021" s="234"/>
      <c r="T1021" s="234"/>
      <c r="U1021" s="234"/>
      <c r="V1021" s="234"/>
      <c r="W1021" s="234"/>
      <c r="X1021" s="234"/>
      <c r="Y1021" s="234"/>
      <c r="Z1021" s="234"/>
      <c r="AA1021" s="234"/>
      <c r="AB1021" s="234"/>
      <c r="AC1021" s="234"/>
      <c r="AD1021" s="234"/>
      <c r="AE1021" s="234"/>
      <c r="AF1021" s="234"/>
      <c r="AG1021" s="234"/>
      <c r="AH1021" s="234"/>
      <c r="AI1021" s="243"/>
      <c r="AJ1021" s="243"/>
      <c r="AK1021" s="243"/>
      <c r="AL1021" s="243"/>
      <c r="AM1021" s="243"/>
      <c r="AN1021" s="243"/>
      <c r="AO1021" s="243"/>
      <c r="AP1021" s="243"/>
      <c r="AQ1021" s="243"/>
      <c r="AR1021" s="243"/>
      <c r="AS1021" s="247"/>
      <c r="AT1021" s="247"/>
      <c r="AU1021" s="247"/>
      <c r="AV1021" s="247">
        <v>0</v>
      </c>
      <c r="AW1021" s="247">
        <v>0</v>
      </c>
      <c r="AX1021" s="247">
        <v>5</v>
      </c>
      <c r="AY1021" s="247">
        <v>10</v>
      </c>
      <c r="AZ1021" s="247">
        <v>5</v>
      </c>
      <c r="BA1021" s="235">
        <v>5.1783607647769596</v>
      </c>
      <c r="BB1021" s="235">
        <v>5.3471041657931559</v>
      </c>
      <c r="BC1021" s="235">
        <v>4.9673052513617266</v>
      </c>
      <c r="BD1021" s="235">
        <v>5.626812933817674</v>
      </c>
      <c r="BE1021" s="235">
        <v>6.0826264241417052</v>
      </c>
      <c r="BF1021" s="235">
        <v>6.4805165598758938</v>
      </c>
      <c r="BG1021" s="235">
        <v>6.7054183303093957</v>
      </c>
      <c r="BH1021" s="235">
        <v>7.0278397094922456</v>
      </c>
      <c r="BI1021" s="235">
        <v>7.2884137114971912</v>
      </c>
      <c r="BJ1021" s="235">
        <v>7.5455558250206787</v>
      </c>
      <c r="BK1021" s="235">
        <v>7.8116945952178565</v>
      </c>
      <c r="BL1021" s="235">
        <v>8.0933592115143451</v>
      </c>
    </row>
    <row r="1022" spans="1:64" ht="13.9" customHeight="1" x14ac:dyDescent="0.25">
      <c r="A1022" s="4"/>
      <c r="B1022" s="11" t="s">
        <v>478</v>
      </c>
      <c r="C1022" s="15" t="s">
        <v>1471</v>
      </c>
      <c r="D1022" s="11" t="s">
        <v>721</v>
      </c>
      <c r="E1022" s="2"/>
      <c r="F1022" s="2"/>
      <c r="G1022" s="2"/>
      <c r="H1022" s="2"/>
      <c r="I1022" s="2"/>
      <c r="J1022" s="2"/>
      <c r="K1022" s="2"/>
      <c r="L1022" s="2"/>
      <c r="M1022" s="2"/>
      <c r="N1022" s="234"/>
      <c r="O1022" s="234"/>
      <c r="P1022" s="234"/>
      <c r="Q1022" s="234"/>
      <c r="R1022" s="234"/>
      <c r="S1022" s="234"/>
      <c r="T1022" s="234"/>
      <c r="U1022" s="234"/>
      <c r="V1022" s="234"/>
      <c r="W1022" s="234"/>
      <c r="X1022" s="234"/>
      <c r="Y1022" s="234"/>
      <c r="Z1022" s="234"/>
      <c r="AA1022" s="234"/>
      <c r="AB1022" s="234"/>
      <c r="AC1022" s="234"/>
      <c r="AD1022" s="234"/>
      <c r="AE1022" s="234"/>
      <c r="AF1022" s="234"/>
      <c r="AG1022" s="234"/>
      <c r="AH1022" s="234"/>
      <c r="AI1022" s="243"/>
      <c r="AJ1022" s="243"/>
      <c r="AK1022" s="243"/>
      <c r="AL1022" s="243"/>
      <c r="AM1022" s="243"/>
      <c r="AN1022" s="243"/>
      <c r="AO1022" s="243"/>
      <c r="AP1022" s="243"/>
      <c r="AQ1022" s="243"/>
      <c r="AR1022" s="243"/>
      <c r="AS1022" s="247"/>
      <c r="AT1022" s="247"/>
      <c r="AU1022" s="247"/>
      <c r="AV1022" s="247">
        <v>0</v>
      </c>
      <c r="AW1022" s="247">
        <v>0</v>
      </c>
      <c r="AX1022" s="247">
        <v>0</v>
      </c>
      <c r="AY1022" s="247">
        <v>0</v>
      </c>
      <c r="AZ1022" s="247">
        <v>0</v>
      </c>
      <c r="BA1022" s="235">
        <v>0</v>
      </c>
      <c r="BB1022" s="235">
        <v>0</v>
      </c>
      <c r="BC1022" s="235">
        <v>0</v>
      </c>
      <c r="BD1022" s="235">
        <v>0</v>
      </c>
      <c r="BE1022" s="235">
        <v>0</v>
      </c>
      <c r="BF1022" s="235">
        <v>0</v>
      </c>
      <c r="BG1022" s="235">
        <v>0</v>
      </c>
      <c r="BH1022" s="235">
        <v>0</v>
      </c>
      <c r="BI1022" s="235">
        <v>0</v>
      </c>
      <c r="BJ1022" s="235">
        <v>0</v>
      </c>
      <c r="BK1022" s="235">
        <v>0</v>
      </c>
      <c r="BL1022" s="235">
        <v>0</v>
      </c>
    </row>
    <row r="1023" spans="1:64" ht="13.9" customHeight="1" x14ac:dyDescent="0.25">
      <c r="A1023" s="4"/>
      <c r="B1023" s="13" t="s">
        <v>478</v>
      </c>
      <c r="C1023" s="16" t="s">
        <v>1549</v>
      </c>
      <c r="D1023" s="13" t="s">
        <v>2115</v>
      </c>
      <c r="E1023" s="241"/>
      <c r="F1023" s="241"/>
      <c r="G1023" s="241"/>
      <c r="H1023" s="241"/>
      <c r="I1023" s="241"/>
      <c r="J1023" s="241"/>
      <c r="K1023" s="241"/>
      <c r="L1023" s="241"/>
      <c r="M1023" s="241"/>
      <c r="N1023" s="236"/>
      <c r="O1023" s="236"/>
      <c r="P1023" s="236"/>
      <c r="Q1023" s="236"/>
      <c r="R1023" s="236"/>
      <c r="S1023" s="236"/>
      <c r="T1023" s="236"/>
      <c r="U1023" s="236"/>
      <c r="V1023" s="236"/>
      <c r="W1023" s="236"/>
      <c r="X1023" s="236"/>
      <c r="Y1023" s="236"/>
      <c r="Z1023" s="236"/>
      <c r="AA1023" s="236"/>
      <c r="AB1023" s="236"/>
      <c r="AC1023" s="236"/>
      <c r="AD1023" s="236"/>
      <c r="AE1023" s="236"/>
      <c r="AF1023" s="236"/>
      <c r="AG1023" s="236"/>
      <c r="AH1023" s="236"/>
      <c r="AI1023" s="244"/>
      <c r="AJ1023" s="244"/>
      <c r="AK1023" s="244"/>
      <c r="AL1023" s="244"/>
      <c r="AM1023" s="244"/>
      <c r="AN1023" s="244"/>
      <c r="AO1023" s="244"/>
      <c r="AP1023" s="244"/>
      <c r="AQ1023" s="244"/>
      <c r="AR1023" s="244"/>
      <c r="AS1023" s="248"/>
      <c r="AT1023" s="248"/>
      <c r="AU1023" s="248"/>
      <c r="AV1023" s="248">
        <v>0</v>
      </c>
      <c r="AW1023" s="248">
        <v>5</v>
      </c>
      <c r="AX1023" s="248">
        <v>10</v>
      </c>
      <c r="AY1023" s="248">
        <v>10</v>
      </c>
      <c r="AZ1023" s="248">
        <v>10</v>
      </c>
      <c r="BA1023" s="237">
        <v>10.356721529553919</v>
      </c>
      <c r="BB1023" s="237">
        <v>10.694208331586312</v>
      </c>
      <c r="BC1023" s="237">
        <v>9.9346105027234533</v>
      </c>
      <c r="BD1023" s="237">
        <v>11.253625867635348</v>
      </c>
      <c r="BE1023" s="237">
        <v>12.16525284828341</v>
      </c>
      <c r="BF1023" s="237">
        <v>12.961033119751788</v>
      </c>
      <c r="BG1023" s="237">
        <v>13.410836660618791</v>
      </c>
      <c r="BH1023" s="237">
        <v>14.055679418984491</v>
      </c>
      <c r="BI1023" s="237">
        <v>14.576827422994382</v>
      </c>
      <c r="BJ1023" s="237">
        <v>15.091111650041357</v>
      </c>
      <c r="BK1023" s="237">
        <v>15.623389190435713</v>
      </c>
      <c r="BL1023" s="237">
        <v>16.18671842302869</v>
      </c>
    </row>
    <row r="1024" spans="1:64" ht="13.9" customHeight="1" x14ac:dyDescent="0.25">
      <c r="A1024" s="4"/>
      <c r="B1024" s="11" t="s">
        <v>446</v>
      </c>
      <c r="C1024" s="15" t="s">
        <v>475</v>
      </c>
      <c r="D1024" s="11" t="s">
        <v>718</v>
      </c>
      <c r="E1024" s="2"/>
      <c r="F1024" s="2"/>
      <c r="G1024" s="2"/>
      <c r="H1024" s="2"/>
      <c r="I1024" s="2"/>
      <c r="J1024" s="2"/>
      <c r="K1024" s="2"/>
      <c r="L1024" s="2"/>
      <c r="M1024" s="2"/>
      <c r="N1024" s="234"/>
      <c r="O1024" s="234"/>
      <c r="P1024" s="234"/>
      <c r="Q1024" s="234"/>
      <c r="R1024" s="234"/>
      <c r="S1024" s="234"/>
      <c r="T1024" s="234"/>
      <c r="U1024" s="234"/>
      <c r="V1024" s="234"/>
      <c r="W1024" s="234"/>
      <c r="X1024" s="234"/>
      <c r="Y1024" s="234"/>
      <c r="Z1024" s="234"/>
      <c r="AA1024" s="234"/>
      <c r="AB1024" s="234"/>
      <c r="AC1024" s="234"/>
      <c r="AD1024" s="234"/>
      <c r="AE1024" s="234"/>
      <c r="AF1024" s="234"/>
      <c r="AG1024" s="234"/>
      <c r="AH1024" s="234"/>
      <c r="AI1024" s="243"/>
      <c r="AJ1024" s="243"/>
      <c r="AK1024" s="243"/>
      <c r="AL1024" s="243"/>
      <c r="AM1024" s="243"/>
      <c r="AN1024" s="243"/>
      <c r="AO1024" s="243"/>
      <c r="AP1024" s="243"/>
      <c r="AQ1024" s="243"/>
      <c r="AR1024" s="243"/>
      <c r="AS1024" s="247"/>
      <c r="AT1024" s="247"/>
      <c r="AU1024" s="247"/>
      <c r="AV1024" s="247">
        <v>0</v>
      </c>
      <c r="AW1024" s="247">
        <v>0</v>
      </c>
      <c r="AX1024" s="247">
        <v>-520</v>
      </c>
      <c r="AY1024" s="247">
        <v>-655</v>
      </c>
      <c r="AZ1024" s="247">
        <v>-755</v>
      </c>
      <c r="BA1024" s="247">
        <v>-895</v>
      </c>
      <c r="BB1024" s="235">
        <v>-924.16470110324576</v>
      </c>
      <c r="BC1024" s="235">
        <v>-858.52230115145903</v>
      </c>
      <c r="BD1024" s="235">
        <v>-972.5080589250382</v>
      </c>
      <c r="BE1024" s="235">
        <v>-1051.2884089954489</v>
      </c>
      <c r="BF1024" s="235">
        <v>-1120.0575982540186</v>
      </c>
      <c r="BG1024" s="235">
        <v>-1158.9284096326178</v>
      </c>
      <c r="BH1024" s="235">
        <v>-1214.6539852494182</v>
      </c>
      <c r="BI1024" s="235">
        <v>-1259.6901931128677</v>
      </c>
      <c r="BJ1024" s="235">
        <v>-1304.1332518446852</v>
      </c>
      <c r="BK1024" s="235">
        <v>-1350.1312442879046</v>
      </c>
      <c r="BL1024" s="235">
        <v>-1398.812640396894</v>
      </c>
    </row>
    <row r="1025" spans="1:64" ht="13.9" customHeight="1" x14ac:dyDescent="0.25">
      <c r="A1025" s="4"/>
      <c r="B1025" s="11" t="s">
        <v>446</v>
      </c>
      <c r="C1025" s="15" t="s">
        <v>1550</v>
      </c>
      <c r="D1025" s="11" t="s">
        <v>965</v>
      </c>
      <c r="E1025" s="2"/>
      <c r="F1025" s="2"/>
      <c r="G1025" s="2"/>
      <c r="H1025" s="2"/>
      <c r="I1025" s="2"/>
      <c r="J1025" s="2"/>
      <c r="K1025" s="2"/>
      <c r="L1025" s="2"/>
      <c r="M1025" s="2"/>
      <c r="N1025" s="234"/>
      <c r="O1025" s="234"/>
      <c r="P1025" s="234"/>
      <c r="Q1025" s="234"/>
      <c r="R1025" s="234"/>
      <c r="S1025" s="234"/>
      <c r="T1025" s="234"/>
      <c r="U1025" s="234"/>
      <c r="V1025" s="234"/>
      <c r="W1025" s="234"/>
      <c r="X1025" s="234"/>
      <c r="Y1025" s="234"/>
      <c r="Z1025" s="234"/>
      <c r="AA1025" s="234"/>
      <c r="AB1025" s="234"/>
      <c r="AC1025" s="234"/>
      <c r="AD1025" s="234"/>
      <c r="AE1025" s="234"/>
      <c r="AF1025" s="234"/>
      <c r="AG1025" s="234"/>
      <c r="AH1025" s="234"/>
      <c r="AI1025" s="243"/>
      <c r="AJ1025" s="243"/>
      <c r="AK1025" s="243"/>
      <c r="AL1025" s="243"/>
      <c r="AM1025" s="243"/>
      <c r="AN1025" s="243"/>
      <c r="AO1025" s="243"/>
      <c r="AP1025" s="243"/>
      <c r="AQ1025" s="243"/>
      <c r="AR1025" s="243"/>
      <c r="AS1025" s="247"/>
      <c r="AT1025" s="247"/>
      <c r="AU1025" s="247"/>
      <c r="AV1025" s="247">
        <v>0</v>
      </c>
      <c r="AW1025" s="247">
        <v>-415</v>
      </c>
      <c r="AX1025" s="247">
        <v>-710</v>
      </c>
      <c r="AY1025" s="247">
        <v>-735</v>
      </c>
      <c r="AZ1025" s="247">
        <v>-755</v>
      </c>
      <c r="BA1025" s="247">
        <v>-780</v>
      </c>
      <c r="BB1025" s="235">
        <v>-805.41728140841531</v>
      </c>
      <c r="BC1025" s="235">
        <v>-748.2093797744559</v>
      </c>
      <c r="BD1025" s="235">
        <v>-847.54892286204438</v>
      </c>
      <c r="BE1025" s="235">
        <v>-916.20665811893855</v>
      </c>
      <c r="BF1025" s="235">
        <v>-976.13958283590432</v>
      </c>
      <c r="BG1025" s="235">
        <v>-1010.0158206854098</v>
      </c>
      <c r="BH1025" s="235">
        <v>-1058.5811268095488</v>
      </c>
      <c r="BI1025" s="235">
        <v>-1097.830559360935</v>
      </c>
      <c r="BJ1025" s="235">
        <v>-1136.5630574735803</v>
      </c>
      <c r="BK1025" s="235">
        <v>-1176.6506933458832</v>
      </c>
      <c r="BL1025" s="235">
        <v>-1219.0769379995277</v>
      </c>
    </row>
    <row r="1026" spans="1:64" ht="13.9" customHeight="1" x14ac:dyDescent="0.25">
      <c r="A1026" s="4"/>
      <c r="B1026" s="11" t="s">
        <v>446</v>
      </c>
      <c r="C1026" s="15" t="s">
        <v>1551</v>
      </c>
      <c r="D1026" s="11" t="s">
        <v>732</v>
      </c>
      <c r="E1026" s="2"/>
      <c r="F1026" s="2"/>
      <c r="G1026" s="2"/>
      <c r="H1026" s="2"/>
      <c r="I1026" s="2"/>
      <c r="J1026" s="2"/>
      <c r="K1026" s="2"/>
      <c r="L1026" s="2"/>
      <c r="M1026" s="2"/>
      <c r="N1026" s="234"/>
      <c r="O1026" s="234"/>
      <c r="P1026" s="234"/>
      <c r="Q1026" s="234"/>
      <c r="R1026" s="234"/>
      <c r="S1026" s="234"/>
      <c r="T1026" s="234"/>
      <c r="U1026" s="234"/>
      <c r="V1026" s="234"/>
      <c r="W1026" s="234"/>
      <c r="X1026" s="234"/>
      <c r="Y1026" s="234"/>
      <c r="Z1026" s="234"/>
      <c r="AA1026" s="234"/>
      <c r="AB1026" s="234"/>
      <c r="AC1026" s="234"/>
      <c r="AD1026" s="234"/>
      <c r="AE1026" s="234"/>
      <c r="AF1026" s="234"/>
      <c r="AG1026" s="234"/>
      <c r="AH1026" s="234"/>
      <c r="AI1026" s="243"/>
      <c r="AJ1026" s="243"/>
      <c r="AK1026" s="243"/>
      <c r="AL1026" s="243"/>
      <c r="AM1026" s="243"/>
      <c r="AN1026" s="243"/>
      <c r="AO1026" s="243"/>
      <c r="AP1026" s="243"/>
      <c r="AQ1026" s="243"/>
      <c r="AR1026" s="243"/>
      <c r="AS1026" s="247"/>
      <c r="AT1026" s="247"/>
      <c r="AU1026" s="247"/>
      <c r="AV1026" s="247">
        <v>0</v>
      </c>
      <c r="AW1026" s="247">
        <v>-5</v>
      </c>
      <c r="AX1026" s="247">
        <v>-15</v>
      </c>
      <c r="AY1026" s="247">
        <v>-15</v>
      </c>
      <c r="AZ1026" s="247">
        <v>-20</v>
      </c>
      <c r="BA1026" s="247">
        <v>-20</v>
      </c>
      <c r="BB1026" s="235">
        <v>-20.651725164318343</v>
      </c>
      <c r="BC1026" s="235">
        <v>-19.184855891652717</v>
      </c>
      <c r="BD1026" s="235">
        <v>-21.732023663129347</v>
      </c>
      <c r="BE1026" s="235">
        <v>-23.49247841330612</v>
      </c>
      <c r="BF1026" s="235">
        <v>-25.0292200727155</v>
      </c>
      <c r="BG1026" s="235">
        <v>-25.897841556036155</v>
      </c>
      <c r="BH1026" s="235">
        <v>-27.143105815629461</v>
      </c>
      <c r="BI1026" s="235">
        <v>-28.149501522075262</v>
      </c>
      <c r="BJ1026" s="235">
        <v>-29.14264249932258</v>
      </c>
      <c r="BK1026" s="235">
        <v>-30.170530598612398</v>
      </c>
      <c r="BL1026" s="235">
        <v>-31.258383025628923</v>
      </c>
    </row>
    <row r="1027" spans="1:64" ht="13.9" customHeight="1" x14ac:dyDescent="0.25">
      <c r="A1027" s="4"/>
      <c r="B1027" s="11" t="s">
        <v>446</v>
      </c>
      <c r="C1027" s="15" t="s">
        <v>1552</v>
      </c>
      <c r="D1027" s="11" t="s">
        <v>721</v>
      </c>
      <c r="E1027" s="2"/>
      <c r="F1027" s="2"/>
      <c r="G1027" s="2"/>
      <c r="H1027" s="2"/>
      <c r="I1027" s="2"/>
      <c r="J1027" s="2"/>
      <c r="K1027" s="2"/>
      <c r="L1027" s="2"/>
      <c r="M1027" s="2"/>
      <c r="N1027" s="234"/>
      <c r="O1027" s="234"/>
      <c r="P1027" s="234"/>
      <c r="Q1027" s="234"/>
      <c r="R1027" s="234"/>
      <c r="S1027" s="234"/>
      <c r="T1027" s="234"/>
      <c r="U1027" s="234"/>
      <c r="V1027" s="234"/>
      <c r="W1027" s="234"/>
      <c r="X1027" s="234"/>
      <c r="Y1027" s="234"/>
      <c r="Z1027" s="234"/>
      <c r="AA1027" s="234"/>
      <c r="AB1027" s="234"/>
      <c r="AC1027" s="234"/>
      <c r="AD1027" s="234"/>
      <c r="AE1027" s="234"/>
      <c r="AF1027" s="234"/>
      <c r="AG1027" s="234"/>
      <c r="AH1027" s="234"/>
      <c r="AI1027" s="243"/>
      <c r="AJ1027" s="243"/>
      <c r="AK1027" s="243"/>
      <c r="AL1027" s="243"/>
      <c r="AM1027" s="243"/>
      <c r="AN1027" s="243"/>
      <c r="AO1027" s="243"/>
      <c r="AP1027" s="243"/>
      <c r="AQ1027" s="243"/>
      <c r="AR1027" s="243"/>
      <c r="AS1027" s="247"/>
      <c r="AT1027" s="247"/>
      <c r="AU1027" s="247"/>
      <c r="AV1027" s="247">
        <v>0</v>
      </c>
      <c r="AW1027" s="247">
        <v>0</v>
      </c>
      <c r="AX1027" s="247">
        <v>-465</v>
      </c>
      <c r="AY1027" s="247">
        <v>-495</v>
      </c>
      <c r="AZ1027" s="247">
        <v>-520</v>
      </c>
      <c r="BA1027" s="247">
        <v>-530</v>
      </c>
      <c r="BB1027" s="235">
        <v>-547.27071685443605</v>
      </c>
      <c r="BC1027" s="235">
        <v>-508.39868112879697</v>
      </c>
      <c r="BD1027" s="235">
        <v>-575.89862707292764</v>
      </c>
      <c r="BE1027" s="235">
        <v>-622.55067795261209</v>
      </c>
      <c r="BF1027" s="235">
        <v>-663.2743319269606</v>
      </c>
      <c r="BG1027" s="235">
        <v>-686.29280123495801</v>
      </c>
      <c r="BH1027" s="235">
        <v>-719.29230411418064</v>
      </c>
      <c r="BI1027" s="235">
        <v>-745.96179033499436</v>
      </c>
      <c r="BJ1027" s="235">
        <v>-772.28002623204827</v>
      </c>
      <c r="BK1027" s="235">
        <v>-799.51906086322845</v>
      </c>
      <c r="BL1027" s="235">
        <v>-828.34715017916631</v>
      </c>
    </row>
    <row r="1028" spans="1:64" ht="13.9" customHeight="1" x14ac:dyDescent="0.25">
      <c r="A1028" s="4"/>
      <c r="B1028" s="11" t="s">
        <v>446</v>
      </c>
      <c r="C1028" s="15" t="s">
        <v>327</v>
      </c>
      <c r="D1028" s="11" t="s">
        <v>707</v>
      </c>
      <c r="E1028" s="2"/>
      <c r="F1028" s="2"/>
      <c r="G1028" s="2"/>
      <c r="H1028" s="2"/>
      <c r="I1028" s="2"/>
      <c r="J1028" s="2"/>
      <c r="K1028" s="2"/>
      <c r="L1028" s="2"/>
      <c r="M1028" s="2"/>
      <c r="N1028" s="234"/>
      <c r="O1028" s="234"/>
      <c r="P1028" s="234"/>
      <c r="Q1028" s="234"/>
      <c r="R1028" s="234"/>
      <c r="S1028" s="234"/>
      <c r="T1028" s="234"/>
      <c r="U1028" s="234"/>
      <c r="V1028" s="234"/>
      <c r="W1028" s="234"/>
      <c r="X1028" s="234"/>
      <c r="Y1028" s="234"/>
      <c r="Z1028" s="234"/>
      <c r="AA1028" s="234"/>
      <c r="AB1028" s="234"/>
      <c r="AC1028" s="234"/>
      <c r="AD1028" s="234"/>
      <c r="AE1028" s="234"/>
      <c r="AF1028" s="234"/>
      <c r="AG1028" s="234"/>
      <c r="AH1028" s="234"/>
      <c r="AI1028" s="243"/>
      <c r="AJ1028" s="243"/>
      <c r="AK1028" s="243"/>
      <c r="AL1028" s="243"/>
      <c r="AM1028" s="243"/>
      <c r="AN1028" s="243"/>
      <c r="AO1028" s="243"/>
      <c r="AP1028" s="243"/>
      <c r="AQ1028" s="243"/>
      <c r="AR1028" s="243"/>
      <c r="AS1028" s="247"/>
      <c r="AT1028" s="247"/>
      <c r="AU1028" s="247"/>
      <c r="AV1028" s="247">
        <v>0</v>
      </c>
      <c r="AW1028" s="247">
        <v>-445</v>
      </c>
      <c r="AX1028" s="247">
        <v>0</v>
      </c>
      <c r="AY1028" s="247">
        <v>0</v>
      </c>
      <c r="AZ1028" s="247">
        <v>0</v>
      </c>
      <c r="BA1028" s="247">
        <v>0</v>
      </c>
      <c r="BB1028" s="235">
        <v>0</v>
      </c>
      <c r="BC1028" s="235">
        <v>0</v>
      </c>
      <c r="BD1028" s="235">
        <v>0</v>
      </c>
      <c r="BE1028" s="235">
        <v>0</v>
      </c>
      <c r="BF1028" s="235">
        <v>0</v>
      </c>
      <c r="BG1028" s="235">
        <v>0</v>
      </c>
      <c r="BH1028" s="235">
        <v>0</v>
      </c>
      <c r="BI1028" s="235">
        <v>0</v>
      </c>
      <c r="BJ1028" s="235">
        <v>0</v>
      </c>
      <c r="BK1028" s="235">
        <v>0</v>
      </c>
      <c r="BL1028" s="235">
        <v>0</v>
      </c>
    </row>
    <row r="1029" spans="1:64" ht="13.9" customHeight="1" x14ac:dyDescent="0.25">
      <c r="A1029" s="4"/>
      <c r="B1029" s="11" t="s">
        <v>446</v>
      </c>
      <c r="C1029" s="15" t="s">
        <v>327</v>
      </c>
      <c r="D1029" s="11" t="s">
        <v>723</v>
      </c>
      <c r="E1029" s="2"/>
      <c r="F1029" s="2"/>
      <c r="G1029" s="2"/>
      <c r="H1029" s="2"/>
      <c r="I1029" s="2"/>
      <c r="J1029" s="2"/>
      <c r="K1029" s="2"/>
      <c r="L1029" s="2"/>
      <c r="M1029" s="2"/>
      <c r="N1029" s="234"/>
      <c r="O1029" s="234"/>
      <c r="P1029" s="234"/>
      <c r="Q1029" s="234"/>
      <c r="R1029" s="234"/>
      <c r="S1029" s="234"/>
      <c r="T1029" s="234"/>
      <c r="U1029" s="234"/>
      <c r="V1029" s="234"/>
      <c r="W1029" s="234"/>
      <c r="X1029" s="234"/>
      <c r="Y1029" s="234"/>
      <c r="Z1029" s="234"/>
      <c r="AA1029" s="234"/>
      <c r="AB1029" s="234"/>
      <c r="AC1029" s="234"/>
      <c r="AD1029" s="234"/>
      <c r="AE1029" s="234"/>
      <c r="AF1029" s="234"/>
      <c r="AG1029" s="234"/>
      <c r="AH1029" s="234"/>
      <c r="AI1029" s="243"/>
      <c r="AJ1029" s="243"/>
      <c r="AK1029" s="243"/>
      <c r="AL1029" s="243"/>
      <c r="AM1029" s="243"/>
      <c r="AN1029" s="243"/>
      <c r="AO1029" s="243"/>
      <c r="AP1029" s="243"/>
      <c r="AQ1029" s="243"/>
      <c r="AR1029" s="243"/>
      <c r="AS1029" s="247"/>
      <c r="AT1029" s="247"/>
      <c r="AU1029" s="247"/>
      <c r="AV1029" s="247">
        <v>0</v>
      </c>
      <c r="AW1029" s="247">
        <v>0</v>
      </c>
      <c r="AX1029" s="247">
        <v>65</v>
      </c>
      <c r="AY1029" s="247">
        <v>10</v>
      </c>
      <c r="AZ1029" s="247">
        <v>0</v>
      </c>
      <c r="BA1029" s="247">
        <v>0</v>
      </c>
      <c r="BB1029" s="235">
        <v>0</v>
      </c>
      <c r="BC1029" s="235">
        <v>0</v>
      </c>
      <c r="BD1029" s="235">
        <v>0</v>
      </c>
      <c r="BE1029" s="235">
        <v>0</v>
      </c>
      <c r="BF1029" s="235">
        <v>0</v>
      </c>
      <c r="BG1029" s="235">
        <v>0</v>
      </c>
      <c r="BH1029" s="235">
        <v>0</v>
      </c>
      <c r="BI1029" s="235">
        <v>0</v>
      </c>
      <c r="BJ1029" s="235">
        <v>0</v>
      </c>
      <c r="BK1029" s="235">
        <v>0</v>
      </c>
      <c r="BL1029" s="235">
        <v>0</v>
      </c>
    </row>
    <row r="1030" spans="1:64" ht="13.9" customHeight="1" x14ac:dyDescent="0.25">
      <c r="A1030" s="4"/>
      <c r="B1030" s="11" t="s">
        <v>446</v>
      </c>
      <c r="C1030" s="15" t="s">
        <v>466</v>
      </c>
      <c r="D1030" s="11" t="s">
        <v>707</v>
      </c>
      <c r="E1030" s="2"/>
      <c r="F1030" s="2"/>
      <c r="G1030" s="2"/>
      <c r="H1030" s="2"/>
      <c r="I1030" s="2"/>
      <c r="J1030" s="2"/>
      <c r="K1030" s="2"/>
      <c r="L1030" s="2"/>
      <c r="M1030" s="2"/>
      <c r="N1030" s="234"/>
      <c r="O1030" s="234"/>
      <c r="P1030" s="234"/>
      <c r="Q1030" s="234"/>
      <c r="R1030" s="234"/>
      <c r="S1030" s="234"/>
      <c r="T1030" s="234"/>
      <c r="U1030" s="234"/>
      <c r="V1030" s="234"/>
      <c r="W1030" s="234"/>
      <c r="X1030" s="234"/>
      <c r="Y1030" s="234"/>
      <c r="Z1030" s="234"/>
      <c r="AA1030" s="234"/>
      <c r="AB1030" s="234"/>
      <c r="AC1030" s="234"/>
      <c r="AD1030" s="234"/>
      <c r="AE1030" s="234"/>
      <c r="AF1030" s="234"/>
      <c r="AG1030" s="234"/>
      <c r="AH1030" s="234"/>
      <c r="AI1030" s="243"/>
      <c r="AJ1030" s="243"/>
      <c r="AK1030" s="243"/>
      <c r="AL1030" s="243"/>
      <c r="AM1030" s="243"/>
      <c r="AN1030" s="243"/>
      <c r="AO1030" s="243"/>
      <c r="AP1030" s="243"/>
      <c r="AQ1030" s="243"/>
      <c r="AR1030" s="243"/>
      <c r="AS1030" s="247"/>
      <c r="AT1030" s="247"/>
      <c r="AU1030" s="247"/>
      <c r="AV1030" s="247">
        <v>0</v>
      </c>
      <c r="AW1030" s="247">
        <v>-5</v>
      </c>
      <c r="AX1030" s="247">
        <v>-5</v>
      </c>
      <c r="AY1030" s="247">
        <v>-5</v>
      </c>
      <c r="AZ1030" s="247">
        <v>-5</v>
      </c>
      <c r="BA1030" s="247">
        <v>-5</v>
      </c>
      <c r="BB1030" s="235">
        <v>-5.1629312910795857</v>
      </c>
      <c r="BC1030" s="235">
        <v>-4.7962139729131792</v>
      </c>
      <c r="BD1030" s="235">
        <v>-5.4330059157823367</v>
      </c>
      <c r="BE1030" s="235">
        <v>-5.87311960332653</v>
      </c>
      <c r="BF1030" s="235">
        <v>-6.257305018178875</v>
      </c>
      <c r="BG1030" s="235">
        <v>-6.4744603890090389</v>
      </c>
      <c r="BH1030" s="235">
        <v>-6.7857764539073653</v>
      </c>
      <c r="BI1030" s="235">
        <v>-7.0373753805188155</v>
      </c>
      <c r="BJ1030" s="235">
        <v>-7.285660624830645</v>
      </c>
      <c r="BK1030" s="235">
        <v>-7.5426326496530995</v>
      </c>
      <c r="BL1030" s="235">
        <v>-7.8145957564072308</v>
      </c>
    </row>
    <row r="1031" spans="1:64" ht="13.9" customHeight="1" x14ac:dyDescent="0.25">
      <c r="A1031" s="4"/>
      <c r="B1031" s="11" t="s">
        <v>446</v>
      </c>
      <c r="C1031" s="15" t="s">
        <v>465</v>
      </c>
      <c r="D1031" s="11" t="s">
        <v>707</v>
      </c>
      <c r="E1031" s="2"/>
      <c r="F1031" s="2"/>
      <c r="G1031" s="2"/>
      <c r="H1031" s="2"/>
      <c r="I1031" s="2"/>
      <c r="J1031" s="2"/>
      <c r="K1031" s="2"/>
      <c r="L1031" s="2"/>
      <c r="M1031" s="2"/>
      <c r="N1031" s="234"/>
      <c r="O1031" s="234"/>
      <c r="P1031" s="234"/>
      <c r="Q1031" s="234"/>
      <c r="R1031" s="234"/>
      <c r="S1031" s="234"/>
      <c r="T1031" s="234"/>
      <c r="U1031" s="234"/>
      <c r="V1031" s="234"/>
      <c r="W1031" s="234"/>
      <c r="X1031" s="234"/>
      <c r="Y1031" s="234"/>
      <c r="Z1031" s="234"/>
      <c r="AA1031" s="234"/>
      <c r="AB1031" s="234"/>
      <c r="AC1031" s="234"/>
      <c r="AD1031" s="234"/>
      <c r="AE1031" s="234"/>
      <c r="AF1031" s="234"/>
      <c r="AG1031" s="234"/>
      <c r="AH1031" s="234"/>
      <c r="AI1031" s="243"/>
      <c r="AJ1031" s="243"/>
      <c r="AK1031" s="243"/>
      <c r="AL1031" s="243"/>
      <c r="AM1031" s="243"/>
      <c r="AN1031" s="243"/>
      <c r="AO1031" s="243"/>
      <c r="AP1031" s="243"/>
      <c r="AQ1031" s="243"/>
      <c r="AR1031" s="243"/>
      <c r="AS1031" s="247"/>
      <c r="AT1031" s="247"/>
      <c r="AU1031" s="247"/>
      <c r="AV1031" s="247">
        <v>0</v>
      </c>
      <c r="AW1031" s="247">
        <v>-240</v>
      </c>
      <c r="AX1031" s="247">
        <v>-260</v>
      </c>
      <c r="AY1031" s="247">
        <v>-270</v>
      </c>
      <c r="AZ1031" s="247">
        <v>-285</v>
      </c>
      <c r="BA1031" s="247">
        <v>-290</v>
      </c>
      <c r="BB1031" s="235">
        <v>-299.45001488261596</v>
      </c>
      <c r="BC1031" s="235">
        <v>-278.18041042896442</v>
      </c>
      <c r="BD1031" s="235">
        <v>-315.11434311537556</v>
      </c>
      <c r="BE1031" s="235">
        <v>-340.64093699293875</v>
      </c>
      <c r="BF1031" s="235">
        <v>-362.92369105437473</v>
      </c>
      <c r="BG1031" s="235">
        <v>-375.51870256252425</v>
      </c>
      <c r="BH1031" s="235">
        <v>-393.57503432662719</v>
      </c>
      <c r="BI1031" s="235">
        <v>-408.1677720700913</v>
      </c>
      <c r="BJ1031" s="235">
        <v>-422.56831624017741</v>
      </c>
      <c r="BK1031" s="235">
        <v>-437.4726936798798</v>
      </c>
      <c r="BL1031" s="235">
        <v>-453.24655387161943</v>
      </c>
    </row>
    <row r="1032" spans="1:64" ht="13.9" customHeight="1" x14ac:dyDescent="0.25">
      <c r="A1032" s="4"/>
      <c r="B1032" s="11" t="s">
        <v>446</v>
      </c>
      <c r="C1032" s="15" t="s">
        <v>465</v>
      </c>
      <c r="D1032" s="11" t="s">
        <v>723</v>
      </c>
      <c r="E1032" s="2"/>
      <c r="F1032" s="2"/>
      <c r="G1032" s="2"/>
      <c r="H1032" s="2"/>
      <c r="I1032" s="2"/>
      <c r="J1032" s="2"/>
      <c r="K1032" s="2"/>
      <c r="L1032" s="2"/>
      <c r="M1032" s="2"/>
      <c r="N1032" s="234"/>
      <c r="O1032" s="234"/>
      <c r="P1032" s="234"/>
      <c r="Q1032" s="234"/>
      <c r="R1032" s="234"/>
      <c r="S1032" s="234"/>
      <c r="T1032" s="234"/>
      <c r="U1032" s="234"/>
      <c r="V1032" s="234"/>
      <c r="W1032" s="234"/>
      <c r="X1032" s="234"/>
      <c r="Y1032" s="234"/>
      <c r="Z1032" s="234"/>
      <c r="AA1032" s="234"/>
      <c r="AB1032" s="234"/>
      <c r="AC1032" s="234"/>
      <c r="AD1032" s="234"/>
      <c r="AE1032" s="234"/>
      <c r="AF1032" s="234"/>
      <c r="AG1032" s="234"/>
      <c r="AH1032" s="234"/>
      <c r="AI1032" s="243"/>
      <c r="AJ1032" s="243"/>
      <c r="AK1032" s="243"/>
      <c r="AL1032" s="243"/>
      <c r="AM1032" s="243"/>
      <c r="AN1032" s="243"/>
      <c r="AO1032" s="243"/>
      <c r="AP1032" s="243"/>
      <c r="AQ1032" s="243"/>
      <c r="AR1032" s="243"/>
      <c r="AS1032" s="247"/>
      <c r="AT1032" s="247"/>
      <c r="AU1032" s="247"/>
      <c r="AV1032" s="247">
        <v>0</v>
      </c>
      <c r="AW1032" s="247">
        <v>0</v>
      </c>
      <c r="AX1032" s="247">
        <v>40</v>
      </c>
      <c r="AY1032" s="247">
        <v>50</v>
      </c>
      <c r="AZ1032" s="247">
        <v>50</v>
      </c>
      <c r="BA1032" s="247">
        <v>50</v>
      </c>
      <c r="BB1032" s="235">
        <v>51.629312910795853</v>
      </c>
      <c r="BC1032" s="235">
        <v>47.962139729131792</v>
      </c>
      <c r="BD1032" s="235">
        <v>54.330059157823364</v>
      </c>
      <c r="BE1032" s="235">
        <v>58.731196033265299</v>
      </c>
      <c r="BF1032" s="235">
        <v>62.573050181788744</v>
      </c>
      <c r="BG1032" s="235">
        <v>64.744603890090389</v>
      </c>
      <c r="BH1032" s="235">
        <v>67.857764539073656</v>
      </c>
      <c r="BI1032" s="235">
        <v>70.373753805188159</v>
      </c>
      <c r="BJ1032" s="235">
        <v>72.856606248306448</v>
      </c>
      <c r="BK1032" s="235">
        <v>75.42632649653099</v>
      </c>
      <c r="BL1032" s="235">
        <v>78.145957564072305</v>
      </c>
    </row>
    <row r="1033" spans="1:64" ht="13.9" customHeight="1" x14ac:dyDescent="0.25">
      <c r="A1033" s="4"/>
      <c r="B1033" s="11" t="s">
        <v>446</v>
      </c>
      <c r="C1033" s="15" t="s">
        <v>464</v>
      </c>
      <c r="D1033" s="11" t="s">
        <v>707</v>
      </c>
      <c r="E1033" s="2"/>
      <c r="F1033" s="2"/>
      <c r="G1033" s="2"/>
      <c r="H1033" s="2"/>
      <c r="I1033" s="2"/>
      <c r="J1033" s="2"/>
      <c r="K1033" s="2"/>
      <c r="L1033" s="2"/>
      <c r="M1033" s="2"/>
      <c r="N1033" s="234"/>
      <c r="O1033" s="234"/>
      <c r="P1033" s="234"/>
      <c r="Q1033" s="234"/>
      <c r="R1033" s="234"/>
      <c r="S1033" s="234"/>
      <c r="T1033" s="234"/>
      <c r="U1033" s="234"/>
      <c r="V1033" s="234"/>
      <c r="W1033" s="234"/>
      <c r="X1033" s="234"/>
      <c r="Y1033" s="234"/>
      <c r="Z1033" s="234"/>
      <c r="AA1033" s="234"/>
      <c r="AB1033" s="234"/>
      <c r="AC1033" s="234"/>
      <c r="AD1033" s="234"/>
      <c r="AE1033" s="234"/>
      <c r="AF1033" s="234"/>
      <c r="AG1033" s="234"/>
      <c r="AH1033" s="234"/>
      <c r="AI1033" s="243"/>
      <c r="AJ1033" s="243"/>
      <c r="AK1033" s="243"/>
      <c r="AL1033" s="243"/>
      <c r="AM1033" s="243"/>
      <c r="AN1033" s="243"/>
      <c r="AO1033" s="243"/>
      <c r="AP1033" s="243"/>
      <c r="AQ1033" s="243"/>
      <c r="AR1033" s="243"/>
      <c r="AS1033" s="247"/>
      <c r="AT1033" s="247"/>
      <c r="AU1033" s="247"/>
      <c r="AV1033" s="247">
        <v>0</v>
      </c>
      <c r="AW1033" s="247">
        <v>-310</v>
      </c>
      <c r="AX1033" s="247">
        <v>-420</v>
      </c>
      <c r="AY1033" s="247">
        <v>0</v>
      </c>
      <c r="AZ1033" s="247">
        <v>0</v>
      </c>
      <c r="BA1033" s="247">
        <v>0</v>
      </c>
      <c r="BB1033" s="235">
        <v>0</v>
      </c>
      <c r="BC1033" s="235">
        <v>0</v>
      </c>
      <c r="BD1033" s="235">
        <v>0</v>
      </c>
      <c r="BE1033" s="235">
        <v>0</v>
      </c>
      <c r="BF1033" s="235">
        <v>0</v>
      </c>
      <c r="BG1033" s="235">
        <v>0</v>
      </c>
      <c r="BH1033" s="235">
        <v>0</v>
      </c>
      <c r="BI1033" s="235">
        <v>0</v>
      </c>
      <c r="BJ1033" s="235">
        <v>0</v>
      </c>
      <c r="BK1033" s="235">
        <v>0</v>
      </c>
      <c r="BL1033" s="235">
        <v>0</v>
      </c>
    </row>
    <row r="1034" spans="1:64" ht="13.9" customHeight="1" x14ac:dyDescent="0.25">
      <c r="A1034" s="4"/>
      <c r="B1034" s="11" t="s">
        <v>446</v>
      </c>
      <c r="C1034" s="15" t="s">
        <v>464</v>
      </c>
      <c r="D1034" s="11" t="s">
        <v>723</v>
      </c>
      <c r="E1034" s="2"/>
      <c r="F1034" s="2"/>
      <c r="G1034" s="2"/>
      <c r="H1034" s="2"/>
      <c r="I1034" s="2"/>
      <c r="J1034" s="2"/>
      <c r="K1034" s="2"/>
      <c r="L1034" s="2"/>
      <c r="M1034" s="2"/>
      <c r="N1034" s="234"/>
      <c r="O1034" s="234"/>
      <c r="P1034" s="234"/>
      <c r="Q1034" s="234"/>
      <c r="R1034" s="234"/>
      <c r="S1034" s="234"/>
      <c r="T1034" s="234"/>
      <c r="U1034" s="234"/>
      <c r="V1034" s="234"/>
      <c r="W1034" s="234"/>
      <c r="X1034" s="234"/>
      <c r="Y1034" s="234"/>
      <c r="Z1034" s="234"/>
      <c r="AA1034" s="234"/>
      <c r="AB1034" s="234"/>
      <c r="AC1034" s="234"/>
      <c r="AD1034" s="234"/>
      <c r="AE1034" s="234"/>
      <c r="AF1034" s="234"/>
      <c r="AG1034" s="234"/>
      <c r="AH1034" s="234"/>
      <c r="AI1034" s="243"/>
      <c r="AJ1034" s="243"/>
      <c r="AK1034" s="243"/>
      <c r="AL1034" s="243"/>
      <c r="AM1034" s="243"/>
      <c r="AN1034" s="243"/>
      <c r="AO1034" s="243"/>
      <c r="AP1034" s="243"/>
      <c r="AQ1034" s="243"/>
      <c r="AR1034" s="243"/>
      <c r="AS1034" s="247"/>
      <c r="AT1034" s="247"/>
      <c r="AU1034" s="247"/>
      <c r="AV1034" s="247">
        <v>0</v>
      </c>
      <c r="AW1034" s="247">
        <v>0</v>
      </c>
      <c r="AX1034" s="247">
        <v>50</v>
      </c>
      <c r="AY1034" s="247">
        <v>70</v>
      </c>
      <c r="AZ1034" s="247">
        <v>10</v>
      </c>
      <c r="BA1034" s="247">
        <v>0</v>
      </c>
      <c r="BB1034" s="235">
        <v>0</v>
      </c>
      <c r="BC1034" s="235">
        <v>0</v>
      </c>
      <c r="BD1034" s="235">
        <v>0</v>
      </c>
      <c r="BE1034" s="235">
        <v>0</v>
      </c>
      <c r="BF1034" s="235">
        <v>0</v>
      </c>
      <c r="BG1034" s="235">
        <v>0</v>
      </c>
      <c r="BH1034" s="235">
        <v>0</v>
      </c>
      <c r="BI1034" s="235">
        <v>0</v>
      </c>
      <c r="BJ1034" s="235">
        <v>0</v>
      </c>
      <c r="BK1034" s="235">
        <v>0</v>
      </c>
      <c r="BL1034" s="235">
        <v>0</v>
      </c>
    </row>
    <row r="1035" spans="1:64" ht="13.9" customHeight="1" x14ac:dyDescent="0.25">
      <c r="A1035" s="4"/>
      <c r="B1035" s="11" t="s">
        <v>446</v>
      </c>
      <c r="C1035" s="15" t="s">
        <v>463</v>
      </c>
      <c r="D1035" s="11" t="s">
        <v>707</v>
      </c>
      <c r="E1035" s="2"/>
      <c r="F1035" s="2"/>
      <c r="G1035" s="2"/>
      <c r="H1035" s="2"/>
      <c r="I1035" s="2"/>
      <c r="J1035" s="2"/>
      <c r="K1035" s="2"/>
      <c r="L1035" s="2"/>
      <c r="M1035" s="2"/>
      <c r="N1035" s="234"/>
      <c r="O1035" s="234"/>
      <c r="P1035" s="234"/>
      <c r="Q1035" s="234"/>
      <c r="R1035" s="234"/>
      <c r="S1035" s="234"/>
      <c r="T1035" s="234"/>
      <c r="U1035" s="234"/>
      <c r="V1035" s="234"/>
      <c r="W1035" s="234"/>
      <c r="X1035" s="234"/>
      <c r="Y1035" s="234"/>
      <c r="Z1035" s="234"/>
      <c r="AA1035" s="234"/>
      <c r="AB1035" s="234"/>
      <c r="AC1035" s="234"/>
      <c r="AD1035" s="234"/>
      <c r="AE1035" s="234"/>
      <c r="AF1035" s="234"/>
      <c r="AG1035" s="234"/>
      <c r="AH1035" s="234"/>
      <c r="AI1035" s="243"/>
      <c r="AJ1035" s="243"/>
      <c r="AK1035" s="243"/>
      <c r="AL1035" s="243"/>
      <c r="AM1035" s="243"/>
      <c r="AN1035" s="243"/>
      <c r="AO1035" s="243"/>
      <c r="AP1035" s="243"/>
      <c r="AQ1035" s="243"/>
      <c r="AR1035" s="243"/>
      <c r="AS1035" s="247"/>
      <c r="AT1035" s="247"/>
      <c r="AU1035" s="247"/>
      <c r="AV1035" s="247">
        <v>0</v>
      </c>
      <c r="AW1035" s="247">
        <v>-5</v>
      </c>
      <c r="AX1035" s="247">
        <v>-10</v>
      </c>
      <c r="AY1035" s="247">
        <v>-10</v>
      </c>
      <c r="AZ1035" s="247">
        <v>0</v>
      </c>
      <c r="BA1035" s="247">
        <v>0</v>
      </c>
      <c r="BB1035" s="235">
        <v>0</v>
      </c>
      <c r="BC1035" s="235">
        <v>0</v>
      </c>
      <c r="BD1035" s="235">
        <v>0</v>
      </c>
      <c r="BE1035" s="235">
        <v>0</v>
      </c>
      <c r="BF1035" s="235">
        <v>0</v>
      </c>
      <c r="BG1035" s="235">
        <v>0</v>
      </c>
      <c r="BH1035" s="235">
        <v>0</v>
      </c>
      <c r="BI1035" s="235">
        <v>0</v>
      </c>
      <c r="BJ1035" s="235">
        <v>0</v>
      </c>
      <c r="BK1035" s="235">
        <v>0</v>
      </c>
      <c r="BL1035" s="235">
        <v>0</v>
      </c>
    </row>
    <row r="1036" spans="1:64" ht="13.9" customHeight="1" x14ac:dyDescent="0.25">
      <c r="A1036" s="4"/>
      <c r="B1036" s="11" t="s">
        <v>446</v>
      </c>
      <c r="C1036" s="15" t="s">
        <v>1553</v>
      </c>
      <c r="D1036" s="11" t="s">
        <v>723</v>
      </c>
      <c r="E1036" s="2"/>
      <c r="F1036" s="2"/>
      <c r="G1036" s="2"/>
      <c r="H1036" s="2"/>
      <c r="I1036" s="2"/>
      <c r="J1036" s="2"/>
      <c r="K1036" s="2"/>
      <c r="L1036" s="2"/>
      <c r="M1036" s="2"/>
      <c r="N1036" s="234"/>
      <c r="O1036" s="234"/>
      <c r="P1036" s="234"/>
      <c r="Q1036" s="234"/>
      <c r="R1036" s="234"/>
      <c r="S1036" s="234"/>
      <c r="T1036" s="234"/>
      <c r="U1036" s="234"/>
      <c r="V1036" s="234"/>
      <c r="W1036" s="234"/>
      <c r="X1036" s="234"/>
      <c r="Y1036" s="234"/>
      <c r="Z1036" s="234"/>
      <c r="AA1036" s="234"/>
      <c r="AB1036" s="234"/>
      <c r="AC1036" s="234"/>
      <c r="AD1036" s="234"/>
      <c r="AE1036" s="234"/>
      <c r="AF1036" s="234"/>
      <c r="AG1036" s="234"/>
      <c r="AH1036" s="234"/>
      <c r="AI1036" s="243"/>
      <c r="AJ1036" s="243"/>
      <c r="AK1036" s="243"/>
      <c r="AL1036" s="243"/>
      <c r="AM1036" s="243"/>
      <c r="AN1036" s="243"/>
      <c r="AO1036" s="243"/>
      <c r="AP1036" s="243"/>
      <c r="AQ1036" s="243"/>
      <c r="AR1036" s="243"/>
      <c r="AS1036" s="247"/>
      <c r="AT1036" s="247"/>
      <c r="AU1036" s="247"/>
      <c r="AV1036" s="247">
        <v>0</v>
      </c>
      <c r="AW1036" s="247">
        <v>265</v>
      </c>
      <c r="AX1036" s="247">
        <v>520</v>
      </c>
      <c r="AY1036" s="247">
        <v>535</v>
      </c>
      <c r="AZ1036" s="247">
        <v>535</v>
      </c>
      <c r="BA1036" s="247">
        <v>535</v>
      </c>
      <c r="BB1036" s="235">
        <v>552.43364814551569</v>
      </c>
      <c r="BC1036" s="235">
        <v>513.19489510171024</v>
      </c>
      <c r="BD1036" s="235">
        <v>581.33163298871011</v>
      </c>
      <c r="BE1036" s="235">
        <v>628.42379755593879</v>
      </c>
      <c r="BF1036" s="235">
        <v>669.53163694513967</v>
      </c>
      <c r="BG1036" s="235">
        <v>692.76726162396722</v>
      </c>
      <c r="BH1036" s="235">
        <v>726.07808056808813</v>
      </c>
      <c r="BI1036" s="235">
        <v>752.9991657155133</v>
      </c>
      <c r="BJ1036" s="235">
        <v>779.5656868568791</v>
      </c>
      <c r="BK1036" s="235">
        <v>807.06169351288179</v>
      </c>
      <c r="BL1036" s="235">
        <v>836.16174593557378</v>
      </c>
    </row>
    <row r="1037" spans="1:64" ht="13.9" customHeight="1" x14ac:dyDescent="0.25">
      <c r="A1037" s="4"/>
      <c r="B1037" s="11" t="s">
        <v>446</v>
      </c>
      <c r="C1037" s="15" t="s">
        <v>1554</v>
      </c>
      <c r="D1037" s="11" t="s">
        <v>718</v>
      </c>
      <c r="E1037" s="2"/>
      <c r="F1037" s="2"/>
      <c r="G1037" s="2"/>
      <c r="H1037" s="2"/>
      <c r="I1037" s="2"/>
      <c r="J1037" s="2"/>
      <c r="K1037" s="2"/>
      <c r="L1037" s="2"/>
      <c r="M1037" s="2"/>
      <c r="N1037" s="234"/>
      <c r="O1037" s="234"/>
      <c r="P1037" s="234"/>
      <c r="Q1037" s="234"/>
      <c r="R1037" s="234"/>
      <c r="S1037" s="234"/>
      <c r="T1037" s="234"/>
      <c r="U1037" s="234"/>
      <c r="V1037" s="234"/>
      <c r="W1037" s="234"/>
      <c r="X1037" s="234"/>
      <c r="Y1037" s="234"/>
      <c r="Z1037" s="234"/>
      <c r="AA1037" s="234"/>
      <c r="AB1037" s="234"/>
      <c r="AC1037" s="234"/>
      <c r="AD1037" s="234"/>
      <c r="AE1037" s="234"/>
      <c r="AF1037" s="234"/>
      <c r="AG1037" s="234"/>
      <c r="AH1037" s="234"/>
      <c r="AI1037" s="243"/>
      <c r="AJ1037" s="243"/>
      <c r="AK1037" s="243"/>
      <c r="AL1037" s="243"/>
      <c r="AM1037" s="243"/>
      <c r="AN1037" s="243"/>
      <c r="AO1037" s="243"/>
      <c r="AP1037" s="243"/>
      <c r="AQ1037" s="243"/>
      <c r="AR1037" s="243"/>
      <c r="AS1037" s="247"/>
      <c r="AT1037" s="247"/>
      <c r="AU1037" s="247"/>
      <c r="AV1037" s="247">
        <v>0</v>
      </c>
      <c r="AW1037" s="247">
        <v>-15</v>
      </c>
      <c r="AX1037" s="247">
        <v>-25</v>
      </c>
      <c r="AY1037" s="247">
        <v>-25</v>
      </c>
      <c r="AZ1037" s="247">
        <v>-25</v>
      </c>
      <c r="BA1037" s="247">
        <v>-30</v>
      </c>
      <c r="BB1037" s="235">
        <v>-30.977587746477514</v>
      </c>
      <c r="BC1037" s="235">
        <v>-28.777283837479075</v>
      </c>
      <c r="BD1037" s="235">
        <v>-32.598035494694017</v>
      </c>
      <c r="BE1037" s="235">
        <v>-35.238717619959175</v>
      </c>
      <c r="BF1037" s="235">
        <v>-37.543830109073241</v>
      </c>
      <c r="BG1037" s="235">
        <v>-38.846762334054226</v>
      </c>
      <c r="BH1037" s="235">
        <v>-40.714658723444181</v>
      </c>
      <c r="BI1037" s="235">
        <v>-42.224252283112882</v>
      </c>
      <c r="BJ1037" s="235">
        <v>-43.713963748983858</v>
      </c>
      <c r="BK1037" s="235">
        <v>-45.255795897918588</v>
      </c>
      <c r="BL1037" s="235">
        <v>-46.887574538443374</v>
      </c>
    </row>
    <row r="1038" spans="1:64" ht="13.9" customHeight="1" x14ac:dyDescent="0.25">
      <c r="A1038" s="4"/>
      <c r="B1038" s="11" t="s">
        <v>446</v>
      </c>
      <c r="C1038" s="15" t="s">
        <v>460</v>
      </c>
      <c r="D1038" s="11" t="s">
        <v>723</v>
      </c>
      <c r="E1038" s="2"/>
      <c r="F1038" s="2"/>
      <c r="G1038" s="2"/>
      <c r="H1038" s="2"/>
      <c r="I1038" s="2"/>
      <c r="J1038" s="2"/>
      <c r="K1038" s="2"/>
      <c r="L1038" s="2"/>
      <c r="M1038" s="2"/>
      <c r="N1038" s="234"/>
      <c r="O1038" s="234"/>
      <c r="P1038" s="234"/>
      <c r="Q1038" s="234"/>
      <c r="R1038" s="234"/>
      <c r="S1038" s="234"/>
      <c r="T1038" s="234"/>
      <c r="U1038" s="234"/>
      <c r="V1038" s="234"/>
      <c r="W1038" s="234"/>
      <c r="X1038" s="234"/>
      <c r="Y1038" s="234"/>
      <c r="Z1038" s="234"/>
      <c r="AA1038" s="234"/>
      <c r="AB1038" s="234"/>
      <c r="AC1038" s="234"/>
      <c r="AD1038" s="234"/>
      <c r="AE1038" s="234"/>
      <c r="AF1038" s="234"/>
      <c r="AG1038" s="234"/>
      <c r="AH1038" s="234"/>
      <c r="AI1038" s="243"/>
      <c r="AJ1038" s="243"/>
      <c r="AK1038" s="243"/>
      <c r="AL1038" s="243"/>
      <c r="AM1038" s="243"/>
      <c r="AN1038" s="243"/>
      <c r="AO1038" s="243"/>
      <c r="AP1038" s="243"/>
      <c r="AQ1038" s="243"/>
      <c r="AR1038" s="243"/>
      <c r="AS1038" s="247"/>
      <c r="AT1038" s="247"/>
      <c r="AU1038" s="247"/>
      <c r="AV1038" s="247">
        <v>0</v>
      </c>
      <c r="AW1038" s="247">
        <v>0</v>
      </c>
      <c r="AX1038" s="247">
        <v>0</v>
      </c>
      <c r="AY1038" s="247">
        <v>-5</v>
      </c>
      <c r="AZ1038" s="247">
        <v>10</v>
      </c>
      <c r="BA1038" s="247">
        <v>20</v>
      </c>
      <c r="BB1038" s="235">
        <v>20.651725164318343</v>
      </c>
      <c r="BC1038" s="235">
        <v>19.184855891652717</v>
      </c>
      <c r="BD1038" s="235">
        <v>21.732023663129347</v>
      </c>
      <c r="BE1038" s="235">
        <v>23.49247841330612</v>
      </c>
      <c r="BF1038" s="235">
        <v>25.0292200727155</v>
      </c>
      <c r="BG1038" s="235">
        <v>25.897841556036155</v>
      </c>
      <c r="BH1038" s="235">
        <v>27.143105815629461</v>
      </c>
      <c r="BI1038" s="235">
        <v>28.149501522075262</v>
      </c>
      <c r="BJ1038" s="235">
        <v>29.14264249932258</v>
      </c>
      <c r="BK1038" s="235">
        <v>30.170530598612398</v>
      </c>
      <c r="BL1038" s="235">
        <v>31.258383025628923</v>
      </c>
    </row>
    <row r="1039" spans="1:64" ht="13.9" customHeight="1" x14ac:dyDescent="0.25">
      <c r="A1039" s="4"/>
      <c r="B1039" s="11" t="s">
        <v>446</v>
      </c>
      <c r="C1039" s="15" t="s">
        <v>1555</v>
      </c>
      <c r="D1039" s="11" t="s">
        <v>718</v>
      </c>
      <c r="E1039" s="2"/>
      <c r="F1039" s="2"/>
      <c r="G1039" s="2"/>
      <c r="H1039" s="2"/>
      <c r="I1039" s="2"/>
      <c r="J1039" s="2"/>
      <c r="K1039" s="2"/>
      <c r="L1039" s="2"/>
      <c r="M1039" s="2"/>
      <c r="N1039" s="234"/>
      <c r="O1039" s="234"/>
      <c r="P1039" s="234"/>
      <c r="Q1039" s="234"/>
      <c r="R1039" s="234"/>
      <c r="S1039" s="234"/>
      <c r="T1039" s="234"/>
      <c r="U1039" s="234"/>
      <c r="V1039" s="234"/>
      <c r="W1039" s="234"/>
      <c r="X1039" s="234"/>
      <c r="Y1039" s="234"/>
      <c r="Z1039" s="234"/>
      <c r="AA1039" s="234"/>
      <c r="AB1039" s="234"/>
      <c r="AC1039" s="234"/>
      <c r="AD1039" s="234"/>
      <c r="AE1039" s="234"/>
      <c r="AF1039" s="234"/>
      <c r="AG1039" s="234"/>
      <c r="AH1039" s="234"/>
      <c r="AI1039" s="243"/>
      <c r="AJ1039" s="243"/>
      <c r="AK1039" s="243"/>
      <c r="AL1039" s="243"/>
      <c r="AM1039" s="243"/>
      <c r="AN1039" s="243"/>
      <c r="AO1039" s="243"/>
      <c r="AP1039" s="243"/>
      <c r="AQ1039" s="243"/>
      <c r="AR1039" s="243"/>
      <c r="AS1039" s="247"/>
      <c r="AT1039" s="247"/>
      <c r="AU1039" s="247"/>
      <c r="AV1039" s="247">
        <v>0</v>
      </c>
      <c r="AW1039" s="247">
        <v>5</v>
      </c>
      <c r="AX1039" s="247">
        <v>5</v>
      </c>
      <c r="AY1039" s="247">
        <v>5</v>
      </c>
      <c r="AZ1039" s="247">
        <v>10</v>
      </c>
      <c r="BA1039" s="247">
        <v>10</v>
      </c>
      <c r="BB1039" s="235">
        <v>10.325862582159171</v>
      </c>
      <c r="BC1039" s="235">
        <v>9.5924279458263584</v>
      </c>
      <c r="BD1039" s="235">
        <v>10.866011831564673</v>
      </c>
      <c r="BE1039" s="235">
        <v>11.74623920665306</v>
      </c>
      <c r="BF1039" s="235">
        <v>12.51461003635775</v>
      </c>
      <c r="BG1039" s="235">
        <v>12.948920778018078</v>
      </c>
      <c r="BH1039" s="235">
        <v>13.571552907814731</v>
      </c>
      <c r="BI1039" s="235">
        <v>14.074750761037631</v>
      </c>
      <c r="BJ1039" s="235">
        <v>14.57132124966129</v>
      </c>
      <c r="BK1039" s="235">
        <v>15.085265299306199</v>
      </c>
      <c r="BL1039" s="235">
        <v>15.629191512814462</v>
      </c>
    </row>
    <row r="1040" spans="1:64" ht="13.9" customHeight="1" x14ac:dyDescent="0.25">
      <c r="A1040" s="4"/>
      <c r="B1040" s="11" t="s">
        <v>446</v>
      </c>
      <c r="C1040" s="15" t="s">
        <v>1555</v>
      </c>
      <c r="D1040" s="11" t="s">
        <v>721</v>
      </c>
      <c r="E1040" s="2"/>
      <c r="F1040" s="2"/>
      <c r="G1040" s="2"/>
      <c r="H1040" s="2"/>
      <c r="I1040" s="2"/>
      <c r="J1040" s="2"/>
      <c r="K1040" s="2"/>
      <c r="L1040" s="2"/>
      <c r="M1040" s="2"/>
      <c r="N1040" s="234"/>
      <c r="O1040" s="234"/>
      <c r="P1040" s="234"/>
      <c r="Q1040" s="234"/>
      <c r="R1040" s="234"/>
      <c r="S1040" s="234"/>
      <c r="T1040" s="234"/>
      <c r="U1040" s="234"/>
      <c r="V1040" s="234"/>
      <c r="W1040" s="234"/>
      <c r="X1040" s="234"/>
      <c r="Y1040" s="234"/>
      <c r="Z1040" s="234"/>
      <c r="AA1040" s="234"/>
      <c r="AB1040" s="234"/>
      <c r="AC1040" s="234"/>
      <c r="AD1040" s="234"/>
      <c r="AE1040" s="234"/>
      <c r="AF1040" s="234"/>
      <c r="AG1040" s="234"/>
      <c r="AH1040" s="234"/>
      <c r="AI1040" s="243"/>
      <c r="AJ1040" s="243"/>
      <c r="AK1040" s="243"/>
      <c r="AL1040" s="243"/>
      <c r="AM1040" s="243"/>
      <c r="AN1040" s="243"/>
      <c r="AO1040" s="243"/>
      <c r="AP1040" s="243"/>
      <c r="AQ1040" s="243"/>
      <c r="AR1040" s="243"/>
      <c r="AS1040" s="247"/>
      <c r="AT1040" s="247"/>
      <c r="AU1040" s="247"/>
      <c r="AV1040" s="247">
        <v>0</v>
      </c>
      <c r="AW1040" s="247">
        <v>0</v>
      </c>
      <c r="AX1040" s="247">
        <v>0</v>
      </c>
      <c r="AY1040" s="247">
        <v>0</v>
      </c>
      <c r="AZ1040" s="247">
        <v>10</v>
      </c>
      <c r="BA1040" s="247">
        <v>10</v>
      </c>
      <c r="BB1040" s="235">
        <v>10.325862582159171</v>
      </c>
      <c r="BC1040" s="235">
        <v>9.5924279458263584</v>
      </c>
      <c r="BD1040" s="235">
        <v>10.866011831564673</v>
      </c>
      <c r="BE1040" s="235">
        <v>11.74623920665306</v>
      </c>
      <c r="BF1040" s="235">
        <v>12.51461003635775</v>
      </c>
      <c r="BG1040" s="235">
        <v>12.948920778018078</v>
      </c>
      <c r="BH1040" s="235">
        <v>13.571552907814731</v>
      </c>
      <c r="BI1040" s="235">
        <v>14.074750761037631</v>
      </c>
      <c r="BJ1040" s="235">
        <v>14.57132124966129</v>
      </c>
      <c r="BK1040" s="235">
        <v>15.085265299306199</v>
      </c>
      <c r="BL1040" s="235">
        <v>15.629191512814462</v>
      </c>
    </row>
    <row r="1041" spans="1:64" ht="13.9" customHeight="1" x14ac:dyDescent="0.25">
      <c r="A1041" s="4"/>
      <c r="B1041" s="11" t="s">
        <v>446</v>
      </c>
      <c r="C1041" s="15" t="s">
        <v>1556</v>
      </c>
      <c r="D1041" s="11" t="s">
        <v>965</v>
      </c>
      <c r="E1041" s="2"/>
      <c r="F1041" s="2"/>
      <c r="G1041" s="2"/>
      <c r="H1041" s="2"/>
      <c r="I1041" s="2"/>
      <c r="J1041" s="2"/>
      <c r="K1041" s="2"/>
      <c r="L1041" s="2"/>
      <c r="M1041" s="2"/>
      <c r="N1041" s="234"/>
      <c r="O1041" s="234"/>
      <c r="P1041" s="234"/>
      <c r="Q1041" s="234"/>
      <c r="R1041" s="234"/>
      <c r="S1041" s="234"/>
      <c r="T1041" s="234"/>
      <c r="U1041" s="234"/>
      <c r="V1041" s="234"/>
      <c r="W1041" s="234"/>
      <c r="X1041" s="234"/>
      <c r="Y1041" s="234"/>
      <c r="Z1041" s="234"/>
      <c r="AA1041" s="234"/>
      <c r="AB1041" s="234"/>
      <c r="AC1041" s="234"/>
      <c r="AD1041" s="234"/>
      <c r="AE1041" s="234"/>
      <c r="AF1041" s="234"/>
      <c r="AG1041" s="234"/>
      <c r="AH1041" s="234"/>
      <c r="AI1041" s="243"/>
      <c r="AJ1041" s="243"/>
      <c r="AK1041" s="243"/>
      <c r="AL1041" s="243"/>
      <c r="AM1041" s="243"/>
      <c r="AN1041" s="243"/>
      <c r="AO1041" s="243"/>
      <c r="AP1041" s="243"/>
      <c r="AQ1041" s="243"/>
      <c r="AR1041" s="243"/>
      <c r="AS1041" s="247"/>
      <c r="AT1041" s="247"/>
      <c r="AU1041" s="247"/>
      <c r="AV1041" s="247">
        <v>0</v>
      </c>
      <c r="AW1041" s="247">
        <v>0</v>
      </c>
      <c r="AX1041" s="247">
        <v>-5</v>
      </c>
      <c r="AY1041" s="247">
        <v>-10</v>
      </c>
      <c r="AZ1041" s="247">
        <v>-20</v>
      </c>
      <c r="BA1041" s="247">
        <v>-40</v>
      </c>
      <c r="BB1041" s="235">
        <v>-41.303450328636686</v>
      </c>
      <c r="BC1041" s="235">
        <v>-38.369711783305434</v>
      </c>
      <c r="BD1041" s="235">
        <v>-43.464047326258694</v>
      </c>
      <c r="BE1041" s="235">
        <v>-46.98495682661224</v>
      </c>
      <c r="BF1041" s="235">
        <v>-50.058440145431</v>
      </c>
      <c r="BG1041" s="235">
        <v>-51.795683112072311</v>
      </c>
      <c r="BH1041" s="235">
        <v>-54.286211631258922</v>
      </c>
      <c r="BI1041" s="235">
        <v>-56.299003044150524</v>
      </c>
      <c r="BJ1041" s="235">
        <v>-58.28528499864516</v>
      </c>
      <c r="BK1041" s="235">
        <v>-60.341061197224796</v>
      </c>
      <c r="BL1041" s="235">
        <v>-62.516766051257846</v>
      </c>
    </row>
    <row r="1042" spans="1:64" ht="13.9" customHeight="1" x14ac:dyDescent="0.25">
      <c r="A1042" s="4"/>
      <c r="B1042" s="11" t="s">
        <v>446</v>
      </c>
      <c r="C1042" s="15" t="s">
        <v>1557</v>
      </c>
      <c r="D1042" s="11" t="s">
        <v>709</v>
      </c>
      <c r="E1042" s="2"/>
      <c r="F1042" s="2"/>
      <c r="G1042" s="2"/>
      <c r="H1042" s="2"/>
      <c r="I1042" s="2"/>
      <c r="J1042" s="2"/>
      <c r="K1042" s="2"/>
      <c r="L1042" s="2"/>
      <c r="M1042" s="2"/>
      <c r="N1042" s="234"/>
      <c r="O1042" s="234"/>
      <c r="P1042" s="234"/>
      <c r="Q1042" s="234"/>
      <c r="R1042" s="234"/>
      <c r="S1042" s="234"/>
      <c r="T1042" s="234"/>
      <c r="U1042" s="234"/>
      <c r="V1042" s="234"/>
      <c r="W1042" s="234"/>
      <c r="X1042" s="234"/>
      <c r="Y1042" s="234"/>
      <c r="Z1042" s="234"/>
      <c r="AA1042" s="234"/>
      <c r="AB1042" s="234"/>
      <c r="AC1042" s="234"/>
      <c r="AD1042" s="234"/>
      <c r="AE1042" s="234"/>
      <c r="AF1042" s="234"/>
      <c r="AG1042" s="234"/>
      <c r="AH1042" s="234"/>
      <c r="AI1042" s="243"/>
      <c r="AJ1042" s="243"/>
      <c r="AK1042" s="243"/>
      <c r="AL1042" s="243"/>
      <c r="AM1042" s="243"/>
      <c r="AN1042" s="243"/>
      <c r="AO1042" s="243"/>
      <c r="AP1042" s="243"/>
      <c r="AQ1042" s="243"/>
      <c r="AR1042" s="243"/>
      <c r="AS1042" s="247"/>
      <c r="AT1042" s="247"/>
      <c r="AU1042" s="247"/>
      <c r="AV1042" s="247">
        <v>0</v>
      </c>
      <c r="AW1042" s="247">
        <v>-5</v>
      </c>
      <c r="AX1042" s="247">
        <v>-15</v>
      </c>
      <c r="AY1042" s="247">
        <v>-15</v>
      </c>
      <c r="AZ1042" s="247">
        <v>-15</v>
      </c>
      <c r="BA1042" s="247">
        <v>-15</v>
      </c>
      <c r="BB1042" s="235">
        <v>-15.488793873238757</v>
      </c>
      <c r="BC1042" s="235">
        <v>-14.388641918739538</v>
      </c>
      <c r="BD1042" s="235">
        <v>-16.299017747347008</v>
      </c>
      <c r="BE1042" s="235">
        <v>-17.619358809979587</v>
      </c>
      <c r="BF1042" s="235">
        <v>-18.77191505453662</v>
      </c>
      <c r="BG1042" s="235">
        <v>-19.423381167027113</v>
      </c>
      <c r="BH1042" s="235">
        <v>-20.357329361722091</v>
      </c>
      <c r="BI1042" s="235">
        <v>-21.112126141556441</v>
      </c>
      <c r="BJ1042" s="235">
        <v>-21.856981874491929</v>
      </c>
      <c r="BK1042" s="235">
        <v>-22.627897948959294</v>
      </c>
      <c r="BL1042" s="235">
        <v>-23.443787269221687</v>
      </c>
    </row>
    <row r="1043" spans="1:64" ht="13.9" customHeight="1" x14ac:dyDescent="0.25">
      <c r="A1043" s="4"/>
      <c r="B1043" s="11" t="s">
        <v>446</v>
      </c>
      <c r="C1043" s="15" t="s">
        <v>1558</v>
      </c>
      <c r="D1043" s="11" t="s">
        <v>722</v>
      </c>
      <c r="E1043" s="2"/>
      <c r="F1043" s="2"/>
      <c r="G1043" s="2"/>
      <c r="H1043" s="2"/>
      <c r="I1043" s="2"/>
      <c r="J1043" s="2"/>
      <c r="K1043" s="2"/>
      <c r="L1043" s="2"/>
      <c r="M1043" s="2"/>
      <c r="N1043" s="234"/>
      <c r="O1043" s="234"/>
      <c r="P1043" s="234"/>
      <c r="Q1043" s="234"/>
      <c r="R1043" s="234"/>
      <c r="S1043" s="234"/>
      <c r="T1043" s="234"/>
      <c r="U1043" s="234"/>
      <c r="V1043" s="234"/>
      <c r="W1043" s="234"/>
      <c r="X1043" s="234"/>
      <c r="Y1043" s="234"/>
      <c r="Z1043" s="234"/>
      <c r="AA1043" s="234"/>
      <c r="AB1043" s="234"/>
      <c r="AC1043" s="234"/>
      <c r="AD1043" s="234"/>
      <c r="AE1043" s="234"/>
      <c r="AF1043" s="234"/>
      <c r="AG1043" s="234"/>
      <c r="AH1043" s="234"/>
      <c r="AI1043" s="243"/>
      <c r="AJ1043" s="243"/>
      <c r="AK1043" s="243"/>
      <c r="AL1043" s="243"/>
      <c r="AM1043" s="243"/>
      <c r="AN1043" s="243"/>
      <c r="AO1043" s="243"/>
      <c r="AP1043" s="243"/>
      <c r="AQ1043" s="243"/>
      <c r="AR1043" s="243"/>
      <c r="AS1043" s="247"/>
      <c r="AT1043" s="247"/>
      <c r="AU1043" s="247"/>
      <c r="AV1043" s="247">
        <v>0</v>
      </c>
      <c r="AW1043" s="247">
        <v>0</v>
      </c>
      <c r="AX1043" s="247">
        <v>0</v>
      </c>
      <c r="AY1043" s="247">
        <v>-5</v>
      </c>
      <c r="AZ1043" s="247">
        <v>-20</v>
      </c>
      <c r="BA1043" s="247">
        <v>-20</v>
      </c>
      <c r="BB1043" s="235">
        <v>-20.651725164318343</v>
      </c>
      <c r="BC1043" s="235">
        <v>-19.184855891652717</v>
      </c>
      <c r="BD1043" s="235">
        <v>-21.732023663129347</v>
      </c>
      <c r="BE1043" s="235">
        <v>-23.49247841330612</v>
      </c>
      <c r="BF1043" s="235">
        <v>-25.0292200727155</v>
      </c>
      <c r="BG1043" s="235">
        <v>-25.897841556036155</v>
      </c>
      <c r="BH1043" s="235">
        <v>-27.143105815629461</v>
      </c>
      <c r="BI1043" s="235">
        <v>-28.149501522075262</v>
      </c>
      <c r="BJ1043" s="235">
        <v>-29.14264249932258</v>
      </c>
      <c r="BK1043" s="235">
        <v>-30.170530598612398</v>
      </c>
      <c r="BL1043" s="235">
        <v>-31.258383025628923</v>
      </c>
    </row>
    <row r="1044" spans="1:64" ht="13.9" customHeight="1" x14ac:dyDescent="0.25">
      <c r="A1044" s="4"/>
      <c r="B1044" s="11" t="s">
        <v>446</v>
      </c>
      <c r="C1044" s="15" t="s">
        <v>1559</v>
      </c>
      <c r="D1044" s="11" t="s">
        <v>2115</v>
      </c>
      <c r="E1044" s="2"/>
      <c r="F1044" s="2"/>
      <c r="G1044" s="2"/>
      <c r="H1044" s="2"/>
      <c r="I1044" s="2"/>
      <c r="J1044" s="2"/>
      <c r="K1044" s="2"/>
      <c r="L1044" s="2"/>
      <c r="M1044" s="2"/>
      <c r="N1044" s="234"/>
      <c r="O1044" s="234"/>
      <c r="P1044" s="234"/>
      <c r="Q1044" s="234"/>
      <c r="R1044" s="234"/>
      <c r="S1044" s="234"/>
      <c r="T1044" s="234"/>
      <c r="U1044" s="234"/>
      <c r="V1044" s="234"/>
      <c r="W1044" s="234"/>
      <c r="X1044" s="234"/>
      <c r="Y1044" s="234"/>
      <c r="Z1044" s="234"/>
      <c r="AA1044" s="234"/>
      <c r="AB1044" s="234"/>
      <c r="AC1044" s="234"/>
      <c r="AD1044" s="234"/>
      <c r="AE1044" s="234"/>
      <c r="AF1044" s="234"/>
      <c r="AG1044" s="234"/>
      <c r="AH1044" s="234"/>
      <c r="AI1044" s="243"/>
      <c r="AJ1044" s="243"/>
      <c r="AK1044" s="243"/>
      <c r="AL1044" s="243"/>
      <c r="AM1044" s="243"/>
      <c r="AN1044" s="243"/>
      <c r="AO1044" s="243"/>
      <c r="AP1044" s="243"/>
      <c r="AQ1044" s="243"/>
      <c r="AR1044" s="243"/>
      <c r="AS1044" s="247"/>
      <c r="AT1044" s="247"/>
      <c r="AU1044" s="247"/>
      <c r="AV1044" s="247">
        <v>0</v>
      </c>
      <c r="AW1044" s="247">
        <v>100</v>
      </c>
      <c r="AX1044" s="247">
        <v>410</v>
      </c>
      <c r="AY1044" s="247">
        <v>-55</v>
      </c>
      <c r="AZ1044" s="247">
        <v>-55</v>
      </c>
      <c r="BA1044" s="247">
        <v>-55</v>
      </c>
      <c r="BB1044" s="235">
        <v>-56.792244201875441</v>
      </c>
      <c r="BC1044" s="235">
        <v>-52.758353702044971</v>
      </c>
      <c r="BD1044" s="235">
        <v>-59.763065073605702</v>
      </c>
      <c r="BE1044" s="235">
        <v>-64.604315636591835</v>
      </c>
      <c r="BF1044" s="235">
        <v>-68.830355199967627</v>
      </c>
      <c r="BG1044" s="235">
        <v>-71.219064279099427</v>
      </c>
      <c r="BH1044" s="235">
        <v>-74.643540992981016</v>
      </c>
      <c r="BI1044" s="235">
        <v>-77.411129185706969</v>
      </c>
      <c r="BJ1044" s="235">
        <v>-80.142266873137089</v>
      </c>
      <c r="BK1044" s="235">
        <v>-82.968959146184091</v>
      </c>
      <c r="BL1044" s="235">
        <v>-85.960553320479534</v>
      </c>
    </row>
    <row r="1045" spans="1:64" ht="13.9" customHeight="1" x14ac:dyDescent="0.25">
      <c r="A1045" s="4"/>
      <c r="B1045" s="11" t="s">
        <v>446</v>
      </c>
      <c r="C1045" s="15" t="s">
        <v>1559</v>
      </c>
      <c r="D1045" s="11" t="s">
        <v>723</v>
      </c>
      <c r="E1045" s="2"/>
      <c r="F1045" s="2"/>
      <c r="G1045" s="2"/>
      <c r="H1045" s="2"/>
      <c r="I1045" s="2"/>
      <c r="J1045" s="2"/>
      <c r="K1045" s="2"/>
      <c r="L1045" s="2"/>
      <c r="M1045" s="2"/>
      <c r="N1045" s="234"/>
      <c r="O1045" s="234"/>
      <c r="P1045" s="234"/>
      <c r="Q1045" s="234"/>
      <c r="R1045" s="234"/>
      <c r="S1045" s="234"/>
      <c r="T1045" s="234"/>
      <c r="U1045" s="234"/>
      <c r="V1045" s="234"/>
      <c r="W1045" s="234"/>
      <c r="X1045" s="234"/>
      <c r="Y1045" s="234"/>
      <c r="Z1045" s="234"/>
      <c r="AA1045" s="234"/>
      <c r="AB1045" s="234"/>
      <c r="AC1045" s="234"/>
      <c r="AD1045" s="234"/>
      <c r="AE1045" s="234"/>
      <c r="AF1045" s="234"/>
      <c r="AG1045" s="234"/>
      <c r="AH1045" s="234"/>
      <c r="AI1045" s="243"/>
      <c r="AJ1045" s="243"/>
      <c r="AK1045" s="243"/>
      <c r="AL1045" s="243"/>
      <c r="AM1045" s="243"/>
      <c r="AN1045" s="243"/>
      <c r="AO1045" s="243"/>
      <c r="AP1045" s="243"/>
      <c r="AQ1045" s="243"/>
      <c r="AR1045" s="243"/>
      <c r="AS1045" s="247"/>
      <c r="AT1045" s="247"/>
      <c r="AU1045" s="247"/>
      <c r="AV1045" s="247">
        <v>0</v>
      </c>
      <c r="AW1045" s="247">
        <v>5</v>
      </c>
      <c r="AX1045" s="247">
        <v>10</v>
      </c>
      <c r="AY1045" s="247">
        <v>0</v>
      </c>
      <c r="AZ1045" s="247">
        <v>-5</v>
      </c>
      <c r="BA1045" s="247">
        <v>-10</v>
      </c>
      <c r="BB1045" s="235">
        <v>-10.325862582159171</v>
      </c>
      <c r="BC1045" s="235">
        <v>-9.5924279458263584</v>
      </c>
      <c r="BD1045" s="235">
        <v>-10.866011831564673</v>
      </c>
      <c r="BE1045" s="235">
        <v>-11.74623920665306</v>
      </c>
      <c r="BF1045" s="235">
        <v>-12.51461003635775</v>
      </c>
      <c r="BG1045" s="235">
        <v>-12.948920778018078</v>
      </c>
      <c r="BH1045" s="235">
        <v>-13.571552907814731</v>
      </c>
      <c r="BI1045" s="235">
        <v>-14.074750761037631</v>
      </c>
      <c r="BJ1045" s="235">
        <v>-14.57132124966129</v>
      </c>
      <c r="BK1045" s="235">
        <v>-15.085265299306199</v>
      </c>
      <c r="BL1045" s="235">
        <v>-15.629191512814462</v>
      </c>
    </row>
    <row r="1046" spans="1:64" ht="13.9" customHeight="1" x14ac:dyDescent="0.25">
      <c r="A1046" s="4"/>
      <c r="B1046" s="11" t="s">
        <v>446</v>
      </c>
      <c r="C1046" s="15" t="s">
        <v>1559</v>
      </c>
      <c r="D1046" s="11" t="s">
        <v>718</v>
      </c>
      <c r="E1046" s="2"/>
      <c r="F1046" s="2"/>
      <c r="G1046" s="2"/>
      <c r="H1046" s="2"/>
      <c r="I1046" s="2"/>
      <c r="J1046" s="2"/>
      <c r="K1046" s="2"/>
      <c r="L1046" s="2"/>
      <c r="M1046" s="2"/>
      <c r="N1046" s="234"/>
      <c r="O1046" s="234"/>
      <c r="P1046" s="234"/>
      <c r="Q1046" s="234"/>
      <c r="R1046" s="234"/>
      <c r="S1046" s="234"/>
      <c r="T1046" s="234"/>
      <c r="U1046" s="234"/>
      <c r="V1046" s="234"/>
      <c r="W1046" s="234"/>
      <c r="X1046" s="234"/>
      <c r="Y1046" s="234"/>
      <c r="Z1046" s="234"/>
      <c r="AA1046" s="234"/>
      <c r="AB1046" s="234"/>
      <c r="AC1046" s="234"/>
      <c r="AD1046" s="234"/>
      <c r="AE1046" s="234"/>
      <c r="AF1046" s="234"/>
      <c r="AG1046" s="234"/>
      <c r="AH1046" s="234"/>
      <c r="AI1046" s="243"/>
      <c r="AJ1046" s="243"/>
      <c r="AK1046" s="243"/>
      <c r="AL1046" s="243"/>
      <c r="AM1046" s="243"/>
      <c r="AN1046" s="243"/>
      <c r="AO1046" s="243"/>
      <c r="AP1046" s="243"/>
      <c r="AQ1046" s="243"/>
      <c r="AR1046" s="243"/>
      <c r="AS1046" s="247"/>
      <c r="AT1046" s="247"/>
      <c r="AU1046" s="247"/>
      <c r="AV1046" s="247">
        <v>0</v>
      </c>
      <c r="AW1046" s="247">
        <v>35</v>
      </c>
      <c r="AX1046" s="247">
        <v>245</v>
      </c>
      <c r="AY1046" s="247">
        <v>25</v>
      </c>
      <c r="AZ1046" s="247">
        <v>20</v>
      </c>
      <c r="BA1046" s="247">
        <v>20</v>
      </c>
      <c r="BB1046" s="235">
        <v>20.651725164318343</v>
      </c>
      <c r="BC1046" s="235">
        <v>19.184855891652717</v>
      </c>
      <c r="BD1046" s="235">
        <v>21.732023663129347</v>
      </c>
      <c r="BE1046" s="235">
        <v>23.49247841330612</v>
      </c>
      <c r="BF1046" s="235">
        <v>25.0292200727155</v>
      </c>
      <c r="BG1046" s="235">
        <v>25.897841556036155</v>
      </c>
      <c r="BH1046" s="235">
        <v>27.143105815629461</v>
      </c>
      <c r="BI1046" s="235">
        <v>28.149501522075262</v>
      </c>
      <c r="BJ1046" s="235">
        <v>29.14264249932258</v>
      </c>
      <c r="BK1046" s="235">
        <v>30.170530598612398</v>
      </c>
      <c r="BL1046" s="235">
        <v>31.258383025628923</v>
      </c>
    </row>
    <row r="1047" spans="1:64" ht="13.9" customHeight="1" x14ac:dyDescent="0.25">
      <c r="A1047" s="4"/>
      <c r="B1047" s="11" t="s">
        <v>446</v>
      </c>
      <c r="C1047" s="15" t="s">
        <v>1560</v>
      </c>
      <c r="D1047" s="11" t="s">
        <v>718</v>
      </c>
      <c r="E1047" s="2"/>
      <c r="F1047" s="2"/>
      <c r="G1047" s="2"/>
      <c r="H1047" s="2"/>
      <c r="I1047" s="2"/>
      <c r="J1047" s="2"/>
      <c r="K1047" s="2"/>
      <c r="L1047" s="2"/>
      <c r="M1047" s="2"/>
      <c r="N1047" s="234"/>
      <c r="O1047" s="234"/>
      <c r="P1047" s="234"/>
      <c r="Q1047" s="234"/>
      <c r="R1047" s="234"/>
      <c r="S1047" s="234"/>
      <c r="T1047" s="234"/>
      <c r="U1047" s="234"/>
      <c r="V1047" s="234"/>
      <c r="W1047" s="234"/>
      <c r="X1047" s="234"/>
      <c r="Y1047" s="234"/>
      <c r="Z1047" s="234"/>
      <c r="AA1047" s="234"/>
      <c r="AB1047" s="234"/>
      <c r="AC1047" s="234"/>
      <c r="AD1047" s="234"/>
      <c r="AE1047" s="234"/>
      <c r="AF1047" s="234"/>
      <c r="AG1047" s="234"/>
      <c r="AH1047" s="234"/>
      <c r="AI1047" s="243"/>
      <c r="AJ1047" s="243"/>
      <c r="AK1047" s="243"/>
      <c r="AL1047" s="243"/>
      <c r="AM1047" s="243"/>
      <c r="AN1047" s="243"/>
      <c r="AO1047" s="243"/>
      <c r="AP1047" s="243"/>
      <c r="AQ1047" s="243"/>
      <c r="AR1047" s="243"/>
      <c r="AS1047" s="247"/>
      <c r="AT1047" s="247"/>
      <c r="AU1047" s="247"/>
      <c r="AV1047" s="247">
        <v>0</v>
      </c>
      <c r="AW1047" s="247">
        <v>480</v>
      </c>
      <c r="AX1047" s="247">
        <v>470</v>
      </c>
      <c r="AY1047" s="247">
        <v>470</v>
      </c>
      <c r="AZ1047" s="247">
        <v>505</v>
      </c>
      <c r="BA1047" s="247">
        <v>540</v>
      </c>
      <c r="BB1047" s="235">
        <v>557.59657943659522</v>
      </c>
      <c r="BC1047" s="235">
        <v>517.9911090746233</v>
      </c>
      <c r="BD1047" s="235">
        <v>586.76463890449224</v>
      </c>
      <c r="BE1047" s="235">
        <v>634.29691715926515</v>
      </c>
      <c r="BF1047" s="235">
        <v>675.78894196331839</v>
      </c>
      <c r="BG1047" s="235">
        <v>699.24172201297608</v>
      </c>
      <c r="BH1047" s="235">
        <v>732.86385702199527</v>
      </c>
      <c r="BI1047" s="235">
        <v>760.0365410960319</v>
      </c>
      <c r="BJ1047" s="235">
        <v>786.85134748170947</v>
      </c>
      <c r="BK1047" s="235">
        <v>814.60432616253456</v>
      </c>
      <c r="BL1047" s="235">
        <v>843.97634169198068</v>
      </c>
    </row>
    <row r="1048" spans="1:64" ht="13.9" customHeight="1" x14ac:dyDescent="0.25">
      <c r="A1048" s="4"/>
      <c r="B1048" s="11" t="s">
        <v>446</v>
      </c>
      <c r="C1048" s="15" t="s">
        <v>1560</v>
      </c>
      <c r="D1048" s="11" t="s">
        <v>721</v>
      </c>
      <c r="E1048" s="2"/>
      <c r="F1048" s="2"/>
      <c r="G1048" s="2"/>
      <c r="H1048" s="2"/>
      <c r="I1048" s="2"/>
      <c r="J1048" s="2"/>
      <c r="K1048" s="2"/>
      <c r="L1048" s="2"/>
      <c r="M1048" s="2"/>
      <c r="N1048" s="234"/>
      <c r="O1048" s="234"/>
      <c r="P1048" s="234"/>
      <c r="Q1048" s="234"/>
      <c r="R1048" s="234"/>
      <c r="S1048" s="234"/>
      <c r="T1048" s="234"/>
      <c r="U1048" s="234"/>
      <c r="V1048" s="234"/>
      <c r="W1048" s="234"/>
      <c r="X1048" s="234"/>
      <c r="Y1048" s="234"/>
      <c r="Z1048" s="234"/>
      <c r="AA1048" s="234"/>
      <c r="AB1048" s="234"/>
      <c r="AC1048" s="234"/>
      <c r="AD1048" s="234"/>
      <c r="AE1048" s="234"/>
      <c r="AF1048" s="234"/>
      <c r="AG1048" s="234"/>
      <c r="AH1048" s="234"/>
      <c r="AI1048" s="243"/>
      <c r="AJ1048" s="243"/>
      <c r="AK1048" s="243"/>
      <c r="AL1048" s="243"/>
      <c r="AM1048" s="243"/>
      <c r="AN1048" s="243"/>
      <c r="AO1048" s="243"/>
      <c r="AP1048" s="243"/>
      <c r="AQ1048" s="243"/>
      <c r="AR1048" s="243"/>
      <c r="AS1048" s="247"/>
      <c r="AT1048" s="247"/>
      <c r="AU1048" s="247"/>
      <c r="AV1048" s="247">
        <v>0</v>
      </c>
      <c r="AW1048" s="247">
        <v>45</v>
      </c>
      <c r="AX1048" s="247">
        <v>-40</v>
      </c>
      <c r="AY1048" s="247">
        <v>-85</v>
      </c>
      <c r="AZ1048" s="247">
        <v>-90</v>
      </c>
      <c r="BA1048" s="247">
        <v>-95</v>
      </c>
      <c r="BB1048" s="235">
        <v>-98.09569453051212</v>
      </c>
      <c r="BC1048" s="235">
        <v>-91.128065485350405</v>
      </c>
      <c r="BD1048" s="235">
        <v>-103.2271123998644</v>
      </c>
      <c r="BE1048" s="235">
        <v>-111.58927246320407</v>
      </c>
      <c r="BF1048" s="235">
        <v>-118.88879534539862</v>
      </c>
      <c r="BG1048" s="235">
        <v>-123.01474739117174</v>
      </c>
      <c r="BH1048" s="235">
        <v>-128.92975262423994</v>
      </c>
      <c r="BI1048" s="235">
        <v>-133.71013222985749</v>
      </c>
      <c r="BJ1048" s="235">
        <v>-138.42755187178224</v>
      </c>
      <c r="BK1048" s="235">
        <v>-143.31002034340889</v>
      </c>
      <c r="BL1048" s="235">
        <v>-148.47731937173739</v>
      </c>
    </row>
    <row r="1049" spans="1:64" ht="13.9" customHeight="1" x14ac:dyDescent="0.25">
      <c r="A1049" s="4"/>
      <c r="B1049" s="11" t="s">
        <v>446</v>
      </c>
      <c r="C1049" s="15" t="s">
        <v>1561</v>
      </c>
      <c r="D1049" s="11" t="s">
        <v>718</v>
      </c>
      <c r="E1049" s="2"/>
      <c r="F1049" s="2"/>
      <c r="G1049" s="2"/>
      <c r="H1049" s="2"/>
      <c r="I1049" s="2"/>
      <c r="J1049" s="2"/>
      <c r="K1049" s="2"/>
      <c r="L1049" s="2"/>
      <c r="M1049" s="2"/>
      <c r="N1049" s="234"/>
      <c r="O1049" s="234"/>
      <c r="P1049" s="234"/>
      <c r="Q1049" s="234"/>
      <c r="R1049" s="234"/>
      <c r="S1049" s="234"/>
      <c r="T1049" s="234"/>
      <c r="U1049" s="234"/>
      <c r="V1049" s="234"/>
      <c r="W1049" s="234"/>
      <c r="X1049" s="234"/>
      <c r="Y1049" s="234"/>
      <c r="Z1049" s="234"/>
      <c r="AA1049" s="234"/>
      <c r="AB1049" s="234"/>
      <c r="AC1049" s="234"/>
      <c r="AD1049" s="234"/>
      <c r="AE1049" s="234"/>
      <c r="AF1049" s="234"/>
      <c r="AG1049" s="234"/>
      <c r="AH1049" s="234"/>
      <c r="AI1049" s="243"/>
      <c r="AJ1049" s="243"/>
      <c r="AK1049" s="243"/>
      <c r="AL1049" s="243"/>
      <c r="AM1049" s="243"/>
      <c r="AN1049" s="243"/>
      <c r="AO1049" s="243"/>
      <c r="AP1049" s="243"/>
      <c r="AQ1049" s="243"/>
      <c r="AR1049" s="243"/>
      <c r="AS1049" s="247"/>
      <c r="AT1049" s="247"/>
      <c r="AU1049" s="247"/>
      <c r="AV1049" s="247">
        <v>0</v>
      </c>
      <c r="AW1049" s="247">
        <v>0</v>
      </c>
      <c r="AX1049" s="247">
        <v>85</v>
      </c>
      <c r="AY1049" s="247">
        <v>60</v>
      </c>
      <c r="AZ1049" s="247">
        <v>60</v>
      </c>
      <c r="BA1049" s="247">
        <v>65</v>
      </c>
      <c r="BB1049" s="235">
        <v>67.118106784034609</v>
      </c>
      <c r="BC1049" s="235">
        <v>62.350781647871329</v>
      </c>
      <c r="BD1049" s="235">
        <v>70.629076905170379</v>
      </c>
      <c r="BE1049" s="235">
        <v>76.350554843244893</v>
      </c>
      <c r="BF1049" s="235">
        <v>81.344965236325379</v>
      </c>
      <c r="BG1049" s="235">
        <v>84.167985057117505</v>
      </c>
      <c r="BH1049" s="235">
        <v>88.21509390079575</v>
      </c>
      <c r="BI1049" s="235">
        <v>91.485879946744603</v>
      </c>
      <c r="BJ1049" s="235">
        <v>94.713588122798384</v>
      </c>
      <c r="BK1049" s="235">
        <v>98.054224445490291</v>
      </c>
      <c r="BL1049" s="235">
        <v>101.58974483329399</v>
      </c>
    </row>
    <row r="1050" spans="1:64" ht="13.9" customHeight="1" x14ac:dyDescent="0.25">
      <c r="A1050" s="4"/>
      <c r="B1050" s="11" t="s">
        <v>446</v>
      </c>
      <c r="C1050" s="15" t="s">
        <v>1562</v>
      </c>
      <c r="D1050" s="11" t="s">
        <v>718</v>
      </c>
      <c r="E1050" s="2"/>
      <c r="F1050" s="2"/>
      <c r="G1050" s="2"/>
      <c r="H1050" s="2"/>
      <c r="I1050" s="2"/>
      <c r="J1050" s="2"/>
      <c r="K1050" s="2"/>
      <c r="L1050" s="2"/>
      <c r="M1050" s="2"/>
      <c r="N1050" s="234"/>
      <c r="O1050" s="234"/>
      <c r="P1050" s="234"/>
      <c r="Q1050" s="234"/>
      <c r="R1050" s="234"/>
      <c r="S1050" s="234"/>
      <c r="T1050" s="234"/>
      <c r="U1050" s="234"/>
      <c r="V1050" s="234"/>
      <c r="W1050" s="234"/>
      <c r="X1050" s="234"/>
      <c r="Y1050" s="234"/>
      <c r="Z1050" s="234"/>
      <c r="AA1050" s="234"/>
      <c r="AB1050" s="234"/>
      <c r="AC1050" s="234"/>
      <c r="AD1050" s="234"/>
      <c r="AE1050" s="234"/>
      <c r="AF1050" s="234"/>
      <c r="AG1050" s="234"/>
      <c r="AH1050" s="234"/>
      <c r="AI1050" s="243"/>
      <c r="AJ1050" s="243"/>
      <c r="AK1050" s="243"/>
      <c r="AL1050" s="243"/>
      <c r="AM1050" s="243"/>
      <c r="AN1050" s="243"/>
      <c r="AO1050" s="243"/>
      <c r="AP1050" s="243"/>
      <c r="AQ1050" s="243"/>
      <c r="AR1050" s="243"/>
      <c r="AS1050" s="247"/>
      <c r="AT1050" s="247"/>
      <c r="AU1050" s="247"/>
      <c r="AV1050" s="247">
        <v>0</v>
      </c>
      <c r="AW1050" s="247">
        <v>60</v>
      </c>
      <c r="AX1050" s="247">
        <v>125</v>
      </c>
      <c r="AY1050" s="247">
        <v>120</v>
      </c>
      <c r="AZ1050" s="247">
        <v>115</v>
      </c>
      <c r="BA1050" s="247">
        <v>110</v>
      </c>
      <c r="BB1050" s="235">
        <v>113.58448840375088</v>
      </c>
      <c r="BC1050" s="235">
        <v>105.51670740408994</v>
      </c>
      <c r="BD1050" s="235">
        <v>119.5261301472114</v>
      </c>
      <c r="BE1050" s="235">
        <v>129.20863127318367</v>
      </c>
      <c r="BF1050" s="235">
        <v>137.66071039993525</v>
      </c>
      <c r="BG1050" s="235">
        <v>142.43812855819885</v>
      </c>
      <c r="BH1050" s="235">
        <v>149.28708198596203</v>
      </c>
      <c r="BI1050" s="235">
        <v>154.82225837141394</v>
      </c>
      <c r="BJ1050" s="235">
        <v>160.28453374627418</v>
      </c>
      <c r="BK1050" s="235">
        <v>165.93791829236818</v>
      </c>
      <c r="BL1050" s="235">
        <v>171.92110664095907</v>
      </c>
    </row>
    <row r="1051" spans="1:64" ht="13.9" customHeight="1" x14ac:dyDescent="0.25">
      <c r="A1051" s="4"/>
      <c r="B1051" s="11" t="s">
        <v>446</v>
      </c>
      <c r="C1051" s="15" t="s">
        <v>1563</v>
      </c>
      <c r="D1051" s="11" t="s">
        <v>2115</v>
      </c>
      <c r="E1051" s="2"/>
      <c r="F1051" s="2"/>
      <c r="G1051" s="2"/>
      <c r="H1051" s="2"/>
      <c r="I1051" s="2"/>
      <c r="J1051" s="2"/>
      <c r="K1051" s="2"/>
      <c r="L1051" s="2"/>
      <c r="M1051" s="2"/>
      <c r="N1051" s="234"/>
      <c r="O1051" s="234"/>
      <c r="P1051" s="234"/>
      <c r="Q1051" s="234"/>
      <c r="R1051" s="234"/>
      <c r="S1051" s="234"/>
      <c r="T1051" s="234"/>
      <c r="U1051" s="234"/>
      <c r="V1051" s="234"/>
      <c r="W1051" s="234"/>
      <c r="X1051" s="234"/>
      <c r="Y1051" s="234"/>
      <c r="Z1051" s="234"/>
      <c r="AA1051" s="234"/>
      <c r="AB1051" s="234"/>
      <c r="AC1051" s="234"/>
      <c r="AD1051" s="234"/>
      <c r="AE1051" s="234"/>
      <c r="AF1051" s="234"/>
      <c r="AG1051" s="234"/>
      <c r="AH1051" s="234"/>
      <c r="AI1051" s="243"/>
      <c r="AJ1051" s="243"/>
      <c r="AK1051" s="243"/>
      <c r="AL1051" s="243"/>
      <c r="AM1051" s="243"/>
      <c r="AN1051" s="243"/>
      <c r="AO1051" s="243"/>
      <c r="AP1051" s="243"/>
      <c r="AQ1051" s="243"/>
      <c r="AR1051" s="243"/>
      <c r="AS1051" s="247"/>
      <c r="AT1051" s="247"/>
      <c r="AU1051" s="247"/>
      <c r="AV1051" s="247">
        <v>0</v>
      </c>
      <c r="AW1051" s="247">
        <v>50</v>
      </c>
      <c r="AX1051" s="247">
        <v>35</v>
      </c>
      <c r="AY1051" s="247">
        <v>10</v>
      </c>
      <c r="AZ1051" s="247">
        <v>20</v>
      </c>
      <c r="BA1051" s="247">
        <v>25</v>
      </c>
      <c r="BB1051" s="235">
        <v>25.814656455397927</v>
      </c>
      <c r="BC1051" s="235">
        <v>23.981069864565896</v>
      </c>
      <c r="BD1051" s="235">
        <v>27.165029578911682</v>
      </c>
      <c r="BE1051" s="235">
        <v>29.365598016632649</v>
      </c>
      <c r="BF1051" s="235">
        <v>31.286525090894372</v>
      </c>
      <c r="BG1051" s="235">
        <v>32.372301945045194</v>
      </c>
      <c r="BH1051" s="235">
        <v>33.928882269536828</v>
      </c>
      <c r="BI1051" s="235">
        <v>35.186876902594079</v>
      </c>
      <c r="BJ1051" s="235">
        <v>36.428303124153224</v>
      </c>
      <c r="BK1051" s="235">
        <v>37.713163248265495</v>
      </c>
      <c r="BL1051" s="235">
        <v>39.072978782036152</v>
      </c>
    </row>
    <row r="1052" spans="1:64" ht="13.9" customHeight="1" x14ac:dyDescent="0.25">
      <c r="A1052" s="4"/>
      <c r="B1052" s="11" t="s">
        <v>446</v>
      </c>
      <c r="C1052" s="15" t="s">
        <v>1564</v>
      </c>
      <c r="D1052" s="11" t="s">
        <v>2115</v>
      </c>
      <c r="E1052" s="2"/>
      <c r="F1052" s="2"/>
      <c r="G1052" s="2"/>
      <c r="H1052" s="2"/>
      <c r="I1052" s="2"/>
      <c r="J1052" s="2"/>
      <c r="K1052" s="2"/>
      <c r="L1052" s="2"/>
      <c r="M1052" s="2"/>
      <c r="N1052" s="234"/>
      <c r="O1052" s="234"/>
      <c r="P1052" s="234"/>
      <c r="Q1052" s="234"/>
      <c r="R1052" s="234"/>
      <c r="S1052" s="234"/>
      <c r="T1052" s="234"/>
      <c r="U1052" s="234"/>
      <c r="V1052" s="234"/>
      <c r="W1052" s="234"/>
      <c r="X1052" s="234"/>
      <c r="Y1052" s="234"/>
      <c r="Z1052" s="234"/>
      <c r="AA1052" s="234"/>
      <c r="AB1052" s="234"/>
      <c r="AC1052" s="234"/>
      <c r="AD1052" s="234"/>
      <c r="AE1052" s="234"/>
      <c r="AF1052" s="234"/>
      <c r="AG1052" s="234"/>
      <c r="AH1052" s="234"/>
      <c r="AI1052" s="243"/>
      <c r="AJ1052" s="243"/>
      <c r="AK1052" s="243"/>
      <c r="AL1052" s="243"/>
      <c r="AM1052" s="243"/>
      <c r="AN1052" s="243"/>
      <c r="AO1052" s="243"/>
      <c r="AP1052" s="243"/>
      <c r="AQ1052" s="243"/>
      <c r="AR1052" s="243"/>
      <c r="AS1052" s="247"/>
      <c r="AT1052" s="247"/>
      <c r="AU1052" s="247"/>
      <c r="AV1052" s="247">
        <v>40</v>
      </c>
      <c r="AW1052" s="247">
        <v>40</v>
      </c>
      <c r="AX1052" s="247">
        <v>20</v>
      </c>
      <c r="AY1052" s="247">
        <v>10</v>
      </c>
      <c r="AZ1052" s="247">
        <v>0</v>
      </c>
      <c r="BA1052" s="247">
        <v>0</v>
      </c>
      <c r="BB1052" s="235">
        <v>0</v>
      </c>
      <c r="BC1052" s="235">
        <v>0</v>
      </c>
      <c r="BD1052" s="235">
        <v>0</v>
      </c>
      <c r="BE1052" s="235">
        <v>0</v>
      </c>
      <c r="BF1052" s="235">
        <v>0</v>
      </c>
      <c r="BG1052" s="235">
        <v>0</v>
      </c>
      <c r="BH1052" s="235">
        <v>0</v>
      </c>
      <c r="BI1052" s="235">
        <v>0</v>
      </c>
      <c r="BJ1052" s="235">
        <v>0</v>
      </c>
      <c r="BK1052" s="235">
        <v>0</v>
      </c>
      <c r="BL1052" s="235">
        <v>0</v>
      </c>
    </row>
    <row r="1053" spans="1:64" ht="13.9" customHeight="1" x14ac:dyDescent="0.25">
      <c r="A1053" s="4"/>
      <c r="B1053" s="11" t="s">
        <v>446</v>
      </c>
      <c r="C1053" s="15" t="s">
        <v>1565</v>
      </c>
      <c r="D1053" s="11" t="s">
        <v>2115</v>
      </c>
      <c r="E1053" s="2"/>
      <c r="F1053" s="2"/>
      <c r="G1053" s="2"/>
      <c r="H1053" s="2"/>
      <c r="I1053" s="2"/>
      <c r="J1053" s="2"/>
      <c r="K1053" s="2"/>
      <c r="L1053" s="2"/>
      <c r="M1053" s="2"/>
      <c r="N1053" s="234"/>
      <c r="O1053" s="234"/>
      <c r="P1053" s="234"/>
      <c r="Q1053" s="234"/>
      <c r="R1053" s="234"/>
      <c r="S1053" s="234"/>
      <c r="T1053" s="234"/>
      <c r="U1053" s="234"/>
      <c r="V1053" s="234"/>
      <c r="W1053" s="234"/>
      <c r="X1053" s="234"/>
      <c r="Y1053" s="234"/>
      <c r="Z1053" s="234"/>
      <c r="AA1053" s="234"/>
      <c r="AB1053" s="234"/>
      <c r="AC1053" s="234"/>
      <c r="AD1053" s="234"/>
      <c r="AE1053" s="234"/>
      <c r="AF1053" s="234"/>
      <c r="AG1053" s="234"/>
      <c r="AH1053" s="234"/>
      <c r="AI1053" s="243"/>
      <c r="AJ1053" s="243"/>
      <c r="AK1053" s="243"/>
      <c r="AL1053" s="243"/>
      <c r="AM1053" s="243"/>
      <c r="AN1053" s="243"/>
      <c r="AO1053" s="243"/>
      <c r="AP1053" s="243"/>
      <c r="AQ1053" s="243"/>
      <c r="AR1053" s="243"/>
      <c r="AS1053" s="247"/>
      <c r="AT1053" s="247"/>
      <c r="AU1053" s="247"/>
      <c r="AV1053" s="247">
        <v>0</v>
      </c>
      <c r="AW1053" s="247">
        <v>140</v>
      </c>
      <c r="AX1053" s="247">
        <v>115</v>
      </c>
      <c r="AY1053" s="247">
        <v>95</v>
      </c>
      <c r="AZ1053" s="247">
        <v>85</v>
      </c>
      <c r="BA1053" s="247">
        <v>85</v>
      </c>
      <c r="BB1053" s="235">
        <v>87.769831948352959</v>
      </c>
      <c r="BC1053" s="235">
        <v>81.535637539524046</v>
      </c>
      <c r="BD1053" s="235">
        <v>92.361100568299719</v>
      </c>
      <c r="BE1053" s="235">
        <v>99.84303325655101</v>
      </c>
      <c r="BF1053" s="235">
        <v>106.37418530904087</v>
      </c>
      <c r="BG1053" s="235">
        <v>110.06582661315366</v>
      </c>
      <c r="BH1053" s="235">
        <v>115.3581997164252</v>
      </c>
      <c r="BI1053" s="235">
        <v>119.63538146881986</v>
      </c>
      <c r="BJ1053" s="235">
        <v>123.85623062212096</v>
      </c>
      <c r="BK1053" s="235">
        <v>128.22475504410269</v>
      </c>
      <c r="BL1053" s="235">
        <v>132.84812785892294</v>
      </c>
    </row>
    <row r="1054" spans="1:64" ht="13.9" customHeight="1" x14ac:dyDescent="0.25">
      <c r="A1054" s="4"/>
      <c r="B1054" s="11" t="s">
        <v>446</v>
      </c>
      <c r="C1054" s="15" t="s">
        <v>1566</v>
      </c>
      <c r="D1054" s="11" t="s">
        <v>2115</v>
      </c>
      <c r="E1054" s="2"/>
      <c r="F1054" s="2"/>
      <c r="G1054" s="2"/>
      <c r="H1054" s="2"/>
      <c r="I1054" s="2"/>
      <c r="J1054" s="2"/>
      <c r="K1054" s="2"/>
      <c r="L1054" s="2"/>
      <c r="M1054" s="2"/>
      <c r="N1054" s="234"/>
      <c r="O1054" s="234"/>
      <c r="P1054" s="234"/>
      <c r="Q1054" s="234"/>
      <c r="R1054" s="234"/>
      <c r="S1054" s="234"/>
      <c r="T1054" s="234"/>
      <c r="U1054" s="234"/>
      <c r="V1054" s="234"/>
      <c r="W1054" s="234"/>
      <c r="X1054" s="234"/>
      <c r="Y1054" s="234"/>
      <c r="Z1054" s="234"/>
      <c r="AA1054" s="234"/>
      <c r="AB1054" s="234"/>
      <c r="AC1054" s="234"/>
      <c r="AD1054" s="234"/>
      <c r="AE1054" s="234"/>
      <c r="AF1054" s="234"/>
      <c r="AG1054" s="234"/>
      <c r="AH1054" s="234"/>
      <c r="AI1054" s="243"/>
      <c r="AJ1054" s="243"/>
      <c r="AK1054" s="243"/>
      <c r="AL1054" s="243"/>
      <c r="AM1054" s="243"/>
      <c r="AN1054" s="243"/>
      <c r="AO1054" s="243"/>
      <c r="AP1054" s="243"/>
      <c r="AQ1054" s="243"/>
      <c r="AR1054" s="243"/>
      <c r="AS1054" s="247"/>
      <c r="AT1054" s="247"/>
      <c r="AU1054" s="247"/>
      <c r="AV1054" s="247">
        <v>0</v>
      </c>
      <c r="AW1054" s="247">
        <v>0</v>
      </c>
      <c r="AX1054" s="247">
        <v>-20</v>
      </c>
      <c r="AY1054" s="247">
        <v>-20</v>
      </c>
      <c r="AZ1054" s="247">
        <v>-20</v>
      </c>
      <c r="BA1054" s="247">
        <v>-20</v>
      </c>
      <c r="BB1054" s="235">
        <v>-20.651725164318343</v>
      </c>
      <c r="BC1054" s="235">
        <v>-19.184855891652717</v>
      </c>
      <c r="BD1054" s="235">
        <v>-21.732023663129347</v>
      </c>
      <c r="BE1054" s="235">
        <v>-23.49247841330612</v>
      </c>
      <c r="BF1054" s="235">
        <v>-25.0292200727155</v>
      </c>
      <c r="BG1054" s="235">
        <v>-25.897841556036155</v>
      </c>
      <c r="BH1054" s="235">
        <v>-27.143105815629461</v>
      </c>
      <c r="BI1054" s="235">
        <v>-28.149501522075262</v>
      </c>
      <c r="BJ1054" s="235">
        <v>-29.14264249932258</v>
      </c>
      <c r="BK1054" s="235">
        <v>-30.170530598612398</v>
      </c>
      <c r="BL1054" s="235">
        <v>-31.258383025628923</v>
      </c>
    </row>
    <row r="1055" spans="1:64" ht="13.9" customHeight="1" x14ac:dyDescent="0.25">
      <c r="A1055" s="4"/>
      <c r="B1055" s="11" t="s">
        <v>446</v>
      </c>
      <c r="C1055" s="15" t="s">
        <v>1566</v>
      </c>
      <c r="D1055" s="11" t="s">
        <v>718</v>
      </c>
      <c r="E1055" s="2"/>
      <c r="F1055" s="2"/>
      <c r="G1055" s="2"/>
      <c r="H1055" s="2"/>
      <c r="I1055" s="2"/>
      <c r="J1055" s="2"/>
      <c r="K1055" s="2"/>
      <c r="L1055" s="2"/>
      <c r="M1055" s="2"/>
      <c r="N1055" s="234"/>
      <c r="O1055" s="234"/>
      <c r="P1055" s="234"/>
      <c r="Q1055" s="234"/>
      <c r="R1055" s="234"/>
      <c r="S1055" s="234"/>
      <c r="T1055" s="234"/>
      <c r="U1055" s="234"/>
      <c r="V1055" s="234"/>
      <c r="W1055" s="234"/>
      <c r="X1055" s="234"/>
      <c r="Y1055" s="234"/>
      <c r="Z1055" s="234"/>
      <c r="AA1055" s="234"/>
      <c r="AB1055" s="234"/>
      <c r="AC1055" s="234"/>
      <c r="AD1055" s="234"/>
      <c r="AE1055" s="234"/>
      <c r="AF1055" s="234"/>
      <c r="AG1055" s="234"/>
      <c r="AH1055" s="234"/>
      <c r="AI1055" s="243"/>
      <c r="AJ1055" s="243"/>
      <c r="AK1055" s="243"/>
      <c r="AL1055" s="243"/>
      <c r="AM1055" s="243"/>
      <c r="AN1055" s="243"/>
      <c r="AO1055" s="243"/>
      <c r="AP1055" s="243"/>
      <c r="AQ1055" s="243"/>
      <c r="AR1055" s="243"/>
      <c r="AS1055" s="247"/>
      <c r="AT1055" s="247"/>
      <c r="AU1055" s="247"/>
      <c r="AV1055" s="247">
        <v>0</v>
      </c>
      <c r="AW1055" s="247">
        <v>0</v>
      </c>
      <c r="AX1055" s="247">
        <v>700</v>
      </c>
      <c r="AY1055" s="247">
        <v>450</v>
      </c>
      <c r="AZ1055" s="247">
        <v>430</v>
      </c>
      <c r="BA1055" s="247">
        <v>420</v>
      </c>
      <c r="BB1055" s="235">
        <v>433.68622845068518</v>
      </c>
      <c r="BC1055" s="235">
        <v>402.88197372470705</v>
      </c>
      <c r="BD1055" s="235">
        <v>456.37249692571629</v>
      </c>
      <c r="BE1055" s="235">
        <v>493.34204667942851</v>
      </c>
      <c r="BF1055" s="235">
        <v>525.61362152702543</v>
      </c>
      <c r="BG1055" s="235">
        <v>543.85467267675915</v>
      </c>
      <c r="BH1055" s="235">
        <v>570.00522212821852</v>
      </c>
      <c r="BI1055" s="235">
        <v>591.13953196358034</v>
      </c>
      <c r="BJ1055" s="235">
        <v>611.99549248577398</v>
      </c>
      <c r="BK1055" s="235">
        <v>633.58114257086015</v>
      </c>
      <c r="BL1055" s="235">
        <v>656.42604353820718</v>
      </c>
    </row>
    <row r="1056" spans="1:64" ht="13.9" customHeight="1" x14ac:dyDescent="0.25">
      <c r="A1056" s="4"/>
      <c r="B1056" s="11" t="s">
        <v>446</v>
      </c>
      <c r="C1056" s="15" t="s">
        <v>1567</v>
      </c>
      <c r="D1056" s="11" t="s">
        <v>718</v>
      </c>
      <c r="E1056" s="2"/>
      <c r="F1056" s="2"/>
      <c r="G1056" s="2"/>
      <c r="H1056" s="2"/>
      <c r="I1056" s="2"/>
      <c r="J1056" s="2"/>
      <c r="K1056" s="2"/>
      <c r="L1056" s="2"/>
      <c r="M1056" s="2"/>
      <c r="N1056" s="234"/>
      <c r="O1056" s="234"/>
      <c r="P1056" s="234"/>
      <c r="Q1056" s="234"/>
      <c r="R1056" s="234"/>
      <c r="S1056" s="234"/>
      <c r="T1056" s="234"/>
      <c r="U1056" s="234"/>
      <c r="V1056" s="234"/>
      <c r="W1056" s="234"/>
      <c r="X1056" s="234"/>
      <c r="Y1056" s="234"/>
      <c r="Z1056" s="234"/>
      <c r="AA1056" s="234"/>
      <c r="AB1056" s="234"/>
      <c r="AC1056" s="234"/>
      <c r="AD1056" s="234"/>
      <c r="AE1056" s="234"/>
      <c r="AF1056" s="234"/>
      <c r="AG1056" s="234"/>
      <c r="AH1056" s="234"/>
      <c r="AI1056" s="243"/>
      <c r="AJ1056" s="243"/>
      <c r="AK1056" s="243"/>
      <c r="AL1056" s="243"/>
      <c r="AM1056" s="243"/>
      <c r="AN1056" s="243"/>
      <c r="AO1056" s="243"/>
      <c r="AP1056" s="243"/>
      <c r="AQ1056" s="243"/>
      <c r="AR1056" s="243"/>
      <c r="AS1056" s="247"/>
      <c r="AT1056" s="247"/>
      <c r="AU1056" s="247"/>
      <c r="AV1056" s="247">
        <v>0</v>
      </c>
      <c r="AW1056" s="247">
        <v>0</v>
      </c>
      <c r="AX1056" s="247">
        <v>0</v>
      </c>
      <c r="AY1056" s="247">
        <v>25</v>
      </c>
      <c r="AZ1056" s="247">
        <v>10</v>
      </c>
      <c r="BA1056" s="247">
        <v>5</v>
      </c>
      <c r="BB1056" s="235">
        <v>5.1629312910795857</v>
      </c>
      <c r="BC1056" s="235">
        <v>4.7962139729131792</v>
      </c>
      <c r="BD1056" s="235">
        <v>5.4330059157823367</v>
      </c>
      <c r="BE1056" s="235">
        <v>5.87311960332653</v>
      </c>
      <c r="BF1056" s="235">
        <v>6.257305018178875</v>
      </c>
      <c r="BG1056" s="235">
        <v>6.4744603890090389</v>
      </c>
      <c r="BH1056" s="235">
        <v>6.7857764539073653</v>
      </c>
      <c r="BI1056" s="235">
        <v>7.0373753805188155</v>
      </c>
      <c r="BJ1056" s="235">
        <v>7.285660624830645</v>
      </c>
      <c r="BK1056" s="235">
        <v>7.5426326496530995</v>
      </c>
      <c r="BL1056" s="235">
        <v>7.8145957564072308</v>
      </c>
    </row>
    <row r="1057" spans="1:64" ht="13.9" customHeight="1" x14ac:dyDescent="0.25">
      <c r="A1057" s="4"/>
      <c r="B1057" s="11" t="s">
        <v>446</v>
      </c>
      <c r="C1057" s="15" t="s">
        <v>1567</v>
      </c>
      <c r="D1057" s="11" t="s">
        <v>711</v>
      </c>
      <c r="E1057" s="2"/>
      <c r="F1057" s="2"/>
      <c r="G1057" s="2"/>
      <c r="H1057" s="2"/>
      <c r="I1057" s="2"/>
      <c r="J1057" s="2"/>
      <c r="K1057" s="2"/>
      <c r="L1057" s="2"/>
      <c r="M1057" s="2"/>
      <c r="N1057" s="234"/>
      <c r="O1057" s="234"/>
      <c r="P1057" s="234"/>
      <c r="Q1057" s="234"/>
      <c r="R1057" s="234"/>
      <c r="S1057" s="234"/>
      <c r="T1057" s="234"/>
      <c r="U1057" s="234"/>
      <c r="V1057" s="234"/>
      <c r="W1057" s="234"/>
      <c r="X1057" s="234"/>
      <c r="Y1057" s="234"/>
      <c r="Z1057" s="234"/>
      <c r="AA1057" s="234"/>
      <c r="AB1057" s="234"/>
      <c r="AC1057" s="234"/>
      <c r="AD1057" s="234"/>
      <c r="AE1057" s="234"/>
      <c r="AF1057" s="234"/>
      <c r="AG1057" s="234"/>
      <c r="AH1057" s="234"/>
      <c r="AI1057" s="243"/>
      <c r="AJ1057" s="243"/>
      <c r="AK1057" s="243"/>
      <c r="AL1057" s="243"/>
      <c r="AM1057" s="243"/>
      <c r="AN1057" s="243"/>
      <c r="AO1057" s="243"/>
      <c r="AP1057" s="243"/>
      <c r="AQ1057" s="243"/>
      <c r="AR1057" s="243"/>
      <c r="AS1057" s="247"/>
      <c r="AT1057" s="247"/>
      <c r="AU1057" s="247"/>
      <c r="AV1057" s="247">
        <v>0</v>
      </c>
      <c r="AW1057" s="247">
        <v>0</v>
      </c>
      <c r="AX1057" s="247">
        <v>0</v>
      </c>
      <c r="AY1057" s="247">
        <v>5</v>
      </c>
      <c r="AZ1057" s="247">
        <v>0</v>
      </c>
      <c r="BA1057" s="247">
        <v>0</v>
      </c>
      <c r="BB1057" s="235">
        <v>0</v>
      </c>
      <c r="BC1057" s="235">
        <v>0</v>
      </c>
      <c r="BD1057" s="235">
        <v>0</v>
      </c>
      <c r="BE1057" s="235">
        <v>0</v>
      </c>
      <c r="BF1057" s="235">
        <v>0</v>
      </c>
      <c r="BG1057" s="235">
        <v>0</v>
      </c>
      <c r="BH1057" s="235">
        <v>0</v>
      </c>
      <c r="BI1057" s="235">
        <v>0</v>
      </c>
      <c r="BJ1057" s="235">
        <v>0</v>
      </c>
      <c r="BK1057" s="235">
        <v>0</v>
      </c>
      <c r="BL1057" s="235">
        <v>0</v>
      </c>
    </row>
    <row r="1058" spans="1:64" ht="13.9" customHeight="1" x14ac:dyDescent="0.25">
      <c r="A1058" s="4"/>
      <c r="B1058" s="11" t="s">
        <v>446</v>
      </c>
      <c r="C1058" s="15" t="s">
        <v>1568</v>
      </c>
      <c r="D1058" s="11" t="s">
        <v>2115</v>
      </c>
      <c r="E1058" s="2"/>
      <c r="F1058" s="2"/>
      <c r="G1058" s="2"/>
      <c r="H1058" s="2"/>
      <c r="I1058" s="2"/>
      <c r="J1058" s="2"/>
      <c r="K1058" s="2"/>
      <c r="L1058" s="2"/>
      <c r="M1058" s="2"/>
      <c r="N1058" s="234"/>
      <c r="O1058" s="234"/>
      <c r="P1058" s="234"/>
      <c r="Q1058" s="234"/>
      <c r="R1058" s="234"/>
      <c r="S1058" s="234"/>
      <c r="T1058" s="234"/>
      <c r="U1058" s="234"/>
      <c r="V1058" s="234"/>
      <c r="W1058" s="234"/>
      <c r="X1058" s="234"/>
      <c r="Y1058" s="234"/>
      <c r="Z1058" s="234"/>
      <c r="AA1058" s="234"/>
      <c r="AB1058" s="234"/>
      <c r="AC1058" s="234"/>
      <c r="AD1058" s="234"/>
      <c r="AE1058" s="234"/>
      <c r="AF1058" s="234"/>
      <c r="AG1058" s="234"/>
      <c r="AH1058" s="234"/>
      <c r="AI1058" s="243"/>
      <c r="AJ1058" s="243"/>
      <c r="AK1058" s="243"/>
      <c r="AL1058" s="243"/>
      <c r="AM1058" s="243"/>
      <c r="AN1058" s="243"/>
      <c r="AO1058" s="243"/>
      <c r="AP1058" s="243"/>
      <c r="AQ1058" s="243"/>
      <c r="AR1058" s="243"/>
      <c r="AS1058" s="247"/>
      <c r="AT1058" s="247"/>
      <c r="AU1058" s="247"/>
      <c r="AV1058" s="247">
        <v>10</v>
      </c>
      <c r="AW1058" s="247">
        <v>20</v>
      </c>
      <c r="AX1058" s="247">
        <v>5</v>
      </c>
      <c r="AY1058" s="247">
        <v>0</v>
      </c>
      <c r="AZ1058" s="247">
        <v>0</v>
      </c>
      <c r="BA1058" s="247">
        <v>0</v>
      </c>
      <c r="BB1058" s="235">
        <v>0</v>
      </c>
      <c r="BC1058" s="235">
        <v>0</v>
      </c>
      <c r="BD1058" s="235">
        <v>0</v>
      </c>
      <c r="BE1058" s="235">
        <v>0</v>
      </c>
      <c r="BF1058" s="235">
        <v>0</v>
      </c>
      <c r="BG1058" s="235">
        <v>0</v>
      </c>
      <c r="BH1058" s="235">
        <v>0</v>
      </c>
      <c r="BI1058" s="235">
        <v>0</v>
      </c>
      <c r="BJ1058" s="235">
        <v>0</v>
      </c>
      <c r="BK1058" s="235">
        <v>0</v>
      </c>
      <c r="BL1058" s="235">
        <v>0</v>
      </c>
    </row>
    <row r="1059" spans="1:64" ht="13.9" customHeight="1" x14ac:dyDescent="0.25">
      <c r="A1059" s="4"/>
      <c r="B1059" s="11" t="s">
        <v>446</v>
      </c>
      <c r="C1059" s="15" t="s">
        <v>1569</v>
      </c>
      <c r="D1059" s="11" t="s">
        <v>711</v>
      </c>
      <c r="E1059" s="2"/>
      <c r="F1059" s="2"/>
      <c r="G1059" s="2"/>
      <c r="H1059" s="2"/>
      <c r="I1059" s="2"/>
      <c r="J1059" s="2"/>
      <c r="K1059" s="2"/>
      <c r="L1059" s="2"/>
      <c r="M1059" s="2"/>
      <c r="N1059" s="234"/>
      <c r="O1059" s="234"/>
      <c r="P1059" s="234"/>
      <c r="Q1059" s="234"/>
      <c r="R1059" s="234"/>
      <c r="S1059" s="234"/>
      <c r="T1059" s="234"/>
      <c r="U1059" s="234"/>
      <c r="V1059" s="234"/>
      <c r="W1059" s="234"/>
      <c r="X1059" s="234"/>
      <c r="Y1059" s="234"/>
      <c r="Z1059" s="234"/>
      <c r="AA1059" s="234"/>
      <c r="AB1059" s="234"/>
      <c r="AC1059" s="234"/>
      <c r="AD1059" s="234"/>
      <c r="AE1059" s="234"/>
      <c r="AF1059" s="234"/>
      <c r="AG1059" s="234"/>
      <c r="AH1059" s="234"/>
      <c r="AI1059" s="243"/>
      <c r="AJ1059" s="243"/>
      <c r="AK1059" s="243"/>
      <c r="AL1059" s="243"/>
      <c r="AM1059" s="243"/>
      <c r="AN1059" s="243"/>
      <c r="AO1059" s="243"/>
      <c r="AP1059" s="243"/>
      <c r="AQ1059" s="243"/>
      <c r="AR1059" s="243"/>
      <c r="AS1059" s="247"/>
      <c r="AT1059" s="247"/>
      <c r="AU1059" s="247"/>
      <c r="AV1059" s="247">
        <v>0</v>
      </c>
      <c r="AW1059" s="247">
        <v>0</v>
      </c>
      <c r="AX1059" s="247">
        <v>65</v>
      </c>
      <c r="AY1059" s="247">
        <v>90</v>
      </c>
      <c r="AZ1059" s="247">
        <v>100</v>
      </c>
      <c r="BA1059" s="247">
        <v>105</v>
      </c>
      <c r="BB1059" s="235">
        <v>108.42155711267129</v>
      </c>
      <c r="BC1059" s="235">
        <v>100.72049343117676</v>
      </c>
      <c r="BD1059" s="235">
        <v>114.09312423142907</v>
      </c>
      <c r="BE1059" s="235">
        <v>123.33551166985713</v>
      </c>
      <c r="BF1059" s="235">
        <v>131.40340538175636</v>
      </c>
      <c r="BG1059" s="235">
        <v>135.96366816918979</v>
      </c>
      <c r="BH1059" s="235">
        <v>142.50130553205463</v>
      </c>
      <c r="BI1059" s="235">
        <v>147.78488299089508</v>
      </c>
      <c r="BJ1059" s="235">
        <v>152.99887312144349</v>
      </c>
      <c r="BK1059" s="235">
        <v>158.39528564271504</v>
      </c>
      <c r="BL1059" s="235">
        <v>164.1065108845518</v>
      </c>
    </row>
    <row r="1060" spans="1:64" ht="13.9" customHeight="1" x14ac:dyDescent="0.25">
      <c r="A1060" s="4"/>
      <c r="B1060" s="11" t="s">
        <v>446</v>
      </c>
      <c r="C1060" s="15" t="s">
        <v>1570</v>
      </c>
      <c r="D1060" s="11" t="s">
        <v>711</v>
      </c>
      <c r="E1060" s="2"/>
      <c r="F1060" s="2"/>
      <c r="G1060" s="2"/>
      <c r="H1060" s="2"/>
      <c r="I1060" s="2"/>
      <c r="J1060" s="2"/>
      <c r="K1060" s="2"/>
      <c r="L1060" s="2"/>
      <c r="M1060" s="2"/>
      <c r="N1060" s="234"/>
      <c r="O1060" s="234"/>
      <c r="P1060" s="234"/>
      <c r="Q1060" s="234"/>
      <c r="R1060" s="234"/>
      <c r="S1060" s="234"/>
      <c r="T1060" s="234"/>
      <c r="U1060" s="234"/>
      <c r="V1060" s="234"/>
      <c r="W1060" s="234"/>
      <c r="X1060" s="234"/>
      <c r="Y1060" s="234"/>
      <c r="Z1060" s="234"/>
      <c r="AA1060" s="234"/>
      <c r="AB1060" s="234"/>
      <c r="AC1060" s="234"/>
      <c r="AD1060" s="234"/>
      <c r="AE1060" s="234"/>
      <c r="AF1060" s="234"/>
      <c r="AG1060" s="234"/>
      <c r="AH1060" s="234"/>
      <c r="AI1060" s="243"/>
      <c r="AJ1060" s="243"/>
      <c r="AK1060" s="243"/>
      <c r="AL1060" s="243"/>
      <c r="AM1060" s="243"/>
      <c r="AN1060" s="243"/>
      <c r="AO1060" s="243"/>
      <c r="AP1060" s="243"/>
      <c r="AQ1060" s="243"/>
      <c r="AR1060" s="243"/>
      <c r="AS1060" s="247"/>
      <c r="AT1060" s="247"/>
      <c r="AU1060" s="247"/>
      <c r="AV1060" s="247">
        <v>0</v>
      </c>
      <c r="AW1060" s="247">
        <v>0</v>
      </c>
      <c r="AX1060" s="247">
        <v>0</v>
      </c>
      <c r="AY1060" s="247">
        <v>15</v>
      </c>
      <c r="AZ1060" s="247">
        <v>40</v>
      </c>
      <c r="BA1060" s="247">
        <v>70</v>
      </c>
      <c r="BB1060" s="235">
        <v>72.281038075114196</v>
      </c>
      <c r="BC1060" s="235">
        <v>67.146995620784509</v>
      </c>
      <c r="BD1060" s="235">
        <v>76.06208282095271</v>
      </c>
      <c r="BE1060" s="235">
        <v>82.223674446571422</v>
      </c>
      <c r="BF1060" s="235">
        <v>87.602270254504248</v>
      </c>
      <c r="BG1060" s="235">
        <v>90.642445446126544</v>
      </c>
      <c r="BH1060" s="235">
        <v>95.00087035470311</v>
      </c>
      <c r="BI1060" s="235">
        <v>98.523255327263414</v>
      </c>
      <c r="BJ1060" s="235">
        <v>101.99924874762903</v>
      </c>
      <c r="BK1060" s="235">
        <v>105.59685709514339</v>
      </c>
      <c r="BL1060" s="235">
        <v>109.40434058970122</v>
      </c>
    </row>
    <row r="1061" spans="1:64" ht="13.9" customHeight="1" x14ac:dyDescent="0.25">
      <c r="A1061" s="4"/>
      <c r="B1061" s="11" t="s">
        <v>446</v>
      </c>
      <c r="C1061" s="15" t="s">
        <v>1571</v>
      </c>
      <c r="D1061" s="11" t="s">
        <v>2115</v>
      </c>
      <c r="E1061" s="2"/>
      <c r="F1061" s="2"/>
      <c r="G1061" s="2"/>
      <c r="H1061" s="2"/>
      <c r="I1061" s="2"/>
      <c r="J1061" s="2"/>
      <c r="K1061" s="2"/>
      <c r="L1061" s="2"/>
      <c r="M1061" s="2"/>
      <c r="N1061" s="234"/>
      <c r="O1061" s="234"/>
      <c r="P1061" s="234"/>
      <c r="Q1061" s="234"/>
      <c r="R1061" s="234"/>
      <c r="S1061" s="234"/>
      <c r="T1061" s="234"/>
      <c r="U1061" s="234"/>
      <c r="V1061" s="234"/>
      <c r="W1061" s="234"/>
      <c r="X1061" s="234"/>
      <c r="Y1061" s="234"/>
      <c r="Z1061" s="234"/>
      <c r="AA1061" s="234"/>
      <c r="AB1061" s="234"/>
      <c r="AC1061" s="234"/>
      <c r="AD1061" s="234"/>
      <c r="AE1061" s="234"/>
      <c r="AF1061" s="234"/>
      <c r="AG1061" s="234"/>
      <c r="AH1061" s="234"/>
      <c r="AI1061" s="243"/>
      <c r="AJ1061" s="243"/>
      <c r="AK1061" s="243"/>
      <c r="AL1061" s="243"/>
      <c r="AM1061" s="243"/>
      <c r="AN1061" s="243"/>
      <c r="AO1061" s="243"/>
      <c r="AP1061" s="243"/>
      <c r="AQ1061" s="243"/>
      <c r="AR1061" s="243"/>
      <c r="AS1061" s="247"/>
      <c r="AT1061" s="247"/>
      <c r="AU1061" s="247"/>
      <c r="AV1061" s="247">
        <v>-30</v>
      </c>
      <c r="AW1061" s="247">
        <v>-10</v>
      </c>
      <c r="AX1061" s="247">
        <v>0</v>
      </c>
      <c r="AY1061" s="247">
        <v>0</v>
      </c>
      <c r="AZ1061" s="247">
        <v>0</v>
      </c>
      <c r="BA1061" s="247">
        <v>0</v>
      </c>
      <c r="BB1061" s="235">
        <v>0</v>
      </c>
      <c r="BC1061" s="235">
        <v>0</v>
      </c>
      <c r="BD1061" s="235">
        <v>0</v>
      </c>
      <c r="BE1061" s="235">
        <v>0</v>
      </c>
      <c r="BF1061" s="235">
        <v>0</v>
      </c>
      <c r="BG1061" s="235">
        <v>0</v>
      </c>
      <c r="BH1061" s="235">
        <v>0</v>
      </c>
      <c r="BI1061" s="235">
        <v>0</v>
      </c>
      <c r="BJ1061" s="235">
        <v>0</v>
      </c>
      <c r="BK1061" s="235">
        <v>0</v>
      </c>
      <c r="BL1061" s="235">
        <v>0</v>
      </c>
    </row>
    <row r="1062" spans="1:64" ht="13.9" customHeight="1" x14ac:dyDescent="0.25">
      <c r="A1062" s="4"/>
      <c r="B1062" s="11" t="s">
        <v>446</v>
      </c>
      <c r="C1062" s="15" t="s">
        <v>1572</v>
      </c>
      <c r="D1062" s="11" t="s">
        <v>768</v>
      </c>
      <c r="E1062" s="2"/>
      <c r="F1062" s="2"/>
      <c r="G1062" s="2"/>
      <c r="H1062" s="2"/>
      <c r="I1062" s="2"/>
      <c r="J1062" s="2"/>
      <c r="K1062" s="2"/>
      <c r="L1062" s="2"/>
      <c r="M1062" s="2"/>
      <c r="N1062" s="234"/>
      <c r="O1062" s="234"/>
      <c r="P1062" s="234"/>
      <c r="Q1062" s="234"/>
      <c r="R1062" s="234"/>
      <c r="S1062" s="234"/>
      <c r="T1062" s="234"/>
      <c r="U1062" s="234"/>
      <c r="V1062" s="234"/>
      <c r="W1062" s="234"/>
      <c r="X1062" s="234"/>
      <c r="Y1062" s="234"/>
      <c r="Z1062" s="234"/>
      <c r="AA1062" s="234"/>
      <c r="AB1062" s="234"/>
      <c r="AC1062" s="234"/>
      <c r="AD1062" s="234"/>
      <c r="AE1062" s="234"/>
      <c r="AF1062" s="234"/>
      <c r="AG1062" s="234"/>
      <c r="AH1062" s="234"/>
      <c r="AI1062" s="243"/>
      <c r="AJ1062" s="243"/>
      <c r="AK1062" s="243"/>
      <c r="AL1062" s="243"/>
      <c r="AM1062" s="243"/>
      <c r="AN1062" s="243"/>
      <c r="AO1062" s="243"/>
      <c r="AP1062" s="243"/>
      <c r="AQ1062" s="243"/>
      <c r="AR1062" s="243"/>
      <c r="AS1062" s="247"/>
      <c r="AT1062" s="247"/>
      <c r="AU1062" s="247"/>
      <c r="AV1062" s="247">
        <v>0</v>
      </c>
      <c r="AW1062" s="247">
        <v>0</v>
      </c>
      <c r="AX1062" s="247">
        <v>-5</v>
      </c>
      <c r="AY1062" s="247">
        <v>15</v>
      </c>
      <c r="AZ1062" s="247">
        <v>230</v>
      </c>
      <c r="BA1062" s="247">
        <v>215</v>
      </c>
      <c r="BB1062" s="235">
        <v>222.00604551642218</v>
      </c>
      <c r="BC1062" s="235">
        <v>206.23720083526672</v>
      </c>
      <c r="BD1062" s="235">
        <v>233.61925437864048</v>
      </c>
      <c r="BE1062" s="235">
        <v>252.54414294304078</v>
      </c>
      <c r="BF1062" s="235">
        <v>269.06411578169161</v>
      </c>
      <c r="BG1062" s="235">
        <v>278.40179672738867</v>
      </c>
      <c r="BH1062" s="235">
        <v>291.78838751801669</v>
      </c>
      <c r="BI1062" s="235">
        <v>302.60714136230905</v>
      </c>
      <c r="BJ1062" s="235">
        <v>313.2834068677177</v>
      </c>
      <c r="BK1062" s="235">
        <v>324.33320393508325</v>
      </c>
      <c r="BL1062" s="235">
        <v>336.02761752551089</v>
      </c>
    </row>
    <row r="1063" spans="1:64" ht="13.9" customHeight="1" x14ac:dyDescent="0.25">
      <c r="A1063" s="4"/>
      <c r="B1063" s="11" t="s">
        <v>446</v>
      </c>
      <c r="C1063" s="15" t="s">
        <v>1573</v>
      </c>
      <c r="D1063" s="11" t="s">
        <v>718</v>
      </c>
      <c r="E1063" s="2"/>
      <c r="F1063" s="2"/>
      <c r="G1063" s="2"/>
      <c r="H1063" s="2"/>
      <c r="I1063" s="2"/>
      <c r="J1063" s="2"/>
      <c r="K1063" s="2"/>
      <c r="L1063" s="2"/>
      <c r="M1063" s="2"/>
      <c r="N1063" s="234"/>
      <c r="O1063" s="234"/>
      <c r="P1063" s="234"/>
      <c r="Q1063" s="234"/>
      <c r="R1063" s="234"/>
      <c r="S1063" s="234"/>
      <c r="T1063" s="234"/>
      <c r="U1063" s="234"/>
      <c r="V1063" s="234"/>
      <c r="W1063" s="234"/>
      <c r="X1063" s="234"/>
      <c r="Y1063" s="234"/>
      <c r="Z1063" s="234"/>
      <c r="AA1063" s="234"/>
      <c r="AB1063" s="234"/>
      <c r="AC1063" s="234"/>
      <c r="AD1063" s="234"/>
      <c r="AE1063" s="234"/>
      <c r="AF1063" s="234"/>
      <c r="AG1063" s="234"/>
      <c r="AH1063" s="234"/>
      <c r="AI1063" s="243"/>
      <c r="AJ1063" s="243"/>
      <c r="AK1063" s="243"/>
      <c r="AL1063" s="243"/>
      <c r="AM1063" s="243"/>
      <c r="AN1063" s="243"/>
      <c r="AO1063" s="243"/>
      <c r="AP1063" s="243"/>
      <c r="AQ1063" s="243"/>
      <c r="AR1063" s="243"/>
      <c r="AS1063" s="247"/>
      <c r="AT1063" s="247"/>
      <c r="AU1063" s="247"/>
      <c r="AV1063" s="247">
        <v>0</v>
      </c>
      <c r="AW1063" s="247">
        <v>0</v>
      </c>
      <c r="AX1063" s="247">
        <v>15</v>
      </c>
      <c r="AY1063" s="247">
        <v>40</v>
      </c>
      <c r="AZ1063" s="247">
        <v>35</v>
      </c>
      <c r="BA1063" s="247">
        <v>40</v>
      </c>
      <c r="BB1063" s="235">
        <v>41.303450328636686</v>
      </c>
      <c r="BC1063" s="235">
        <v>38.369711783305434</v>
      </c>
      <c r="BD1063" s="235">
        <v>43.464047326258694</v>
      </c>
      <c r="BE1063" s="235">
        <v>46.98495682661224</v>
      </c>
      <c r="BF1063" s="235">
        <v>50.058440145431</v>
      </c>
      <c r="BG1063" s="235">
        <v>51.795683112072311</v>
      </c>
      <c r="BH1063" s="235">
        <v>54.286211631258922</v>
      </c>
      <c r="BI1063" s="235">
        <v>56.299003044150524</v>
      </c>
      <c r="BJ1063" s="235">
        <v>58.28528499864516</v>
      </c>
      <c r="BK1063" s="235">
        <v>60.341061197224796</v>
      </c>
      <c r="BL1063" s="235">
        <v>62.516766051257846</v>
      </c>
    </row>
    <row r="1064" spans="1:64" ht="13.9" customHeight="1" x14ac:dyDescent="0.25">
      <c r="A1064" s="4"/>
      <c r="B1064" s="11" t="s">
        <v>446</v>
      </c>
      <c r="C1064" s="15" t="s">
        <v>1573</v>
      </c>
      <c r="D1064" s="11" t="s">
        <v>716</v>
      </c>
      <c r="E1064" s="2"/>
      <c r="F1064" s="2"/>
      <c r="G1064" s="2"/>
      <c r="H1064" s="2"/>
      <c r="I1064" s="2"/>
      <c r="J1064" s="2"/>
      <c r="K1064" s="2"/>
      <c r="L1064" s="2"/>
      <c r="M1064" s="2"/>
      <c r="N1064" s="234"/>
      <c r="O1064" s="234"/>
      <c r="P1064" s="234"/>
      <c r="Q1064" s="234"/>
      <c r="R1064" s="234"/>
      <c r="S1064" s="234"/>
      <c r="T1064" s="234"/>
      <c r="U1064" s="234"/>
      <c r="V1064" s="234"/>
      <c r="W1064" s="234"/>
      <c r="X1064" s="234"/>
      <c r="Y1064" s="234"/>
      <c r="Z1064" s="234"/>
      <c r="AA1064" s="234"/>
      <c r="AB1064" s="234"/>
      <c r="AC1064" s="234"/>
      <c r="AD1064" s="234"/>
      <c r="AE1064" s="234"/>
      <c r="AF1064" s="234"/>
      <c r="AG1064" s="234"/>
      <c r="AH1064" s="234"/>
      <c r="AI1064" s="243"/>
      <c r="AJ1064" s="243"/>
      <c r="AK1064" s="243"/>
      <c r="AL1064" s="243"/>
      <c r="AM1064" s="243"/>
      <c r="AN1064" s="243"/>
      <c r="AO1064" s="243"/>
      <c r="AP1064" s="243"/>
      <c r="AQ1064" s="243"/>
      <c r="AR1064" s="243"/>
      <c r="AS1064" s="247"/>
      <c r="AT1064" s="247"/>
      <c r="AU1064" s="247"/>
      <c r="AV1064" s="247">
        <v>0</v>
      </c>
      <c r="AW1064" s="247">
        <v>0</v>
      </c>
      <c r="AX1064" s="247">
        <v>0</v>
      </c>
      <c r="AY1064" s="247">
        <v>5</v>
      </c>
      <c r="AZ1064" s="247">
        <v>10</v>
      </c>
      <c r="BA1064" s="247">
        <v>10</v>
      </c>
      <c r="BB1064" s="235">
        <v>10.325862582159171</v>
      </c>
      <c r="BC1064" s="235">
        <v>9.5924279458263584</v>
      </c>
      <c r="BD1064" s="235">
        <v>10.866011831564673</v>
      </c>
      <c r="BE1064" s="235">
        <v>11.74623920665306</v>
      </c>
      <c r="BF1064" s="235">
        <v>12.51461003635775</v>
      </c>
      <c r="BG1064" s="235">
        <v>12.948920778018078</v>
      </c>
      <c r="BH1064" s="235">
        <v>13.571552907814731</v>
      </c>
      <c r="BI1064" s="235">
        <v>14.074750761037631</v>
      </c>
      <c r="BJ1064" s="235">
        <v>14.57132124966129</v>
      </c>
      <c r="BK1064" s="235">
        <v>15.085265299306199</v>
      </c>
      <c r="BL1064" s="235">
        <v>15.629191512814462</v>
      </c>
    </row>
    <row r="1065" spans="1:64" ht="13.9" customHeight="1" x14ac:dyDescent="0.25">
      <c r="A1065" s="4"/>
      <c r="B1065" s="11" t="s">
        <v>446</v>
      </c>
      <c r="C1065" s="15" t="s">
        <v>1573</v>
      </c>
      <c r="D1065" s="11" t="s">
        <v>730</v>
      </c>
      <c r="E1065" s="2"/>
      <c r="F1065" s="2"/>
      <c r="G1065" s="2"/>
      <c r="H1065" s="2"/>
      <c r="I1065" s="2"/>
      <c r="J1065" s="2"/>
      <c r="K1065" s="2"/>
      <c r="L1065" s="2"/>
      <c r="M1065" s="2"/>
      <c r="N1065" s="234"/>
      <c r="O1065" s="234"/>
      <c r="P1065" s="234"/>
      <c r="Q1065" s="234"/>
      <c r="R1065" s="234"/>
      <c r="S1065" s="234"/>
      <c r="T1065" s="234"/>
      <c r="U1065" s="234"/>
      <c r="V1065" s="234"/>
      <c r="W1065" s="234"/>
      <c r="X1065" s="234"/>
      <c r="Y1065" s="234"/>
      <c r="Z1065" s="234"/>
      <c r="AA1065" s="234"/>
      <c r="AB1065" s="234"/>
      <c r="AC1065" s="234"/>
      <c r="AD1065" s="234"/>
      <c r="AE1065" s="234"/>
      <c r="AF1065" s="234"/>
      <c r="AG1065" s="234"/>
      <c r="AH1065" s="234"/>
      <c r="AI1065" s="243"/>
      <c r="AJ1065" s="243"/>
      <c r="AK1065" s="243"/>
      <c r="AL1065" s="243"/>
      <c r="AM1065" s="243"/>
      <c r="AN1065" s="243"/>
      <c r="AO1065" s="243"/>
      <c r="AP1065" s="243"/>
      <c r="AQ1065" s="243"/>
      <c r="AR1065" s="243"/>
      <c r="AS1065" s="247"/>
      <c r="AT1065" s="247"/>
      <c r="AU1065" s="247"/>
      <c r="AV1065" s="247">
        <v>0</v>
      </c>
      <c r="AW1065" s="247">
        <v>0</v>
      </c>
      <c r="AX1065" s="247">
        <v>0</v>
      </c>
      <c r="AY1065" s="247">
        <v>5</v>
      </c>
      <c r="AZ1065" s="247">
        <v>0</v>
      </c>
      <c r="BA1065" s="247">
        <v>0</v>
      </c>
      <c r="BB1065" s="235">
        <v>0</v>
      </c>
      <c r="BC1065" s="235">
        <v>0</v>
      </c>
      <c r="BD1065" s="235">
        <v>0</v>
      </c>
      <c r="BE1065" s="235">
        <v>0</v>
      </c>
      <c r="BF1065" s="235">
        <v>0</v>
      </c>
      <c r="BG1065" s="235">
        <v>0</v>
      </c>
      <c r="BH1065" s="235">
        <v>0</v>
      </c>
      <c r="BI1065" s="235">
        <v>0</v>
      </c>
      <c r="BJ1065" s="235">
        <v>0</v>
      </c>
      <c r="BK1065" s="235">
        <v>0</v>
      </c>
      <c r="BL1065" s="235">
        <v>0</v>
      </c>
    </row>
    <row r="1066" spans="1:64" ht="13.9" customHeight="1" x14ac:dyDescent="0.25">
      <c r="A1066" s="4"/>
      <c r="B1066" s="11" t="s">
        <v>446</v>
      </c>
      <c r="C1066" s="15" t="s">
        <v>454</v>
      </c>
      <c r="D1066" s="11" t="s">
        <v>723</v>
      </c>
      <c r="E1066" s="2"/>
      <c r="F1066" s="2"/>
      <c r="G1066" s="2"/>
      <c r="H1066" s="2"/>
      <c r="I1066" s="2"/>
      <c r="J1066" s="2"/>
      <c r="K1066" s="2"/>
      <c r="L1066" s="2"/>
      <c r="M1066" s="2"/>
      <c r="N1066" s="234"/>
      <c r="O1066" s="234"/>
      <c r="P1066" s="234"/>
      <c r="Q1066" s="234"/>
      <c r="R1066" s="234"/>
      <c r="S1066" s="234"/>
      <c r="T1066" s="234"/>
      <c r="U1066" s="234"/>
      <c r="V1066" s="234"/>
      <c r="W1066" s="234"/>
      <c r="X1066" s="234"/>
      <c r="Y1066" s="234"/>
      <c r="Z1066" s="234"/>
      <c r="AA1066" s="234"/>
      <c r="AB1066" s="234"/>
      <c r="AC1066" s="234"/>
      <c r="AD1066" s="234"/>
      <c r="AE1066" s="234"/>
      <c r="AF1066" s="234"/>
      <c r="AG1066" s="234"/>
      <c r="AH1066" s="234"/>
      <c r="AI1066" s="243"/>
      <c r="AJ1066" s="243"/>
      <c r="AK1066" s="243"/>
      <c r="AL1066" s="243"/>
      <c r="AM1066" s="243"/>
      <c r="AN1066" s="243"/>
      <c r="AO1066" s="243"/>
      <c r="AP1066" s="243"/>
      <c r="AQ1066" s="243"/>
      <c r="AR1066" s="243"/>
      <c r="AS1066" s="247"/>
      <c r="AT1066" s="247"/>
      <c r="AU1066" s="247"/>
      <c r="AV1066" s="247">
        <v>0</v>
      </c>
      <c r="AW1066" s="247">
        <v>30</v>
      </c>
      <c r="AX1066" s="247">
        <v>60</v>
      </c>
      <c r="AY1066" s="247">
        <v>35</v>
      </c>
      <c r="AZ1066" s="247">
        <v>10</v>
      </c>
      <c r="BA1066" s="247">
        <v>5</v>
      </c>
      <c r="BB1066" s="235">
        <v>5.1629312910795857</v>
      </c>
      <c r="BC1066" s="235">
        <v>4.7962139729131792</v>
      </c>
      <c r="BD1066" s="235">
        <v>5.4330059157823367</v>
      </c>
      <c r="BE1066" s="235">
        <v>5.87311960332653</v>
      </c>
      <c r="BF1066" s="235">
        <v>6.257305018178875</v>
      </c>
      <c r="BG1066" s="235">
        <v>6.4744603890090389</v>
      </c>
      <c r="BH1066" s="235">
        <v>6.7857764539073653</v>
      </c>
      <c r="BI1066" s="235">
        <v>7.0373753805188155</v>
      </c>
      <c r="BJ1066" s="235">
        <v>7.285660624830645</v>
      </c>
      <c r="BK1066" s="235">
        <v>7.5426326496530995</v>
      </c>
      <c r="BL1066" s="235">
        <v>7.8145957564072308</v>
      </c>
    </row>
    <row r="1067" spans="1:64" ht="13.9" customHeight="1" x14ac:dyDescent="0.25">
      <c r="A1067" s="4"/>
      <c r="B1067" s="11" t="s">
        <v>446</v>
      </c>
      <c r="C1067" s="15" t="s">
        <v>454</v>
      </c>
      <c r="D1067" s="11" t="s">
        <v>718</v>
      </c>
      <c r="E1067" s="2"/>
      <c r="F1067" s="2"/>
      <c r="G1067" s="2"/>
      <c r="H1067" s="2"/>
      <c r="I1067" s="2"/>
      <c r="J1067" s="2"/>
      <c r="K1067" s="2"/>
      <c r="L1067" s="2"/>
      <c r="M1067" s="2"/>
      <c r="N1067" s="234"/>
      <c r="O1067" s="234"/>
      <c r="P1067" s="234"/>
      <c r="Q1067" s="234"/>
      <c r="R1067" s="234"/>
      <c r="S1067" s="234"/>
      <c r="T1067" s="234"/>
      <c r="U1067" s="234"/>
      <c r="V1067" s="234"/>
      <c r="W1067" s="234"/>
      <c r="X1067" s="234"/>
      <c r="Y1067" s="234"/>
      <c r="Z1067" s="234"/>
      <c r="AA1067" s="234"/>
      <c r="AB1067" s="234"/>
      <c r="AC1067" s="234"/>
      <c r="AD1067" s="234"/>
      <c r="AE1067" s="234"/>
      <c r="AF1067" s="234"/>
      <c r="AG1067" s="234"/>
      <c r="AH1067" s="234"/>
      <c r="AI1067" s="243"/>
      <c r="AJ1067" s="243"/>
      <c r="AK1067" s="243"/>
      <c r="AL1067" s="243"/>
      <c r="AM1067" s="243"/>
      <c r="AN1067" s="243"/>
      <c r="AO1067" s="243"/>
      <c r="AP1067" s="243"/>
      <c r="AQ1067" s="243"/>
      <c r="AR1067" s="243"/>
      <c r="AS1067" s="247"/>
      <c r="AT1067" s="247"/>
      <c r="AU1067" s="247"/>
      <c r="AV1067" s="247">
        <v>0</v>
      </c>
      <c r="AW1067" s="247">
        <v>30</v>
      </c>
      <c r="AX1067" s="247">
        <v>55</v>
      </c>
      <c r="AY1067" s="247">
        <v>30</v>
      </c>
      <c r="AZ1067" s="247">
        <v>0</v>
      </c>
      <c r="BA1067" s="247">
        <v>0</v>
      </c>
      <c r="BB1067" s="235">
        <v>0</v>
      </c>
      <c r="BC1067" s="235">
        <v>0</v>
      </c>
      <c r="BD1067" s="235">
        <v>0</v>
      </c>
      <c r="BE1067" s="235">
        <v>0</v>
      </c>
      <c r="BF1067" s="235">
        <v>0</v>
      </c>
      <c r="BG1067" s="235">
        <v>0</v>
      </c>
      <c r="BH1067" s="235">
        <v>0</v>
      </c>
      <c r="BI1067" s="235">
        <v>0</v>
      </c>
      <c r="BJ1067" s="235">
        <v>0</v>
      </c>
      <c r="BK1067" s="235">
        <v>0</v>
      </c>
      <c r="BL1067" s="235">
        <v>0</v>
      </c>
    </row>
    <row r="1068" spans="1:64" ht="13.9" customHeight="1" x14ac:dyDescent="0.25">
      <c r="A1068" s="4"/>
      <c r="B1068" s="11" t="s">
        <v>446</v>
      </c>
      <c r="C1068" s="15" t="s">
        <v>454</v>
      </c>
      <c r="D1068" s="11" t="s">
        <v>2115</v>
      </c>
      <c r="E1068" s="2"/>
      <c r="F1068" s="2"/>
      <c r="G1068" s="2"/>
      <c r="H1068" s="2"/>
      <c r="I1068" s="2"/>
      <c r="J1068" s="2"/>
      <c r="K1068" s="2"/>
      <c r="L1068" s="2"/>
      <c r="M1068" s="2"/>
      <c r="N1068" s="234"/>
      <c r="O1068" s="234"/>
      <c r="P1068" s="234"/>
      <c r="Q1068" s="234"/>
      <c r="R1068" s="234"/>
      <c r="S1068" s="234"/>
      <c r="T1068" s="234"/>
      <c r="U1068" s="234"/>
      <c r="V1068" s="234"/>
      <c r="W1068" s="234"/>
      <c r="X1068" s="234"/>
      <c r="Y1068" s="234"/>
      <c r="Z1068" s="234"/>
      <c r="AA1068" s="234"/>
      <c r="AB1068" s="234"/>
      <c r="AC1068" s="234"/>
      <c r="AD1068" s="234"/>
      <c r="AE1068" s="234"/>
      <c r="AF1068" s="234"/>
      <c r="AG1068" s="234"/>
      <c r="AH1068" s="234"/>
      <c r="AI1068" s="243"/>
      <c r="AJ1068" s="243"/>
      <c r="AK1068" s="243"/>
      <c r="AL1068" s="243"/>
      <c r="AM1068" s="243"/>
      <c r="AN1068" s="243"/>
      <c r="AO1068" s="243"/>
      <c r="AP1068" s="243"/>
      <c r="AQ1068" s="243"/>
      <c r="AR1068" s="243"/>
      <c r="AS1068" s="247"/>
      <c r="AT1068" s="247"/>
      <c r="AU1068" s="247"/>
      <c r="AV1068" s="247">
        <v>0</v>
      </c>
      <c r="AW1068" s="247">
        <v>5</v>
      </c>
      <c r="AX1068" s="247">
        <v>15</v>
      </c>
      <c r="AY1068" s="247">
        <v>5</v>
      </c>
      <c r="AZ1068" s="247">
        <v>0</v>
      </c>
      <c r="BA1068" s="247">
        <v>0</v>
      </c>
      <c r="BB1068" s="235">
        <v>0</v>
      </c>
      <c r="BC1068" s="235">
        <v>0</v>
      </c>
      <c r="BD1068" s="235">
        <v>0</v>
      </c>
      <c r="BE1068" s="235">
        <v>0</v>
      </c>
      <c r="BF1068" s="235">
        <v>0</v>
      </c>
      <c r="BG1068" s="235">
        <v>0</v>
      </c>
      <c r="BH1068" s="235">
        <v>0</v>
      </c>
      <c r="BI1068" s="235">
        <v>0</v>
      </c>
      <c r="BJ1068" s="235">
        <v>0</v>
      </c>
      <c r="BK1068" s="235">
        <v>0</v>
      </c>
      <c r="BL1068" s="235">
        <v>0</v>
      </c>
    </row>
    <row r="1069" spans="1:64" ht="13.9" customHeight="1" x14ac:dyDescent="0.25">
      <c r="A1069" s="4"/>
      <c r="B1069" s="11" t="s">
        <v>446</v>
      </c>
      <c r="C1069" s="15" t="s">
        <v>454</v>
      </c>
      <c r="D1069" s="11" t="s">
        <v>730</v>
      </c>
      <c r="E1069" s="2"/>
      <c r="F1069" s="2"/>
      <c r="G1069" s="2"/>
      <c r="H1069" s="2"/>
      <c r="I1069" s="2"/>
      <c r="J1069" s="2"/>
      <c r="K1069" s="2"/>
      <c r="L1069" s="2"/>
      <c r="M1069" s="2"/>
      <c r="N1069" s="234"/>
      <c r="O1069" s="234"/>
      <c r="P1069" s="234"/>
      <c r="Q1069" s="234"/>
      <c r="R1069" s="234"/>
      <c r="S1069" s="234"/>
      <c r="T1069" s="234"/>
      <c r="U1069" s="234"/>
      <c r="V1069" s="234"/>
      <c r="W1069" s="234"/>
      <c r="X1069" s="234"/>
      <c r="Y1069" s="234"/>
      <c r="Z1069" s="234"/>
      <c r="AA1069" s="234"/>
      <c r="AB1069" s="234"/>
      <c r="AC1069" s="234"/>
      <c r="AD1069" s="234"/>
      <c r="AE1069" s="234"/>
      <c r="AF1069" s="234"/>
      <c r="AG1069" s="234"/>
      <c r="AH1069" s="234"/>
      <c r="AI1069" s="243"/>
      <c r="AJ1069" s="243"/>
      <c r="AK1069" s="243"/>
      <c r="AL1069" s="243"/>
      <c r="AM1069" s="243"/>
      <c r="AN1069" s="243"/>
      <c r="AO1069" s="243"/>
      <c r="AP1069" s="243"/>
      <c r="AQ1069" s="243"/>
      <c r="AR1069" s="243"/>
      <c r="AS1069" s="247"/>
      <c r="AT1069" s="247"/>
      <c r="AU1069" s="247"/>
      <c r="AV1069" s="247">
        <v>0</v>
      </c>
      <c r="AW1069" s="247">
        <v>5</v>
      </c>
      <c r="AX1069" s="247">
        <v>5</v>
      </c>
      <c r="AY1069" s="247">
        <v>5</v>
      </c>
      <c r="AZ1069" s="247">
        <v>0</v>
      </c>
      <c r="BA1069" s="247">
        <v>0</v>
      </c>
      <c r="BB1069" s="235">
        <v>0</v>
      </c>
      <c r="BC1069" s="235">
        <v>0</v>
      </c>
      <c r="BD1069" s="235">
        <v>0</v>
      </c>
      <c r="BE1069" s="235">
        <v>0</v>
      </c>
      <c r="BF1069" s="235">
        <v>0</v>
      </c>
      <c r="BG1069" s="235">
        <v>0</v>
      </c>
      <c r="BH1069" s="235">
        <v>0</v>
      </c>
      <c r="BI1069" s="235">
        <v>0</v>
      </c>
      <c r="BJ1069" s="235">
        <v>0</v>
      </c>
      <c r="BK1069" s="235">
        <v>0</v>
      </c>
      <c r="BL1069" s="235">
        <v>0</v>
      </c>
    </row>
    <row r="1070" spans="1:64" ht="13.9" customHeight="1" x14ac:dyDescent="0.25">
      <c r="A1070" s="4"/>
      <c r="B1070" s="11" t="s">
        <v>446</v>
      </c>
      <c r="C1070" s="15" t="s">
        <v>2061</v>
      </c>
      <c r="D1070" s="11" t="s">
        <v>723</v>
      </c>
      <c r="E1070" s="2"/>
      <c r="F1070" s="2"/>
      <c r="G1070" s="2"/>
      <c r="H1070" s="2"/>
      <c r="I1070" s="2"/>
      <c r="J1070" s="2"/>
      <c r="K1070" s="2"/>
      <c r="L1070" s="2"/>
      <c r="M1070" s="2"/>
      <c r="N1070" s="234"/>
      <c r="O1070" s="234"/>
      <c r="P1070" s="234"/>
      <c r="Q1070" s="234"/>
      <c r="R1070" s="234"/>
      <c r="S1070" s="234"/>
      <c r="T1070" s="234"/>
      <c r="U1070" s="234"/>
      <c r="V1070" s="234"/>
      <c r="W1070" s="234"/>
      <c r="X1070" s="234"/>
      <c r="Y1070" s="234"/>
      <c r="Z1070" s="234"/>
      <c r="AA1070" s="234"/>
      <c r="AB1070" s="234"/>
      <c r="AC1070" s="234"/>
      <c r="AD1070" s="234"/>
      <c r="AE1070" s="234"/>
      <c r="AF1070" s="234"/>
      <c r="AG1070" s="234"/>
      <c r="AH1070" s="234"/>
      <c r="AI1070" s="243"/>
      <c r="AJ1070" s="243"/>
      <c r="AK1070" s="243"/>
      <c r="AL1070" s="243"/>
      <c r="AM1070" s="243"/>
      <c r="AN1070" s="243"/>
      <c r="AO1070" s="243"/>
      <c r="AP1070" s="243"/>
      <c r="AQ1070" s="243"/>
      <c r="AR1070" s="243"/>
      <c r="AS1070" s="247"/>
      <c r="AT1070" s="247"/>
      <c r="AU1070" s="247"/>
      <c r="AV1070" s="247">
        <v>0</v>
      </c>
      <c r="AW1070" s="247">
        <v>0</v>
      </c>
      <c r="AX1070" s="247">
        <v>5</v>
      </c>
      <c r="AY1070" s="247">
        <v>5</v>
      </c>
      <c r="AZ1070" s="247">
        <v>0</v>
      </c>
      <c r="BA1070" s="247">
        <v>0</v>
      </c>
      <c r="BB1070" s="235">
        <v>0</v>
      </c>
      <c r="BC1070" s="235">
        <v>0</v>
      </c>
      <c r="BD1070" s="235">
        <v>0</v>
      </c>
      <c r="BE1070" s="235">
        <v>0</v>
      </c>
      <c r="BF1070" s="235">
        <v>0</v>
      </c>
      <c r="BG1070" s="235">
        <v>0</v>
      </c>
      <c r="BH1070" s="235">
        <v>0</v>
      </c>
      <c r="BI1070" s="235">
        <v>0</v>
      </c>
      <c r="BJ1070" s="235">
        <v>0</v>
      </c>
      <c r="BK1070" s="235">
        <v>0</v>
      </c>
      <c r="BL1070" s="235">
        <v>0</v>
      </c>
    </row>
    <row r="1071" spans="1:64" ht="13.9" customHeight="1" x14ac:dyDescent="0.25">
      <c r="A1071" s="4"/>
      <c r="B1071" s="11" t="s">
        <v>446</v>
      </c>
      <c r="C1071" s="15" t="s">
        <v>453</v>
      </c>
      <c r="D1071" s="11" t="s">
        <v>730</v>
      </c>
      <c r="E1071" s="2"/>
      <c r="F1071" s="2"/>
      <c r="G1071" s="2"/>
      <c r="H1071" s="2"/>
      <c r="I1071" s="2"/>
      <c r="J1071" s="2"/>
      <c r="K1071" s="2"/>
      <c r="L1071" s="2"/>
      <c r="M1071" s="2"/>
      <c r="N1071" s="234"/>
      <c r="O1071" s="234"/>
      <c r="P1071" s="234"/>
      <c r="Q1071" s="234"/>
      <c r="R1071" s="234"/>
      <c r="S1071" s="234"/>
      <c r="T1071" s="234"/>
      <c r="U1071" s="234"/>
      <c r="V1071" s="234"/>
      <c r="W1071" s="234"/>
      <c r="X1071" s="234"/>
      <c r="Y1071" s="234"/>
      <c r="Z1071" s="234"/>
      <c r="AA1071" s="234"/>
      <c r="AB1071" s="234"/>
      <c r="AC1071" s="234"/>
      <c r="AD1071" s="234"/>
      <c r="AE1071" s="234"/>
      <c r="AF1071" s="234"/>
      <c r="AG1071" s="234"/>
      <c r="AH1071" s="234"/>
      <c r="AI1071" s="243"/>
      <c r="AJ1071" s="243"/>
      <c r="AK1071" s="243"/>
      <c r="AL1071" s="243"/>
      <c r="AM1071" s="243"/>
      <c r="AN1071" s="243"/>
      <c r="AO1071" s="243"/>
      <c r="AP1071" s="243"/>
      <c r="AQ1071" s="243"/>
      <c r="AR1071" s="243"/>
      <c r="AS1071" s="247"/>
      <c r="AT1071" s="247"/>
      <c r="AU1071" s="247"/>
      <c r="AV1071" s="247">
        <v>0</v>
      </c>
      <c r="AW1071" s="247">
        <v>10</v>
      </c>
      <c r="AX1071" s="247">
        <v>5</v>
      </c>
      <c r="AY1071" s="247">
        <v>0</v>
      </c>
      <c r="AZ1071" s="247">
        <v>0</v>
      </c>
      <c r="BA1071" s="247">
        <v>0</v>
      </c>
      <c r="BB1071" s="235">
        <v>0</v>
      </c>
      <c r="BC1071" s="235">
        <v>0</v>
      </c>
      <c r="BD1071" s="235">
        <v>0</v>
      </c>
      <c r="BE1071" s="235">
        <v>0</v>
      </c>
      <c r="BF1071" s="235">
        <v>0</v>
      </c>
      <c r="BG1071" s="235">
        <v>0</v>
      </c>
      <c r="BH1071" s="235">
        <v>0</v>
      </c>
      <c r="BI1071" s="235">
        <v>0</v>
      </c>
      <c r="BJ1071" s="235">
        <v>0</v>
      </c>
      <c r="BK1071" s="235">
        <v>0</v>
      </c>
      <c r="BL1071" s="235">
        <v>0</v>
      </c>
    </row>
    <row r="1072" spans="1:64" ht="13.9" customHeight="1" x14ac:dyDescent="0.25">
      <c r="A1072" s="4"/>
      <c r="B1072" s="11" t="s">
        <v>446</v>
      </c>
      <c r="C1072" s="15" t="s">
        <v>453</v>
      </c>
      <c r="D1072" s="11" t="s">
        <v>2115</v>
      </c>
      <c r="E1072" s="2"/>
      <c r="F1072" s="2"/>
      <c r="G1072" s="2"/>
      <c r="H1072" s="2"/>
      <c r="I1072" s="2"/>
      <c r="J1072" s="2"/>
      <c r="K1072" s="2"/>
      <c r="L1072" s="2"/>
      <c r="M1072" s="2"/>
      <c r="N1072" s="234"/>
      <c r="O1072" s="234"/>
      <c r="P1072" s="234"/>
      <c r="Q1072" s="234"/>
      <c r="R1072" s="234"/>
      <c r="S1072" s="234"/>
      <c r="T1072" s="234"/>
      <c r="U1072" s="234"/>
      <c r="V1072" s="234"/>
      <c r="W1072" s="234"/>
      <c r="X1072" s="234"/>
      <c r="Y1072" s="234"/>
      <c r="Z1072" s="234"/>
      <c r="AA1072" s="234"/>
      <c r="AB1072" s="234"/>
      <c r="AC1072" s="234"/>
      <c r="AD1072" s="234"/>
      <c r="AE1072" s="234"/>
      <c r="AF1072" s="234"/>
      <c r="AG1072" s="234"/>
      <c r="AH1072" s="234"/>
      <c r="AI1072" s="243"/>
      <c r="AJ1072" s="243"/>
      <c r="AK1072" s="243"/>
      <c r="AL1072" s="243"/>
      <c r="AM1072" s="243"/>
      <c r="AN1072" s="243"/>
      <c r="AO1072" s="243"/>
      <c r="AP1072" s="243"/>
      <c r="AQ1072" s="243"/>
      <c r="AR1072" s="243"/>
      <c r="AS1072" s="247"/>
      <c r="AT1072" s="247"/>
      <c r="AU1072" s="247"/>
      <c r="AV1072" s="247">
        <v>0</v>
      </c>
      <c r="AW1072" s="247">
        <v>5</v>
      </c>
      <c r="AX1072" s="247">
        <v>0</v>
      </c>
      <c r="AY1072" s="247">
        <v>0</v>
      </c>
      <c r="AZ1072" s="247">
        <v>0</v>
      </c>
      <c r="BA1072" s="247">
        <v>0</v>
      </c>
      <c r="BB1072" s="235">
        <v>0</v>
      </c>
      <c r="BC1072" s="235">
        <v>0</v>
      </c>
      <c r="BD1072" s="235">
        <v>0</v>
      </c>
      <c r="BE1072" s="235">
        <v>0</v>
      </c>
      <c r="BF1072" s="235">
        <v>0</v>
      </c>
      <c r="BG1072" s="235">
        <v>0</v>
      </c>
      <c r="BH1072" s="235">
        <v>0</v>
      </c>
      <c r="BI1072" s="235">
        <v>0</v>
      </c>
      <c r="BJ1072" s="235">
        <v>0</v>
      </c>
      <c r="BK1072" s="235">
        <v>0</v>
      </c>
      <c r="BL1072" s="235">
        <v>0</v>
      </c>
    </row>
    <row r="1073" spans="1:64" ht="13.9" customHeight="1" x14ac:dyDescent="0.25">
      <c r="A1073" s="4"/>
      <c r="B1073" s="11" t="s">
        <v>446</v>
      </c>
      <c r="C1073" s="15" t="s">
        <v>453</v>
      </c>
      <c r="D1073" s="11" t="s">
        <v>718</v>
      </c>
      <c r="E1073" s="2"/>
      <c r="F1073" s="2"/>
      <c r="G1073" s="2"/>
      <c r="H1073" s="2"/>
      <c r="I1073" s="2"/>
      <c r="J1073" s="2"/>
      <c r="K1073" s="2"/>
      <c r="L1073" s="2"/>
      <c r="M1073" s="2"/>
      <c r="N1073" s="234"/>
      <c r="O1073" s="234"/>
      <c r="P1073" s="234"/>
      <c r="Q1073" s="234"/>
      <c r="R1073" s="234"/>
      <c r="S1073" s="234"/>
      <c r="T1073" s="234"/>
      <c r="U1073" s="234"/>
      <c r="V1073" s="234"/>
      <c r="W1073" s="234"/>
      <c r="X1073" s="234"/>
      <c r="Y1073" s="234"/>
      <c r="Z1073" s="234"/>
      <c r="AA1073" s="234"/>
      <c r="AB1073" s="234"/>
      <c r="AC1073" s="234"/>
      <c r="AD1073" s="234"/>
      <c r="AE1073" s="234"/>
      <c r="AF1073" s="234"/>
      <c r="AG1073" s="234"/>
      <c r="AH1073" s="234"/>
      <c r="AI1073" s="243"/>
      <c r="AJ1073" s="243"/>
      <c r="AK1073" s="243"/>
      <c r="AL1073" s="243"/>
      <c r="AM1073" s="243"/>
      <c r="AN1073" s="243"/>
      <c r="AO1073" s="243"/>
      <c r="AP1073" s="243"/>
      <c r="AQ1073" s="243"/>
      <c r="AR1073" s="243"/>
      <c r="AS1073" s="247"/>
      <c r="AT1073" s="247"/>
      <c r="AU1073" s="247"/>
      <c r="AV1073" s="247">
        <v>0</v>
      </c>
      <c r="AW1073" s="247">
        <v>45</v>
      </c>
      <c r="AX1073" s="247">
        <v>20</v>
      </c>
      <c r="AY1073" s="247">
        <v>0</v>
      </c>
      <c r="AZ1073" s="247">
        <v>0</v>
      </c>
      <c r="BA1073" s="247">
        <v>0</v>
      </c>
      <c r="BB1073" s="235">
        <v>0</v>
      </c>
      <c r="BC1073" s="235">
        <v>0</v>
      </c>
      <c r="BD1073" s="235">
        <v>0</v>
      </c>
      <c r="BE1073" s="235">
        <v>0</v>
      </c>
      <c r="BF1073" s="235">
        <v>0</v>
      </c>
      <c r="BG1073" s="235">
        <v>0</v>
      </c>
      <c r="BH1073" s="235">
        <v>0</v>
      </c>
      <c r="BI1073" s="235">
        <v>0</v>
      </c>
      <c r="BJ1073" s="235">
        <v>0</v>
      </c>
      <c r="BK1073" s="235">
        <v>0</v>
      </c>
      <c r="BL1073" s="235">
        <v>0</v>
      </c>
    </row>
    <row r="1074" spans="1:64" ht="13.9" customHeight="1" x14ac:dyDescent="0.25">
      <c r="A1074" s="4"/>
      <c r="B1074" s="11" t="s">
        <v>446</v>
      </c>
      <c r="C1074" s="15" t="s">
        <v>453</v>
      </c>
      <c r="D1074" s="11" t="s">
        <v>721</v>
      </c>
      <c r="E1074" s="2"/>
      <c r="F1074" s="2"/>
      <c r="G1074" s="2"/>
      <c r="H1074" s="2"/>
      <c r="I1074" s="2"/>
      <c r="J1074" s="2"/>
      <c r="K1074" s="2"/>
      <c r="L1074" s="2"/>
      <c r="M1074" s="2"/>
      <c r="N1074" s="234"/>
      <c r="O1074" s="234"/>
      <c r="P1074" s="234"/>
      <c r="Q1074" s="234"/>
      <c r="R1074" s="234"/>
      <c r="S1074" s="234"/>
      <c r="T1074" s="234"/>
      <c r="U1074" s="234"/>
      <c r="V1074" s="234"/>
      <c r="W1074" s="234"/>
      <c r="X1074" s="234"/>
      <c r="Y1074" s="234"/>
      <c r="Z1074" s="234"/>
      <c r="AA1074" s="234"/>
      <c r="AB1074" s="234"/>
      <c r="AC1074" s="234"/>
      <c r="AD1074" s="234"/>
      <c r="AE1074" s="234"/>
      <c r="AF1074" s="234"/>
      <c r="AG1074" s="234"/>
      <c r="AH1074" s="234"/>
      <c r="AI1074" s="243"/>
      <c r="AJ1074" s="243"/>
      <c r="AK1074" s="243"/>
      <c r="AL1074" s="243"/>
      <c r="AM1074" s="243"/>
      <c r="AN1074" s="243"/>
      <c r="AO1074" s="243"/>
      <c r="AP1074" s="243"/>
      <c r="AQ1074" s="243"/>
      <c r="AR1074" s="243"/>
      <c r="AS1074" s="247"/>
      <c r="AT1074" s="247"/>
      <c r="AU1074" s="247"/>
      <c r="AV1074" s="247">
        <v>0</v>
      </c>
      <c r="AW1074" s="247">
        <v>5</v>
      </c>
      <c r="AX1074" s="247">
        <v>0</v>
      </c>
      <c r="AY1074" s="247">
        <v>0</v>
      </c>
      <c r="AZ1074" s="247">
        <v>0</v>
      </c>
      <c r="BA1074" s="247">
        <v>0</v>
      </c>
      <c r="BB1074" s="235">
        <v>0</v>
      </c>
      <c r="BC1074" s="235">
        <v>0</v>
      </c>
      <c r="BD1074" s="235">
        <v>0</v>
      </c>
      <c r="BE1074" s="235">
        <v>0</v>
      </c>
      <c r="BF1074" s="235">
        <v>0</v>
      </c>
      <c r="BG1074" s="235">
        <v>0</v>
      </c>
      <c r="BH1074" s="235">
        <v>0</v>
      </c>
      <c r="BI1074" s="235">
        <v>0</v>
      </c>
      <c r="BJ1074" s="235">
        <v>0</v>
      </c>
      <c r="BK1074" s="235">
        <v>0</v>
      </c>
      <c r="BL1074" s="235">
        <v>0</v>
      </c>
    </row>
    <row r="1075" spans="1:64" ht="13.9" customHeight="1" x14ac:dyDescent="0.25">
      <c r="A1075" s="4"/>
      <c r="B1075" s="11" t="s">
        <v>446</v>
      </c>
      <c r="C1075" s="15" t="s">
        <v>448</v>
      </c>
      <c r="D1075" s="11" t="s">
        <v>723</v>
      </c>
      <c r="E1075" s="2"/>
      <c r="F1075" s="2"/>
      <c r="G1075" s="2"/>
      <c r="H1075" s="2"/>
      <c r="I1075" s="2"/>
      <c r="J1075" s="2"/>
      <c r="K1075" s="2"/>
      <c r="L1075" s="2"/>
      <c r="M1075" s="2"/>
      <c r="N1075" s="234"/>
      <c r="O1075" s="234"/>
      <c r="P1075" s="234"/>
      <c r="Q1075" s="234"/>
      <c r="R1075" s="234"/>
      <c r="S1075" s="234"/>
      <c r="T1075" s="234"/>
      <c r="U1075" s="234"/>
      <c r="V1075" s="234"/>
      <c r="W1075" s="234"/>
      <c r="X1075" s="234"/>
      <c r="Y1075" s="234"/>
      <c r="Z1075" s="234"/>
      <c r="AA1075" s="234"/>
      <c r="AB1075" s="234"/>
      <c r="AC1075" s="234"/>
      <c r="AD1075" s="234"/>
      <c r="AE1075" s="234"/>
      <c r="AF1075" s="234"/>
      <c r="AG1075" s="234"/>
      <c r="AH1075" s="234"/>
      <c r="AI1075" s="243"/>
      <c r="AJ1075" s="243"/>
      <c r="AK1075" s="243"/>
      <c r="AL1075" s="243"/>
      <c r="AM1075" s="243"/>
      <c r="AN1075" s="243"/>
      <c r="AO1075" s="243"/>
      <c r="AP1075" s="243"/>
      <c r="AQ1075" s="243"/>
      <c r="AR1075" s="243"/>
      <c r="AS1075" s="247"/>
      <c r="AT1075" s="247"/>
      <c r="AU1075" s="247"/>
      <c r="AV1075" s="247">
        <v>0</v>
      </c>
      <c r="AW1075" s="247">
        <v>5</v>
      </c>
      <c r="AX1075" s="247">
        <v>-125</v>
      </c>
      <c r="AY1075" s="247">
        <v>-185</v>
      </c>
      <c r="AZ1075" s="247">
        <v>-275</v>
      </c>
      <c r="BA1075" s="247">
        <v>-380</v>
      </c>
      <c r="BB1075" s="235">
        <v>-392.38277812204848</v>
      </c>
      <c r="BC1075" s="235">
        <v>-364.51226194140162</v>
      </c>
      <c r="BD1075" s="235">
        <v>-412.90844959945758</v>
      </c>
      <c r="BE1075" s="235">
        <v>-446.35708985281627</v>
      </c>
      <c r="BF1075" s="235">
        <v>-475.55518138159448</v>
      </c>
      <c r="BG1075" s="235">
        <v>-492.05898956468695</v>
      </c>
      <c r="BH1075" s="235">
        <v>-515.71901049695975</v>
      </c>
      <c r="BI1075" s="235">
        <v>-534.84052891942997</v>
      </c>
      <c r="BJ1075" s="235">
        <v>-553.71020748712897</v>
      </c>
      <c r="BK1075" s="235">
        <v>-573.24008137363558</v>
      </c>
      <c r="BL1075" s="235">
        <v>-593.90927748694958</v>
      </c>
    </row>
    <row r="1076" spans="1:64" ht="13.9" customHeight="1" x14ac:dyDescent="0.25">
      <c r="A1076" s="4"/>
      <c r="B1076" s="13" t="s">
        <v>446</v>
      </c>
      <c r="C1076" s="16" t="s">
        <v>1574</v>
      </c>
      <c r="D1076" s="13" t="s">
        <v>768</v>
      </c>
      <c r="E1076" s="241"/>
      <c r="F1076" s="241"/>
      <c r="G1076" s="241"/>
      <c r="H1076" s="241"/>
      <c r="I1076" s="241"/>
      <c r="J1076" s="241"/>
      <c r="K1076" s="241"/>
      <c r="L1076" s="241"/>
      <c r="M1076" s="241"/>
      <c r="N1076" s="236"/>
      <c r="O1076" s="236"/>
      <c r="P1076" s="236"/>
      <c r="Q1076" s="236"/>
      <c r="R1076" s="236"/>
      <c r="S1076" s="236"/>
      <c r="T1076" s="236"/>
      <c r="U1076" s="236"/>
      <c r="V1076" s="236"/>
      <c r="W1076" s="236"/>
      <c r="X1076" s="236"/>
      <c r="Y1076" s="236"/>
      <c r="Z1076" s="236"/>
      <c r="AA1076" s="236"/>
      <c r="AB1076" s="236"/>
      <c r="AC1076" s="236"/>
      <c r="AD1076" s="236"/>
      <c r="AE1076" s="236"/>
      <c r="AF1076" s="236"/>
      <c r="AG1076" s="236"/>
      <c r="AH1076" s="236"/>
      <c r="AI1076" s="244"/>
      <c r="AJ1076" s="244"/>
      <c r="AK1076" s="244"/>
      <c r="AL1076" s="244"/>
      <c r="AM1076" s="244"/>
      <c r="AN1076" s="244"/>
      <c r="AO1076" s="244"/>
      <c r="AP1076" s="244"/>
      <c r="AQ1076" s="244"/>
      <c r="AR1076" s="244"/>
      <c r="AS1076" s="248"/>
      <c r="AT1076" s="248"/>
      <c r="AU1076" s="248"/>
      <c r="AV1076" s="248">
        <v>0</v>
      </c>
      <c r="AW1076" s="248">
        <v>-5</v>
      </c>
      <c r="AX1076" s="248">
        <v>-5</v>
      </c>
      <c r="AY1076" s="248">
        <v>-5</v>
      </c>
      <c r="AZ1076" s="248">
        <v>-5</v>
      </c>
      <c r="BA1076" s="248">
        <v>-5</v>
      </c>
      <c r="BB1076" s="237">
        <v>-5.1629312910795857</v>
      </c>
      <c r="BC1076" s="237">
        <v>-4.7962139729131792</v>
      </c>
      <c r="BD1076" s="237">
        <v>-5.4330059157823367</v>
      </c>
      <c r="BE1076" s="237">
        <v>-5.87311960332653</v>
      </c>
      <c r="BF1076" s="237">
        <v>-6.257305018178875</v>
      </c>
      <c r="BG1076" s="237">
        <v>-6.4744603890090389</v>
      </c>
      <c r="BH1076" s="237">
        <v>-6.7857764539073653</v>
      </c>
      <c r="BI1076" s="237">
        <v>-7.0373753805188155</v>
      </c>
      <c r="BJ1076" s="237">
        <v>-7.285660624830645</v>
      </c>
      <c r="BK1076" s="237">
        <v>-7.5426326496530995</v>
      </c>
      <c r="BL1076" s="237">
        <v>-7.8145957564072308</v>
      </c>
    </row>
    <row r="1077" spans="1:64" ht="13.9" customHeight="1" x14ac:dyDescent="0.25">
      <c r="A1077" s="4"/>
      <c r="B1077" s="11" t="s">
        <v>413</v>
      </c>
      <c r="C1077" s="15" t="s">
        <v>2062</v>
      </c>
      <c r="D1077" s="11" t="s">
        <v>718</v>
      </c>
      <c r="E1077" s="2"/>
      <c r="F1077" s="2"/>
      <c r="G1077" s="2"/>
      <c r="H1077" s="2"/>
      <c r="I1077" s="2"/>
      <c r="J1077" s="2"/>
      <c r="K1077" s="2"/>
      <c r="L1077" s="2"/>
      <c r="M1077" s="2"/>
      <c r="N1077" s="234"/>
      <c r="O1077" s="234"/>
      <c r="P1077" s="234"/>
      <c r="Q1077" s="234"/>
      <c r="R1077" s="234"/>
      <c r="S1077" s="234"/>
      <c r="T1077" s="234"/>
      <c r="U1077" s="234"/>
      <c r="V1077" s="234"/>
      <c r="W1077" s="234"/>
      <c r="X1077" s="234"/>
      <c r="Y1077" s="234"/>
      <c r="Z1077" s="234"/>
      <c r="AA1077" s="234"/>
      <c r="AB1077" s="234"/>
      <c r="AC1077" s="234"/>
      <c r="AD1077" s="234"/>
      <c r="AE1077" s="234"/>
      <c r="AF1077" s="234"/>
      <c r="AG1077" s="234"/>
      <c r="AH1077" s="234"/>
      <c r="AI1077" s="234"/>
      <c r="AJ1077" s="234"/>
      <c r="AK1077" s="234"/>
      <c r="AL1077" s="234"/>
      <c r="AM1077" s="234"/>
      <c r="AN1077" s="234"/>
      <c r="AO1077" s="234"/>
      <c r="AP1077" s="234"/>
      <c r="AQ1077" s="234"/>
      <c r="AR1077" s="234"/>
      <c r="AS1077" s="234"/>
      <c r="AT1077" s="234"/>
      <c r="AU1077" s="234"/>
      <c r="AV1077" s="234"/>
      <c r="AW1077" s="247">
        <v>0</v>
      </c>
      <c r="AX1077" s="247">
        <v>-1455</v>
      </c>
      <c r="AY1077" s="247">
        <v>-1785</v>
      </c>
      <c r="AZ1077" s="247">
        <v>-1890</v>
      </c>
      <c r="BA1077" s="247">
        <v>-1915</v>
      </c>
      <c r="BB1077" s="256">
        <v>-1977.4026844834812</v>
      </c>
      <c r="BC1077" s="256">
        <v>-1836.9499516257476</v>
      </c>
      <c r="BD1077" s="256">
        <v>-2080.8412657446347</v>
      </c>
      <c r="BE1077" s="256">
        <v>-2249.4048080740608</v>
      </c>
      <c r="BF1077" s="256">
        <v>-2396.5478219625088</v>
      </c>
      <c r="BG1077" s="256">
        <v>-2479.7183289904615</v>
      </c>
      <c r="BH1077" s="256">
        <v>-2598.9523818465204</v>
      </c>
      <c r="BI1077" s="256">
        <v>-2695.3147707387056</v>
      </c>
      <c r="BJ1077" s="256">
        <v>-2790.4080193101363</v>
      </c>
      <c r="BK1077" s="256">
        <v>-2888.8283048171365</v>
      </c>
      <c r="BL1077" s="256">
        <v>-2992.9901747039689</v>
      </c>
    </row>
    <row r="1078" spans="1:64" ht="13.9" customHeight="1" x14ac:dyDescent="0.25">
      <c r="A1078" s="4"/>
      <c r="B1078" s="11" t="s">
        <v>413</v>
      </c>
      <c r="C1078" s="15" t="s">
        <v>2062</v>
      </c>
      <c r="D1078" s="11" t="s">
        <v>721</v>
      </c>
      <c r="E1078" s="2"/>
      <c r="F1078" s="2"/>
      <c r="G1078" s="2"/>
      <c r="H1078" s="2"/>
      <c r="I1078" s="2"/>
      <c r="J1078" s="2"/>
      <c r="K1078" s="2"/>
      <c r="L1078" s="2"/>
      <c r="M1078" s="2"/>
      <c r="N1078" s="234"/>
      <c r="O1078" s="234"/>
      <c r="P1078" s="234"/>
      <c r="Q1078" s="234"/>
      <c r="R1078" s="234"/>
      <c r="S1078" s="234"/>
      <c r="T1078" s="234"/>
      <c r="U1078" s="234"/>
      <c r="V1078" s="234"/>
      <c r="W1078" s="234"/>
      <c r="X1078" s="234"/>
      <c r="Y1078" s="234"/>
      <c r="Z1078" s="234"/>
      <c r="AA1078" s="234"/>
      <c r="AB1078" s="234"/>
      <c r="AC1078" s="234"/>
      <c r="AD1078" s="234"/>
      <c r="AE1078" s="234"/>
      <c r="AF1078" s="234"/>
      <c r="AG1078" s="234"/>
      <c r="AH1078" s="234"/>
      <c r="AI1078" s="234"/>
      <c r="AJ1078" s="234"/>
      <c r="AK1078" s="234"/>
      <c r="AL1078" s="234"/>
      <c r="AM1078" s="234"/>
      <c r="AN1078" s="234"/>
      <c r="AO1078" s="234"/>
      <c r="AP1078" s="234"/>
      <c r="AQ1078" s="234"/>
      <c r="AR1078" s="234"/>
      <c r="AS1078" s="234"/>
      <c r="AT1078" s="234"/>
      <c r="AU1078" s="234"/>
      <c r="AV1078" s="234"/>
      <c r="AW1078" s="247">
        <v>0</v>
      </c>
      <c r="AX1078" s="247">
        <v>0</v>
      </c>
      <c r="AY1078" s="247">
        <v>15</v>
      </c>
      <c r="AZ1078" s="247">
        <v>10</v>
      </c>
      <c r="BA1078" s="247">
        <v>20</v>
      </c>
      <c r="BB1078" s="256">
        <v>20.651725164318343</v>
      </c>
      <c r="BC1078" s="256">
        <v>19.184855891652717</v>
      </c>
      <c r="BD1078" s="256">
        <v>21.732023663129347</v>
      </c>
      <c r="BE1078" s="256">
        <v>23.49247841330612</v>
      </c>
      <c r="BF1078" s="256">
        <v>25.0292200727155</v>
      </c>
      <c r="BG1078" s="256">
        <v>25.897841556036155</v>
      </c>
      <c r="BH1078" s="256">
        <v>27.143105815629461</v>
      </c>
      <c r="BI1078" s="256">
        <v>28.149501522075262</v>
      </c>
      <c r="BJ1078" s="256">
        <v>29.14264249932258</v>
      </c>
      <c r="BK1078" s="256">
        <v>30.170530598612398</v>
      </c>
      <c r="BL1078" s="256">
        <v>31.258383025628923</v>
      </c>
    </row>
    <row r="1079" spans="1:64" ht="13.9" customHeight="1" x14ac:dyDescent="0.25">
      <c r="A1079" s="4"/>
      <c r="B1079" s="11" t="s">
        <v>413</v>
      </c>
      <c r="C1079" s="15" t="s">
        <v>1575</v>
      </c>
      <c r="D1079" s="11" t="s">
        <v>718</v>
      </c>
      <c r="E1079" s="2"/>
      <c r="F1079" s="2"/>
      <c r="G1079" s="2"/>
      <c r="H1079" s="2"/>
      <c r="I1079" s="2"/>
      <c r="J1079" s="2"/>
      <c r="K1079" s="2"/>
      <c r="L1079" s="2"/>
      <c r="M1079" s="2"/>
      <c r="N1079" s="234"/>
      <c r="O1079" s="234"/>
      <c r="P1079" s="234"/>
      <c r="Q1079" s="234"/>
      <c r="R1079" s="234"/>
      <c r="S1079" s="234"/>
      <c r="T1079" s="234"/>
      <c r="U1079" s="234"/>
      <c r="V1079" s="234"/>
      <c r="W1079" s="234"/>
      <c r="X1079" s="234"/>
      <c r="Y1079" s="234"/>
      <c r="Z1079" s="234"/>
      <c r="AA1079" s="234"/>
      <c r="AB1079" s="234"/>
      <c r="AC1079" s="234"/>
      <c r="AD1079" s="234"/>
      <c r="AE1079" s="234"/>
      <c r="AF1079" s="234"/>
      <c r="AG1079" s="234"/>
      <c r="AH1079" s="234"/>
      <c r="AI1079" s="234"/>
      <c r="AJ1079" s="234"/>
      <c r="AK1079" s="234"/>
      <c r="AL1079" s="234"/>
      <c r="AM1079" s="234"/>
      <c r="AN1079" s="234"/>
      <c r="AO1079" s="234"/>
      <c r="AP1079" s="234"/>
      <c r="AQ1079" s="234"/>
      <c r="AR1079" s="234"/>
      <c r="AS1079" s="234"/>
      <c r="AT1079" s="234"/>
      <c r="AU1079" s="234"/>
      <c r="AV1079" s="234"/>
      <c r="AW1079" s="247">
        <v>0</v>
      </c>
      <c r="AX1079" s="247">
        <v>-25</v>
      </c>
      <c r="AY1079" s="247">
        <v>-30</v>
      </c>
      <c r="AZ1079" s="247">
        <v>-35</v>
      </c>
      <c r="BA1079" s="247">
        <v>-40</v>
      </c>
      <c r="BB1079" s="256">
        <v>-41.303450328636686</v>
      </c>
      <c r="BC1079" s="256">
        <v>-38.369711783305434</v>
      </c>
      <c r="BD1079" s="256">
        <v>-43.464047326258694</v>
      </c>
      <c r="BE1079" s="256">
        <v>-46.98495682661224</v>
      </c>
      <c r="BF1079" s="256">
        <v>-50.058440145431</v>
      </c>
      <c r="BG1079" s="256">
        <v>-51.795683112072311</v>
      </c>
      <c r="BH1079" s="256">
        <v>-54.286211631258922</v>
      </c>
      <c r="BI1079" s="256">
        <v>-56.299003044150524</v>
      </c>
      <c r="BJ1079" s="256">
        <v>-58.28528499864516</v>
      </c>
      <c r="BK1079" s="256">
        <v>-60.341061197224796</v>
      </c>
      <c r="BL1079" s="256">
        <v>-62.516766051257846</v>
      </c>
    </row>
    <row r="1080" spans="1:64" ht="13.9" customHeight="1" x14ac:dyDescent="0.25">
      <c r="A1080" s="4"/>
      <c r="B1080" s="11" t="s">
        <v>413</v>
      </c>
      <c r="C1080" s="15" t="s">
        <v>442</v>
      </c>
      <c r="D1080" s="11" t="s">
        <v>718</v>
      </c>
      <c r="E1080" s="2"/>
      <c r="F1080" s="2"/>
      <c r="G1080" s="2"/>
      <c r="H1080" s="2"/>
      <c r="I1080" s="2"/>
      <c r="J1080" s="2"/>
      <c r="K1080" s="2"/>
      <c r="L1080" s="2"/>
      <c r="M1080" s="2"/>
      <c r="N1080" s="234"/>
      <c r="O1080" s="234"/>
      <c r="P1080" s="234"/>
      <c r="Q1080" s="234"/>
      <c r="R1080" s="234"/>
      <c r="S1080" s="234"/>
      <c r="T1080" s="234"/>
      <c r="U1080" s="234"/>
      <c r="V1080" s="234"/>
      <c r="W1080" s="234"/>
      <c r="X1080" s="234"/>
      <c r="Y1080" s="234"/>
      <c r="Z1080" s="234"/>
      <c r="AA1080" s="234"/>
      <c r="AB1080" s="234"/>
      <c r="AC1080" s="234"/>
      <c r="AD1080" s="234"/>
      <c r="AE1080" s="234"/>
      <c r="AF1080" s="234"/>
      <c r="AG1080" s="234"/>
      <c r="AH1080" s="234"/>
      <c r="AI1080" s="234"/>
      <c r="AJ1080" s="234"/>
      <c r="AK1080" s="234"/>
      <c r="AL1080" s="234"/>
      <c r="AM1080" s="234"/>
      <c r="AN1080" s="234"/>
      <c r="AO1080" s="234"/>
      <c r="AP1080" s="234"/>
      <c r="AQ1080" s="234"/>
      <c r="AR1080" s="234"/>
      <c r="AS1080" s="234"/>
      <c r="AT1080" s="234"/>
      <c r="AU1080" s="234"/>
      <c r="AV1080" s="234"/>
      <c r="AW1080" s="247">
        <v>5</v>
      </c>
      <c r="AX1080" s="247">
        <v>315</v>
      </c>
      <c r="AY1080" s="247">
        <v>600</v>
      </c>
      <c r="AZ1080" s="247">
        <v>910</v>
      </c>
      <c r="BA1080" s="247">
        <v>1220</v>
      </c>
      <c r="BB1080" s="256">
        <v>1259.7552350234189</v>
      </c>
      <c r="BC1080" s="256">
        <v>1170.2762093908157</v>
      </c>
      <c r="BD1080" s="256">
        <v>1325.6534434508901</v>
      </c>
      <c r="BE1080" s="256">
        <v>1433.0411832116733</v>
      </c>
      <c r="BF1080" s="256">
        <v>1526.7824244356455</v>
      </c>
      <c r="BG1080" s="256">
        <v>1579.7683349182055</v>
      </c>
      <c r="BH1080" s="256">
        <v>1655.729454753397</v>
      </c>
      <c r="BI1080" s="256">
        <v>1717.1195928465909</v>
      </c>
      <c r="BJ1080" s="256">
        <v>1777.7011924586773</v>
      </c>
      <c r="BK1080" s="256">
        <v>1840.4023665153563</v>
      </c>
      <c r="BL1080" s="256">
        <v>1906.7613645633644</v>
      </c>
    </row>
    <row r="1081" spans="1:64" ht="13.9" customHeight="1" x14ac:dyDescent="0.25">
      <c r="A1081" s="4"/>
      <c r="B1081" s="11" t="s">
        <v>413</v>
      </c>
      <c r="C1081" s="15" t="s">
        <v>1576</v>
      </c>
      <c r="D1081" s="11" t="s">
        <v>718</v>
      </c>
      <c r="E1081" s="2"/>
      <c r="F1081" s="2"/>
      <c r="G1081" s="2"/>
      <c r="H1081" s="2"/>
      <c r="I1081" s="2"/>
      <c r="J1081" s="2"/>
      <c r="K1081" s="2"/>
      <c r="L1081" s="2"/>
      <c r="M1081" s="2"/>
      <c r="N1081" s="234"/>
      <c r="O1081" s="234"/>
      <c r="P1081" s="234"/>
      <c r="Q1081" s="234"/>
      <c r="R1081" s="234"/>
      <c r="S1081" s="234"/>
      <c r="T1081" s="234"/>
      <c r="U1081" s="234"/>
      <c r="V1081" s="234"/>
      <c r="W1081" s="234"/>
      <c r="X1081" s="234"/>
      <c r="Y1081" s="234"/>
      <c r="Z1081" s="234"/>
      <c r="AA1081" s="234"/>
      <c r="AB1081" s="234"/>
      <c r="AC1081" s="234"/>
      <c r="AD1081" s="234"/>
      <c r="AE1081" s="234"/>
      <c r="AF1081" s="234"/>
      <c r="AG1081" s="234"/>
      <c r="AH1081" s="234"/>
      <c r="AI1081" s="234"/>
      <c r="AJ1081" s="234"/>
      <c r="AK1081" s="234"/>
      <c r="AL1081" s="234"/>
      <c r="AM1081" s="234"/>
      <c r="AN1081" s="234"/>
      <c r="AO1081" s="234"/>
      <c r="AP1081" s="234"/>
      <c r="AQ1081" s="234"/>
      <c r="AR1081" s="234"/>
      <c r="AS1081" s="234"/>
      <c r="AT1081" s="234"/>
      <c r="AU1081" s="234"/>
      <c r="AV1081" s="234"/>
      <c r="AW1081" s="247">
        <v>0</v>
      </c>
      <c r="AX1081" s="247">
        <v>-135</v>
      </c>
      <c r="AY1081" s="247">
        <v>-320</v>
      </c>
      <c r="AZ1081" s="247">
        <v>-325</v>
      </c>
      <c r="BA1081" s="247">
        <v>-355</v>
      </c>
      <c r="BB1081" s="256">
        <v>-366.5681216666506</v>
      </c>
      <c r="BC1081" s="256">
        <v>-340.53119207683574</v>
      </c>
      <c r="BD1081" s="256">
        <v>-385.7434200205459</v>
      </c>
      <c r="BE1081" s="256">
        <v>-416.99149183618363</v>
      </c>
      <c r="BF1081" s="256">
        <v>-444.26865629070011</v>
      </c>
      <c r="BG1081" s="256">
        <v>-459.68668761964176</v>
      </c>
      <c r="BH1081" s="256">
        <v>-481.79012822742294</v>
      </c>
      <c r="BI1081" s="256">
        <v>-499.65365201683591</v>
      </c>
      <c r="BJ1081" s="256">
        <v>-517.28190436297575</v>
      </c>
      <c r="BK1081" s="256">
        <v>-535.52691812537</v>
      </c>
      <c r="BL1081" s="256">
        <v>-554.83629870491336</v>
      </c>
    </row>
    <row r="1082" spans="1:64" ht="13.9" customHeight="1" x14ac:dyDescent="0.25">
      <c r="A1082" s="4"/>
      <c r="B1082" s="11" t="s">
        <v>413</v>
      </c>
      <c r="C1082" s="15" t="s">
        <v>1577</v>
      </c>
      <c r="D1082" s="11" t="s">
        <v>711</v>
      </c>
      <c r="E1082" s="2"/>
      <c r="F1082" s="2"/>
      <c r="G1082" s="2"/>
      <c r="H1082" s="2"/>
      <c r="I1082" s="2"/>
      <c r="J1082" s="2"/>
      <c r="K1082" s="2"/>
      <c r="L1082" s="2"/>
      <c r="M1082" s="2"/>
      <c r="N1082" s="234"/>
      <c r="O1082" s="234"/>
      <c r="P1082" s="234"/>
      <c r="Q1082" s="234"/>
      <c r="R1082" s="234"/>
      <c r="S1082" s="234"/>
      <c r="T1082" s="234"/>
      <c r="U1082" s="234"/>
      <c r="V1082" s="234"/>
      <c r="W1082" s="234"/>
      <c r="X1082" s="234"/>
      <c r="Y1082" s="234"/>
      <c r="Z1082" s="234"/>
      <c r="AA1082" s="234"/>
      <c r="AB1082" s="234"/>
      <c r="AC1082" s="234"/>
      <c r="AD1082" s="234"/>
      <c r="AE1082" s="234"/>
      <c r="AF1082" s="234"/>
      <c r="AG1082" s="234"/>
      <c r="AH1082" s="234"/>
      <c r="AI1082" s="234"/>
      <c r="AJ1082" s="234"/>
      <c r="AK1082" s="234"/>
      <c r="AL1082" s="234"/>
      <c r="AM1082" s="234"/>
      <c r="AN1082" s="234"/>
      <c r="AO1082" s="234"/>
      <c r="AP1082" s="234"/>
      <c r="AQ1082" s="234"/>
      <c r="AR1082" s="234"/>
      <c r="AS1082" s="234"/>
      <c r="AT1082" s="234"/>
      <c r="AU1082" s="234"/>
      <c r="AV1082" s="234"/>
      <c r="AW1082" s="247">
        <v>0</v>
      </c>
      <c r="AX1082" s="247">
        <v>0</v>
      </c>
      <c r="AY1082" s="247">
        <v>0</v>
      </c>
      <c r="AZ1082" s="247">
        <v>0</v>
      </c>
      <c r="BA1082" s="247">
        <v>0</v>
      </c>
      <c r="BB1082" s="256">
        <v>0</v>
      </c>
      <c r="BC1082" s="256">
        <v>0</v>
      </c>
      <c r="BD1082" s="256">
        <v>0</v>
      </c>
      <c r="BE1082" s="256">
        <v>0</v>
      </c>
      <c r="BF1082" s="256">
        <v>0</v>
      </c>
      <c r="BG1082" s="256">
        <v>0</v>
      </c>
      <c r="BH1082" s="256">
        <v>0</v>
      </c>
      <c r="BI1082" s="256">
        <v>0</v>
      </c>
      <c r="BJ1082" s="256">
        <v>0</v>
      </c>
      <c r="BK1082" s="256">
        <v>0</v>
      </c>
      <c r="BL1082" s="256">
        <v>0</v>
      </c>
    </row>
    <row r="1083" spans="1:64" ht="13.9" customHeight="1" x14ac:dyDescent="0.25">
      <c r="A1083" s="4"/>
      <c r="B1083" s="11" t="s">
        <v>413</v>
      </c>
      <c r="C1083" s="15" t="s">
        <v>1577</v>
      </c>
      <c r="D1083" s="11" t="s">
        <v>718</v>
      </c>
      <c r="E1083" s="2"/>
      <c r="F1083" s="2"/>
      <c r="G1083" s="2"/>
      <c r="H1083" s="2"/>
      <c r="I1083" s="2"/>
      <c r="J1083" s="2"/>
      <c r="K1083" s="2"/>
      <c r="L1083" s="2"/>
      <c r="M1083" s="2"/>
      <c r="N1083" s="234"/>
      <c r="O1083" s="234"/>
      <c r="P1083" s="234"/>
      <c r="Q1083" s="234"/>
      <c r="R1083" s="234"/>
      <c r="S1083" s="234"/>
      <c r="T1083" s="234"/>
      <c r="U1083" s="234"/>
      <c r="V1083" s="234"/>
      <c r="W1083" s="234"/>
      <c r="X1083" s="234"/>
      <c r="Y1083" s="234"/>
      <c r="Z1083" s="234"/>
      <c r="AA1083" s="234"/>
      <c r="AB1083" s="234"/>
      <c r="AC1083" s="234"/>
      <c r="AD1083" s="234"/>
      <c r="AE1083" s="234"/>
      <c r="AF1083" s="234"/>
      <c r="AG1083" s="234"/>
      <c r="AH1083" s="234"/>
      <c r="AI1083" s="234"/>
      <c r="AJ1083" s="234"/>
      <c r="AK1083" s="234"/>
      <c r="AL1083" s="234"/>
      <c r="AM1083" s="234"/>
      <c r="AN1083" s="234"/>
      <c r="AO1083" s="234"/>
      <c r="AP1083" s="234"/>
      <c r="AQ1083" s="234"/>
      <c r="AR1083" s="234"/>
      <c r="AS1083" s="234"/>
      <c r="AT1083" s="234"/>
      <c r="AU1083" s="234"/>
      <c r="AV1083" s="234"/>
      <c r="AW1083" s="247">
        <v>-5</v>
      </c>
      <c r="AX1083" s="247">
        <v>-80</v>
      </c>
      <c r="AY1083" s="247">
        <v>-230</v>
      </c>
      <c r="AZ1083" s="247">
        <v>-390</v>
      </c>
      <c r="BA1083" s="247">
        <v>-560</v>
      </c>
      <c r="BB1083" s="256">
        <v>-578.24830460091357</v>
      </c>
      <c r="BC1083" s="256">
        <v>-537.17596496627607</v>
      </c>
      <c r="BD1083" s="256">
        <v>-608.49666256762168</v>
      </c>
      <c r="BE1083" s="256">
        <v>-657.78939557257138</v>
      </c>
      <c r="BF1083" s="256">
        <v>-700.81816203603398</v>
      </c>
      <c r="BG1083" s="256">
        <v>-725.13956356901235</v>
      </c>
      <c r="BH1083" s="256">
        <v>-760.00696283762488</v>
      </c>
      <c r="BI1083" s="256">
        <v>-788.18604261810731</v>
      </c>
      <c r="BJ1083" s="256">
        <v>-815.9939899810322</v>
      </c>
      <c r="BK1083" s="256">
        <v>-844.77485676114713</v>
      </c>
      <c r="BL1083" s="256">
        <v>-875.23472471760977</v>
      </c>
    </row>
    <row r="1084" spans="1:64" ht="13.9" customHeight="1" x14ac:dyDescent="0.25">
      <c r="A1084" s="4"/>
      <c r="B1084" s="11" t="s">
        <v>413</v>
      </c>
      <c r="C1084" s="15" t="s">
        <v>1578</v>
      </c>
      <c r="D1084" s="11" t="s">
        <v>718</v>
      </c>
      <c r="E1084" s="2"/>
      <c r="F1084" s="2"/>
      <c r="G1084" s="2"/>
      <c r="H1084" s="2"/>
      <c r="I1084" s="2"/>
      <c r="J1084" s="2"/>
      <c r="K1084" s="2"/>
      <c r="L1084" s="2"/>
      <c r="M1084" s="2"/>
      <c r="N1084" s="234"/>
      <c r="O1084" s="234"/>
      <c r="P1084" s="234"/>
      <c r="Q1084" s="234"/>
      <c r="R1084" s="234"/>
      <c r="S1084" s="234"/>
      <c r="T1084" s="234"/>
      <c r="U1084" s="234"/>
      <c r="V1084" s="234"/>
      <c r="W1084" s="234"/>
      <c r="X1084" s="234"/>
      <c r="Y1084" s="234"/>
      <c r="Z1084" s="234"/>
      <c r="AA1084" s="234"/>
      <c r="AB1084" s="234"/>
      <c r="AC1084" s="234"/>
      <c r="AD1084" s="234"/>
      <c r="AE1084" s="234"/>
      <c r="AF1084" s="234"/>
      <c r="AG1084" s="234"/>
      <c r="AH1084" s="234"/>
      <c r="AI1084" s="234"/>
      <c r="AJ1084" s="234"/>
      <c r="AK1084" s="234"/>
      <c r="AL1084" s="234"/>
      <c r="AM1084" s="234"/>
      <c r="AN1084" s="234"/>
      <c r="AO1084" s="234"/>
      <c r="AP1084" s="234"/>
      <c r="AQ1084" s="234"/>
      <c r="AR1084" s="234"/>
      <c r="AS1084" s="234"/>
      <c r="AT1084" s="234"/>
      <c r="AU1084" s="234"/>
      <c r="AV1084" s="234"/>
      <c r="AW1084" s="247">
        <v>0</v>
      </c>
      <c r="AX1084" s="247">
        <v>0</v>
      </c>
      <c r="AY1084" s="247">
        <v>-10</v>
      </c>
      <c r="AZ1084" s="247">
        <v>-15</v>
      </c>
      <c r="BA1084" s="247">
        <v>-30</v>
      </c>
      <c r="BB1084" s="256">
        <v>-30.977587746477514</v>
      </c>
      <c r="BC1084" s="256">
        <v>-28.777283837479075</v>
      </c>
      <c r="BD1084" s="256">
        <v>-32.598035494694017</v>
      </c>
      <c r="BE1084" s="256">
        <v>-35.238717619959175</v>
      </c>
      <c r="BF1084" s="256">
        <v>-37.543830109073241</v>
      </c>
      <c r="BG1084" s="256">
        <v>-38.846762334054226</v>
      </c>
      <c r="BH1084" s="256">
        <v>-40.714658723444181</v>
      </c>
      <c r="BI1084" s="256">
        <v>-42.224252283112882</v>
      </c>
      <c r="BJ1084" s="256">
        <v>-43.713963748983858</v>
      </c>
      <c r="BK1084" s="256">
        <v>-45.255795897918588</v>
      </c>
      <c r="BL1084" s="256">
        <v>-46.887574538443374</v>
      </c>
    </row>
    <row r="1085" spans="1:64" ht="13.9" customHeight="1" x14ac:dyDescent="0.25">
      <c r="A1085" s="4"/>
      <c r="B1085" s="11" t="s">
        <v>413</v>
      </c>
      <c r="C1085" s="15" t="s">
        <v>440</v>
      </c>
      <c r="D1085" s="11" t="s">
        <v>718</v>
      </c>
      <c r="E1085" s="2"/>
      <c r="F1085" s="2"/>
      <c r="G1085" s="2"/>
      <c r="H1085" s="2"/>
      <c r="I1085" s="2"/>
      <c r="J1085" s="2"/>
      <c r="K1085" s="2"/>
      <c r="L1085" s="2"/>
      <c r="M1085" s="2"/>
      <c r="N1085" s="234"/>
      <c r="O1085" s="234"/>
      <c r="P1085" s="234"/>
      <c r="Q1085" s="234"/>
      <c r="R1085" s="234"/>
      <c r="S1085" s="234"/>
      <c r="T1085" s="234"/>
      <c r="U1085" s="234"/>
      <c r="V1085" s="234"/>
      <c r="W1085" s="234"/>
      <c r="X1085" s="234"/>
      <c r="Y1085" s="234"/>
      <c r="Z1085" s="234"/>
      <c r="AA1085" s="234"/>
      <c r="AB1085" s="234"/>
      <c r="AC1085" s="234"/>
      <c r="AD1085" s="234"/>
      <c r="AE1085" s="234"/>
      <c r="AF1085" s="234"/>
      <c r="AG1085" s="234"/>
      <c r="AH1085" s="234"/>
      <c r="AI1085" s="234"/>
      <c r="AJ1085" s="234"/>
      <c r="AK1085" s="234"/>
      <c r="AL1085" s="234"/>
      <c r="AM1085" s="234"/>
      <c r="AN1085" s="234"/>
      <c r="AO1085" s="234"/>
      <c r="AP1085" s="234"/>
      <c r="AQ1085" s="234"/>
      <c r="AR1085" s="234"/>
      <c r="AS1085" s="234"/>
      <c r="AT1085" s="234"/>
      <c r="AU1085" s="234"/>
      <c r="AV1085" s="234"/>
      <c r="AW1085" s="247">
        <v>5</v>
      </c>
      <c r="AX1085" s="247">
        <v>30</v>
      </c>
      <c r="AY1085" s="247">
        <v>10</v>
      </c>
      <c r="AZ1085" s="247">
        <v>10</v>
      </c>
      <c r="BA1085" s="247">
        <v>0</v>
      </c>
      <c r="BB1085" s="256">
        <v>0</v>
      </c>
      <c r="BC1085" s="256">
        <v>0</v>
      </c>
      <c r="BD1085" s="256">
        <v>0</v>
      </c>
      <c r="BE1085" s="256">
        <v>0</v>
      </c>
      <c r="BF1085" s="256">
        <v>0</v>
      </c>
      <c r="BG1085" s="256">
        <v>0</v>
      </c>
      <c r="BH1085" s="256">
        <v>0</v>
      </c>
      <c r="BI1085" s="256">
        <v>0</v>
      </c>
      <c r="BJ1085" s="256">
        <v>0</v>
      </c>
      <c r="BK1085" s="256">
        <v>0</v>
      </c>
      <c r="BL1085" s="256">
        <v>0</v>
      </c>
    </row>
    <row r="1086" spans="1:64" ht="13.9" customHeight="1" x14ac:dyDescent="0.25">
      <c r="A1086" s="4"/>
      <c r="B1086" s="11" t="s">
        <v>413</v>
      </c>
      <c r="C1086" s="15" t="s">
        <v>439</v>
      </c>
      <c r="D1086" s="11" t="s">
        <v>721</v>
      </c>
      <c r="E1086" s="2"/>
      <c r="F1086" s="2"/>
      <c r="G1086" s="2"/>
      <c r="H1086" s="2"/>
      <c r="I1086" s="2"/>
      <c r="J1086" s="2"/>
      <c r="K1086" s="2"/>
      <c r="L1086" s="2"/>
      <c r="M1086" s="2"/>
      <c r="N1086" s="234"/>
      <c r="O1086" s="234"/>
      <c r="P1086" s="234"/>
      <c r="Q1086" s="234"/>
      <c r="R1086" s="234"/>
      <c r="S1086" s="234"/>
      <c r="T1086" s="234"/>
      <c r="U1086" s="234"/>
      <c r="V1086" s="234"/>
      <c r="W1086" s="234"/>
      <c r="X1086" s="234"/>
      <c r="Y1086" s="234"/>
      <c r="Z1086" s="234"/>
      <c r="AA1086" s="234"/>
      <c r="AB1086" s="234"/>
      <c r="AC1086" s="234"/>
      <c r="AD1086" s="234"/>
      <c r="AE1086" s="234"/>
      <c r="AF1086" s="234"/>
      <c r="AG1086" s="234"/>
      <c r="AH1086" s="234"/>
      <c r="AI1086" s="234"/>
      <c r="AJ1086" s="234"/>
      <c r="AK1086" s="234"/>
      <c r="AL1086" s="234"/>
      <c r="AM1086" s="234"/>
      <c r="AN1086" s="234"/>
      <c r="AO1086" s="234"/>
      <c r="AP1086" s="234"/>
      <c r="AQ1086" s="234"/>
      <c r="AR1086" s="234"/>
      <c r="AS1086" s="234"/>
      <c r="AT1086" s="234"/>
      <c r="AU1086" s="234"/>
      <c r="AV1086" s="234"/>
      <c r="AW1086" s="247">
        <v>0</v>
      </c>
      <c r="AX1086" s="247">
        <v>435</v>
      </c>
      <c r="AY1086" s="247">
        <v>435</v>
      </c>
      <c r="AZ1086" s="247">
        <v>0</v>
      </c>
      <c r="BA1086" s="247">
        <v>0</v>
      </c>
      <c r="BB1086" s="256">
        <v>0</v>
      </c>
      <c r="BC1086" s="256">
        <v>0</v>
      </c>
      <c r="BD1086" s="256">
        <v>0</v>
      </c>
      <c r="BE1086" s="256">
        <v>0</v>
      </c>
      <c r="BF1086" s="256">
        <v>0</v>
      </c>
      <c r="BG1086" s="256">
        <v>0</v>
      </c>
      <c r="BH1086" s="256">
        <v>0</v>
      </c>
      <c r="BI1086" s="256">
        <v>0</v>
      </c>
      <c r="BJ1086" s="256">
        <v>0</v>
      </c>
      <c r="BK1086" s="256">
        <v>0</v>
      </c>
      <c r="BL1086" s="256">
        <v>0</v>
      </c>
    </row>
    <row r="1087" spans="1:64" ht="13.9" customHeight="1" x14ac:dyDescent="0.25">
      <c r="A1087" s="4"/>
      <c r="B1087" s="11" t="s">
        <v>413</v>
      </c>
      <c r="C1087" s="15" t="s">
        <v>1579</v>
      </c>
      <c r="D1087" s="11" t="s">
        <v>721</v>
      </c>
      <c r="E1087" s="2"/>
      <c r="F1087" s="2"/>
      <c r="G1087" s="2"/>
      <c r="H1087" s="2"/>
      <c r="I1087" s="2"/>
      <c r="J1087" s="2"/>
      <c r="K1087" s="2"/>
      <c r="L1087" s="2"/>
      <c r="M1087" s="2"/>
      <c r="N1087" s="234"/>
      <c r="O1087" s="234"/>
      <c r="P1087" s="234"/>
      <c r="Q1087" s="234"/>
      <c r="R1087" s="234"/>
      <c r="S1087" s="234"/>
      <c r="T1087" s="234"/>
      <c r="U1087" s="234"/>
      <c r="V1087" s="234"/>
      <c r="W1087" s="234"/>
      <c r="X1087" s="234"/>
      <c r="Y1087" s="234"/>
      <c r="Z1087" s="234"/>
      <c r="AA1087" s="234"/>
      <c r="AB1087" s="234"/>
      <c r="AC1087" s="234"/>
      <c r="AD1087" s="234"/>
      <c r="AE1087" s="234"/>
      <c r="AF1087" s="234"/>
      <c r="AG1087" s="234"/>
      <c r="AH1087" s="234"/>
      <c r="AI1087" s="234"/>
      <c r="AJ1087" s="234"/>
      <c r="AK1087" s="234"/>
      <c r="AL1087" s="234"/>
      <c r="AM1087" s="234"/>
      <c r="AN1087" s="234"/>
      <c r="AO1087" s="234"/>
      <c r="AP1087" s="234"/>
      <c r="AQ1087" s="234"/>
      <c r="AR1087" s="234"/>
      <c r="AS1087" s="234"/>
      <c r="AT1087" s="234"/>
      <c r="AU1087" s="234"/>
      <c r="AV1087" s="234"/>
      <c r="AW1087" s="247">
        <v>0</v>
      </c>
      <c r="AX1087" s="247">
        <v>-30</v>
      </c>
      <c r="AY1087" s="247">
        <v>-65</v>
      </c>
      <c r="AZ1087" s="247">
        <v>35</v>
      </c>
      <c r="BA1087" s="247">
        <v>10</v>
      </c>
      <c r="BB1087" s="256">
        <v>10.325862582159171</v>
      </c>
      <c r="BC1087" s="256">
        <v>9.5924279458263584</v>
      </c>
      <c r="BD1087" s="256">
        <v>10.866011831564673</v>
      </c>
      <c r="BE1087" s="256">
        <v>11.74623920665306</v>
      </c>
      <c r="BF1087" s="256">
        <v>12.51461003635775</v>
      </c>
      <c r="BG1087" s="256">
        <v>12.948920778018078</v>
      </c>
      <c r="BH1087" s="256">
        <v>13.571552907814731</v>
      </c>
      <c r="BI1087" s="256">
        <v>14.074750761037631</v>
      </c>
      <c r="BJ1087" s="256">
        <v>14.57132124966129</v>
      </c>
      <c r="BK1087" s="256">
        <v>15.085265299306199</v>
      </c>
      <c r="BL1087" s="256">
        <v>15.629191512814462</v>
      </c>
    </row>
    <row r="1088" spans="1:64" ht="13.9" customHeight="1" x14ac:dyDescent="0.25">
      <c r="A1088" s="4"/>
      <c r="B1088" s="11" t="s">
        <v>413</v>
      </c>
      <c r="C1088" s="15" t="s">
        <v>1579</v>
      </c>
      <c r="D1088" s="11" t="s">
        <v>718</v>
      </c>
      <c r="E1088" s="2"/>
      <c r="F1088" s="2"/>
      <c r="G1088" s="2"/>
      <c r="H1088" s="2"/>
      <c r="I1088" s="2"/>
      <c r="J1088" s="2"/>
      <c r="K1088" s="2"/>
      <c r="L1088" s="2"/>
      <c r="M1088" s="2"/>
      <c r="N1088" s="234"/>
      <c r="O1088" s="234"/>
      <c r="P1088" s="234"/>
      <c r="Q1088" s="234"/>
      <c r="R1088" s="234"/>
      <c r="S1088" s="234"/>
      <c r="T1088" s="234"/>
      <c r="U1088" s="234"/>
      <c r="V1088" s="234"/>
      <c r="W1088" s="234"/>
      <c r="X1088" s="234"/>
      <c r="Y1088" s="234"/>
      <c r="Z1088" s="234"/>
      <c r="AA1088" s="234"/>
      <c r="AB1088" s="234"/>
      <c r="AC1088" s="234"/>
      <c r="AD1088" s="234"/>
      <c r="AE1088" s="234"/>
      <c r="AF1088" s="234"/>
      <c r="AG1088" s="234"/>
      <c r="AH1088" s="234"/>
      <c r="AI1088" s="234"/>
      <c r="AJ1088" s="234"/>
      <c r="AK1088" s="234"/>
      <c r="AL1088" s="234"/>
      <c r="AM1088" s="234"/>
      <c r="AN1088" s="234"/>
      <c r="AO1088" s="234"/>
      <c r="AP1088" s="234"/>
      <c r="AQ1088" s="234"/>
      <c r="AR1088" s="234"/>
      <c r="AS1088" s="234"/>
      <c r="AT1088" s="234"/>
      <c r="AU1088" s="234"/>
      <c r="AV1088" s="234"/>
      <c r="AW1088" s="247">
        <v>0</v>
      </c>
      <c r="AX1088" s="247">
        <v>-150</v>
      </c>
      <c r="AY1088" s="247">
        <v>-315</v>
      </c>
      <c r="AZ1088" s="247">
        <v>180</v>
      </c>
      <c r="BA1088" s="247">
        <v>40</v>
      </c>
      <c r="BB1088" s="256">
        <v>41.303450328636686</v>
      </c>
      <c r="BC1088" s="256">
        <v>38.369711783305434</v>
      </c>
      <c r="BD1088" s="256">
        <v>43.464047326258694</v>
      </c>
      <c r="BE1088" s="256">
        <v>46.98495682661224</v>
      </c>
      <c r="BF1088" s="256">
        <v>50.058440145431</v>
      </c>
      <c r="BG1088" s="256">
        <v>51.795683112072311</v>
      </c>
      <c r="BH1088" s="256">
        <v>54.286211631258922</v>
      </c>
      <c r="BI1088" s="256">
        <v>56.299003044150524</v>
      </c>
      <c r="BJ1088" s="256">
        <v>58.28528499864516</v>
      </c>
      <c r="BK1088" s="256">
        <v>60.341061197224796</v>
      </c>
      <c r="BL1088" s="256">
        <v>62.516766051257846</v>
      </c>
    </row>
    <row r="1089" spans="1:64" ht="13.9" customHeight="1" x14ac:dyDescent="0.25">
      <c r="A1089" s="4"/>
      <c r="B1089" s="11" t="s">
        <v>413</v>
      </c>
      <c r="C1089" s="15" t="s">
        <v>1579</v>
      </c>
      <c r="D1089" s="11" t="s">
        <v>2115</v>
      </c>
      <c r="E1089" s="2"/>
      <c r="F1089" s="2"/>
      <c r="G1089" s="2"/>
      <c r="H1089" s="2"/>
      <c r="I1089" s="2"/>
      <c r="J1089" s="2"/>
      <c r="K1089" s="2"/>
      <c r="L1089" s="2"/>
      <c r="M1089" s="2"/>
      <c r="N1089" s="234"/>
      <c r="O1089" s="234"/>
      <c r="P1089" s="234"/>
      <c r="Q1089" s="234"/>
      <c r="R1089" s="234"/>
      <c r="S1089" s="234"/>
      <c r="T1089" s="234"/>
      <c r="U1089" s="234"/>
      <c r="V1089" s="234"/>
      <c r="W1089" s="234"/>
      <c r="X1089" s="234"/>
      <c r="Y1089" s="234"/>
      <c r="Z1089" s="234"/>
      <c r="AA1089" s="234"/>
      <c r="AB1089" s="234"/>
      <c r="AC1089" s="234"/>
      <c r="AD1089" s="234"/>
      <c r="AE1089" s="234"/>
      <c r="AF1089" s="234"/>
      <c r="AG1089" s="234"/>
      <c r="AH1089" s="234"/>
      <c r="AI1089" s="234"/>
      <c r="AJ1089" s="234"/>
      <c r="AK1089" s="234"/>
      <c r="AL1089" s="234"/>
      <c r="AM1089" s="234"/>
      <c r="AN1089" s="234"/>
      <c r="AO1089" s="234"/>
      <c r="AP1089" s="234"/>
      <c r="AQ1089" s="234"/>
      <c r="AR1089" s="234"/>
      <c r="AS1089" s="234"/>
      <c r="AT1089" s="234"/>
      <c r="AU1089" s="234"/>
      <c r="AV1089" s="234"/>
      <c r="AW1089" s="247">
        <v>-85</v>
      </c>
      <c r="AX1089" s="247">
        <v>-480</v>
      </c>
      <c r="AY1089" s="247">
        <v>-890</v>
      </c>
      <c r="AZ1089" s="247">
        <v>-40</v>
      </c>
      <c r="BA1089" s="247">
        <v>225</v>
      </c>
      <c r="BB1089" s="256">
        <v>232.33190809858135</v>
      </c>
      <c r="BC1089" s="256">
        <v>215.82962878109308</v>
      </c>
      <c r="BD1089" s="256">
        <v>244.48526621020517</v>
      </c>
      <c r="BE1089" s="256">
        <v>264.29038214969387</v>
      </c>
      <c r="BF1089" s="256">
        <v>281.57872581804941</v>
      </c>
      <c r="BG1089" s="256">
        <v>291.35071750540681</v>
      </c>
      <c r="BH1089" s="256">
        <v>305.3599404258315</v>
      </c>
      <c r="BI1089" s="256">
        <v>316.68189212334676</v>
      </c>
      <c r="BJ1089" s="256">
        <v>327.85472811737907</v>
      </c>
      <c r="BK1089" s="256">
        <v>339.41846923438953</v>
      </c>
      <c r="BL1089" s="256">
        <v>351.65680903832543</v>
      </c>
    </row>
    <row r="1090" spans="1:64" ht="13.9" customHeight="1" x14ac:dyDescent="0.25">
      <c r="A1090" s="4"/>
      <c r="B1090" s="11" t="s">
        <v>413</v>
      </c>
      <c r="C1090" s="15" t="s">
        <v>1580</v>
      </c>
      <c r="D1090" s="11" t="s">
        <v>711</v>
      </c>
      <c r="E1090" s="2"/>
      <c r="F1090" s="2"/>
      <c r="G1090" s="2"/>
      <c r="H1090" s="2"/>
      <c r="I1090" s="2"/>
      <c r="J1090" s="2"/>
      <c r="K1090" s="2"/>
      <c r="L1090" s="2"/>
      <c r="M1090" s="2"/>
      <c r="N1090" s="234"/>
      <c r="O1090" s="234"/>
      <c r="P1090" s="234"/>
      <c r="Q1090" s="234"/>
      <c r="R1090" s="234"/>
      <c r="S1090" s="234"/>
      <c r="T1090" s="234"/>
      <c r="U1090" s="234"/>
      <c r="V1090" s="234"/>
      <c r="W1090" s="234"/>
      <c r="X1090" s="234"/>
      <c r="Y1090" s="234"/>
      <c r="Z1090" s="234"/>
      <c r="AA1090" s="234"/>
      <c r="AB1090" s="234"/>
      <c r="AC1090" s="234"/>
      <c r="AD1090" s="234"/>
      <c r="AE1090" s="234"/>
      <c r="AF1090" s="234"/>
      <c r="AG1090" s="234"/>
      <c r="AH1090" s="234"/>
      <c r="AI1090" s="234"/>
      <c r="AJ1090" s="234"/>
      <c r="AK1090" s="234"/>
      <c r="AL1090" s="234"/>
      <c r="AM1090" s="234"/>
      <c r="AN1090" s="234"/>
      <c r="AO1090" s="234"/>
      <c r="AP1090" s="234"/>
      <c r="AQ1090" s="234"/>
      <c r="AR1090" s="234"/>
      <c r="AS1090" s="234"/>
      <c r="AT1090" s="234"/>
      <c r="AU1090" s="234"/>
      <c r="AV1090" s="234"/>
      <c r="AW1090" s="247">
        <v>0</v>
      </c>
      <c r="AX1090" s="247">
        <v>-5</v>
      </c>
      <c r="AY1090" s="247">
        <v>-10</v>
      </c>
      <c r="AZ1090" s="247">
        <v>-10</v>
      </c>
      <c r="BA1090" s="247">
        <v>-10</v>
      </c>
      <c r="BB1090" s="256">
        <v>-10.325862582159171</v>
      </c>
      <c r="BC1090" s="256">
        <v>-9.5924279458263584</v>
      </c>
      <c r="BD1090" s="256">
        <v>-10.866011831564673</v>
      </c>
      <c r="BE1090" s="256">
        <v>-11.74623920665306</v>
      </c>
      <c r="BF1090" s="256">
        <v>-12.51461003635775</v>
      </c>
      <c r="BG1090" s="256">
        <v>-12.948920778018078</v>
      </c>
      <c r="BH1090" s="256">
        <v>-13.571552907814731</v>
      </c>
      <c r="BI1090" s="256">
        <v>-14.074750761037631</v>
      </c>
      <c r="BJ1090" s="256">
        <v>-14.57132124966129</v>
      </c>
      <c r="BK1090" s="256">
        <v>-15.085265299306199</v>
      </c>
      <c r="BL1090" s="256">
        <v>-15.629191512814462</v>
      </c>
    </row>
    <row r="1091" spans="1:64" ht="13.9" customHeight="1" x14ac:dyDescent="0.25">
      <c r="A1091" s="4"/>
      <c r="B1091" s="11" t="s">
        <v>413</v>
      </c>
      <c r="C1091" s="15" t="s">
        <v>1580</v>
      </c>
      <c r="D1091" s="11" t="s">
        <v>718</v>
      </c>
      <c r="E1091" s="2"/>
      <c r="F1091" s="2"/>
      <c r="G1091" s="2"/>
      <c r="H1091" s="2"/>
      <c r="I1091" s="2"/>
      <c r="J1091" s="2"/>
      <c r="K1091" s="2"/>
      <c r="L1091" s="2"/>
      <c r="M1091" s="2"/>
      <c r="N1091" s="234"/>
      <c r="O1091" s="234"/>
      <c r="P1091" s="234"/>
      <c r="Q1091" s="234"/>
      <c r="R1091" s="234"/>
      <c r="S1091" s="234"/>
      <c r="T1091" s="234"/>
      <c r="U1091" s="234"/>
      <c r="V1091" s="234"/>
      <c r="W1091" s="234"/>
      <c r="X1091" s="234"/>
      <c r="Y1091" s="234"/>
      <c r="Z1091" s="234"/>
      <c r="AA1091" s="234"/>
      <c r="AB1091" s="234"/>
      <c r="AC1091" s="234"/>
      <c r="AD1091" s="234"/>
      <c r="AE1091" s="234"/>
      <c r="AF1091" s="234"/>
      <c r="AG1091" s="234"/>
      <c r="AH1091" s="234"/>
      <c r="AI1091" s="234"/>
      <c r="AJ1091" s="234"/>
      <c r="AK1091" s="234"/>
      <c r="AL1091" s="234"/>
      <c r="AM1091" s="234"/>
      <c r="AN1091" s="234"/>
      <c r="AO1091" s="234"/>
      <c r="AP1091" s="234"/>
      <c r="AQ1091" s="234"/>
      <c r="AR1091" s="234"/>
      <c r="AS1091" s="234"/>
      <c r="AT1091" s="234"/>
      <c r="AU1091" s="234"/>
      <c r="AV1091" s="234"/>
      <c r="AW1091" s="247">
        <v>0</v>
      </c>
      <c r="AX1091" s="247">
        <v>0</v>
      </c>
      <c r="AY1091" s="247">
        <v>0</v>
      </c>
      <c r="AZ1091" s="247">
        <v>0</v>
      </c>
      <c r="BA1091" s="247">
        <v>-35</v>
      </c>
      <c r="BB1091" s="256">
        <v>-36.140519037557098</v>
      </c>
      <c r="BC1091" s="256">
        <v>-33.573497810392254</v>
      </c>
      <c r="BD1091" s="256">
        <v>-38.031041410476355</v>
      </c>
      <c r="BE1091" s="256">
        <v>-41.111837223285711</v>
      </c>
      <c r="BF1091" s="256">
        <v>-43.801135127252124</v>
      </c>
      <c r="BG1091" s="256">
        <v>-45.321222723063272</v>
      </c>
      <c r="BH1091" s="256">
        <v>-47.500435177351555</v>
      </c>
      <c r="BI1091" s="256">
        <v>-49.261627663631707</v>
      </c>
      <c r="BJ1091" s="256">
        <v>-50.999624373814513</v>
      </c>
      <c r="BK1091" s="256">
        <v>-52.798428547571696</v>
      </c>
      <c r="BL1091" s="256">
        <v>-54.70217029485061</v>
      </c>
    </row>
    <row r="1092" spans="1:64" ht="13.9" customHeight="1" x14ac:dyDescent="0.25">
      <c r="A1092" s="4"/>
      <c r="B1092" s="11" t="s">
        <v>413</v>
      </c>
      <c r="C1092" s="15" t="s">
        <v>1581</v>
      </c>
      <c r="D1092" s="11" t="s">
        <v>711</v>
      </c>
      <c r="E1092" s="2"/>
      <c r="F1092" s="2"/>
      <c r="G1092" s="2"/>
      <c r="H1092" s="2"/>
      <c r="I1092" s="2"/>
      <c r="J1092" s="2"/>
      <c r="K1092" s="2"/>
      <c r="L1092" s="2"/>
      <c r="M1092" s="2"/>
      <c r="N1092" s="234"/>
      <c r="O1092" s="234"/>
      <c r="P1092" s="234"/>
      <c r="Q1092" s="234"/>
      <c r="R1092" s="234"/>
      <c r="S1092" s="234"/>
      <c r="T1092" s="234"/>
      <c r="U1092" s="234"/>
      <c r="V1092" s="234"/>
      <c r="W1092" s="234"/>
      <c r="X1092" s="234"/>
      <c r="Y1092" s="234"/>
      <c r="Z1092" s="234"/>
      <c r="AA1092" s="234"/>
      <c r="AB1092" s="234"/>
      <c r="AC1092" s="234"/>
      <c r="AD1092" s="234"/>
      <c r="AE1092" s="234"/>
      <c r="AF1092" s="234"/>
      <c r="AG1092" s="234"/>
      <c r="AH1092" s="234"/>
      <c r="AI1092" s="234"/>
      <c r="AJ1092" s="234"/>
      <c r="AK1092" s="234"/>
      <c r="AL1092" s="234"/>
      <c r="AM1092" s="234"/>
      <c r="AN1092" s="234"/>
      <c r="AO1092" s="234"/>
      <c r="AP1092" s="234"/>
      <c r="AQ1092" s="234"/>
      <c r="AR1092" s="234"/>
      <c r="AS1092" s="234"/>
      <c r="AT1092" s="234"/>
      <c r="AU1092" s="234"/>
      <c r="AV1092" s="234"/>
      <c r="AW1092" s="247">
        <v>0</v>
      </c>
      <c r="AX1092" s="247">
        <v>0</v>
      </c>
      <c r="AY1092" s="247">
        <v>-5</v>
      </c>
      <c r="AZ1092" s="247">
        <v>-5</v>
      </c>
      <c r="BA1092" s="247">
        <v>-10</v>
      </c>
      <c r="BB1092" s="256">
        <v>-10.325862582159171</v>
      </c>
      <c r="BC1092" s="256">
        <v>-9.5924279458263584</v>
      </c>
      <c r="BD1092" s="256">
        <v>-10.866011831564673</v>
      </c>
      <c r="BE1092" s="256">
        <v>-11.74623920665306</v>
      </c>
      <c r="BF1092" s="256">
        <v>-12.51461003635775</v>
      </c>
      <c r="BG1092" s="256">
        <v>-12.948920778018078</v>
      </c>
      <c r="BH1092" s="256">
        <v>-13.571552907814731</v>
      </c>
      <c r="BI1092" s="256">
        <v>-14.074750761037631</v>
      </c>
      <c r="BJ1092" s="256">
        <v>-14.57132124966129</v>
      </c>
      <c r="BK1092" s="256">
        <v>-15.085265299306199</v>
      </c>
      <c r="BL1092" s="256">
        <v>-15.629191512814462</v>
      </c>
    </row>
    <row r="1093" spans="1:64" ht="13.9" customHeight="1" x14ac:dyDescent="0.25">
      <c r="A1093" s="4"/>
      <c r="B1093" s="11" t="s">
        <v>413</v>
      </c>
      <c r="C1093" s="15" t="s">
        <v>1581</v>
      </c>
      <c r="D1093" s="11" t="s">
        <v>718</v>
      </c>
      <c r="E1093" s="2"/>
      <c r="F1093" s="2"/>
      <c r="G1093" s="2"/>
      <c r="H1093" s="2"/>
      <c r="I1093" s="2"/>
      <c r="J1093" s="2"/>
      <c r="K1093" s="2"/>
      <c r="L1093" s="2"/>
      <c r="M1093" s="2"/>
      <c r="N1093" s="234"/>
      <c r="O1093" s="234"/>
      <c r="P1093" s="234"/>
      <c r="Q1093" s="234"/>
      <c r="R1093" s="234"/>
      <c r="S1093" s="234"/>
      <c r="T1093" s="234"/>
      <c r="U1093" s="234"/>
      <c r="V1093" s="234"/>
      <c r="W1093" s="234"/>
      <c r="X1093" s="234"/>
      <c r="Y1093" s="234"/>
      <c r="Z1093" s="234"/>
      <c r="AA1093" s="234"/>
      <c r="AB1093" s="234"/>
      <c r="AC1093" s="234"/>
      <c r="AD1093" s="234"/>
      <c r="AE1093" s="234"/>
      <c r="AF1093" s="234"/>
      <c r="AG1093" s="234"/>
      <c r="AH1093" s="234"/>
      <c r="AI1093" s="234"/>
      <c r="AJ1093" s="234"/>
      <c r="AK1093" s="234"/>
      <c r="AL1093" s="234"/>
      <c r="AM1093" s="234"/>
      <c r="AN1093" s="234"/>
      <c r="AO1093" s="234"/>
      <c r="AP1093" s="234"/>
      <c r="AQ1093" s="234"/>
      <c r="AR1093" s="234"/>
      <c r="AS1093" s="234"/>
      <c r="AT1093" s="234"/>
      <c r="AU1093" s="234"/>
      <c r="AV1093" s="234"/>
      <c r="AW1093" s="247">
        <v>0</v>
      </c>
      <c r="AX1093" s="247">
        <v>-10</v>
      </c>
      <c r="AY1093" s="247">
        <v>-15</v>
      </c>
      <c r="AZ1093" s="247">
        <v>-20</v>
      </c>
      <c r="BA1093" s="247">
        <v>-25</v>
      </c>
      <c r="BB1093" s="256">
        <v>-25.814656455397927</v>
      </c>
      <c r="BC1093" s="256">
        <v>-23.981069864565896</v>
      </c>
      <c r="BD1093" s="256">
        <v>-27.165029578911682</v>
      </c>
      <c r="BE1093" s="256">
        <v>-29.365598016632649</v>
      </c>
      <c r="BF1093" s="256">
        <v>-31.286525090894372</v>
      </c>
      <c r="BG1093" s="256">
        <v>-32.372301945045194</v>
      </c>
      <c r="BH1093" s="256">
        <v>-33.928882269536828</v>
      </c>
      <c r="BI1093" s="256">
        <v>-35.186876902594079</v>
      </c>
      <c r="BJ1093" s="256">
        <v>-36.428303124153224</v>
      </c>
      <c r="BK1093" s="256">
        <v>-37.713163248265495</v>
      </c>
      <c r="BL1093" s="256">
        <v>-39.072978782036152</v>
      </c>
    </row>
    <row r="1094" spans="1:64" ht="13.9" customHeight="1" x14ac:dyDescent="0.25">
      <c r="A1094" s="4"/>
      <c r="B1094" s="11" t="s">
        <v>413</v>
      </c>
      <c r="C1094" s="15" t="s">
        <v>434</v>
      </c>
      <c r="D1094" s="11" t="s">
        <v>707</v>
      </c>
      <c r="E1094" s="2"/>
      <c r="F1094" s="2"/>
      <c r="G1094" s="2"/>
      <c r="H1094" s="2"/>
      <c r="I1094" s="2"/>
      <c r="J1094" s="2"/>
      <c r="K1094" s="2"/>
      <c r="L1094" s="2"/>
      <c r="M1094" s="2"/>
      <c r="N1094" s="234"/>
      <c r="O1094" s="234"/>
      <c r="P1094" s="234"/>
      <c r="Q1094" s="234"/>
      <c r="R1094" s="234"/>
      <c r="S1094" s="234"/>
      <c r="T1094" s="234"/>
      <c r="U1094" s="234"/>
      <c r="V1094" s="234"/>
      <c r="W1094" s="234"/>
      <c r="X1094" s="234"/>
      <c r="Y1094" s="234"/>
      <c r="Z1094" s="234"/>
      <c r="AA1094" s="234"/>
      <c r="AB1094" s="234"/>
      <c r="AC1094" s="234"/>
      <c r="AD1094" s="234"/>
      <c r="AE1094" s="234"/>
      <c r="AF1094" s="234"/>
      <c r="AG1094" s="234"/>
      <c r="AH1094" s="234"/>
      <c r="AI1094" s="234"/>
      <c r="AJ1094" s="234"/>
      <c r="AK1094" s="234"/>
      <c r="AL1094" s="234"/>
      <c r="AM1094" s="234"/>
      <c r="AN1094" s="234"/>
      <c r="AO1094" s="234"/>
      <c r="AP1094" s="234"/>
      <c r="AQ1094" s="234"/>
      <c r="AR1094" s="234"/>
      <c r="AS1094" s="234"/>
      <c r="AT1094" s="234"/>
      <c r="AU1094" s="234"/>
      <c r="AV1094" s="234"/>
      <c r="AW1094" s="247">
        <v>-5</v>
      </c>
      <c r="AX1094" s="247">
        <v>-5</v>
      </c>
      <c r="AY1094" s="247">
        <v>-5</v>
      </c>
      <c r="AZ1094" s="247">
        <v>-10</v>
      </c>
      <c r="BA1094" s="247">
        <v>-10</v>
      </c>
      <c r="BB1094" s="256">
        <v>-10.325862582159171</v>
      </c>
      <c r="BC1094" s="256">
        <v>-9.5924279458263584</v>
      </c>
      <c r="BD1094" s="256">
        <v>-10.866011831564673</v>
      </c>
      <c r="BE1094" s="256">
        <v>-11.74623920665306</v>
      </c>
      <c r="BF1094" s="256">
        <v>-12.51461003635775</v>
      </c>
      <c r="BG1094" s="256">
        <v>-12.948920778018078</v>
      </c>
      <c r="BH1094" s="256">
        <v>-13.571552907814731</v>
      </c>
      <c r="BI1094" s="256">
        <v>-14.074750761037631</v>
      </c>
      <c r="BJ1094" s="256">
        <v>-14.57132124966129</v>
      </c>
      <c r="BK1094" s="256">
        <v>-15.085265299306199</v>
      </c>
      <c r="BL1094" s="256">
        <v>-15.629191512814462</v>
      </c>
    </row>
    <row r="1095" spans="1:64" ht="13.9" customHeight="1" x14ac:dyDescent="0.25">
      <c r="A1095" s="4"/>
      <c r="B1095" s="11" t="s">
        <v>413</v>
      </c>
      <c r="C1095" s="15" t="s">
        <v>434</v>
      </c>
      <c r="D1095" s="11" t="s">
        <v>2115</v>
      </c>
      <c r="E1095" s="2"/>
      <c r="F1095" s="2"/>
      <c r="G1095" s="2"/>
      <c r="H1095" s="2"/>
      <c r="I1095" s="2"/>
      <c r="J1095" s="2"/>
      <c r="K1095" s="2"/>
      <c r="L1095" s="2"/>
      <c r="M1095" s="2"/>
      <c r="N1095" s="234"/>
      <c r="O1095" s="234"/>
      <c r="P1095" s="234"/>
      <c r="Q1095" s="234"/>
      <c r="R1095" s="234"/>
      <c r="S1095" s="234"/>
      <c r="T1095" s="234"/>
      <c r="U1095" s="234"/>
      <c r="V1095" s="234"/>
      <c r="W1095" s="234"/>
      <c r="X1095" s="234"/>
      <c r="Y1095" s="234"/>
      <c r="Z1095" s="234"/>
      <c r="AA1095" s="234"/>
      <c r="AB1095" s="234"/>
      <c r="AC1095" s="234"/>
      <c r="AD1095" s="234"/>
      <c r="AE1095" s="234"/>
      <c r="AF1095" s="234"/>
      <c r="AG1095" s="234"/>
      <c r="AH1095" s="234"/>
      <c r="AI1095" s="234"/>
      <c r="AJ1095" s="234"/>
      <c r="AK1095" s="234"/>
      <c r="AL1095" s="234"/>
      <c r="AM1095" s="234"/>
      <c r="AN1095" s="234"/>
      <c r="AO1095" s="234"/>
      <c r="AP1095" s="234"/>
      <c r="AQ1095" s="234"/>
      <c r="AR1095" s="234"/>
      <c r="AS1095" s="234"/>
      <c r="AT1095" s="234"/>
      <c r="AU1095" s="234"/>
      <c r="AV1095" s="234"/>
      <c r="AW1095" s="247">
        <v>0</v>
      </c>
      <c r="AX1095" s="247">
        <v>0</v>
      </c>
      <c r="AY1095" s="247">
        <v>0</v>
      </c>
      <c r="AZ1095" s="247">
        <v>0</v>
      </c>
      <c r="BA1095" s="247">
        <v>0</v>
      </c>
      <c r="BB1095" s="256">
        <v>0</v>
      </c>
      <c r="BC1095" s="256">
        <v>0</v>
      </c>
      <c r="BD1095" s="256">
        <v>0</v>
      </c>
      <c r="BE1095" s="256">
        <v>0</v>
      </c>
      <c r="BF1095" s="256">
        <v>0</v>
      </c>
      <c r="BG1095" s="256">
        <v>0</v>
      </c>
      <c r="BH1095" s="256">
        <v>0</v>
      </c>
      <c r="BI1095" s="256">
        <v>0</v>
      </c>
      <c r="BJ1095" s="256">
        <v>0</v>
      </c>
      <c r="BK1095" s="256">
        <v>0</v>
      </c>
      <c r="BL1095" s="256">
        <v>0</v>
      </c>
    </row>
    <row r="1096" spans="1:64" ht="13.9" customHeight="1" x14ac:dyDescent="0.25">
      <c r="A1096" s="4"/>
      <c r="B1096" s="11" t="s">
        <v>413</v>
      </c>
      <c r="C1096" s="15" t="s">
        <v>1555</v>
      </c>
      <c r="D1096" s="11" t="s">
        <v>721</v>
      </c>
      <c r="E1096" s="2"/>
      <c r="F1096" s="2"/>
      <c r="G1096" s="2"/>
      <c r="H1096" s="2"/>
      <c r="I1096" s="2"/>
      <c r="J1096" s="2"/>
      <c r="K1096" s="2"/>
      <c r="L1096" s="2"/>
      <c r="M1096" s="2"/>
      <c r="N1096" s="234"/>
      <c r="O1096" s="234"/>
      <c r="P1096" s="234"/>
      <c r="Q1096" s="234"/>
      <c r="R1096" s="234"/>
      <c r="S1096" s="234"/>
      <c r="T1096" s="234"/>
      <c r="U1096" s="234"/>
      <c r="V1096" s="234"/>
      <c r="W1096" s="234"/>
      <c r="X1096" s="234"/>
      <c r="Y1096" s="234"/>
      <c r="Z1096" s="234"/>
      <c r="AA1096" s="234"/>
      <c r="AB1096" s="234"/>
      <c r="AC1096" s="234"/>
      <c r="AD1096" s="234"/>
      <c r="AE1096" s="234"/>
      <c r="AF1096" s="234"/>
      <c r="AG1096" s="234"/>
      <c r="AH1096" s="234"/>
      <c r="AI1096" s="234"/>
      <c r="AJ1096" s="234"/>
      <c r="AK1096" s="234"/>
      <c r="AL1096" s="234"/>
      <c r="AM1096" s="234"/>
      <c r="AN1096" s="234"/>
      <c r="AO1096" s="234"/>
      <c r="AP1096" s="234"/>
      <c r="AQ1096" s="234"/>
      <c r="AR1096" s="234"/>
      <c r="AS1096" s="234"/>
      <c r="AT1096" s="234"/>
      <c r="AU1096" s="234"/>
      <c r="AV1096" s="234"/>
      <c r="AW1096" s="247">
        <v>0</v>
      </c>
      <c r="AX1096" s="247">
        <v>5</v>
      </c>
      <c r="AY1096" s="247">
        <v>5</v>
      </c>
      <c r="AZ1096" s="247">
        <v>0</v>
      </c>
      <c r="BA1096" s="247">
        <v>0</v>
      </c>
      <c r="BB1096" s="256">
        <v>0</v>
      </c>
      <c r="BC1096" s="256">
        <v>0</v>
      </c>
      <c r="BD1096" s="256">
        <v>0</v>
      </c>
      <c r="BE1096" s="256">
        <v>0</v>
      </c>
      <c r="BF1096" s="256">
        <v>0</v>
      </c>
      <c r="BG1096" s="256">
        <v>0</v>
      </c>
      <c r="BH1096" s="256">
        <v>0</v>
      </c>
      <c r="BI1096" s="256">
        <v>0</v>
      </c>
      <c r="BJ1096" s="256">
        <v>0</v>
      </c>
      <c r="BK1096" s="256">
        <v>0</v>
      </c>
      <c r="BL1096" s="256">
        <v>0</v>
      </c>
    </row>
    <row r="1097" spans="1:64" ht="13.9" customHeight="1" x14ac:dyDescent="0.25">
      <c r="A1097" s="4"/>
      <c r="B1097" s="11" t="s">
        <v>413</v>
      </c>
      <c r="C1097" s="15" t="s">
        <v>1555</v>
      </c>
      <c r="D1097" s="11" t="s">
        <v>718</v>
      </c>
      <c r="E1097" s="2"/>
      <c r="F1097" s="2"/>
      <c r="G1097" s="2"/>
      <c r="H1097" s="2"/>
      <c r="I1097" s="2"/>
      <c r="J1097" s="2"/>
      <c r="K1097" s="2"/>
      <c r="L1097" s="2"/>
      <c r="M1097" s="2"/>
      <c r="N1097" s="234"/>
      <c r="O1097" s="234"/>
      <c r="P1097" s="234"/>
      <c r="Q1097" s="234"/>
      <c r="R1097" s="234"/>
      <c r="S1097" s="234"/>
      <c r="T1097" s="234"/>
      <c r="U1097" s="234"/>
      <c r="V1097" s="234"/>
      <c r="W1097" s="234"/>
      <c r="X1097" s="234"/>
      <c r="Y1097" s="234"/>
      <c r="Z1097" s="234"/>
      <c r="AA1097" s="234"/>
      <c r="AB1097" s="234"/>
      <c r="AC1097" s="234"/>
      <c r="AD1097" s="234"/>
      <c r="AE1097" s="234"/>
      <c r="AF1097" s="234"/>
      <c r="AG1097" s="234"/>
      <c r="AH1097" s="234"/>
      <c r="AI1097" s="234"/>
      <c r="AJ1097" s="234"/>
      <c r="AK1097" s="234"/>
      <c r="AL1097" s="234"/>
      <c r="AM1097" s="234"/>
      <c r="AN1097" s="234"/>
      <c r="AO1097" s="234"/>
      <c r="AP1097" s="234"/>
      <c r="AQ1097" s="234"/>
      <c r="AR1097" s="234"/>
      <c r="AS1097" s="234"/>
      <c r="AT1097" s="234"/>
      <c r="AU1097" s="234"/>
      <c r="AV1097" s="234"/>
      <c r="AW1097" s="247">
        <v>0</v>
      </c>
      <c r="AX1097" s="247">
        <v>5</v>
      </c>
      <c r="AY1097" s="247">
        <v>5</v>
      </c>
      <c r="AZ1097" s="247">
        <v>0</v>
      </c>
      <c r="BA1097" s="247">
        <v>0</v>
      </c>
      <c r="BB1097" s="256">
        <v>0</v>
      </c>
      <c r="BC1097" s="256">
        <v>0</v>
      </c>
      <c r="BD1097" s="256">
        <v>0</v>
      </c>
      <c r="BE1097" s="256">
        <v>0</v>
      </c>
      <c r="BF1097" s="256">
        <v>0</v>
      </c>
      <c r="BG1097" s="256">
        <v>0</v>
      </c>
      <c r="BH1097" s="256">
        <v>0</v>
      </c>
      <c r="BI1097" s="256">
        <v>0</v>
      </c>
      <c r="BJ1097" s="256">
        <v>0</v>
      </c>
      <c r="BK1097" s="256">
        <v>0</v>
      </c>
      <c r="BL1097" s="256">
        <v>0</v>
      </c>
    </row>
    <row r="1098" spans="1:64" ht="13.9" customHeight="1" x14ac:dyDescent="0.25">
      <c r="A1098" s="4"/>
      <c r="B1098" s="11" t="s">
        <v>413</v>
      </c>
      <c r="C1098" s="15" t="s">
        <v>1582</v>
      </c>
      <c r="D1098" s="11" t="s">
        <v>709</v>
      </c>
      <c r="E1098" s="2"/>
      <c r="F1098" s="2"/>
      <c r="G1098" s="2"/>
      <c r="H1098" s="2"/>
      <c r="I1098" s="2"/>
      <c r="J1098" s="2"/>
      <c r="K1098" s="2"/>
      <c r="L1098" s="2"/>
      <c r="M1098" s="2"/>
      <c r="N1098" s="234"/>
      <c r="O1098" s="234"/>
      <c r="P1098" s="234"/>
      <c r="Q1098" s="234"/>
      <c r="R1098" s="234"/>
      <c r="S1098" s="234"/>
      <c r="T1098" s="234"/>
      <c r="U1098" s="234"/>
      <c r="V1098" s="234"/>
      <c r="W1098" s="234"/>
      <c r="X1098" s="234"/>
      <c r="Y1098" s="234"/>
      <c r="Z1098" s="234"/>
      <c r="AA1098" s="234"/>
      <c r="AB1098" s="234"/>
      <c r="AC1098" s="234"/>
      <c r="AD1098" s="234"/>
      <c r="AE1098" s="234"/>
      <c r="AF1098" s="234"/>
      <c r="AG1098" s="234"/>
      <c r="AH1098" s="234"/>
      <c r="AI1098" s="234"/>
      <c r="AJ1098" s="234"/>
      <c r="AK1098" s="234"/>
      <c r="AL1098" s="234"/>
      <c r="AM1098" s="234"/>
      <c r="AN1098" s="234"/>
      <c r="AO1098" s="234"/>
      <c r="AP1098" s="234"/>
      <c r="AQ1098" s="234"/>
      <c r="AR1098" s="234"/>
      <c r="AS1098" s="234"/>
      <c r="AT1098" s="234"/>
      <c r="AU1098" s="234"/>
      <c r="AV1098" s="234"/>
      <c r="AW1098" s="247">
        <v>0</v>
      </c>
      <c r="AX1098" s="247">
        <v>0</v>
      </c>
      <c r="AY1098" s="247">
        <v>-340</v>
      </c>
      <c r="AZ1098" s="247">
        <v>-615</v>
      </c>
      <c r="BA1098" s="247">
        <v>-870</v>
      </c>
      <c r="BB1098" s="256">
        <v>-898.35004464784788</v>
      </c>
      <c r="BC1098" s="256">
        <v>-834.54123128689321</v>
      </c>
      <c r="BD1098" s="256">
        <v>-945.34302934612663</v>
      </c>
      <c r="BE1098" s="256">
        <v>-1021.9228109788163</v>
      </c>
      <c r="BF1098" s="256">
        <v>-1088.7710731631244</v>
      </c>
      <c r="BG1098" s="256">
        <v>-1126.5561076875729</v>
      </c>
      <c r="BH1098" s="256">
        <v>-1180.7251029798817</v>
      </c>
      <c r="BI1098" s="256">
        <v>-1224.5033162102741</v>
      </c>
      <c r="BJ1098" s="256">
        <v>-1267.7049487205325</v>
      </c>
      <c r="BK1098" s="256">
        <v>-1312.4180810396397</v>
      </c>
      <c r="BL1098" s="256">
        <v>-1359.7396616148585</v>
      </c>
    </row>
    <row r="1099" spans="1:64" ht="13.9" customHeight="1" x14ac:dyDescent="0.25">
      <c r="A1099" s="4"/>
      <c r="B1099" s="11" t="s">
        <v>413</v>
      </c>
      <c r="C1099" s="15" t="s">
        <v>1583</v>
      </c>
      <c r="D1099" s="11" t="s">
        <v>709</v>
      </c>
      <c r="E1099" s="2"/>
      <c r="F1099" s="2"/>
      <c r="G1099" s="2"/>
      <c r="H1099" s="2"/>
      <c r="I1099" s="2"/>
      <c r="J1099" s="2"/>
      <c r="K1099" s="2"/>
      <c r="L1099" s="2"/>
      <c r="M1099" s="2"/>
      <c r="N1099" s="234"/>
      <c r="O1099" s="234"/>
      <c r="P1099" s="234"/>
      <c r="Q1099" s="234"/>
      <c r="R1099" s="234"/>
      <c r="S1099" s="234"/>
      <c r="T1099" s="234"/>
      <c r="U1099" s="234"/>
      <c r="V1099" s="234"/>
      <c r="W1099" s="234"/>
      <c r="X1099" s="234"/>
      <c r="Y1099" s="234"/>
      <c r="Z1099" s="234"/>
      <c r="AA1099" s="234"/>
      <c r="AB1099" s="234"/>
      <c r="AC1099" s="234"/>
      <c r="AD1099" s="234"/>
      <c r="AE1099" s="234"/>
      <c r="AF1099" s="234"/>
      <c r="AG1099" s="234"/>
      <c r="AH1099" s="234"/>
      <c r="AI1099" s="234"/>
      <c r="AJ1099" s="234"/>
      <c r="AK1099" s="234"/>
      <c r="AL1099" s="234"/>
      <c r="AM1099" s="234"/>
      <c r="AN1099" s="234"/>
      <c r="AO1099" s="234"/>
      <c r="AP1099" s="234"/>
      <c r="AQ1099" s="234"/>
      <c r="AR1099" s="234"/>
      <c r="AS1099" s="234"/>
      <c r="AT1099" s="234"/>
      <c r="AU1099" s="234"/>
      <c r="AV1099" s="234"/>
      <c r="AW1099" s="247">
        <v>0</v>
      </c>
      <c r="AX1099" s="247">
        <v>-65</v>
      </c>
      <c r="AY1099" s="247">
        <v>-70</v>
      </c>
      <c r="AZ1099" s="247">
        <v>-75</v>
      </c>
      <c r="BA1099" s="247">
        <v>-80</v>
      </c>
      <c r="BB1099" s="256">
        <v>-82.606900657273371</v>
      </c>
      <c r="BC1099" s="256">
        <v>-76.739423566610867</v>
      </c>
      <c r="BD1099" s="256">
        <v>-86.928094652517387</v>
      </c>
      <c r="BE1099" s="256">
        <v>-93.969913653224481</v>
      </c>
      <c r="BF1099" s="256">
        <v>-100.116880290862</v>
      </c>
      <c r="BG1099" s="256">
        <v>-103.59136622414462</v>
      </c>
      <c r="BH1099" s="256">
        <v>-108.57242326251784</v>
      </c>
      <c r="BI1099" s="256">
        <v>-112.59800608830105</v>
      </c>
      <c r="BJ1099" s="256">
        <v>-116.57056999729032</v>
      </c>
      <c r="BK1099" s="256">
        <v>-120.68212239444959</v>
      </c>
      <c r="BL1099" s="256">
        <v>-125.03353210251569</v>
      </c>
    </row>
    <row r="1100" spans="1:64" ht="13.9" customHeight="1" x14ac:dyDescent="0.25">
      <c r="A1100" s="4"/>
      <c r="B1100" s="11" t="s">
        <v>413</v>
      </c>
      <c r="C1100" s="15" t="s">
        <v>1584</v>
      </c>
      <c r="D1100" s="11" t="s">
        <v>709</v>
      </c>
      <c r="E1100" s="2"/>
      <c r="F1100" s="2"/>
      <c r="G1100" s="2"/>
      <c r="H1100" s="2"/>
      <c r="I1100" s="2"/>
      <c r="J1100" s="2"/>
      <c r="K1100" s="2"/>
      <c r="L1100" s="2"/>
      <c r="M1100" s="2"/>
      <c r="N1100" s="234"/>
      <c r="O1100" s="234"/>
      <c r="P1100" s="234"/>
      <c r="Q1100" s="234"/>
      <c r="R1100" s="234"/>
      <c r="S1100" s="234"/>
      <c r="T1100" s="234"/>
      <c r="U1100" s="234"/>
      <c r="V1100" s="234"/>
      <c r="W1100" s="234"/>
      <c r="X1100" s="234"/>
      <c r="Y1100" s="234"/>
      <c r="Z1100" s="234"/>
      <c r="AA1100" s="234"/>
      <c r="AB1100" s="234"/>
      <c r="AC1100" s="234"/>
      <c r="AD1100" s="234"/>
      <c r="AE1100" s="234"/>
      <c r="AF1100" s="234"/>
      <c r="AG1100" s="234"/>
      <c r="AH1100" s="234"/>
      <c r="AI1100" s="234"/>
      <c r="AJ1100" s="234"/>
      <c r="AK1100" s="234"/>
      <c r="AL1100" s="234"/>
      <c r="AM1100" s="234"/>
      <c r="AN1100" s="234"/>
      <c r="AO1100" s="234"/>
      <c r="AP1100" s="234"/>
      <c r="AQ1100" s="234"/>
      <c r="AR1100" s="234"/>
      <c r="AS1100" s="234"/>
      <c r="AT1100" s="234"/>
      <c r="AU1100" s="234"/>
      <c r="AV1100" s="234"/>
      <c r="AW1100" s="247">
        <v>-20</v>
      </c>
      <c r="AX1100" s="247">
        <v>-25</v>
      </c>
      <c r="AY1100" s="247">
        <v>-25</v>
      </c>
      <c r="AZ1100" s="247">
        <v>-25</v>
      </c>
      <c r="BA1100" s="247">
        <v>-25</v>
      </c>
      <c r="BB1100" s="256">
        <v>-25.814656455397927</v>
      </c>
      <c r="BC1100" s="256">
        <v>-23.981069864565896</v>
      </c>
      <c r="BD1100" s="256">
        <v>-27.165029578911682</v>
      </c>
      <c r="BE1100" s="256">
        <v>-29.365598016632649</v>
      </c>
      <c r="BF1100" s="256">
        <v>-31.286525090894372</v>
      </c>
      <c r="BG1100" s="256">
        <v>-32.372301945045194</v>
      </c>
      <c r="BH1100" s="256">
        <v>-33.928882269536828</v>
      </c>
      <c r="BI1100" s="256">
        <v>-35.186876902594079</v>
      </c>
      <c r="BJ1100" s="256">
        <v>-36.428303124153224</v>
      </c>
      <c r="BK1100" s="256">
        <v>-37.713163248265495</v>
      </c>
      <c r="BL1100" s="256">
        <v>-39.072978782036152</v>
      </c>
    </row>
    <row r="1101" spans="1:64" ht="13.9" customHeight="1" x14ac:dyDescent="0.25">
      <c r="A1101" s="4"/>
      <c r="B1101" s="11" t="s">
        <v>413</v>
      </c>
      <c r="C1101" s="15" t="s">
        <v>429</v>
      </c>
      <c r="D1101" s="11" t="s">
        <v>722</v>
      </c>
      <c r="E1101" s="2"/>
      <c r="F1101" s="2"/>
      <c r="G1101" s="2"/>
      <c r="H1101" s="2"/>
      <c r="I1101" s="2"/>
      <c r="J1101" s="2"/>
      <c r="K1101" s="2"/>
      <c r="L1101" s="2"/>
      <c r="M1101" s="2"/>
      <c r="N1101" s="234"/>
      <c r="O1101" s="234"/>
      <c r="P1101" s="234"/>
      <c r="Q1101" s="234"/>
      <c r="R1101" s="234"/>
      <c r="S1101" s="234"/>
      <c r="T1101" s="234"/>
      <c r="U1101" s="234"/>
      <c r="V1101" s="234"/>
      <c r="W1101" s="234"/>
      <c r="X1101" s="234"/>
      <c r="Y1101" s="234"/>
      <c r="Z1101" s="234"/>
      <c r="AA1101" s="234"/>
      <c r="AB1101" s="234"/>
      <c r="AC1101" s="234"/>
      <c r="AD1101" s="234"/>
      <c r="AE1101" s="234"/>
      <c r="AF1101" s="234"/>
      <c r="AG1101" s="234"/>
      <c r="AH1101" s="234"/>
      <c r="AI1101" s="234"/>
      <c r="AJ1101" s="234"/>
      <c r="AK1101" s="234"/>
      <c r="AL1101" s="234"/>
      <c r="AM1101" s="234"/>
      <c r="AN1101" s="234"/>
      <c r="AO1101" s="234"/>
      <c r="AP1101" s="234"/>
      <c r="AQ1101" s="234"/>
      <c r="AR1101" s="234"/>
      <c r="AS1101" s="234"/>
      <c r="AT1101" s="234"/>
      <c r="AU1101" s="234"/>
      <c r="AV1101" s="234"/>
      <c r="AW1101" s="247">
        <v>0</v>
      </c>
      <c r="AX1101" s="247">
        <v>0</v>
      </c>
      <c r="AY1101" s="247">
        <v>0</v>
      </c>
      <c r="AZ1101" s="247">
        <v>0</v>
      </c>
      <c r="BA1101" s="247">
        <v>0</v>
      </c>
      <c r="BB1101" s="256">
        <v>0</v>
      </c>
      <c r="BC1101" s="256">
        <v>0</v>
      </c>
      <c r="BD1101" s="256">
        <v>0</v>
      </c>
      <c r="BE1101" s="256">
        <v>0</v>
      </c>
      <c r="BF1101" s="256">
        <v>0</v>
      </c>
      <c r="BG1101" s="256">
        <v>0</v>
      </c>
      <c r="BH1101" s="256">
        <v>0</v>
      </c>
      <c r="BI1101" s="256">
        <v>0</v>
      </c>
      <c r="BJ1101" s="256">
        <v>0</v>
      </c>
      <c r="BK1101" s="256">
        <v>0</v>
      </c>
      <c r="BL1101" s="256">
        <v>0</v>
      </c>
    </row>
    <row r="1102" spans="1:64" ht="13.9" customHeight="1" x14ac:dyDescent="0.25">
      <c r="A1102" s="4"/>
      <c r="B1102" s="11" t="s">
        <v>413</v>
      </c>
      <c r="C1102" s="15" t="s">
        <v>429</v>
      </c>
      <c r="D1102" s="11" t="s">
        <v>2115</v>
      </c>
      <c r="E1102" s="2"/>
      <c r="F1102" s="2"/>
      <c r="G1102" s="2"/>
      <c r="H1102" s="2"/>
      <c r="I1102" s="2"/>
      <c r="J1102" s="2"/>
      <c r="K1102" s="2"/>
      <c r="L1102" s="2"/>
      <c r="M1102" s="2"/>
      <c r="N1102" s="234"/>
      <c r="O1102" s="234"/>
      <c r="P1102" s="234"/>
      <c r="Q1102" s="234"/>
      <c r="R1102" s="234"/>
      <c r="S1102" s="234"/>
      <c r="T1102" s="234"/>
      <c r="U1102" s="234"/>
      <c r="V1102" s="234"/>
      <c r="W1102" s="234"/>
      <c r="X1102" s="234"/>
      <c r="Y1102" s="234"/>
      <c r="Z1102" s="234"/>
      <c r="AA1102" s="234"/>
      <c r="AB1102" s="234"/>
      <c r="AC1102" s="234"/>
      <c r="AD1102" s="234"/>
      <c r="AE1102" s="234"/>
      <c r="AF1102" s="234"/>
      <c r="AG1102" s="234"/>
      <c r="AH1102" s="234"/>
      <c r="AI1102" s="234"/>
      <c r="AJ1102" s="234"/>
      <c r="AK1102" s="234"/>
      <c r="AL1102" s="234"/>
      <c r="AM1102" s="234"/>
      <c r="AN1102" s="234"/>
      <c r="AO1102" s="234"/>
      <c r="AP1102" s="234"/>
      <c r="AQ1102" s="234"/>
      <c r="AR1102" s="234"/>
      <c r="AS1102" s="234"/>
      <c r="AT1102" s="234"/>
      <c r="AU1102" s="234"/>
      <c r="AV1102" s="234"/>
      <c r="AW1102" s="247">
        <v>-10</v>
      </c>
      <c r="AX1102" s="247">
        <v>-10</v>
      </c>
      <c r="AY1102" s="247">
        <v>-10</v>
      </c>
      <c r="AZ1102" s="247">
        <v>-5</v>
      </c>
      <c r="BA1102" s="247">
        <v>-5</v>
      </c>
      <c r="BB1102" s="256">
        <v>-5.1629312910795857</v>
      </c>
      <c r="BC1102" s="256">
        <v>-4.7962139729131792</v>
      </c>
      <c r="BD1102" s="256">
        <v>-5.4330059157823367</v>
      </c>
      <c r="BE1102" s="256">
        <v>-5.87311960332653</v>
      </c>
      <c r="BF1102" s="256">
        <v>-6.257305018178875</v>
      </c>
      <c r="BG1102" s="256">
        <v>-6.4744603890090389</v>
      </c>
      <c r="BH1102" s="256">
        <v>-6.7857764539073653</v>
      </c>
      <c r="BI1102" s="256">
        <v>-7.0373753805188155</v>
      </c>
      <c r="BJ1102" s="256">
        <v>-7.285660624830645</v>
      </c>
      <c r="BK1102" s="256">
        <v>-7.5426326496530995</v>
      </c>
      <c r="BL1102" s="256">
        <v>-7.8145957564072308</v>
      </c>
    </row>
    <row r="1103" spans="1:64" ht="13.9" customHeight="1" x14ac:dyDescent="0.25">
      <c r="A1103" s="4"/>
      <c r="B1103" s="11" t="s">
        <v>413</v>
      </c>
      <c r="C1103" s="15" t="s">
        <v>1585</v>
      </c>
      <c r="D1103" s="11" t="s">
        <v>768</v>
      </c>
      <c r="E1103" s="2"/>
      <c r="F1103" s="2"/>
      <c r="G1103" s="2"/>
      <c r="H1103" s="2"/>
      <c r="I1103" s="2"/>
      <c r="J1103" s="2"/>
      <c r="K1103" s="2"/>
      <c r="L1103" s="2"/>
      <c r="M1103" s="2"/>
      <c r="N1103" s="234"/>
      <c r="O1103" s="234"/>
      <c r="P1103" s="234"/>
      <c r="Q1103" s="234"/>
      <c r="R1103" s="234"/>
      <c r="S1103" s="234"/>
      <c r="T1103" s="234"/>
      <c r="U1103" s="234"/>
      <c r="V1103" s="234"/>
      <c r="W1103" s="234"/>
      <c r="X1103" s="234"/>
      <c r="Y1103" s="234"/>
      <c r="Z1103" s="234"/>
      <c r="AA1103" s="234"/>
      <c r="AB1103" s="234"/>
      <c r="AC1103" s="234"/>
      <c r="AD1103" s="234"/>
      <c r="AE1103" s="234"/>
      <c r="AF1103" s="234"/>
      <c r="AG1103" s="234"/>
      <c r="AH1103" s="234"/>
      <c r="AI1103" s="234"/>
      <c r="AJ1103" s="234"/>
      <c r="AK1103" s="234"/>
      <c r="AL1103" s="234"/>
      <c r="AM1103" s="234"/>
      <c r="AN1103" s="234"/>
      <c r="AO1103" s="234"/>
      <c r="AP1103" s="234"/>
      <c r="AQ1103" s="234"/>
      <c r="AR1103" s="234"/>
      <c r="AS1103" s="234"/>
      <c r="AT1103" s="234"/>
      <c r="AU1103" s="234"/>
      <c r="AV1103" s="234"/>
      <c r="AW1103" s="247">
        <v>-110</v>
      </c>
      <c r="AX1103" s="247">
        <v>-110</v>
      </c>
      <c r="AY1103" s="247">
        <v>-110</v>
      </c>
      <c r="AZ1103" s="247">
        <v>-110</v>
      </c>
      <c r="BA1103" s="247">
        <v>-110</v>
      </c>
      <c r="BB1103" s="256">
        <v>-113.58448840375088</v>
      </c>
      <c r="BC1103" s="256">
        <v>-105.51670740408994</v>
      </c>
      <c r="BD1103" s="256">
        <v>-119.5261301472114</v>
      </c>
      <c r="BE1103" s="256">
        <v>-129.20863127318367</v>
      </c>
      <c r="BF1103" s="256">
        <v>-137.66071039993525</v>
      </c>
      <c r="BG1103" s="256">
        <v>-142.43812855819885</v>
      </c>
      <c r="BH1103" s="256">
        <v>-149.28708198596203</v>
      </c>
      <c r="BI1103" s="256">
        <v>-154.82225837141394</v>
      </c>
      <c r="BJ1103" s="256">
        <v>-160.28453374627418</v>
      </c>
      <c r="BK1103" s="256">
        <v>-165.93791829236818</v>
      </c>
      <c r="BL1103" s="256">
        <v>-171.92110664095907</v>
      </c>
    </row>
    <row r="1104" spans="1:64" ht="13.9" customHeight="1" x14ac:dyDescent="0.25">
      <c r="A1104" s="4"/>
      <c r="B1104" s="11" t="s">
        <v>413</v>
      </c>
      <c r="C1104" s="15" t="s">
        <v>1586</v>
      </c>
      <c r="D1104" s="11" t="s">
        <v>768</v>
      </c>
      <c r="E1104" s="2"/>
      <c r="F1104" s="2"/>
      <c r="G1104" s="2"/>
      <c r="H1104" s="2"/>
      <c r="I1104" s="2"/>
      <c r="J1104" s="2"/>
      <c r="K1104" s="2"/>
      <c r="L1104" s="2"/>
      <c r="M1104" s="2"/>
      <c r="N1104" s="234"/>
      <c r="O1104" s="234"/>
      <c r="P1104" s="234"/>
      <c r="Q1104" s="234"/>
      <c r="R1104" s="234"/>
      <c r="S1104" s="234"/>
      <c r="T1104" s="234"/>
      <c r="U1104" s="234"/>
      <c r="V1104" s="234"/>
      <c r="W1104" s="234"/>
      <c r="X1104" s="234"/>
      <c r="Y1104" s="234"/>
      <c r="Z1104" s="234"/>
      <c r="AA1104" s="234"/>
      <c r="AB1104" s="234"/>
      <c r="AC1104" s="234"/>
      <c r="AD1104" s="234"/>
      <c r="AE1104" s="234"/>
      <c r="AF1104" s="234"/>
      <c r="AG1104" s="234"/>
      <c r="AH1104" s="234"/>
      <c r="AI1104" s="234"/>
      <c r="AJ1104" s="234"/>
      <c r="AK1104" s="234"/>
      <c r="AL1104" s="234"/>
      <c r="AM1104" s="234"/>
      <c r="AN1104" s="234"/>
      <c r="AO1104" s="234"/>
      <c r="AP1104" s="234"/>
      <c r="AQ1104" s="234"/>
      <c r="AR1104" s="234"/>
      <c r="AS1104" s="234"/>
      <c r="AT1104" s="234"/>
      <c r="AU1104" s="234"/>
      <c r="AV1104" s="234"/>
      <c r="AW1104" s="247">
        <v>-185</v>
      </c>
      <c r="AX1104" s="247">
        <v>-185</v>
      </c>
      <c r="AY1104" s="247">
        <v>-195</v>
      </c>
      <c r="AZ1104" s="247">
        <v>-205</v>
      </c>
      <c r="BA1104" s="247">
        <v>-215</v>
      </c>
      <c r="BB1104" s="256">
        <v>-222.00604551642218</v>
      </c>
      <c r="BC1104" s="256">
        <v>-206.23720083526672</v>
      </c>
      <c r="BD1104" s="256">
        <v>-233.61925437864048</v>
      </c>
      <c r="BE1104" s="256">
        <v>-252.54414294304078</v>
      </c>
      <c r="BF1104" s="256">
        <v>-269.06411578169161</v>
      </c>
      <c r="BG1104" s="256">
        <v>-278.40179672738867</v>
      </c>
      <c r="BH1104" s="256">
        <v>-291.78838751801669</v>
      </c>
      <c r="BI1104" s="256">
        <v>-302.60714136230905</v>
      </c>
      <c r="BJ1104" s="256">
        <v>-313.2834068677177</v>
      </c>
      <c r="BK1104" s="256">
        <v>-324.33320393508325</v>
      </c>
      <c r="BL1104" s="256">
        <v>-336.02761752551089</v>
      </c>
    </row>
    <row r="1105" spans="1:64" ht="13.9" customHeight="1" x14ac:dyDescent="0.25">
      <c r="A1105" s="4"/>
      <c r="B1105" s="11" t="s">
        <v>413</v>
      </c>
      <c r="C1105" s="15" t="s">
        <v>1587</v>
      </c>
      <c r="D1105" s="11" t="s">
        <v>729</v>
      </c>
      <c r="E1105" s="2"/>
      <c r="F1105" s="2"/>
      <c r="G1105" s="2"/>
      <c r="H1105" s="2"/>
      <c r="I1105" s="2"/>
      <c r="J1105" s="2"/>
      <c r="K1105" s="2"/>
      <c r="L1105" s="2"/>
      <c r="M1105" s="2"/>
      <c r="N1105" s="234"/>
      <c r="O1105" s="234"/>
      <c r="P1105" s="234"/>
      <c r="Q1105" s="234"/>
      <c r="R1105" s="234"/>
      <c r="S1105" s="234"/>
      <c r="T1105" s="234"/>
      <c r="U1105" s="234"/>
      <c r="V1105" s="234"/>
      <c r="W1105" s="234"/>
      <c r="X1105" s="234"/>
      <c r="Y1105" s="234"/>
      <c r="Z1105" s="234"/>
      <c r="AA1105" s="234"/>
      <c r="AB1105" s="234"/>
      <c r="AC1105" s="234"/>
      <c r="AD1105" s="234"/>
      <c r="AE1105" s="234"/>
      <c r="AF1105" s="234"/>
      <c r="AG1105" s="234"/>
      <c r="AH1105" s="234"/>
      <c r="AI1105" s="234"/>
      <c r="AJ1105" s="234"/>
      <c r="AK1105" s="234"/>
      <c r="AL1105" s="234"/>
      <c r="AM1105" s="234"/>
      <c r="AN1105" s="234"/>
      <c r="AO1105" s="234"/>
      <c r="AP1105" s="234"/>
      <c r="AQ1105" s="234"/>
      <c r="AR1105" s="234"/>
      <c r="AS1105" s="234"/>
      <c r="AT1105" s="234"/>
      <c r="AU1105" s="234"/>
      <c r="AV1105" s="234"/>
      <c r="AW1105" s="247">
        <v>0</v>
      </c>
      <c r="AX1105" s="247">
        <v>40</v>
      </c>
      <c r="AY1105" s="247">
        <v>75</v>
      </c>
      <c r="AZ1105" s="247">
        <v>110</v>
      </c>
      <c r="BA1105" s="247">
        <v>135</v>
      </c>
      <c r="BB1105" s="256">
        <v>139.39914485914881</v>
      </c>
      <c r="BC1105" s="256">
        <v>129.49777726865582</v>
      </c>
      <c r="BD1105" s="256">
        <v>146.69115972612306</v>
      </c>
      <c r="BE1105" s="256">
        <v>158.57422928981629</v>
      </c>
      <c r="BF1105" s="256">
        <v>168.9472354908296</v>
      </c>
      <c r="BG1105" s="256">
        <v>174.81043050324402</v>
      </c>
      <c r="BH1105" s="256">
        <v>183.21596425549882</v>
      </c>
      <c r="BI1105" s="256">
        <v>190.00913527400797</v>
      </c>
      <c r="BJ1105" s="256">
        <v>196.71283687042737</v>
      </c>
      <c r="BK1105" s="256">
        <v>203.65108154063364</v>
      </c>
      <c r="BL1105" s="256">
        <v>210.99408542299517</v>
      </c>
    </row>
    <row r="1106" spans="1:64" ht="13.9" customHeight="1" x14ac:dyDescent="0.25">
      <c r="A1106" s="4"/>
      <c r="B1106" s="11" t="s">
        <v>413</v>
      </c>
      <c r="C1106" s="15" t="s">
        <v>1588</v>
      </c>
      <c r="D1106" s="11" t="s">
        <v>706</v>
      </c>
      <c r="E1106" s="2"/>
      <c r="F1106" s="2"/>
      <c r="G1106" s="2"/>
      <c r="H1106" s="2"/>
      <c r="I1106" s="2"/>
      <c r="J1106" s="2"/>
      <c r="K1106" s="2"/>
      <c r="L1106" s="2"/>
      <c r="M1106" s="2"/>
      <c r="N1106" s="234"/>
      <c r="O1106" s="234"/>
      <c r="P1106" s="234"/>
      <c r="Q1106" s="234"/>
      <c r="R1106" s="234"/>
      <c r="S1106" s="234"/>
      <c r="T1106" s="234"/>
      <c r="U1106" s="234"/>
      <c r="V1106" s="234"/>
      <c r="W1106" s="234"/>
      <c r="X1106" s="234"/>
      <c r="Y1106" s="234"/>
      <c r="Z1106" s="234"/>
      <c r="AA1106" s="234"/>
      <c r="AB1106" s="234"/>
      <c r="AC1106" s="234"/>
      <c r="AD1106" s="234"/>
      <c r="AE1106" s="234"/>
      <c r="AF1106" s="234"/>
      <c r="AG1106" s="234"/>
      <c r="AH1106" s="234"/>
      <c r="AI1106" s="234"/>
      <c r="AJ1106" s="234"/>
      <c r="AK1106" s="234"/>
      <c r="AL1106" s="234"/>
      <c r="AM1106" s="234"/>
      <c r="AN1106" s="234"/>
      <c r="AO1106" s="234"/>
      <c r="AP1106" s="234"/>
      <c r="AQ1106" s="234"/>
      <c r="AR1106" s="234"/>
      <c r="AS1106" s="234"/>
      <c r="AT1106" s="234"/>
      <c r="AU1106" s="234"/>
      <c r="AV1106" s="234"/>
      <c r="AW1106" s="247">
        <v>-30</v>
      </c>
      <c r="AX1106" s="247">
        <v>-40</v>
      </c>
      <c r="AY1106" s="247">
        <v>-40</v>
      </c>
      <c r="AZ1106" s="247">
        <v>-40</v>
      </c>
      <c r="BA1106" s="247">
        <v>-40</v>
      </c>
      <c r="BB1106" s="256">
        <v>-41.303450328636686</v>
      </c>
      <c r="BC1106" s="256">
        <v>-38.369711783305434</v>
      </c>
      <c r="BD1106" s="256">
        <v>-43.464047326258694</v>
      </c>
      <c r="BE1106" s="256">
        <v>-46.98495682661224</v>
      </c>
      <c r="BF1106" s="256">
        <v>-50.058440145431</v>
      </c>
      <c r="BG1106" s="256">
        <v>-51.795683112072311</v>
      </c>
      <c r="BH1106" s="256">
        <v>-54.286211631258922</v>
      </c>
      <c r="BI1106" s="256">
        <v>-56.299003044150524</v>
      </c>
      <c r="BJ1106" s="256">
        <v>-58.28528499864516</v>
      </c>
      <c r="BK1106" s="256">
        <v>-60.341061197224796</v>
      </c>
      <c r="BL1106" s="256">
        <v>-62.516766051257846</v>
      </c>
    </row>
    <row r="1107" spans="1:64" ht="13.9" customHeight="1" x14ac:dyDescent="0.25">
      <c r="A1107" s="4"/>
      <c r="B1107" s="11" t="s">
        <v>413</v>
      </c>
      <c r="C1107" s="15" t="s">
        <v>1589</v>
      </c>
      <c r="D1107" s="11" t="s">
        <v>706</v>
      </c>
      <c r="E1107" s="2"/>
      <c r="F1107" s="2"/>
      <c r="G1107" s="2"/>
      <c r="H1107" s="2"/>
      <c r="I1107" s="2"/>
      <c r="J1107" s="2"/>
      <c r="K1107" s="2"/>
      <c r="L1107" s="2"/>
      <c r="M1107" s="2"/>
      <c r="N1107" s="234"/>
      <c r="O1107" s="234"/>
      <c r="P1107" s="234"/>
      <c r="Q1107" s="234"/>
      <c r="R1107" s="234"/>
      <c r="S1107" s="234"/>
      <c r="T1107" s="234"/>
      <c r="U1107" s="234"/>
      <c r="V1107" s="234"/>
      <c r="W1107" s="234"/>
      <c r="X1107" s="234"/>
      <c r="Y1107" s="234"/>
      <c r="Z1107" s="234"/>
      <c r="AA1107" s="234"/>
      <c r="AB1107" s="234"/>
      <c r="AC1107" s="234"/>
      <c r="AD1107" s="234"/>
      <c r="AE1107" s="234"/>
      <c r="AF1107" s="234"/>
      <c r="AG1107" s="234"/>
      <c r="AH1107" s="234"/>
      <c r="AI1107" s="234"/>
      <c r="AJ1107" s="234"/>
      <c r="AK1107" s="234"/>
      <c r="AL1107" s="234"/>
      <c r="AM1107" s="234"/>
      <c r="AN1107" s="234"/>
      <c r="AO1107" s="234"/>
      <c r="AP1107" s="234"/>
      <c r="AQ1107" s="234"/>
      <c r="AR1107" s="234"/>
      <c r="AS1107" s="234"/>
      <c r="AT1107" s="234"/>
      <c r="AU1107" s="234"/>
      <c r="AV1107" s="234"/>
      <c r="AW1107" s="247">
        <v>5</v>
      </c>
      <c r="AX1107" s="247">
        <v>75</v>
      </c>
      <c r="AY1107" s="247">
        <v>80</v>
      </c>
      <c r="AZ1107" s="247">
        <v>85</v>
      </c>
      <c r="BA1107" s="247">
        <v>90</v>
      </c>
      <c r="BB1107" s="256">
        <v>92.932763239432532</v>
      </c>
      <c r="BC1107" s="256">
        <v>86.331851512437225</v>
      </c>
      <c r="BD1107" s="256">
        <v>97.79410648408205</v>
      </c>
      <c r="BE1107" s="256">
        <v>105.71615285987752</v>
      </c>
      <c r="BF1107" s="256">
        <v>112.63149032721972</v>
      </c>
      <c r="BG1107" s="256">
        <v>116.54028700216267</v>
      </c>
      <c r="BH1107" s="256">
        <v>122.14397617033254</v>
      </c>
      <c r="BI1107" s="256">
        <v>126.67275684933863</v>
      </c>
      <c r="BJ1107" s="256">
        <v>131.14189124695156</v>
      </c>
      <c r="BK1107" s="256">
        <v>135.76738769375575</v>
      </c>
      <c r="BL1107" s="256">
        <v>140.66272361533012</v>
      </c>
    </row>
    <row r="1108" spans="1:64" ht="13.9" customHeight="1" x14ac:dyDescent="0.25">
      <c r="A1108" s="4"/>
      <c r="B1108" s="11" t="s">
        <v>413</v>
      </c>
      <c r="C1108" s="15" t="s">
        <v>428</v>
      </c>
      <c r="D1108" s="11" t="s">
        <v>707</v>
      </c>
      <c r="E1108" s="2"/>
      <c r="F1108" s="2"/>
      <c r="G1108" s="2"/>
      <c r="H1108" s="2"/>
      <c r="I1108" s="2"/>
      <c r="J1108" s="2"/>
      <c r="K1108" s="2"/>
      <c r="L1108" s="2"/>
      <c r="M1108" s="2"/>
      <c r="N1108" s="234"/>
      <c r="O1108" s="234"/>
      <c r="P1108" s="234"/>
      <c r="Q1108" s="234"/>
      <c r="R1108" s="234"/>
      <c r="S1108" s="234"/>
      <c r="T1108" s="234"/>
      <c r="U1108" s="234"/>
      <c r="V1108" s="234"/>
      <c r="W1108" s="234"/>
      <c r="X1108" s="234"/>
      <c r="Y1108" s="234"/>
      <c r="Z1108" s="234"/>
      <c r="AA1108" s="234"/>
      <c r="AB1108" s="234"/>
      <c r="AC1108" s="234"/>
      <c r="AD1108" s="234"/>
      <c r="AE1108" s="234"/>
      <c r="AF1108" s="234"/>
      <c r="AG1108" s="234"/>
      <c r="AH1108" s="234"/>
      <c r="AI1108" s="234"/>
      <c r="AJ1108" s="234"/>
      <c r="AK1108" s="234"/>
      <c r="AL1108" s="234"/>
      <c r="AM1108" s="234"/>
      <c r="AN1108" s="234"/>
      <c r="AO1108" s="234"/>
      <c r="AP1108" s="234"/>
      <c r="AQ1108" s="234"/>
      <c r="AR1108" s="234"/>
      <c r="AS1108" s="234"/>
      <c r="AT1108" s="234"/>
      <c r="AU1108" s="234"/>
      <c r="AV1108" s="234"/>
      <c r="AW1108" s="247">
        <v>-5</v>
      </c>
      <c r="AX1108" s="247">
        <v>0</v>
      </c>
      <c r="AY1108" s="247">
        <v>0</v>
      </c>
      <c r="AZ1108" s="247">
        <v>0</v>
      </c>
      <c r="BA1108" s="247">
        <v>0</v>
      </c>
      <c r="BB1108" s="256">
        <v>0</v>
      </c>
      <c r="BC1108" s="256">
        <v>0</v>
      </c>
      <c r="BD1108" s="256">
        <v>0</v>
      </c>
      <c r="BE1108" s="256">
        <v>0</v>
      </c>
      <c r="BF1108" s="256">
        <v>0</v>
      </c>
      <c r="BG1108" s="256">
        <v>0</v>
      </c>
      <c r="BH1108" s="256">
        <v>0</v>
      </c>
      <c r="BI1108" s="256">
        <v>0</v>
      </c>
      <c r="BJ1108" s="256">
        <v>0</v>
      </c>
      <c r="BK1108" s="256">
        <v>0</v>
      </c>
      <c r="BL1108" s="256">
        <v>0</v>
      </c>
    </row>
    <row r="1109" spans="1:64" ht="13.9" customHeight="1" x14ac:dyDescent="0.25">
      <c r="A1109" s="4"/>
      <c r="B1109" s="11" t="s">
        <v>413</v>
      </c>
      <c r="C1109" s="15" t="s">
        <v>1590</v>
      </c>
      <c r="D1109" s="11" t="s">
        <v>703</v>
      </c>
      <c r="E1109" s="2"/>
      <c r="F1109" s="2"/>
      <c r="G1109" s="2"/>
      <c r="H1109" s="2"/>
      <c r="I1109" s="2"/>
      <c r="J1109" s="2"/>
      <c r="K1109" s="2"/>
      <c r="L1109" s="2"/>
      <c r="M1109" s="2"/>
      <c r="N1109" s="234"/>
      <c r="O1109" s="234"/>
      <c r="P1109" s="234"/>
      <c r="Q1109" s="234"/>
      <c r="R1109" s="234"/>
      <c r="S1109" s="234"/>
      <c r="T1109" s="234"/>
      <c r="U1109" s="234"/>
      <c r="V1109" s="234"/>
      <c r="W1109" s="234"/>
      <c r="X1109" s="234"/>
      <c r="Y1109" s="234"/>
      <c r="Z1109" s="234"/>
      <c r="AA1109" s="234"/>
      <c r="AB1109" s="234"/>
      <c r="AC1109" s="234"/>
      <c r="AD1109" s="234"/>
      <c r="AE1109" s="234"/>
      <c r="AF1109" s="234"/>
      <c r="AG1109" s="234"/>
      <c r="AH1109" s="234"/>
      <c r="AI1109" s="234"/>
      <c r="AJ1109" s="234"/>
      <c r="AK1109" s="234"/>
      <c r="AL1109" s="234"/>
      <c r="AM1109" s="234"/>
      <c r="AN1109" s="234"/>
      <c r="AO1109" s="234"/>
      <c r="AP1109" s="234"/>
      <c r="AQ1109" s="234"/>
      <c r="AR1109" s="234"/>
      <c r="AS1109" s="234"/>
      <c r="AT1109" s="234"/>
      <c r="AU1109" s="234"/>
      <c r="AV1109" s="234"/>
      <c r="AW1109" s="247">
        <v>0</v>
      </c>
      <c r="AX1109" s="247">
        <v>-215</v>
      </c>
      <c r="AY1109" s="247">
        <v>-225</v>
      </c>
      <c r="AZ1109" s="247">
        <v>-230</v>
      </c>
      <c r="BA1109" s="247">
        <v>-250</v>
      </c>
      <c r="BB1109" s="256">
        <v>-258.14656455397926</v>
      </c>
      <c r="BC1109" s="256">
        <v>-239.81069864565896</v>
      </c>
      <c r="BD1109" s="256">
        <v>-271.6502957891168</v>
      </c>
      <c r="BE1109" s="256">
        <v>-293.65598016632646</v>
      </c>
      <c r="BF1109" s="256">
        <v>-312.86525090894366</v>
      </c>
      <c r="BG1109" s="256">
        <v>-323.72301945045183</v>
      </c>
      <c r="BH1109" s="256">
        <v>-339.28882269536814</v>
      </c>
      <c r="BI1109" s="256">
        <v>-351.86876902594065</v>
      </c>
      <c r="BJ1109" s="256">
        <v>-364.28303124153211</v>
      </c>
      <c r="BK1109" s="256">
        <v>-377.13163248265482</v>
      </c>
      <c r="BL1109" s="256">
        <v>-390.72978782036137</v>
      </c>
    </row>
    <row r="1110" spans="1:64" ht="13.9" customHeight="1" x14ac:dyDescent="0.25">
      <c r="A1110" s="4"/>
      <c r="B1110" s="11" t="s">
        <v>413</v>
      </c>
      <c r="C1110" s="15" t="s">
        <v>1591</v>
      </c>
      <c r="D1110" s="11" t="s">
        <v>721</v>
      </c>
      <c r="E1110" s="2"/>
      <c r="F1110" s="2"/>
      <c r="G1110" s="2"/>
      <c r="H1110" s="2"/>
      <c r="I1110" s="2"/>
      <c r="J1110" s="2"/>
      <c r="K1110" s="2"/>
      <c r="L1110" s="2"/>
      <c r="M1110" s="2"/>
      <c r="N1110" s="234"/>
      <c r="O1110" s="234"/>
      <c r="P1110" s="234"/>
      <c r="Q1110" s="234"/>
      <c r="R1110" s="234"/>
      <c r="S1110" s="234"/>
      <c r="T1110" s="234"/>
      <c r="U1110" s="234"/>
      <c r="V1110" s="234"/>
      <c r="W1110" s="234"/>
      <c r="X1110" s="234"/>
      <c r="Y1110" s="234"/>
      <c r="Z1110" s="234"/>
      <c r="AA1110" s="234"/>
      <c r="AB1110" s="234"/>
      <c r="AC1110" s="234"/>
      <c r="AD1110" s="234"/>
      <c r="AE1110" s="234"/>
      <c r="AF1110" s="234"/>
      <c r="AG1110" s="234"/>
      <c r="AH1110" s="234"/>
      <c r="AI1110" s="234"/>
      <c r="AJ1110" s="234"/>
      <c r="AK1110" s="234"/>
      <c r="AL1110" s="234"/>
      <c r="AM1110" s="234"/>
      <c r="AN1110" s="234"/>
      <c r="AO1110" s="234"/>
      <c r="AP1110" s="234"/>
      <c r="AQ1110" s="234"/>
      <c r="AR1110" s="234"/>
      <c r="AS1110" s="234"/>
      <c r="AT1110" s="234"/>
      <c r="AU1110" s="234"/>
      <c r="AV1110" s="234"/>
      <c r="AW1110" s="247">
        <v>0</v>
      </c>
      <c r="AX1110" s="247">
        <v>0</v>
      </c>
      <c r="AY1110" s="247">
        <v>0</v>
      </c>
      <c r="AZ1110" s="247">
        <v>65</v>
      </c>
      <c r="BA1110" s="247">
        <v>130</v>
      </c>
      <c r="BB1110" s="256">
        <v>134.23621356806922</v>
      </c>
      <c r="BC1110" s="256">
        <v>124.70156329574266</v>
      </c>
      <c r="BD1110" s="256">
        <v>141.25815381034076</v>
      </c>
      <c r="BE1110" s="256">
        <v>152.70110968648979</v>
      </c>
      <c r="BF1110" s="256">
        <v>162.68993047265076</v>
      </c>
      <c r="BG1110" s="256">
        <v>168.33597011423501</v>
      </c>
      <c r="BH1110" s="256">
        <v>176.4301878015915</v>
      </c>
      <c r="BI1110" s="256">
        <v>182.97175989348921</v>
      </c>
      <c r="BJ1110" s="256">
        <v>189.42717624559677</v>
      </c>
      <c r="BK1110" s="256">
        <v>196.10844889098058</v>
      </c>
      <c r="BL1110" s="256">
        <v>203.17948966658798</v>
      </c>
    </row>
    <row r="1111" spans="1:64" ht="13.9" customHeight="1" x14ac:dyDescent="0.25">
      <c r="A1111" s="4"/>
      <c r="B1111" s="11" t="s">
        <v>413</v>
      </c>
      <c r="C1111" s="15" t="s">
        <v>1591</v>
      </c>
      <c r="D1111" s="11" t="s">
        <v>718</v>
      </c>
      <c r="E1111" s="2"/>
      <c r="F1111" s="2"/>
      <c r="G1111" s="2"/>
      <c r="H1111" s="2"/>
      <c r="I1111" s="2"/>
      <c r="J1111" s="2"/>
      <c r="K1111" s="2"/>
      <c r="L1111" s="2"/>
      <c r="M1111" s="2"/>
      <c r="N1111" s="234"/>
      <c r="O1111" s="234"/>
      <c r="P1111" s="234"/>
      <c r="Q1111" s="234"/>
      <c r="R1111" s="234"/>
      <c r="S1111" s="234"/>
      <c r="T1111" s="234"/>
      <c r="U1111" s="234"/>
      <c r="V1111" s="234"/>
      <c r="W1111" s="234"/>
      <c r="X1111" s="234"/>
      <c r="Y1111" s="234"/>
      <c r="Z1111" s="234"/>
      <c r="AA1111" s="234"/>
      <c r="AB1111" s="234"/>
      <c r="AC1111" s="234"/>
      <c r="AD1111" s="234"/>
      <c r="AE1111" s="234"/>
      <c r="AF1111" s="234"/>
      <c r="AG1111" s="234"/>
      <c r="AH1111" s="234"/>
      <c r="AI1111" s="234"/>
      <c r="AJ1111" s="234"/>
      <c r="AK1111" s="234"/>
      <c r="AL1111" s="234"/>
      <c r="AM1111" s="234"/>
      <c r="AN1111" s="234"/>
      <c r="AO1111" s="234"/>
      <c r="AP1111" s="234"/>
      <c r="AQ1111" s="234"/>
      <c r="AR1111" s="234"/>
      <c r="AS1111" s="234"/>
      <c r="AT1111" s="234"/>
      <c r="AU1111" s="234"/>
      <c r="AV1111" s="234"/>
      <c r="AW1111" s="247">
        <v>0</v>
      </c>
      <c r="AX1111" s="247">
        <v>0</v>
      </c>
      <c r="AY1111" s="247">
        <v>0</v>
      </c>
      <c r="AZ1111" s="247">
        <v>175</v>
      </c>
      <c r="BA1111" s="247">
        <v>350</v>
      </c>
      <c r="BB1111" s="256">
        <v>361.40519037557101</v>
      </c>
      <c r="BC1111" s="256">
        <v>335.73497810392257</v>
      </c>
      <c r="BD1111" s="256">
        <v>380.31041410476359</v>
      </c>
      <c r="BE1111" s="256">
        <v>411.11837223285715</v>
      </c>
      <c r="BF1111" s="256">
        <v>438.01135127252127</v>
      </c>
      <c r="BG1111" s="256">
        <v>453.21222723063272</v>
      </c>
      <c r="BH1111" s="256">
        <v>475.00435177351557</v>
      </c>
      <c r="BI1111" s="256">
        <v>492.61627663631708</v>
      </c>
      <c r="BJ1111" s="256">
        <v>509.99624373814515</v>
      </c>
      <c r="BK1111" s="256">
        <v>527.984285475717</v>
      </c>
      <c r="BL1111" s="256">
        <v>547.02170294850623</v>
      </c>
    </row>
    <row r="1112" spans="1:64" ht="13.9" customHeight="1" x14ac:dyDescent="0.25">
      <c r="A1112" s="4"/>
      <c r="B1112" s="11" t="s">
        <v>413</v>
      </c>
      <c r="C1112" s="15" t="s">
        <v>1592</v>
      </c>
      <c r="D1112" s="11" t="s">
        <v>732</v>
      </c>
      <c r="E1112" s="2"/>
      <c r="F1112" s="2"/>
      <c r="G1112" s="2"/>
      <c r="H1112" s="2"/>
      <c r="I1112" s="2"/>
      <c r="J1112" s="2"/>
      <c r="K1112" s="2"/>
      <c r="L1112" s="2"/>
      <c r="M1112" s="2"/>
      <c r="N1112" s="234"/>
      <c r="O1112" s="234"/>
      <c r="P1112" s="234"/>
      <c r="Q1112" s="234"/>
      <c r="R1112" s="234"/>
      <c r="S1112" s="234"/>
      <c r="T1112" s="234"/>
      <c r="U1112" s="234"/>
      <c r="V1112" s="234"/>
      <c r="W1112" s="234"/>
      <c r="X1112" s="234"/>
      <c r="Y1112" s="234"/>
      <c r="Z1112" s="234"/>
      <c r="AA1112" s="234"/>
      <c r="AB1112" s="234"/>
      <c r="AC1112" s="234"/>
      <c r="AD1112" s="234"/>
      <c r="AE1112" s="234"/>
      <c r="AF1112" s="234"/>
      <c r="AG1112" s="234"/>
      <c r="AH1112" s="234"/>
      <c r="AI1112" s="234"/>
      <c r="AJ1112" s="234"/>
      <c r="AK1112" s="234"/>
      <c r="AL1112" s="234"/>
      <c r="AM1112" s="234"/>
      <c r="AN1112" s="234"/>
      <c r="AO1112" s="234"/>
      <c r="AP1112" s="234"/>
      <c r="AQ1112" s="234"/>
      <c r="AR1112" s="234"/>
      <c r="AS1112" s="234"/>
      <c r="AT1112" s="234"/>
      <c r="AU1112" s="234"/>
      <c r="AV1112" s="234"/>
      <c r="AW1112" s="247">
        <v>0</v>
      </c>
      <c r="AX1112" s="247">
        <v>0</v>
      </c>
      <c r="AY1112" s="247">
        <v>-5</v>
      </c>
      <c r="AZ1112" s="247">
        <v>-10</v>
      </c>
      <c r="BA1112" s="247">
        <v>-15</v>
      </c>
      <c r="BB1112" s="256">
        <v>-15.488793873238757</v>
      </c>
      <c r="BC1112" s="256">
        <v>-14.388641918739538</v>
      </c>
      <c r="BD1112" s="256">
        <v>-16.299017747347008</v>
      </c>
      <c r="BE1112" s="256">
        <v>-17.619358809979587</v>
      </c>
      <c r="BF1112" s="256">
        <v>-18.77191505453662</v>
      </c>
      <c r="BG1112" s="256">
        <v>-19.423381167027113</v>
      </c>
      <c r="BH1112" s="256">
        <v>-20.357329361722091</v>
      </c>
      <c r="BI1112" s="256">
        <v>-21.112126141556441</v>
      </c>
      <c r="BJ1112" s="256">
        <v>-21.856981874491929</v>
      </c>
      <c r="BK1112" s="256">
        <v>-22.627897948959294</v>
      </c>
      <c r="BL1112" s="256">
        <v>-23.443787269221687</v>
      </c>
    </row>
    <row r="1113" spans="1:64" ht="13.9" customHeight="1" x14ac:dyDescent="0.25">
      <c r="A1113" s="4"/>
      <c r="B1113" s="11" t="s">
        <v>413</v>
      </c>
      <c r="C1113" s="15" t="s">
        <v>1592</v>
      </c>
      <c r="D1113" s="11" t="s">
        <v>721</v>
      </c>
      <c r="E1113" s="2"/>
      <c r="F1113" s="2"/>
      <c r="G1113" s="2"/>
      <c r="H1113" s="2"/>
      <c r="I1113" s="2"/>
      <c r="J1113" s="2"/>
      <c r="K1113" s="2"/>
      <c r="L1113" s="2"/>
      <c r="M1113" s="2"/>
      <c r="N1113" s="234"/>
      <c r="O1113" s="234"/>
      <c r="P1113" s="234"/>
      <c r="Q1113" s="234"/>
      <c r="R1113" s="234"/>
      <c r="S1113" s="234"/>
      <c r="T1113" s="234"/>
      <c r="U1113" s="234"/>
      <c r="V1113" s="234"/>
      <c r="W1113" s="234"/>
      <c r="X1113" s="234"/>
      <c r="Y1113" s="234"/>
      <c r="Z1113" s="234"/>
      <c r="AA1113" s="234"/>
      <c r="AB1113" s="234"/>
      <c r="AC1113" s="234"/>
      <c r="AD1113" s="234"/>
      <c r="AE1113" s="234"/>
      <c r="AF1113" s="234"/>
      <c r="AG1113" s="234"/>
      <c r="AH1113" s="234"/>
      <c r="AI1113" s="234"/>
      <c r="AJ1113" s="234"/>
      <c r="AK1113" s="234"/>
      <c r="AL1113" s="234"/>
      <c r="AM1113" s="234"/>
      <c r="AN1113" s="234"/>
      <c r="AO1113" s="234"/>
      <c r="AP1113" s="234"/>
      <c r="AQ1113" s="234"/>
      <c r="AR1113" s="234"/>
      <c r="AS1113" s="234"/>
      <c r="AT1113" s="234"/>
      <c r="AU1113" s="234"/>
      <c r="AV1113" s="234"/>
      <c r="AW1113" s="247">
        <v>0</v>
      </c>
      <c r="AX1113" s="247">
        <v>0</v>
      </c>
      <c r="AY1113" s="247">
        <v>0</v>
      </c>
      <c r="AZ1113" s="247">
        <v>0</v>
      </c>
      <c r="BA1113" s="247">
        <v>0</v>
      </c>
      <c r="BB1113" s="256">
        <v>0</v>
      </c>
      <c r="BC1113" s="256">
        <v>0</v>
      </c>
      <c r="BD1113" s="256">
        <v>0</v>
      </c>
      <c r="BE1113" s="256">
        <v>0</v>
      </c>
      <c r="BF1113" s="256">
        <v>0</v>
      </c>
      <c r="BG1113" s="256">
        <v>0</v>
      </c>
      <c r="BH1113" s="256">
        <v>0</v>
      </c>
      <c r="BI1113" s="256">
        <v>0</v>
      </c>
      <c r="BJ1113" s="256">
        <v>0</v>
      </c>
      <c r="BK1113" s="256">
        <v>0</v>
      </c>
      <c r="BL1113" s="256">
        <v>0</v>
      </c>
    </row>
    <row r="1114" spans="1:64" ht="13.9" customHeight="1" x14ac:dyDescent="0.25">
      <c r="A1114" s="4"/>
      <c r="B1114" s="11" t="s">
        <v>413</v>
      </c>
      <c r="C1114" s="15" t="s">
        <v>1592</v>
      </c>
      <c r="D1114" s="11" t="s">
        <v>718</v>
      </c>
      <c r="E1114" s="2"/>
      <c r="F1114" s="2"/>
      <c r="G1114" s="2"/>
      <c r="H1114" s="2"/>
      <c r="I1114" s="2"/>
      <c r="J1114" s="2"/>
      <c r="K1114" s="2"/>
      <c r="L1114" s="2"/>
      <c r="M1114" s="2"/>
      <c r="N1114" s="234"/>
      <c r="O1114" s="234"/>
      <c r="P1114" s="234"/>
      <c r="Q1114" s="234"/>
      <c r="R1114" s="234"/>
      <c r="S1114" s="234"/>
      <c r="T1114" s="234"/>
      <c r="U1114" s="234"/>
      <c r="V1114" s="234"/>
      <c r="W1114" s="234"/>
      <c r="X1114" s="234"/>
      <c r="Y1114" s="234"/>
      <c r="Z1114" s="234"/>
      <c r="AA1114" s="234"/>
      <c r="AB1114" s="234"/>
      <c r="AC1114" s="234"/>
      <c r="AD1114" s="234"/>
      <c r="AE1114" s="234"/>
      <c r="AF1114" s="234"/>
      <c r="AG1114" s="234"/>
      <c r="AH1114" s="234"/>
      <c r="AI1114" s="234"/>
      <c r="AJ1114" s="234"/>
      <c r="AK1114" s="234"/>
      <c r="AL1114" s="234"/>
      <c r="AM1114" s="234"/>
      <c r="AN1114" s="234"/>
      <c r="AO1114" s="234"/>
      <c r="AP1114" s="234"/>
      <c r="AQ1114" s="234"/>
      <c r="AR1114" s="234"/>
      <c r="AS1114" s="234"/>
      <c r="AT1114" s="234"/>
      <c r="AU1114" s="234"/>
      <c r="AV1114" s="234"/>
      <c r="AW1114" s="247">
        <v>0</v>
      </c>
      <c r="AX1114" s="247">
        <v>0</v>
      </c>
      <c r="AY1114" s="247">
        <v>0</v>
      </c>
      <c r="AZ1114" s="247">
        <v>0</v>
      </c>
      <c r="BA1114" s="247">
        <v>0</v>
      </c>
      <c r="BB1114" s="256">
        <v>0</v>
      </c>
      <c r="BC1114" s="256">
        <v>0</v>
      </c>
      <c r="BD1114" s="256">
        <v>0</v>
      </c>
      <c r="BE1114" s="256">
        <v>0</v>
      </c>
      <c r="BF1114" s="256">
        <v>0</v>
      </c>
      <c r="BG1114" s="256">
        <v>0</v>
      </c>
      <c r="BH1114" s="256">
        <v>0</v>
      </c>
      <c r="BI1114" s="256">
        <v>0</v>
      </c>
      <c r="BJ1114" s="256">
        <v>0</v>
      </c>
      <c r="BK1114" s="256">
        <v>0</v>
      </c>
      <c r="BL1114" s="256">
        <v>0</v>
      </c>
    </row>
    <row r="1115" spans="1:64" ht="13.9" customHeight="1" x14ac:dyDescent="0.25">
      <c r="A1115" s="4"/>
      <c r="B1115" s="11" t="s">
        <v>413</v>
      </c>
      <c r="C1115" s="15" t="s">
        <v>1592</v>
      </c>
      <c r="D1115" s="11" t="s">
        <v>2115</v>
      </c>
      <c r="E1115" s="2"/>
      <c r="F1115" s="2"/>
      <c r="G1115" s="2"/>
      <c r="H1115" s="2"/>
      <c r="I1115" s="2"/>
      <c r="J1115" s="2"/>
      <c r="K1115" s="2"/>
      <c r="L1115" s="2"/>
      <c r="M1115" s="2"/>
      <c r="N1115" s="234"/>
      <c r="O1115" s="234"/>
      <c r="P1115" s="234"/>
      <c r="Q1115" s="234"/>
      <c r="R1115" s="234"/>
      <c r="S1115" s="234"/>
      <c r="T1115" s="234"/>
      <c r="U1115" s="234"/>
      <c r="V1115" s="234"/>
      <c r="W1115" s="234"/>
      <c r="X1115" s="234"/>
      <c r="Y1115" s="234"/>
      <c r="Z1115" s="234"/>
      <c r="AA1115" s="234"/>
      <c r="AB1115" s="234"/>
      <c r="AC1115" s="234"/>
      <c r="AD1115" s="234"/>
      <c r="AE1115" s="234"/>
      <c r="AF1115" s="234"/>
      <c r="AG1115" s="234"/>
      <c r="AH1115" s="234"/>
      <c r="AI1115" s="234"/>
      <c r="AJ1115" s="234"/>
      <c r="AK1115" s="234"/>
      <c r="AL1115" s="234"/>
      <c r="AM1115" s="234"/>
      <c r="AN1115" s="234"/>
      <c r="AO1115" s="234"/>
      <c r="AP1115" s="234"/>
      <c r="AQ1115" s="234"/>
      <c r="AR1115" s="234"/>
      <c r="AS1115" s="234"/>
      <c r="AT1115" s="234"/>
      <c r="AU1115" s="234"/>
      <c r="AV1115" s="234"/>
      <c r="AW1115" s="247">
        <v>0</v>
      </c>
      <c r="AX1115" s="247">
        <v>0</v>
      </c>
      <c r="AY1115" s="247">
        <v>0</v>
      </c>
      <c r="AZ1115" s="247">
        <v>0</v>
      </c>
      <c r="BA1115" s="247">
        <v>0</v>
      </c>
      <c r="BB1115" s="256">
        <v>0</v>
      </c>
      <c r="BC1115" s="256">
        <v>0</v>
      </c>
      <c r="BD1115" s="256">
        <v>0</v>
      </c>
      <c r="BE1115" s="256">
        <v>0</v>
      </c>
      <c r="BF1115" s="256">
        <v>0</v>
      </c>
      <c r="BG1115" s="256">
        <v>0</v>
      </c>
      <c r="BH1115" s="256">
        <v>0</v>
      </c>
      <c r="BI1115" s="256">
        <v>0</v>
      </c>
      <c r="BJ1115" s="256">
        <v>0</v>
      </c>
      <c r="BK1115" s="256">
        <v>0</v>
      </c>
      <c r="BL1115" s="256">
        <v>0</v>
      </c>
    </row>
    <row r="1116" spans="1:64" ht="13.9" customHeight="1" x14ac:dyDescent="0.25">
      <c r="A1116" s="4"/>
      <c r="B1116" s="11" t="s">
        <v>413</v>
      </c>
      <c r="C1116" s="15" t="s">
        <v>1593</v>
      </c>
      <c r="D1116" s="11" t="s">
        <v>701</v>
      </c>
      <c r="E1116" s="2"/>
      <c r="F1116" s="2"/>
      <c r="G1116" s="2"/>
      <c r="H1116" s="2"/>
      <c r="I1116" s="2"/>
      <c r="J1116" s="2"/>
      <c r="K1116" s="2"/>
      <c r="L1116" s="2"/>
      <c r="M1116" s="2"/>
      <c r="N1116" s="234"/>
      <c r="O1116" s="234"/>
      <c r="P1116" s="234"/>
      <c r="Q1116" s="234"/>
      <c r="R1116" s="234"/>
      <c r="S1116" s="234"/>
      <c r="T1116" s="234"/>
      <c r="U1116" s="234"/>
      <c r="V1116" s="234"/>
      <c r="W1116" s="234"/>
      <c r="X1116" s="234"/>
      <c r="Y1116" s="234"/>
      <c r="Z1116" s="234"/>
      <c r="AA1116" s="234"/>
      <c r="AB1116" s="234"/>
      <c r="AC1116" s="234"/>
      <c r="AD1116" s="234"/>
      <c r="AE1116" s="234"/>
      <c r="AF1116" s="234"/>
      <c r="AG1116" s="234"/>
      <c r="AH1116" s="234"/>
      <c r="AI1116" s="234"/>
      <c r="AJ1116" s="234"/>
      <c r="AK1116" s="234"/>
      <c r="AL1116" s="234"/>
      <c r="AM1116" s="234"/>
      <c r="AN1116" s="234"/>
      <c r="AO1116" s="234"/>
      <c r="AP1116" s="234"/>
      <c r="AQ1116" s="234"/>
      <c r="AR1116" s="234"/>
      <c r="AS1116" s="234"/>
      <c r="AT1116" s="234"/>
      <c r="AU1116" s="234"/>
      <c r="AV1116" s="234"/>
      <c r="AW1116" s="247">
        <v>-5</v>
      </c>
      <c r="AX1116" s="247">
        <v>-5</v>
      </c>
      <c r="AY1116" s="247">
        <v>-5</v>
      </c>
      <c r="AZ1116" s="247">
        <v>-5</v>
      </c>
      <c r="BA1116" s="247">
        <v>-5</v>
      </c>
      <c r="BB1116" s="256">
        <v>-5.1629312910795857</v>
      </c>
      <c r="BC1116" s="256">
        <v>-4.7962139729131792</v>
      </c>
      <c r="BD1116" s="256">
        <v>-5.4330059157823367</v>
      </c>
      <c r="BE1116" s="256">
        <v>-5.87311960332653</v>
      </c>
      <c r="BF1116" s="256">
        <v>-6.257305018178875</v>
      </c>
      <c r="BG1116" s="256">
        <v>-6.4744603890090389</v>
      </c>
      <c r="BH1116" s="256">
        <v>-6.7857764539073653</v>
      </c>
      <c r="BI1116" s="256">
        <v>-7.0373753805188155</v>
      </c>
      <c r="BJ1116" s="256">
        <v>-7.285660624830645</v>
      </c>
      <c r="BK1116" s="256">
        <v>-7.5426326496530995</v>
      </c>
      <c r="BL1116" s="256">
        <v>-7.8145957564072308</v>
      </c>
    </row>
    <row r="1117" spans="1:64" ht="13.9" customHeight="1" x14ac:dyDescent="0.25">
      <c r="A1117" s="4"/>
      <c r="B1117" s="11" t="s">
        <v>413</v>
      </c>
      <c r="C1117" s="15" t="s">
        <v>425</v>
      </c>
      <c r="D1117" s="11" t="s">
        <v>720</v>
      </c>
      <c r="E1117" s="2"/>
      <c r="F1117" s="2"/>
      <c r="G1117" s="2"/>
      <c r="H1117" s="2"/>
      <c r="I1117" s="2"/>
      <c r="J1117" s="2"/>
      <c r="K1117" s="2"/>
      <c r="L1117" s="2"/>
      <c r="M1117" s="2"/>
      <c r="N1117" s="234"/>
      <c r="O1117" s="234"/>
      <c r="P1117" s="234"/>
      <c r="Q1117" s="234"/>
      <c r="R1117" s="234"/>
      <c r="S1117" s="234"/>
      <c r="T1117" s="234"/>
      <c r="U1117" s="234"/>
      <c r="V1117" s="234"/>
      <c r="W1117" s="234"/>
      <c r="X1117" s="234"/>
      <c r="Y1117" s="234"/>
      <c r="Z1117" s="234"/>
      <c r="AA1117" s="234"/>
      <c r="AB1117" s="234"/>
      <c r="AC1117" s="234"/>
      <c r="AD1117" s="234"/>
      <c r="AE1117" s="234"/>
      <c r="AF1117" s="234"/>
      <c r="AG1117" s="234"/>
      <c r="AH1117" s="234"/>
      <c r="AI1117" s="234"/>
      <c r="AJ1117" s="234"/>
      <c r="AK1117" s="234"/>
      <c r="AL1117" s="234"/>
      <c r="AM1117" s="234"/>
      <c r="AN1117" s="234"/>
      <c r="AO1117" s="234"/>
      <c r="AP1117" s="234"/>
      <c r="AQ1117" s="234"/>
      <c r="AR1117" s="234"/>
      <c r="AS1117" s="234"/>
      <c r="AT1117" s="234"/>
      <c r="AU1117" s="234"/>
      <c r="AV1117" s="234"/>
      <c r="AW1117" s="247">
        <v>5</v>
      </c>
      <c r="AX1117" s="247">
        <v>5</v>
      </c>
      <c r="AY1117" s="247">
        <v>5</v>
      </c>
      <c r="AZ1117" s="247">
        <v>10</v>
      </c>
      <c r="BA1117" s="247">
        <v>10</v>
      </c>
      <c r="BB1117" s="256">
        <v>10.325862582159171</v>
      </c>
      <c r="BC1117" s="256">
        <v>9.5924279458263584</v>
      </c>
      <c r="BD1117" s="256">
        <v>10.866011831564673</v>
      </c>
      <c r="BE1117" s="256">
        <v>11.74623920665306</v>
      </c>
      <c r="BF1117" s="256">
        <v>12.51461003635775</v>
      </c>
      <c r="BG1117" s="256">
        <v>12.948920778018078</v>
      </c>
      <c r="BH1117" s="256">
        <v>13.571552907814731</v>
      </c>
      <c r="BI1117" s="256">
        <v>14.074750761037631</v>
      </c>
      <c r="BJ1117" s="256">
        <v>14.57132124966129</v>
      </c>
      <c r="BK1117" s="256">
        <v>15.085265299306199</v>
      </c>
      <c r="BL1117" s="256">
        <v>15.629191512814462</v>
      </c>
    </row>
    <row r="1118" spans="1:64" ht="13.9" customHeight="1" x14ac:dyDescent="0.25">
      <c r="A1118" s="4"/>
      <c r="B1118" s="11" t="s">
        <v>413</v>
      </c>
      <c r="C1118" s="15" t="s">
        <v>1471</v>
      </c>
      <c r="D1118" s="11" t="s">
        <v>721</v>
      </c>
      <c r="E1118" s="2"/>
      <c r="F1118" s="2"/>
      <c r="G1118" s="2"/>
      <c r="H1118" s="2"/>
      <c r="I1118" s="2"/>
      <c r="J1118" s="2"/>
      <c r="K1118" s="2"/>
      <c r="L1118" s="2"/>
      <c r="M1118" s="2"/>
      <c r="N1118" s="234"/>
      <c r="O1118" s="234"/>
      <c r="P1118" s="234"/>
      <c r="Q1118" s="234"/>
      <c r="R1118" s="234"/>
      <c r="S1118" s="234"/>
      <c r="T1118" s="234"/>
      <c r="U1118" s="234"/>
      <c r="V1118" s="234"/>
      <c r="W1118" s="234"/>
      <c r="X1118" s="234"/>
      <c r="Y1118" s="234"/>
      <c r="Z1118" s="234"/>
      <c r="AA1118" s="234"/>
      <c r="AB1118" s="234"/>
      <c r="AC1118" s="234"/>
      <c r="AD1118" s="234"/>
      <c r="AE1118" s="234"/>
      <c r="AF1118" s="234"/>
      <c r="AG1118" s="234"/>
      <c r="AH1118" s="234"/>
      <c r="AI1118" s="234"/>
      <c r="AJ1118" s="234"/>
      <c r="AK1118" s="234"/>
      <c r="AL1118" s="234"/>
      <c r="AM1118" s="234"/>
      <c r="AN1118" s="234"/>
      <c r="AO1118" s="234"/>
      <c r="AP1118" s="234"/>
      <c r="AQ1118" s="234"/>
      <c r="AR1118" s="234"/>
      <c r="AS1118" s="234"/>
      <c r="AT1118" s="234"/>
      <c r="AU1118" s="234"/>
      <c r="AV1118" s="234"/>
      <c r="AW1118" s="247">
        <v>0</v>
      </c>
      <c r="AX1118" s="247">
        <v>0</v>
      </c>
      <c r="AY1118" s="247">
        <v>0</v>
      </c>
      <c r="AZ1118" s="247">
        <v>0</v>
      </c>
      <c r="BA1118" s="247">
        <v>0</v>
      </c>
      <c r="BB1118" s="256">
        <v>0</v>
      </c>
      <c r="BC1118" s="256">
        <v>0</v>
      </c>
      <c r="BD1118" s="256">
        <v>0</v>
      </c>
      <c r="BE1118" s="256">
        <v>0</v>
      </c>
      <c r="BF1118" s="256">
        <v>0</v>
      </c>
      <c r="BG1118" s="256">
        <v>0</v>
      </c>
      <c r="BH1118" s="256">
        <v>0</v>
      </c>
      <c r="BI1118" s="256">
        <v>0</v>
      </c>
      <c r="BJ1118" s="256">
        <v>0</v>
      </c>
      <c r="BK1118" s="256">
        <v>0</v>
      </c>
      <c r="BL1118" s="256">
        <v>0</v>
      </c>
    </row>
    <row r="1119" spans="1:64" ht="13.9" customHeight="1" x14ac:dyDescent="0.25">
      <c r="A1119" s="4"/>
      <c r="B1119" s="11" t="s">
        <v>413</v>
      </c>
      <c r="C1119" s="15" t="s">
        <v>1471</v>
      </c>
      <c r="D1119" s="11" t="s">
        <v>718</v>
      </c>
      <c r="E1119" s="2"/>
      <c r="F1119" s="2"/>
      <c r="G1119" s="2"/>
      <c r="H1119" s="2"/>
      <c r="I1119" s="2"/>
      <c r="J1119" s="2"/>
      <c r="K1119" s="2"/>
      <c r="L1119" s="2"/>
      <c r="M1119" s="2"/>
      <c r="N1119" s="234"/>
      <c r="O1119" s="234"/>
      <c r="P1119" s="234"/>
      <c r="Q1119" s="234"/>
      <c r="R1119" s="234"/>
      <c r="S1119" s="234"/>
      <c r="T1119" s="234"/>
      <c r="U1119" s="234"/>
      <c r="V1119" s="234"/>
      <c r="W1119" s="234"/>
      <c r="X1119" s="234"/>
      <c r="Y1119" s="234"/>
      <c r="Z1119" s="234"/>
      <c r="AA1119" s="234"/>
      <c r="AB1119" s="234"/>
      <c r="AC1119" s="234"/>
      <c r="AD1119" s="234"/>
      <c r="AE1119" s="234"/>
      <c r="AF1119" s="234"/>
      <c r="AG1119" s="234"/>
      <c r="AH1119" s="234"/>
      <c r="AI1119" s="234"/>
      <c r="AJ1119" s="234"/>
      <c r="AK1119" s="234"/>
      <c r="AL1119" s="234"/>
      <c r="AM1119" s="234"/>
      <c r="AN1119" s="234"/>
      <c r="AO1119" s="234"/>
      <c r="AP1119" s="234"/>
      <c r="AQ1119" s="234"/>
      <c r="AR1119" s="234"/>
      <c r="AS1119" s="234"/>
      <c r="AT1119" s="234"/>
      <c r="AU1119" s="234"/>
      <c r="AV1119" s="234"/>
      <c r="AW1119" s="247">
        <v>0</v>
      </c>
      <c r="AX1119" s="247">
        <v>0</v>
      </c>
      <c r="AY1119" s="247">
        <v>0</v>
      </c>
      <c r="AZ1119" s="247">
        <v>0</v>
      </c>
      <c r="BA1119" s="247">
        <v>5</v>
      </c>
      <c r="BB1119" s="256">
        <v>5.1629312910795857</v>
      </c>
      <c r="BC1119" s="256">
        <v>4.7962139729131792</v>
      </c>
      <c r="BD1119" s="256">
        <v>5.4330059157823367</v>
      </c>
      <c r="BE1119" s="256">
        <v>5.87311960332653</v>
      </c>
      <c r="BF1119" s="256">
        <v>6.257305018178875</v>
      </c>
      <c r="BG1119" s="256">
        <v>6.4744603890090389</v>
      </c>
      <c r="BH1119" s="256">
        <v>6.7857764539073653</v>
      </c>
      <c r="BI1119" s="256">
        <v>7.0373753805188155</v>
      </c>
      <c r="BJ1119" s="256">
        <v>7.285660624830645</v>
      </c>
      <c r="BK1119" s="256">
        <v>7.5426326496530995</v>
      </c>
      <c r="BL1119" s="256">
        <v>7.8145957564072308</v>
      </c>
    </row>
    <row r="1120" spans="1:64" ht="13.9" customHeight="1" x14ac:dyDescent="0.25">
      <c r="A1120" s="4"/>
      <c r="B1120" s="11" t="s">
        <v>413</v>
      </c>
      <c r="C1120" s="15" t="s">
        <v>1471</v>
      </c>
      <c r="D1120" s="11" t="s">
        <v>2115</v>
      </c>
      <c r="E1120" s="2"/>
      <c r="F1120" s="2"/>
      <c r="G1120" s="2"/>
      <c r="H1120" s="2"/>
      <c r="I1120" s="2"/>
      <c r="J1120" s="2"/>
      <c r="K1120" s="2"/>
      <c r="L1120" s="2"/>
      <c r="M1120" s="2"/>
      <c r="N1120" s="234"/>
      <c r="O1120" s="234"/>
      <c r="P1120" s="234"/>
      <c r="Q1120" s="234"/>
      <c r="R1120" s="234"/>
      <c r="S1120" s="234"/>
      <c r="T1120" s="234"/>
      <c r="U1120" s="234"/>
      <c r="V1120" s="234"/>
      <c r="W1120" s="234"/>
      <c r="X1120" s="234"/>
      <c r="Y1120" s="234"/>
      <c r="Z1120" s="234"/>
      <c r="AA1120" s="234"/>
      <c r="AB1120" s="234"/>
      <c r="AC1120" s="234"/>
      <c r="AD1120" s="234"/>
      <c r="AE1120" s="234"/>
      <c r="AF1120" s="234"/>
      <c r="AG1120" s="234"/>
      <c r="AH1120" s="234"/>
      <c r="AI1120" s="234"/>
      <c r="AJ1120" s="234"/>
      <c r="AK1120" s="234"/>
      <c r="AL1120" s="234"/>
      <c r="AM1120" s="234"/>
      <c r="AN1120" s="234"/>
      <c r="AO1120" s="234"/>
      <c r="AP1120" s="234"/>
      <c r="AQ1120" s="234"/>
      <c r="AR1120" s="234"/>
      <c r="AS1120" s="234"/>
      <c r="AT1120" s="234"/>
      <c r="AU1120" s="234"/>
      <c r="AV1120" s="234"/>
      <c r="AW1120" s="247">
        <v>0</v>
      </c>
      <c r="AX1120" s="247">
        <v>0</v>
      </c>
      <c r="AY1120" s="247">
        <v>5</v>
      </c>
      <c r="AZ1120" s="247">
        <v>10</v>
      </c>
      <c r="BA1120" s="247">
        <v>10</v>
      </c>
      <c r="BB1120" s="256">
        <v>10.325862582159171</v>
      </c>
      <c r="BC1120" s="256">
        <v>9.5924279458263584</v>
      </c>
      <c r="BD1120" s="256">
        <v>10.866011831564673</v>
      </c>
      <c r="BE1120" s="256">
        <v>11.74623920665306</v>
      </c>
      <c r="BF1120" s="256">
        <v>12.51461003635775</v>
      </c>
      <c r="BG1120" s="256">
        <v>12.948920778018078</v>
      </c>
      <c r="BH1120" s="256">
        <v>13.571552907814731</v>
      </c>
      <c r="BI1120" s="256">
        <v>14.074750761037631</v>
      </c>
      <c r="BJ1120" s="256">
        <v>14.57132124966129</v>
      </c>
      <c r="BK1120" s="256">
        <v>15.085265299306199</v>
      </c>
      <c r="BL1120" s="256">
        <v>15.629191512814462</v>
      </c>
    </row>
    <row r="1121" spans="1:64" ht="13.9" customHeight="1" x14ac:dyDescent="0.25">
      <c r="A1121" s="4"/>
      <c r="B1121" s="11" t="s">
        <v>413</v>
      </c>
      <c r="C1121" s="15" t="s">
        <v>424</v>
      </c>
      <c r="D1121" s="11" t="s">
        <v>723</v>
      </c>
      <c r="E1121" s="2"/>
      <c r="F1121" s="2"/>
      <c r="G1121" s="2"/>
      <c r="H1121" s="2"/>
      <c r="I1121" s="2"/>
      <c r="J1121" s="2"/>
      <c r="K1121" s="2"/>
      <c r="L1121" s="2"/>
      <c r="M1121" s="2"/>
      <c r="N1121" s="234"/>
      <c r="O1121" s="234"/>
      <c r="P1121" s="234"/>
      <c r="Q1121" s="234"/>
      <c r="R1121" s="234"/>
      <c r="S1121" s="234"/>
      <c r="T1121" s="234"/>
      <c r="U1121" s="234"/>
      <c r="V1121" s="234"/>
      <c r="W1121" s="234"/>
      <c r="X1121" s="234"/>
      <c r="Y1121" s="234"/>
      <c r="Z1121" s="234"/>
      <c r="AA1121" s="234"/>
      <c r="AB1121" s="234"/>
      <c r="AC1121" s="234"/>
      <c r="AD1121" s="234"/>
      <c r="AE1121" s="234"/>
      <c r="AF1121" s="234"/>
      <c r="AG1121" s="234"/>
      <c r="AH1121" s="234"/>
      <c r="AI1121" s="234"/>
      <c r="AJ1121" s="234"/>
      <c r="AK1121" s="234"/>
      <c r="AL1121" s="234"/>
      <c r="AM1121" s="234"/>
      <c r="AN1121" s="234"/>
      <c r="AO1121" s="234"/>
      <c r="AP1121" s="234"/>
      <c r="AQ1121" s="234"/>
      <c r="AR1121" s="234"/>
      <c r="AS1121" s="234"/>
      <c r="AT1121" s="234"/>
      <c r="AU1121" s="234"/>
      <c r="AV1121" s="234"/>
      <c r="AW1121" s="247">
        <v>0</v>
      </c>
      <c r="AX1121" s="247">
        <v>10</v>
      </c>
      <c r="AY1121" s="247">
        <v>20</v>
      </c>
      <c r="AZ1121" s="247">
        <v>25</v>
      </c>
      <c r="BA1121" s="247">
        <v>20</v>
      </c>
      <c r="BB1121" s="256">
        <v>20.651725164318343</v>
      </c>
      <c r="BC1121" s="256">
        <v>19.184855891652717</v>
      </c>
      <c r="BD1121" s="256">
        <v>21.732023663129347</v>
      </c>
      <c r="BE1121" s="256">
        <v>23.49247841330612</v>
      </c>
      <c r="BF1121" s="256">
        <v>25.0292200727155</v>
      </c>
      <c r="BG1121" s="256">
        <v>25.897841556036155</v>
      </c>
      <c r="BH1121" s="256">
        <v>27.143105815629461</v>
      </c>
      <c r="BI1121" s="256">
        <v>28.149501522075262</v>
      </c>
      <c r="BJ1121" s="256">
        <v>29.14264249932258</v>
      </c>
      <c r="BK1121" s="256">
        <v>30.170530598612398</v>
      </c>
      <c r="BL1121" s="256">
        <v>31.258383025628923</v>
      </c>
    </row>
    <row r="1122" spans="1:64" ht="13.9" customHeight="1" x14ac:dyDescent="0.25">
      <c r="A1122" s="4"/>
      <c r="B1122" s="11" t="s">
        <v>413</v>
      </c>
      <c r="C1122" s="15" t="s">
        <v>421</v>
      </c>
      <c r="D1122" s="11" t="s">
        <v>723</v>
      </c>
      <c r="E1122" s="2"/>
      <c r="F1122" s="2"/>
      <c r="G1122" s="2"/>
      <c r="H1122" s="2"/>
      <c r="I1122" s="2"/>
      <c r="J1122" s="2"/>
      <c r="K1122" s="2"/>
      <c r="L1122" s="2"/>
      <c r="M1122" s="2"/>
      <c r="N1122" s="234"/>
      <c r="O1122" s="234"/>
      <c r="P1122" s="234"/>
      <c r="Q1122" s="234"/>
      <c r="R1122" s="234"/>
      <c r="S1122" s="234"/>
      <c r="T1122" s="234"/>
      <c r="U1122" s="234"/>
      <c r="V1122" s="234"/>
      <c r="W1122" s="234"/>
      <c r="X1122" s="234"/>
      <c r="Y1122" s="234"/>
      <c r="Z1122" s="234"/>
      <c r="AA1122" s="234"/>
      <c r="AB1122" s="234"/>
      <c r="AC1122" s="234"/>
      <c r="AD1122" s="234"/>
      <c r="AE1122" s="234"/>
      <c r="AF1122" s="234"/>
      <c r="AG1122" s="234"/>
      <c r="AH1122" s="234"/>
      <c r="AI1122" s="234"/>
      <c r="AJ1122" s="234"/>
      <c r="AK1122" s="234"/>
      <c r="AL1122" s="234"/>
      <c r="AM1122" s="234"/>
      <c r="AN1122" s="234"/>
      <c r="AO1122" s="234"/>
      <c r="AP1122" s="234"/>
      <c r="AQ1122" s="234"/>
      <c r="AR1122" s="234"/>
      <c r="AS1122" s="234"/>
      <c r="AT1122" s="234"/>
      <c r="AU1122" s="234"/>
      <c r="AV1122" s="234"/>
      <c r="AW1122" s="247">
        <v>0</v>
      </c>
      <c r="AX1122" s="247">
        <v>0</v>
      </c>
      <c r="AY1122" s="247">
        <v>5</v>
      </c>
      <c r="AZ1122" s="247">
        <v>5</v>
      </c>
      <c r="BA1122" s="247">
        <v>5</v>
      </c>
      <c r="BB1122" s="256">
        <v>5.1629312910795857</v>
      </c>
      <c r="BC1122" s="256">
        <v>4.7962139729131792</v>
      </c>
      <c r="BD1122" s="256">
        <v>5.4330059157823367</v>
      </c>
      <c r="BE1122" s="256">
        <v>5.87311960332653</v>
      </c>
      <c r="BF1122" s="256">
        <v>6.257305018178875</v>
      </c>
      <c r="BG1122" s="256">
        <v>6.4744603890090389</v>
      </c>
      <c r="BH1122" s="256">
        <v>6.7857764539073653</v>
      </c>
      <c r="BI1122" s="256">
        <v>7.0373753805188155</v>
      </c>
      <c r="BJ1122" s="256">
        <v>7.285660624830645</v>
      </c>
      <c r="BK1122" s="256">
        <v>7.5426326496530995</v>
      </c>
      <c r="BL1122" s="256">
        <v>7.8145957564072308</v>
      </c>
    </row>
    <row r="1123" spans="1:64" ht="13.9" customHeight="1" x14ac:dyDescent="0.25">
      <c r="A1123" s="4"/>
      <c r="B1123" s="11" t="s">
        <v>413</v>
      </c>
      <c r="C1123" s="15" t="s">
        <v>418</v>
      </c>
      <c r="D1123" s="11" t="s">
        <v>723</v>
      </c>
      <c r="E1123" s="2"/>
      <c r="F1123" s="2"/>
      <c r="G1123" s="2"/>
      <c r="H1123" s="2"/>
      <c r="I1123" s="2"/>
      <c r="J1123" s="2"/>
      <c r="K1123" s="2"/>
      <c r="L1123" s="2"/>
      <c r="M1123" s="2"/>
      <c r="N1123" s="234"/>
      <c r="O1123" s="234"/>
      <c r="P1123" s="234"/>
      <c r="Q1123" s="234"/>
      <c r="R1123" s="234"/>
      <c r="S1123" s="234"/>
      <c r="T1123" s="234"/>
      <c r="U1123" s="234"/>
      <c r="V1123" s="234"/>
      <c r="W1123" s="234"/>
      <c r="X1123" s="234"/>
      <c r="Y1123" s="234"/>
      <c r="Z1123" s="234"/>
      <c r="AA1123" s="234"/>
      <c r="AB1123" s="234"/>
      <c r="AC1123" s="234"/>
      <c r="AD1123" s="234"/>
      <c r="AE1123" s="234"/>
      <c r="AF1123" s="234"/>
      <c r="AG1123" s="234"/>
      <c r="AH1123" s="234"/>
      <c r="AI1123" s="234"/>
      <c r="AJ1123" s="234"/>
      <c r="AK1123" s="234"/>
      <c r="AL1123" s="234"/>
      <c r="AM1123" s="234"/>
      <c r="AN1123" s="234"/>
      <c r="AO1123" s="234"/>
      <c r="AP1123" s="234"/>
      <c r="AQ1123" s="234"/>
      <c r="AR1123" s="234"/>
      <c r="AS1123" s="234"/>
      <c r="AT1123" s="234"/>
      <c r="AU1123" s="234"/>
      <c r="AV1123" s="234"/>
      <c r="AW1123" s="247">
        <v>0</v>
      </c>
      <c r="AX1123" s="247">
        <v>0</v>
      </c>
      <c r="AY1123" s="247">
        <v>35</v>
      </c>
      <c r="AZ1123" s="247">
        <v>5</v>
      </c>
      <c r="BA1123" s="247">
        <v>0</v>
      </c>
      <c r="BB1123" s="256">
        <v>0</v>
      </c>
      <c r="BC1123" s="256">
        <v>0</v>
      </c>
      <c r="BD1123" s="256">
        <v>0</v>
      </c>
      <c r="BE1123" s="256">
        <v>0</v>
      </c>
      <c r="BF1123" s="256">
        <v>0</v>
      </c>
      <c r="BG1123" s="256">
        <v>0</v>
      </c>
      <c r="BH1123" s="256">
        <v>0</v>
      </c>
      <c r="BI1123" s="256">
        <v>0</v>
      </c>
      <c r="BJ1123" s="256">
        <v>0</v>
      </c>
      <c r="BK1123" s="256">
        <v>0</v>
      </c>
      <c r="BL1123" s="256">
        <v>0</v>
      </c>
    </row>
    <row r="1124" spans="1:64" ht="13.9" customHeight="1" x14ac:dyDescent="0.25">
      <c r="A1124" s="4"/>
      <c r="B1124" s="11" t="s">
        <v>413</v>
      </c>
      <c r="C1124" s="15" t="s">
        <v>1594</v>
      </c>
      <c r="D1124" s="11" t="s">
        <v>718</v>
      </c>
      <c r="E1124" s="2"/>
      <c r="F1124" s="2"/>
      <c r="G1124" s="2"/>
      <c r="H1124" s="2"/>
      <c r="I1124" s="2"/>
      <c r="J1124" s="2"/>
      <c r="K1124" s="2"/>
      <c r="L1124" s="2"/>
      <c r="M1124" s="2"/>
      <c r="N1124" s="234"/>
      <c r="O1124" s="234"/>
      <c r="P1124" s="234"/>
      <c r="Q1124" s="234"/>
      <c r="R1124" s="234"/>
      <c r="S1124" s="234"/>
      <c r="T1124" s="234"/>
      <c r="U1124" s="234"/>
      <c r="V1124" s="234"/>
      <c r="W1124" s="234"/>
      <c r="X1124" s="234"/>
      <c r="Y1124" s="234"/>
      <c r="Z1124" s="234"/>
      <c r="AA1124" s="234"/>
      <c r="AB1124" s="234"/>
      <c r="AC1124" s="234"/>
      <c r="AD1124" s="234"/>
      <c r="AE1124" s="234"/>
      <c r="AF1124" s="234"/>
      <c r="AG1124" s="234"/>
      <c r="AH1124" s="234"/>
      <c r="AI1124" s="234"/>
      <c r="AJ1124" s="234"/>
      <c r="AK1124" s="234"/>
      <c r="AL1124" s="234"/>
      <c r="AM1124" s="234"/>
      <c r="AN1124" s="234"/>
      <c r="AO1124" s="234"/>
      <c r="AP1124" s="234"/>
      <c r="AQ1124" s="234"/>
      <c r="AR1124" s="234"/>
      <c r="AS1124" s="234"/>
      <c r="AT1124" s="234"/>
      <c r="AU1124" s="234"/>
      <c r="AV1124" s="234"/>
      <c r="AW1124" s="247">
        <v>-5</v>
      </c>
      <c r="AX1124" s="247">
        <v>-5</v>
      </c>
      <c r="AY1124" s="247">
        <v>-5</v>
      </c>
      <c r="AZ1124" s="247">
        <v>-5</v>
      </c>
      <c r="BA1124" s="247">
        <v>-5</v>
      </c>
      <c r="BB1124" s="256">
        <v>-5.1629312910795857</v>
      </c>
      <c r="BC1124" s="256">
        <v>-4.7962139729131792</v>
      </c>
      <c r="BD1124" s="256">
        <v>-5.4330059157823367</v>
      </c>
      <c r="BE1124" s="256">
        <v>-5.87311960332653</v>
      </c>
      <c r="BF1124" s="256">
        <v>-6.257305018178875</v>
      </c>
      <c r="BG1124" s="256">
        <v>-6.4744603890090389</v>
      </c>
      <c r="BH1124" s="256">
        <v>-6.7857764539073653</v>
      </c>
      <c r="BI1124" s="256">
        <v>-7.0373753805188155</v>
      </c>
      <c r="BJ1124" s="256">
        <v>-7.285660624830645</v>
      </c>
      <c r="BK1124" s="256">
        <v>-7.5426326496530995</v>
      </c>
      <c r="BL1124" s="256">
        <v>-7.8145957564072308</v>
      </c>
    </row>
    <row r="1125" spans="1:64" ht="13.9" customHeight="1" x14ac:dyDescent="0.25">
      <c r="A1125" s="4"/>
      <c r="B1125" s="11" t="s">
        <v>413</v>
      </c>
      <c r="C1125" s="15" t="s">
        <v>1594</v>
      </c>
      <c r="D1125" s="11" t="s">
        <v>711</v>
      </c>
      <c r="E1125" s="2"/>
      <c r="F1125" s="2"/>
      <c r="G1125" s="2"/>
      <c r="H1125" s="2"/>
      <c r="I1125" s="2"/>
      <c r="J1125" s="2"/>
      <c r="K1125" s="2"/>
      <c r="L1125" s="2"/>
      <c r="M1125" s="2"/>
      <c r="N1125" s="234"/>
      <c r="O1125" s="234"/>
      <c r="P1125" s="234"/>
      <c r="Q1125" s="234"/>
      <c r="R1125" s="234"/>
      <c r="S1125" s="234"/>
      <c r="T1125" s="234"/>
      <c r="U1125" s="234"/>
      <c r="V1125" s="234"/>
      <c r="W1125" s="234"/>
      <c r="X1125" s="234"/>
      <c r="Y1125" s="234"/>
      <c r="Z1125" s="234"/>
      <c r="AA1125" s="234"/>
      <c r="AB1125" s="234"/>
      <c r="AC1125" s="234"/>
      <c r="AD1125" s="234"/>
      <c r="AE1125" s="234"/>
      <c r="AF1125" s="234"/>
      <c r="AG1125" s="234"/>
      <c r="AH1125" s="234"/>
      <c r="AI1125" s="234"/>
      <c r="AJ1125" s="234"/>
      <c r="AK1125" s="234"/>
      <c r="AL1125" s="234"/>
      <c r="AM1125" s="234"/>
      <c r="AN1125" s="234"/>
      <c r="AO1125" s="234"/>
      <c r="AP1125" s="234"/>
      <c r="AQ1125" s="234"/>
      <c r="AR1125" s="234"/>
      <c r="AS1125" s="234"/>
      <c r="AT1125" s="234"/>
      <c r="AU1125" s="234"/>
      <c r="AV1125" s="234"/>
      <c r="AW1125" s="247">
        <v>-5</v>
      </c>
      <c r="AX1125" s="247">
        <v>-5</v>
      </c>
      <c r="AY1125" s="247">
        <v>-5</v>
      </c>
      <c r="AZ1125" s="247">
        <v>-5</v>
      </c>
      <c r="BA1125" s="247">
        <v>-5</v>
      </c>
      <c r="BB1125" s="256">
        <v>-5.1629312910795857</v>
      </c>
      <c r="BC1125" s="256">
        <v>-4.7962139729131792</v>
      </c>
      <c r="BD1125" s="256">
        <v>-5.4330059157823367</v>
      </c>
      <c r="BE1125" s="256">
        <v>-5.87311960332653</v>
      </c>
      <c r="BF1125" s="256">
        <v>-6.257305018178875</v>
      </c>
      <c r="BG1125" s="256">
        <v>-6.4744603890090389</v>
      </c>
      <c r="BH1125" s="256">
        <v>-6.7857764539073653</v>
      </c>
      <c r="BI1125" s="256">
        <v>-7.0373753805188155</v>
      </c>
      <c r="BJ1125" s="256">
        <v>-7.285660624830645</v>
      </c>
      <c r="BK1125" s="256">
        <v>-7.5426326496530995</v>
      </c>
      <c r="BL1125" s="256">
        <v>-7.8145957564072308</v>
      </c>
    </row>
    <row r="1126" spans="1:64" ht="13.9" customHeight="1" x14ac:dyDescent="0.25">
      <c r="A1126" s="4"/>
      <c r="B1126" s="11" t="s">
        <v>413</v>
      </c>
      <c r="C1126" s="15" t="s">
        <v>415</v>
      </c>
      <c r="D1126" s="11" t="s">
        <v>721</v>
      </c>
      <c r="E1126" s="2"/>
      <c r="F1126" s="2"/>
      <c r="G1126" s="2"/>
      <c r="H1126" s="2"/>
      <c r="I1126" s="2"/>
      <c r="J1126" s="2"/>
      <c r="K1126" s="2"/>
      <c r="L1126" s="2"/>
      <c r="M1126" s="2"/>
      <c r="N1126" s="234"/>
      <c r="O1126" s="234"/>
      <c r="P1126" s="234"/>
      <c r="Q1126" s="234"/>
      <c r="R1126" s="234"/>
      <c r="S1126" s="234"/>
      <c r="T1126" s="234"/>
      <c r="U1126" s="234"/>
      <c r="V1126" s="234"/>
      <c r="W1126" s="234"/>
      <c r="X1126" s="234"/>
      <c r="Y1126" s="234"/>
      <c r="Z1126" s="234"/>
      <c r="AA1126" s="234"/>
      <c r="AB1126" s="234"/>
      <c r="AC1126" s="234"/>
      <c r="AD1126" s="234"/>
      <c r="AE1126" s="234"/>
      <c r="AF1126" s="234"/>
      <c r="AG1126" s="234"/>
      <c r="AH1126" s="234"/>
      <c r="AI1126" s="234"/>
      <c r="AJ1126" s="234"/>
      <c r="AK1126" s="234"/>
      <c r="AL1126" s="234"/>
      <c r="AM1126" s="234"/>
      <c r="AN1126" s="234"/>
      <c r="AO1126" s="234"/>
      <c r="AP1126" s="234"/>
      <c r="AQ1126" s="234"/>
      <c r="AR1126" s="234"/>
      <c r="AS1126" s="234"/>
      <c r="AT1126" s="234"/>
      <c r="AU1126" s="234"/>
      <c r="AV1126" s="234"/>
      <c r="AW1126" s="247">
        <v>0</v>
      </c>
      <c r="AX1126" s="247">
        <v>140</v>
      </c>
      <c r="AY1126" s="247">
        <v>115</v>
      </c>
      <c r="AZ1126" s="247">
        <v>65</v>
      </c>
      <c r="BA1126" s="247">
        <v>35</v>
      </c>
      <c r="BB1126" s="256">
        <v>36.140519037557098</v>
      </c>
      <c r="BC1126" s="256">
        <v>33.573497810392254</v>
      </c>
      <c r="BD1126" s="256">
        <v>38.031041410476355</v>
      </c>
      <c r="BE1126" s="256">
        <v>41.111837223285711</v>
      </c>
      <c r="BF1126" s="256">
        <v>43.801135127252124</v>
      </c>
      <c r="BG1126" s="256">
        <v>45.321222723063272</v>
      </c>
      <c r="BH1126" s="256">
        <v>47.500435177351555</v>
      </c>
      <c r="BI1126" s="256">
        <v>49.261627663631707</v>
      </c>
      <c r="BJ1126" s="256">
        <v>50.999624373814513</v>
      </c>
      <c r="BK1126" s="256">
        <v>52.798428547571696</v>
      </c>
      <c r="BL1126" s="256">
        <v>54.70217029485061</v>
      </c>
    </row>
    <row r="1127" spans="1:64" ht="13.9" customHeight="1" x14ac:dyDescent="0.25">
      <c r="A1127" s="4"/>
      <c r="B1127" s="11" t="s">
        <v>413</v>
      </c>
      <c r="C1127" s="15" t="s">
        <v>415</v>
      </c>
      <c r="D1127" s="11" t="s">
        <v>718</v>
      </c>
      <c r="E1127" s="2"/>
      <c r="F1127" s="2"/>
      <c r="G1127" s="2"/>
      <c r="H1127" s="2"/>
      <c r="I1127" s="2"/>
      <c r="J1127" s="2"/>
      <c r="K1127" s="2"/>
      <c r="L1127" s="2"/>
      <c r="M1127" s="2"/>
      <c r="N1127" s="234"/>
      <c r="O1127" s="234"/>
      <c r="P1127" s="234"/>
      <c r="Q1127" s="234"/>
      <c r="R1127" s="234"/>
      <c r="S1127" s="234"/>
      <c r="T1127" s="234"/>
      <c r="U1127" s="234"/>
      <c r="V1127" s="234"/>
      <c r="W1127" s="234"/>
      <c r="X1127" s="234"/>
      <c r="Y1127" s="234"/>
      <c r="Z1127" s="234"/>
      <c r="AA1127" s="234"/>
      <c r="AB1127" s="234"/>
      <c r="AC1127" s="234"/>
      <c r="AD1127" s="234"/>
      <c r="AE1127" s="234"/>
      <c r="AF1127" s="234"/>
      <c r="AG1127" s="234"/>
      <c r="AH1127" s="234"/>
      <c r="AI1127" s="234"/>
      <c r="AJ1127" s="234"/>
      <c r="AK1127" s="234"/>
      <c r="AL1127" s="234"/>
      <c r="AM1127" s="234"/>
      <c r="AN1127" s="234"/>
      <c r="AO1127" s="234"/>
      <c r="AP1127" s="234"/>
      <c r="AQ1127" s="234"/>
      <c r="AR1127" s="234"/>
      <c r="AS1127" s="234"/>
      <c r="AT1127" s="234"/>
      <c r="AU1127" s="234"/>
      <c r="AV1127" s="234"/>
      <c r="AW1127" s="247">
        <v>300</v>
      </c>
      <c r="AX1127" s="247">
        <v>935</v>
      </c>
      <c r="AY1127" s="247">
        <v>1020</v>
      </c>
      <c r="AZ1127" s="247">
        <v>560</v>
      </c>
      <c r="BA1127" s="247">
        <v>305</v>
      </c>
      <c r="BB1127" s="256">
        <v>314.93880875585472</v>
      </c>
      <c r="BC1127" s="256">
        <v>292.56905234770392</v>
      </c>
      <c r="BD1127" s="256">
        <v>331.41336086272253</v>
      </c>
      <c r="BE1127" s="256">
        <v>358.26029580291834</v>
      </c>
      <c r="BF1127" s="256">
        <v>381.69560610891136</v>
      </c>
      <c r="BG1127" s="256">
        <v>394.94208372955137</v>
      </c>
      <c r="BH1127" s="256">
        <v>413.93236368834926</v>
      </c>
      <c r="BI1127" s="256">
        <v>429.27989821164772</v>
      </c>
      <c r="BJ1127" s="256">
        <v>444.42529811466932</v>
      </c>
      <c r="BK1127" s="256">
        <v>460.10059162883908</v>
      </c>
      <c r="BL1127" s="256">
        <v>476.6903411408411</v>
      </c>
    </row>
    <row r="1128" spans="1:64" ht="13.9" customHeight="1" x14ac:dyDescent="0.25">
      <c r="A1128" s="4"/>
      <c r="B1128" s="11" t="s">
        <v>413</v>
      </c>
      <c r="C1128" s="15" t="s">
        <v>415</v>
      </c>
      <c r="D1128" s="11" t="s">
        <v>2115</v>
      </c>
      <c r="E1128" s="2"/>
      <c r="F1128" s="2"/>
      <c r="G1128" s="2"/>
      <c r="H1128" s="2"/>
      <c r="I1128" s="2"/>
      <c r="J1128" s="2"/>
      <c r="K1128" s="2"/>
      <c r="L1128" s="2"/>
      <c r="M1128" s="2"/>
      <c r="N1128" s="234"/>
      <c r="O1128" s="234"/>
      <c r="P1128" s="234"/>
      <c r="Q1128" s="234"/>
      <c r="R1128" s="234"/>
      <c r="S1128" s="234"/>
      <c r="T1128" s="234"/>
      <c r="U1128" s="234"/>
      <c r="V1128" s="234"/>
      <c r="W1128" s="234"/>
      <c r="X1128" s="234"/>
      <c r="Y1128" s="234"/>
      <c r="Z1128" s="234"/>
      <c r="AA1128" s="234"/>
      <c r="AB1128" s="234"/>
      <c r="AC1128" s="234"/>
      <c r="AD1128" s="234"/>
      <c r="AE1128" s="234"/>
      <c r="AF1128" s="234"/>
      <c r="AG1128" s="234"/>
      <c r="AH1128" s="234"/>
      <c r="AI1128" s="234"/>
      <c r="AJ1128" s="234"/>
      <c r="AK1128" s="234"/>
      <c r="AL1128" s="234"/>
      <c r="AM1128" s="234"/>
      <c r="AN1128" s="234"/>
      <c r="AO1128" s="234"/>
      <c r="AP1128" s="234"/>
      <c r="AQ1128" s="234"/>
      <c r="AR1128" s="234"/>
      <c r="AS1128" s="234"/>
      <c r="AT1128" s="234"/>
      <c r="AU1128" s="234"/>
      <c r="AV1128" s="234"/>
      <c r="AW1128" s="247">
        <v>25</v>
      </c>
      <c r="AX1128" s="247">
        <v>85</v>
      </c>
      <c r="AY1128" s="247">
        <v>90</v>
      </c>
      <c r="AZ1128" s="247">
        <v>50</v>
      </c>
      <c r="BA1128" s="247">
        <v>25</v>
      </c>
      <c r="BB1128" s="256">
        <v>25.814656455397927</v>
      </c>
      <c r="BC1128" s="256">
        <v>23.981069864565896</v>
      </c>
      <c r="BD1128" s="256">
        <v>27.165029578911682</v>
      </c>
      <c r="BE1128" s="256">
        <v>29.365598016632649</v>
      </c>
      <c r="BF1128" s="256">
        <v>31.286525090894372</v>
      </c>
      <c r="BG1128" s="256">
        <v>32.372301945045194</v>
      </c>
      <c r="BH1128" s="256">
        <v>33.928882269536828</v>
      </c>
      <c r="BI1128" s="256">
        <v>35.186876902594079</v>
      </c>
      <c r="BJ1128" s="256">
        <v>36.428303124153224</v>
      </c>
      <c r="BK1128" s="256">
        <v>37.713163248265495</v>
      </c>
      <c r="BL1128" s="256">
        <v>39.072978782036152</v>
      </c>
    </row>
    <row r="1129" spans="1:64" ht="13.9" customHeight="1" x14ac:dyDescent="0.25">
      <c r="A1129" s="4"/>
      <c r="B1129" s="11" t="s">
        <v>413</v>
      </c>
      <c r="C1129" s="15" t="s">
        <v>415</v>
      </c>
      <c r="D1129" s="11" t="s">
        <v>728</v>
      </c>
      <c r="E1129" s="2"/>
      <c r="F1129" s="2"/>
      <c r="G1129" s="2"/>
      <c r="H1129" s="2"/>
      <c r="I1129" s="2"/>
      <c r="J1129" s="2"/>
      <c r="K1129" s="2"/>
      <c r="L1129" s="2"/>
      <c r="M1129" s="2"/>
      <c r="N1129" s="234"/>
      <c r="O1129" s="234"/>
      <c r="P1129" s="234"/>
      <c r="Q1129" s="234"/>
      <c r="R1129" s="234"/>
      <c r="S1129" s="234"/>
      <c r="T1129" s="234"/>
      <c r="U1129" s="234"/>
      <c r="V1129" s="234"/>
      <c r="W1129" s="234"/>
      <c r="X1129" s="234"/>
      <c r="Y1129" s="234"/>
      <c r="Z1129" s="234"/>
      <c r="AA1129" s="234"/>
      <c r="AB1129" s="234"/>
      <c r="AC1129" s="234"/>
      <c r="AD1129" s="234"/>
      <c r="AE1129" s="234"/>
      <c r="AF1129" s="234"/>
      <c r="AG1129" s="234"/>
      <c r="AH1129" s="234"/>
      <c r="AI1129" s="234"/>
      <c r="AJ1129" s="234"/>
      <c r="AK1129" s="234"/>
      <c r="AL1129" s="234"/>
      <c r="AM1129" s="234"/>
      <c r="AN1129" s="234"/>
      <c r="AO1129" s="234"/>
      <c r="AP1129" s="234"/>
      <c r="AQ1129" s="234"/>
      <c r="AR1129" s="234"/>
      <c r="AS1129" s="234"/>
      <c r="AT1129" s="234"/>
      <c r="AU1129" s="234"/>
      <c r="AV1129" s="234"/>
      <c r="AW1129" s="247">
        <v>20</v>
      </c>
      <c r="AX1129" s="247">
        <v>70</v>
      </c>
      <c r="AY1129" s="247">
        <v>75</v>
      </c>
      <c r="AZ1129" s="247">
        <v>40</v>
      </c>
      <c r="BA1129" s="247">
        <v>20</v>
      </c>
      <c r="BB1129" s="256">
        <v>20.651725164318343</v>
      </c>
      <c r="BC1129" s="256">
        <v>19.184855891652717</v>
      </c>
      <c r="BD1129" s="256">
        <v>21.732023663129347</v>
      </c>
      <c r="BE1129" s="256">
        <v>23.49247841330612</v>
      </c>
      <c r="BF1129" s="256">
        <v>25.0292200727155</v>
      </c>
      <c r="BG1129" s="256">
        <v>25.897841556036155</v>
      </c>
      <c r="BH1129" s="256">
        <v>27.143105815629461</v>
      </c>
      <c r="BI1129" s="256">
        <v>28.149501522075262</v>
      </c>
      <c r="BJ1129" s="256">
        <v>29.14264249932258</v>
      </c>
      <c r="BK1129" s="256">
        <v>30.170530598612398</v>
      </c>
      <c r="BL1129" s="256">
        <v>31.258383025628923</v>
      </c>
    </row>
    <row r="1130" spans="1:64" ht="13.9" customHeight="1" x14ac:dyDescent="0.25">
      <c r="A1130" s="4"/>
      <c r="B1130" s="11" t="s">
        <v>413</v>
      </c>
      <c r="C1130" s="15" t="s">
        <v>1595</v>
      </c>
      <c r="D1130" s="11" t="s">
        <v>2115</v>
      </c>
      <c r="E1130" s="2"/>
      <c r="F1130" s="2"/>
      <c r="G1130" s="2"/>
      <c r="H1130" s="2"/>
      <c r="I1130" s="2"/>
      <c r="J1130" s="2"/>
      <c r="K1130" s="2"/>
      <c r="L1130" s="2"/>
      <c r="M1130" s="2"/>
      <c r="N1130" s="234"/>
      <c r="O1130" s="234"/>
      <c r="P1130" s="234"/>
      <c r="Q1130" s="234"/>
      <c r="R1130" s="234"/>
      <c r="S1130" s="234"/>
      <c r="T1130" s="234"/>
      <c r="U1130" s="234"/>
      <c r="V1130" s="234"/>
      <c r="W1130" s="234"/>
      <c r="X1130" s="234"/>
      <c r="Y1130" s="234"/>
      <c r="Z1130" s="234"/>
      <c r="AA1130" s="234"/>
      <c r="AB1130" s="234"/>
      <c r="AC1130" s="234"/>
      <c r="AD1130" s="234"/>
      <c r="AE1130" s="234"/>
      <c r="AF1130" s="234"/>
      <c r="AG1130" s="234"/>
      <c r="AH1130" s="234"/>
      <c r="AI1130" s="234"/>
      <c r="AJ1130" s="234"/>
      <c r="AK1130" s="234"/>
      <c r="AL1130" s="234"/>
      <c r="AM1130" s="234"/>
      <c r="AN1130" s="234"/>
      <c r="AO1130" s="234"/>
      <c r="AP1130" s="234"/>
      <c r="AQ1130" s="234"/>
      <c r="AR1130" s="234"/>
      <c r="AS1130" s="234"/>
      <c r="AT1130" s="234"/>
      <c r="AU1130" s="234"/>
      <c r="AV1130" s="234"/>
      <c r="AW1130" s="247">
        <v>60</v>
      </c>
      <c r="AX1130" s="247">
        <v>80</v>
      </c>
      <c r="AY1130" s="247">
        <v>80</v>
      </c>
      <c r="AZ1130" s="247">
        <v>85</v>
      </c>
      <c r="BA1130" s="247">
        <v>75</v>
      </c>
      <c r="BB1130" s="256">
        <v>77.443969366193784</v>
      </c>
      <c r="BC1130" s="256">
        <v>71.943209593697688</v>
      </c>
      <c r="BD1130" s="256">
        <v>81.495088736735042</v>
      </c>
      <c r="BE1130" s="256">
        <v>88.096794049897937</v>
      </c>
      <c r="BF1130" s="256">
        <v>93.859575272683102</v>
      </c>
      <c r="BG1130" s="256">
        <v>97.116905835135555</v>
      </c>
      <c r="BH1130" s="256">
        <v>101.78664680861044</v>
      </c>
      <c r="BI1130" s="256">
        <v>105.56063070778218</v>
      </c>
      <c r="BJ1130" s="256">
        <v>109.28490937245962</v>
      </c>
      <c r="BK1130" s="256">
        <v>113.13948974479645</v>
      </c>
      <c r="BL1130" s="256">
        <v>117.21893634610842</v>
      </c>
    </row>
    <row r="1131" spans="1:64" ht="13.9" customHeight="1" x14ac:dyDescent="0.25">
      <c r="A1131" s="4"/>
      <c r="B1131" s="11" t="s">
        <v>413</v>
      </c>
      <c r="C1131" s="15" t="s">
        <v>414</v>
      </c>
      <c r="D1131" s="11" t="s">
        <v>721</v>
      </c>
      <c r="E1131" s="2"/>
      <c r="F1131" s="2"/>
      <c r="G1131" s="2"/>
      <c r="H1131" s="2"/>
      <c r="I1131" s="2"/>
      <c r="J1131" s="2"/>
      <c r="K1131" s="2"/>
      <c r="L1131" s="2"/>
      <c r="M1131" s="2"/>
      <c r="N1131" s="234"/>
      <c r="O1131" s="234"/>
      <c r="P1131" s="234"/>
      <c r="Q1131" s="234"/>
      <c r="R1131" s="234"/>
      <c r="S1131" s="234"/>
      <c r="T1131" s="234"/>
      <c r="U1131" s="234"/>
      <c r="V1131" s="234"/>
      <c r="W1131" s="234"/>
      <c r="X1131" s="234"/>
      <c r="Y1131" s="234"/>
      <c r="Z1131" s="234"/>
      <c r="AA1131" s="234"/>
      <c r="AB1131" s="234"/>
      <c r="AC1131" s="234"/>
      <c r="AD1131" s="234"/>
      <c r="AE1131" s="234"/>
      <c r="AF1131" s="234"/>
      <c r="AG1131" s="234"/>
      <c r="AH1131" s="234"/>
      <c r="AI1131" s="234"/>
      <c r="AJ1131" s="234"/>
      <c r="AK1131" s="234"/>
      <c r="AL1131" s="234"/>
      <c r="AM1131" s="234"/>
      <c r="AN1131" s="234"/>
      <c r="AO1131" s="234"/>
      <c r="AP1131" s="234"/>
      <c r="AQ1131" s="234"/>
      <c r="AR1131" s="234"/>
      <c r="AS1131" s="234"/>
      <c r="AT1131" s="234"/>
      <c r="AU1131" s="234"/>
      <c r="AV1131" s="234"/>
      <c r="AW1131" s="247">
        <v>0</v>
      </c>
      <c r="AX1131" s="247">
        <v>0</v>
      </c>
      <c r="AY1131" s="247">
        <v>0</v>
      </c>
      <c r="AZ1131" s="247">
        <v>0</v>
      </c>
      <c r="BA1131" s="247">
        <v>0</v>
      </c>
      <c r="BB1131" s="256">
        <v>0</v>
      </c>
      <c r="BC1131" s="256">
        <v>0</v>
      </c>
      <c r="BD1131" s="256">
        <v>0</v>
      </c>
      <c r="BE1131" s="256">
        <v>0</v>
      </c>
      <c r="BF1131" s="256">
        <v>0</v>
      </c>
      <c r="BG1131" s="256">
        <v>0</v>
      </c>
      <c r="BH1131" s="256">
        <v>0</v>
      </c>
      <c r="BI1131" s="256">
        <v>0</v>
      </c>
      <c r="BJ1131" s="256">
        <v>0</v>
      </c>
      <c r="BK1131" s="256">
        <v>0</v>
      </c>
      <c r="BL1131" s="256">
        <v>0</v>
      </c>
    </row>
    <row r="1132" spans="1:64" ht="13.9" customHeight="1" x14ac:dyDescent="0.25">
      <c r="A1132" s="4"/>
      <c r="B1132" s="11" t="s">
        <v>413</v>
      </c>
      <c r="C1132" s="15" t="s">
        <v>414</v>
      </c>
      <c r="D1132" s="11" t="s">
        <v>718</v>
      </c>
      <c r="E1132" s="2"/>
      <c r="F1132" s="2"/>
      <c r="G1132" s="2"/>
      <c r="H1132" s="2"/>
      <c r="I1132" s="2"/>
      <c r="J1132" s="2"/>
      <c r="K1132" s="2"/>
      <c r="L1132" s="2"/>
      <c r="M1132" s="2"/>
      <c r="N1132" s="234"/>
      <c r="O1132" s="234"/>
      <c r="P1132" s="234"/>
      <c r="Q1132" s="234"/>
      <c r="R1132" s="234"/>
      <c r="S1132" s="234"/>
      <c r="T1132" s="234"/>
      <c r="U1132" s="234"/>
      <c r="V1132" s="234"/>
      <c r="W1132" s="234"/>
      <c r="X1132" s="234"/>
      <c r="Y1132" s="234"/>
      <c r="Z1132" s="234"/>
      <c r="AA1132" s="234"/>
      <c r="AB1132" s="234"/>
      <c r="AC1132" s="234"/>
      <c r="AD1132" s="234"/>
      <c r="AE1132" s="234"/>
      <c r="AF1132" s="234"/>
      <c r="AG1132" s="234"/>
      <c r="AH1132" s="234"/>
      <c r="AI1132" s="234"/>
      <c r="AJ1132" s="234"/>
      <c r="AK1132" s="234"/>
      <c r="AL1132" s="234"/>
      <c r="AM1132" s="234"/>
      <c r="AN1132" s="234"/>
      <c r="AO1132" s="234"/>
      <c r="AP1132" s="234"/>
      <c r="AQ1132" s="234"/>
      <c r="AR1132" s="234"/>
      <c r="AS1132" s="234"/>
      <c r="AT1132" s="234"/>
      <c r="AU1132" s="234"/>
      <c r="AV1132" s="234"/>
      <c r="AW1132" s="247">
        <v>0</v>
      </c>
      <c r="AX1132" s="247">
        <v>55</v>
      </c>
      <c r="AY1132" s="247">
        <v>110</v>
      </c>
      <c r="AZ1132" s="247">
        <v>100</v>
      </c>
      <c r="BA1132" s="247">
        <v>90</v>
      </c>
      <c r="BB1132" s="256">
        <v>92.932763239432532</v>
      </c>
      <c r="BC1132" s="256">
        <v>86.331851512437225</v>
      </c>
      <c r="BD1132" s="256">
        <v>97.79410648408205</v>
      </c>
      <c r="BE1132" s="256">
        <v>105.71615285987752</v>
      </c>
      <c r="BF1132" s="256">
        <v>112.63149032721972</v>
      </c>
      <c r="BG1132" s="256">
        <v>116.54028700216267</v>
      </c>
      <c r="BH1132" s="256">
        <v>122.14397617033254</v>
      </c>
      <c r="BI1132" s="256">
        <v>126.67275684933863</v>
      </c>
      <c r="BJ1132" s="256">
        <v>131.14189124695156</v>
      </c>
      <c r="BK1132" s="256">
        <v>135.76738769375575</v>
      </c>
      <c r="BL1132" s="256">
        <v>140.66272361533012</v>
      </c>
    </row>
    <row r="1133" spans="1:64" ht="13.9" customHeight="1" x14ac:dyDescent="0.25">
      <c r="A1133" s="4"/>
      <c r="B1133" s="11" t="s">
        <v>413</v>
      </c>
      <c r="C1133" s="15" t="s">
        <v>1596</v>
      </c>
      <c r="D1133" s="11" t="s">
        <v>728</v>
      </c>
      <c r="E1133" s="2"/>
      <c r="F1133" s="2"/>
      <c r="G1133" s="2"/>
      <c r="H1133" s="2"/>
      <c r="I1133" s="2"/>
      <c r="J1133" s="2"/>
      <c r="K1133" s="2"/>
      <c r="L1133" s="2"/>
      <c r="M1133" s="2"/>
      <c r="N1133" s="234"/>
      <c r="O1133" s="234"/>
      <c r="P1133" s="234"/>
      <c r="Q1133" s="234"/>
      <c r="R1133" s="234"/>
      <c r="S1133" s="234"/>
      <c r="T1133" s="234"/>
      <c r="U1133" s="234"/>
      <c r="V1133" s="234"/>
      <c r="W1133" s="234"/>
      <c r="X1133" s="234"/>
      <c r="Y1133" s="234"/>
      <c r="Z1133" s="234"/>
      <c r="AA1133" s="234"/>
      <c r="AB1133" s="234"/>
      <c r="AC1133" s="234"/>
      <c r="AD1133" s="234"/>
      <c r="AE1133" s="234"/>
      <c r="AF1133" s="234"/>
      <c r="AG1133" s="234"/>
      <c r="AH1133" s="234"/>
      <c r="AI1133" s="234"/>
      <c r="AJ1133" s="234"/>
      <c r="AK1133" s="234"/>
      <c r="AL1133" s="234"/>
      <c r="AM1133" s="234"/>
      <c r="AN1133" s="234"/>
      <c r="AO1133" s="234"/>
      <c r="AP1133" s="234"/>
      <c r="AQ1133" s="234"/>
      <c r="AR1133" s="234"/>
      <c r="AS1133" s="234"/>
      <c r="AT1133" s="234"/>
      <c r="AU1133" s="234"/>
      <c r="AV1133" s="234"/>
      <c r="AW1133" s="247">
        <v>35</v>
      </c>
      <c r="AX1133" s="247">
        <v>70</v>
      </c>
      <c r="AY1133" s="247">
        <v>90</v>
      </c>
      <c r="AZ1133" s="247">
        <v>80</v>
      </c>
      <c r="BA1133" s="247">
        <v>90</v>
      </c>
      <c r="BB1133" s="256">
        <v>92.932763239432532</v>
      </c>
      <c r="BC1133" s="256">
        <v>86.331851512437225</v>
      </c>
      <c r="BD1133" s="256">
        <v>97.79410648408205</v>
      </c>
      <c r="BE1133" s="256">
        <v>105.71615285987752</v>
      </c>
      <c r="BF1133" s="256">
        <v>112.63149032721972</v>
      </c>
      <c r="BG1133" s="256">
        <v>116.54028700216267</v>
      </c>
      <c r="BH1133" s="256">
        <v>122.14397617033254</v>
      </c>
      <c r="BI1133" s="256">
        <v>126.67275684933863</v>
      </c>
      <c r="BJ1133" s="256">
        <v>131.14189124695156</v>
      </c>
      <c r="BK1133" s="256">
        <v>135.76738769375575</v>
      </c>
      <c r="BL1133" s="256">
        <v>140.66272361533012</v>
      </c>
    </row>
    <row r="1134" spans="1:64" ht="13.9" customHeight="1" x14ac:dyDescent="0.25">
      <c r="A1134" s="4"/>
      <c r="B1134" s="11" t="s">
        <v>413</v>
      </c>
      <c r="C1134" s="15" t="s">
        <v>1597</v>
      </c>
      <c r="D1134" s="11" t="s">
        <v>711</v>
      </c>
      <c r="E1134" s="2"/>
      <c r="F1134" s="2"/>
      <c r="G1134" s="2"/>
      <c r="H1134" s="2"/>
      <c r="I1134" s="2"/>
      <c r="J1134" s="2"/>
      <c r="K1134" s="2"/>
      <c r="L1134" s="2"/>
      <c r="M1134" s="2"/>
      <c r="N1134" s="234"/>
      <c r="O1134" s="234"/>
      <c r="P1134" s="234"/>
      <c r="Q1134" s="234"/>
      <c r="R1134" s="234"/>
      <c r="S1134" s="234"/>
      <c r="T1134" s="234"/>
      <c r="U1134" s="234"/>
      <c r="V1134" s="234"/>
      <c r="W1134" s="234"/>
      <c r="X1134" s="234"/>
      <c r="Y1134" s="234"/>
      <c r="Z1134" s="234"/>
      <c r="AA1134" s="234"/>
      <c r="AB1134" s="234"/>
      <c r="AC1134" s="234"/>
      <c r="AD1134" s="234"/>
      <c r="AE1134" s="234"/>
      <c r="AF1134" s="234"/>
      <c r="AG1134" s="234"/>
      <c r="AH1134" s="234"/>
      <c r="AI1134" s="234"/>
      <c r="AJ1134" s="234"/>
      <c r="AK1134" s="234"/>
      <c r="AL1134" s="234"/>
      <c r="AM1134" s="234"/>
      <c r="AN1134" s="234"/>
      <c r="AO1134" s="234"/>
      <c r="AP1134" s="234"/>
      <c r="AQ1134" s="234"/>
      <c r="AR1134" s="234"/>
      <c r="AS1134" s="234"/>
      <c r="AT1134" s="234"/>
      <c r="AU1134" s="234"/>
      <c r="AV1134" s="234"/>
      <c r="AW1134" s="247">
        <v>0</v>
      </c>
      <c r="AX1134" s="247">
        <v>5</v>
      </c>
      <c r="AY1134" s="247">
        <v>10</v>
      </c>
      <c r="AZ1134" s="247">
        <v>10</v>
      </c>
      <c r="BA1134" s="247">
        <v>5</v>
      </c>
      <c r="BB1134" s="256">
        <v>5.1629312910795857</v>
      </c>
      <c r="BC1134" s="256">
        <v>4.7962139729131792</v>
      </c>
      <c r="BD1134" s="256">
        <v>5.4330059157823367</v>
      </c>
      <c r="BE1134" s="256">
        <v>5.87311960332653</v>
      </c>
      <c r="BF1134" s="256">
        <v>6.257305018178875</v>
      </c>
      <c r="BG1134" s="256">
        <v>6.4744603890090389</v>
      </c>
      <c r="BH1134" s="256">
        <v>6.7857764539073653</v>
      </c>
      <c r="BI1134" s="256">
        <v>7.0373753805188155</v>
      </c>
      <c r="BJ1134" s="256">
        <v>7.285660624830645</v>
      </c>
      <c r="BK1134" s="256">
        <v>7.5426326496530995</v>
      </c>
      <c r="BL1134" s="256">
        <v>7.8145957564072308</v>
      </c>
    </row>
    <row r="1135" spans="1:64" ht="13.9" customHeight="1" x14ac:dyDescent="0.25">
      <c r="A1135" s="4"/>
      <c r="B1135" s="13" t="s">
        <v>413</v>
      </c>
      <c r="C1135" s="16" t="s">
        <v>1597</v>
      </c>
      <c r="D1135" s="13" t="s">
        <v>718</v>
      </c>
      <c r="E1135" s="241"/>
      <c r="F1135" s="241"/>
      <c r="G1135" s="241"/>
      <c r="H1135" s="241"/>
      <c r="I1135" s="241"/>
      <c r="J1135" s="241"/>
      <c r="K1135" s="241"/>
      <c r="L1135" s="241"/>
      <c r="M1135" s="241"/>
      <c r="N1135" s="236"/>
      <c r="O1135" s="236"/>
      <c r="P1135" s="236"/>
      <c r="Q1135" s="236"/>
      <c r="R1135" s="236"/>
      <c r="S1135" s="236"/>
      <c r="T1135" s="236"/>
      <c r="U1135" s="236"/>
      <c r="V1135" s="236"/>
      <c r="W1135" s="236"/>
      <c r="X1135" s="236"/>
      <c r="Y1135" s="236"/>
      <c r="Z1135" s="236"/>
      <c r="AA1135" s="236"/>
      <c r="AB1135" s="236"/>
      <c r="AC1135" s="236"/>
      <c r="AD1135" s="236"/>
      <c r="AE1135" s="236"/>
      <c r="AF1135" s="236"/>
      <c r="AG1135" s="236"/>
      <c r="AH1135" s="236"/>
      <c r="AI1135" s="236"/>
      <c r="AJ1135" s="236"/>
      <c r="AK1135" s="236"/>
      <c r="AL1135" s="236"/>
      <c r="AM1135" s="236"/>
      <c r="AN1135" s="236"/>
      <c r="AO1135" s="236"/>
      <c r="AP1135" s="236"/>
      <c r="AQ1135" s="236"/>
      <c r="AR1135" s="236"/>
      <c r="AS1135" s="236"/>
      <c r="AT1135" s="236"/>
      <c r="AU1135" s="236"/>
      <c r="AV1135" s="236"/>
      <c r="AW1135" s="248">
        <v>0</v>
      </c>
      <c r="AX1135" s="248">
        <v>30</v>
      </c>
      <c r="AY1135" s="248">
        <v>55</v>
      </c>
      <c r="AZ1135" s="248">
        <v>45</v>
      </c>
      <c r="BA1135" s="248">
        <v>35</v>
      </c>
      <c r="BB1135" s="257">
        <v>36.140519037557098</v>
      </c>
      <c r="BC1135" s="257">
        <v>33.573497810392254</v>
      </c>
      <c r="BD1135" s="257">
        <v>38.031041410476355</v>
      </c>
      <c r="BE1135" s="257">
        <v>41.111837223285711</v>
      </c>
      <c r="BF1135" s="257">
        <v>43.801135127252124</v>
      </c>
      <c r="BG1135" s="257">
        <v>45.321222723063272</v>
      </c>
      <c r="BH1135" s="257">
        <v>47.500435177351555</v>
      </c>
      <c r="BI1135" s="257">
        <v>49.261627663631707</v>
      </c>
      <c r="BJ1135" s="257">
        <v>50.999624373814513</v>
      </c>
      <c r="BK1135" s="257">
        <v>52.798428547571696</v>
      </c>
      <c r="BL1135" s="257">
        <v>54.70217029485061</v>
      </c>
    </row>
    <row r="1136" spans="1:64" ht="13.9" customHeight="1" x14ac:dyDescent="0.25">
      <c r="A1136" s="17"/>
      <c r="B1136" s="4" t="s">
        <v>384</v>
      </c>
      <c r="C1136" s="18" t="s">
        <v>1598</v>
      </c>
      <c r="D1136" s="18" t="s">
        <v>718</v>
      </c>
      <c r="E1136" s="258"/>
      <c r="F1136" s="258"/>
      <c r="G1136" s="258"/>
      <c r="H1136" s="258"/>
      <c r="I1136" s="258"/>
      <c r="J1136" s="258"/>
      <c r="K1136" s="258"/>
      <c r="L1136" s="258"/>
      <c r="M1136" s="258"/>
      <c r="N1136" s="259"/>
      <c r="O1136" s="259"/>
      <c r="P1136" s="259"/>
      <c r="Q1136" s="259"/>
      <c r="R1136" s="259"/>
      <c r="S1136" s="259"/>
      <c r="T1136" s="259"/>
      <c r="U1136" s="259"/>
      <c r="V1136" s="259"/>
      <c r="W1136" s="259"/>
      <c r="X1136" s="259"/>
      <c r="Y1136" s="259"/>
      <c r="Z1136" s="259"/>
      <c r="AA1136" s="259"/>
      <c r="AB1136" s="259"/>
      <c r="AC1136" s="259"/>
      <c r="AD1136" s="259"/>
      <c r="AE1136" s="259"/>
      <c r="AF1136" s="259"/>
      <c r="AG1136" s="259"/>
      <c r="AH1136" s="259"/>
      <c r="AI1136" s="259"/>
      <c r="AJ1136" s="259"/>
      <c r="AK1136" s="259"/>
      <c r="AL1136" s="259"/>
      <c r="AM1136" s="259"/>
      <c r="AN1136" s="259"/>
      <c r="AO1136" s="259"/>
      <c r="AP1136" s="259"/>
      <c r="AQ1136" s="259"/>
      <c r="AR1136" s="259"/>
      <c r="AS1136" s="259"/>
      <c r="AT1136" s="259"/>
      <c r="AU1136" s="259"/>
      <c r="AV1136" s="259"/>
      <c r="AW1136" s="259">
        <v>0</v>
      </c>
      <c r="AX1136" s="259">
        <v>-530</v>
      </c>
      <c r="AY1136" s="259">
        <v>-635</v>
      </c>
      <c r="AZ1136" s="259">
        <v>-640</v>
      </c>
      <c r="BA1136" s="259">
        <v>-655</v>
      </c>
      <c r="BB1136" s="259">
        <v>-655</v>
      </c>
      <c r="BC1136" s="235">
        <v>-608.47607204961093</v>
      </c>
      <c r="BD1136" s="235">
        <v>-689.26326425957768</v>
      </c>
      <c r="BE1136" s="235">
        <v>-745.09868973570633</v>
      </c>
      <c r="BF1136" s="235">
        <v>-793.83872374759937</v>
      </c>
      <c r="BG1136" s="235">
        <v>-821.38833846734417</v>
      </c>
      <c r="BH1136" s="235">
        <v>-860.88373575467961</v>
      </c>
      <c r="BI1136" s="235">
        <v>-892.80306367896037</v>
      </c>
      <c r="BJ1136" s="235">
        <v>-924.30199826777266</v>
      </c>
      <c r="BK1136" s="235">
        <v>-956.90298921055785</v>
      </c>
      <c r="BL1136" s="235">
        <v>-991.40583747269443</v>
      </c>
    </row>
    <row r="1137" spans="1:64" ht="13.9" customHeight="1" x14ac:dyDescent="0.25">
      <c r="A1137" s="17"/>
      <c r="B1137" s="4" t="s">
        <v>384</v>
      </c>
      <c r="C1137" s="18" t="s">
        <v>1599</v>
      </c>
      <c r="D1137" s="18" t="s">
        <v>718</v>
      </c>
      <c r="E1137" s="258"/>
      <c r="F1137" s="258"/>
      <c r="G1137" s="258"/>
      <c r="H1137" s="258"/>
      <c r="I1137" s="258"/>
      <c r="J1137" s="258"/>
      <c r="K1137" s="258"/>
      <c r="L1137" s="258"/>
      <c r="M1137" s="258"/>
      <c r="N1137" s="259"/>
      <c r="O1137" s="259"/>
      <c r="P1137" s="259"/>
      <c r="Q1137" s="259"/>
      <c r="R1137" s="259"/>
      <c r="S1137" s="259"/>
      <c r="T1137" s="259"/>
      <c r="U1137" s="259"/>
      <c r="V1137" s="259"/>
      <c r="W1137" s="259"/>
      <c r="X1137" s="259"/>
      <c r="Y1137" s="259"/>
      <c r="Z1137" s="259"/>
      <c r="AA1137" s="259"/>
      <c r="AB1137" s="259"/>
      <c r="AC1137" s="259"/>
      <c r="AD1137" s="259"/>
      <c r="AE1137" s="259"/>
      <c r="AF1137" s="259"/>
      <c r="AG1137" s="259"/>
      <c r="AH1137" s="259"/>
      <c r="AI1137" s="259"/>
      <c r="AJ1137" s="259"/>
      <c r="AK1137" s="259"/>
      <c r="AL1137" s="259"/>
      <c r="AM1137" s="259"/>
      <c r="AN1137" s="259"/>
      <c r="AO1137" s="259"/>
      <c r="AP1137" s="259"/>
      <c r="AQ1137" s="259"/>
      <c r="AR1137" s="259"/>
      <c r="AS1137" s="259"/>
      <c r="AT1137" s="259"/>
      <c r="AU1137" s="259"/>
      <c r="AV1137" s="259"/>
      <c r="AW1137" s="259">
        <v>0</v>
      </c>
      <c r="AX1137" s="259">
        <v>0</v>
      </c>
      <c r="AY1137" s="259">
        <v>0</v>
      </c>
      <c r="AZ1137" s="259">
        <v>-5</v>
      </c>
      <c r="BA1137" s="259">
        <v>-5</v>
      </c>
      <c r="BB1137" s="259">
        <v>-10</v>
      </c>
      <c r="BC1137" s="235">
        <v>-9.2897110236581817</v>
      </c>
      <c r="BD1137" s="235">
        <v>-10.52310327113859</v>
      </c>
      <c r="BE1137" s="235">
        <v>-11.37555251504895</v>
      </c>
      <c r="BF1137" s="235">
        <v>-12.119675171719072</v>
      </c>
      <c r="BG1137" s="235">
        <v>-12.540279976600672</v>
      </c>
      <c r="BH1137" s="235">
        <v>-13.143263141292815</v>
      </c>
      <c r="BI1137" s="235">
        <v>-13.63058112486962</v>
      </c>
      <c r="BJ1137" s="235">
        <v>-14.111480889584312</v>
      </c>
      <c r="BK1137" s="235">
        <v>-14.609205942145918</v>
      </c>
      <c r="BL1137" s="235">
        <v>-15.135966984315942</v>
      </c>
    </row>
    <row r="1138" spans="1:64" ht="13.9" customHeight="1" x14ac:dyDescent="0.25">
      <c r="A1138" s="17"/>
      <c r="B1138" s="4" t="s">
        <v>384</v>
      </c>
      <c r="C1138" s="18" t="s">
        <v>1600</v>
      </c>
      <c r="D1138" s="18" t="s">
        <v>703</v>
      </c>
      <c r="E1138" s="258"/>
      <c r="F1138" s="258"/>
      <c r="G1138" s="258"/>
      <c r="H1138" s="258"/>
      <c r="I1138" s="258"/>
      <c r="J1138" s="258"/>
      <c r="K1138" s="258"/>
      <c r="L1138" s="258"/>
      <c r="M1138" s="258"/>
      <c r="N1138" s="259"/>
      <c r="O1138" s="259"/>
      <c r="P1138" s="259"/>
      <c r="Q1138" s="259"/>
      <c r="R1138" s="259"/>
      <c r="S1138" s="259"/>
      <c r="T1138" s="259"/>
      <c r="U1138" s="259"/>
      <c r="V1138" s="259"/>
      <c r="W1138" s="259"/>
      <c r="X1138" s="259"/>
      <c r="Y1138" s="259"/>
      <c r="Z1138" s="259"/>
      <c r="AA1138" s="259"/>
      <c r="AB1138" s="259"/>
      <c r="AC1138" s="259"/>
      <c r="AD1138" s="259"/>
      <c r="AE1138" s="259"/>
      <c r="AF1138" s="259"/>
      <c r="AG1138" s="259"/>
      <c r="AH1138" s="259"/>
      <c r="AI1138" s="259"/>
      <c r="AJ1138" s="259"/>
      <c r="AK1138" s="259"/>
      <c r="AL1138" s="259"/>
      <c r="AM1138" s="259"/>
      <c r="AN1138" s="259"/>
      <c r="AO1138" s="259"/>
      <c r="AP1138" s="259"/>
      <c r="AQ1138" s="259"/>
      <c r="AR1138" s="259"/>
      <c r="AS1138" s="259"/>
      <c r="AT1138" s="259"/>
      <c r="AU1138" s="259"/>
      <c r="AV1138" s="259"/>
      <c r="AW1138" s="259">
        <v>0</v>
      </c>
      <c r="AX1138" s="259">
        <v>-40</v>
      </c>
      <c r="AY1138" s="259">
        <v>-80</v>
      </c>
      <c r="AZ1138" s="259">
        <v>-85</v>
      </c>
      <c r="BA1138" s="259">
        <v>-90</v>
      </c>
      <c r="BB1138" s="259">
        <v>-95</v>
      </c>
      <c r="BC1138" s="235">
        <v>-88.252254724752717</v>
      </c>
      <c r="BD1138" s="235">
        <v>-99.969481075816589</v>
      </c>
      <c r="BE1138" s="235">
        <v>-108.06774889296501</v>
      </c>
      <c r="BF1138" s="235">
        <v>-115.13691413133118</v>
      </c>
      <c r="BG1138" s="235">
        <v>-119.13265977770638</v>
      </c>
      <c r="BH1138" s="235">
        <v>-124.86099984228174</v>
      </c>
      <c r="BI1138" s="235">
        <v>-129.49052068626139</v>
      </c>
      <c r="BJ1138" s="235">
        <v>-134.05906845105096</v>
      </c>
      <c r="BK1138" s="235">
        <v>-138.78745645038623</v>
      </c>
      <c r="BL1138" s="235">
        <v>-143.79168635100146</v>
      </c>
    </row>
    <row r="1139" spans="1:64" ht="13.9" customHeight="1" x14ac:dyDescent="0.25">
      <c r="A1139" s="17"/>
      <c r="B1139" s="4" t="s">
        <v>384</v>
      </c>
      <c r="C1139" s="18" t="s">
        <v>1601</v>
      </c>
      <c r="D1139" s="18" t="s">
        <v>728</v>
      </c>
      <c r="E1139" s="258"/>
      <c r="F1139" s="258"/>
      <c r="G1139" s="258"/>
      <c r="H1139" s="258"/>
      <c r="I1139" s="258"/>
      <c r="J1139" s="258"/>
      <c r="K1139" s="258"/>
      <c r="L1139" s="258"/>
      <c r="M1139" s="258"/>
      <c r="N1139" s="259"/>
      <c r="O1139" s="259"/>
      <c r="P1139" s="259"/>
      <c r="Q1139" s="259"/>
      <c r="R1139" s="259"/>
      <c r="S1139" s="259"/>
      <c r="T1139" s="259"/>
      <c r="U1139" s="259"/>
      <c r="V1139" s="259"/>
      <c r="W1139" s="259"/>
      <c r="X1139" s="259"/>
      <c r="Y1139" s="259"/>
      <c r="Z1139" s="259"/>
      <c r="AA1139" s="259"/>
      <c r="AB1139" s="259"/>
      <c r="AC1139" s="259"/>
      <c r="AD1139" s="259"/>
      <c r="AE1139" s="259"/>
      <c r="AF1139" s="259"/>
      <c r="AG1139" s="259"/>
      <c r="AH1139" s="259"/>
      <c r="AI1139" s="259"/>
      <c r="AJ1139" s="259"/>
      <c r="AK1139" s="259"/>
      <c r="AL1139" s="259"/>
      <c r="AM1139" s="259"/>
      <c r="AN1139" s="259"/>
      <c r="AO1139" s="259"/>
      <c r="AP1139" s="259"/>
      <c r="AQ1139" s="259"/>
      <c r="AR1139" s="259"/>
      <c r="AS1139" s="259"/>
      <c r="AT1139" s="259"/>
      <c r="AU1139" s="259"/>
      <c r="AV1139" s="259"/>
      <c r="AW1139" s="259">
        <v>-395</v>
      </c>
      <c r="AX1139" s="259">
        <v>-760</v>
      </c>
      <c r="AY1139" s="259">
        <v>-840</v>
      </c>
      <c r="AZ1139" s="259">
        <v>-850</v>
      </c>
      <c r="BA1139" s="259">
        <v>-815</v>
      </c>
      <c r="BB1139" s="259">
        <v>-785</v>
      </c>
      <c r="BC1139" s="235">
        <v>-729.24231535716729</v>
      </c>
      <c r="BD1139" s="235">
        <v>-826.06360678437932</v>
      </c>
      <c r="BE1139" s="235">
        <v>-892.98087243134262</v>
      </c>
      <c r="BF1139" s="235">
        <v>-951.39450097994722</v>
      </c>
      <c r="BG1139" s="235">
        <v>-984.41197816315287</v>
      </c>
      <c r="BH1139" s="235">
        <v>-1031.7461565914862</v>
      </c>
      <c r="BI1139" s="235">
        <v>-1070.0006183022654</v>
      </c>
      <c r="BJ1139" s="235">
        <v>-1107.7512498323688</v>
      </c>
      <c r="BK1139" s="235">
        <v>-1146.8226664584549</v>
      </c>
      <c r="BL1139" s="235">
        <v>-1188.1734082688019</v>
      </c>
    </row>
    <row r="1140" spans="1:64" ht="13.9" customHeight="1" x14ac:dyDescent="0.25">
      <c r="A1140" s="17"/>
      <c r="B1140" s="4" t="s">
        <v>384</v>
      </c>
      <c r="C1140" s="18" t="s">
        <v>1602</v>
      </c>
      <c r="D1140" s="18" t="s">
        <v>728</v>
      </c>
      <c r="E1140" s="258"/>
      <c r="F1140" s="258"/>
      <c r="G1140" s="258"/>
      <c r="H1140" s="258"/>
      <c r="I1140" s="258"/>
      <c r="J1140" s="258"/>
      <c r="K1140" s="258"/>
      <c r="L1140" s="258"/>
      <c r="M1140" s="258"/>
      <c r="N1140" s="259"/>
      <c r="O1140" s="259"/>
      <c r="P1140" s="259"/>
      <c r="Q1140" s="259"/>
      <c r="R1140" s="259"/>
      <c r="S1140" s="259"/>
      <c r="T1140" s="259"/>
      <c r="U1140" s="259"/>
      <c r="V1140" s="259"/>
      <c r="W1140" s="259"/>
      <c r="X1140" s="259"/>
      <c r="Y1140" s="259"/>
      <c r="Z1140" s="259"/>
      <c r="AA1140" s="259"/>
      <c r="AB1140" s="259"/>
      <c r="AC1140" s="259"/>
      <c r="AD1140" s="259"/>
      <c r="AE1140" s="259"/>
      <c r="AF1140" s="259"/>
      <c r="AG1140" s="259"/>
      <c r="AH1140" s="259"/>
      <c r="AI1140" s="259"/>
      <c r="AJ1140" s="259"/>
      <c r="AK1140" s="259"/>
      <c r="AL1140" s="259"/>
      <c r="AM1140" s="259"/>
      <c r="AN1140" s="259"/>
      <c r="AO1140" s="259"/>
      <c r="AP1140" s="259"/>
      <c r="AQ1140" s="259"/>
      <c r="AR1140" s="259"/>
      <c r="AS1140" s="259"/>
      <c r="AT1140" s="259"/>
      <c r="AU1140" s="259"/>
      <c r="AV1140" s="259"/>
      <c r="AW1140" s="259">
        <v>10</v>
      </c>
      <c r="AX1140" s="259">
        <v>45</v>
      </c>
      <c r="AY1140" s="259">
        <v>45</v>
      </c>
      <c r="AZ1140" s="259">
        <v>45</v>
      </c>
      <c r="BA1140" s="259">
        <v>90</v>
      </c>
      <c r="BB1140" s="259">
        <v>90</v>
      </c>
      <c r="BC1140" s="235">
        <v>83.607399212923639</v>
      </c>
      <c r="BD1140" s="235">
        <v>94.707929440247312</v>
      </c>
      <c r="BE1140" s="235">
        <v>102.37997263544055</v>
      </c>
      <c r="BF1140" s="235">
        <v>109.07707654547166</v>
      </c>
      <c r="BG1140" s="235">
        <v>112.86251978940606</v>
      </c>
      <c r="BH1140" s="235">
        <v>118.28936827163535</v>
      </c>
      <c r="BI1140" s="235">
        <v>122.67523012382661</v>
      </c>
      <c r="BJ1140" s="235">
        <v>127.00332800625884</v>
      </c>
      <c r="BK1140" s="235">
        <v>131.48285347931329</v>
      </c>
      <c r="BL1140" s="235">
        <v>136.22370285884352</v>
      </c>
    </row>
    <row r="1141" spans="1:64" ht="13.9" customHeight="1" x14ac:dyDescent="0.25">
      <c r="A1141" s="17"/>
      <c r="B1141" s="4" t="s">
        <v>384</v>
      </c>
      <c r="C1141" s="18" t="s">
        <v>1602</v>
      </c>
      <c r="D1141" s="19" t="s">
        <v>711</v>
      </c>
      <c r="E1141" s="258"/>
      <c r="F1141" s="258"/>
      <c r="G1141" s="258"/>
      <c r="H1141" s="258"/>
      <c r="I1141" s="258"/>
      <c r="J1141" s="258"/>
      <c r="K1141" s="258"/>
      <c r="L1141" s="258"/>
      <c r="M1141" s="258"/>
      <c r="N1141" s="259"/>
      <c r="O1141" s="259"/>
      <c r="P1141" s="259"/>
      <c r="Q1141" s="259"/>
      <c r="R1141" s="259"/>
      <c r="S1141" s="259"/>
      <c r="T1141" s="259"/>
      <c r="U1141" s="259"/>
      <c r="V1141" s="259"/>
      <c r="W1141" s="259"/>
      <c r="X1141" s="259"/>
      <c r="Y1141" s="259"/>
      <c r="Z1141" s="259"/>
      <c r="AA1141" s="259"/>
      <c r="AB1141" s="259"/>
      <c r="AC1141" s="259"/>
      <c r="AD1141" s="259"/>
      <c r="AE1141" s="259"/>
      <c r="AF1141" s="259"/>
      <c r="AG1141" s="259"/>
      <c r="AH1141" s="259"/>
      <c r="AI1141" s="259"/>
      <c r="AJ1141" s="259"/>
      <c r="AK1141" s="259"/>
      <c r="AL1141" s="259"/>
      <c r="AM1141" s="259"/>
      <c r="AN1141" s="259"/>
      <c r="AO1141" s="259"/>
      <c r="AP1141" s="259"/>
      <c r="AQ1141" s="259"/>
      <c r="AR1141" s="259"/>
      <c r="AS1141" s="259"/>
      <c r="AT1141" s="259"/>
      <c r="AU1141" s="259"/>
      <c r="AV1141" s="259"/>
      <c r="AW1141" s="259">
        <v>0</v>
      </c>
      <c r="AX1141" s="259">
        <v>50</v>
      </c>
      <c r="AY1141" s="259">
        <v>5</v>
      </c>
      <c r="AZ1141" s="259">
        <v>0</v>
      </c>
      <c r="BA1141" s="259">
        <v>0</v>
      </c>
      <c r="BB1141" s="259">
        <v>45</v>
      </c>
      <c r="BC1141" s="235">
        <v>41.803699606461819</v>
      </c>
      <c r="BD1141" s="235">
        <v>47.353964720123656</v>
      </c>
      <c r="BE1141" s="235">
        <v>51.189986317720276</v>
      </c>
      <c r="BF1141" s="235">
        <v>54.538538272735828</v>
      </c>
      <c r="BG1141" s="235">
        <v>56.431259894703032</v>
      </c>
      <c r="BH1141" s="235">
        <v>59.144684135817677</v>
      </c>
      <c r="BI1141" s="235">
        <v>61.337615061913304</v>
      </c>
      <c r="BJ1141" s="235">
        <v>63.50166400312942</v>
      </c>
      <c r="BK1141" s="235">
        <v>65.741426739656646</v>
      </c>
      <c r="BL1141" s="235">
        <v>68.111851429421762</v>
      </c>
    </row>
    <row r="1142" spans="1:64" ht="13.9" customHeight="1" x14ac:dyDescent="0.25">
      <c r="A1142" s="17"/>
      <c r="B1142" s="4" t="s">
        <v>384</v>
      </c>
      <c r="C1142" s="20" t="s">
        <v>1603</v>
      </c>
      <c r="D1142" s="19" t="s">
        <v>721</v>
      </c>
      <c r="E1142" s="258"/>
      <c r="F1142" s="258"/>
      <c r="G1142" s="258"/>
      <c r="H1142" s="258"/>
      <c r="I1142" s="258"/>
      <c r="J1142" s="258"/>
      <c r="K1142" s="258"/>
      <c r="L1142" s="258"/>
      <c r="M1142" s="258"/>
      <c r="N1142" s="259"/>
      <c r="O1142" s="259"/>
      <c r="P1142" s="259"/>
      <c r="Q1142" s="259"/>
      <c r="R1142" s="259"/>
      <c r="S1142" s="259"/>
      <c r="T1142" s="259"/>
      <c r="U1142" s="259"/>
      <c r="V1142" s="259"/>
      <c r="W1142" s="259"/>
      <c r="X1142" s="259"/>
      <c r="Y1142" s="259"/>
      <c r="Z1142" s="259"/>
      <c r="AA1142" s="259"/>
      <c r="AB1142" s="259"/>
      <c r="AC1142" s="259"/>
      <c r="AD1142" s="259"/>
      <c r="AE1142" s="259"/>
      <c r="AF1142" s="259"/>
      <c r="AG1142" s="259"/>
      <c r="AH1142" s="259"/>
      <c r="AI1142" s="259"/>
      <c r="AJ1142" s="259"/>
      <c r="AK1142" s="259"/>
      <c r="AL1142" s="259"/>
      <c r="AM1142" s="259"/>
      <c r="AN1142" s="259"/>
      <c r="AO1142" s="259"/>
      <c r="AP1142" s="259"/>
      <c r="AQ1142" s="259"/>
      <c r="AR1142" s="259"/>
      <c r="AS1142" s="259"/>
      <c r="AT1142" s="259"/>
      <c r="AU1142" s="259"/>
      <c r="AV1142" s="259"/>
      <c r="AW1142" s="259">
        <v>0</v>
      </c>
      <c r="AX1142" s="259">
        <v>0</v>
      </c>
      <c r="AY1142" s="259">
        <v>-105</v>
      </c>
      <c r="AZ1142" s="259">
        <v>-110</v>
      </c>
      <c r="BA1142" s="259">
        <v>-120</v>
      </c>
      <c r="BB1142" s="259">
        <v>-125</v>
      </c>
      <c r="BC1142" s="235">
        <v>-116.12138779572727</v>
      </c>
      <c r="BD1142" s="235">
        <v>-131.53879088923236</v>
      </c>
      <c r="BE1142" s="235">
        <v>-142.19440643811186</v>
      </c>
      <c r="BF1142" s="235">
        <v>-151.49593964648838</v>
      </c>
      <c r="BG1142" s="235">
        <v>-156.75349970750838</v>
      </c>
      <c r="BH1142" s="235">
        <v>-164.29078926616017</v>
      </c>
      <c r="BI1142" s="235">
        <v>-170.38226406087026</v>
      </c>
      <c r="BJ1142" s="235">
        <v>-176.39351111980392</v>
      </c>
      <c r="BK1142" s="235">
        <v>-182.615074276824</v>
      </c>
      <c r="BL1142" s="235">
        <v>-189.1995873039493</v>
      </c>
    </row>
    <row r="1143" spans="1:64" ht="13.9" customHeight="1" x14ac:dyDescent="0.25">
      <c r="A1143" s="17"/>
      <c r="B1143" s="4" t="s">
        <v>384</v>
      </c>
      <c r="C1143" s="20" t="s">
        <v>327</v>
      </c>
      <c r="D1143" s="19" t="s">
        <v>707</v>
      </c>
      <c r="E1143" s="258"/>
      <c r="F1143" s="258"/>
      <c r="G1143" s="258"/>
      <c r="H1143" s="258"/>
      <c r="I1143" s="258"/>
      <c r="J1143" s="258"/>
      <c r="K1143" s="258"/>
      <c r="L1143" s="258"/>
      <c r="M1143" s="258"/>
      <c r="N1143" s="259"/>
      <c r="O1143" s="259"/>
      <c r="P1143" s="259"/>
      <c r="Q1143" s="259"/>
      <c r="R1143" s="259"/>
      <c r="S1143" s="259"/>
      <c r="T1143" s="259"/>
      <c r="U1143" s="259"/>
      <c r="V1143" s="259"/>
      <c r="W1143" s="259"/>
      <c r="X1143" s="259"/>
      <c r="Y1143" s="259"/>
      <c r="Z1143" s="259"/>
      <c r="AA1143" s="259"/>
      <c r="AB1143" s="259"/>
      <c r="AC1143" s="259"/>
      <c r="AD1143" s="259"/>
      <c r="AE1143" s="259"/>
      <c r="AF1143" s="259"/>
      <c r="AG1143" s="259"/>
      <c r="AH1143" s="259"/>
      <c r="AI1143" s="259"/>
      <c r="AJ1143" s="259"/>
      <c r="AK1143" s="259"/>
      <c r="AL1143" s="259"/>
      <c r="AM1143" s="259"/>
      <c r="AN1143" s="259"/>
      <c r="AO1143" s="259"/>
      <c r="AP1143" s="259"/>
      <c r="AQ1143" s="259"/>
      <c r="AR1143" s="259"/>
      <c r="AS1143" s="259"/>
      <c r="AT1143" s="259"/>
      <c r="AU1143" s="259"/>
      <c r="AV1143" s="259"/>
      <c r="AW1143" s="259">
        <v>0</v>
      </c>
      <c r="AX1143" s="259">
        <v>-420</v>
      </c>
      <c r="AY1143" s="259">
        <v>0</v>
      </c>
      <c r="AZ1143" s="259">
        <v>0</v>
      </c>
      <c r="BA1143" s="259">
        <v>0</v>
      </c>
      <c r="BB1143" s="259">
        <v>0</v>
      </c>
      <c r="BC1143" s="235">
        <v>0</v>
      </c>
      <c r="BD1143" s="235">
        <v>0</v>
      </c>
      <c r="BE1143" s="235">
        <v>0</v>
      </c>
      <c r="BF1143" s="235">
        <v>0</v>
      </c>
      <c r="BG1143" s="235">
        <v>0</v>
      </c>
      <c r="BH1143" s="235">
        <v>0</v>
      </c>
      <c r="BI1143" s="235">
        <v>0</v>
      </c>
      <c r="BJ1143" s="235">
        <v>0</v>
      </c>
      <c r="BK1143" s="235">
        <v>0</v>
      </c>
      <c r="BL1143" s="235">
        <v>0</v>
      </c>
    </row>
    <row r="1144" spans="1:64" ht="13.9" customHeight="1" x14ac:dyDescent="0.25">
      <c r="A1144" s="17"/>
      <c r="B1144" s="4" t="s">
        <v>384</v>
      </c>
      <c r="C1144" s="20" t="s">
        <v>327</v>
      </c>
      <c r="D1144" s="19" t="s">
        <v>2115</v>
      </c>
      <c r="E1144" s="258"/>
      <c r="F1144" s="258"/>
      <c r="G1144" s="258"/>
      <c r="H1144" s="258"/>
      <c r="I1144" s="258"/>
      <c r="J1144" s="258"/>
      <c r="K1144" s="258"/>
      <c r="L1144" s="258"/>
      <c r="M1144" s="258"/>
      <c r="N1144" s="259"/>
      <c r="O1144" s="259"/>
      <c r="P1144" s="259"/>
      <c r="Q1144" s="259"/>
      <c r="R1144" s="259"/>
      <c r="S1144" s="259"/>
      <c r="T1144" s="259"/>
      <c r="U1144" s="259"/>
      <c r="V1144" s="259"/>
      <c r="W1144" s="259"/>
      <c r="X1144" s="259"/>
      <c r="Y1144" s="259"/>
      <c r="Z1144" s="259"/>
      <c r="AA1144" s="259"/>
      <c r="AB1144" s="259"/>
      <c r="AC1144" s="259"/>
      <c r="AD1144" s="259"/>
      <c r="AE1144" s="259"/>
      <c r="AF1144" s="259"/>
      <c r="AG1144" s="259"/>
      <c r="AH1144" s="259"/>
      <c r="AI1144" s="259"/>
      <c r="AJ1144" s="259"/>
      <c r="AK1144" s="259"/>
      <c r="AL1144" s="259"/>
      <c r="AM1144" s="259"/>
      <c r="AN1144" s="259"/>
      <c r="AO1144" s="259"/>
      <c r="AP1144" s="259"/>
      <c r="AQ1144" s="259"/>
      <c r="AR1144" s="259"/>
      <c r="AS1144" s="259"/>
      <c r="AT1144" s="259"/>
      <c r="AU1144" s="259"/>
      <c r="AV1144" s="259"/>
      <c r="AW1144" s="259">
        <v>0</v>
      </c>
      <c r="AX1144" s="259">
        <v>0</v>
      </c>
      <c r="AY1144" s="259">
        <v>70</v>
      </c>
      <c r="AZ1144" s="259">
        <v>5</v>
      </c>
      <c r="BA1144" s="259">
        <v>0</v>
      </c>
      <c r="BB1144" s="259">
        <v>0</v>
      </c>
      <c r="BC1144" s="235">
        <v>0</v>
      </c>
      <c r="BD1144" s="235">
        <v>0</v>
      </c>
      <c r="BE1144" s="235">
        <v>0</v>
      </c>
      <c r="BF1144" s="235">
        <v>0</v>
      </c>
      <c r="BG1144" s="235">
        <v>0</v>
      </c>
      <c r="BH1144" s="235">
        <v>0</v>
      </c>
      <c r="BI1144" s="235">
        <v>0</v>
      </c>
      <c r="BJ1144" s="235">
        <v>0</v>
      </c>
      <c r="BK1144" s="235">
        <v>0</v>
      </c>
      <c r="BL1144" s="235">
        <v>0</v>
      </c>
    </row>
    <row r="1145" spans="1:64" ht="13.9" customHeight="1" x14ac:dyDescent="0.25">
      <c r="A1145" s="17"/>
      <c r="B1145" s="4" t="s">
        <v>384</v>
      </c>
      <c r="C1145" s="20" t="s">
        <v>411</v>
      </c>
      <c r="D1145" s="4" t="s">
        <v>707</v>
      </c>
      <c r="E1145" s="258"/>
      <c r="F1145" s="258"/>
      <c r="G1145" s="258"/>
      <c r="H1145" s="258"/>
      <c r="I1145" s="258"/>
      <c r="J1145" s="258"/>
      <c r="K1145" s="258"/>
      <c r="L1145" s="258"/>
      <c r="M1145" s="258"/>
      <c r="N1145" s="259"/>
      <c r="O1145" s="259"/>
      <c r="P1145" s="259"/>
      <c r="Q1145" s="259"/>
      <c r="R1145" s="259"/>
      <c r="S1145" s="259"/>
      <c r="T1145" s="259"/>
      <c r="U1145" s="259"/>
      <c r="V1145" s="259"/>
      <c r="W1145" s="259"/>
      <c r="X1145" s="259"/>
      <c r="Y1145" s="259"/>
      <c r="Z1145" s="259"/>
      <c r="AA1145" s="259"/>
      <c r="AB1145" s="259"/>
      <c r="AC1145" s="259"/>
      <c r="AD1145" s="259"/>
      <c r="AE1145" s="259"/>
      <c r="AF1145" s="259"/>
      <c r="AG1145" s="259"/>
      <c r="AH1145" s="259"/>
      <c r="AI1145" s="259"/>
      <c r="AJ1145" s="259"/>
      <c r="AK1145" s="259"/>
      <c r="AL1145" s="259"/>
      <c r="AM1145" s="259"/>
      <c r="AN1145" s="259"/>
      <c r="AO1145" s="259"/>
      <c r="AP1145" s="259"/>
      <c r="AQ1145" s="259"/>
      <c r="AR1145" s="259"/>
      <c r="AS1145" s="259"/>
      <c r="AT1145" s="259"/>
      <c r="AU1145" s="259"/>
      <c r="AV1145" s="259"/>
      <c r="AW1145" s="259">
        <v>0</v>
      </c>
      <c r="AX1145" s="259">
        <v>-105</v>
      </c>
      <c r="AY1145" s="259">
        <v>-105</v>
      </c>
      <c r="AZ1145" s="259">
        <v>-105</v>
      </c>
      <c r="BA1145" s="259">
        <v>-105</v>
      </c>
      <c r="BB1145" s="259">
        <v>-105</v>
      </c>
      <c r="BC1145" s="235">
        <v>-97.541965748410902</v>
      </c>
      <c r="BD1145" s="235">
        <v>-110.49258434695518</v>
      </c>
      <c r="BE1145" s="235">
        <v>-119.44330140801397</v>
      </c>
      <c r="BF1145" s="235">
        <v>-127.25658930305025</v>
      </c>
      <c r="BG1145" s="235">
        <v>-131.67293975430707</v>
      </c>
      <c r="BH1145" s="235">
        <v>-138.00426298357456</v>
      </c>
      <c r="BI1145" s="235">
        <v>-143.12110181113101</v>
      </c>
      <c r="BJ1145" s="235">
        <v>-148.17054934063529</v>
      </c>
      <c r="BK1145" s="235">
        <v>-153.39666239253216</v>
      </c>
      <c r="BL1145" s="235">
        <v>-158.92765333531742</v>
      </c>
    </row>
    <row r="1146" spans="1:64" ht="13.9" customHeight="1" x14ac:dyDescent="0.25">
      <c r="A1146" s="17"/>
      <c r="B1146" s="4" t="s">
        <v>384</v>
      </c>
      <c r="C1146" s="20" t="s">
        <v>411</v>
      </c>
      <c r="D1146" s="4" t="s">
        <v>2115</v>
      </c>
      <c r="E1146" s="258"/>
      <c r="F1146" s="258"/>
      <c r="G1146" s="258"/>
      <c r="H1146" s="258"/>
      <c r="I1146" s="258"/>
      <c r="J1146" s="258"/>
      <c r="K1146" s="258"/>
      <c r="L1146" s="258"/>
      <c r="M1146" s="258"/>
      <c r="N1146" s="259"/>
      <c r="O1146" s="259"/>
      <c r="P1146" s="259"/>
      <c r="Q1146" s="259"/>
      <c r="R1146" s="259"/>
      <c r="S1146" s="259"/>
      <c r="T1146" s="259"/>
      <c r="U1146" s="259"/>
      <c r="V1146" s="259"/>
      <c r="W1146" s="259"/>
      <c r="X1146" s="259"/>
      <c r="Y1146" s="259"/>
      <c r="Z1146" s="259"/>
      <c r="AA1146" s="259"/>
      <c r="AB1146" s="259"/>
      <c r="AC1146" s="259"/>
      <c r="AD1146" s="259"/>
      <c r="AE1146" s="259"/>
      <c r="AF1146" s="259"/>
      <c r="AG1146" s="259"/>
      <c r="AH1146" s="259"/>
      <c r="AI1146" s="259"/>
      <c r="AJ1146" s="259"/>
      <c r="AK1146" s="259"/>
      <c r="AL1146" s="259"/>
      <c r="AM1146" s="259"/>
      <c r="AN1146" s="259"/>
      <c r="AO1146" s="259"/>
      <c r="AP1146" s="259"/>
      <c r="AQ1146" s="259"/>
      <c r="AR1146" s="259"/>
      <c r="AS1146" s="259"/>
      <c r="AT1146" s="259"/>
      <c r="AU1146" s="259"/>
      <c r="AV1146" s="259"/>
      <c r="AW1146" s="259">
        <v>0</v>
      </c>
      <c r="AX1146" s="259">
        <v>0</v>
      </c>
      <c r="AY1146" s="259">
        <v>15</v>
      </c>
      <c r="AZ1146" s="259">
        <v>20</v>
      </c>
      <c r="BA1146" s="259">
        <v>20</v>
      </c>
      <c r="BB1146" s="259">
        <v>20</v>
      </c>
      <c r="BC1146" s="235">
        <v>18.579422047316363</v>
      </c>
      <c r="BD1146" s="235">
        <v>21.046206542277179</v>
      </c>
      <c r="BE1146" s="235">
        <v>22.7511050300979</v>
      </c>
      <c r="BF1146" s="235">
        <v>24.239350343438144</v>
      </c>
      <c r="BG1146" s="235">
        <v>25.080559953201345</v>
      </c>
      <c r="BH1146" s="235">
        <v>26.28652628258563</v>
      </c>
      <c r="BI1146" s="235">
        <v>27.26116224973924</v>
      </c>
      <c r="BJ1146" s="235">
        <v>28.222961779168624</v>
      </c>
      <c r="BK1146" s="235">
        <v>29.218411884291836</v>
      </c>
      <c r="BL1146" s="235">
        <v>30.271933968631885</v>
      </c>
    </row>
    <row r="1147" spans="1:64" ht="13.9" customHeight="1" x14ac:dyDescent="0.25">
      <c r="A1147" s="21"/>
      <c r="B1147" s="4" t="s">
        <v>384</v>
      </c>
      <c r="C1147" s="20" t="s">
        <v>410</v>
      </c>
      <c r="D1147" s="19" t="s">
        <v>707</v>
      </c>
      <c r="E1147" s="258"/>
      <c r="F1147" s="258"/>
      <c r="G1147" s="258"/>
      <c r="H1147" s="258"/>
      <c r="I1147" s="258"/>
      <c r="J1147" s="258"/>
      <c r="K1147" s="258"/>
      <c r="L1147" s="258"/>
      <c r="M1147" s="258"/>
      <c r="N1147" s="259"/>
      <c r="O1147" s="259"/>
      <c r="P1147" s="259"/>
      <c r="Q1147" s="259"/>
      <c r="R1147" s="259"/>
      <c r="S1147" s="259"/>
      <c r="T1147" s="259"/>
      <c r="U1147" s="259"/>
      <c r="V1147" s="259"/>
      <c r="W1147" s="259"/>
      <c r="X1147" s="259"/>
      <c r="Y1147" s="259"/>
      <c r="Z1147" s="259"/>
      <c r="AA1147" s="259"/>
      <c r="AB1147" s="259"/>
      <c r="AC1147" s="259"/>
      <c r="AD1147" s="259"/>
      <c r="AE1147" s="259"/>
      <c r="AF1147" s="259"/>
      <c r="AG1147" s="259"/>
      <c r="AH1147" s="259"/>
      <c r="AI1147" s="259"/>
      <c r="AJ1147" s="259"/>
      <c r="AK1147" s="259"/>
      <c r="AL1147" s="259"/>
      <c r="AM1147" s="259"/>
      <c r="AN1147" s="259"/>
      <c r="AO1147" s="259"/>
      <c r="AP1147" s="259"/>
      <c r="AQ1147" s="259"/>
      <c r="AR1147" s="259"/>
      <c r="AS1147" s="259"/>
      <c r="AT1147" s="259"/>
      <c r="AU1147" s="259"/>
      <c r="AV1147" s="259"/>
      <c r="AW1147" s="259">
        <v>0</v>
      </c>
      <c r="AX1147" s="259">
        <v>-110</v>
      </c>
      <c r="AY1147" s="259">
        <v>0</v>
      </c>
      <c r="AZ1147" s="259">
        <v>0</v>
      </c>
      <c r="BA1147" s="259">
        <v>0</v>
      </c>
      <c r="BB1147" s="259">
        <v>0</v>
      </c>
      <c r="BC1147" s="235">
        <v>0</v>
      </c>
      <c r="BD1147" s="235">
        <v>0</v>
      </c>
      <c r="BE1147" s="235">
        <v>0</v>
      </c>
      <c r="BF1147" s="235">
        <v>0</v>
      </c>
      <c r="BG1147" s="235">
        <v>0</v>
      </c>
      <c r="BH1147" s="235">
        <v>0</v>
      </c>
      <c r="BI1147" s="235">
        <v>0</v>
      </c>
      <c r="BJ1147" s="235">
        <v>0</v>
      </c>
      <c r="BK1147" s="235">
        <v>0</v>
      </c>
      <c r="BL1147" s="235">
        <v>0</v>
      </c>
    </row>
    <row r="1148" spans="1:64" ht="13.9" customHeight="1" x14ac:dyDescent="0.25">
      <c r="A1148" s="17"/>
      <c r="B1148" s="4" t="s">
        <v>384</v>
      </c>
      <c r="C1148" s="20" t="s">
        <v>1604</v>
      </c>
      <c r="D1148" s="19" t="s">
        <v>2115</v>
      </c>
      <c r="E1148" s="258"/>
      <c r="F1148" s="258"/>
      <c r="G1148" s="258"/>
      <c r="H1148" s="258"/>
      <c r="I1148" s="258"/>
      <c r="J1148" s="258"/>
      <c r="K1148" s="258"/>
      <c r="L1148" s="258"/>
      <c r="M1148" s="258"/>
      <c r="N1148" s="259"/>
      <c r="O1148" s="259"/>
      <c r="P1148" s="259"/>
      <c r="Q1148" s="259"/>
      <c r="R1148" s="259"/>
      <c r="S1148" s="259"/>
      <c r="T1148" s="259"/>
      <c r="U1148" s="259"/>
      <c r="V1148" s="259"/>
      <c r="W1148" s="259"/>
      <c r="X1148" s="259"/>
      <c r="Y1148" s="259"/>
      <c r="Z1148" s="259"/>
      <c r="AA1148" s="259"/>
      <c r="AB1148" s="259"/>
      <c r="AC1148" s="259"/>
      <c r="AD1148" s="259"/>
      <c r="AE1148" s="259"/>
      <c r="AF1148" s="259"/>
      <c r="AG1148" s="259"/>
      <c r="AH1148" s="259"/>
      <c r="AI1148" s="259"/>
      <c r="AJ1148" s="259"/>
      <c r="AK1148" s="259"/>
      <c r="AL1148" s="259"/>
      <c r="AM1148" s="259"/>
      <c r="AN1148" s="259"/>
      <c r="AO1148" s="259"/>
      <c r="AP1148" s="259"/>
      <c r="AQ1148" s="259"/>
      <c r="AR1148" s="259"/>
      <c r="AS1148" s="259"/>
      <c r="AT1148" s="259"/>
      <c r="AU1148" s="259"/>
      <c r="AV1148" s="259"/>
      <c r="AW1148" s="259">
        <v>0</v>
      </c>
      <c r="AX1148" s="259">
        <v>0</v>
      </c>
      <c r="AY1148" s="259">
        <v>20</v>
      </c>
      <c r="AZ1148" s="259">
        <v>5</v>
      </c>
      <c r="BA1148" s="259">
        <v>0</v>
      </c>
      <c r="BB1148" s="259">
        <v>0</v>
      </c>
      <c r="BC1148" s="235">
        <v>0</v>
      </c>
      <c r="BD1148" s="235">
        <v>0</v>
      </c>
      <c r="BE1148" s="235">
        <v>0</v>
      </c>
      <c r="BF1148" s="235">
        <v>0</v>
      </c>
      <c r="BG1148" s="235">
        <v>0</v>
      </c>
      <c r="BH1148" s="235">
        <v>0</v>
      </c>
      <c r="BI1148" s="235">
        <v>0</v>
      </c>
      <c r="BJ1148" s="235">
        <v>0</v>
      </c>
      <c r="BK1148" s="235">
        <v>0</v>
      </c>
      <c r="BL1148" s="235">
        <v>0</v>
      </c>
    </row>
    <row r="1149" spans="1:64" ht="13.9" customHeight="1" x14ac:dyDescent="0.25">
      <c r="A1149" s="17"/>
      <c r="B1149" s="4" t="s">
        <v>384</v>
      </c>
      <c r="C1149" s="20" t="s">
        <v>409</v>
      </c>
      <c r="D1149" s="4" t="s">
        <v>707</v>
      </c>
      <c r="E1149" s="258"/>
      <c r="F1149" s="258"/>
      <c r="G1149" s="258"/>
      <c r="H1149" s="258"/>
      <c r="I1149" s="258"/>
      <c r="J1149" s="258"/>
      <c r="K1149" s="258"/>
      <c r="L1149" s="258"/>
      <c r="M1149" s="258"/>
      <c r="N1149" s="259"/>
      <c r="O1149" s="259"/>
      <c r="P1149" s="259"/>
      <c r="Q1149" s="259"/>
      <c r="R1149" s="259"/>
      <c r="S1149" s="259"/>
      <c r="T1149" s="259"/>
      <c r="U1149" s="259"/>
      <c r="V1149" s="259"/>
      <c r="W1149" s="259"/>
      <c r="X1149" s="259"/>
      <c r="Y1149" s="259"/>
      <c r="Z1149" s="259"/>
      <c r="AA1149" s="259"/>
      <c r="AB1149" s="259"/>
      <c r="AC1149" s="259"/>
      <c r="AD1149" s="259"/>
      <c r="AE1149" s="259"/>
      <c r="AF1149" s="259"/>
      <c r="AG1149" s="259"/>
      <c r="AH1149" s="259"/>
      <c r="AI1149" s="259"/>
      <c r="AJ1149" s="259"/>
      <c r="AK1149" s="259"/>
      <c r="AL1149" s="259"/>
      <c r="AM1149" s="259"/>
      <c r="AN1149" s="259"/>
      <c r="AO1149" s="259"/>
      <c r="AP1149" s="259"/>
      <c r="AQ1149" s="259"/>
      <c r="AR1149" s="259"/>
      <c r="AS1149" s="259"/>
      <c r="AT1149" s="259"/>
      <c r="AU1149" s="259"/>
      <c r="AV1149" s="259"/>
      <c r="AW1149" s="259">
        <v>0</v>
      </c>
      <c r="AX1149" s="259">
        <v>-10</v>
      </c>
      <c r="AY1149" s="259">
        <v>-5</v>
      </c>
      <c r="AZ1149" s="259">
        <v>0</v>
      </c>
      <c r="BA1149" s="259">
        <v>0</v>
      </c>
      <c r="BB1149" s="259">
        <v>0</v>
      </c>
      <c r="BC1149" s="235">
        <v>0</v>
      </c>
      <c r="BD1149" s="235">
        <v>0</v>
      </c>
      <c r="BE1149" s="235">
        <v>0</v>
      </c>
      <c r="BF1149" s="235">
        <v>0</v>
      </c>
      <c r="BG1149" s="235">
        <v>0</v>
      </c>
      <c r="BH1149" s="235">
        <v>0</v>
      </c>
      <c r="BI1149" s="235">
        <v>0</v>
      </c>
      <c r="BJ1149" s="235">
        <v>0</v>
      </c>
      <c r="BK1149" s="235">
        <v>0</v>
      </c>
      <c r="BL1149" s="235">
        <v>0</v>
      </c>
    </row>
    <row r="1150" spans="1:64" ht="13.9" customHeight="1" x14ac:dyDescent="0.25">
      <c r="A1150" s="17"/>
      <c r="B1150" s="4" t="s">
        <v>384</v>
      </c>
      <c r="C1150" s="20" t="s">
        <v>1605</v>
      </c>
      <c r="D1150" s="19" t="s">
        <v>721</v>
      </c>
      <c r="E1150" s="258"/>
      <c r="F1150" s="258"/>
      <c r="G1150" s="258"/>
      <c r="H1150" s="258"/>
      <c r="I1150" s="258"/>
      <c r="J1150" s="258"/>
      <c r="K1150" s="258"/>
      <c r="L1150" s="258"/>
      <c r="M1150" s="258"/>
      <c r="N1150" s="259"/>
      <c r="O1150" s="259"/>
      <c r="P1150" s="259"/>
      <c r="Q1150" s="259"/>
      <c r="R1150" s="259"/>
      <c r="S1150" s="259"/>
      <c r="T1150" s="259"/>
      <c r="U1150" s="259"/>
      <c r="V1150" s="259"/>
      <c r="W1150" s="259"/>
      <c r="X1150" s="259"/>
      <c r="Y1150" s="259"/>
      <c r="Z1150" s="259"/>
      <c r="AA1150" s="259"/>
      <c r="AB1150" s="259"/>
      <c r="AC1150" s="259"/>
      <c r="AD1150" s="259"/>
      <c r="AE1150" s="259"/>
      <c r="AF1150" s="259"/>
      <c r="AG1150" s="259"/>
      <c r="AH1150" s="259"/>
      <c r="AI1150" s="259"/>
      <c r="AJ1150" s="259"/>
      <c r="AK1150" s="259"/>
      <c r="AL1150" s="259"/>
      <c r="AM1150" s="259"/>
      <c r="AN1150" s="259"/>
      <c r="AO1150" s="259"/>
      <c r="AP1150" s="259"/>
      <c r="AQ1150" s="259"/>
      <c r="AR1150" s="259"/>
      <c r="AS1150" s="259"/>
      <c r="AT1150" s="259"/>
      <c r="AU1150" s="259"/>
      <c r="AV1150" s="259"/>
      <c r="AW1150" s="259">
        <v>0</v>
      </c>
      <c r="AX1150" s="259">
        <v>-10</v>
      </c>
      <c r="AY1150" s="259">
        <v>-10</v>
      </c>
      <c r="AZ1150" s="259">
        <v>-10</v>
      </c>
      <c r="BA1150" s="259">
        <v>-10</v>
      </c>
      <c r="BB1150" s="259">
        <v>-10</v>
      </c>
      <c r="BC1150" s="235">
        <v>-9.2897110236581817</v>
      </c>
      <c r="BD1150" s="235">
        <v>-10.52310327113859</v>
      </c>
      <c r="BE1150" s="235">
        <v>-11.37555251504895</v>
      </c>
      <c r="BF1150" s="235">
        <v>-12.119675171719072</v>
      </c>
      <c r="BG1150" s="235">
        <v>-12.540279976600672</v>
      </c>
      <c r="BH1150" s="235">
        <v>-13.143263141292815</v>
      </c>
      <c r="BI1150" s="235">
        <v>-13.63058112486962</v>
      </c>
      <c r="BJ1150" s="235">
        <v>-14.111480889584312</v>
      </c>
      <c r="BK1150" s="235">
        <v>-14.609205942145918</v>
      </c>
      <c r="BL1150" s="235">
        <v>-15.135966984315942</v>
      </c>
    </row>
    <row r="1151" spans="1:64" ht="13.9" customHeight="1" x14ac:dyDescent="0.25">
      <c r="A1151" s="17"/>
      <c r="B1151" s="4" t="s">
        <v>384</v>
      </c>
      <c r="C1151" s="20" t="s">
        <v>1606</v>
      </c>
      <c r="D1151" s="19" t="s">
        <v>711</v>
      </c>
      <c r="E1151" s="258"/>
      <c r="F1151" s="258"/>
      <c r="G1151" s="258"/>
      <c r="H1151" s="258"/>
      <c r="I1151" s="258"/>
      <c r="J1151" s="258"/>
      <c r="K1151" s="258"/>
      <c r="L1151" s="258"/>
      <c r="M1151" s="258"/>
      <c r="N1151" s="259"/>
      <c r="O1151" s="259"/>
      <c r="P1151" s="259"/>
      <c r="Q1151" s="259"/>
      <c r="R1151" s="259"/>
      <c r="S1151" s="259"/>
      <c r="T1151" s="259"/>
      <c r="U1151" s="259"/>
      <c r="V1151" s="259"/>
      <c r="W1151" s="259"/>
      <c r="X1151" s="259"/>
      <c r="Y1151" s="259"/>
      <c r="Z1151" s="259"/>
      <c r="AA1151" s="259"/>
      <c r="AB1151" s="259"/>
      <c r="AC1151" s="259"/>
      <c r="AD1151" s="259"/>
      <c r="AE1151" s="259"/>
      <c r="AF1151" s="259"/>
      <c r="AG1151" s="259"/>
      <c r="AH1151" s="259"/>
      <c r="AI1151" s="259"/>
      <c r="AJ1151" s="259"/>
      <c r="AK1151" s="259"/>
      <c r="AL1151" s="259"/>
      <c r="AM1151" s="259"/>
      <c r="AN1151" s="259"/>
      <c r="AO1151" s="259"/>
      <c r="AP1151" s="259"/>
      <c r="AQ1151" s="259"/>
      <c r="AR1151" s="259"/>
      <c r="AS1151" s="259"/>
      <c r="AT1151" s="259"/>
      <c r="AU1151" s="259"/>
      <c r="AV1151" s="259"/>
      <c r="AW1151" s="259">
        <v>0</v>
      </c>
      <c r="AX1151" s="259">
        <v>0</v>
      </c>
      <c r="AY1151" s="259">
        <v>-5</v>
      </c>
      <c r="AZ1151" s="259">
        <v>-5</v>
      </c>
      <c r="BA1151" s="259">
        <v>0</v>
      </c>
      <c r="BB1151" s="259">
        <v>-5</v>
      </c>
      <c r="BC1151" s="235">
        <v>-4.6448555118290908</v>
      </c>
      <c r="BD1151" s="235">
        <v>-5.2615516355692948</v>
      </c>
      <c r="BE1151" s="235">
        <v>-5.687776257524475</v>
      </c>
      <c r="BF1151" s="235">
        <v>-6.0598375858595359</v>
      </c>
      <c r="BG1151" s="235">
        <v>-6.2701399883003361</v>
      </c>
      <c r="BH1151" s="235">
        <v>-6.5716315706464075</v>
      </c>
      <c r="BI1151" s="235">
        <v>-6.8152905624348099</v>
      </c>
      <c r="BJ1151" s="235">
        <v>-7.0557404447921561</v>
      </c>
      <c r="BK1151" s="235">
        <v>-7.304602971072959</v>
      </c>
      <c r="BL1151" s="235">
        <v>-7.5679834921579712</v>
      </c>
    </row>
    <row r="1152" spans="1:64" ht="13.9" customHeight="1" x14ac:dyDescent="0.25">
      <c r="A1152" s="17"/>
      <c r="B1152" s="4" t="s">
        <v>384</v>
      </c>
      <c r="C1152" s="20" t="s">
        <v>1607</v>
      </c>
      <c r="D1152" s="19" t="s">
        <v>711</v>
      </c>
      <c r="E1152" s="258"/>
      <c r="F1152" s="258"/>
      <c r="G1152" s="258"/>
      <c r="H1152" s="258"/>
      <c r="I1152" s="258"/>
      <c r="J1152" s="258"/>
      <c r="K1152" s="258"/>
      <c r="L1152" s="258"/>
      <c r="M1152" s="258"/>
      <c r="N1152" s="259"/>
      <c r="O1152" s="259"/>
      <c r="P1152" s="259"/>
      <c r="Q1152" s="259"/>
      <c r="R1152" s="259"/>
      <c r="S1152" s="259"/>
      <c r="T1152" s="259"/>
      <c r="U1152" s="259"/>
      <c r="V1152" s="259"/>
      <c r="W1152" s="259"/>
      <c r="X1152" s="259"/>
      <c r="Y1152" s="259"/>
      <c r="Z1152" s="259"/>
      <c r="AA1152" s="259"/>
      <c r="AB1152" s="259"/>
      <c r="AC1152" s="259"/>
      <c r="AD1152" s="259"/>
      <c r="AE1152" s="259"/>
      <c r="AF1152" s="259"/>
      <c r="AG1152" s="259"/>
      <c r="AH1152" s="259"/>
      <c r="AI1152" s="259"/>
      <c r="AJ1152" s="259"/>
      <c r="AK1152" s="259"/>
      <c r="AL1152" s="259"/>
      <c r="AM1152" s="259"/>
      <c r="AN1152" s="259"/>
      <c r="AO1152" s="259"/>
      <c r="AP1152" s="259"/>
      <c r="AQ1152" s="259"/>
      <c r="AR1152" s="259"/>
      <c r="AS1152" s="259"/>
      <c r="AT1152" s="259"/>
      <c r="AU1152" s="259"/>
      <c r="AV1152" s="259"/>
      <c r="AW1152" s="259">
        <v>0</v>
      </c>
      <c r="AX1152" s="259">
        <v>0</v>
      </c>
      <c r="AY1152" s="259">
        <v>0</v>
      </c>
      <c r="AZ1152" s="259">
        <v>-5</v>
      </c>
      <c r="BA1152" s="259">
        <v>-5</v>
      </c>
      <c r="BB1152" s="259">
        <v>-5</v>
      </c>
      <c r="BC1152" s="235">
        <v>-4.6448555118290908</v>
      </c>
      <c r="BD1152" s="235">
        <v>-5.2615516355692948</v>
      </c>
      <c r="BE1152" s="235">
        <v>-5.687776257524475</v>
      </c>
      <c r="BF1152" s="235">
        <v>-6.0598375858595359</v>
      </c>
      <c r="BG1152" s="235">
        <v>-6.2701399883003361</v>
      </c>
      <c r="BH1152" s="235">
        <v>-6.5716315706464075</v>
      </c>
      <c r="BI1152" s="235">
        <v>-6.8152905624348099</v>
      </c>
      <c r="BJ1152" s="235">
        <v>-7.0557404447921561</v>
      </c>
      <c r="BK1152" s="235">
        <v>-7.304602971072959</v>
      </c>
      <c r="BL1152" s="235">
        <v>-7.5679834921579712</v>
      </c>
    </row>
    <row r="1153" spans="1:64" ht="13.9" customHeight="1" x14ac:dyDescent="0.25">
      <c r="A1153" s="17"/>
      <c r="B1153" s="4" t="s">
        <v>384</v>
      </c>
      <c r="C1153" s="20" t="s">
        <v>1607</v>
      </c>
      <c r="D1153" s="19" t="s">
        <v>718</v>
      </c>
      <c r="E1153" s="258"/>
      <c r="F1153" s="258"/>
      <c r="G1153" s="258"/>
      <c r="H1153" s="258"/>
      <c r="I1153" s="258"/>
      <c r="J1153" s="258"/>
      <c r="K1153" s="258"/>
      <c r="L1153" s="258"/>
      <c r="M1153" s="258"/>
      <c r="N1153" s="259"/>
      <c r="O1153" s="259"/>
      <c r="P1153" s="259"/>
      <c r="Q1153" s="259"/>
      <c r="R1153" s="259"/>
      <c r="S1153" s="259"/>
      <c r="T1153" s="259"/>
      <c r="U1153" s="259"/>
      <c r="V1153" s="259"/>
      <c r="W1153" s="259"/>
      <c r="X1153" s="259"/>
      <c r="Y1153" s="259"/>
      <c r="Z1153" s="259"/>
      <c r="AA1153" s="259"/>
      <c r="AB1153" s="259"/>
      <c r="AC1153" s="259"/>
      <c r="AD1153" s="259"/>
      <c r="AE1153" s="259"/>
      <c r="AF1153" s="259"/>
      <c r="AG1153" s="259"/>
      <c r="AH1153" s="259"/>
      <c r="AI1153" s="259"/>
      <c r="AJ1153" s="259"/>
      <c r="AK1153" s="259"/>
      <c r="AL1153" s="259"/>
      <c r="AM1153" s="259"/>
      <c r="AN1153" s="259"/>
      <c r="AO1153" s="259"/>
      <c r="AP1153" s="259"/>
      <c r="AQ1153" s="259"/>
      <c r="AR1153" s="259"/>
      <c r="AS1153" s="259"/>
      <c r="AT1153" s="259"/>
      <c r="AU1153" s="259"/>
      <c r="AV1153" s="259"/>
      <c r="AW1153" s="259">
        <v>0</v>
      </c>
      <c r="AX1153" s="259">
        <v>0</v>
      </c>
      <c r="AY1153" s="259">
        <v>-10</v>
      </c>
      <c r="AZ1153" s="259">
        <v>-10</v>
      </c>
      <c r="BA1153" s="259">
        <v>-15</v>
      </c>
      <c r="BB1153" s="259">
        <v>-20</v>
      </c>
      <c r="BC1153" s="235">
        <v>-18.579422047316363</v>
      </c>
      <c r="BD1153" s="235">
        <v>-21.046206542277179</v>
      </c>
      <c r="BE1153" s="235">
        <v>-22.7511050300979</v>
      </c>
      <c r="BF1153" s="235">
        <v>-24.239350343438144</v>
      </c>
      <c r="BG1153" s="235">
        <v>-25.080559953201345</v>
      </c>
      <c r="BH1153" s="235">
        <v>-26.28652628258563</v>
      </c>
      <c r="BI1153" s="235">
        <v>-27.26116224973924</v>
      </c>
      <c r="BJ1153" s="235">
        <v>-28.222961779168624</v>
      </c>
      <c r="BK1153" s="235">
        <v>-29.218411884291836</v>
      </c>
      <c r="BL1153" s="235">
        <v>-30.271933968631885</v>
      </c>
    </row>
    <row r="1154" spans="1:64" ht="13.9" customHeight="1" x14ac:dyDescent="0.25">
      <c r="A1154" s="17"/>
      <c r="B1154" s="4" t="s">
        <v>384</v>
      </c>
      <c r="C1154" s="20" t="s">
        <v>1608</v>
      </c>
      <c r="D1154" s="4" t="s">
        <v>718</v>
      </c>
      <c r="E1154" s="258"/>
      <c r="F1154" s="258"/>
      <c r="G1154" s="258"/>
      <c r="H1154" s="258"/>
      <c r="I1154" s="258"/>
      <c r="J1154" s="258"/>
      <c r="K1154" s="258"/>
      <c r="L1154" s="258"/>
      <c r="M1154" s="258"/>
      <c r="N1154" s="259"/>
      <c r="O1154" s="259"/>
      <c r="P1154" s="259"/>
      <c r="Q1154" s="259"/>
      <c r="R1154" s="259"/>
      <c r="S1154" s="259"/>
      <c r="T1154" s="259"/>
      <c r="U1154" s="259"/>
      <c r="V1154" s="259"/>
      <c r="W1154" s="259"/>
      <c r="X1154" s="259"/>
      <c r="Y1154" s="259"/>
      <c r="Z1154" s="259"/>
      <c r="AA1154" s="259"/>
      <c r="AB1154" s="259"/>
      <c r="AC1154" s="259"/>
      <c r="AD1154" s="259"/>
      <c r="AE1154" s="259"/>
      <c r="AF1154" s="259"/>
      <c r="AG1154" s="259"/>
      <c r="AH1154" s="259"/>
      <c r="AI1154" s="259"/>
      <c r="AJ1154" s="259"/>
      <c r="AK1154" s="259"/>
      <c r="AL1154" s="259"/>
      <c r="AM1154" s="259"/>
      <c r="AN1154" s="259"/>
      <c r="AO1154" s="259"/>
      <c r="AP1154" s="259"/>
      <c r="AQ1154" s="259"/>
      <c r="AR1154" s="259"/>
      <c r="AS1154" s="259"/>
      <c r="AT1154" s="259"/>
      <c r="AU1154" s="259"/>
      <c r="AV1154" s="259"/>
      <c r="AW1154" s="259">
        <v>0</v>
      </c>
      <c r="AX1154" s="259">
        <v>0</v>
      </c>
      <c r="AY1154" s="259">
        <v>-10</v>
      </c>
      <c r="AZ1154" s="259">
        <v>-15</v>
      </c>
      <c r="BA1154" s="259">
        <v>-20</v>
      </c>
      <c r="BB1154" s="259">
        <v>-25</v>
      </c>
      <c r="BC1154" s="235">
        <v>-23.224277559145452</v>
      </c>
      <c r="BD1154" s="235">
        <v>-26.307758177846473</v>
      </c>
      <c r="BE1154" s="235">
        <v>-28.438881287622372</v>
      </c>
      <c r="BF1154" s="235">
        <v>-30.299187929297677</v>
      </c>
      <c r="BG1154" s="235">
        <v>-31.350699941501677</v>
      </c>
      <c r="BH1154" s="235">
        <v>-32.858157853232036</v>
      </c>
      <c r="BI1154" s="235">
        <v>-34.076452812174054</v>
      </c>
      <c r="BJ1154" s="235">
        <v>-35.278702223960785</v>
      </c>
      <c r="BK1154" s="235">
        <v>-36.523014855364799</v>
      </c>
      <c r="BL1154" s="235">
        <v>-37.839917460789863</v>
      </c>
    </row>
    <row r="1155" spans="1:64" ht="13.9" customHeight="1" x14ac:dyDescent="0.25">
      <c r="A1155" s="21"/>
      <c r="B1155" s="4" t="s">
        <v>384</v>
      </c>
      <c r="C1155" s="20" t="s">
        <v>1609</v>
      </c>
      <c r="D1155" s="19" t="s">
        <v>722</v>
      </c>
      <c r="E1155" s="258"/>
      <c r="F1155" s="258"/>
      <c r="G1155" s="258"/>
      <c r="H1155" s="258"/>
      <c r="I1155" s="258"/>
      <c r="J1155" s="258"/>
      <c r="K1155" s="258"/>
      <c r="L1155" s="258"/>
      <c r="M1155" s="258"/>
      <c r="N1155" s="259"/>
      <c r="O1155" s="259"/>
      <c r="P1155" s="259"/>
      <c r="Q1155" s="259"/>
      <c r="R1155" s="259"/>
      <c r="S1155" s="259"/>
      <c r="T1155" s="259"/>
      <c r="U1155" s="259"/>
      <c r="V1155" s="259"/>
      <c r="W1155" s="259"/>
      <c r="X1155" s="259"/>
      <c r="Y1155" s="259"/>
      <c r="Z1155" s="259"/>
      <c r="AA1155" s="259"/>
      <c r="AB1155" s="259"/>
      <c r="AC1155" s="259"/>
      <c r="AD1155" s="259"/>
      <c r="AE1155" s="259"/>
      <c r="AF1155" s="259"/>
      <c r="AG1155" s="259"/>
      <c r="AH1155" s="259"/>
      <c r="AI1155" s="259"/>
      <c r="AJ1155" s="259"/>
      <c r="AK1155" s="259"/>
      <c r="AL1155" s="259"/>
      <c r="AM1155" s="259"/>
      <c r="AN1155" s="259"/>
      <c r="AO1155" s="259"/>
      <c r="AP1155" s="259"/>
      <c r="AQ1155" s="259"/>
      <c r="AR1155" s="259"/>
      <c r="AS1155" s="259"/>
      <c r="AT1155" s="259"/>
      <c r="AU1155" s="259"/>
      <c r="AV1155" s="259"/>
      <c r="AW1155" s="259">
        <v>0</v>
      </c>
      <c r="AX1155" s="259">
        <v>-55</v>
      </c>
      <c r="AY1155" s="259">
        <v>-60</v>
      </c>
      <c r="AZ1155" s="259">
        <v>-50</v>
      </c>
      <c r="BA1155" s="259">
        <v>-65</v>
      </c>
      <c r="BB1155" s="259">
        <v>-60</v>
      </c>
      <c r="BC1155" s="235">
        <v>-55.73826614194909</v>
      </c>
      <c r="BD1155" s="235">
        <v>-63.138619626831535</v>
      </c>
      <c r="BE1155" s="235">
        <v>-68.253315090293697</v>
      </c>
      <c r="BF1155" s="235">
        <v>-72.718051030314427</v>
      </c>
      <c r="BG1155" s="235">
        <v>-75.241679859604034</v>
      </c>
      <c r="BH1155" s="235">
        <v>-78.859578847756893</v>
      </c>
      <c r="BI1155" s="235">
        <v>-81.78348674921773</v>
      </c>
      <c r="BJ1155" s="235">
        <v>-84.668885337505884</v>
      </c>
      <c r="BK1155" s="235">
        <v>-87.655235652875518</v>
      </c>
      <c r="BL1155" s="235">
        <v>-90.815801905895668</v>
      </c>
    </row>
    <row r="1156" spans="1:64" ht="13.9" customHeight="1" x14ac:dyDescent="0.25">
      <c r="A1156" s="21"/>
      <c r="B1156" s="4" t="s">
        <v>384</v>
      </c>
      <c r="C1156" s="22" t="s">
        <v>402</v>
      </c>
      <c r="D1156" s="23" t="s">
        <v>722</v>
      </c>
      <c r="E1156" s="260"/>
      <c r="F1156" s="260"/>
      <c r="G1156" s="260"/>
      <c r="H1156" s="260"/>
      <c r="I1156" s="260"/>
      <c r="J1156" s="260"/>
      <c r="K1156" s="260"/>
      <c r="L1156" s="260"/>
      <c r="M1156" s="260"/>
      <c r="N1156" s="232"/>
      <c r="O1156" s="232"/>
      <c r="P1156" s="232"/>
      <c r="Q1156" s="232"/>
      <c r="R1156" s="232"/>
      <c r="S1156" s="232"/>
      <c r="T1156" s="232"/>
      <c r="U1156" s="232"/>
      <c r="V1156" s="232"/>
      <c r="W1156" s="232"/>
      <c r="X1156" s="232"/>
      <c r="Y1156" s="232"/>
      <c r="Z1156" s="232"/>
      <c r="AA1156" s="232"/>
      <c r="AB1156" s="232"/>
      <c r="AC1156" s="232"/>
      <c r="AD1156" s="232"/>
      <c r="AE1156" s="232"/>
      <c r="AF1156" s="232"/>
      <c r="AG1156" s="232"/>
      <c r="AH1156" s="232"/>
      <c r="AI1156" s="261"/>
      <c r="AJ1156" s="261"/>
      <c r="AK1156" s="261"/>
      <c r="AL1156" s="261"/>
      <c r="AM1156" s="261"/>
      <c r="AN1156" s="261"/>
      <c r="AO1156" s="261"/>
      <c r="AP1156" s="261"/>
      <c r="AQ1156" s="261"/>
      <c r="AR1156" s="261"/>
      <c r="AS1156" s="261"/>
      <c r="AT1156" s="261"/>
      <c r="AU1156" s="261"/>
      <c r="AV1156" s="261"/>
      <c r="AW1156" s="232">
        <v>0</v>
      </c>
      <c r="AX1156" s="232">
        <v>0</v>
      </c>
      <c r="AY1156" s="232">
        <v>-15</v>
      </c>
      <c r="AZ1156" s="232">
        <v>-15</v>
      </c>
      <c r="BA1156" s="232">
        <v>-10</v>
      </c>
      <c r="BB1156" s="232">
        <v>-95</v>
      </c>
      <c r="BC1156" s="235">
        <v>-88.252254724752717</v>
      </c>
      <c r="BD1156" s="235">
        <v>-99.969481075816589</v>
      </c>
      <c r="BE1156" s="235">
        <v>-108.06774889296501</v>
      </c>
      <c r="BF1156" s="235">
        <v>-115.13691413133118</v>
      </c>
      <c r="BG1156" s="235">
        <v>-119.13265977770638</v>
      </c>
      <c r="BH1156" s="235">
        <v>-124.86099984228174</v>
      </c>
      <c r="BI1156" s="235">
        <v>-129.49052068626139</v>
      </c>
      <c r="BJ1156" s="235">
        <v>-134.05906845105096</v>
      </c>
      <c r="BK1156" s="235">
        <v>-138.78745645038623</v>
      </c>
      <c r="BL1156" s="235">
        <v>-143.79168635100146</v>
      </c>
    </row>
    <row r="1157" spans="1:64" ht="13.9" customHeight="1" x14ac:dyDescent="0.25">
      <c r="A1157" s="17"/>
      <c r="B1157" s="4" t="s">
        <v>384</v>
      </c>
      <c r="C1157" s="20" t="s">
        <v>1610</v>
      </c>
      <c r="D1157" s="19" t="s">
        <v>2115</v>
      </c>
      <c r="E1157" s="258"/>
      <c r="F1157" s="258"/>
      <c r="G1157" s="258"/>
      <c r="H1157" s="258"/>
      <c r="I1157" s="258"/>
      <c r="J1157" s="258"/>
      <c r="K1157" s="258"/>
      <c r="L1157" s="258"/>
      <c r="M1157" s="258"/>
      <c r="N1157" s="259"/>
      <c r="O1157" s="259"/>
      <c r="P1157" s="259"/>
      <c r="Q1157" s="259"/>
      <c r="R1157" s="259"/>
      <c r="S1157" s="259"/>
      <c r="T1157" s="259"/>
      <c r="U1157" s="259"/>
      <c r="V1157" s="259"/>
      <c r="W1157" s="259"/>
      <c r="X1157" s="259"/>
      <c r="Y1157" s="259"/>
      <c r="Z1157" s="259"/>
      <c r="AA1157" s="259"/>
      <c r="AB1157" s="259"/>
      <c r="AC1157" s="259"/>
      <c r="AD1157" s="259"/>
      <c r="AE1157" s="259"/>
      <c r="AF1157" s="259"/>
      <c r="AG1157" s="259"/>
      <c r="AH1157" s="259"/>
      <c r="AI1157" s="259"/>
      <c r="AJ1157" s="259"/>
      <c r="AK1157" s="259"/>
      <c r="AL1157" s="259"/>
      <c r="AM1157" s="259"/>
      <c r="AN1157" s="259"/>
      <c r="AO1157" s="259"/>
      <c r="AP1157" s="259"/>
      <c r="AQ1157" s="259"/>
      <c r="AR1157" s="259"/>
      <c r="AS1157" s="259"/>
      <c r="AT1157" s="259"/>
      <c r="AU1157" s="259"/>
      <c r="AV1157" s="259"/>
      <c r="AW1157" s="259">
        <v>0</v>
      </c>
      <c r="AX1157" s="259">
        <v>-5</v>
      </c>
      <c r="AY1157" s="259">
        <v>-5</v>
      </c>
      <c r="AZ1157" s="259">
        <v>-5</v>
      </c>
      <c r="BA1157" s="259">
        <v>-5</v>
      </c>
      <c r="BB1157" s="259">
        <v>-5</v>
      </c>
      <c r="BC1157" s="235">
        <v>-4.6448555118290908</v>
      </c>
      <c r="BD1157" s="235">
        <v>-5.2615516355692948</v>
      </c>
      <c r="BE1157" s="235">
        <v>-5.687776257524475</v>
      </c>
      <c r="BF1157" s="235">
        <v>-6.0598375858595359</v>
      </c>
      <c r="BG1157" s="235">
        <v>-6.2701399883003361</v>
      </c>
      <c r="BH1157" s="235">
        <v>-6.5716315706464075</v>
      </c>
      <c r="BI1157" s="235">
        <v>-6.8152905624348099</v>
      </c>
      <c r="BJ1157" s="235">
        <v>-7.0557404447921561</v>
      </c>
      <c r="BK1157" s="235">
        <v>-7.304602971072959</v>
      </c>
      <c r="BL1157" s="235">
        <v>-7.5679834921579712</v>
      </c>
    </row>
    <row r="1158" spans="1:64" ht="13.9" customHeight="1" x14ac:dyDescent="0.25">
      <c r="A1158" s="21"/>
      <c r="B1158" s="4" t="s">
        <v>384</v>
      </c>
      <c r="C1158" s="20" t="s">
        <v>396</v>
      </c>
      <c r="D1158" s="19" t="s">
        <v>730</v>
      </c>
      <c r="E1158" s="258"/>
      <c r="F1158" s="258"/>
      <c r="G1158" s="258"/>
      <c r="H1158" s="258"/>
      <c r="I1158" s="258"/>
      <c r="J1158" s="258"/>
      <c r="K1158" s="258"/>
      <c r="L1158" s="258"/>
      <c r="M1158" s="258"/>
      <c r="N1158" s="259"/>
      <c r="O1158" s="259"/>
      <c r="P1158" s="259"/>
      <c r="Q1158" s="259"/>
      <c r="R1158" s="259"/>
      <c r="S1158" s="259"/>
      <c r="T1158" s="259"/>
      <c r="U1158" s="259"/>
      <c r="V1158" s="259"/>
      <c r="W1158" s="259"/>
      <c r="X1158" s="259"/>
      <c r="Y1158" s="259"/>
      <c r="Z1158" s="259"/>
      <c r="AA1158" s="259"/>
      <c r="AB1158" s="259"/>
      <c r="AC1158" s="259"/>
      <c r="AD1158" s="259"/>
      <c r="AE1158" s="259"/>
      <c r="AF1158" s="259"/>
      <c r="AG1158" s="259"/>
      <c r="AH1158" s="259"/>
      <c r="AI1158" s="259"/>
      <c r="AJ1158" s="259"/>
      <c r="AK1158" s="259"/>
      <c r="AL1158" s="259"/>
      <c r="AM1158" s="259"/>
      <c r="AN1158" s="259"/>
      <c r="AO1158" s="259"/>
      <c r="AP1158" s="259"/>
      <c r="AQ1158" s="259"/>
      <c r="AR1158" s="259"/>
      <c r="AS1158" s="259"/>
      <c r="AT1158" s="259"/>
      <c r="AU1158" s="259"/>
      <c r="AV1158" s="259"/>
      <c r="AW1158" s="259">
        <v>0</v>
      </c>
      <c r="AX1158" s="259">
        <v>-5</v>
      </c>
      <c r="AY1158" s="259">
        <v>-5</v>
      </c>
      <c r="AZ1158" s="259">
        <v>-5</v>
      </c>
      <c r="BA1158" s="259">
        <v>-5</v>
      </c>
      <c r="BB1158" s="259">
        <v>-5</v>
      </c>
      <c r="BC1158" s="235">
        <v>-4.6448555118290908</v>
      </c>
      <c r="BD1158" s="235">
        <v>-5.2615516355692948</v>
      </c>
      <c r="BE1158" s="235">
        <v>-5.687776257524475</v>
      </c>
      <c r="BF1158" s="235">
        <v>-6.0598375858595359</v>
      </c>
      <c r="BG1158" s="235">
        <v>-6.2701399883003361</v>
      </c>
      <c r="BH1158" s="235">
        <v>-6.5716315706464075</v>
      </c>
      <c r="BI1158" s="235">
        <v>-6.8152905624348099</v>
      </c>
      <c r="BJ1158" s="235">
        <v>-7.0557404447921561</v>
      </c>
      <c r="BK1158" s="235">
        <v>-7.304602971072959</v>
      </c>
      <c r="BL1158" s="235">
        <v>-7.5679834921579712</v>
      </c>
    </row>
    <row r="1159" spans="1:64" ht="13.9" customHeight="1" x14ac:dyDescent="0.25">
      <c r="A1159" s="21"/>
      <c r="B1159" s="4" t="s">
        <v>384</v>
      </c>
      <c r="C1159" s="20" t="s">
        <v>714</v>
      </c>
      <c r="D1159" s="19" t="s">
        <v>2115</v>
      </c>
      <c r="E1159" s="258"/>
      <c r="F1159" s="258"/>
      <c r="G1159" s="258"/>
      <c r="H1159" s="258"/>
      <c r="I1159" s="258"/>
      <c r="J1159" s="258"/>
      <c r="K1159" s="258"/>
      <c r="L1159" s="258"/>
      <c r="M1159" s="258"/>
      <c r="N1159" s="259"/>
      <c r="O1159" s="259"/>
      <c r="P1159" s="259"/>
      <c r="Q1159" s="259"/>
      <c r="R1159" s="259"/>
      <c r="S1159" s="259"/>
      <c r="T1159" s="259"/>
      <c r="U1159" s="259"/>
      <c r="V1159" s="259"/>
      <c r="W1159" s="259"/>
      <c r="X1159" s="259"/>
      <c r="Y1159" s="259"/>
      <c r="Z1159" s="259"/>
      <c r="AA1159" s="259"/>
      <c r="AB1159" s="259"/>
      <c r="AC1159" s="259"/>
      <c r="AD1159" s="259"/>
      <c r="AE1159" s="259"/>
      <c r="AF1159" s="259"/>
      <c r="AG1159" s="259"/>
      <c r="AH1159" s="259"/>
      <c r="AI1159" s="259"/>
      <c r="AJ1159" s="259"/>
      <c r="AK1159" s="259"/>
      <c r="AL1159" s="259"/>
      <c r="AM1159" s="259"/>
      <c r="AN1159" s="259"/>
      <c r="AO1159" s="259"/>
      <c r="AP1159" s="259"/>
      <c r="AQ1159" s="259"/>
      <c r="AR1159" s="259"/>
      <c r="AS1159" s="259"/>
      <c r="AT1159" s="259"/>
      <c r="AU1159" s="259"/>
      <c r="AV1159" s="259"/>
      <c r="AW1159" s="259">
        <v>0</v>
      </c>
      <c r="AX1159" s="259">
        <v>25</v>
      </c>
      <c r="AY1159" s="259">
        <v>270</v>
      </c>
      <c r="AZ1159" s="259">
        <v>360</v>
      </c>
      <c r="BA1159" s="259">
        <v>345</v>
      </c>
      <c r="BB1159" s="259">
        <v>355</v>
      </c>
      <c r="BC1159" s="235">
        <v>329.78474133986543</v>
      </c>
      <c r="BD1159" s="235">
        <v>373.57016612541992</v>
      </c>
      <c r="BE1159" s="235">
        <v>403.83211428423772</v>
      </c>
      <c r="BF1159" s="235">
        <v>430.24846859602707</v>
      </c>
      <c r="BG1159" s="235">
        <v>445.17993916932386</v>
      </c>
      <c r="BH1159" s="235">
        <v>466.58584151589497</v>
      </c>
      <c r="BI1159" s="235">
        <v>483.88562993287155</v>
      </c>
      <c r="BJ1159" s="235">
        <v>500.9575715802431</v>
      </c>
      <c r="BK1159" s="235">
        <v>518.62681094618006</v>
      </c>
      <c r="BL1159" s="235">
        <v>537.3268279432159</v>
      </c>
    </row>
    <row r="1160" spans="1:64" ht="13.9" customHeight="1" x14ac:dyDescent="0.25">
      <c r="A1160" s="21"/>
      <c r="B1160" s="4" t="s">
        <v>384</v>
      </c>
      <c r="C1160" s="20" t="s">
        <v>1611</v>
      </c>
      <c r="D1160" s="19" t="s">
        <v>2115</v>
      </c>
      <c r="E1160" s="258"/>
      <c r="F1160" s="258"/>
      <c r="G1160" s="258"/>
      <c r="H1160" s="258"/>
      <c r="I1160" s="258"/>
      <c r="J1160" s="258"/>
      <c r="K1160" s="258"/>
      <c r="L1160" s="258"/>
      <c r="M1160" s="258"/>
      <c r="N1160" s="259"/>
      <c r="O1160" s="259"/>
      <c r="P1160" s="259"/>
      <c r="Q1160" s="259"/>
      <c r="R1160" s="259"/>
      <c r="S1160" s="259"/>
      <c r="T1160" s="259"/>
      <c r="U1160" s="259"/>
      <c r="V1160" s="259"/>
      <c r="W1160" s="259"/>
      <c r="X1160" s="259"/>
      <c r="Y1160" s="259"/>
      <c r="Z1160" s="259"/>
      <c r="AA1160" s="259"/>
      <c r="AB1160" s="259"/>
      <c r="AC1160" s="259"/>
      <c r="AD1160" s="259"/>
      <c r="AE1160" s="259"/>
      <c r="AF1160" s="259"/>
      <c r="AG1160" s="259"/>
      <c r="AH1160" s="259"/>
      <c r="AI1160" s="259"/>
      <c r="AJ1160" s="259"/>
      <c r="AK1160" s="259"/>
      <c r="AL1160" s="259"/>
      <c r="AM1160" s="259"/>
      <c r="AN1160" s="259"/>
      <c r="AO1160" s="259"/>
      <c r="AP1160" s="259"/>
      <c r="AQ1160" s="259"/>
      <c r="AR1160" s="259"/>
      <c r="AS1160" s="259"/>
      <c r="AT1160" s="259"/>
      <c r="AU1160" s="259"/>
      <c r="AV1160" s="259"/>
      <c r="AW1160" s="259">
        <v>0</v>
      </c>
      <c r="AX1160" s="259">
        <v>0</v>
      </c>
      <c r="AY1160" s="259">
        <v>15</v>
      </c>
      <c r="AZ1160" s="259">
        <v>70</v>
      </c>
      <c r="BA1160" s="259">
        <v>85</v>
      </c>
      <c r="BB1160" s="259">
        <v>90</v>
      </c>
      <c r="BC1160" s="235">
        <v>83.607399212923639</v>
      </c>
      <c r="BD1160" s="235">
        <v>94.707929440247312</v>
      </c>
      <c r="BE1160" s="235">
        <v>102.37997263544055</v>
      </c>
      <c r="BF1160" s="235">
        <v>109.07707654547166</v>
      </c>
      <c r="BG1160" s="235">
        <v>112.86251978940606</v>
      </c>
      <c r="BH1160" s="235">
        <v>118.28936827163535</v>
      </c>
      <c r="BI1160" s="235">
        <v>122.67523012382661</v>
      </c>
      <c r="BJ1160" s="235">
        <v>127.00332800625884</v>
      </c>
      <c r="BK1160" s="235">
        <v>131.48285347931329</v>
      </c>
      <c r="BL1160" s="235">
        <v>136.22370285884352</v>
      </c>
    </row>
    <row r="1161" spans="1:64" ht="13.9" customHeight="1" x14ac:dyDescent="0.25">
      <c r="A1161" s="21"/>
      <c r="B1161" s="4" t="s">
        <v>384</v>
      </c>
      <c r="C1161" s="4" t="s">
        <v>1612</v>
      </c>
      <c r="D1161" s="19" t="s">
        <v>2115</v>
      </c>
      <c r="E1161" s="258"/>
      <c r="F1161" s="258"/>
      <c r="G1161" s="258"/>
      <c r="H1161" s="258"/>
      <c r="I1161" s="258"/>
      <c r="J1161" s="258"/>
      <c r="K1161" s="258"/>
      <c r="L1161" s="258"/>
      <c r="M1161" s="258"/>
      <c r="N1161" s="259"/>
      <c r="O1161" s="259"/>
      <c r="P1161" s="259"/>
      <c r="Q1161" s="259"/>
      <c r="R1161" s="259"/>
      <c r="S1161" s="259"/>
      <c r="T1161" s="259"/>
      <c r="U1161" s="259"/>
      <c r="V1161" s="259"/>
      <c r="W1161" s="259"/>
      <c r="X1161" s="259"/>
      <c r="Y1161" s="259"/>
      <c r="Z1161" s="259"/>
      <c r="AA1161" s="259"/>
      <c r="AB1161" s="259"/>
      <c r="AC1161" s="259"/>
      <c r="AD1161" s="259"/>
      <c r="AE1161" s="259"/>
      <c r="AF1161" s="259"/>
      <c r="AG1161" s="259"/>
      <c r="AH1161" s="259"/>
      <c r="AI1161" s="259"/>
      <c r="AJ1161" s="259"/>
      <c r="AK1161" s="259"/>
      <c r="AL1161" s="259"/>
      <c r="AM1161" s="259"/>
      <c r="AN1161" s="259"/>
      <c r="AO1161" s="259"/>
      <c r="AP1161" s="259"/>
      <c r="AQ1161" s="259"/>
      <c r="AR1161" s="259"/>
      <c r="AS1161" s="259"/>
      <c r="AT1161" s="259"/>
      <c r="AU1161" s="259"/>
      <c r="AV1161" s="259"/>
      <c r="AW1161" s="259">
        <v>0</v>
      </c>
      <c r="AX1161" s="259">
        <v>5</v>
      </c>
      <c r="AY1161" s="259">
        <v>5</v>
      </c>
      <c r="AZ1161" s="259">
        <v>10</v>
      </c>
      <c r="BA1161" s="259">
        <v>10</v>
      </c>
      <c r="BB1161" s="259">
        <v>15</v>
      </c>
      <c r="BC1161" s="235">
        <v>13.934566535487273</v>
      </c>
      <c r="BD1161" s="235">
        <v>15.784654906707884</v>
      </c>
      <c r="BE1161" s="235">
        <v>17.063328772573424</v>
      </c>
      <c r="BF1161" s="235">
        <v>18.179512757578607</v>
      </c>
      <c r="BG1161" s="235">
        <v>18.810419964901008</v>
      </c>
      <c r="BH1161" s="235">
        <v>19.714894711939223</v>
      </c>
      <c r="BI1161" s="235">
        <v>20.445871687304432</v>
      </c>
      <c r="BJ1161" s="235">
        <v>21.167221334376471</v>
      </c>
      <c r="BK1161" s="235">
        <v>21.91380891321888</v>
      </c>
      <c r="BL1161" s="235">
        <v>22.703950476473917</v>
      </c>
    </row>
    <row r="1162" spans="1:64" ht="13.9" customHeight="1" x14ac:dyDescent="0.25">
      <c r="A1162" s="21"/>
      <c r="B1162" s="4" t="s">
        <v>384</v>
      </c>
      <c r="C1162" s="4" t="s">
        <v>1613</v>
      </c>
      <c r="D1162" s="19" t="s">
        <v>2115</v>
      </c>
      <c r="E1162" s="258"/>
      <c r="F1162" s="258"/>
      <c r="G1162" s="258"/>
      <c r="H1162" s="258"/>
      <c r="I1162" s="258"/>
      <c r="J1162" s="258"/>
      <c r="K1162" s="258"/>
      <c r="L1162" s="258"/>
      <c r="M1162" s="258"/>
      <c r="N1162" s="259"/>
      <c r="O1162" s="259"/>
      <c r="P1162" s="259"/>
      <c r="Q1162" s="259"/>
      <c r="R1162" s="259"/>
      <c r="S1162" s="259"/>
      <c r="T1162" s="259"/>
      <c r="U1162" s="259"/>
      <c r="V1162" s="259"/>
      <c r="W1162" s="259"/>
      <c r="X1162" s="259"/>
      <c r="Y1162" s="259"/>
      <c r="Z1162" s="259"/>
      <c r="AA1162" s="259"/>
      <c r="AB1162" s="259"/>
      <c r="AC1162" s="259"/>
      <c r="AD1162" s="259"/>
      <c r="AE1162" s="259"/>
      <c r="AF1162" s="259"/>
      <c r="AG1162" s="259"/>
      <c r="AH1162" s="259"/>
      <c r="AI1162" s="259"/>
      <c r="AJ1162" s="259"/>
      <c r="AK1162" s="259"/>
      <c r="AL1162" s="259"/>
      <c r="AM1162" s="259"/>
      <c r="AN1162" s="259"/>
      <c r="AO1162" s="259"/>
      <c r="AP1162" s="259"/>
      <c r="AQ1162" s="259"/>
      <c r="AR1162" s="259"/>
      <c r="AS1162" s="259"/>
      <c r="AT1162" s="259"/>
      <c r="AU1162" s="259"/>
      <c r="AV1162" s="259"/>
      <c r="AW1162" s="259">
        <v>0</v>
      </c>
      <c r="AX1162" s="259">
        <v>0</v>
      </c>
      <c r="AY1162" s="259">
        <v>5</v>
      </c>
      <c r="AZ1162" s="259">
        <v>10</v>
      </c>
      <c r="BA1162" s="259">
        <v>240</v>
      </c>
      <c r="BB1162" s="259">
        <v>40</v>
      </c>
      <c r="BC1162" s="235">
        <v>37.158844094632727</v>
      </c>
      <c r="BD1162" s="235">
        <v>42.092413084554359</v>
      </c>
      <c r="BE1162" s="235">
        <v>45.5022100601958</v>
      </c>
      <c r="BF1162" s="235">
        <v>48.478700686876287</v>
      </c>
      <c r="BG1162" s="235">
        <v>50.161119906402689</v>
      </c>
      <c r="BH1162" s="235">
        <v>52.57305256517126</v>
      </c>
      <c r="BI1162" s="235">
        <v>54.522324499478479</v>
      </c>
      <c r="BJ1162" s="235">
        <v>56.445923558337249</v>
      </c>
      <c r="BK1162" s="235">
        <v>58.436823768583672</v>
      </c>
      <c r="BL1162" s="235">
        <v>60.543867937263769</v>
      </c>
    </row>
    <row r="1163" spans="1:64" ht="13.9" customHeight="1" x14ac:dyDescent="0.25">
      <c r="A1163" s="21"/>
      <c r="B1163" s="4" t="s">
        <v>384</v>
      </c>
      <c r="C1163" s="4" t="s">
        <v>1614</v>
      </c>
      <c r="D1163" s="19" t="s">
        <v>2115</v>
      </c>
      <c r="E1163" s="258"/>
      <c r="F1163" s="258"/>
      <c r="G1163" s="258"/>
      <c r="H1163" s="258"/>
      <c r="I1163" s="258"/>
      <c r="J1163" s="258"/>
      <c r="K1163" s="258"/>
      <c r="L1163" s="258"/>
      <c r="M1163" s="258"/>
      <c r="N1163" s="259"/>
      <c r="O1163" s="259"/>
      <c r="P1163" s="259"/>
      <c r="Q1163" s="259"/>
      <c r="R1163" s="259"/>
      <c r="S1163" s="259"/>
      <c r="T1163" s="259"/>
      <c r="U1163" s="259"/>
      <c r="V1163" s="259"/>
      <c r="W1163" s="259"/>
      <c r="X1163" s="259"/>
      <c r="Y1163" s="259"/>
      <c r="Z1163" s="259"/>
      <c r="AA1163" s="259"/>
      <c r="AB1163" s="259"/>
      <c r="AC1163" s="259"/>
      <c r="AD1163" s="259"/>
      <c r="AE1163" s="259"/>
      <c r="AF1163" s="259"/>
      <c r="AG1163" s="259"/>
      <c r="AH1163" s="259"/>
      <c r="AI1163" s="259"/>
      <c r="AJ1163" s="259"/>
      <c r="AK1163" s="259"/>
      <c r="AL1163" s="259"/>
      <c r="AM1163" s="259"/>
      <c r="AN1163" s="259"/>
      <c r="AO1163" s="259"/>
      <c r="AP1163" s="259"/>
      <c r="AQ1163" s="259"/>
      <c r="AR1163" s="259"/>
      <c r="AS1163" s="259"/>
      <c r="AT1163" s="259"/>
      <c r="AU1163" s="259"/>
      <c r="AV1163" s="259"/>
      <c r="AW1163" s="259">
        <v>0</v>
      </c>
      <c r="AX1163" s="259">
        <v>695</v>
      </c>
      <c r="AY1163" s="259">
        <v>765</v>
      </c>
      <c r="AZ1163" s="259">
        <v>705</v>
      </c>
      <c r="BA1163" s="259">
        <v>695</v>
      </c>
      <c r="BB1163" s="259">
        <v>625</v>
      </c>
      <c r="BC1163" s="235">
        <v>580.60693897863632</v>
      </c>
      <c r="BD1163" s="235">
        <v>657.6939544461618</v>
      </c>
      <c r="BE1163" s="235">
        <v>710.97203219055928</v>
      </c>
      <c r="BF1163" s="235">
        <v>757.47969823244193</v>
      </c>
      <c r="BG1163" s="235">
        <v>783.767498537542</v>
      </c>
      <c r="BH1163" s="235">
        <v>821.45394633080093</v>
      </c>
      <c r="BI1163" s="235">
        <v>851.91132030435131</v>
      </c>
      <c r="BJ1163" s="235">
        <v>881.96755559901953</v>
      </c>
      <c r="BK1163" s="235">
        <v>913.07537138411988</v>
      </c>
      <c r="BL1163" s="235">
        <v>945.99793651974642</v>
      </c>
    </row>
    <row r="1164" spans="1:64" ht="13.9" customHeight="1" x14ac:dyDescent="0.25">
      <c r="A1164" s="21"/>
      <c r="B1164" s="4" t="s">
        <v>384</v>
      </c>
      <c r="C1164" s="4" t="s">
        <v>1615</v>
      </c>
      <c r="D1164" s="19" t="s">
        <v>718</v>
      </c>
      <c r="E1164" s="258"/>
      <c r="F1164" s="258"/>
      <c r="G1164" s="258"/>
      <c r="H1164" s="258"/>
      <c r="I1164" s="258"/>
      <c r="J1164" s="258"/>
      <c r="K1164" s="258"/>
      <c r="L1164" s="258"/>
      <c r="M1164" s="258"/>
      <c r="N1164" s="259"/>
      <c r="O1164" s="259"/>
      <c r="P1164" s="259"/>
      <c r="Q1164" s="259"/>
      <c r="R1164" s="259"/>
      <c r="S1164" s="259"/>
      <c r="T1164" s="259"/>
      <c r="U1164" s="259"/>
      <c r="V1164" s="259"/>
      <c r="W1164" s="259"/>
      <c r="X1164" s="259"/>
      <c r="Y1164" s="259"/>
      <c r="Z1164" s="259"/>
      <c r="AA1164" s="259"/>
      <c r="AB1164" s="259"/>
      <c r="AC1164" s="259"/>
      <c r="AD1164" s="259"/>
      <c r="AE1164" s="259"/>
      <c r="AF1164" s="259"/>
      <c r="AG1164" s="259"/>
      <c r="AH1164" s="259"/>
      <c r="AI1164" s="259"/>
      <c r="AJ1164" s="259"/>
      <c r="AK1164" s="259"/>
      <c r="AL1164" s="259"/>
      <c r="AM1164" s="259"/>
      <c r="AN1164" s="259"/>
      <c r="AO1164" s="259"/>
      <c r="AP1164" s="259"/>
      <c r="AQ1164" s="259"/>
      <c r="AR1164" s="259"/>
      <c r="AS1164" s="259"/>
      <c r="AT1164" s="259"/>
      <c r="AU1164" s="259"/>
      <c r="AV1164" s="259"/>
      <c r="AW1164" s="259">
        <v>0</v>
      </c>
      <c r="AX1164" s="259">
        <v>0</v>
      </c>
      <c r="AY1164" s="259">
        <v>120</v>
      </c>
      <c r="AZ1164" s="259">
        <v>90</v>
      </c>
      <c r="BA1164" s="259">
        <v>90</v>
      </c>
      <c r="BB1164" s="259">
        <v>90</v>
      </c>
      <c r="BC1164" s="235">
        <v>83.607399212923639</v>
      </c>
      <c r="BD1164" s="235">
        <v>94.707929440247312</v>
      </c>
      <c r="BE1164" s="235">
        <v>102.37997263544055</v>
      </c>
      <c r="BF1164" s="235">
        <v>109.07707654547166</v>
      </c>
      <c r="BG1164" s="235">
        <v>112.86251978940606</v>
      </c>
      <c r="BH1164" s="235">
        <v>118.28936827163535</v>
      </c>
      <c r="BI1164" s="235">
        <v>122.67523012382661</v>
      </c>
      <c r="BJ1164" s="235">
        <v>127.00332800625884</v>
      </c>
      <c r="BK1164" s="235">
        <v>131.48285347931329</v>
      </c>
      <c r="BL1164" s="235">
        <v>136.22370285884352</v>
      </c>
    </row>
    <row r="1165" spans="1:64" ht="13.9" customHeight="1" x14ac:dyDescent="0.25">
      <c r="A1165" s="21"/>
      <c r="B1165" s="4" t="s">
        <v>384</v>
      </c>
      <c r="C1165" s="4" t="s">
        <v>1616</v>
      </c>
      <c r="D1165" s="19" t="s">
        <v>2115</v>
      </c>
      <c r="E1165" s="258"/>
      <c r="F1165" s="258"/>
      <c r="G1165" s="258"/>
      <c r="H1165" s="258"/>
      <c r="I1165" s="258"/>
      <c r="J1165" s="258"/>
      <c r="K1165" s="258"/>
      <c r="L1165" s="258"/>
      <c r="M1165" s="258"/>
      <c r="N1165" s="259"/>
      <c r="O1165" s="259"/>
      <c r="P1165" s="259"/>
      <c r="Q1165" s="259"/>
      <c r="R1165" s="259"/>
      <c r="S1165" s="259"/>
      <c r="T1165" s="259"/>
      <c r="U1165" s="259"/>
      <c r="V1165" s="259"/>
      <c r="W1165" s="259"/>
      <c r="X1165" s="259"/>
      <c r="Y1165" s="259"/>
      <c r="Z1165" s="259"/>
      <c r="AA1165" s="259"/>
      <c r="AB1165" s="259"/>
      <c r="AC1165" s="259"/>
      <c r="AD1165" s="259"/>
      <c r="AE1165" s="259"/>
      <c r="AF1165" s="259"/>
      <c r="AG1165" s="259"/>
      <c r="AH1165" s="259"/>
      <c r="AI1165" s="259"/>
      <c r="AJ1165" s="259"/>
      <c r="AK1165" s="259"/>
      <c r="AL1165" s="259"/>
      <c r="AM1165" s="259"/>
      <c r="AN1165" s="259"/>
      <c r="AO1165" s="259"/>
      <c r="AP1165" s="259"/>
      <c r="AQ1165" s="259"/>
      <c r="AR1165" s="259"/>
      <c r="AS1165" s="259"/>
      <c r="AT1165" s="259"/>
      <c r="AU1165" s="259"/>
      <c r="AV1165" s="259"/>
      <c r="AW1165" s="259">
        <v>5</v>
      </c>
      <c r="AX1165" s="259">
        <v>20</v>
      </c>
      <c r="AY1165" s="259">
        <v>50</v>
      </c>
      <c r="AZ1165" s="259">
        <v>80</v>
      </c>
      <c r="BA1165" s="259">
        <v>105</v>
      </c>
      <c r="BB1165" s="259">
        <v>130</v>
      </c>
      <c r="BC1165" s="235">
        <v>120.76624330755637</v>
      </c>
      <c r="BD1165" s="235">
        <v>136.80034252480166</v>
      </c>
      <c r="BE1165" s="235">
        <v>147.88218269563635</v>
      </c>
      <c r="BF1165" s="235">
        <v>157.55577723234794</v>
      </c>
      <c r="BG1165" s="235">
        <v>163.02363969580875</v>
      </c>
      <c r="BH1165" s="235">
        <v>170.86242083680662</v>
      </c>
      <c r="BI1165" s="235">
        <v>177.19755462330511</v>
      </c>
      <c r="BJ1165" s="235">
        <v>183.4492515645961</v>
      </c>
      <c r="BK1165" s="235">
        <v>189.91967724789697</v>
      </c>
      <c r="BL1165" s="235">
        <v>196.76757079610729</v>
      </c>
    </row>
    <row r="1166" spans="1:64" ht="13.9" customHeight="1" x14ac:dyDescent="0.25">
      <c r="A1166" s="17"/>
      <c r="B1166" s="4" t="s">
        <v>384</v>
      </c>
      <c r="C1166" s="4" t="s">
        <v>1616</v>
      </c>
      <c r="D1166" s="19" t="s">
        <v>711</v>
      </c>
      <c r="E1166" s="258"/>
      <c r="F1166" s="258"/>
      <c r="G1166" s="258"/>
      <c r="H1166" s="258"/>
      <c r="I1166" s="258"/>
      <c r="J1166" s="258"/>
      <c r="K1166" s="258"/>
      <c r="L1166" s="258"/>
      <c r="M1166" s="258"/>
      <c r="N1166" s="259"/>
      <c r="O1166" s="259"/>
      <c r="P1166" s="259"/>
      <c r="Q1166" s="259"/>
      <c r="R1166" s="259"/>
      <c r="S1166" s="259"/>
      <c r="T1166" s="259"/>
      <c r="U1166" s="259"/>
      <c r="V1166" s="259"/>
      <c r="W1166" s="259"/>
      <c r="X1166" s="259"/>
      <c r="Y1166" s="259"/>
      <c r="Z1166" s="259"/>
      <c r="AA1166" s="259"/>
      <c r="AB1166" s="259"/>
      <c r="AC1166" s="259"/>
      <c r="AD1166" s="259"/>
      <c r="AE1166" s="259"/>
      <c r="AF1166" s="259"/>
      <c r="AG1166" s="259"/>
      <c r="AH1166" s="259"/>
      <c r="AI1166" s="259"/>
      <c r="AJ1166" s="259"/>
      <c r="AK1166" s="259"/>
      <c r="AL1166" s="259"/>
      <c r="AM1166" s="259"/>
      <c r="AN1166" s="259"/>
      <c r="AO1166" s="259"/>
      <c r="AP1166" s="259"/>
      <c r="AQ1166" s="259"/>
      <c r="AR1166" s="259"/>
      <c r="AS1166" s="259"/>
      <c r="AT1166" s="259"/>
      <c r="AU1166" s="259"/>
      <c r="AV1166" s="259"/>
      <c r="AW1166" s="259">
        <v>0</v>
      </c>
      <c r="AX1166" s="259">
        <v>10</v>
      </c>
      <c r="AY1166" s="259">
        <v>30</v>
      </c>
      <c r="AZ1166" s="259">
        <v>30</v>
      </c>
      <c r="BA1166" s="259">
        <v>25</v>
      </c>
      <c r="BB1166" s="259">
        <v>25</v>
      </c>
      <c r="BC1166" s="235">
        <v>23.224277559145452</v>
      </c>
      <c r="BD1166" s="235">
        <v>26.307758177846473</v>
      </c>
      <c r="BE1166" s="235">
        <v>28.438881287622372</v>
      </c>
      <c r="BF1166" s="235">
        <v>30.299187929297677</v>
      </c>
      <c r="BG1166" s="235">
        <v>31.350699941501677</v>
      </c>
      <c r="BH1166" s="235">
        <v>32.858157853232036</v>
      </c>
      <c r="BI1166" s="235">
        <v>34.076452812174054</v>
      </c>
      <c r="BJ1166" s="235">
        <v>35.278702223960785</v>
      </c>
      <c r="BK1166" s="235">
        <v>36.523014855364799</v>
      </c>
      <c r="BL1166" s="235">
        <v>37.839917460789863</v>
      </c>
    </row>
    <row r="1167" spans="1:64" ht="13.9" customHeight="1" x14ac:dyDescent="0.25">
      <c r="A1167" s="21"/>
      <c r="B1167" s="4" t="s">
        <v>384</v>
      </c>
      <c r="C1167" s="4" t="s">
        <v>1617</v>
      </c>
      <c r="D1167" s="4" t="s">
        <v>711</v>
      </c>
      <c r="E1167" s="258"/>
      <c r="F1167" s="258"/>
      <c r="G1167" s="258"/>
      <c r="H1167" s="258"/>
      <c r="I1167" s="258"/>
      <c r="J1167" s="258"/>
      <c r="K1167" s="258"/>
      <c r="L1167" s="258"/>
      <c r="M1167" s="258"/>
      <c r="N1167" s="259"/>
      <c r="O1167" s="259"/>
      <c r="P1167" s="259"/>
      <c r="Q1167" s="259"/>
      <c r="R1167" s="259"/>
      <c r="S1167" s="259"/>
      <c r="T1167" s="259"/>
      <c r="U1167" s="259"/>
      <c r="V1167" s="259"/>
      <c r="W1167" s="259"/>
      <c r="X1167" s="259"/>
      <c r="Y1167" s="259"/>
      <c r="Z1167" s="259"/>
      <c r="AA1167" s="259"/>
      <c r="AB1167" s="259"/>
      <c r="AC1167" s="259"/>
      <c r="AD1167" s="259"/>
      <c r="AE1167" s="259"/>
      <c r="AF1167" s="259"/>
      <c r="AG1167" s="259"/>
      <c r="AH1167" s="259"/>
      <c r="AI1167" s="259"/>
      <c r="AJ1167" s="259"/>
      <c r="AK1167" s="259"/>
      <c r="AL1167" s="259"/>
      <c r="AM1167" s="259"/>
      <c r="AN1167" s="259"/>
      <c r="AO1167" s="259"/>
      <c r="AP1167" s="259"/>
      <c r="AQ1167" s="259"/>
      <c r="AR1167" s="259"/>
      <c r="AS1167" s="259"/>
      <c r="AT1167" s="259"/>
      <c r="AU1167" s="259"/>
      <c r="AV1167" s="259"/>
      <c r="AW1167" s="259">
        <v>0</v>
      </c>
      <c r="AX1167" s="259">
        <v>0</v>
      </c>
      <c r="AY1167" s="259">
        <v>-45</v>
      </c>
      <c r="AZ1167" s="259">
        <v>-70</v>
      </c>
      <c r="BA1167" s="259">
        <v>-70</v>
      </c>
      <c r="BB1167" s="259">
        <v>-60</v>
      </c>
      <c r="BC1167" s="235">
        <v>-55.73826614194909</v>
      </c>
      <c r="BD1167" s="235">
        <v>-63.138619626831535</v>
      </c>
      <c r="BE1167" s="235">
        <v>-68.253315090293697</v>
      </c>
      <c r="BF1167" s="235">
        <v>-72.718051030314427</v>
      </c>
      <c r="BG1167" s="235">
        <v>-75.241679859604034</v>
      </c>
      <c r="BH1167" s="235">
        <v>-78.859578847756893</v>
      </c>
      <c r="BI1167" s="235">
        <v>-81.78348674921773</v>
      </c>
      <c r="BJ1167" s="235">
        <v>-84.668885337505884</v>
      </c>
      <c r="BK1167" s="235">
        <v>-87.655235652875518</v>
      </c>
      <c r="BL1167" s="235">
        <v>-90.815801905895668</v>
      </c>
    </row>
    <row r="1168" spans="1:64" ht="13.9" customHeight="1" x14ac:dyDescent="0.25">
      <c r="A1168" s="17"/>
      <c r="B1168" s="4" t="s">
        <v>384</v>
      </c>
      <c r="C1168" s="4" t="s">
        <v>1617</v>
      </c>
      <c r="D1168" s="4" t="s">
        <v>718</v>
      </c>
      <c r="E1168" s="258"/>
      <c r="F1168" s="258"/>
      <c r="G1168" s="258"/>
      <c r="H1168" s="258"/>
      <c r="I1168" s="258"/>
      <c r="J1168" s="258"/>
      <c r="K1168" s="258"/>
      <c r="L1168" s="258"/>
      <c r="M1168" s="258"/>
      <c r="N1168" s="259"/>
      <c r="O1168" s="259"/>
      <c r="P1168" s="259"/>
      <c r="Q1168" s="259"/>
      <c r="R1168" s="259"/>
      <c r="S1168" s="259"/>
      <c r="T1168" s="259"/>
      <c r="U1168" s="259"/>
      <c r="V1168" s="259"/>
      <c r="W1168" s="259"/>
      <c r="X1168" s="259"/>
      <c r="Y1168" s="259"/>
      <c r="Z1168" s="259"/>
      <c r="AA1168" s="259"/>
      <c r="AB1168" s="259"/>
      <c r="AC1168" s="259"/>
      <c r="AD1168" s="259"/>
      <c r="AE1168" s="259"/>
      <c r="AF1168" s="259"/>
      <c r="AG1168" s="259"/>
      <c r="AH1168" s="259"/>
      <c r="AI1168" s="259"/>
      <c r="AJ1168" s="259"/>
      <c r="AK1168" s="259"/>
      <c r="AL1168" s="259"/>
      <c r="AM1168" s="259"/>
      <c r="AN1168" s="259"/>
      <c r="AO1168" s="259"/>
      <c r="AP1168" s="259"/>
      <c r="AQ1168" s="259"/>
      <c r="AR1168" s="259"/>
      <c r="AS1168" s="259"/>
      <c r="AT1168" s="259"/>
      <c r="AU1168" s="259"/>
      <c r="AV1168" s="259"/>
      <c r="AW1168" s="259">
        <v>0</v>
      </c>
      <c r="AX1168" s="259">
        <v>0</v>
      </c>
      <c r="AY1168" s="259">
        <v>195</v>
      </c>
      <c r="AZ1168" s="259">
        <v>140</v>
      </c>
      <c r="BA1168" s="259">
        <v>125</v>
      </c>
      <c r="BB1168" s="259">
        <v>110</v>
      </c>
      <c r="BC1168" s="235">
        <v>102.18682126024</v>
      </c>
      <c r="BD1168" s="235">
        <v>115.75413598252447</v>
      </c>
      <c r="BE1168" s="235">
        <v>125.13107766553844</v>
      </c>
      <c r="BF1168" s="235">
        <v>133.31642688890977</v>
      </c>
      <c r="BG1168" s="235">
        <v>137.94307974260738</v>
      </c>
      <c r="BH1168" s="235">
        <v>144.57589455422095</v>
      </c>
      <c r="BI1168" s="235">
        <v>149.93639237356581</v>
      </c>
      <c r="BJ1168" s="235">
        <v>155.22628978542741</v>
      </c>
      <c r="BK1168" s="235">
        <v>160.70126536360507</v>
      </c>
      <c r="BL1168" s="235">
        <v>166.49563682747535</v>
      </c>
    </row>
    <row r="1169" spans="1:64" ht="13.9" customHeight="1" x14ac:dyDescent="0.25">
      <c r="A1169" s="17"/>
      <c r="B1169" s="4" t="s">
        <v>384</v>
      </c>
      <c r="C1169" s="4" t="s">
        <v>1617</v>
      </c>
      <c r="D1169" s="4" t="s">
        <v>721</v>
      </c>
      <c r="E1169" s="258"/>
      <c r="F1169" s="258"/>
      <c r="G1169" s="258"/>
      <c r="H1169" s="258"/>
      <c r="I1169" s="258"/>
      <c r="J1169" s="258"/>
      <c r="K1169" s="258"/>
      <c r="L1169" s="258"/>
      <c r="M1169" s="258"/>
      <c r="N1169" s="259"/>
      <c r="O1169" s="259"/>
      <c r="P1169" s="259"/>
      <c r="Q1169" s="259"/>
      <c r="R1169" s="259"/>
      <c r="S1169" s="259"/>
      <c r="T1169" s="259"/>
      <c r="U1169" s="259"/>
      <c r="V1169" s="259"/>
      <c r="W1169" s="259"/>
      <c r="X1169" s="259"/>
      <c r="Y1169" s="259"/>
      <c r="Z1169" s="259"/>
      <c r="AA1169" s="259"/>
      <c r="AB1169" s="259"/>
      <c r="AC1169" s="259"/>
      <c r="AD1169" s="259"/>
      <c r="AE1169" s="259"/>
      <c r="AF1169" s="259"/>
      <c r="AG1169" s="259"/>
      <c r="AH1169" s="259"/>
      <c r="AI1169" s="259"/>
      <c r="AJ1169" s="259"/>
      <c r="AK1169" s="259"/>
      <c r="AL1169" s="259"/>
      <c r="AM1169" s="259"/>
      <c r="AN1169" s="259"/>
      <c r="AO1169" s="259"/>
      <c r="AP1169" s="259"/>
      <c r="AQ1169" s="259"/>
      <c r="AR1169" s="259"/>
      <c r="AS1169" s="259"/>
      <c r="AT1169" s="259"/>
      <c r="AU1169" s="259"/>
      <c r="AV1169" s="259"/>
      <c r="AW1169" s="259">
        <v>0</v>
      </c>
      <c r="AX1169" s="259">
        <v>0</v>
      </c>
      <c r="AY1169" s="259">
        <v>10</v>
      </c>
      <c r="AZ1169" s="259">
        <v>10</v>
      </c>
      <c r="BA1169" s="259">
        <v>10</v>
      </c>
      <c r="BB1169" s="259">
        <v>5</v>
      </c>
      <c r="BC1169" s="235">
        <v>4.6448555118290908</v>
      </c>
      <c r="BD1169" s="235">
        <v>5.2615516355692948</v>
      </c>
      <c r="BE1169" s="235">
        <v>5.687776257524475</v>
      </c>
      <c r="BF1169" s="235">
        <v>6.0598375858595359</v>
      </c>
      <c r="BG1169" s="235">
        <v>6.2701399883003361</v>
      </c>
      <c r="BH1169" s="235">
        <v>6.5716315706464075</v>
      </c>
      <c r="BI1169" s="235">
        <v>6.8152905624348099</v>
      </c>
      <c r="BJ1169" s="235">
        <v>7.0557404447921561</v>
      </c>
      <c r="BK1169" s="235">
        <v>7.304602971072959</v>
      </c>
      <c r="BL1169" s="235">
        <v>7.5679834921579712</v>
      </c>
    </row>
    <row r="1170" spans="1:64" ht="13.9" customHeight="1" x14ac:dyDescent="0.25">
      <c r="A1170" s="21"/>
      <c r="B1170" s="4" t="s">
        <v>384</v>
      </c>
      <c r="C1170" s="20" t="s">
        <v>1618</v>
      </c>
      <c r="D1170" s="19" t="s">
        <v>728</v>
      </c>
      <c r="E1170" s="258"/>
      <c r="F1170" s="258"/>
      <c r="G1170" s="258"/>
      <c r="H1170" s="258"/>
      <c r="I1170" s="258"/>
      <c r="J1170" s="258"/>
      <c r="K1170" s="258"/>
      <c r="L1170" s="258"/>
      <c r="M1170" s="258"/>
      <c r="N1170" s="259"/>
      <c r="O1170" s="259"/>
      <c r="P1170" s="259"/>
      <c r="Q1170" s="259"/>
      <c r="R1170" s="259"/>
      <c r="S1170" s="259"/>
      <c r="T1170" s="259"/>
      <c r="U1170" s="259"/>
      <c r="V1170" s="259"/>
      <c r="W1170" s="259"/>
      <c r="X1170" s="259"/>
      <c r="Y1170" s="259"/>
      <c r="Z1170" s="259"/>
      <c r="AA1170" s="259"/>
      <c r="AB1170" s="259"/>
      <c r="AC1170" s="259"/>
      <c r="AD1170" s="259"/>
      <c r="AE1170" s="259"/>
      <c r="AF1170" s="259"/>
      <c r="AG1170" s="259"/>
      <c r="AH1170" s="259"/>
      <c r="AI1170" s="259"/>
      <c r="AJ1170" s="259"/>
      <c r="AK1170" s="259"/>
      <c r="AL1170" s="259"/>
      <c r="AM1170" s="259"/>
      <c r="AN1170" s="259"/>
      <c r="AO1170" s="259"/>
      <c r="AP1170" s="259"/>
      <c r="AQ1170" s="259"/>
      <c r="AR1170" s="259"/>
      <c r="AS1170" s="259"/>
      <c r="AT1170" s="259"/>
      <c r="AU1170" s="259"/>
      <c r="AV1170" s="259"/>
      <c r="AW1170" s="259">
        <v>0</v>
      </c>
      <c r="AX1170" s="259">
        <v>65</v>
      </c>
      <c r="AY1170" s="259">
        <v>65</v>
      </c>
      <c r="AZ1170" s="259">
        <v>55</v>
      </c>
      <c r="BA1170" s="259">
        <v>50</v>
      </c>
      <c r="BB1170" s="259">
        <v>50</v>
      </c>
      <c r="BC1170" s="235">
        <v>46.448555118290905</v>
      </c>
      <c r="BD1170" s="235">
        <v>52.615516355692947</v>
      </c>
      <c r="BE1170" s="235">
        <v>56.877762575244745</v>
      </c>
      <c r="BF1170" s="235">
        <v>60.598375858595354</v>
      </c>
      <c r="BG1170" s="235">
        <v>62.701399883003354</v>
      </c>
      <c r="BH1170" s="235">
        <v>65.716315706464073</v>
      </c>
      <c r="BI1170" s="235">
        <v>68.152905624348108</v>
      </c>
      <c r="BJ1170" s="235">
        <v>70.55740444792157</v>
      </c>
      <c r="BK1170" s="235">
        <v>73.046029710729599</v>
      </c>
      <c r="BL1170" s="235">
        <v>75.679834921579726</v>
      </c>
    </row>
    <row r="1171" spans="1:64" ht="13.9" customHeight="1" x14ac:dyDescent="0.25">
      <c r="A1171" s="21"/>
      <c r="B1171" s="4" t="s">
        <v>384</v>
      </c>
      <c r="C1171" s="20" t="s">
        <v>1619</v>
      </c>
      <c r="D1171" s="19" t="s">
        <v>711</v>
      </c>
      <c r="E1171" s="258"/>
      <c r="F1171" s="258"/>
      <c r="G1171" s="258"/>
      <c r="H1171" s="258"/>
      <c r="I1171" s="258"/>
      <c r="J1171" s="258"/>
      <c r="K1171" s="258"/>
      <c r="L1171" s="258"/>
      <c r="M1171" s="258"/>
      <c r="N1171" s="259"/>
      <c r="O1171" s="259"/>
      <c r="P1171" s="259"/>
      <c r="Q1171" s="259"/>
      <c r="R1171" s="259"/>
      <c r="S1171" s="259"/>
      <c r="T1171" s="259"/>
      <c r="U1171" s="259"/>
      <c r="V1171" s="259"/>
      <c r="W1171" s="259"/>
      <c r="X1171" s="259"/>
      <c r="Y1171" s="259"/>
      <c r="Z1171" s="259"/>
      <c r="AA1171" s="259"/>
      <c r="AB1171" s="259"/>
      <c r="AC1171" s="259"/>
      <c r="AD1171" s="259"/>
      <c r="AE1171" s="259"/>
      <c r="AF1171" s="259"/>
      <c r="AG1171" s="259"/>
      <c r="AH1171" s="259"/>
      <c r="AI1171" s="259"/>
      <c r="AJ1171" s="259"/>
      <c r="AK1171" s="259"/>
      <c r="AL1171" s="259"/>
      <c r="AM1171" s="259"/>
      <c r="AN1171" s="259"/>
      <c r="AO1171" s="259"/>
      <c r="AP1171" s="259"/>
      <c r="AQ1171" s="259"/>
      <c r="AR1171" s="259"/>
      <c r="AS1171" s="259"/>
      <c r="AT1171" s="259"/>
      <c r="AU1171" s="259"/>
      <c r="AV1171" s="259"/>
      <c r="AW1171" s="259">
        <v>0</v>
      </c>
      <c r="AX1171" s="259">
        <v>0</v>
      </c>
      <c r="AY1171" s="259">
        <v>100</v>
      </c>
      <c r="AZ1171" s="259">
        <v>80</v>
      </c>
      <c r="BA1171" s="259">
        <v>85</v>
      </c>
      <c r="BB1171" s="259">
        <v>85</v>
      </c>
      <c r="BC1171" s="235">
        <v>78.962543701094546</v>
      </c>
      <c r="BD1171" s="235">
        <v>89.446377804678008</v>
      </c>
      <c r="BE1171" s="235">
        <v>96.692196377916076</v>
      </c>
      <c r="BF1171" s="235">
        <v>103.01723895961211</v>
      </c>
      <c r="BG1171" s="235">
        <v>106.59237980110572</v>
      </c>
      <c r="BH1171" s="235">
        <v>111.71773670098894</v>
      </c>
      <c r="BI1171" s="235">
        <v>115.85993956139178</v>
      </c>
      <c r="BJ1171" s="235">
        <v>119.94758756146666</v>
      </c>
      <c r="BK1171" s="235">
        <v>124.17825050824031</v>
      </c>
      <c r="BL1171" s="235">
        <v>128.6557193666855</v>
      </c>
    </row>
    <row r="1172" spans="1:64" ht="13.9" customHeight="1" x14ac:dyDescent="0.25">
      <c r="A1172" s="17"/>
      <c r="B1172" s="4" t="s">
        <v>384</v>
      </c>
      <c r="C1172" s="20" t="s">
        <v>1619</v>
      </c>
      <c r="D1172" s="19" t="s">
        <v>718</v>
      </c>
      <c r="E1172" s="258"/>
      <c r="F1172" s="258"/>
      <c r="G1172" s="258"/>
      <c r="H1172" s="258"/>
      <c r="I1172" s="258"/>
      <c r="J1172" s="258"/>
      <c r="K1172" s="258"/>
      <c r="L1172" s="258"/>
      <c r="M1172" s="258"/>
      <c r="N1172" s="259"/>
      <c r="O1172" s="259"/>
      <c r="P1172" s="259"/>
      <c r="Q1172" s="259"/>
      <c r="R1172" s="259"/>
      <c r="S1172" s="259"/>
      <c r="T1172" s="259"/>
      <c r="U1172" s="259"/>
      <c r="V1172" s="259"/>
      <c r="W1172" s="259"/>
      <c r="X1172" s="259"/>
      <c r="Y1172" s="259"/>
      <c r="Z1172" s="259"/>
      <c r="AA1172" s="259"/>
      <c r="AB1172" s="259"/>
      <c r="AC1172" s="259"/>
      <c r="AD1172" s="259"/>
      <c r="AE1172" s="259"/>
      <c r="AF1172" s="259"/>
      <c r="AG1172" s="259"/>
      <c r="AH1172" s="259"/>
      <c r="AI1172" s="259"/>
      <c r="AJ1172" s="259"/>
      <c r="AK1172" s="259"/>
      <c r="AL1172" s="259"/>
      <c r="AM1172" s="259"/>
      <c r="AN1172" s="259"/>
      <c r="AO1172" s="259"/>
      <c r="AP1172" s="259"/>
      <c r="AQ1172" s="259"/>
      <c r="AR1172" s="259"/>
      <c r="AS1172" s="259"/>
      <c r="AT1172" s="259"/>
      <c r="AU1172" s="259"/>
      <c r="AV1172" s="259"/>
      <c r="AW1172" s="259">
        <v>0</v>
      </c>
      <c r="AX1172" s="259">
        <v>0</v>
      </c>
      <c r="AY1172" s="259">
        <v>-55</v>
      </c>
      <c r="AZ1172" s="259">
        <v>-45</v>
      </c>
      <c r="BA1172" s="259">
        <v>-45</v>
      </c>
      <c r="BB1172" s="259">
        <v>-45</v>
      </c>
      <c r="BC1172" s="235">
        <v>-41.803699606461819</v>
      </c>
      <c r="BD1172" s="235">
        <v>-47.353964720123656</v>
      </c>
      <c r="BE1172" s="235">
        <v>-51.189986317720276</v>
      </c>
      <c r="BF1172" s="235">
        <v>-54.538538272735828</v>
      </c>
      <c r="BG1172" s="235">
        <v>-56.431259894703032</v>
      </c>
      <c r="BH1172" s="235">
        <v>-59.144684135817677</v>
      </c>
      <c r="BI1172" s="235">
        <v>-61.337615061913304</v>
      </c>
      <c r="BJ1172" s="235">
        <v>-63.50166400312942</v>
      </c>
      <c r="BK1172" s="235">
        <v>-65.741426739656646</v>
      </c>
      <c r="BL1172" s="235">
        <v>-68.111851429421762</v>
      </c>
    </row>
    <row r="1173" spans="1:64" ht="13.9" customHeight="1" x14ac:dyDescent="0.25">
      <c r="A1173" s="17"/>
      <c r="B1173" s="4" t="s">
        <v>384</v>
      </c>
      <c r="C1173" s="20" t="s">
        <v>1620</v>
      </c>
      <c r="D1173" s="19" t="s">
        <v>718</v>
      </c>
      <c r="E1173" s="258"/>
      <c r="F1173" s="258"/>
      <c r="G1173" s="258"/>
      <c r="H1173" s="258"/>
      <c r="I1173" s="258"/>
      <c r="J1173" s="258"/>
      <c r="K1173" s="258"/>
      <c r="L1173" s="258"/>
      <c r="M1173" s="258"/>
      <c r="N1173" s="259"/>
      <c r="O1173" s="259"/>
      <c r="P1173" s="259"/>
      <c r="Q1173" s="259"/>
      <c r="R1173" s="259"/>
      <c r="S1173" s="259"/>
      <c r="T1173" s="259"/>
      <c r="U1173" s="259"/>
      <c r="V1173" s="259"/>
      <c r="W1173" s="259"/>
      <c r="X1173" s="259"/>
      <c r="Y1173" s="259"/>
      <c r="Z1173" s="259"/>
      <c r="AA1173" s="259"/>
      <c r="AB1173" s="259"/>
      <c r="AC1173" s="259"/>
      <c r="AD1173" s="259"/>
      <c r="AE1173" s="259"/>
      <c r="AF1173" s="259"/>
      <c r="AG1173" s="259"/>
      <c r="AH1173" s="259"/>
      <c r="AI1173" s="259"/>
      <c r="AJ1173" s="259"/>
      <c r="AK1173" s="259"/>
      <c r="AL1173" s="259"/>
      <c r="AM1173" s="259"/>
      <c r="AN1173" s="259"/>
      <c r="AO1173" s="259"/>
      <c r="AP1173" s="259"/>
      <c r="AQ1173" s="259"/>
      <c r="AR1173" s="259"/>
      <c r="AS1173" s="259"/>
      <c r="AT1173" s="259"/>
      <c r="AU1173" s="259"/>
      <c r="AV1173" s="259"/>
      <c r="AW1173" s="259">
        <v>0</v>
      </c>
      <c r="AX1173" s="259">
        <v>5</v>
      </c>
      <c r="AY1173" s="259">
        <v>5</v>
      </c>
      <c r="AZ1173" s="259">
        <v>5</v>
      </c>
      <c r="BA1173" s="259">
        <v>5</v>
      </c>
      <c r="BB1173" s="259">
        <v>5</v>
      </c>
      <c r="BC1173" s="235">
        <v>4.6448555118290908</v>
      </c>
      <c r="BD1173" s="235">
        <v>5.2615516355692948</v>
      </c>
      <c r="BE1173" s="235">
        <v>5.687776257524475</v>
      </c>
      <c r="BF1173" s="235">
        <v>6.0598375858595359</v>
      </c>
      <c r="BG1173" s="235">
        <v>6.2701399883003361</v>
      </c>
      <c r="BH1173" s="235">
        <v>6.5716315706464075</v>
      </c>
      <c r="BI1173" s="235">
        <v>6.8152905624348099</v>
      </c>
      <c r="BJ1173" s="235">
        <v>7.0557404447921561</v>
      </c>
      <c r="BK1173" s="235">
        <v>7.304602971072959</v>
      </c>
      <c r="BL1173" s="235">
        <v>7.5679834921579712</v>
      </c>
    </row>
    <row r="1174" spans="1:64" ht="13.9" customHeight="1" x14ac:dyDescent="0.25">
      <c r="A1174" s="17"/>
      <c r="B1174" s="4" t="s">
        <v>384</v>
      </c>
      <c r="C1174" s="20" t="s">
        <v>1597</v>
      </c>
      <c r="D1174" s="19" t="s">
        <v>718</v>
      </c>
      <c r="E1174" s="258"/>
      <c r="F1174" s="258"/>
      <c r="G1174" s="258"/>
      <c r="H1174" s="258"/>
      <c r="I1174" s="258"/>
      <c r="J1174" s="258"/>
      <c r="K1174" s="258"/>
      <c r="L1174" s="258"/>
      <c r="M1174" s="258"/>
      <c r="N1174" s="259"/>
      <c r="O1174" s="259"/>
      <c r="P1174" s="259"/>
      <c r="Q1174" s="259"/>
      <c r="R1174" s="259"/>
      <c r="S1174" s="259"/>
      <c r="T1174" s="259"/>
      <c r="U1174" s="259"/>
      <c r="V1174" s="259"/>
      <c r="W1174" s="259"/>
      <c r="X1174" s="259"/>
      <c r="Y1174" s="259"/>
      <c r="Z1174" s="259"/>
      <c r="AA1174" s="259"/>
      <c r="AB1174" s="259"/>
      <c r="AC1174" s="259"/>
      <c r="AD1174" s="259"/>
      <c r="AE1174" s="259"/>
      <c r="AF1174" s="259"/>
      <c r="AG1174" s="259"/>
      <c r="AH1174" s="259"/>
      <c r="AI1174" s="259"/>
      <c r="AJ1174" s="259"/>
      <c r="AK1174" s="259"/>
      <c r="AL1174" s="259"/>
      <c r="AM1174" s="259"/>
      <c r="AN1174" s="259"/>
      <c r="AO1174" s="259"/>
      <c r="AP1174" s="259"/>
      <c r="AQ1174" s="259"/>
      <c r="AR1174" s="259"/>
      <c r="AS1174" s="259"/>
      <c r="AT1174" s="259"/>
      <c r="AU1174" s="259"/>
      <c r="AV1174" s="259"/>
      <c r="AW1174" s="259">
        <v>0</v>
      </c>
      <c r="AX1174" s="259">
        <v>-15</v>
      </c>
      <c r="AY1174" s="259">
        <v>30</v>
      </c>
      <c r="AZ1174" s="259">
        <v>10</v>
      </c>
      <c r="BA1174" s="259">
        <v>10</v>
      </c>
      <c r="BB1174" s="259">
        <v>10</v>
      </c>
      <c r="BC1174" s="235">
        <v>9.2897110236581817</v>
      </c>
      <c r="BD1174" s="235">
        <v>10.52310327113859</v>
      </c>
      <c r="BE1174" s="235">
        <v>11.37555251504895</v>
      </c>
      <c r="BF1174" s="235">
        <v>12.119675171719072</v>
      </c>
      <c r="BG1174" s="235">
        <v>12.540279976600672</v>
      </c>
      <c r="BH1174" s="235">
        <v>13.143263141292815</v>
      </c>
      <c r="BI1174" s="235">
        <v>13.63058112486962</v>
      </c>
      <c r="BJ1174" s="235">
        <v>14.111480889584312</v>
      </c>
      <c r="BK1174" s="235">
        <v>14.609205942145918</v>
      </c>
      <c r="BL1174" s="235">
        <v>15.135966984315942</v>
      </c>
    </row>
    <row r="1175" spans="1:64" ht="13.9" customHeight="1" x14ac:dyDescent="0.25">
      <c r="A1175" s="17"/>
      <c r="B1175" s="4" t="s">
        <v>384</v>
      </c>
      <c r="C1175" s="20" t="s">
        <v>1621</v>
      </c>
      <c r="D1175" s="19" t="s">
        <v>721</v>
      </c>
      <c r="E1175" s="258"/>
      <c r="F1175" s="258"/>
      <c r="G1175" s="258"/>
      <c r="H1175" s="258"/>
      <c r="I1175" s="258"/>
      <c r="J1175" s="258"/>
      <c r="K1175" s="258"/>
      <c r="L1175" s="258"/>
      <c r="M1175" s="258"/>
      <c r="N1175" s="259"/>
      <c r="O1175" s="259"/>
      <c r="P1175" s="259"/>
      <c r="Q1175" s="259"/>
      <c r="R1175" s="259"/>
      <c r="S1175" s="259"/>
      <c r="T1175" s="259"/>
      <c r="U1175" s="259"/>
      <c r="V1175" s="259"/>
      <c r="W1175" s="259"/>
      <c r="X1175" s="259"/>
      <c r="Y1175" s="259"/>
      <c r="Z1175" s="259"/>
      <c r="AA1175" s="259"/>
      <c r="AB1175" s="259"/>
      <c r="AC1175" s="259"/>
      <c r="AD1175" s="259"/>
      <c r="AE1175" s="259"/>
      <c r="AF1175" s="259"/>
      <c r="AG1175" s="259"/>
      <c r="AH1175" s="259"/>
      <c r="AI1175" s="259"/>
      <c r="AJ1175" s="259"/>
      <c r="AK1175" s="259"/>
      <c r="AL1175" s="259"/>
      <c r="AM1175" s="259"/>
      <c r="AN1175" s="259"/>
      <c r="AO1175" s="259"/>
      <c r="AP1175" s="259"/>
      <c r="AQ1175" s="259"/>
      <c r="AR1175" s="259"/>
      <c r="AS1175" s="259"/>
      <c r="AT1175" s="259"/>
      <c r="AU1175" s="259"/>
      <c r="AV1175" s="259"/>
      <c r="AW1175" s="259">
        <v>0</v>
      </c>
      <c r="AX1175" s="259">
        <v>0</v>
      </c>
      <c r="AY1175" s="259">
        <v>70</v>
      </c>
      <c r="AZ1175" s="259">
        <v>55</v>
      </c>
      <c r="BA1175" s="259">
        <v>50</v>
      </c>
      <c r="BB1175" s="259">
        <v>50</v>
      </c>
      <c r="BC1175" s="235">
        <v>46.448555118290905</v>
      </c>
      <c r="BD1175" s="235">
        <v>52.615516355692947</v>
      </c>
      <c r="BE1175" s="235">
        <v>56.877762575244745</v>
      </c>
      <c r="BF1175" s="235">
        <v>60.598375858595354</v>
      </c>
      <c r="BG1175" s="235">
        <v>62.701399883003354</v>
      </c>
      <c r="BH1175" s="235">
        <v>65.716315706464073</v>
      </c>
      <c r="BI1175" s="235">
        <v>68.152905624348108</v>
      </c>
      <c r="BJ1175" s="235">
        <v>70.55740444792157</v>
      </c>
      <c r="BK1175" s="235">
        <v>73.046029710729599</v>
      </c>
      <c r="BL1175" s="235">
        <v>75.679834921579726</v>
      </c>
    </row>
    <row r="1176" spans="1:64" ht="13.9" customHeight="1" x14ac:dyDescent="0.25">
      <c r="A1176" s="17"/>
      <c r="B1176" s="4" t="s">
        <v>384</v>
      </c>
      <c r="C1176" s="20" t="s">
        <v>1621</v>
      </c>
      <c r="D1176" s="19" t="s">
        <v>718</v>
      </c>
      <c r="E1176" s="258"/>
      <c r="F1176" s="258"/>
      <c r="G1176" s="258"/>
      <c r="H1176" s="258"/>
      <c r="I1176" s="258"/>
      <c r="J1176" s="258"/>
      <c r="K1176" s="258"/>
      <c r="L1176" s="258"/>
      <c r="M1176" s="258"/>
      <c r="N1176" s="259"/>
      <c r="O1176" s="259"/>
      <c r="P1176" s="259"/>
      <c r="Q1176" s="259"/>
      <c r="R1176" s="259"/>
      <c r="S1176" s="259"/>
      <c r="T1176" s="259"/>
      <c r="U1176" s="259"/>
      <c r="V1176" s="259"/>
      <c r="W1176" s="259"/>
      <c r="X1176" s="259"/>
      <c r="Y1176" s="259"/>
      <c r="Z1176" s="259"/>
      <c r="AA1176" s="259"/>
      <c r="AB1176" s="259"/>
      <c r="AC1176" s="259"/>
      <c r="AD1176" s="259"/>
      <c r="AE1176" s="259"/>
      <c r="AF1176" s="259"/>
      <c r="AG1176" s="259"/>
      <c r="AH1176" s="259"/>
      <c r="AI1176" s="259"/>
      <c r="AJ1176" s="259"/>
      <c r="AK1176" s="259"/>
      <c r="AL1176" s="259"/>
      <c r="AM1176" s="259"/>
      <c r="AN1176" s="259"/>
      <c r="AO1176" s="259"/>
      <c r="AP1176" s="259"/>
      <c r="AQ1176" s="259"/>
      <c r="AR1176" s="259"/>
      <c r="AS1176" s="259"/>
      <c r="AT1176" s="259"/>
      <c r="AU1176" s="259"/>
      <c r="AV1176" s="259"/>
      <c r="AW1176" s="259">
        <v>0</v>
      </c>
      <c r="AX1176" s="259">
        <v>0</v>
      </c>
      <c r="AY1176" s="259">
        <v>45</v>
      </c>
      <c r="AZ1176" s="259">
        <v>30</v>
      </c>
      <c r="BA1176" s="259">
        <v>25</v>
      </c>
      <c r="BB1176" s="259">
        <v>25</v>
      </c>
      <c r="BC1176" s="235">
        <v>23.224277559145452</v>
      </c>
      <c r="BD1176" s="235">
        <v>26.307758177846473</v>
      </c>
      <c r="BE1176" s="235">
        <v>28.438881287622372</v>
      </c>
      <c r="BF1176" s="235">
        <v>30.299187929297677</v>
      </c>
      <c r="BG1176" s="235">
        <v>31.350699941501677</v>
      </c>
      <c r="BH1176" s="235">
        <v>32.858157853232036</v>
      </c>
      <c r="BI1176" s="235">
        <v>34.076452812174054</v>
      </c>
      <c r="BJ1176" s="235">
        <v>35.278702223960785</v>
      </c>
      <c r="BK1176" s="235">
        <v>36.523014855364799</v>
      </c>
      <c r="BL1176" s="235">
        <v>37.839917460789863</v>
      </c>
    </row>
    <row r="1177" spans="1:64" ht="13.9" customHeight="1" x14ac:dyDescent="0.25">
      <c r="A1177" s="17"/>
      <c r="B1177" s="4" t="s">
        <v>384</v>
      </c>
      <c r="C1177" s="20" t="s">
        <v>1622</v>
      </c>
      <c r="D1177" s="19" t="s">
        <v>721</v>
      </c>
      <c r="E1177" s="258"/>
      <c r="F1177" s="258"/>
      <c r="G1177" s="258"/>
      <c r="H1177" s="258"/>
      <c r="I1177" s="258"/>
      <c r="J1177" s="258"/>
      <c r="K1177" s="258"/>
      <c r="L1177" s="258"/>
      <c r="M1177" s="258"/>
      <c r="N1177" s="259"/>
      <c r="O1177" s="259"/>
      <c r="P1177" s="259"/>
      <c r="Q1177" s="259"/>
      <c r="R1177" s="259"/>
      <c r="S1177" s="259"/>
      <c r="T1177" s="259"/>
      <c r="U1177" s="259"/>
      <c r="V1177" s="259"/>
      <c r="W1177" s="259"/>
      <c r="X1177" s="259"/>
      <c r="Y1177" s="259"/>
      <c r="Z1177" s="259"/>
      <c r="AA1177" s="259"/>
      <c r="AB1177" s="259"/>
      <c r="AC1177" s="259"/>
      <c r="AD1177" s="259"/>
      <c r="AE1177" s="259"/>
      <c r="AF1177" s="259"/>
      <c r="AG1177" s="259"/>
      <c r="AH1177" s="259"/>
      <c r="AI1177" s="259"/>
      <c r="AJ1177" s="259"/>
      <c r="AK1177" s="259"/>
      <c r="AL1177" s="259"/>
      <c r="AM1177" s="259"/>
      <c r="AN1177" s="259"/>
      <c r="AO1177" s="259"/>
      <c r="AP1177" s="259"/>
      <c r="AQ1177" s="259"/>
      <c r="AR1177" s="259"/>
      <c r="AS1177" s="259"/>
      <c r="AT1177" s="259"/>
      <c r="AU1177" s="259"/>
      <c r="AV1177" s="259"/>
      <c r="AW1177" s="259">
        <v>0</v>
      </c>
      <c r="AX1177" s="259">
        <v>-5</v>
      </c>
      <c r="AY1177" s="259">
        <v>0</v>
      </c>
      <c r="AZ1177" s="259">
        <v>0</v>
      </c>
      <c r="BA1177" s="259">
        <v>0</v>
      </c>
      <c r="BB1177" s="259">
        <v>0</v>
      </c>
      <c r="BC1177" s="235">
        <v>0</v>
      </c>
      <c r="BD1177" s="235">
        <v>0</v>
      </c>
      <c r="BE1177" s="235">
        <v>0</v>
      </c>
      <c r="BF1177" s="235">
        <v>0</v>
      </c>
      <c r="BG1177" s="235">
        <v>0</v>
      </c>
      <c r="BH1177" s="235">
        <v>0</v>
      </c>
      <c r="BI1177" s="235">
        <v>0</v>
      </c>
      <c r="BJ1177" s="235">
        <v>0</v>
      </c>
      <c r="BK1177" s="235">
        <v>0</v>
      </c>
      <c r="BL1177" s="235">
        <v>0</v>
      </c>
    </row>
    <row r="1178" spans="1:64" ht="13.9" customHeight="1" x14ac:dyDescent="0.25">
      <c r="A1178" s="17"/>
      <c r="B1178" s="4" t="s">
        <v>384</v>
      </c>
      <c r="C1178" s="20" t="s">
        <v>1622</v>
      </c>
      <c r="D1178" s="19" t="s">
        <v>718</v>
      </c>
      <c r="E1178" s="258"/>
      <c r="F1178" s="258"/>
      <c r="G1178" s="258"/>
      <c r="H1178" s="258"/>
      <c r="I1178" s="258"/>
      <c r="J1178" s="258"/>
      <c r="K1178" s="258"/>
      <c r="L1178" s="258"/>
      <c r="M1178" s="258"/>
      <c r="N1178" s="259"/>
      <c r="O1178" s="259"/>
      <c r="P1178" s="259"/>
      <c r="Q1178" s="259"/>
      <c r="R1178" s="259"/>
      <c r="S1178" s="259"/>
      <c r="T1178" s="259"/>
      <c r="U1178" s="259"/>
      <c r="V1178" s="259"/>
      <c r="W1178" s="259"/>
      <c r="X1178" s="259"/>
      <c r="Y1178" s="259"/>
      <c r="Z1178" s="259"/>
      <c r="AA1178" s="259"/>
      <c r="AB1178" s="259"/>
      <c r="AC1178" s="259"/>
      <c r="AD1178" s="259"/>
      <c r="AE1178" s="259"/>
      <c r="AF1178" s="259"/>
      <c r="AG1178" s="259"/>
      <c r="AH1178" s="259"/>
      <c r="AI1178" s="259"/>
      <c r="AJ1178" s="259"/>
      <c r="AK1178" s="259"/>
      <c r="AL1178" s="259"/>
      <c r="AM1178" s="259"/>
      <c r="AN1178" s="259"/>
      <c r="AO1178" s="259"/>
      <c r="AP1178" s="259"/>
      <c r="AQ1178" s="259"/>
      <c r="AR1178" s="259"/>
      <c r="AS1178" s="259"/>
      <c r="AT1178" s="259"/>
      <c r="AU1178" s="259"/>
      <c r="AV1178" s="259"/>
      <c r="AW1178" s="259">
        <v>0</v>
      </c>
      <c r="AX1178" s="259">
        <v>-10</v>
      </c>
      <c r="AY1178" s="259">
        <v>-5</v>
      </c>
      <c r="AZ1178" s="259">
        <v>-5</v>
      </c>
      <c r="BA1178" s="259">
        <v>-5</v>
      </c>
      <c r="BB1178" s="259">
        <v>-5</v>
      </c>
      <c r="BC1178" s="235">
        <v>-4.6448555118290908</v>
      </c>
      <c r="BD1178" s="235">
        <v>-5.2615516355692948</v>
      </c>
      <c r="BE1178" s="235">
        <v>-5.687776257524475</v>
      </c>
      <c r="BF1178" s="235">
        <v>-6.0598375858595359</v>
      </c>
      <c r="BG1178" s="235">
        <v>-6.2701399883003361</v>
      </c>
      <c r="BH1178" s="235">
        <v>-6.5716315706464075</v>
      </c>
      <c r="BI1178" s="235">
        <v>-6.8152905624348099</v>
      </c>
      <c r="BJ1178" s="235">
        <v>-7.0557404447921561</v>
      </c>
      <c r="BK1178" s="235">
        <v>-7.304602971072959</v>
      </c>
      <c r="BL1178" s="235">
        <v>-7.5679834921579712</v>
      </c>
    </row>
    <row r="1179" spans="1:64" ht="13.9" customHeight="1" x14ac:dyDescent="0.25">
      <c r="A1179" s="17"/>
      <c r="B1179" s="4" t="s">
        <v>384</v>
      </c>
      <c r="C1179" s="20" t="s">
        <v>1623</v>
      </c>
      <c r="D1179" s="19" t="s">
        <v>718</v>
      </c>
      <c r="E1179" s="258"/>
      <c r="F1179" s="258"/>
      <c r="G1179" s="258"/>
      <c r="H1179" s="258"/>
      <c r="I1179" s="258"/>
      <c r="J1179" s="258"/>
      <c r="K1179" s="258"/>
      <c r="L1179" s="258"/>
      <c r="M1179" s="258"/>
      <c r="N1179" s="259"/>
      <c r="O1179" s="259"/>
      <c r="P1179" s="259"/>
      <c r="Q1179" s="259"/>
      <c r="R1179" s="259"/>
      <c r="S1179" s="259"/>
      <c r="T1179" s="259"/>
      <c r="U1179" s="259"/>
      <c r="V1179" s="259"/>
      <c r="W1179" s="259"/>
      <c r="X1179" s="259"/>
      <c r="Y1179" s="259"/>
      <c r="Z1179" s="259"/>
      <c r="AA1179" s="259"/>
      <c r="AB1179" s="259"/>
      <c r="AC1179" s="259"/>
      <c r="AD1179" s="259"/>
      <c r="AE1179" s="259"/>
      <c r="AF1179" s="259"/>
      <c r="AG1179" s="259"/>
      <c r="AH1179" s="259"/>
      <c r="AI1179" s="259"/>
      <c r="AJ1179" s="259"/>
      <c r="AK1179" s="259"/>
      <c r="AL1179" s="259"/>
      <c r="AM1179" s="259"/>
      <c r="AN1179" s="259"/>
      <c r="AO1179" s="259"/>
      <c r="AP1179" s="259"/>
      <c r="AQ1179" s="259"/>
      <c r="AR1179" s="259"/>
      <c r="AS1179" s="259"/>
      <c r="AT1179" s="259"/>
      <c r="AU1179" s="259"/>
      <c r="AV1179" s="259"/>
      <c r="AW1179" s="259">
        <v>0</v>
      </c>
      <c r="AX1179" s="259">
        <v>0</v>
      </c>
      <c r="AY1179" s="259">
        <v>0</v>
      </c>
      <c r="AZ1179" s="259">
        <v>25</v>
      </c>
      <c r="BA1179" s="259">
        <v>40</v>
      </c>
      <c r="BB1179" s="259">
        <v>55</v>
      </c>
      <c r="BC1179" s="235">
        <v>51.093410630119998</v>
      </c>
      <c r="BD1179" s="235">
        <v>57.877067991262237</v>
      </c>
      <c r="BE1179" s="235">
        <v>62.565538832769221</v>
      </c>
      <c r="BF1179" s="235">
        <v>66.658213444454887</v>
      </c>
      <c r="BG1179" s="235">
        <v>68.97153987130369</v>
      </c>
      <c r="BH1179" s="235">
        <v>72.287947277110476</v>
      </c>
      <c r="BI1179" s="235">
        <v>74.968196186782905</v>
      </c>
      <c r="BJ1179" s="235">
        <v>77.613144892713706</v>
      </c>
      <c r="BK1179" s="235">
        <v>80.350632681802537</v>
      </c>
      <c r="BL1179" s="235">
        <v>83.247818413737676</v>
      </c>
    </row>
    <row r="1180" spans="1:64" ht="13.9" customHeight="1" x14ac:dyDescent="0.25">
      <c r="A1180" s="17"/>
      <c r="B1180" s="4" t="s">
        <v>384</v>
      </c>
      <c r="C1180" s="20" t="s">
        <v>1623</v>
      </c>
      <c r="D1180" s="19" t="s">
        <v>721</v>
      </c>
      <c r="E1180" s="258"/>
      <c r="F1180" s="258"/>
      <c r="G1180" s="258"/>
      <c r="H1180" s="258"/>
      <c r="I1180" s="258"/>
      <c r="J1180" s="258"/>
      <c r="K1180" s="258"/>
      <c r="L1180" s="258"/>
      <c r="M1180" s="258"/>
      <c r="N1180" s="259"/>
      <c r="O1180" s="259"/>
      <c r="P1180" s="259"/>
      <c r="Q1180" s="259"/>
      <c r="R1180" s="259"/>
      <c r="S1180" s="259"/>
      <c r="T1180" s="259"/>
      <c r="U1180" s="259"/>
      <c r="V1180" s="259"/>
      <c r="W1180" s="259"/>
      <c r="X1180" s="259"/>
      <c r="Y1180" s="259"/>
      <c r="Z1180" s="259"/>
      <c r="AA1180" s="259"/>
      <c r="AB1180" s="259"/>
      <c r="AC1180" s="259"/>
      <c r="AD1180" s="259"/>
      <c r="AE1180" s="259"/>
      <c r="AF1180" s="259"/>
      <c r="AG1180" s="259"/>
      <c r="AH1180" s="259"/>
      <c r="AI1180" s="259"/>
      <c r="AJ1180" s="259"/>
      <c r="AK1180" s="259"/>
      <c r="AL1180" s="259"/>
      <c r="AM1180" s="259"/>
      <c r="AN1180" s="259"/>
      <c r="AO1180" s="259"/>
      <c r="AP1180" s="259"/>
      <c r="AQ1180" s="259"/>
      <c r="AR1180" s="259"/>
      <c r="AS1180" s="259"/>
      <c r="AT1180" s="259"/>
      <c r="AU1180" s="259"/>
      <c r="AV1180" s="259"/>
      <c r="AW1180" s="259">
        <v>0</v>
      </c>
      <c r="AX1180" s="259">
        <v>0</v>
      </c>
      <c r="AY1180" s="259">
        <v>0</v>
      </c>
      <c r="AZ1180" s="259">
        <v>5</v>
      </c>
      <c r="BA1180" s="259">
        <v>5</v>
      </c>
      <c r="BB1180" s="259">
        <v>5</v>
      </c>
      <c r="BC1180" s="235">
        <v>4.6448555118290908</v>
      </c>
      <c r="BD1180" s="235">
        <v>5.2615516355692948</v>
      </c>
      <c r="BE1180" s="235">
        <v>5.687776257524475</v>
      </c>
      <c r="BF1180" s="235">
        <v>6.0598375858595359</v>
      </c>
      <c r="BG1180" s="235">
        <v>6.2701399883003361</v>
      </c>
      <c r="BH1180" s="235">
        <v>6.5716315706464075</v>
      </c>
      <c r="BI1180" s="235">
        <v>6.8152905624348099</v>
      </c>
      <c r="BJ1180" s="235">
        <v>7.0557404447921561</v>
      </c>
      <c r="BK1180" s="235">
        <v>7.304602971072959</v>
      </c>
      <c r="BL1180" s="235">
        <v>7.5679834921579712</v>
      </c>
    </row>
    <row r="1181" spans="1:64" ht="13.9" customHeight="1" x14ac:dyDescent="0.25">
      <c r="A1181" s="17"/>
      <c r="B1181" s="4" t="s">
        <v>384</v>
      </c>
      <c r="C1181" s="20" t="s">
        <v>1623</v>
      </c>
      <c r="D1181" s="19" t="s">
        <v>728</v>
      </c>
      <c r="E1181" s="258"/>
      <c r="F1181" s="258"/>
      <c r="G1181" s="258"/>
      <c r="H1181" s="258"/>
      <c r="I1181" s="258"/>
      <c r="J1181" s="258"/>
      <c r="K1181" s="258"/>
      <c r="L1181" s="258"/>
      <c r="M1181" s="258"/>
      <c r="N1181" s="259"/>
      <c r="O1181" s="259"/>
      <c r="P1181" s="259"/>
      <c r="Q1181" s="259"/>
      <c r="R1181" s="259"/>
      <c r="S1181" s="259"/>
      <c r="T1181" s="259"/>
      <c r="U1181" s="259"/>
      <c r="V1181" s="259"/>
      <c r="W1181" s="259"/>
      <c r="X1181" s="259"/>
      <c r="Y1181" s="259"/>
      <c r="Z1181" s="259"/>
      <c r="AA1181" s="259"/>
      <c r="AB1181" s="259"/>
      <c r="AC1181" s="259"/>
      <c r="AD1181" s="259"/>
      <c r="AE1181" s="259"/>
      <c r="AF1181" s="259"/>
      <c r="AG1181" s="259"/>
      <c r="AH1181" s="259"/>
      <c r="AI1181" s="259"/>
      <c r="AJ1181" s="259"/>
      <c r="AK1181" s="259"/>
      <c r="AL1181" s="259"/>
      <c r="AM1181" s="259"/>
      <c r="AN1181" s="259"/>
      <c r="AO1181" s="259"/>
      <c r="AP1181" s="259"/>
      <c r="AQ1181" s="259"/>
      <c r="AR1181" s="259"/>
      <c r="AS1181" s="259"/>
      <c r="AT1181" s="259"/>
      <c r="AU1181" s="259"/>
      <c r="AV1181" s="259"/>
      <c r="AW1181" s="259">
        <v>0</v>
      </c>
      <c r="AX1181" s="259">
        <v>0</v>
      </c>
      <c r="AY1181" s="259">
        <v>0</v>
      </c>
      <c r="AZ1181" s="259">
        <v>0</v>
      </c>
      <c r="BA1181" s="259">
        <v>5</v>
      </c>
      <c r="BB1181" s="259">
        <v>5</v>
      </c>
      <c r="BC1181" s="235">
        <v>4.6448555118290908</v>
      </c>
      <c r="BD1181" s="235">
        <v>5.2615516355692948</v>
      </c>
      <c r="BE1181" s="235">
        <v>5.687776257524475</v>
      </c>
      <c r="BF1181" s="235">
        <v>6.0598375858595359</v>
      </c>
      <c r="BG1181" s="235">
        <v>6.2701399883003361</v>
      </c>
      <c r="BH1181" s="235">
        <v>6.5716315706464075</v>
      </c>
      <c r="BI1181" s="235">
        <v>6.8152905624348099</v>
      </c>
      <c r="BJ1181" s="235">
        <v>7.0557404447921561</v>
      </c>
      <c r="BK1181" s="235">
        <v>7.304602971072959</v>
      </c>
      <c r="BL1181" s="235">
        <v>7.5679834921579712</v>
      </c>
    </row>
    <row r="1182" spans="1:64" ht="13.9" customHeight="1" x14ac:dyDescent="0.25">
      <c r="A1182" s="17"/>
      <c r="B1182" s="4" t="s">
        <v>384</v>
      </c>
      <c r="C1182" s="20" t="s">
        <v>1623</v>
      </c>
      <c r="D1182" s="19" t="s">
        <v>2115</v>
      </c>
      <c r="E1182" s="258"/>
      <c r="F1182" s="258"/>
      <c r="G1182" s="258"/>
      <c r="H1182" s="258"/>
      <c r="I1182" s="258"/>
      <c r="J1182" s="258"/>
      <c r="K1182" s="258"/>
      <c r="L1182" s="258"/>
      <c r="M1182" s="258"/>
      <c r="N1182" s="259"/>
      <c r="O1182" s="259"/>
      <c r="P1182" s="259"/>
      <c r="Q1182" s="259"/>
      <c r="R1182" s="259"/>
      <c r="S1182" s="259"/>
      <c r="T1182" s="259"/>
      <c r="U1182" s="259"/>
      <c r="V1182" s="259"/>
      <c r="W1182" s="259"/>
      <c r="X1182" s="259"/>
      <c r="Y1182" s="259"/>
      <c r="Z1182" s="259"/>
      <c r="AA1182" s="259"/>
      <c r="AB1182" s="259"/>
      <c r="AC1182" s="259"/>
      <c r="AD1182" s="259"/>
      <c r="AE1182" s="259"/>
      <c r="AF1182" s="259"/>
      <c r="AG1182" s="259"/>
      <c r="AH1182" s="259"/>
      <c r="AI1182" s="259"/>
      <c r="AJ1182" s="259"/>
      <c r="AK1182" s="259"/>
      <c r="AL1182" s="259"/>
      <c r="AM1182" s="259"/>
      <c r="AN1182" s="259"/>
      <c r="AO1182" s="259"/>
      <c r="AP1182" s="259"/>
      <c r="AQ1182" s="259"/>
      <c r="AR1182" s="259"/>
      <c r="AS1182" s="259"/>
      <c r="AT1182" s="259"/>
      <c r="AU1182" s="259"/>
      <c r="AV1182" s="259"/>
      <c r="AW1182" s="259">
        <v>0</v>
      </c>
      <c r="AX1182" s="259">
        <v>0</v>
      </c>
      <c r="AY1182" s="259">
        <v>0</v>
      </c>
      <c r="AZ1182" s="259">
        <v>0</v>
      </c>
      <c r="BA1182" s="259">
        <v>5</v>
      </c>
      <c r="BB1182" s="259">
        <v>5</v>
      </c>
      <c r="BC1182" s="235">
        <v>4.6448555118290908</v>
      </c>
      <c r="BD1182" s="235">
        <v>5.2615516355692948</v>
      </c>
      <c r="BE1182" s="235">
        <v>5.687776257524475</v>
      </c>
      <c r="BF1182" s="235">
        <v>6.0598375858595359</v>
      </c>
      <c r="BG1182" s="235">
        <v>6.2701399883003361</v>
      </c>
      <c r="BH1182" s="235">
        <v>6.5716315706464075</v>
      </c>
      <c r="BI1182" s="235">
        <v>6.8152905624348099</v>
      </c>
      <c r="BJ1182" s="235">
        <v>7.0557404447921561</v>
      </c>
      <c r="BK1182" s="235">
        <v>7.304602971072959</v>
      </c>
      <c r="BL1182" s="235">
        <v>7.5679834921579712</v>
      </c>
    </row>
    <row r="1183" spans="1:64" ht="13.9" customHeight="1" x14ac:dyDescent="0.25">
      <c r="A1183" s="17"/>
      <c r="B1183" s="4" t="s">
        <v>384</v>
      </c>
      <c r="C1183" s="20" t="s">
        <v>395</v>
      </c>
      <c r="D1183" s="19" t="s">
        <v>2115</v>
      </c>
      <c r="E1183" s="258"/>
      <c r="F1183" s="258"/>
      <c r="G1183" s="258"/>
      <c r="H1183" s="258"/>
      <c r="I1183" s="258"/>
      <c r="J1183" s="258"/>
      <c r="K1183" s="258"/>
      <c r="L1183" s="258"/>
      <c r="M1183" s="258"/>
      <c r="N1183" s="259"/>
      <c r="O1183" s="259"/>
      <c r="P1183" s="259"/>
      <c r="Q1183" s="259"/>
      <c r="R1183" s="259"/>
      <c r="S1183" s="259"/>
      <c r="T1183" s="259"/>
      <c r="U1183" s="259"/>
      <c r="V1183" s="259"/>
      <c r="W1183" s="259"/>
      <c r="X1183" s="259"/>
      <c r="Y1183" s="259"/>
      <c r="Z1183" s="259"/>
      <c r="AA1183" s="259"/>
      <c r="AB1183" s="259"/>
      <c r="AC1183" s="259"/>
      <c r="AD1183" s="259"/>
      <c r="AE1183" s="259"/>
      <c r="AF1183" s="259"/>
      <c r="AG1183" s="259"/>
      <c r="AH1183" s="259"/>
      <c r="AI1183" s="259"/>
      <c r="AJ1183" s="259"/>
      <c r="AK1183" s="259"/>
      <c r="AL1183" s="259"/>
      <c r="AM1183" s="259"/>
      <c r="AN1183" s="259"/>
      <c r="AO1183" s="259"/>
      <c r="AP1183" s="259"/>
      <c r="AQ1183" s="259"/>
      <c r="AR1183" s="259"/>
      <c r="AS1183" s="259"/>
      <c r="AT1183" s="259"/>
      <c r="AU1183" s="259"/>
      <c r="AV1183" s="259"/>
      <c r="AW1183" s="259">
        <v>0</v>
      </c>
      <c r="AX1183" s="259">
        <v>30</v>
      </c>
      <c r="AY1183" s="259">
        <v>45</v>
      </c>
      <c r="AZ1183" s="259">
        <v>50</v>
      </c>
      <c r="BA1183" s="259">
        <v>20</v>
      </c>
      <c r="BB1183" s="259">
        <v>0</v>
      </c>
      <c r="BC1183" s="235">
        <v>0</v>
      </c>
      <c r="BD1183" s="235">
        <v>0</v>
      </c>
      <c r="BE1183" s="235">
        <v>0</v>
      </c>
      <c r="BF1183" s="235">
        <v>0</v>
      </c>
      <c r="BG1183" s="235">
        <v>0</v>
      </c>
      <c r="BH1183" s="235">
        <v>0</v>
      </c>
      <c r="BI1183" s="235">
        <v>0</v>
      </c>
      <c r="BJ1183" s="235">
        <v>0</v>
      </c>
      <c r="BK1183" s="235">
        <v>0</v>
      </c>
      <c r="BL1183" s="235">
        <v>0</v>
      </c>
    </row>
    <row r="1184" spans="1:64" ht="13.9" customHeight="1" x14ac:dyDescent="0.25">
      <c r="A1184" s="17"/>
      <c r="B1184" s="4" t="s">
        <v>384</v>
      </c>
      <c r="C1184" s="20" t="s">
        <v>395</v>
      </c>
      <c r="D1184" s="19" t="s">
        <v>721</v>
      </c>
      <c r="E1184" s="258"/>
      <c r="F1184" s="258"/>
      <c r="G1184" s="258"/>
      <c r="H1184" s="258"/>
      <c r="I1184" s="258"/>
      <c r="J1184" s="258"/>
      <c r="K1184" s="258"/>
      <c r="L1184" s="258"/>
      <c r="M1184" s="258"/>
      <c r="N1184" s="259"/>
      <c r="O1184" s="259"/>
      <c r="P1184" s="259"/>
      <c r="Q1184" s="259"/>
      <c r="R1184" s="259"/>
      <c r="S1184" s="259"/>
      <c r="T1184" s="259"/>
      <c r="U1184" s="259"/>
      <c r="V1184" s="259"/>
      <c r="W1184" s="259"/>
      <c r="X1184" s="259"/>
      <c r="Y1184" s="259"/>
      <c r="Z1184" s="259"/>
      <c r="AA1184" s="259"/>
      <c r="AB1184" s="259"/>
      <c r="AC1184" s="259"/>
      <c r="AD1184" s="259"/>
      <c r="AE1184" s="259"/>
      <c r="AF1184" s="259"/>
      <c r="AG1184" s="259"/>
      <c r="AH1184" s="259"/>
      <c r="AI1184" s="259"/>
      <c r="AJ1184" s="259"/>
      <c r="AK1184" s="259"/>
      <c r="AL1184" s="259"/>
      <c r="AM1184" s="259"/>
      <c r="AN1184" s="259"/>
      <c r="AO1184" s="259"/>
      <c r="AP1184" s="259"/>
      <c r="AQ1184" s="259"/>
      <c r="AR1184" s="259"/>
      <c r="AS1184" s="259"/>
      <c r="AT1184" s="259"/>
      <c r="AU1184" s="259"/>
      <c r="AV1184" s="259"/>
      <c r="AW1184" s="259">
        <v>0</v>
      </c>
      <c r="AX1184" s="259">
        <v>15</v>
      </c>
      <c r="AY1184" s="259">
        <v>25</v>
      </c>
      <c r="AZ1184" s="259">
        <v>30</v>
      </c>
      <c r="BA1184" s="259">
        <v>10</v>
      </c>
      <c r="BB1184" s="259">
        <v>0</v>
      </c>
      <c r="BC1184" s="235">
        <v>0</v>
      </c>
      <c r="BD1184" s="235">
        <v>0</v>
      </c>
      <c r="BE1184" s="235">
        <v>0</v>
      </c>
      <c r="BF1184" s="235">
        <v>0</v>
      </c>
      <c r="BG1184" s="235">
        <v>0</v>
      </c>
      <c r="BH1184" s="235">
        <v>0</v>
      </c>
      <c r="BI1184" s="235">
        <v>0</v>
      </c>
      <c r="BJ1184" s="235">
        <v>0</v>
      </c>
      <c r="BK1184" s="235">
        <v>0</v>
      </c>
      <c r="BL1184" s="235">
        <v>0</v>
      </c>
    </row>
    <row r="1185" spans="1:64" ht="13.9" customHeight="1" x14ac:dyDescent="0.25">
      <c r="A1185" s="17"/>
      <c r="B1185" s="4" t="s">
        <v>384</v>
      </c>
      <c r="C1185" s="20" t="s">
        <v>395</v>
      </c>
      <c r="D1185" s="19" t="s">
        <v>718</v>
      </c>
      <c r="E1185" s="258"/>
      <c r="F1185" s="258"/>
      <c r="G1185" s="258"/>
      <c r="H1185" s="258"/>
      <c r="I1185" s="258"/>
      <c r="J1185" s="258"/>
      <c r="K1185" s="258"/>
      <c r="L1185" s="258"/>
      <c r="M1185" s="258"/>
      <c r="N1185" s="259"/>
      <c r="O1185" s="259"/>
      <c r="P1185" s="259"/>
      <c r="Q1185" s="259"/>
      <c r="R1185" s="259"/>
      <c r="S1185" s="259"/>
      <c r="T1185" s="259"/>
      <c r="U1185" s="259"/>
      <c r="V1185" s="259"/>
      <c r="W1185" s="259"/>
      <c r="X1185" s="259"/>
      <c r="Y1185" s="259"/>
      <c r="Z1185" s="259"/>
      <c r="AA1185" s="259"/>
      <c r="AB1185" s="259"/>
      <c r="AC1185" s="259"/>
      <c r="AD1185" s="259"/>
      <c r="AE1185" s="259"/>
      <c r="AF1185" s="259"/>
      <c r="AG1185" s="259"/>
      <c r="AH1185" s="259"/>
      <c r="AI1185" s="259"/>
      <c r="AJ1185" s="259"/>
      <c r="AK1185" s="259"/>
      <c r="AL1185" s="259"/>
      <c r="AM1185" s="259"/>
      <c r="AN1185" s="259"/>
      <c r="AO1185" s="259"/>
      <c r="AP1185" s="259"/>
      <c r="AQ1185" s="259"/>
      <c r="AR1185" s="259"/>
      <c r="AS1185" s="259"/>
      <c r="AT1185" s="259"/>
      <c r="AU1185" s="259"/>
      <c r="AV1185" s="259"/>
      <c r="AW1185" s="259">
        <v>0</v>
      </c>
      <c r="AX1185" s="259">
        <v>45</v>
      </c>
      <c r="AY1185" s="259">
        <v>125</v>
      </c>
      <c r="AZ1185" s="259">
        <v>180</v>
      </c>
      <c r="BA1185" s="259">
        <v>75</v>
      </c>
      <c r="BB1185" s="259">
        <v>15</v>
      </c>
      <c r="BC1185" s="235">
        <v>13.934566535487273</v>
      </c>
      <c r="BD1185" s="235">
        <v>15.784654906707884</v>
      </c>
      <c r="BE1185" s="235">
        <v>17.063328772573424</v>
      </c>
      <c r="BF1185" s="235">
        <v>18.179512757578607</v>
      </c>
      <c r="BG1185" s="235">
        <v>18.810419964901008</v>
      </c>
      <c r="BH1185" s="235">
        <v>19.714894711939223</v>
      </c>
      <c r="BI1185" s="235">
        <v>20.445871687304432</v>
      </c>
      <c r="BJ1185" s="235">
        <v>21.167221334376471</v>
      </c>
      <c r="BK1185" s="235">
        <v>21.91380891321888</v>
      </c>
      <c r="BL1185" s="235">
        <v>22.703950476473917</v>
      </c>
    </row>
    <row r="1186" spans="1:64" ht="13.9" customHeight="1" x14ac:dyDescent="0.25">
      <c r="A1186" s="17"/>
      <c r="B1186" s="4" t="s">
        <v>384</v>
      </c>
      <c r="C1186" s="20" t="s">
        <v>395</v>
      </c>
      <c r="D1186" s="19" t="s">
        <v>730</v>
      </c>
      <c r="E1186" s="258"/>
      <c r="F1186" s="258"/>
      <c r="G1186" s="258"/>
      <c r="H1186" s="258"/>
      <c r="I1186" s="258"/>
      <c r="J1186" s="258"/>
      <c r="K1186" s="258"/>
      <c r="L1186" s="258"/>
      <c r="M1186" s="258"/>
      <c r="N1186" s="259"/>
      <c r="O1186" s="259"/>
      <c r="P1186" s="259"/>
      <c r="Q1186" s="259"/>
      <c r="R1186" s="259"/>
      <c r="S1186" s="259"/>
      <c r="T1186" s="259"/>
      <c r="U1186" s="259"/>
      <c r="V1186" s="259"/>
      <c r="W1186" s="259"/>
      <c r="X1186" s="259"/>
      <c r="Y1186" s="259"/>
      <c r="Z1186" s="259"/>
      <c r="AA1186" s="259"/>
      <c r="AB1186" s="259"/>
      <c r="AC1186" s="259"/>
      <c r="AD1186" s="259"/>
      <c r="AE1186" s="259"/>
      <c r="AF1186" s="259"/>
      <c r="AG1186" s="259"/>
      <c r="AH1186" s="259"/>
      <c r="AI1186" s="259"/>
      <c r="AJ1186" s="259"/>
      <c r="AK1186" s="259"/>
      <c r="AL1186" s="259"/>
      <c r="AM1186" s="259"/>
      <c r="AN1186" s="259"/>
      <c r="AO1186" s="259"/>
      <c r="AP1186" s="259"/>
      <c r="AQ1186" s="259"/>
      <c r="AR1186" s="259"/>
      <c r="AS1186" s="259"/>
      <c r="AT1186" s="259"/>
      <c r="AU1186" s="259"/>
      <c r="AV1186" s="259"/>
      <c r="AW1186" s="259">
        <v>0</v>
      </c>
      <c r="AX1186" s="259">
        <v>20</v>
      </c>
      <c r="AY1186" s="259">
        <v>30</v>
      </c>
      <c r="AZ1186" s="259">
        <v>35</v>
      </c>
      <c r="BA1186" s="259">
        <v>10</v>
      </c>
      <c r="BB1186" s="259">
        <v>0</v>
      </c>
      <c r="BC1186" s="235">
        <v>0</v>
      </c>
      <c r="BD1186" s="235">
        <v>0</v>
      </c>
      <c r="BE1186" s="235">
        <v>0</v>
      </c>
      <c r="BF1186" s="235">
        <v>0</v>
      </c>
      <c r="BG1186" s="235">
        <v>0</v>
      </c>
      <c r="BH1186" s="235">
        <v>0</v>
      </c>
      <c r="BI1186" s="235">
        <v>0</v>
      </c>
      <c r="BJ1186" s="235">
        <v>0</v>
      </c>
      <c r="BK1186" s="235">
        <v>0</v>
      </c>
      <c r="BL1186" s="235">
        <v>0</v>
      </c>
    </row>
    <row r="1187" spans="1:64" ht="13.9" customHeight="1" x14ac:dyDescent="0.25">
      <c r="A1187" s="17"/>
      <c r="B1187" s="4" t="s">
        <v>384</v>
      </c>
      <c r="C1187" s="20" t="s">
        <v>395</v>
      </c>
      <c r="D1187" s="19" t="s">
        <v>711</v>
      </c>
      <c r="E1187" s="258"/>
      <c r="F1187" s="258"/>
      <c r="G1187" s="258"/>
      <c r="H1187" s="258"/>
      <c r="I1187" s="258"/>
      <c r="J1187" s="258"/>
      <c r="K1187" s="258"/>
      <c r="L1187" s="258"/>
      <c r="M1187" s="258"/>
      <c r="N1187" s="259"/>
      <c r="O1187" s="259"/>
      <c r="P1187" s="259"/>
      <c r="Q1187" s="259"/>
      <c r="R1187" s="259"/>
      <c r="S1187" s="259"/>
      <c r="T1187" s="259"/>
      <c r="U1187" s="259"/>
      <c r="V1187" s="259"/>
      <c r="W1187" s="259"/>
      <c r="X1187" s="259"/>
      <c r="Y1187" s="259"/>
      <c r="Z1187" s="259"/>
      <c r="AA1187" s="259"/>
      <c r="AB1187" s="259"/>
      <c r="AC1187" s="259"/>
      <c r="AD1187" s="259"/>
      <c r="AE1187" s="259"/>
      <c r="AF1187" s="259"/>
      <c r="AG1187" s="259"/>
      <c r="AH1187" s="259"/>
      <c r="AI1187" s="259"/>
      <c r="AJ1187" s="259"/>
      <c r="AK1187" s="259"/>
      <c r="AL1187" s="259"/>
      <c r="AM1187" s="259"/>
      <c r="AN1187" s="259"/>
      <c r="AO1187" s="259"/>
      <c r="AP1187" s="259"/>
      <c r="AQ1187" s="259"/>
      <c r="AR1187" s="259"/>
      <c r="AS1187" s="259"/>
      <c r="AT1187" s="259"/>
      <c r="AU1187" s="259"/>
      <c r="AV1187" s="259"/>
      <c r="AW1187" s="259">
        <v>0</v>
      </c>
      <c r="AX1187" s="259">
        <v>0</v>
      </c>
      <c r="AY1187" s="259">
        <v>30</v>
      </c>
      <c r="AZ1187" s="259">
        <v>75</v>
      </c>
      <c r="BA1187" s="259">
        <v>30</v>
      </c>
      <c r="BB1187" s="259">
        <v>35</v>
      </c>
      <c r="BC1187" s="235">
        <v>32.513988582803634</v>
      </c>
      <c r="BD1187" s="235">
        <v>36.830861448985061</v>
      </c>
      <c r="BE1187" s="235">
        <v>39.814433802671324</v>
      </c>
      <c r="BF1187" s="235">
        <v>42.418863101016754</v>
      </c>
      <c r="BG1187" s="235">
        <v>43.890979918102353</v>
      </c>
      <c r="BH1187" s="235">
        <v>46.001420994524857</v>
      </c>
      <c r="BI1187" s="235">
        <v>47.707033937043676</v>
      </c>
      <c r="BJ1187" s="235">
        <v>49.390183113545099</v>
      </c>
      <c r="BK1187" s="235">
        <v>51.132220797510719</v>
      </c>
      <c r="BL1187" s="235">
        <v>52.975884445105805</v>
      </c>
    </row>
    <row r="1188" spans="1:64" ht="13.9" customHeight="1" x14ac:dyDescent="0.25">
      <c r="A1188" s="17"/>
      <c r="B1188" s="4" t="s">
        <v>384</v>
      </c>
      <c r="C1188" s="20" t="s">
        <v>1624</v>
      </c>
      <c r="D1188" s="19" t="s">
        <v>2115</v>
      </c>
      <c r="E1188" s="258"/>
      <c r="F1188" s="258"/>
      <c r="G1188" s="258"/>
      <c r="H1188" s="258"/>
      <c r="I1188" s="258"/>
      <c r="J1188" s="258"/>
      <c r="K1188" s="258"/>
      <c r="L1188" s="258"/>
      <c r="M1188" s="258"/>
      <c r="N1188" s="259"/>
      <c r="O1188" s="259"/>
      <c r="P1188" s="259"/>
      <c r="Q1188" s="259"/>
      <c r="R1188" s="259"/>
      <c r="S1188" s="259"/>
      <c r="T1188" s="259"/>
      <c r="U1188" s="259"/>
      <c r="V1188" s="259"/>
      <c r="W1188" s="259"/>
      <c r="X1188" s="259"/>
      <c r="Y1188" s="259"/>
      <c r="Z1188" s="259"/>
      <c r="AA1188" s="259"/>
      <c r="AB1188" s="259"/>
      <c r="AC1188" s="259"/>
      <c r="AD1188" s="259"/>
      <c r="AE1188" s="259"/>
      <c r="AF1188" s="259"/>
      <c r="AG1188" s="259"/>
      <c r="AH1188" s="259"/>
      <c r="AI1188" s="259"/>
      <c r="AJ1188" s="259"/>
      <c r="AK1188" s="259"/>
      <c r="AL1188" s="259"/>
      <c r="AM1188" s="259"/>
      <c r="AN1188" s="259"/>
      <c r="AO1188" s="259"/>
      <c r="AP1188" s="259"/>
      <c r="AQ1188" s="259"/>
      <c r="AR1188" s="259"/>
      <c r="AS1188" s="259"/>
      <c r="AT1188" s="259"/>
      <c r="AU1188" s="259"/>
      <c r="AV1188" s="259"/>
      <c r="AW1188" s="259">
        <v>0</v>
      </c>
      <c r="AX1188" s="259">
        <v>425</v>
      </c>
      <c r="AY1188" s="259">
        <v>-345</v>
      </c>
      <c r="AZ1188" s="259">
        <v>-40</v>
      </c>
      <c r="BA1188" s="259">
        <v>-30</v>
      </c>
      <c r="BB1188" s="259">
        <v>0</v>
      </c>
      <c r="BC1188" s="235">
        <v>0</v>
      </c>
      <c r="BD1188" s="235">
        <v>0</v>
      </c>
      <c r="BE1188" s="235">
        <v>0</v>
      </c>
      <c r="BF1188" s="235">
        <v>0</v>
      </c>
      <c r="BG1188" s="235">
        <v>0</v>
      </c>
      <c r="BH1188" s="235">
        <v>0</v>
      </c>
      <c r="BI1188" s="235">
        <v>0</v>
      </c>
      <c r="BJ1188" s="235">
        <v>0</v>
      </c>
      <c r="BK1188" s="235">
        <v>0</v>
      </c>
      <c r="BL1188" s="235">
        <v>0</v>
      </c>
    </row>
    <row r="1189" spans="1:64" ht="13.9" customHeight="1" x14ac:dyDescent="0.25">
      <c r="A1189" s="21"/>
      <c r="B1189" s="4" t="s">
        <v>384</v>
      </c>
      <c r="C1189" s="20" t="s">
        <v>1625</v>
      </c>
      <c r="D1189" s="4" t="s">
        <v>718</v>
      </c>
      <c r="E1189" s="258"/>
      <c r="F1189" s="258"/>
      <c r="G1189" s="258"/>
      <c r="H1189" s="258"/>
      <c r="I1189" s="258"/>
      <c r="J1189" s="258"/>
      <c r="K1189" s="258"/>
      <c r="L1189" s="258"/>
      <c r="M1189" s="258"/>
      <c r="N1189" s="259"/>
      <c r="O1189" s="259"/>
      <c r="P1189" s="259"/>
      <c r="Q1189" s="259"/>
      <c r="R1189" s="259"/>
      <c r="S1189" s="259"/>
      <c r="T1189" s="259"/>
      <c r="U1189" s="259"/>
      <c r="V1189" s="259"/>
      <c r="W1189" s="259"/>
      <c r="X1189" s="259"/>
      <c r="Y1189" s="259"/>
      <c r="Z1189" s="259"/>
      <c r="AA1189" s="259"/>
      <c r="AB1189" s="259"/>
      <c r="AC1189" s="259"/>
      <c r="AD1189" s="259"/>
      <c r="AE1189" s="259"/>
      <c r="AF1189" s="259"/>
      <c r="AG1189" s="259"/>
      <c r="AH1189" s="259"/>
      <c r="AI1189" s="259"/>
      <c r="AJ1189" s="259"/>
      <c r="AK1189" s="259"/>
      <c r="AL1189" s="259"/>
      <c r="AM1189" s="259"/>
      <c r="AN1189" s="259"/>
      <c r="AO1189" s="259"/>
      <c r="AP1189" s="259"/>
      <c r="AQ1189" s="259"/>
      <c r="AR1189" s="259"/>
      <c r="AS1189" s="259"/>
      <c r="AT1189" s="259"/>
      <c r="AU1189" s="259"/>
      <c r="AV1189" s="259"/>
      <c r="AW1189" s="259">
        <v>0</v>
      </c>
      <c r="AX1189" s="259">
        <v>75</v>
      </c>
      <c r="AY1189" s="259">
        <v>0</v>
      </c>
      <c r="AZ1189" s="259">
        <v>5</v>
      </c>
      <c r="BA1189" s="259">
        <v>65</v>
      </c>
      <c r="BB1189" s="259">
        <v>25</v>
      </c>
      <c r="BC1189" s="235">
        <v>23.224277559145452</v>
      </c>
      <c r="BD1189" s="235">
        <v>26.307758177846473</v>
      </c>
      <c r="BE1189" s="235">
        <v>28.438881287622372</v>
      </c>
      <c r="BF1189" s="235">
        <v>30.299187929297677</v>
      </c>
      <c r="BG1189" s="235">
        <v>31.350699941501677</v>
      </c>
      <c r="BH1189" s="235">
        <v>32.858157853232036</v>
      </c>
      <c r="BI1189" s="235">
        <v>34.076452812174054</v>
      </c>
      <c r="BJ1189" s="235">
        <v>35.278702223960785</v>
      </c>
      <c r="BK1189" s="235">
        <v>36.523014855364799</v>
      </c>
      <c r="BL1189" s="235">
        <v>37.839917460789863</v>
      </c>
    </row>
    <row r="1190" spans="1:64" ht="13.9" customHeight="1" x14ac:dyDescent="0.25">
      <c r="A1190" s="17"/>
      <c r="B1190" s="4" t="s">
        <v>384</v>
      </c>
      <c r="C1190" s="20" t="s">
        <v>1625</v>
      </c>
      <c r="D1190" s="4" t="s">
        <v>721</v>
      </c>
      <c r="E1190" s="258"/>
      <c r="F1190" s="258"/>
      <c r="G1190" s="258"/>
      <c r="H1190" s="258"/>
      <c r="I1190" s="258"/>
      <c r="J1190" s="258"/>
      <c r="K1190" s="258"/>
      <c r="L1190" s="258"/>
      <c r="M1190" s="258"/>
      <c r="N1190" s="259"/>
      <c r="O1190" s="259"/>
      <c r="P1190" s="259"/>
      <c r="Q1190" s="259"/>
      <c r="R1190" s="259"/>
      <c r="S1190" s="259"/>
      <c r="T1190" s="259"/>
      <c r="U1190" s="259"/>
      <c r="V1190" s="259"/>
      <c r="W1190" s="259"/>
      <c r="X1190" s="259"/>
      <c r="Y1190" s="259"/>
      <c r="Z1190" s="259"/>
      <c r="AA1190" s="259"/>
      <c r="AB1190" s="259"/>
      <c r="AC1190" s="259"/>
      <c r="AD1190" s="259"/>
      <c r="AE1190" s="259"/>
      <c r="AF1190" s="259"/>
      <c r="AG1190" s="259"/>
      <c r="AH1190" s="259"/>
      <c r="AI1190" s="259"/>
      <c r="AJ1190" s="259"/>
      <c r="AK1190" s="259"/>
      <c r="AL1190" s="259"/>
      <c r="AM1190" s="259"/>
      <c r="AN1190" s="259"/>
      <c r="AO1190" s="259"/>
      <c r="AP1190" s="259"/>
      <c r="AQ1190" s="259"/>
      <c r="AR1190" s="259"/>
      <c r="AS1190" s="259"/>
      <c r="AT1190" s="259"/>
      <c r="AU1190" s="259"/>
      <c r="AV1190" s="259"/>
      <c r="AW1190" s="259">
        <v>0</v>
      </c>
      <c r="AX1190" s="259">
        <v>-15</v>
      </c>
      <c r="AY1190" s="259">
        <v>-25</v>
      </c>
      <c r="AZ1190" s="259">
        <v>-30</v>
      </c>
      <c r="BA1190" s="259">
        <v>-35</v>
      </c>
      <c r="BB1190" s="259">
        <v>-35</v>
      </c>
      <c r="BC1190" s="235">
        <v>-32.513988582803634</v>
      </c>
      <c r="BD1190" s="235">
        <v>-36.830861448985061</v>
      </c>
      <c r="BE1190" s="235">
        <v>-39.814433802671324</v>
      </c>
      <c r="BF1190" s="235">
        <v>-42.418863101016754</v>
      </c>
      <c r="BG1190" s="235">
        <v>-43.890979918102353</v>
      </c>
      <c r="BH1190" s="235">
        <v>-46.001420994524857</v>
      </c>
      <c r="BI1190" s="235">
        <v>-47.707033937043676</v>
      </c>
      <c r="BJ1190" s="235">
        <v>-49.390183113545099</v>
      </c>
      <c r="BK1190" s="235">
        <v>-51.132220797510719</v>
      </c>
      <c r="BL1190" s="235">
        <v>-52.975884445105805</v>
      </c>
    </row>
    <row r="1191" spans="1:64" ht="13.9" customHeight="1" x14ac:dyDescent="0.25">
      <c r="A1191" s="17"/>
      <c r="B1191" s="4" t="s">
        <v>384</v>
      </c>
      <c r="C1191" s="20" t="s">
        <v>1626</v>
      </c>
      <c r="D1191" s="19" t="s">
        <v>718</v>
      </c>
      <c r="E1191" s="258"/>
      <c r="F1191" s="258"/>
      <c r="G1191" s="258"/>
      <c r="H1191" s="258"/>
      <c r="I1191" s="258"/>
      <c r="J1191" s="258"/>
      <c r="K1191" s="258"/>
      <c r="L1191" s="258"/>
      <c r="M1191" s="258"/>
      <c r="N1191" s="259"/>
      <c r="O1191" s="259"/>
      <c r="P1191" s="259"/>
      <c r="Q1191" s="259"/>
      <c r="R1191" s="259"/>
      <c r="S1191" s="259"/>
      <c r="T1191" s="259"/>
      <c r="U1191" s="259"/>
      <c r="V1191" s="259"/>
      <c r="W1191" s="259"/>
      <c r="X1191" s="259"/>
      <c r="Y1191" s="259"/>
      <c r="Z1191" s="259"/>
      <c r="AA1191" s="259"/>
      <c r="AB1191" s="259"/>
      <c r="AC1191" s="259"/>
      <c r="AD1191" s="259"/>
      <c r="AE1191" s="259"/>
      <c r="AF1191" s="259"/>
      <c r="AG1191" s="259"/>
      <c r="AH1191" s="259"/>
      <c r="AI1191" s="259"/>
      <c r="AJ1191" s="259"/>
      <c r="AK1191" s="259"/>
      <c r="AL1191" s="259"/>
      <c r="AM1191" s="259"/>
      <c r="AN1191" s="259"/>
      <c r="AO1191" s="259"/>
      <c r="AP1191" s="259"/>
      <c r="AQ1191" s="259"/>
      <c r="AR1191" s="259"/>
      <c r="AS1191" s="259"/>
      <c r="AT1191" s="259"/>
      <c r="AU1191" s="259"/>
      <c r="AV1191" s="259"/>
      <c r="AW1191" s="259">
        <v>0</v>
      </c>
      <c r="AX1191" s="259">
        <v>0</v>
      </c>
      <c r="AY1191" s="259">
        <v>0</v>
      </c>
      <c r="AZ1191" s="259">
        <v>60</v>
      </c>
      <c r="BA1191" s="259">
        <v>10</v>
      </c>
      <c r="BB1191" s="259">
        <v>35</v>
      </c>
      <c r="BC1191" s="235">
        <v>32.513988582803634</v>
      </c>
      <c r="BD1191" s="235">
        <v>36.830861448985061</v>
      </c>
      <c r="BE1191" s="235">
        <v>39.814433802671324</v>
      </c>
      <c r="BF1191" s="235">
        <v>42.418863101016754</v>
      </c>
      <c r="BG1191" s="235">
        <v>43.890979918102353</v>
      </c>
      <c r="BH1191" s="235">
        <v>46.001420994524857</v>
      </c>
      <c r="BI1191" s="235">
        <v>47.707033937043676</v>
      </c>
      <c r="BJ1191" s="235">
        <v>49.390183113545099</v>
      </c>
      <c r="BK1191" s="235">
        <v>51.132220797510719</v>
      </c>
      <c r="BL1191" s="235">
        <v>52.975884445105805</v>
      </c>
    </row>
    <row r="1192" spans="1:64" ht="13.9" customHeight="1" x14ac:dyDescent="0.25">
      <c r="A1192" s="17"/>
      <c r="B1192" s="4" t="s">
        <v>384</v>
      </c>
      <c r="C1192" s="20" t="s">
        <v>387</v>
      </c>
      <c r="D1192" s="19" t="s">
        <v>718</v>
      </c>
      <c r="E1192" s="258"/>
      <c r="F1192" s="258"/>
      <c r="G1192" s="258"/>
      <c r="H1192" s="258"/>
      <c r="I1192" s="258"/>
      <c r="J1192" s="258"/>
      <c r="K1192" s="258"/>
      <c r="L1192" s="258"/>
      <c r="M1192" s="258"/>
      <c r="N1192" s="259"/>
      <c r="O1192" s="259"/>
      <c r="P1192" s="259"/>
      <c r="Q1192" s="259"/>
      <c r="R1192" s="259"/>
      <c r="S1192" s="259"/>
      <c r="T1192" s="259"/>
      <c r="U1192" s="259"/>
      <c r="V1192" s="259"/>
      <c r="W1192" s="259"/>
      <c r="X1192" s="259"/>
      <c r="Y1192" s="259"/>
      <c r="Z1192" s="259"/>
      <c r="AA1192" s="259"/>
      <c r="AB1192" s="259"/>
      <c r="AC1192" s="259"/>
      <c r="AD1192" s="259"/>
      <c r="AE1192" s="259"/>
      <c r="AF1192" s="259"/>
      <c r="AG1192" s="259"/>
      <c r="AH1192" s="259"/>
      <c r="AI1192" s="259"/>
      <c r="AJ1192" s="259"/>
      <c r="AK1192" s="259"/>
      <c r="AL1192" s="259"/>
      <c r="AM1192" s="259"/>
      <c r="AN1192" s="259"/>
      <c r="AO1192" s="259"/>
      <c r="AP1192" s="259"/>
      <c r="AQ1192" s="259"/>
      <c r="AR1192" s="259"/>
      <c r="AS1192" s="259"/>
      <c r="AT1192" s="259"/>
      <c r="AU1192" s="259"/>
      <c r="AV1192" s="259"/>
      <c r="AW1192" s="259">
        <v>0</v>
      </c>
      <c r="AX1192" s="259">
        <v>0</v>
      </c>
      <c r="AY1192" s="259">
        <v>0</v>
      </c>
      <c r="AZ1192" s="259">
        <v>-15</v>
      </c>
      <c r="BA1192" s="259">
        <v>-30</v>
      </c>
      <c r="BB1192" s="259">
        <v>-40</v>
      </c>
      <c r="BC1192" s="235">
        <v>-37.158844094632727</v>
      </c>
      <c r="BD1192" s="235">
        <v>-42.092413084554359</v>
      </c>
      <c r="BE1192" s="235">
        <v>-45.5022100601958</v>
      </c>
      <c r="BF1192" s="235">
        <v>-48.478700686876287</v>
      </c>
      <c r="BG1192" s="235">
        <v>-50.161119906402689</v>
      </c>
      <c r="BH1192" s="235">
        <v>-52.57305256517126</v>
      </c>
      <c r="BI1192" s="235">
        <v>-54.522324499478479</v>
      </c>
      <c r="BJ1192" s="235">
        <v>-56.445923558337249</v>
      </c>
      <c r="BK1192" s="235">
        <v>-58.436823768583672</v>
      </c>
      <c r="BL1192" s="235">
        <v>-60.543867937263769</v>
      </c>
    </row>
    <row r="1193" spans="1:64" ht="13.9" customHeight="1" x14ac:dyDescent="0.25">
      <c r="A1193" s="17"/>
      <c r="B1193" s="10" t="s">
        <v>384</v>
      </c>
      <c r="C1193" s="24" t="s">
        <v>1627</v>
      </c>
      <c r="D1193" s="25" t="s">
        <v>723</v>
      </c>
      <c r="E1193" s="262"/>
      <c r="F1193" s="262"/>
      <c r="G1193" s="262"/>
      <c r="H1193" s="262"/>
      <c r="I1193" s="262"/>
      <c r="J1193" s="262"/>
      <c r="K1193" s="262"/>
      <c r="L1193" s="262"/>
      <c r="M1193" s="262"/>
      <c r="N1193" s="263"/>
      <c r="O1193" s="263"/>
      <c r="P1193" s="263"/>
      <c r="Q1193" s="263"/>
      <c r="R1193" s="263"/>
      <c r="S1193" s="263"/>
      <c r="T1193" s="263"/>
      <c r="U1193" s="263"/>
      <c r="V1193" s="263"/>
      <c r="W1193" s="263"/>
      <c r="X1193" s="263"/>
      <c r="Y1193" s="263"/>
      <c r="Z1193" s="263"/>
      <c r="AA1193" s="263"/>
      <c r="AB1193" s="263"/>
      <c r="AC1193" s="263"/>
      <c r="AD1193" s="263"/>
      <c r="AE1193" s="263"/>
      <c r="AF1193" s="263"/>
      <c r="AG1193" s="263"/>
      <c r="AH1193" s="263"/>
      <c r="AI1193" s="263"/>
      <c r="AJ1193" s="263"/>
      <c r="AK1193" s="263"/>
      <c r="AL1193" s="263"/>
      <c r="AM1193" s="263"/>
      <c r="AN1193" s="263"/>
      <c r="AO1193" s="263"/>
      <c r="AP1193" s="263"/>
      <c r="AQ1193" s="263"/>
      <c r="AR1193" s="263"/>
      <c r="AS1193" s="263"/>
      <c r="AT1193" s="263"/>
      <c r="AU1193" s="263"/>
      <c r="AV1193" s="263"/>
      <c r="AW1193" s="263">
        <v>1115</v>
      </c>
      <c r="AX1193" s="263">
        <v>0</v>
      </c>
      <c r="AY1193" s="263">
        <v>0</v>
      </c>
      <c r="AZ1193" s="263">
        <v>0</v>
      </c>
      <c r="BA1193" s="263">
        <v>0</v>
      </c>
      <c r="BB1193" s="263">
        <v>0</v>
      </c>
      <c r="BC1193" s="237">
        <v>0</v>
      </c>
      <c r="BD1193" s="237">
        <v>0</v>
      </c>
      <c r="BE1193" s="237">
        <v>0</v>
      </c>
      <c r="BF1193" s="237">
        <v>0</v>
      </c>
      <c r="BG1193" s="237">
        <v>0</v>
      </c>
      <c r="BH1193" s="237">
        <v>0</v>
      </c>
      <c r="BI1193" s="237">
        <v>0</v>
      </c>
      <c r="BJ1193" s="237">
        <v>0</v>
      </c>
      <c r="BK1193" s="237">
        <v>0</v>
      </c>
      <c r="BL1193" s="237">
        <v>0</v>
      </c>
    </row>
    <row r="1194" spans="1:64" ht="13.9" customHeight="1" x14ac:dyDescent="0.25">
      <c r="A1194" s="1"/>
      <c r="B1194" s="1" t="s">
        <v>360</v>
      </c>
      <c r="C1194" s="1" t="s">
        <v>1628</v>
      </c>
      <c r="D1194" s="1" t="s">
        <v>718</v>
      </c>
      <c r="E1194" s="2"/>
      <c r="F1194" s="2"/>
      <c r="G1194" s="2"/>
      <c r="H1194" s="2"/>
      <c r="I1194" s="2"/>
      <c r="J1194" s="2"/>
      <c r="K1194" s="2"/>
      <c r="L1194" s="2"/>
      <c r="M1194" s="264"/>
      <c r="N1194" s="264"/>
      <c r="O1194" s="264"/>
      <c r="P1194" s="264"/>
      <c r="Q1194" s="234"/>
      <c r="R1194" s="234"/>
      <c r="S1194" s="234"/>
      <c r="T1194" s="234"/>
      <c r="U1194" s="234"/>
      <c r="V1194" s="234"/>
      <c r="W1194" s="234"/>
      <c r="X1194" s="234"/>
      <c r="Y1194" s="234"/>
      <c r="Z1194" s="234"/>
      <c r="AA1194" s="234"/>
      <c r="AB1194" s="234"/>
      <c r="AC1194" s="234"/>
      <c r="AD1194" s="234"/>
      <c r="AE1194" s="234"/>
      <c r="AF1194" s="234"/>
      <c r="AG1194" s="234"/>
      <c r="AH1194" s="234"/>
      <c r="AI1194" s="234"/>
      <c r="AJ1194" s="234"/>
      <c r="AK1194" s="234"/>
      <c r="AL1194" s="234"/>
      <c r="AM1194" s="234"/>
      <c r="AN1194" s="234"/>
      <c r="AO1194" s="234"/>
      <c r="AP1194" s="234"/>
      <c r="AQ1194" s="234"/>
      <c r="AR1194" s="234"/>
      <c r="AS1194" s="234"/>
      <c r="AT1194" s="234"/>
      <c r="AU1194" s="234"/>
      <c r="AV1194" s="234"/>
      <c r="AW1194" s="234"/>
      <c r="AX1194" s="234">
        <v>0</v>
      </c>
      <c r="AY1194" s="234">
        <v>-1040</v>
      </c>
      <c r="AZ1194" s="234">
        <v>-1595</v>
      </c>
      <c r="BA1194" s="234">
        <v>-1705</v>
      </c>
      <c r="BB1194" s="234">
        <v>-1805</v>
      </c>
      <c r="BC1194" s="256">
        <v>-1676.7928397703017</v>
      </c>
      <c r="BD1194" s="256">
        <v>-1899.4201404405153</v>
      </c>
      <c r="BE1194" s="256">
        <v>-2053.2872289663355</v>
      </c>
      <c r="BF1194" s="256">
        <v>-2187.6013684952927</v>
      </c>
      <c r="BG1194" s="256">
        <v>-2263.5205357764216</v>
      </c>
      <c r="BH1194" s="256">
        <v>-2372.3589970033536</v>
      </c>
      <c r="BI1194" s="256">
        <v>-2460.3198930389672</v>
      </c>
      <c r="BJ1194" s="256">
        <v>-2547.122300569969</v>
      </c>
      <c r="BK1194" s="256">
        <v>-2636.9616725573387</v>
      </c>
      <c r="BL1194" s="256">
        <v>-2732.0420406690282</v>
      </c>
    </row>
    <row r="1195" spans="1:64" ht="13.9" customHeight="1" x14ac:dyDescent="0.25">
      <c r="A1195" s="1"/>
      <c r="B1195" s="1" t="s">
        <v>360</v>
      </c>
      <c r="C1195" s="1" t="s">
        <v>1628</v>
      </c>
      <c r="D1195" s="1" t="s">
        <v>721</v>
      </c>
      <c r="E1195" s="2"/>
      <c r="F1195" s="2"/>
      <c r="G1195" s="2"/>
      <c r="H1195" s="2"/>
      <c r="I1195" s="2"/>
      <c r="J1195" s="2"/>
      <c r="K1195" s="2"/>
      <c r="L1195" s="2"/>
      <c r="M1195" s="264"/>
      <c r="N1195" s="264"/>
      <c r="O1195" s="264"/>
      <c r="P1195" s="264"/>
      <c r="Q1195" s="234"/>
      <c r="R1195" s="234"/>
      <c r="S1195" s="234"/>
      <c r="T1195" s="234"/>
      <c r="U1195" s="234"/>
      <c r="V1195" s="234"/>
      <c r="W1195" s="234"/>
      <c r="X1195" s="234"/>
      <c r="Y1195" s="234"/>
      <c r="Z1195" s="234"/>
      <c r="AA1195" s="234"/>
      <c r="AB1195" s="234"/>
      <c r="AC1195" s="234"/>
      <c r="AD1195" s="234"/>
      <c r="AE1195" s="234"/>
      <c r="AF1195" s="234"/>
      <c r="AG1195" s="234"/>
      <c r="AH1195" s="234"/>
      <c r="AI1195" s="234"/>
      <c r="AJ1195" s="234"/>
      <c r="AK1195" s="234"/>
      <c r="AL1195" s="234"/>
      <c r="AM1195" s="234"/>
      <c r="AN1195" s="234"/>
      <c r="AO1195" s="234"/>
      <c r="AP1195" s="234"/>
      <c r="AQ1195" s="234"/>
      <c r="AR1195" s="234"/>
      <c r="AS1195" s="234"/>
      <c r="AT1195" s="234"/>
      <c r="AU1195" s="234"/>
      <c r="AV1195" s="234"/>
      <c r="AW1195" s="234"/>
      <c r="AX1195" s="234">
        <v>0</v>
      </c>
      <c r="AY1195" s="234">
        <v>80</v>
      </c>
      <c r="AZ1195" s="234">
        <v>115</v>
      </c>
      <c r="BA1195" s="234">
        <v>120</v>
      </c>
      <c r="BB1195" s="234">
        <v>130</v>
      </c>
      <c r="BC1195" s="256">
        <v>120.76624330755637</v>
      </c>
      <c r="BD1195" s="256">
        <v>136.80034252480166</v>
      </c>
      <c r="BE1195" s="256">
        <v>147.88218269563635</v>
      </c>
      <c r="BF1195" s="256">
        <v>157.55577723234794</v>
      </c>
      <c r="BG1195" s="256">
        <v>163.02363969580875</v>
      </c>
      <c r="BH1195" s="256">
        <v>170.86242083680662</v>
      </c>
      <c r="BI1195" s="256">
        <v>177.19755462330511</v>
      </c>
      <c r="BJ1195" s="256">
        <v>183.4492515645961</v>
      </c>
      <c r="BK1195" s="256">
        <v>189.91967724789697</v>
      </c>
      <c r="BL1195" s="256">
        <v>196.76757079610729</v>
      </c>
    </row>
    <row r="1196" spans="1:64" ht="13.9" customHeight="1" x14ac:dyDescent="0.25">
      <c r="A1196" s="1"/>
      <c r="B1196" s="1" t="s">
        <v>360</v>
      </c>
      <c r="C1196" s="1" t="s">
        <v>382</v>
      </c>
      <c r="D1196" s="1" t="s">
        <v>718</v>
      </c>
      <c r="E1196" s="2"/>
      <c r="F1196" s="2"/>
      <c r="G1196" s="2"/>
      <c r="H1196" s="2"/>
      <c r="I1196" s="2"/>
      <c r="J1196" s="2"/>
      <c r="K1196" s="2"/>
      <c r="L1196" s="2"/>
      <c r="M1196" s="264"/>
      <c r="N1196" s="264"/>
      <c r="O1196" s="264"/>
      <c r="P1196" s="264"/>
      <c r="Q1196" s="234"/>
      <c r="R1196" s="234"/>
      <c r="S1196" s="234"/>
      <c r="T1196" s="234"/>
      <c r="U1196" s="234"/>
      <c r="V1196" s="234"/>
      <c r="W1196" s="234"/>
      <c r="X1196" s="234"/>
      <c r="Y1196" s="234"/>
      <c r="Z1196" s="234"/>
      <c r="AA1196" s="234"/>
      <c r="AB1196" s="234"/>
      <c r="AC1196" s="234"/>
      <c r="AD1196" s="234"/>
      <c r="AE1196" s="234"/>
      <c r="AF1196" s="234"/>
      <c r="AG1196" s="234"/>
      <c r="AH1196" s="234"/>
      <c r="AI1196" s="234"/>
      <c r="AJ1196" s="234"/>
      <c r="AK1196" s="234"/>
      <c r="AL1196" s="234"/>
      <c r="AM1196" s="234"/>
      <c r="AN1196" s="234"/>
      <c r="AO1196" s="234"/>
      <c r="AP1196" s="234"/>
      <c r="AQ1196" s="234"/>
      <c r="AR1196" s="234"/>
      <c r="AS1196" s="234"/>
      <c r="AT1196" s="234"/>
      <c r="AU1196" s="234"/>
      <c r="AV1196" s="234"/>
      <c r="AW1196" s="234"/>
      <c r="AX1196" s="234">
        <v>-10</v>
      </c>
      <c r="AY1196" s="234">
        <v>-1030</v>
      </c>
      <c r="AZ1196" s="234">
        <v>-565</v>
      </c>
      <c r="BA1196" s="234">
        <v>-640</v>
      </c>
      <c r="BB1196" s="234">
        <v>-765</v>
      </c>
      <c r="BC1196" s="256">
        <v>-710.66289330985092</v>
      </c>
      <c r="BD1196" s="256">
        <v>-805.0174002421021</v>
      </c>
      <c r="BE1196" s="256">
        <v>-870.22976740124466</v>
      </c>
      <c r="BF1196" s="256">
        <v>-927.15515063650901</v>
      </c>
      <c r="BG1196" s="256">
        <v>-959.33141820995149</v>
      </c>
      <c r="BH1196" s="256">
        <v>-1005.4596303089005</v>
      </c>
      <c r="BI1196" s="256">
        <v>-1042.7394560525261</v>
      </c>
      <c r="BJ1196" s="256">
        <v>-1079.5282880532</v>
      </c>
      <c r="BK1196" s="256">
        <v>-1117.6042545741627</v>
      </c>
      <c r="BL1196" s="256">
        <v>-1157.9014743001696</v>
      </c>
    </row>
    <row r="1197" spans="1:64" ht="13.9" customHeight="1" x14ac:dyDescent="0.25">
      <c r="A1197" s="1"/>
      <c r="B1197" s="1" t="s">
        <v>360</v>
      </c>
      <c r="C1197" s="1" t="s">
        <v>1629</v>
      </c>
      <c r="D1197" s="1" t="s">
        <v>718</v>
      </c>
      <c r="E1197" s="2"/>
      <c r="F1197" s="2"/>
      <c r="G1197" s="2"/>
      <c r="H1197" s="2"/>
      <c r="I1197" s="2"/>
      <c r="J1197" s="2"/>
      <c r="K1197" s="2"/>
      <c r="L1197" s="2"/>
      <c r="M1197" s="264"/>
      <c r="N1197" s="264"/>
      <c r="O1197" s="264"/>
      <c r="P1197" s="264"/>
      <c r="Q1197" s="234"/>
      <c r="R1197" s="234"/>
      <c r="S1197" s="234"/>
      <c r="T1197" s="234"/>
      <c r="U1197" s="234"/>
      <c r="V1197" s="234"/>
      <c r="W1197" s="234"/>
      <c r="X1197" s="234"/>
      <c r="Y1197" s="234"/>
      <c r="Z1197" s="234"/>
      <c r="AA1197" s="234"/>
      <c r="AB1197" s="234"/>
      <c r="AC1197" s="234"/>
      <c r="AD1197" s="234"/>
      <c r="AE1197" s="234"/>
      <c r="AF1197" s="234"/>
      <c r="AG1197" s="234"/>
      <c r="AH1197" s="234"/>
      <c r="AI1197" s="234"/>
      <c r="AJ1197" s="234"/>
      <c r="AK1197" s="234"/>
      <c r="AL1197" s="234"/>
      <c r="AM1197" s="234"/>
      <c r="AN1197" s="234"/>
      <c r="AO1197" s="234"/>
      <c r="AP1197" s="234"/>
      <c r="AQ1197" s="234"/>
      <c r="AR1197" s="234"/>
      <c r="AS1197" s="234"/>
      <c r="AT1197" s="234"/>
      <c r="AU1197" s="234"/>
      <c r="AV1197" s="234"/>
      <c r="AW1197" s="234"/>
      <c r="AX1197" s="234">
        <v>0</v>
      </c>
      <c r="AY1197" s="234">
        <v>535</v>
      </c>
      <c r="AZ1197" s="234">
        <v>540</v>
      </c>
      <c r="BA1197" s="234">
        <v>-130</v>
      </c>
      <c r="BB1197" s="234">
        <v>-120</v>
      </c>
      <c r="BC1197" s="256">
        <v>-111.47653228389818</v>
      </c>
      <c r="BD1197" s="256">
        <v>-126.27723925366307</v>
      </c>
      <c r="BE1197" s="256">
        <v>-136.50663018058739</v>
      </c>
      <c r="BF1197" s="256">
        <v>-145.43610206062885</v>
      </c>
      <c r="BG1197" s="256">
        <v>-150.48335971920807</v>
      </c>
      <c r="BH1197" s="256">
        <v>-157.71915769551379</v>
      </c>
      <c r="BI1197" s="256">
        <v>-163.56697349843546</v>
      </c>
      <c r="BJ1197" s="256">
        <v>-169.33777067501177</v>
      </c>
      <c r="BK1197" s="256">
        <v>-175.31047130575104</v>
      </c>
      <c r="BL1197" s="256">
        <v>-181.63160381179134</v>
      </c>
    </row>
    <row r="1198" spans="1:64" ht="13.9" customHeight="1" x14ac:dyDescent="0.25">
      <c r="A1198" s="1"/>
      <c r="B1198" s="1" t="s">
        <v>360</v>
      </c>
      <c r="C1198" s="1" t="s">
        <v>380</v>
      </c>
      <c r="D1198" s="1" t="s">
        <v>718</v>
      </c>
      <c r="E1198" s="2"/>
      <c r="F1198" s="2"/>
      <c r="G1198" s="2"/>
      <c r="H1198" s="2"/>
      <c r="I1198" s="2"/>
      <c r="J1198" s="2"/>
      <c r="K1198" s="2"/>
      <c r="L1198" s="2"/>
      <c r="M1198" s="264"/>
      <c r="N1198" s="264"/>
      <c r="O1198" s="264"/>
      <c r="P1198" s="264"/>
      <c r="Q1198" s="234"/>
      <c r="R1198" s="234"/>
      <c r="S1198" s="234"/>
      <c r="T1198" s="234"/>
      <c r="U1198" s="234"/>
      <c r="V1198" s="234"/>
      <c r="W1198" s="234"/>
      <c r="X1198" s="234"/>
      <c r="Y1198" s="234"/>
      <c r="Z1198" s="234"/>
      <c r="AA1198" s="234"/>
      <c r="AB1198" s="234"/>
      <c r="AC1198" s="234"/>
      <c r="AD1198" s="234"/>
      <c r="AE1198" s="234"/>
      <c r="AF1198" s="234"/>
      <c r="AG1198" s="234"/>
      <c r="AH1198" s="234"/>
      <c r="AI1198" s="234"/>
      <c r="AJ1198" s="234"/>
      <c r="AK1198" s="234"/>
      <c r="AL1198" s="234"/>
      <c r="AM1198" s="234"/>
      <c r="AN1198" s="234"/>
      <c r="AO1198" s="234"/>
      <c r="AP1198" s="234"/>
      <c r="AQ1198" s="234"/>
      <c r="AR1198" s="234"/>
      <c r="AS1198" s="234"/>
      <c r="AT1198" s="234"/>
      <c r="AU1198" s="234"/>
      <c r="AV1198" s="234"/>
      <c r="AW1198" s="234"/>
      <c r="AX1198" s="234">
        <v>10</v>
      </c>
      <c r="AY1198" s="234">
        <v>0</v>
      </c>
      <c r="AZ1198" s="234">
        <v>0</v>
      </c>
      <c r="BA1198" s="234">
        <v>0</v>
      </c>
      <c r="BB1198" s="234">
        <v>0</v>
      </c>
      <c r="BC1198" s="256">
        <v>0</v>
      </c>
      <c r="BD1198" s="256">
        <v>0</v>
      </c>
      <c r="BE1198" s="256">
        <v>0</v>
      </c>
      <c r="BF1198" s="256">
        <v>0</v>
      </c>
      <c r="BG1198" s="256">
        <v>0</v>
      </c>
      <c r="BH1198" s="256">
        <v>0</v>
      </c>
      <c r="BI1198" s="256">
        <v>0</v>
      </c>
      <c r="BJ1198" s="256">
        <v>0</v>
      </c>
      <c r="BK1198" s="256">
        <v>0</v>
      </c>
      <c r="BL1198" s="256">
        <v>0</v>
      </c>
    </row>
    <row r="1199" spans="1:64" ht="13.9" customHeight="1" x14ac:dyDescent="0.25">
      <c r="A1199" s="1"/>
      <c r="B1199" s="1" t="s">
        <v>360</v>
      </c>
      <c r="C1199" s="1" t="s">
        <v>1630</v>
      </c>
      <c r="D1199" s="1" t="s">
        <v>718</v>
      </c>
      <c r="E1199" s="2"/>
      <c r="F1199" s="2"/>
      <c r="G1199" s="2"/>
      <c r="H1199" s="2"/>
      <c r="I1199" s="2"/>
      <c r="J1199" s="2"/>
      <c r="K1199" s="2"/>
      <c r="L1199" s="2"/>
      <c r="M1199" s="264"/>
      <c r="N1199" s="264"/>
      <c r="O1199" s="264"/>
      <c r="P1199" s="264"/>
      <c r="Q1199" s="234"/>
      <c r="R1199" s="234"/>
      <c r="S1199" s="234"/>
      <c r="T1199" s="234"/>
      <c r="U1199" s="234"/>
      <c r="V1199" s="234"/>
      <c r="W1199" s="234"/>
      <c r="X1199" s="234"/>
      <c r="Y1199" s="234"/>
      <c r="Z1199" s="234"/>
      <c r="AA1199" s="234"/>
      <c r="AB1199" s="234"/>
      <c r="AC1199" s="234"/>
      <c r="AD1199" s="234"/>
      <c r="AE1199" s="234"/>
      <c r="AF1199" s="234"/>
      <c r="AG1199" s="234"/>
      <c r="AH1199" s="234"/>
      <c r="AI1199" s="234"/>
      <c r="AJ1199" s="234"/>
      <c r="AK1199" s="234"/>
      <c r="AL1199" s="234"/>
      <c r="AM1199" s="234"/>
      <c r="AN1199" s="234"/>
      <c r="AO1199" s="234"/>
      <c r="AP1199" s="234"/>
      <c r="AQ1199" s="234"/>
      <c r="AR1199" s="234"/>
      <c r="AS1199" s="234"/>
      <c r="AT1199" s="234"/>
      <c r="AU1199" s="234"/>
      <c r="AV1199" s="234"/>
      <c r="AW1199" s="234"/>
      <c r="AX1199" s="234">
        <v>50</v>
      </c>
      <c r="AY1199" s="234">
        <v>255</v>
      </c>
      <c r="AZ1199" s="234">
        <v>350</v>
      </c>
      <c r="BA1199" s="234">
        <v>455</v>
      </c>
      <c r="BB1199" s="234">
        <v>490</v>
      </c>
      <c r="BC1199" s="256">
        <v>455.19584015925091</v>
      </c>
      <c r="BD1199" s="256">
        <v>515.63206028579089</v>
      </c>
      <c r="BE1199" s="256">
        <v>557.40207323739855</v>
      </c>
      <c r="BF1199" s="256">
        <v>593.86408341423453</v>
      </c>
      <c r="BG1199" s="256">
        <v>614.47371885343296</v>
      </c>
      <c r="BH1199" s="256">
        <v>644.01989392334804</v>
      </c>
      <c r="BI1199" s="256">
        <v>667.89847511861149</v>
      </c>
      <c r="BJ1199" s="256">
        <v>691.46256358963137</v>
      </c>
      <c r="BK1199" s="256">
        <v>715.85109116515002</v>
      </c>
      <c r="BL1199" s="256">
        <v>741.66238223148116</v>
      </c>
    </row>
    <row r="1200" spans="1:64" ht="13.9" customHeight="1" x14ac:dyDescent="0.25">
      <c r="A1200" s="1"/>
      <c r="B1200" s="1" t="s">
        <v>360</v>
      </c>
      <c r="C1200" s="1" t="s">
        <v>1630</v>
      </c>
      <c r="D1200" s="1" t="s">
        <v>721</v>
      </c>
      <c r="E1200" s="2"/>
      <c r="F1200" s="2"/>
      <c r="G1200" s="2"/>
      <c r="H1200" s="2"/>
      <c r="I1200" s="2"/>
      <c r="J1200" s="2"/>
      <c r="K1200" s="2"/>
      <c r="L1200" s="2"/>
      <c r="M1200" s="264"/>
      <c r="N1200" s="264"/>
      <c r="O1200" s="264"/>
      <c r="P1200" s="264"/>
      <c r="Q1200" s="234"/>
      <c r="R1200" s="234"/>
      <c r="S1200" s="234"/>
      <c r="T1200" s="234"/>
      <c r="U1200" s="234"/>
      <c r="V1200" s="234"/>
      <c r="W1200" s="234"/>
      <c r="X1200" s="234"/>
      <c r="Y1200" s="234"/>
      <c r="Z1200" s="234"/>
      <c r="AA1200" s="234"/>
      <c r="AB1200" s="234"/>
      <c r="AC1200" s="234"/>
      <c r="AD1200" s="234"/>
      <c r="AE1200" s="234"/>
      <c r="AF1200" s="234"/>
      <c r="AG1200" s="234"/>
      <c r="AH1200" s="234"/>
      <c r="AI1200" s="234"/>
      <c r="AJ1200" s="234"/>
      <c r="AK1200" s="234"/>
      <c r="AL1200" s="234"/>
      <c r="AM1200" s="234"/>
      <c r="AN1200" s="234"/>
      <c r="AO1200" s="234"/>
      <c r="AP1200" s="234"/>
      <c r="AQ1200" s="234"/>
      <c r="AR1200" s="234"/>
      <c r="AS1200" s="234"/>
      <c r="AT1200" s="234"/>
      <c r="AU1200" s="234"/>
      <c r="AV1200" s="234"/>
      <c r="AW1200" s="234"/>
      <c r="AX1200" s="234">
        <v>15</v>
      </c>
      <c r="AY1200" s="234">
        <v>45</v>
      </c>
      <c r="AZ1200" s="234">
        <v>70</v>
      </c>
      <c r="BA1200" s="234">
        <v>95</v>
      </c>
      <c r="BB1200" s="234">
        <v>100</v>
      </c>
      <c r="BC1200" s="256">
        <v>92.89711023658181</v>
      </c>
      <c r="BD1200" s="256">
        <v>105.23103271138589</v>
      </c>
      <c r="BE1200" s="256">
        <v>113.75552515048949</v>
      </c>
      <c r="BF1200" s="256">
        <v>121.19675171719071</v>
      </c>
      <c r="BG1200" s="256">
        <v>125.40279976600671</v>
      </c>
      <c r="BH1200" s="256">
        <v>131.43263141292815</v>
      </c>
      <c r="BI1200" s="256">
        <v>136.30581124869622</v>
      </c>
      <c r="BJ1200" s="256">
        <v>141.11480889584314</v>
      </c>
      <c r="BK1200" s="256">
        <v>146.0920594214592</v>
      </c>
      <c r="BL1200" s="256">
        <v>151.35966984315945</v>
      </c>
    </row>
    <row r="1201" spans="1:64" ht="13.9" customHeight="1" x14ac:dyDescent="0.25">
      <c r="A1201" s="1"/>
      <c r="B1201" s="1" t="s">
        <v>360</v>
      </c>
      <c r="C1201" s="1" t="s">
        <v>1631</v>
      </c>
      <c r="D1201" s="1" t="s">
        <v>965</v>
      </c>
      <c r="E1201" s="2"/>
      <c r="F1201" s="2"/>
      <c r="G1201" s="2"/>
      <c r="H1201" s="2"/>
      <c r="I1201" s="2"/>
      <c r="J1201" s="2"/>
      <c r="K1201" s="2"/>
      <c r="L1201" s="2"/>
      <c r="M1201" s="264"/>
      <c r="N1201" s="264"/>
      <c r="O1201" s="264"/>
      <c r="P1201" s="264"/>
      <c r="Q1201" s="234"/>
      <c r="R1201" s="234"/>
      <c r="S1201" s="234"/>
      <c r="T1201" s="234"/>
      <c r="U1201" s="234"/>
      <c r="V1201" s="234"/>
      <c r="W1201" s="234"/>
      <c r="X1201" s="234"/>
      <c r="Y1201" s="234"/>
      <c r="Z1201" s="234"/>
      <c r="AA1201" s="234"/>
      <c r="AB1201" s="234"/>
      <c r="AC1201" s="234"/>
      <c r="AD1201" s="234"/>
      <c r="AE1201" s="234"/>
      <c r="AF1201" s="234"/>
      <c r="AG1201" s="234"/>
      <c r="AH1201" s="234"/>
      <c r="AI1201" s="234"/>
      <c r="AJ1201" s="234"/>
      <c r="AK1201" s="234"/>
      <c r="AL1201" s="234"/>
      <c r="AM1201" s="234"/>
      <c r="AN1201" s="234"/>
      <c r="AO1201" s="234"/>
      <c r="AP1201" s="234"/>
      <c r="AQ1201" s="234"/>
      <c r="AR1201" s="234"/>
      <c r="AS1201" s="234"/>
      <c r="AT1201" s="234"/>
      <c r="AU1201" s="234"/>
      <c r="AV1201" s="234"/>
      <c r="AW1201" s="234"/>
      <c r="AX1201" s="234">
        <v>-140</v>
      </c>
      <c r="AY1201" s="234">
        <v>-240</v>
      </c>
      <c r="AZ1201" s="234">
        <v>-245</v>
      </c>
      <c r="BA1201" s="234">
        <v>-250</v>
      </c>
      <c r="BB1201" s="234">
        <v>-250</v>
      </c>
      <c r="BC1201" s="256">
        <v>-232.24277559145455</v>
      </c>
      <c r="BD1201" s="256">
        <v>-263.07758177846472</v>
      </c>
      <c r="BE1201" s="256">
        <v>-284.38881287622371</v>
      </c>
      <c r="BF1201" s="256">
        <v>-302.99187929297676</v>
      </c>
      <c r="BG1201" s="256">
        <v>-313.50699941501676</v>
      </c>
      <c r="BH1201" s="256">
        <v>-328.58157853232035</v>
      </c>
      <c r="BI1201" s="256">
        <v>-340.76452812174051</v>
      </c>
      <c r="BJ1201" s="256">
        <v>-352.78702223960784</v>
      </c>
      <c r="BK1201" s="256">
        <v>-365.23014855364801</v>
      </c>
      <c r="BL1201" s="256">
        <v>-378.3991746078986</v>
      </c>
    </row>
    <row r="1202" spans="1:64" ht="13.9" customHeight="1" x14ac:dyDescent="0.25">
      <c r="A1202" s="1"/>
      <c r="B1202" s="1" t="s">
        <v>360</v>
      </c>
      <c r="C1202" s="1" t="s">
        <v>1632</v>
      </c>
      <c r="D1202" s="1" t="s">
        <v>768</v>
      </c>
      <c r="E1202" s="2"/>
      <c r="F1202" s="2"/>
      <c r="G1202" s="2"/>
      <c r="H1202" s="2"/>
      <c r="I1202" s="2"/>
      <c r="J1202" s="2"/>
      <c r="K1202" s="2"/>
      <c r="L1202" s="2"/>
      <c r="M1202" s="264"/>
      <c r="N1202" s="264"/>
      <c r="O1202" s="264"/>
      <c r="P1202" s="264"/>
      <c r="Q1202" s="234"/>
      <c r="R1202" s="234"/>
      <c r="S1202" s="234"/>
      <c r="T1202" s="234"/>
      <c r="U1202" s="234"/>
      <c r="V1202" s="234"/>
      <c r="W1202" s="234"/>
      <c r="X1202" s="234"/>
      <c r="Y1202" s="234"/>
      <c r="Z1202" s="234"/>
      <c r="AA1202" s="234"/>
      <c r="AB1202" s="234"/>
      <c r="AC1202" s="234"/>
      <c r="AD1202" s="234"/>
      <c r="AE1202" s="234"/>
      <c r="AF1202" s="234"/>
      <c r="AG1202" s="234"/>
      <c r="AH1202" s="234"/>
      <c r="AI1202" s="234"/>
      <c r="AJ1202" s="234"/>
      <c r="AK1202" s="234"/>
      <c r="AL1202" s="234"/>
      <c r="AM1202" s="234"/>
      <c r="AN1202" s="234"/>
      <c r="AO1202" s="234"/>
      <c r="AP1202" s="234"/>
      <c r="AQ1202" s="234"/>
      <c r="AR1202" s="234"/>
      <c r="AS1202" s="234"/>
      <c r="AT1202" s="234"/>
      <c r="AU1202" s="234"/>
      <c r="AV1202" s="234"/>
      <c r="AW1202" s="234"/>
      <c r="AX1202" s="234">
        <v>-85</v>
      </c>
      <c r="AY1202" s="234">
        <v>-80</v>
      </c>
      <c r="AZ1202" s="234">
        <v>-85</v>
      </c>
      <c r="BA1202" s="234">
        <v>-85</v>
      </c>
      <c r="BB1202" s="234">
        <v>-85</v>
      </c>
      <c r="BC1202" s="256">
        <v>-78.962543701094546</v>
      </c>
      <c r="BD1202" s="256">
        <v>-89.446377804678008</v>
      </c>
      <c r="BE1202" s="256">
        <v>-96.692196377916076</v>
      </c>
      <c r="BF1202" s="256">
        <v>-103.01723895961211</v>
      </c>
      <c r="BG1202" s="256">
        <v>-106.59237980110572</v>
      </c>
      <c r="BH1202" s="256">
        <v>-111.71773670098894</v>
      </c>
      <c r="BI1202" s="256">
        <v>-115.85993956139178</v>
      </c>
      <c r="BJ1202" s="256">
        <v>-119.94758756146666</v>
      </c>
      <c r="BK1202" s="256">
        <v>-124.17825050824031</v>
      </c>
      <c r="BL1202" s="256">
        <v>-128.6557193666855</v>
      </c>
    </row>
    <row r="1203" spans="1:64" ht="13.9" customHeight="1" x14ac:dyDescent="0.25">
      <c r="A1203" s="1"/>
      <c r="B1203" s="1" t="s">
        <v>360</v>
      </c>
      <c r="C1203" s="1" t="s">
        <v>1633</v>
      </c>
      <c r="D1203" s="1" t="s">
        <v>768</v>
      </c>
      <c r="E1203" s="2"/>
      <c r="F1203" s="2"/>
      <c r="G1203" s="2"/>
      <c r="H1203" s="2"/>
      <c r="I1203" s="2"/>
      <c r="J1203" s="2"/>
      <c r="K1203" s="2"/>
      <c r="L1203" s="2"/>
      <c r="M1203" s="264"/>
      <c r="N1203" s="264"/>
      <c r="O1203" s="264"/>
      <c r="P1203" s="264"/>
      <c r="Q1203" s="234"/>
      <c r="R1203" s="234"/>
      <c r="S1203" s="234"/>
      <c r="T1203" s="234"/>
      <c r="U1203" s="234"/>
      <c r="V1203" s="234"/>
      <c r="W1203" s="234"/>
      <c r="X1203" s="234"/>
      <c r="Y1203" s="234"/>
      <c r="Z1203" s="234"/>
      <c r="AA1203" s="234"/>
      <c r="AB1203" s="234"/>
      <c r="AC1203" s="234"/>
      <c r="AD1203" s="234"/>
      <c r="AE1203" s="234"/>
      <c r="AF1203" s="234"/>
      <c r="AG1203" s="234"/>
      <c r="AH1203" s="234"/>
      <c r="AI1203" s="234"/>
      <c r="AJ1203" s="234"/>
      <c r="AK1203" s="234"/>
      <c r="AL1203" s="234"/>
      <c r="AM1203" s="234"/>
      <c r="AN1203" s="234"/>
      <c r="AO1203" s="234"/>
      <c r="AP1203" s="234"/>
      <c r="AQ1203" s="234"/>
      <c r="AR1203" s="234"/>
      <c r="AS1203" s="234"/>
      <c r="AT1203" s="234"/>
      <c r="AU1203" s="234"/>
      <c r="AV1203" s="234"/>
      <c r="AW1203" s="234"/>
      <c r="AX1203" s="234">
        <v>-100</v>
      </c>
      <c r="AY1203" s="234">
        <v>-95</v>
      </c>
      <c r="AZ1203" s="234">
        <v>-100</v>
      </c>
      <c r="BA1203" s="234">
        <v>-100</v>
      </c>
      <c r="BB1203" s="234">
        <v>-105</v>
      </c>
      <c r="BC1203" s="256">
        <v>-97.541965748410902</v>
      </c>
      <c r="BD1203" s="256">
        <v>-110.49258434695518</v>
      </c>
      <c r="BE1203" s="256">
        <v>-119.44330140801397</v>
      </c>
      <c r="BF1203" s="256">
        <v>-127.25658930305025</v>
      </c>
      <c r="BG1203" s="256">
        <v>-131.67293975430707</v>
      </c>
      <c r="BH1203" s="256">
        <v>-138.00426298357456</v>
      </c>
      <c r="BI1203" s="256">
        <v>-143.12110181113101</v>
      </c>
      <c r="BJ1203" s="256">
        <v>-148.17054934063529</v>
      </c>
      <c r="BK1203" s="256">
        <v>-153.39666239253216</v>
      </c>
      <c r="BL1203" s="256">
        <v>-158.92765333531742</v>
      </c>
    </row>
    <row r="1204" spans="1:64" ht="13.9" customHeight="1" x14ac:dyDescent="0.25">
      <c r="A1204" s="1"/>
      <c r="B1204" s="1" t="s">
        <v>360</v>
      </c>
      <c r="C1204" s="1" t="s">
        <v>1634</v>
      </c>
      <c r="D1204" s="1" t="s">
        <v>722</v>
      </c>
      <c r="E1204" s="2"/>
      <c r="F1204" s="2"/>
      <c r="G1204" s="2"/>
      <c r="H1204" s="2"/>
      <c r="I1204" s="2"/>
      <c r="J1204" s="2"/>
      <c r="K1204" s="2"/>
      <c r="L1204" s="2"/>
      <c r="M1204" s="264"/>
      <c r="N1204" s="264"/>
      <c r="O1204" s="264"/>
      <c r="P1204" s="264"/>
      <c r="Q1204" s="234"/>
      <c r="R1204" s="234"/>
      <c r="S1204" s="234"/>
      <c r="T1204" s="234"/>
      <c r="U1204" s="234"/>
      <c r="V1204" s="234"/>
      <c r="W1204" s="234"/>
      <c r="X1204" s="234"/>
      <c r="Y1204" s="234"/>
      <c r="Z1204" s="234"/>
      <c r="AA1204" s="234"/>
      <c r="AB1204" s="234"/>
      <c r="AC1204" s="234"/>
      <c r="AD1204" s="234"/>
      <c r="AE1204" s="234"/>
      <c r="AF1204" s="234"/>
      <c r="AG1204" s="234"/>
      <c r="AH1204" s="234"/>
      <c r="AI1204" s="234"/>
      <c r="AJ1204" s="234"/>
      <c r="AK1204" s="234"/>
      <c r="AL1204" s="234"/>
      <c r="AM1204" s="234"/>
      <c r="AN1204" s="234"/>
      <c r="AO1204" s="234"/>
      <c r="AP1204" s="234"/>
      <c r="AQ1204" s="234"/>
      <c r="AR1204" s="234"/>
      <c r="AS1204" s="234"/>
      <c r="AT1204" s="234"/>
      <c r="AU1204" s="234"/>
      <c r="AV1204" s="234"/>
      <c r="AW1204" s="234"/>
      <c r="AX1204" s="234">
        <v>-230</v>
      </c>
      <c r="AY1204" s="234">
        <v>-270</v>
      </c>
      <c r="AZ1204" s="234">
        <v>-190</v>
      </c>
      <c r="BA1204" s="234">
        <v>-200</v>
      </c>
      <c r="BB1204" s="234">
        <v>-75</v>
      </c>
      <c r="BC1204" s="256">
        <v>-69.672832677436361</v>
      </c>
      <c r="BD1204" s="256">
        <v>-78.923274533539413</v>
      </c>
      <c r="BE1204" s="256">
        <v>-85.31664386286711</v>
      </c>
      <c r="BF1204" s="256">
        <v>-90.897563787893034</v>
      </c>
      <c r="BG1204" s="256">
        <v>-94.052099824505035</v>
      </c>
      <c r="BH1204" s="256">
        <v>-98.574473559696116</v>
      </c>
      <c r="BI1204" s="256">
        <v>-102.22935843652216</v>
      </c>
      <c r="BJ1204" s="256">
        <v>-105.83610667188235</v>
      </c>
      <c r="BK1204" s="256">
        <v>-109.56904456609439</v>
      </c>
      <c r="BL1204" s="256">
        <v>-113.51975238236957</v>
      </c>
    </row>
    <row r="1205" spans="1:64" ht="13.9" customHeight="1" x14ac:dyDescent="0.25">
      <c r="A1205" s="1"/>
      <c r="B1205" s="1" t="s">
        <v>360</v>
      </c>
      <c r="C1205" s="1" t="s">
        <v>1635</v>
      </c>
      <c r="D1205" s="1" t="s">
        <v>722</v>
      </c>
      <c r="E1205" s="2"/>
      <c r="F1205" s="2"/>
      <c r="G1205" s="2"/>
      <c r="H1205" s="2"/>
      <c r="I1205" s="2"/>
      <c r="J1205" s="2"/>
      <c r="K1205" s="2"/>
      <c r="L1205" s="2"/>
      <c r="M1205" s="264"/>
      <c r="N1205" s="264"/>
      <c r="O1205" s="264"/>
      <c r="P1205" s="264"/>
      <c r="Q1205" s="234"/>
      <c r="R1205" s="234"/>
      <c r="S1205" s="234"/>
      <c r="T1205" s="234"/>
      <c r="U1205" s="234"/>
      <c r="V1205" s="234"/>
      <c r="W1205" s="234"/>
      <c r="X1205" s="234"/>
      <c r="Y1205" s="234"/>
      <c r="Z1205" s="234"/>
      <c r="AA1205" s="234"/>
      <c r="AB1205" s="234"/>
      <c r="AC1205" s="234"/>
      <c r="AD1205" s="234"/>
      <c r="AE1205" s="234"/>
      <c r="AF1205" s="234"/>
      <c r="AG1205" s="234"/>
      <c r="AH1205" s="234"/>
      <c r="AI1205" s="234"/>
      <c r="AJ1205" s="234"/>
      <c r="AK1205" s="234"/>
      <c r="AL1205" s="234"/>
      <c r="AM1205" s="234"/>
      <c r="AN1205" s="234"/>
      <c r="AO1205" s="234"/>
      <c r="AP1205" s="234"/>
      <c r="AQ1205" s="234"/>
      <c r="AR1205" s="234"/>
      <c r="AS1205" s="234"/>
      <c r="AT1205" s="234"/>
      <c r="AU1205" s="234"/>
      <c r="AV1205" s="234"/>
      <c r="AW1205" s="234"/>
      <c r="AX1205" s="234">
        <v>0</v>
      </c>
      <c r="AY1205" s="234">
        <v>-125</v>
      </c>
      <c r="AZ1205" s="234">
        <v>-115</v>
      </c>
      <c r="BA1205" s="234">
        <v>-85</v>
      </c>
      <c r="BB1205" s="234">
        <v>-10</v>
      </c>
      <c r="BC1205" s="256">
        <v>-9.2897110236581817</v>
      </c>
      <c r="BD1205" s="256">
        <v>-10.52310327113859</v>
      </c>
      <c r="BE1205" s="256">
        <v>-11.37555251504895</v>
      </c>
      <c r="BF1205" s="256">
        <v>-12.119675171719072</v>
      </c>
      <c r="BG1205" s="256">
        <v>-12.540279976600672</v>
      </c>
      <c r="BH1205" s="256">
        <v>-13.143263141292815</v>
      </c>
      <c r="BI1205" s="256">
        <v>-13.63058112486962</v>
      </c>
      <c r="BJ1205" s="256">
        <v>-14.111480889584312</v>
      </c>
      <c r="BK1205" s="256">
        <v>-14.609205942145918</v>
      </c>
      <c r="BL1205" s="256">
        <v>-15.135966984315942</v>
      </c>
    </row>
    <row r="1206" spans="1:64" ht="13.9" customHeight="1" x14ac:dyDescent="0.25">
      <c r="A1206" s="1"/>
      <c r="B1206" s="1" t="s">
        <v>360</v>
      </c>
      <c r="C1206" s="1" t="s">
        <v>1636</v>
      </c>
      <c r="D1206" s="1" t="s">
        <v>711</v>
      </c>
      <c r="E1206" s="2"/>
      <c r="F1206" s="2"/>
      <c r="G1206" s="2"/>
      <c r="H1206" s="2"/>
      <c r="I1206" s="2"/>
      <c r="J1206" s="2"/>
      <c r="K1206" s="2"/>
      <c r="L1206" s="2"/>
      <c r="M1206" s="264"/>
      <c r="N1206" s="264"/>
      <c r="O1206" s="264"/>
      <c r="P1206" s="264"/>
      <c r="Q1206" s="234"/>
      <c r="R1206" s="234"/>
      <c r="S1206" s="234"/>
      <c r="T1206" s="234"/>
      <c r="U1206" s="234"/>
      <c r="V1206" s="234"/>
      <c r="W1206" s="234"/>
      <c r="X1206" s="234"/>
      <c r="Y1206" s="234"/>
      <c r="Z1206" s="234"/>
      <c r="AA1206" s="234"/>
      <c r="AB1206" s="234"/>
      <c r="AC1206" s="234"/>
      <c r="AD1206" s="234"/>
      <c r="AE1206" s="234"/>
      <c r="AF1206" s="234"/>
      <c r="AG1206" s="234"/>
      <c r="AH1206" s="234"/>
      <c r="AI1206" s="234"/>
      <c r="AJ1206" s="234"/>
      <c r="AK1206" s="234"/>
      <c r="AL1206" s="234"/>
      <c r="AM1206" s="234"/>
      <c r="AN1206" s="234"/>
      <c r="AO1206" s="234"/>
      <c r="AP1206" s="234"/>
      <c r="AQ1206" s="234"/>
      <c r="AR1206" s="234"/>
      <c r="AS1206" s="234"/>
      <c r="AT1206" s="234"/>
      <c r="AU1206" s="234"/>
      <c r="AV1206" s="234"/>
      <c r="AW1206" s="234"/>
      <c r="AX1206" s="234">
        <v>0</v>
      </c>
      <c r="AY1206" s="234">
        <v>0</v>
      </c>
      <c r="AZ1206" s="234">
        <v>0</v>
      </c>
      <c r="BA1206" s="234">
        <v>0</v>
      </c>
      <c r="BB1206" s="234">
        <v>0</v>
      </c>
      <c r="BC1206" s="256">
        <v>0</v>
      </c>
      <c r="BD1206" s="256">
        <v>0</v>
      </c>
      <c r="BE1206" s="256">
        <v>0</v>
      </c>
      <c r="BF1206" s="256">
        <v>0</v>
      </c>
      <c r="BG1206" s="256">
        <v>0</v>
      </c>
      <c r="BH1206" s="256">
        <v>0</v>
      </c>
      <c r="BI1206" s="256">
        <v>0</v>
      </c>
      <c r="BJ1206" s="256">
        <v>0</v>
      </c>
      <c r="BK1206" s="256">
        <v>0</v>
      </c>
      <c r="BL1206" s="256">
        <v>0</v>
      </c>
    </row>
    <row r="1207" spans="1:64" ht="13.9" customHeight="1" x14ac:dyDescent="0.25">
      <c r="A1207" s="1"/>
      <c r="B1207" s="1" t="s">
        <v>360</v>
      </c>
      <c r="C1207" s="1" t="s">
        <v>1636</v>
      </c>
      <c r="D1207" s="1" t="s">
        <v>718</v>
      </c>
      <c r="E1207" s="2"/>
      <c r="F1207" s="2"/>
      <c r="G1207" s="2"/>
      <c r="H1207" s="2"/>
      <c r="I1207" s="2"/>
      <c r="J1207" s="2"/>
      <c r="K1207" s="2"/>
      <c r="L1207" s="2"/>
      <c r="M1207" s="264"/>
      <c r="N1207" s="264"/>
      <c r="O1207" s="264"/>
      <c r="P1207" s="264"/>
      <c r="Q1207" s="234"/>
      <c r="R1207" s="234"/>
      <c r="S1207" s="234"/>
      <c r="T1207" s="234"/>
      <c r="U1207" s="234"/>
      <c r="V1207" s="234"/>
      <c r="W1207" s="234"/>
      <c r="X1207" s="234"/>
      <c r="Y1207" s="234"/>
      <c r="Z1207" s="234"/>
      <c r="AA1207" s="234"/>
      <c r="AB1207" s="234"/>
      <c r="AC1207" s="234"/>
      <c r="AD1207" s="234"/>
      <c r="AE1207" s="234"/>
      <c r="AF1207" s="234"/>
      <c r="AG1207" s="234"/>
      <c r="AH1207" s="234"/>
      <c r="AI1207" s="234"/>
      <c r="AJ1207" s="234"/>
      <c r="AK1207" s="234"/>
      <c r="AL1207" s="234"/>
      <c r="AM1207" s="234"/>
      <c r="AN1207" s="234"/>
      <c r="AO1207" s="234"/>
      <c r="AP1207" s="234"/>
      <c r="AQ1207" s="234"/>
      <c r="AR1207" s="234"/>
      <c r="AS1207" s="234"/>
      <c r="AT1207" s="234"/>
      <c r="AU1207" s="234"/>
      <c r="AV1207" s="234"/>
      <c r="AW1207" s="234"/>
      <c r="AX1207" s="234">
        <v>0</v>
      </c>
      <c r="AY1207" s="234">
        <v>-5</v>
      </c>
      <c r="AZ1207" s="234">
        <v>-5</v>
      </c>
      <c r="BA1207" s="234">
        <v>-10</v>
      </c>
      <c r="BB1207" s="234">
        <v>-10</v>
      </c>
      <c r="BC1207" s="256">
        <v>-9.2897110236581817</v>
      </c>
      <c r="BD1207" s="256">
        <v>-10.52310327113859</v>
      </c>
      <c r="BE1207" s="256">
        <v>-11.37555251504895</v>
      </c>
      <c r="BF1207" s="256">
        <v>-12.119675171719072</v>
      </c>
      <c r="BG1207" s="256">
        <v>-12.540279976600672</v>
      </c>
      <c r="BH1207" s="256">
        <v>-13.143263141292815</v>
      </c>
      <c r="BI1207" s="256">
        <v>-13.63058112486962</v>
      </c>
      <c r="BJ1207" s="256">
        <v>-14.111480889584312</v>
      </c>
      <c r="BK1207" s="256">
        <v>-14.609205942145918</v>
      </c>
      <c r="BL1207" s="256">
        <v>-15.135966984315942</v>
      </c>
    </row>
    <row r="1208" spans="1:64" ht="13.9" customHeight="1" x14ac:dyDescent="0.25">
      <c r="A1208" s="1"/>
      <c r="B1208" s="1" t="s">
        <v>360</v>
      </c>
      <c r="C1208" s="1" t="s">
        <v>326</v>
      </c>
      <c r="D1208" s="1" t="s">
        <v>2115</v>
      </c>
      <c r="E1208" s="2"/>
      <c r="F1208" s="2"/>
      <c r="G1208" s="2"/>
      <c r="H1208" s="2"/>
      <c r="I1208" s="2"/>
      <c r="J1208" s="2"/>
      <c r="K1208" s="2"/>
      <c r="L1208" s="2"/>
      <c r="M1208" s="264"/>
      <c r="N1208" s="264"/>
      <c r="O1208" s="264"/>
      <c r="P1208" s="264"/>
      <c r="Q1208" s="234"/>
      <c r="R1208" s="234"/>
      <c r="S1208" s="234"/>
      <c r="T1208" s="234"/>
      <c r="U1208" s="234"/>
      <c r="V1208" s="234"/>
      <c r="W1208" s="234"/>
      <c r="X1208" s="234"/>
      <c r="Y1208" s="234"/>
      <c r="Z1208" s="234"/>
      <c r="AA1208" s="234"/>
      <c r="AB1208" s="234"/>
      <c r="AC1208" s="234"/>
      <c r="AD1208" s="234"/>
      <c r="AE1208" s="234"/>
      <c r="AF1208" s="234"/>
      <c r="AG1208" s="234"/>
      <c r="AH1208" s="234"/>
      <c r="AI1208" s="234"/>
      <c r="AJ1208" s="234"/>
      <c r="AK1208" s="234"/>
      <c r="AL1208" s="234"/>
      <c r="AM1208" s="234"/>
      <c r="AN1208" s="234"/>
      <c r="AO1208" s="234"/>
      <c r="AP1208" s="234"/>
      <c r="AQ1208" s="234"/>
      <c r="AR1208" s="234"/>
      <c r="AS1208" s="234"/>
      <c r="AT1208" s="234"/>
      <c r="AU1208" s="234"/>
      <c r="AV1208" s="234"/>
      <c r="AW1208" s="234"/>
      <c r="AX1208" s="234">
        <v>0</v>
      </c>
      <c r="AY1208" s="234">
        <v>0</v>
      </c>
      <c r="AZ1208" s="234">
        <v>-5</v>
      </c>
      <c r="BA1208" s="234">
        <v>-5</v>
      </c>
      <c r="BB1208" s="234">
        <v>-5</v>
      </c>
      <c r="BC1208" s="256">
        <v>-4.6448555118290908</v>
      </c>
      <c r="BD1208" s="256">
        <v>-5.2615516355692948</v>
      </c>
      <c r="BE1208" s="256">
        <v>-5.687776257524475</v>
      </c>
      <c r="BF1208" s="256">
        <v>-6.0598375858595359</v>
      </c>
      <c r="BG1208" s="256">
        <v>-6.2701399883003361</v>
      </c>
      <c r="BH1208" s="256">
        <v>-6.5716315706464075</v>
      </c>
      <c r="BI1208" s="256">
        <v>-6.8152905624348099</v>
      </c>
      <c r="BJ1208" s="256">
        <v>-7.0557404447921561</v>
      </c>
      <c r="BK1208" s="256">
        <v>-7.304602971072959</v>
      </c>
      <c r="BL1208" s="256">
        <v>-7.5679834921579712</v>
      </c>
    </row>
    <row r="1209" spans="1:64" ht="13.9" customHeight="1" x14ac:dyDescent="0.25">
      <c r="A1209" s="1"/>
      <c r="B1209" s="1" t="s">
        <v>360</v>
      </c>
      <c r="C1209" s="1" t="s">
        <v>1637</v>
      </c>
      <c r="D1209" s="1" t="s">
        <v>705</v>
      </c>
      <c r="E1209" s="2"/>
      <c r="F1209" s="2"/>
      <c r="G1209" s="2"/>
      <c r="H1209" s="2"/>
      <c r="I1209" s="2"/>
      <c r="J1209" s="2"/>
      <c r="K1209" s="2"/>
      <c r="L1209" s="2"/>
      <c r="M1209" s="264"/>
      <c r="N1209" s="264"/>
      <c r="O1209" s="264"/>
      <c r="P1209" s="264"/>
      <c r="Q1209" s="234"/>
      <c r="R1209" s="234"/>
      <c r="S1209" s="234"/>
      <c r="T1209" s="234"/>
      <c r="U1209" s="234"/>
      <c r="V1209" s="234"/>
      <c r="W1209" s="234"/>
      <c r="X1209" s="234"/>
      <c r="Y1209" s="234"/>
      <c r="Z1209" s="234"/>
      <c r="AA1209" s="234"/>
      <c r="AB1209" s="234"/>
      <c r="AC1209" s="234"/>
      <c r="AD1209" s="234"/>
      <c r="AE1209" s="234"/>
      <c r="AF1209" s="234"/>
      <c r="AG1209" s="234"/>
      <c r="AH1209" s="234"/>
      <c r="AI1209" s="234"/>
      <c r="AJ1209" s="234"/>
      <c r="AK1209" s="234"/>
      <c r="AL1209" s="234"/>
      <c r="AM1209" s="234"/>
      <c r="AN1209" s="234"/>
      <c r="AO1209" s="234"/>
      <c r="AP1209" s="234"/>
      <c r="AQ1209" s="234"/>
      <c r="AR1209" s="234"/>
      <c r="AS1209" s="234"/>
      <c r="AT1209" s="234"/>
      <c r="AU1209" s="234"/>
      <c r="AV1209" s="234"/>
      <c r="AW1209" s="234"/>
      <c r="AX1209" s="234">
        <v>685</v>
      </c>
      <c r="AY1209" s="234">
        <v>925</v>
      </c>
      <c r="AZ1209" s="234">
        <v>925</v>
      </c>
      <c r="BA1209" s="234">
        <v>920</v>
      </c>
      <c r="BB1209" s="234">
        <v>920</v>
      </c>
      <c r="BC1209" s="256">
        <v>854.6534141765527</v>
      </c>
      <c r="BD1209" s="256">
        <v>968.12550094475023</v>
      </c>
      <c r="BE1209" s="256">
        <v>1046.5508313845035</v>
      </c>
      <c r="BF1209" s="256">
        <v>1115.0101157981546</v>
      </c>
      <c r="BG1209" s="256">
        <v>1153.7057578472618</v>
      </c>
      <c r="BH1209" s="256">
        <v>1209.180208998939</v>
      </c>
      <c r="BI1209" s="256">
        <v>1254.0134634880051</v>
      </c>
      <c r="BJ1209" s="256">
        <v>1298.2562418417567</v>
      </c>
      <c r="BK1209" s="256">
        <v>1344.0469466774246</v>
      </c>
      <c r="BL1209" s="256">
        <v>1392.5089625570668</v>
      </c>
    </row>
    <row r="1210" spans="1:64" ht="13.9" customHeight="1" x14ac:dyDescent="0.25">
      <c r="A1210" s="1"/>
      <c r="B1210" s="1" t="s">
        <v>360</v>
      </c>
      <c r="C1210" s="1" t="s">
        <v>1638</v>
      </c>
      <c r="D1210" s="1" t="s">
        <v>2115</v>
      </c>
      <c r="E1210" s="2"/>
      <c r="F1210" s="2"/>
      <c r="G1210" s="2"/>
      <c r="H1210" s="2"/>
      <c r="I1210" s="2"/>
      <c r="J1210" s="2"/>
      <c r="K1210" s="2"/>
      <c r="L1210" s="2"/>
      <c r="M1210" s="264"/>
      <c r="N1210" s="264"/>
      <c r="O1210" s="264"/>
      <c r="P1210" s="264"/>
      <c r="Q1210" s="234"/>
      <c r="R1210" s="234"/>
      <c r="S1210" s="234"/>
      <c r="T1210" s="234"/>
      <c r="U1210" s="234"/>
      <c r="V1210" s="234"/>
      <c r="W1210" s="234"/>
      <c r="X1210" s="234"/>
      <c r="Y1210" s="234"/>
      <c r="Z1210" s="234"/>
      <c r="AA1210" s="234"/>
      <c r="AB1210" s="234"/>
      <c r="AC1210" s="234"/>
      <c r="AD1210" s="234"/>
      <c r="AE1210" s="234"/>
      <c r="AF1210" s="234"/>
      <c r="AG1210" s="234"/>
      <c r="AH1210" s="234"/>
      <c r="AI1210" s="234"/>
      <c r="AJ1210" s="234"/>
      <c r="AK1210" s="234"/>
      <c r="AL1210" s="234"/>
      <c r="AM1210" s="234"/>
      <c r="AN1210" s="234"/>
      <c r="AO1210" s="234"/>
      <c r="AP1210" s="234"/>
      <c r="AQ1210" s="234"/>
      <c r="AR1210" s="234"/>
      <c r="AS1210" s="234"/>
      <c r="AT1210" s="234"/>
      <c r="AU1210" s="234"/>
      <c r="AV1210" s="234"/>
      <c r="AW1210" s="234"/>
      <c r="AX1210" s="234">
        <v>150</v>
      </c>
      <c r="AY1210" s="234">
        <v>260</v>
      </c>
      <c r="AZ1210" s="234">
        <v>225</v>
      </c>
      <c r="BA1210" s="234">
        <v>180</v>
      </c>
      <c r="BB1210" s="234">
        <v>150</v>
      </c>
      <c r="BC1210" s="256">
        <v>139.34566535487272</v>
      </c>
      <c r="BD1210" s="256">
        <v>157.84654906707883</v>
      </c>
      <c r="BE1210" s="256">
        <v>170.63328772573422</v>
      </c>
      <c r="BF1210" s="256">
        <v>181.79512757578607</v>
      </c>
      <c r="BG1210" s="256">
        <v>188.10419964901007</v>
      </c>
      <c r="BH1210" s="256">
        <v>197.14894711939223</v>
      </c>
      <c r="BI1210" s="256">
        <v>204.45871687304432</v>
      </c>
      <c r="BJ1210" s="256">
        <v>211.6722133437647</v>
      </c>
      <c r="BK1210" s="256">
        <v>219.13808913218878</v>
      </c>
      <c r="BL1210" s="256">
        <v>227.03950476473915</v>
      </c>
    </row>
    <row r="1211" spans="1:64" ht="13.9" customHeight="1" x14ac:dyDescent="0.25">
      <c r="A1211" s="1"/>
      <c r="B1211" s="1" t="s">
        <v>360</v>
      </c>
      <c r="C1211" s="1" t="s">
        <v>369</v>
      </c>
      <c r="D1211" s="1" t="s">
        <v>711</v>
      </c>
      <c r="E1211" s="2"/>
      <c r="F1211" s="2"/>
      <c r="G1211" s="2"/>
      <c r="H1211" s="2"/>
      <c r="I1211" s="2"/>
      <c r="J1211" s="2"/>
      <c r="K1211" s="2"/>
      <c r="L1211" s="2"/>
      <c r="M1211" s="264"/>
      <c r="N1211" s="264"/>
      <c r="O1211" s="264"/>
      <c r="P1211" s="264"/>
      <c r="Q1211" s="234"/>
      <c r="R1211" s="234"/>
      <c r="S1211" s="234"/>
      <c r="T1211" s="234"/>
      <c r="U1211" s="234"/>
      <c r="V1211" s="234"/>
      <c r="W1211" s="234"/>
      <c r="X1211" s="234"/>
      <c r="Y1211" s="234"/>
      <c r="Z1211" s="234"/>
      <c r="AA1211" s="234"/>
      <c r="AB1211" s="234"/>
      <c r="AC1211" s="234"/>
      <c r="AD1211" s="234"/>
      <c r="AE1211" s="234"/>
      <c r="AF1211" s="234"/>
      <c r="AG1211" s="234"/>
      <c r="AH1211" s="234"/>
      <c r="AI1211" s="234"/>
      <c r="AJ1211" s="234"/>
      <c r="AK1211" s="234"/>
      <c r="AL1211" s="234"/>
      <c r="AM1211" s="234"/>
      <c r="AN1211" s="234"/>
      <c r="AO1211" s="234"/>
      <c r="AP1211" s="234"/>
      <c r="AQ1211" s="234"/>
      <c r="AR1211" s="234"/>
      <c r="AS1211" s="234"/>
      <c r="AT1211" s="234"/>
      <c r="AU1211" s="234"/>
      <c r="AV1211" s="234"/>
      <c r="AW1211" s="234"/>
      <c r="AX1211" s="234">
        <v>0</v>
      </c>
      <c r="AY1211" s="234">
        <v>10</v>
      </c>
      <c r="AZ1211" s="234">
        <v>25</v>
      </c>
      <c r="BA1211" s="234">
        <v>5</v>
      </c>
      <c r="BB1211" s="234">
        <v>15</v>
      </c>
      <c r="BC1211" s="256">
        <v>13.934566535487273</v>
      </c>
      <c r="BD1211" s="256">
        <v>15.784654906707884</v>
      </c>
      <c r="BE1211" s="256">
        <v>17.063328772573424</v>
      </c>
      <c r="BF1211" s="256">
        <v>18.179512757578607</v>
      </c>
      <c r="BG1211" s="256">
        <v>18.810419964901008</v>
      </c>
      <c r="BH1211" s="256">
        <v>19.714894711939223</v>
      </c>
      <c r="BI1211" s="256">
        <v>20.445871687304432</v>
      </c>
      <c r="BJ1211" s="256">
        <v>21.167221334376471</v>
      </c>
      <c r="BK1211" s="256">
        <v>21.91380891321888</v>
      </c>
      <c r="BL1211" s="256">
        <v>22.703950476473917</v>
      </c>
    </row>
    <row r="1212" spans="1:64" ht="13.9" customHeight="1" x14ac:dyDescent="0.25">
      <c r="A1212" s="1"/>
      <c r="B1212" s="1" t="s">
        <v>360</v>
      </c>
      <c r="C1212" s="1" t="s">
        <v>369</v>
      </c>
      <c r="D1212" s="1" t="s">
        <v>718</v>
      </c>
      <c r="E1212" s="2"/>
      <c r="F1212" s="2"/>
      <c r="G1212" s="2"/>
      <c r="H1212" s="2"/>
      <c r="I1212" s="2"/>
      <c r="J1212" s="2"/>
      <c r="K1212" s="2"/>
      <c r="L1212" s="2"/>
      <c r="M1212" s="264"/>
      <c r="N1212" s="264"/>
      <c r="O1212" s="264"/>
      <c r="P1212" s="264"/>
      <c r="Q1212" s="234"/>
      <c r="R1212" s="234"/>
      <c r="S1212" s="234"/>
      <c r="T1212" s="234"/>
      <c r="U1212" s="234"/>
      <c r="V1212" s="234"/>
      <c r="W1212" s="234"/>
      <c r="X1212" s="234"/>
      <c r="Y1212" s="234"/>
      <c r="Z1212" s="234"/>
      <c r="AA1212" s="234"/>
      <c r="AB1212" s="234"/>
      <c r="AC1212" s="234"/>
      <c r="AD1212" s="234"/>
      <c r="AE1212" s="234"/>
      <c r="AF1212" s="234"/>
      <c r="AG1212" s="234"/>
      <c r="AH1212" s="234"/>
      <c r="AI1212" s="234"/>
      <c r="AJ1212" s="234"/>
      <c r="AK1212" s="234"/>
      <c r="AL1212" s="234"/>
      <c r="AM1212" s="234"/>
      <c r="AN1212" s="234"/>
      <c r="AO1212" s="234"/>
      <c r="AP1212" s="234"/>
      <c r="AQ1212" s="234"/>
      <c r="AR1212" s="234"/>
      <c r="AS1212" s="234"/>
      <c r="AT1212" s="234"/>
      <c r="AU1212" s="234"/>
      <c r="AV1212" s="234"/>
      <c r="AW1212" s="234"/>
      <c r="AX1212" s="234">
        <v>0</v>
      </c>
      <c r="AY1212" s="234">
        <v>80</v>
      </c>
      <c r="AZ1212" s="234">
        <v>240</v>
      </c>
      <c r="BA1212" s="234">
        <v>65</v>
      </c>
      <c r="BB1212" s="234">
        <v>115</v>
      </c>
      <c r="BC1212" s="256">
        <v>106.83167677206909</v>
      </c>
      <c r="BD1212" s="256">
        <v>121.01568761809378</v>
      </c>
      <c r="BE1212" s="256">
        <v>130.81885392306293</v>
      </c>
      <c r="BF1212" s="256">
        <v>139.37626447476933</v>
      </c>
      <c r="BG1212" s="256">
        <v>144.21321973090772</v>
      </c>
      <c r="BH1212" s="256">
        <v>151.14752612486737</v>
      </c>
      <c r="BI1212" s="256">
        <v>156.75168293600063</v>
      </c>
      <c r="BJ1212" s="256">
        <v>162.28203023021959</v>
      </c>
      <c r="BK1212" s="256">
        <v>168.00586833467807</v>
      </c>
      <c r="BL1212" s="256">
        <v>174.06362031963334</v>
      </c>
    </row>
    <row r="1213" spans="1:64" ht="13.9" customHeight="1" x14ac:dyDescent="0.25">
      <c r="A1213" s="1"/>
      <c r="B1213" s="1" t="s">
        <v>360</v>
      </c>
      <c r="C1213" s="1" t="s">
        <v>1639</v>
      </c>
      <c r="D1213" s="1" t="s">
        <v>721</v>
      </c>
      <c r="E1213" s="2"/>
      <c r="F1213" s="2"/>
      <c r="G1213" s="2"/>
      <c r="H1213" s="2"/>
      <c r="I1213" s="2"/>
      <c r="J1213" s="2"/>
      <c r="K1213" s="2"/>
      <c r="L1213" s="2"/>
      <c r="M1213" s="264"/>
      <c r="N1213" s="264"/>
      <c r="O1213" s="264"/>
      <c r="P1213" s="264"/>
      <c r="Q1213" s="234"/>
      <c r="R1213" s="234"/>
      <c r="S1213" s="234"/>
      <c r="T1213" s="234"/>
      <c r="U1213" s="234"/>
      <c r="V1213" s="234"/>
      <c r="W1213" s="234"/>
      <c r="X1213" s="234"/>
      <c r="Y1213" s="234"/>
      <c r="Z1213" s="234"/>
      <c r="AA1213" s="234"/>
      <c r="AB1213" s="234"/>
      <c r="AC1213" s="234"/>
      <c r="AD1213" s="234"/>
      <c r="AE1213" s="234"/>
      <c r="AF1213" s="234"/>
      <c r="AG1213" s="234"/>
      <c r="AH1213" s="234"/>
      <c r="AI1213" s="234"/>
      <c r="AJ1213" s="234"/>
      <c r="AK1213" s="234"/>
      <c r="AL1213" s="234"/>
      <c r="AM1213" s="234"/>
      <c r="AN1213" s="234"/>
      <c r="AO1213" s="234"/>
      <c r="AP1213" s="234"/>
      <c r="AQ1213" s="234"/>
      <c r="AR1213" s="234"/>
      <c r="AS1213" s="234"/>
      <c r="AT1213" s="234"/>
      <c r="AU1213" s="234"/>
      <c r="AV1213" s="234"/>
      <c r="AW1213" s="234"/>
      <c r="AX1213" s="234">
        <v>0</v>
      </c>
      <c r="AY1213" s="234">
        <v>65</v>
      </c>
      <c r="AZ1213" s="234">
        <v>60</v>
      </c>
      <c r="BA1213" s="234">
        <v>45</v>
      </c>
      <c r="BB1213" s="234">
        <v>30</v>
      </c>
      <c r="BC1213" s="256">
        <v>27.869133070974545</v>
      </c>
      <c r="BD1213" s="256">
        <v>31.569309813415767</v>
      </c>
      <c r="BE1213" s="256">
        <v>34.126657545146848</v>
      </c>
      <c r="BF1213" s="256">
        <v>36.359025515157214</v>
      </c>
      <c r="BG1213" s="256">
        <v>37.620839929802017</v>
      </c>
      <c r="BH1213" s="256">
        <v>39.429789423878447</v>
      </c>
      <c r="BI1213" s="256">
        <v>40.891743374608865</v>
      </c>
      <c r="BJ1213" s="256">
        <v>42.334442668752942</v>
      </c>
      <c r="BK1213" s="256">
        <v>43.827617826437759</v>
      </c>
      <c r="BL1213" s="256">
        <v>45.407900952947834</v>
      </c>
    </row>
    <row r="1214" spans="1:64" ht="13.9" customHeight="1" x14ac:dyDescent="0.25">
      <c r="A1214" s="1"/>
      <c r="B1214" s="1" t="s">
        <v>360</v>
      </c>
      <c r="C1214" s="1" t="s">
        <v>1639</v>
      </c>
      <c r="D1214" s="1" t="s">
        <v>718</v>
      </c>
      <c r="E1214" s="2"/>
      <c r="F1214" s="2"/>
      <c r="G1214" s="2"/>
      <c r="H1214" s="2"/>
      <c r="I1214" s="2"/>
      <c r="J1214" s="2"/>
      <c r="K1214" s="2"/>
      <c r="L1214" s="2"/>
      <c r="M1214" s="264"/>
      <c r="N1214" s="264"/>
      <c r="O1214" s="264"/>
      <c r="P1214" s="264"/>
      <c r="Q1214" s="234"/>
      <c r="R1214" s="234"/>
      <c r="S1214" s="234"/>
      <c r="T1214" s="234"/>
      <c r="U1214" s="234"/>
      <c r="V1214" s="234"/>
      <c r="W1214" s="234"/>
      <c r="X1214" s="234"/>
      <c r="Y1214" s="234"/>
      <c r="Z1214" s="234"/>
      <c r="AA1214" s="234"/>
      <c r="AB1214" s="234"/>
      <c r="AC1214" s="234"/>
      <c r="AD1214" s="234"/>
      <c r="AE1214" s="234"/>
      <c r="AF1214" s="234"/>
      <c r="AG1214" s="234"/>
      <c r="AH1214" s="234"/>
      <c r="AI1214" s="234"/>
      <c r="AJ1214" s="234"/>
      <c r="AK1214" s="234"/>
      <c r="AL1214" s="234"/>
      <c r="AM1214" s="234"/>
      <c r="AN1214" s="234"/>
      <c r="AO1214" s="234"/>
      <c r="AP1214" s="234"/>
      <c r="AQ1214" s="234"/>
      <c r="AR1214" s="234"/>
      <c r="AS1214" s="234"/>
      <c r="AT1214" s="234"/>
      <c r="AU1214" s="234"/>
      <c r="AV1214" s="234"/>
      <c r="AW1214" s="234"/>
      <c r="AX1214" s="234">
        <v>0</v>
      </c>
      <c r="AY1214" s="234">
        <v>80</v>
      </c>
      <c r="AZ1214" s="234">
        <v>75</v>
      </c>
      <c r="BA1214" s="234">
        <v>65</v>
      </c>
      <c r="BB1214" s="234">
        <v>55</v>
      </c>
      <c r="BC1214" s="256">
        <v>51.093410630119998</v>
      </c>
      <c r="BD1214" s="256">
        <v>57.877067991262237</v>
      </c>
      <c r="BE1214" s="256">
        <v>62.565538832769221</v>
      </c>
      <c r="BF1214" s="256">
        <v>66.658213444454887</v>
      </c>
      <c r="BG1214" s="256">
        <v>68.97153987130369</v>
      </c>
      <c r="BH1214" s="256">
        <v>72.287947277110476</v>
      </c>
      <c r="BI1214" s="256">
        <v>74.968196186782905</v>
      </c>
      <c r="BJ1214" s="256">
        <v>77.613144892713706</v>
      </c>
      <c r="BK1214" s="256">
        <v>80.350632681802537</v>
      </c>
      <c r="BL1214" s="256">
        <v>83.247818413737676</v>
      </c>
    </row>
    <row r="1215" spans="1:64" ht="13.9" customHeight="1" x14ac:dyDescent="0.25">
      <c r="A1215" s="1"/>
      <c r="B1215" s="1" t="s">
        <v>360</v>
      </c>
      <c r="C1215" s="1" t="s">
        <v>1639</v>
      </c>
      <c r="D1215" s="1" t="s">
        <v>2115</v>
      </c>
      <c r="E1215" s="2"/>
      <c r="F1215" s="2"/>
      <c r="G1215" s="2"/>
      <c r="H1215" s="2"/>
      <c r="I1215" s="2"/>
      <c r="J1215" s="2"/>
      <c r="K1215" s="2"/>
      <c r="L1215" s="2"/>
      <c r="M1215" s="264"/>
      <c r="N1215" s="264"/>
      <c r="O1215" s="264"/>
      <c r="P1215" s="264"/>
      <c r="Q1215" s="234"/>
      <c r="R1215" s="234"/>
      <c r="S1215" s="234"/>
      <c r="T1215" s="234"/>
      <c r="U1215" s="234"/>
      <c r="V1215" s="234"/>
      <c r="W1215" s="234"/>
      <c r="X1215" s="234"/>
      <c r="Y1215" s="234"/>
      <c r="Z1215" s="234"/>
      <c r="AA1215" s="234"/>
      <c r="AB1215" s="234"/>
      <c r="AC1215" s="234"/>
      <c r="AD1215" s="234"/>
      <c r="AE1215" s="234"/>
      <c r="AF1215" s="234"/>
      <c r="AG1215" s="234"/>
      <c r="AH1215" s="234"/>
      <c r="AI1215" s="234"/>
      <c r="AJ1215" s="234"/>
      <c r="AK1215" s="234"/>
      <c r="AL1215" s="234"/>
      <c r="AM1215" s="234"/>
      <c r="AN1215" s="234"/>
      <c r="AO1215" s="234"/>
      <c r="AP1215" s="234"/>
      <c r="AQ1215" s="234"/>
      <c r="AR1215" s="234"/>
      <c r="AS1215" s="234"/>
      <c r="AT1215" s="234"/>
      <c r="AU1215" s="234"/>
      <c r="AV1215" s="234"/>
      <c r="AW1215" s="234"/>
      <c r="AX1215" s="234">
        <v>0</v>
      </c>
      <c r="AY1215" s="234">
        <v>5</v>
      </c>
      <c r="AZ1215" s="234">
        <v>40</v>
      </c>
      <c r="BA1215" s="234">
        <v>50</v>
      </c>
      <c r="BB1215" s="234">
        <v>65</v>
      </c>
      <c r="BC1215" s="256">
        <v>60.383121653778183</v>
      </c>
      <c r="BD1215" s="256">
        <v>68.400171262400832</v>
      </c>
      <c r="BE1215" s="256">
        <v>73.941091347818173</v>
      </c>
      <c r="BF1215" s="256">
        <v>78.777888616173968</v>
      </c>
      <c r="BG1215" s="256">
        <v>81.511819847904377</v>
      </c>
      <c r="BH1215" s="256">
        <v>85.43121041840331</v>
      </c>
      <c r="BI1215" s="256">
        <v>88.598777311652555</v>
      </c>
      <c r="BJ1215" s="256">
        <v>91.724625782298048</v>
      </c>
      <c r="BK1215" s="256">
        <v>94.959838623948485</v>
      </c>
      <c r="BL1215" s="256">
        <v>98.383785398053647</v>
      </c>
    </row>
    <row r="1216" spans="1:64" ht="13.9" customHeight="1" x14ac:dyDescent="0.25">
      <c r="A1216" s="1"/>
      <c r="B1216" s="1" t="s">
        <v>360</v>
      </c>
      <c r="C1216" s="1" t="s">
        <v>1640</v>
      </c>
      <c r="D1216" s="1" t="s">
        <v>730</v>
      </c>
      <c r="E1216" s="2"/>
      <c r="F1216" s="2"/>
      <c r="G1216" s="2"/>
      <c r="H1216" s="2"/>
      <c r="I1216" s="2"/>
      <c r="J1216" s="2"/>
      <c r="K1216" s="2"/>
      <c r="L1216" s="2"/>
      <c r="M1216" s="264"/>
      <c r="N1216" s="264"/>
      <c r="O1216" s="264"/>
      <c r="P1216" s="264"/>
      <c r="Q1216" s="234"/>
      <c r="R1216" s="234"/>
      <c r="S1216" s="234"/>
      <c r="T1216" s="234"/>
      <c r="U1216" s="234"/>
      <c r="V1216" s="234"/>
      <c r="W1216" s="234"/>
      <c r="X1216" s="234"/>
      <c r="Y1216" s="234"/>
      <c r="Z1216" s="234"/>
      <c r="AA1216" s="234"/>
      <c r="AB1216" s="234"/>
      <c r="AC1216" s="234"/>
      <c r="AD1216" s="234"/>
      <c r="AE1216" s="234"/>
      <c r="AF1216" s="234"/>
      <c r="AG1216" s="234"/>
      <c r="AH1216" s="234"/>
      <c r="AI1216" s="234"/>
      <c r="AJ1216" s="234"/>
      <c r="AK1216" s="234"/>
      <c r="AL1216" s="234"/>
      <c r="AM1216" s="234"/>
      <c r="AN1216" s="234"/>
      <c r="AO1216" s="234"/>
      <c r="AP1216" s="234"/>
      <c r="AQ1216" s="234"/>
      <c r="AR1216" s="234"/>
      <c r="AS1216" s="234"/>
      <c r="AT1216" s="234"/>
      <c r="AU1216" s="234"/>
      <c r="AV1216" s="234"/>
      <c r="AW1216" s="234"/>
      <c r="AX1216" s="234">
        <v>25</v>
      </c>
      <c r="AY1216" s="234">
        <v>95</v>
      </c>
      <c r="AZ1216" s="234">
        <v>90</v>
      </c>
      <c r="BA1216" s="234">
        <v>85</v>
      </c>
      <c r="BB1216" s="234">
        <v>90</v>
      </c>
      <c r="BC1216" s="256">
        <v>83.607399212923639</v>
      </c>
      <c r="BD1216" s="256">
        <v>94.707929440247312</v>
      </c>
      <c r="BE1216" s="256">
        <v>102.37997263544055</v>
      </c>
      <c r="BF1216" s="256">
        <v>109.07707654547166</v>
      </c>
      <c r="BG1216" s="256">
        <v>112.86251978940606</v>
      </c>
      <c r="BH1216" s="256">
        <v>118.28936827163535</v>
      </c>
      <c r="BI1216" s="256">
        <v>122.67523012382661</v>
      </c>
      <c r="BJ1216" s="256">
        <v>127.00332800625884</v>
      </c>
      <c r="BK1216" s="256">
        <v>131.48285347931329</v>
      </c>
      <c r="BL1216" s="256">
        <v>136.22370285884352</v>
      </c>
    </row>
    <row r="1217" spans="1:64" ht="13.9" customHeight="1" x14ac:dyDescent="0.25">
      <c r="A1217" s="1"/>
      <c r="B1217" s="1" t="s">
        <v>360</v>
      </c>
      <c r="C1217" s="1" t="s">
        <v>1641</v>
      </c>
      <c r="D1217" s="1" t="s">
        <v>2115</v>
      </c>
      <c r="E1217" s="2"/>
      <c r="F1217" s="2"/>
      <c r="G1217" s="2"/>
      <c r="H1217" s="2"/>
      <c r="I1217" s="2"/>
      <c r="J1217" s="2"/>
      <c r="K1217" s="2"/>
      <c r="L1217" s="2"/>
      <c r="M1217" s="264"/>
      <c r="N1217" s="264"/>
      <c r="O1217" s="264"/>
      <c r="P1217" s="264"/>
      <c r="Q1217" s="234"/>
      <c r="R1217" s="234"/>
      <c r="S1217" s="234"/>
      <c r="T1217" s="234"/>
      <c r="U1217" s="234"/>
      <c r="V1217" s="234"/>
      <c r="W1217" s="234"/>
      <c r="X1217" s="234"/>
      <c r="Y1217" s="234"/>
      <c r="Z1217" s="234"/>
      <c r="AA1217" s="234"/>
      <c r="AB1217" s="234"/>
      <c r="AC1217" s="234"/>
      <c r="AD1217" s="234"/>
      <c r="AE1217" s="234"/>
      <c r="AF1217" s="234"/>
      <c r="AG1217" s="234"/>
      <c r="AH1217" s="234"/>
      <c r="AI1217" s="234"/>
      <c r="AJ1217" s="234"/>
      <c r="AK1217" s="234"/>
      <c r="AL1217" s="234"/>
      <c r="AM1217" s="234"/>
      <c r="AN1217" s="234"/>
      <c r="AO1217" s="234"/>
      <c r="AP1217" s="234"/>
      <c r="AQ1217" s="234"/>
      <c r="AR1217" s="234"/>
      <c r="AS1217" s="234"/>
      <c r="AT1217" s="234"/>
      <c r="AU1217" s="234"/>
      <c r="AV1217" s="234"/>
      <c r="AW1217" s="234"/>
      <c r="AX1217" s="234">
        <v>95</v>
      </c>
      <c r="AY1217" s="234">
        <v>170</v>
      </c>
      <c r="AZ1217" s="234">
        <v>170</v>
      </c>
      <c r="BA1217" s="234">
        <v>150</v>
      </c>
      <c r="BB1217" s="234">
        <v>130</v>
      </c>
      <c r="BC1217" s="256">
        <v>120.76624330755637</v>
      </c>
      <c r="BD1217" s="256">
        <v>136.80034252480166</v>
      </c>
      <c r="BE1217" s="256">
        <v>147.88218269563635</v>
      </c>
      <c r="BF1217" s="256">
        <v>157.55577723234794</v>
      </c>
      <c r="BG1217" s="256">
        <v>163.02363969580875</v>
      </c>
      <c r="BH1217" s="256">
        <v>170.86242083680662</v>
      </c>
      <c r="BI1217" s="256">
        <v>177.19755462330511</v>
      </c>
      <c r="BJ1217" s="256">
        <v>183.4492515645961</v>
      </c>
      <c r="BK1217" s="256">
        <v>189.91967724789697</v>
      </c>
      <c r="BL1217" s="256">
        <v>196.76757079610729</v>
      </c>
    </row>
    <row r="1218" spans="1:64" ht="13.9" customHeight="1" x14ac:dyDescent="0.25">
      <c r="A1218" s="1"/>
      <c r="B1218" s="1" t="s">
        <v>360</v>
      </c>
      <c r="C1218" s="1" t="s">
        <v>1642</v>
      </c>
      <c r="D1218" s="1" t="s">
        <v>711</v>
      </c>
      <c r="E1218" s="2"/>
      <c r="F1218" s="2"/>
      <c r="G1218" s="2"/>
      <c r="H1218" s="2"/>
      <c r="I1218" s="2"/>
      <c r="J1218" s="2"/>
      <c r="K1218" s="2"/>
      <c r="L1218" s="2"/>
      <c r="M1218" s="264"/>
      <c r="N1218" s="264"/>
      <c r="O1218" s="264"/>
      <c r="P1218" s="264"/>
      <c r="Q1218" s="234"/>
      <c r="R1218" s="234"/>
      <c r="S1218" s="234"/>
      <c r="T1218" s="234"/>
      <c r="U1218" s="234"/>
      <c r="V1218" s="234"/>
      <c r="W1218" s="234"/>
      <c r="X1218" s="234"/>
      <c r="Y1218" s="234"/>
      <c r="Z1218" s="234"/>
      <c r="AA1218" s="234"/>
      <c r="AB1218" s="234"/>
      <c r="AC1218" s="234"/>
      <c r="AD1218" s="234"/>
      <c r="AE1218" s="234"/>
      <c r="AF1218" s="234"/>
      <c r="AG1218" s="234"/>
      <c r="AH1218" s="234"/>
      <c r="AI1218" s="234"/>
      <c r="AJ1218" s="234"/>
      <c r="AK1218" s="234"/>
      <c r="AL1218" s="234"/>
      <c r="AM1218" s="234"/>
      <c r="AN1218" s="234"/>
      <c r="AO1218" s="234"/>
      <c r="AP1218" s="234"/>
      <c r="AQ1218" s="234"/>
      <c r="AR1218" s="234"/>
      <c r="AS1218" s="234"/>
      <c r="AT1218" s="234"/>
      <c r="AU1218" s="234"/>
      <c r="AV1218" s="234"/>
      <c r="AW1218" s="234"/>
      <c r="AX1218" s="234">
        <v>0</v>
      </c>
      <c r="AY1218" s="234">
        <v>45</v>
      </c>
      <c r="AZ1218" s="234">
        <v>45</v>
      </c>
      <c r="BA1218" s="234">
        <v>45</v>
      </c>
      <c r="BB1218" s="234">
        <v>45</v>
      </c>
      <c r="BC1218" s="256">
        <v>41.803699606461819</v>
      </c>
      <c r="BD1218" s="256">
        <v>47.353964720123656</v>
      </c>
      <c r="BE1218" s="256">
        <v>51.189986317720276</v>
      </c>
      <c r="BF1218" s="256">
        <v>54.538538272735828</v>
      </c>
      <c r="BG1218" s="256">
        <v>56.431259894703032</v>
      </c>
      <c r="BH1218" s="256">
        <v>59.144684135817677</v>
      </c>
      <c r="BI1218" s="256">
        <v>61.337615061913304</v>
      </c>
      <c r="BJ1218" s="256">
        <v>63.50166400312942</v>
      </c>
      <c r="BK1218" s="256">
        <v>65.741426739656646</v>
      </c>
      <c r="BL1218" s="256">
        <v>68.111851429421762</v>
      </c>
    </row>
    <row r="1219" spans="1:64" ht="13.9" customHeight="1" x14ac:dyDescent="0.25">
      <c r="A1219" s="1"/>
      <c r="B1219" s="1" t="s">
        <v>360</v>
      </c>
      <c r="C1219" s="1" t="s">
        <v>1643</v>
      </c>
      <c r="D1219" s="1" t="s">
        <v>729</v>
      </c>
      <c r="E1219" s="2"/>
      <c r="F1219" s="2"/>
      <c r="G1219" s="2"/>
      <c r="H1219" s="2"/>
      <c r="I1219" s="2"/>
      <c r="J1219" s="2"/>
      <c r="K1219" s="2"/>
      <c r="L1219" s="2"/>
      <c r="M1219" s="264"/>
      <c r="N1219" s="264"/>
      <c r="O1219" s="264"/>
      <c r="P1219" s="264"/>
      <c r="Q1219" s="234"/>
      <c r="R1219" s="234"/>
      <c r="S1219" s="234"/>
      <c r="T1219" s="234"/>
      <c r="U1219" s="234"/>
      <c r="V1219" s="234"/>
      <c r="W1219" s="234"/>
      <c r="X1219" s="234"/>
      <c r="Y1219" s="234"/>
      <c r="Z1219" s="234"/>
      <c r="AA1219" s="234"/>
      <c r="AB1219" s="234"/>
      <c r="AC1219" s="234"/>
      <c r="AD1219" s="234"/>
      <c r="AE1219" s="234"/>
      <c r="AF1219" s="234"/>
      <c r="AG1219" s="234"/>
      <c r="AH1219" s="234"/>
      <c r="AI1219" s="234"/>
      <c r="AJ1219" s="234"/>
      <c r="AK1219" s="234"/>
      <c r="AL1219" s="234"/>
      <c r="AM1219" s="234"/>
      <c r="AN1219" s="234"/>
      <c r="AO1219" s="234"/>
      <c r="AP1219" s="234"/>
      <c r="AQ1219" s="234"/>
      <c r="AR1219" s="234"/>
      <c r="AS1219" s="234"/>
      <c r="AT1219" s="234"/>
      <c r="AU1219" s="234"/>
      <c r="AV1219" s="234"/>
      <c r="AW1219" s="234"/>
      <c r="AX1219" s="234">
        <v>0</v>
      </c>
      <c r="AY1219" s="234">
        <v>5</v>
      </c>
      <c r="AZ1219" s="234">
        <v>10</v>
      </c>
      <c r="BA1219" s="234">
        <v>10</v>
      </c>
      <c r="BB1219" s="234">
        <v>10</v>
      </c>
      <c r="BC1219" s="256">
        <v>9.2897110236581817</v>
      </c>
      <c r="BD1219" s="256">
        <v>10.52310327113859</v>
      </c>
      <c r="BE1219" s="256">
        <v>11.37555251504895</v>
      </c>
      <c r="BF1219" s="256">
        <v>12.119675171719072</v>
      </c>
      <c r="BG1219" s="256">
        <v>12.540279976600672</v>
      </c>
      <c r="BH1219" s="256">
        <v>13.143263141292815</v>
      </c>
      <c r="BI1219" s="256">
        <v>13.63058112486962</v>
      </c>
      <c r="BJ1219" s="256">
        <v>14.111480889584312</v>
      </c>
      <c r="BK1219" s="256">
        <v>14.609205942145918</v>
      </c>
      <c r="BL1219" s="256">
        <v>15.135966984315942</v>
      </c>
    </row>
    <row r="1220" spans="1:64" ht="13.9" customHeight="1" x14ac:dyDescent="0.25">
      <c r="A1220" s="1"/>
      <c r="B1220" s="1" t="s">
        <v>360</v>
      </c>
      <c r="C1220" s="1" t="s">
        <v>1644</v>
      </c>
      <c r="D1220" s="1" t="s">
        <v>721</v>
      </c>
      <c r="E1220" s="2"/>
      <c r="F1220" s="2"/>
      <c r="G1220" s="2"/>
      <c r="H1220" s="2"/>
      <c r="I1220" s="2"/>
      <c r="J1220" s="2"/>
      <c r="K1220" s="2"/>
      <c r="L1220" s="2"/>
      <c r="M1220" s="264"/>
      <c r="N1220" s="264"/>
      <c r="O1220" s="264"/>
      <c r="P1220" s="264"/>
      <c r="Q1220" s="234"/>
      <c r="R1220" s="234"/>
      <c r="S1220" s="234"/>
      <c r="T1220" s="234"/>
      <c r="U1220" s="234"/>
      <c r="V1220" s="234"/>
      <c r="W1220" s="234"/>
      <c r="X1220" s="234"/>
      <c r="Y1220" s="234"/>
      <c r="Z1220" s="234"/>
      <c r="AA1220" s="234"/>
      <c r="AB1220" s="234"/>
      <c r="AC1220" s="234"/>
      <c r="AD1220" s="234"/>
      <c r="AE1220" s="234"/>
      <c r="AF1220" s="234"/>
      <c r="AG1220" s="234"/>
      <c r="AH1220" s="234"/>
      <c r="AI1220" s="234"/>
      <c r="AJ1220" s="234"/>
      <c r="AK1220" s="234"/>
      <c r="AL1220" s="234"/>
      <c r="AM1220" s="234"/>
      <c r="AN1220" s="234"/>
      <c r="AO1220" s="234"/>
      <c r="AP1220" s="234"/>
      <c r="AQ1220" s="234"/>
      <c r="AR1220" s="234"/>
      <c r="AS1220" s="234"/>
      <c r="AT1220" s="234"/>
      <c r="AU1220" s="234"/>
      <c r="AV1220" s="234"/>
      <c r="AW1220" s="234"/>
      <c r="AX1220" s="234">
        <v>0</v>
      </c>
      <c r="AY1220" s="234">
        <v>225</v>
      </c>
      <c r="AZ1220" s="234">
        <v>140</v>
      </c>
      <c r="BA1220" s="234">
        <v>55</v>
      </c>
      <c r="BB1220" s="234">
        <v>15</v>
      </c>
      <c r="BC1220" s="256">
        <v>13.934566535487273</v>
      </c>
      <c r="BD1220" s="256">
        <v>15.784654906707884</v>
      </c>
      <c r="BE1220" s="256">
        <v>17.063328772573424</v>
      </c>
      <c r="BF1220" s="256">
        <v>18.179512757578607</v>
      </c>
      <c r="BG1220" s="256">
        <v>18.810419964901008</v>
      </c>
      <c r="BH1220" s="256">
        <v>19.714894711939223</v>
      </c>
      <c r="BI1220" s="256">
        <v>20.445871687304432</v>
      </c>
      <c r="BJ1220" s="256">
        <v>21.167221334376471</v>
      </c>
      <c r="BK1220" s="256">
        <v>21.91380891321888</v>
      </c>
      <c r="BL1220" s="256">
        <v>22.703950476473917</v>
      </c>
    </row>
    <row r="1221" spans="1:64" ht="13.9" customHeight="1" x14ac:dyDescent="0.25">
      <c r="A1221" s="1"/>
      <c r="B1221" s="1" t="s">
        <v>360</v>
      </c>
      <c r="C1221" s="1" t="s">
        <v>1644</v>
      </c>
      <c r="D1221" s="1" t="s">
        <v>718</v>
      </c>
      <c r="E1221" s="2"/>
      <c r="F1221" s="2"/>
      <c r="G1221" s="2"/>
      <c r="H1221" s="2"/>
      <c r="I1221" s="2"/>
      <c r="J1221" s="2"/>
      <c r="K1221" s="2"/>
      <c r="L1221" s="2"/>
      <c r="M1221" s="264"/>
      <c r="N1221" s="264"/>
      <c r="O1221" s="264"/>
      <c r="P1221" s="264"/>
      <c r="Q1221" s="234"/>
      <c r="R1221" s="234"/>
      <c r="S1221" s="234"/>
      <c r="T1221" s="234"/>
      <c r="U1221" s="234"/>
      <c r="V1221" s="234"/>
      <c r="W1221" s="234"/>
      <c r="X1221" s="234"/>
      <c r="Y1221" s="234"/>
      <c r="Z1221" s="234"/>
      <c r="AA1221" s="234"/>
      <c r="AB1221" s="234"/>
      <c r="AC1221" s="234"/>
      <c r="AD1221" s="234"/>
      <c r="AE1221" s="234"/>
      <c r="AF1221" s="234"/>
      <c r="AG1221" s="234"/>
      <c r="AH1221" s="234"/>
      <c r="AI1221" s="234"/>
      <c r="AJ1221" s="234"/>
      <c r="AK1221" s="234"/>
      <c r="AL1221" s="234"/>
      <c r="AM1221" s="234"/>
      <c r="AN1221" s="234"/>
      <c r="AO1221" s="234"/>
      <c r="AP1221" s="234"/>
      <c r="AQ1221" s="234"/>
      <c r="AR1221" s="234"/>
      <c r="AS1221" s="234"/>
      <c r="AT1221" s="234"/>
      <c r="AU1221" s="234"/>
      <c r="AV1221" s="234"/>
      <c r="AW1221" s="234"/>
      <c r="AX1221" s="234">
        <v>0</v>
      </c>
      <c r="AY1221" s="234">
        <v>25</v>
      </c>
      <c r="AZ1221" s="234">
        <v>15</v>
      </c>
      <c r="BA1221" s="234">
        <v>5</v>
      </c>
      <c r="BB1221" s="234">
        <v>0</v>
      </c>
      <c r="BC1221" s="256">
        <v>0</v>
      </c>
      <c r="BD1221" s="256">
        <v>0</v>
      </c>
      <c r="BE1221" s="256">
        <v>0</v>
      </c>
      <c r="BF1221" s="256">
        <v>0</v>
      </c>
      <c r="BG1221" s="256">
        <v>0</v>
      </c>
      <c r="BH1221" s="256">
        <v>0</v>
      </c>
      <c r="BI1221" s="256">
        <v>0</v>
      </c>
      <c r="BJ1221" s="256">
        <v>0</v>
      </c>
      <c r="BK1221" s="256">
        <v>0</v>
      </c>
      <c r="BL1221" s="256">
        <v>0</v>
      </c>
    </row>
    <row r="1222" spans="1:64" ht="13.9" customHeight="1" x14ac:dyDescent="0.25">
      <c r="A1222" s="1"/>
      <c r="B1222" s="1" t="s">
        <v>360</v>
      </c>
      <c r="C1222" s="1" t="s">
        <v>1644</v>
      </c>
      <c r="D1222" s="1" t="s">
        <v>2115</v>
      </c>
      <c r="E1222" s="2"/>
      <c r="F1222" s="2"/>
      <c r="G1222" s="2"/>
      <c r="H1222" s="2"/>
      <c r="I1222" s="2"/>
      <c r="J1222" s="2"/>
      <c r="K1222" s="2"/>
      <c r="L1222" s="2"/>
      <c r="M1222" s="264"/>
      <c r="N1222" s="264"/>
      <c r="O1222" s="264"/>
      <c r="P1222" s="264"/>
      <c r="Q1222" s="234"/>
      <c r="R1222" s="234"/>
      <c r="S1222" s="234"/>
      <c r="T1222" s="234"/>
      <c r="U1222" s="234"/>
      <c r="V1222" s="234"/>
      <c r="W1222" s="234"/>
      <c r="X1222" s="234"/>
      <c r="Y1222" s="234"/>
      <c r="Z1222" s="234"/>
      <c r="AA1222" s="234"/>
      <c r="AB1222" s="234"/>
      <c r="AC1222" s="234"/>
      <c r="AD1222" s="234"/>
      <c r="AE1222" s="234"/>
      <c r="AF1222" s="234"/>
      <c r="AG1222" s="234"/>
      <c r="AH1222" s="234"/>
      <c r="AI1222" s="234"/>
      <c r="AJ1222" s="234"/>
      <c r="AK1222" s="234"/>
      <c r="AL1222" s="234"/>
      <c r="AM1222" s="234"/>
      <c r="AN1222" s="234"/>
      <c r="AO1222" s="234"/>
      <c r="AP1222" s="234"/>
      <c r="AQ1222" s="234"/>
      <c r="AR1222" s="234"/>
      <c r="AS1222" s="234"/>
      <c r="AT1222" s="234"/>
      <c r="AU1222" s="234"/>
      <c r="AV1222" s="234"/>
      <c r="AW1222" s="234"/>
      <c r="AX1222" s="234">
        <v>0</v>
      </c>
      <c r="AY1222" s="234">
        <v>15</v>
      </c>
      <c r="AZ1222" s="234">
        <v>10</v>
      </c>
      <c r="BA1222" s="234">
        <v>5</v>
      </c>
      <c r="BB1222" s="234">
        <v>0</v>
      </c>
      <c r="BC1222" s="256">
        <v>0</v>
      </c>
      <c r="BD1222" s="256">
        <v>0</v>
      </c>
      <c r="BE1222" s="256">
        <v>0</v>
      </c>
      <c r="BF1222" s="256">
        <v>0</v>
      </c>
      <c r="BG1222" s="256">
        <v>0</v>
      </c>
      <c r="BH1222" s="256">
        <v>0</v>
      </c>
      <c r="BI1222" s="256">
        <v>0</v>
      </c>
      <c r="BJ1222" s="256">
        <v>0</v>
      </c>
      <c r="BK1222" s="256">
        <v>0</v>
      </c>
      <c r="BL1222" s="256">
        <v>0</v>
      </c>
    </row>
    <row r="1223" spans="1:64" ht="13.9" customHeight="1" x14ac:dyDescent="0.25">
      <c r="A1223" s="1"/>
      <c r="B1223" s="1" t="s">
        <v>360</v>
      </c>
      <c r="C1223" s="1" t="s">
        <v>1644</v>
      </c>
      <c r="D1223" s="1" t="s">
        <v>728</v>
      </c>
      <c r="E1223" s="2"/>
      <c r="F1223" s="2"/>
      <c r="G1223" s="2"/>
      <c r="H1223" s="2"/>
      <c r="I1223" s="2"/>
      <c r="J1223" s="2"/>
      <c r="K1223" s="2"/>
      <c r="L1223" s="2"/>
      <c r="M1223" s="264"/>
      <c r="N1223" s="264"/>
      <c r="O1223" s="264"/>
      <c r="P1223" s="264"/>
      <c r="Q1223" s="234"/>
      <c r="R1223" s="234"/>
      <c r="S1223" s="234"/>
      <c r="T1223" s="234"/>
      <c r="U1223" s="234"/>
      <c r="V1223" s="234"/>
      <c r="W1223" s="234"/>
      <c r="X1223" s="234"/>
      <c r="Y1223" s="234"/>
      <c r="Z1223" s="234"/>
      <c r="AA1223" s="234"/>
      <c r="AB1223" s="234"/>
      <c r="AC1223" s="234"/>
      <c r="AD1223" s="234"/>
      <c r="AE1223" s="234"/>
      <c r="AF1223" s="234"/>
      <c r="AG1223" s="234"/>
      <c r="AH1223" s="234"/>
      <c r="AI1223" s="234"/>
      <c r="AJ1223" s="234"/>
      <c r="AK1223" s="234"/>
      <c r="AL1223" s="234"/>
      <c r="AM1223" s="234"/>
      <c r="AN1223" s="234"/>
      <c r="AO1223" s="234"/>
      <c r="AP1223" s="234"/>
      <c r="AQ1223" s="234"/>
      <c r="AR1223" s="234"/>
      <c r="AS1223" s="234"/>
      <c r="AT1223" s="234"/>
      <c r="AU1223" s="234"/>
      <c r="AV1223" s="234"/>
      <c r="AW1223" s="234"/>
      <c r="AX1223" s="234">
        <v>0</v>
      </c>
      <c r="AY1223" s="234">
        <v>20</v>
      </c>
      <c r="AZ1223" s="234">
        <v>10</v>
      </c>
      <c r="BA1223" s="234">
        <v>5</v>
      </c>
      <c r="BB1223" s="234">
        <v>0</v>
      </c>
      <c r="BC1223" s="256">
        <v>0</v>
      </c>
      <c r="BD1223" s="256">
        <v>0</v>
      </c>
      <c r="BE1223" s="256">
        <v>0</v>
      </c>
      <c r="BF1223" s="256">
        <v>0</v>
      </c>
      <c r="BG1223" s="256">
        <v>0</v>
      </c>
      <c r="BH1223" s="256">
        <v>0</v>
      </c>
      <c r="BI1223" s="256">
        <v>0</v>
      </c>
      <c r="BJ1223" s="256">
        <v>0</v>
      </c>
      <c r="BK1223" s="256">
        <v>0</v>
      </c>
      <c r="BL1223" s="256">
        <v>0</v>
      </c>
    </row>
    <row r="1224" spans="1:64" ht="13.9" customHeight="1" x14ac:dyDescent="0.25">
      <c r="A1224" s="1"/>
      <c r="B1224" s="1" t="s">
        <v>360</v>
      </c>
      <c r="C1224" s="1" t="s">
        <v>1645</v>
      </c>
      <c r="D1224" s="1" t="s">
        <v>721</v>
      </c>
      <c r="E1224" s="2"/>
      <c r="F1224" s="2"/>
      <c r="G1224" s="2"/>
      <c r="H1224" s="2"/>
      <c r="I1224" s="2"/>
      <c r="J1224" s="2"/>
      <c r="K1224" s="2"/>
      <c r="L1224" s="2"/>
      <c r="M1224" s="264"/>
      <c r="N1224" s="264"/>
      <c r="O1224" s="264"/>
      <c r="P1224" s="264"/>
      <c r="Q1224" s="234"/>
      <c r="R1224" s="234"/>
      <c r="S1224" s="234"/>
      <c r="T1224" s="234"/>
      <c r="U1224" s="234"/>
      <c r="V1224" s="234"/>
      <c r="W1224" s="234"/>
      <c r="X1224" s="234"/>
      <c r="Y1224" s="234"/>
      <c r="Z1224" s="234"/>
      <c r="AA1224" s="234"/>
      <c r="AB1224" s="234"/>
      <c r="AC1224" s="234"/>
      <c r="AD1224" s="234"/>
      <c r="AE1224" s="234"/>
      <c r="AF1224" s="234"/>
      <c r="AG1224" s="234"/>
      <c r="AH1224" s="234"/>
      <c r="AI1224" s="234"/>
      <c r="AJ1224" s="234"/>
      <c r="AK1224" s="234"/>
      <c r="AL1224" s="234"/>
      <c r="AM1224" s="234"/>
      <c r="AN1224" s="234"/>
      <c r="AO1224" s="234"/>
      <c r="AP1224" s="234"/>
      <c r="AQ1224" s="234"/>
      <c r="AR1224" s="234"/>
      <c r="AS1224" s="234"/>
      <c r="AT1224" s="234"/>
      <c r="AU1224" s="234"/>
      <c r="AV1224" s="234"/>
      <c r="AW1224" s="234"/>
      <c r="AX1224" s="234">
        <v>0</v>
      </c>
      <c r="AY1224" s="234">
        <v>0</v>
      </c>
      <c r="AZ1224" s="234">
        <v>0</v>
      </c>
      <c r="BA1224" s="234">
        <v>0</v>
      </c>
      <c r="BB1224" s="234">
        <v>90</v>
      </c>
      <c r="BC1224" s="256">
        <v>83.607399212923639</v>
      </c>
      <c r="BD1224" s="256">
        <v>94.707929440247312</v>
      </c>
      <c r="BE1224" s="256">
        <v>102.37997263544055</v>
      </c>
      <c r="BF1224" s="256">
        <v>109.07707654547166</v>
      </c>
      <c r="BG1224" s="256">
        <v>112.86251978940606</v>
      </c>
      <c r="BH1224" s="256">
        <v>118.28936827163535</v>
      </c>
      <c r="BI1224" s="256">
        <v>122.67523012382661</v>
      </c>
      <c r="BJ1224" s="256">
        <v>127.00332800625884</v>
      </c>
      <c r="BK1224" s="256">
        <v>131.48285347931329</v>
      </c>
      <c r="BL1224" s="256">
        <v>136.22370285884352</v>
      </c>
    </row>
    <row r="1225" spans="1:64" ht="13.9" customHeight="1" x14ac:dyDescent="0.25">
      <c r="A1225" s="1"/>
      <c r="B1225" s="1" t="s">
        <v>360</v>
      </c>
      <c r="C1225" s="1" t="s">
        <v>1645</v>
      </c>
      <c r="D1225" s="1" t="s">
        <v>718</v>
      </c>
      <c r="E1225" s="2"/>
      <c r="F1225" s="2"/>
      <c r="G1225" s="2"/>
      <c r="H1225" s="2"/>
      <c r="I1225" s="2"/>
      <c r="J1225" s="2"/>
      <c r="K1225" s="2"/>
      <c r="L1225" s="2"/>
      <c r="M1225" s="264"/>
      <c r="N1225" s="264"/>
      <c r="O1225" s="264"/>
      <c r="P1225" s="264"/>
      <c r="Q1225" s="234"/>
      <c r="R1225" s="234"/>
      <c r="S1225" s="234"/>
      <c r="T1225" s="234"/>
      <c r="U1225" s="234"/>
      <c r="V1225" s="234"/>
      <c r="W1225" s="234"/>
      <c r="X1225" s="234"/>
      <c r="Y1225" s="234"/>
      <c r="Z1225" s="234"/>
      <c r="AA1225" s="234"/>
      <c r="AB1225" s="234"/>
      <c r="AC1225" s="234"/>
      <c r="AD1225" s="234"/>
      <c r="AE1225" s="234"/>
      <c r="AF1225" s="234"/>
      <c r="AG1225" s="234"/>
      <c r="AH1225" s="234"/>
      <c r="AI1225" s="234"/>
      <c r="AJ1225" s="234"/>
      <c r="AK1225" s="234"/>
      <c r="AL1225" s="234"/>
      <c r="AM1225" s="234"/>
      <c r="AN1225" s="234"/>
      <c r="AO1225" s="234"/>
      <c r="AP1225" s="234"/>
      <c r="AQ1225" s="234"/>
      <c r="AR1225" s="234"/>
      <c r="AS1225" s="234"/>
      <c r="AT1225" s="234"/>
      <c r="AU1225" s="234"/>
      <c r="AV1225" s="234"/>
      <c r="AW1225" s="234"/>
      <c r="AX1225" s="234">
        <v>0</v>
      </c>
      <c r="AY1225" s="234">
        <v>0</v>
      </c>
      <c r="AZ1225" s="234">
        <v>0</v>
      </c>
      <c r="BA1225" s="234">
        <v>0</v>
      </c>
      <c r="BB1225" s="234">
        <v>245</v>
      </c>
      <c r="BC1225" s="256">
        <v>227.59792007962545</v>
      </c>
      <c r="BD1225" s="256">
        <v>257.81603014289544</v>
      </c>
      <c r="BE1225" s="256">
        <v>278.70103661869928</v>
      </c>
      <c r="BF1225" s="256">
        <v>296.93204170711726</v>
      </c>
      <c r="BG1225" s="256">
        <v>307.23685942671648</v>
      </c>
      <c r="BH1225" s="256">
        <v>322.00994696167402</v>
      </c>
      <c r="BI1225" s="256">
        <v>333.94923755930574</v>
      </c>
      <c r="BJ1225" s="256">
        <v>345.73128179481569</v>
      </c>
      <c r="BK1225" s="256">
        <v>357.92554558257501</v>
      </c>
      <c r="BL1225" s="256">
        <v>370.83119111574058</v>
      </c>
    </row>
    <row r="1226" spans="1:64" ht="13.9" customHeight="1" x14ac:dyDescent="0.25">
      <c r="A1226" s="1"/>
      <c r="B1226" s="1" t="s">
        <v>360</v>
      </c>
      <c r="C1226" s="1" t="s">
        <v>1646</v>
      </c>
      <c r="D1226" s="1" t="s">
        <v>732</v>
      </c>
      <c r="E1226" s="2"/>
      <c r="F1226" s="2"/>
      <c r="G1226" s="2"/>
      <c r="H1226" s="2"/>
      <c r="I1226" s="2"/>
      <c r="J1226" s="2"/>
      <c r="K1226" s="2"/>
      <c r="L1226" s="2"/>
      <c r="M1226" s="264"/>
      <c r="N1226" s="264"/>
      <c r="O1226" s="264"/>
      <c r="P1226" s="264"/>
      <c r="Q1226" s="234"/>
      <c r="R1226" s="234"/>
      <c r="S1226" s="234"/>
      <c r="T1226" s="234"/>
      <c r="U1226" s="234"/>
      <c r="V1226" s="234"/>
      <c r="W1226" s="234"/>
      <c r="X1226" s="234"/>
      <c r="Y1226" s="234"/>
      <c r="Z1226" s="234"/>
      <c r="AA1226" s="234"/>
      <c r="AB1226" s="234"/>
      <c r="AC1226" s="234"/>
      <c r="AD1226" s="234"/>
      <c r="AE1226" s="234"/>
      <c r="AF1226" s="234"/>
      <c r="AG1226" s="234"/>
      <c r="AH1226" s="234"/>
      <c r="AI1226" s="234"/>
      <c r="AJ1226" s="234"/>
      <c r="AK1226" s="234"/>
      <c r="AL1226" s="234"/>
      <c r="AM1226" s="234"/>
      <c r="AN1226" s="234"/>
      <c r="AO1226" s="234"/>
      <c r="AP1226" s="234"/>
      <c r="AQ1226" s="234"/>
      <c r="AR1226" s="234"/>
      <c r="AS1226" s="234"/>
      <c r="AT1226" s="234"/>
      <c r="AU1226" s="234"/>
      <c r="AV1226" s="234"/>
      <c r="AW1226" s="234"/>
      <c r="AX1226" s="234">
        <v>0</v>
      </c>
      <c r="AY1226" s="234">
        <v>0</v>
      </c>
      <c r="AZ1226" s="234">
        <v>0</v>
      </c>
      <c r="BA1226" s="234">
        <v>0</v>
      </c>
      <c r="BB1226" s="234">
        <v>0</v>
      </c>
      <c r="BC1226" s="256">
        <v>0</v>
      </c>
      <c r="BD1226" s="256">
        <v>0</v>
      </c>
      <c r="BE1226" s="256">
        <v>0</v>
      </c>
      <c r="BF1226" s="256">
        <v>0</v>
      </c>
      <c r="BG1226" s="256">
        <v>0</v>
      </c>
      <c r="BH1226" s="256">
        <v>0</v>
      </c>
      <c r="BI1226" s="256">
        <v>0</v>
      </c>
      <c r="BJ1226" s="256">
        <v>0</v>
      </c>
      <c r="BK1226" s="256">
        <v>0</v>
      </c>
      <c r="BL1226" s="256">
        <v>0</v>
      </c>
    </row>
    <row r="1227" spans="1:64" ht="13.9" customHeight="1" x14ac:dyDescent="0.25">
      <c r="A1227" s="1"/>
      <c r="B1227" s="1" t="s">
        <v>360</v>
      </c>
      <c r="C1227" s="1" t="s">
        <v>1646</v>
      </c>
      <c r="D1227" s="1" t="s">
        <v>723</v>
      </c>
      <c r="E1227" s="2"/>
      <c r="F1227" s="2"/>
      <c r="G1227" s="2"/>
      <c r="H1227" s="2"/>
      <c r="I1227" s="2"/>
      <c r="J1227" s="2"/>
      <c r="K1227" s="2"/>
      <c r="L1227" s="2"/>
      <c r="M1227" s="264"/>
      <c r="N1227" s="264"/>
      <c r="O1227" s="264"/>
      <c r="P1227" s="264"/>
      <c r="Q1227" s="234"/>
      <c r="R1227" s="234"/>
      <c r="S1227" s="234"/>
      <c r="T1227" s="234"/>
      <c r="U1227" s="234"/>
      <c r="V1227" s="234"/>
      <c r="W1227" s="234"/>
      <c r="X1227" s="234"/>
      <c r="Y1227" s="234"/>
      <c r="Z1227" s="234"/>
      <c r="AA1227" s="234"/>
      <c r="AB1227" s="234"/>
      <c r="AC1227" s="234"/>
      <c r="AD1227" s="234"/>
      <c r="AE1227" s="234"/>
      <c r="AF1227" s="234"/>
      <c r="AG1227" s="234"/>
      <c r="AH1227" s="234"/>
      <c r="AI1227" s="234"/>
      <c r="AJ1227" s="234"/>
      <c r="AK1227" s="234"/>
      <c r="AL1227" s="234"/>
      <c r="AM1227" s="234"/>
      <c r="AN1227" s="234"/>
      <c r="AO1227" s="234"/>
      <c r="AP1227" s="234"/>
      <c r="AQ1227" s="234"/>
      <c r="AR1227" s="234"/>
      <c r="AS1227" s="234"/>
      <c r="AT1227" s="234"/>
      <c r="AU1227" s="234"/>
      <c r="AV1227" s="234"/>
      <c r="AW1227" s="234"/>
      <c r="AX1227" s="234">
        <v>0</v>
      </c>
      <c r="AY1227" s="234">
        <v>0</v>
      </c>
      <c r="AZ1227" s="234">
        <v>0</v>
      </c>
      <c r="BA1227" s="234">
        <v>-5</v>
      </c>
      <c r="BB1227" s="234">
        <v>-5</v>
      </c>
      <c r="BC1227" s="256">
        <v>-4.6448555118290908</v>
      </c>
      <c r="BD1227" s="256">
        <v>-5.2615516355692948</v>
      </c>
      <c r="BE1227" s="256">
        <v>-5.687776257524475</v>
      </c>
      <c r="BF1227" s="256">
        <v>-6.0598375858595359</v>
      </c>
      <c r="BG1227" s="256">
        <v>-6.2701399883003361</v>
      </c>
      <c r="BH1227" s="256">
        <v>-6.5716315706464075</v>
      </c>
      <c r="BI1227" s="256">
        <v>-6.8152905624348099</v>
      </c>
      <c r="BJ1227" s="256">
        <v>-7.0557404447921561</v>
      </c>
      <c r="BK1227" s="256">
        <v>-7.304602971072959</v>
      </c>
      <c r="BL1227" s="256">
        <v>-7.5679834921579712</v>
      </c>
    </row>
    <row r="1228" spans="1:64" ht="13.9" customHeight="1" x14ac:dyDescent="0.25">
      <c r="A1228" s="1"/>
      <c r="B1228" s="1" t="s">
        <v>360</v>
      </c>
      <c r="C1228" s="1" t="s">
        <v>1647</v>
      </c>
      <c r="D1228" s="1" t="s">
        <v>701</v>
      </c>
      <c r="E1228" s="2"/>
      <c r="F1228" s="2"/>
      <c r="G1228" s="2"/>
      <c r="H1228" s="2"/>
      <c r="I1228" s="2"/>
      <c r="J1228" s="2"/>
      <c r="K1228" s="2"/>
      <c r="L1228" s="2"/>
      <c r="M1228" s="264"/>
      <c r="N1228" s="264"/>
      <c r="O1228" s="264"/>
      <c r="P1228" s="264"/>
      <c r="Q1228" s="234"/>
      <c r="R1228" s="234"/>
      <c r="S1228" s="234"/>
      <c r="T1228" s="234"/>
      <c r="U1228" s="234"/>
      <c r="V1228" s="234"/>
      <c r="W1228" s="234"/>
      <c r="X1228" s="234"/>
      <c r="Y1228" s="234"/>
      <c r="Z1228" s="234"/>
      <c r="AA1228" s="234"/>
      <c r="AB1228" s="234"/>
      <c r="AC1228" s="234"/>
      <c r="AD1228" s="234"/>
      <c r="AE1228" s="234"/>
      <c r="AF1228" s="234"/>
      <c r="AG1228" s="234"/>
      <c r="AH1228" s="234"/>
      <c r="AI1228" s="234"/>
      <c r="AJ1228" s="234"/>
      <c r="AK1228" s="234"/>
      <c r="AL1228" s="234"/>
      <c r="AM1228" s="234"/>
      <c r="AN1228" s="234"/>
      <c r="AO1228" s="234"/>
      <c r="AP1228" s="234"/>
      <c r="AQ1228" s="234"/>
      <c r="AR1228" s="234"/>
      <c r="AS1228" s="234"/>
      <c r="AT1228" s="234"/>
      <c r="AU1228" s="234"/>
      <c r="AV1228" s="234"/>
      <c r="AW1228" s="234"/>
      <c r="AX1228" s="234">
        <v>-5</v>
      </c>
      <c r="AY1228" s="234">
        <v>-5</v>
      </c>
      <c r="AZ1228" s="234">
        <v>-5</v>
      </c>
      <c r="BA1228" s="234">
        <v>-5</v>
      </c>
      <c r="BB1228" s="234">
        <v>-5</v>
      </c>
      <c r="BC1228" s="256">
        <v>-4.6448555118290908</v>
      </c>
      <c r="BD1228" s="256">
        <v>-5.2615516355692948</v>
      </c>
      <c r="BE1228" s="256">
        <v>-5.687776257524475</v>
      </c>
      <c r="BF1228" s="256">
        <v>-6.0598375858595359</v>
      </c>
      <c r="BG1228" s="256">
        <v>-6.2701399883003361</v>
      </c>
      <c r="BH1228" s="256">
        <v>-6.5716315706464075</v>
      </c>
      <c r="BI1228" s="256">
        <v>-6.8152905624348099</v>
      </c>
      <c r="BJ1228" s="256">
        <v>-7.0557404447921561</v>
      </c>
      <c r="BK1228" s="256">
        <v>-7.304602971072959</v>
      </c>
      <c r="BL1228" s="256">
        <v>-7.5679834921579712</v>
      </c>
    </row>
    <row r="1229" spans="1:64" ht="13.9" customHeight="1" x14ac:dyDescent="0.25">
      <c r="A1229" s="1"/>
      <c r="B1229" s="1" t="s">
        <v>360</v>
      </c>
      <c r="C1229" s="1" t="s">
        <v>1471</v>
      </c>
      <c r="D1229" s="1" t="s">
        <v>718</v>
      </c>
      <c r="E1229" s="2"/>
      <c r="F1229" s="2"/>
      <c r="G1229" s="2"/>
      <c r="H1229" s="2"/>
      <c r="I1229" s="2"/>
      <c r="J1229" s="2"/>
      <c r="K1229" s="2"/>
      <c r="L1229" s="2"/>
      <c r="M1229" s="264"/>
      <c r="N1229" s="264"/>
      <c r="O1229" s="264"/>
      <c r="P1229" s="264"/>
      <c r="Q1229" s="234"/>
      <c r="R1229" s="234"/>
      <c r="S1229" s="234"/>
      <c r="T1229" s="234"/>
      <c r="U1229" s="234"/>
      <c r="V1229" s="234"/>
      <c r="W1229" s="234"/>
      <c r="X1229" s="234"/>
      <c r="Y1229" s="234"/>
      <c r="Z1229" s="234"/>
      <c r="AA1229" s="234"/>
      <c r="AB1229" s="234"/>
      <c r="AC1229" s="234"/>
      <c r="AD1229" s="234"/>
      <c r="AE1229" s="234"/>
      <c r="AF1229" s="234"/>
      <c r="AG1229" s="234"/>
      <c r="AH1229" s="234"/>
      <c r="AI1229" s="234"/>
      <c r="AJ1229" s="234"/>
      <c r="AK1229" s="234"/>
      <c r="AL1229" s="234"/>
      <c r="AM1229" s="234"/>
      <c r="AN1229" s="234"/>
      <c r="AO1229" s="234"/>
      <c r="AP1229" s="234"/>
      <c r="AQ1229" s="234"/>
      <c r="AR1229" s="234"/>
      <c r="AS1229" s="234"/>
      <c r="AT1229" s="234"/>
      <c r="AU1229" s="234"/>
      <c r="AV1229" s="234"/>
      <c r="AW1229" s="234"/>
      <c r="AX1229" s="234">
        <v>0</v>
      </c>
      <c r="AY1229" s="234">
        <v>0</v>
      </c>
      <c r="AZ1229" s="234">
        <v>5</v>
      </c>
      <c r="BA1229" s="234">
        <v>5</v>
      </c>
      <c r="BB1229" s="234">
        <v>5</v>
      </c>
      <c r="BC1229" s="256">
        <v>4.6448555118290908</v>
      </c>
      <c r="BD1229" s="256">
        <v>5.2615516355692948</v>
      </c>
      <c r="BE1229" s="256">
        <v>5.687776257524475</v>
      </c>
      <c r="BF1229" s="256">
        <v>6.0598375858595359</v>
      </c>
      <c r="BG1229" s="256">
        <v>6.2701399883003361</v>
      </c>
      <c r="BH1229" s="256">
        <v>6.5716315706464075</v>
      </c>
      <c r="BI1229" s="256">
        <v>6.8152905624348099</v>
      </c>
      <c r="BJ1229" s="256">
        <v>7.0557404447921561</v>
      </c>
      <c r="BK1229" s="256">
        <v>7.304602971072959</v>
      </c>
      <c r="BL1229" s="256">
        <v>7.5679834921579712</v>
      </c>
    </row>
    <row r="1230" spans="1:64" ht="13.9" customHeight="1" x14ac:dyDescent="0.25">
      <c r="A1230" s="1"/>
      <c r="B1230" s="1" t="s">
        <v>360</v>
      </c>
      <c r="C1230" s="1" t="s">
        <v>1471</v>
      </c>
      <c r="D1230" s="1" t="s">
        <v>2115</v>
      </c>
      <c r="E1230" s="2"/>
      <c r="F1230" s="2"/>
      <c r="G1230" s="2"/>
      <c r="H1230" s="2"/>
      <c r="I1230" s="2"/>
      <c r="J1230" s="2"/>
      <c r="K1230" s="2"/>
      <c r="L1230" s="2"/>
      <c r="M1230" s="264"/>
      <c r="N1230" s="264"/>
      <c r="O1230" s="264"/>
      <c r="P1230" s="264"/>
      <c r="Q1230" s="234"/>
      <c r="R1230" s="234"/>
      <c r="S1230" s="234"/>
      <c r="T1230" s="234"/>
      <c r="U1230" s="234"/>
      <c r="V1230" s="234"/>
      <c r="W1230" s="234"/>
      <c r="X1230" s="234"/>
      <c r="Y1230" s="234"/>
      <c r="Z1230" s="234"/>
      <c r="AA1230" s="234"/>
      <c r="AB1230" s="234"/>
      <c r="AC1230" s="234"/>
      <c r="AD1230" s="234"/>
      <c r="AE1230" s="234"/>
      <c r="AF1230" s="234"/>
      <c r="AG1230" s="234"/>
      <c r="AH1230" s="234"/>
      <c r="AI1230" s="234"/>
      <c r="AJ1230" s="234"/>
      <c r="AK1230" s="234"/>
      <c r="AL1230" s="234"/>
      <c r="AM1230" s="234"/>
      <c r="AN1230" s="234"/>
      <c r="AO1230" s="234"/>
      <c r="AP1230" s="234"/>
      <c r="AQ1230" s="234"/>
      <c r="AR1230" s="234"/>
      <c r="AS1230" s="234"/>
      <c r="AT1230" s="234"/>
      <c r="AU1230" s="234"/>
      <c r="AV1230" s="234"/>
      <c r="AW1230" s="234"/>
      <c r="AX1230" s="234">
        <v>0</v>
      </c>
      <c r="AY1230" s="234">
        <v>5</v>
      </c>
      <c r="AZ1230" s="234">
        <v>10</v>
      </c>
      <c r="BA1230" s="234">
        <v>10</v>
      </c>
      <c r="BB1230" s="234">
        <v>10</v>
      </c>
      <c r="BC1230" s="256">
        <v>9.2897110236581817</v>
      </c>
      <c r="BD1230" s="256">
        <v>10.52310327113859</v>
      </c>
      <c r="BE1230" s="256">
        <v>11.37555251504895</v>
      </c>
      <c r="BF1230" s="256">
        <v>12.119675171719072</v>
      </c>
      <c r="BG1230" s="256">
        <v>12.540279976600672</v>
      </c>
      <c r="BH1230" s="256">
        <v>13.143263141292815</v>
      </c>
      <c r="BI1230" s="256">
        <v>13.63058112486962</v>
      </c>
      <c r="BJ1230" s="256">
        <v>14.111480889584312</v>
      </c>
      <c r="BK1230" s="256">
        <v>14.609205942145918</v>
      </c>
      <c r="BL1230" s="256">
        <v>15.135966984315942</v>
      </c>
    </row>
    <row r="1231" spans="1:64" ht="13.9" customHeight="1" x14ac:dyDescent="0.25">
      <c r="A1231" s="1"/>
      <c r="B1231" s="1" t="s">
        <v>360</v>
      </c>
      <c r="C1231" s="1" t="s">
        <v>1648</v>
      </c>
      <c r="D1231" s="1" t="s">
        <v>718</v>
      </c>
      <c r="E1231" s="2"/>
      <c r="F1231" s="2"/>
      <c r="G1231" s="2"/>
      <c r="H1231" s="2"/>
      <c r="I1231" s="2"/>
      <c r="J1231" s="2"/>
      <c r="K1231" s="2"/>
      <c r="L1231" s="2"/>
      <c r="M1231" s="264"/>
      <c r="N1231" s="264"/>
      <c r="O1231" s="264"/>
      <c r="P1231" s="264"/>
      <c r="Q1231" s="234"/>
      <c r="R1231" s="234"/>
      <c r="S1231" s="234"/>
      <c r="T1231" s="234"/>
      <c r="U1231" s="234"/>
      <c r="V1231" s="234"/>
      <c r="W1231" s="234"/>
      <c r="X1231" s="234"/>
      <c r="Y1231" s="234"/>
      <c r="Z1231" s="234"/>
      <c r="AA1231" s="234"/>
      <c r="AB1231" s="234"/>
      <c r="AC1231" s="234"/>
      <c r="AD1231" s="234"/>
      <c r="AE1231" s="234"/>
      <c r="AF1231" s="234"/>
      <c r="AG1231" s="234"/>
      <c r="AH1231" s="234"/>
      <c r="AI1231" s="234"/>
      <c r="AJ1231" s="234"/>
      <c r="AK1231" s="234"/>
      <c r="AL1231" s="234"/>
      <c r="AM1231" s="234"/>
      <c r="AN1231" s="234"/>
      <c r="AO1231" s="234"/>
      <c r="AP1231" s="234"/>
      <c r="AQ1231" s="234"/>
      <c r="AR1231" s="234"/>
      <c r="AS1231" s="234"/>
      <c r="AT1231" s="234"/>
      <c r="AU1231" s="234"/>
      <c r="AV1231" s="234"/>
      <c r="AW1231" s="234"/>
      <c r="AX1231" s="234">
        <v>0</v>
      </c>
      <c r="AY1231" s="234">
        <v>-10</v>
      </c>
      <c r="AZ1231" s="234">
        <v>-30</v>
      </c>
      <c r="BA1231" s="234">
        <v>-30</v>
      </c>
      <c r="BB1231" s="234">
        <v>-30</v>
      </c>
      <c r="BC1231" s="256">
        <v>-27.869133070974545</v>
      </c>
      <c r="BD1231" s="256">
        <v>-31.569309813415767</v>
      </c>
      <c r="BE1231" s="256">
        <v>-34.126657545146848</v>
      </c>
      <c r="BF1231" s="256">
        <v>-36.359025515157214</v>
      </c>
      <c r="BG1231" s="256">
        <v>-37.620839929802017</v>
      </c>
      <c r="BH1231" s="256">
        <v>-39.429789423878447</v>
      </c>
      <c r="BI1231" s="256">
        <v>-40.891743374608865</v>
      </c>
      <c r="BJ1231" s="256">
        <v>-42.334442668752942</v>
      </c>
      <c r="BK1231" s="256">
        <v>-43.827617826437759</v>
      </c>
      <c r="BL1231" s="256">
        <v>-45.407900952947834</v>
      </c>
    </row>
    <row r="1232" spans="1:64" ht="13.9" customHeight="1" x14ac:dyDescent="0.25">
      <c r="A1232" s="1"/>
      <c r="B1232" s="1" t="s">
        <v>360</v>
      </c>
      <c r="C1232" s="1" t="s">
        <v>1649</v>
      </c>
      <c r="D1232" s="1" t="s">
        <v>728</v>
      </c>
      <c r="E1232" s="2"/>
      <c r="F1232" s="2"/>
      <c r="G1232" s="2"/>
      <c r="H1232" s="2"/>
      <c r="I1232" s="2"/>
      <c r="J1232" s="2"/>
      <c r="K1232" s="2"/>
      <c r="L1232" s="2"/>
      <c r="M1232" s="264"/>
      <c r="N1232" s="264"/>
      <c r="O1232" s="264"/>
      <c r="P1232" s="264"/>
      <c r="Q1232" s="234"/>
      <c r="R1232" s="234"/>
      <c r="S1232" s="234"/>
      <c r="T1232" s="234"/>
      <c r="U1232" s="234"/>
      <c r="V1232" s="234"/>
      <c r="W1232" s="234"/>
      <c r="X1232" s="234"/>
      <c r="Y1232" s="234"/>
      <c r="Z1232" s="234"/>
      <c r="AA1232" s="234"/>
      <c r="AB1232" s="234"/>
      <c r="AC1232" s="234"/>
      <c r="AD1232" s="234"/>
      <c r="AE1232" s="234"/>
      <c r="AF1232" s="234"/>
      <c r="AG1232" s="234"/>
      <c r="AH1232" s="234"/>
      <c r="AI1232" s="234"/>
      <c r="AJ1232" s="234"/>
      <c r="AK1232" s="234"/>
      <c r="AL1232" s="234"/>
      <c r="AM1232" s="234"/>
      <c r="AN1232" s="234"/>
      <c r="AO1232" s="234"/>
      <c r="AP1232" s="234"/>
      <c r="AQ1232" s="234"/>
      <c r="AR1232" s="234"/>
      <c r="AS1232" s="234"/>
      <c r="AT1232" s="234"/>
      <c r="AU1232" s="234"/>
      <c r="AV1232" s="234"/>
      <c r="AW1232" s="234"/>
      <c r="AX1232" s="234">
        <v>-10</v>
      </c>
      <c r="AY1232" s="234">
        <v>-15</v>
      </c>
      <c r="AZ1232" s="234">
        <v>-10</v>
      </c>
      <c r="BA1232" s="234">
        <v>-5</v>
      </c>
      <c r="BB1232" s="234">
        <v>-5</v>
      </c>
      <c r="BC1232" s="256">
        <v>-4.6448555118290908</v>
      </c>
      <c r="BD1232" s="256">
        <v>-5.2615516355692948</v>
      </c>
      <c r="BE1232" s="256">
        <v>-5.687776257524475</v>
      </c>
      <c r="BF1232" s="256">
        <v>-6.0598375858595359</v>
      </c>
      <c r="BG1232" s="256">
        <v>-6.2701399883003361</v>
      </c>
      <c r="BH1232" s="256">
        <v>-6.5716315706464075</v>
      </c>
      <c r="BI1232" s="256">
        <v>-6.8152905624348099</v>
      </c>
      <c r="BJ1232" s="256">
        <v>-7.0557404447921561</v>
      </c>
      <c r="BK1232" s="256">
        <v>-7.304602971072959</v>
      </c>
      <c r="BL1232" s="256">
        <v>-7.5679834921579712</v>
      </c>
    </row>
    <row r="1233" spans="1:64" ht="13.9" customHeight="1" x14ac:dyDescent="0.25">
      <c r="A1233" s="4"/>
      <c r="B1233" s="9" t="s">
        <v>360</v>
      </c>
      <c r="C1233" s="9" t="s">
        <v>1650</v>
      </c>
      <c r="D1233" s="9" t="s">
        <v>720</v>
      </c>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c r="AX1233" s="236">
        <v>5</v>
      </c>
      <c r="AY1233" s="236">
        <v>0</v>
      </c>
      <c r="AZ1233" s="236">
        <v>0</v>
      </c>
      <c r="BA1233" s="236">
        <v>0</v>
      </c>
      <c r="BB1233" s="236">
        <v>0</v>
      </c>
      <c r="BC1233" s="257">
        <v>0</v>
      </c>
      <c r="BD1233" s="257">
        <v>0</v>
      </c>
      <c r="BE1233" s="257">
        <v>0</v>
      </c>
      <c r="BF1233" s="257">
        <v>0</v>
      </c>
      <c r="BG1233" s="257">
        <v>0</v>
      </c>
      <c r="BH1233" s="257">
        <v>0</v>
      </c>
      <c r="BI1233" s="257">
        <v>0</v>
      </c>
      <c r="BJ1233" s="257">
        <v>0</v>
      </c>
      <c r="BK1233" s="257">
        <v>0</v>
      </c>
      <c r="BL1233" s="257">
        <v>0</v>
      </c>
    </row>
    <row r="1234" spans="1:64" ht="13.9" customHeight="1" x14ac:dyDescent="0.25">
      <c r="A1234" s="4"/>
      <c r="B1234" s="1" t="s">
        <v>328</v>
      </c>
      <c r="C1234" s="1" t="s">
        <v>358</v>
      </c>
      <c r="D1234" s="1" t="s">
        <v>718</v>
      </c>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38"/>
      <c r="AV1234" s="238"/>
      <c r="AW1234" s="238"/>
      <c r="AX1234" s="265">
        <v>0</v>
      </c>
      <c r="AY1234" s="265">
        <v>-1065</v>
      </c>
      <c r="AZ1234" s="265">
        <v>-1175</v>
      </c>
      <c r="BA1234" s="265">
        <v>-1230</v>
      </c>
      <c r="BB1234" s="266">
        <v>-1175</v>
      </c>
      <c r="BC1234" s="266">
        <v>-1200</v>
      </c>
      <c r="BD1234" s="235">
        <v>-1359.3236531477869</v>
      </c>
      <c r="BE1234" s="235">
        <v>-1469.4389290791162</v>
      </c>
      <c r="BF1234" s="235">
        <v>-1565.5610996967027</v>
      </c>
      <c r="BG1234" s="235">
        <v>-1619.8927968369617</v>
      </c>
      <c r="BH1234" s="235">
        <v>-1697.7832495956993</v>
      </c>
      <c r="BI1234" s="235">
        <v>-1760.7326329298955</v>
      </c>
      <c r="BJ1234" s="235">
        <v>-1822.8529417519867</v>
      </c>
      <c r="BK1234" s="235">
        <v>-1887.1466599906762</v>
      </c>
      <c r="BL1234" s="235">
        <v>-1955.1911071208638</v>
      </c>
    </row>
    <row r="1235" spans="1:64" ht="13.9" customHeight="1" x14ac:dyDescent="0.25">
      <c r="A1235" s="4"/>
      <c r="B1235" s="1" t="s">
        <v>328</v>
      </c>
      <c r="C1235" s="1" t="s">
        <v>358</v>
      </c>
      <c r="D1235" s="1" t="s">
        <v>721</v>
      </c>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67">
        <v>0</v>
      </c>
      <c r="AY1235" s="267">
        <v>0</v>
      </c>
      <c r="AZ1235" s="267">
        <v>0</v>
      </c>
      <c r="BA1235" s="267">
        <v>0</v>
      </c>
      <c r="BB1235" s="267">
        <v>-40</v>
      </c>
      <c r="BC1235" s="267">
        <v>-50</v>
      </c>
      <c r="BD1235" s="235">
        <v>-56.638485547824459</v>
      </c>
      <c r="BE1235" s="235">
        <v>-61.226622044963179</v>
      </c>
      <c r="BF1235" s="235">
        <v>-65.231712487362614</v>
      </c>
      <c r="BG1235" s="235">
        <v>-67.49553320154007</v>
      </c>
      <c r="BH1235" s="235">
        <v>-70.740968733154133</v>
      </c>
      <c r="BI1235" s="235">
        <v>-73.36385970541231</v>
      </c>
      <c r="BJ1235" s="235">
        <v>-75.952205906332779</v>
      </c>
      <c r="BK1235" s="235">
        <v>-78.631110832944842</v>
      </c>
      <c r="BL1235" s="235">
        <v>-81.466296130035985</v>
      </c>
    </row>
    <row r="1236" spans="1:64" ht="13.9" customHeight="1" x14ac:dyDescent="0.25">
      <c r="A1236" s="4"/>
      <c r="B1236" s="1" t="s">
        <v>328</v>
      </c>
      <c r="C1236" s="1" t="s">
        <v>1651</v>
      </c>
      <c r="D1236" s="1" t="s">
        <v>718</v>
      </c>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67">
        <v>0</v>
      </c>
      <c r="AY1236" s="267">
        <v>-240</v>
      </c>
      <c r="AZ1236" s="267">
        <v>-350</v>
      </c>
      <c r="BA1236" s="267">
        <v>-350</v>
      </c>
      <c r="BB1236" s="267">
        <v>-465</v>
      </c>
      <c r="BC1236" s="267">
        <v>-530</v>
      </c>
      <c r="BD1236" s="235">
        <v>-600.36794680693924</v>
      </c>
      <c r="BE1236" s="235">
        <v>-649.00219367660964</v>
      </c>
      <c r="BF1236" s="235">
        <v>-691.45615236604374</v>
      </c>
      <c r="BG1236" s="235">
        <v>-715.45265193632474</v>
      </c>
      <c r="BH1236" s="235">
        <v>-749.85426857143386</v>
      </c>
      <c r="BI1236" s="235">
        <v>-777.65691287737047</v>
      </c>
      <c r="BJ1236" s="235">
        <v>-805.09338260712741</v>
      </c>
      <c r="BK1236" s="235">
        <v>-833.48977482921532</v>
      </c>
      <c r="BL1236" s="235">
        <v>-863.54273897838141</v>
      </c>
    </row>
    <row r="1237" spans="1:64" ht="13.9" customHeight="1" x14ac:dyDescent="0.25">
      <c r="A1237" s="4"/>
      <c r="B1237" s="1" t="s">
        <v>328</v>
      </c>
      <c r="C1237" s="1" t="s">
        <v>1651</v>
      </c>
      <c r="D1237" s="1" t="s">
        <v>721</v>
      </c>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67">
        <v>0</v>
      </c>
      <c r="AY1237" s="267">
        <v>150</v>
      </c>
      <c r="AZ1237" s="267">
        <v>150</v>
      </c>
      <c r="BA1237" s="267">
        <v>160</v>
      </c>
      <c r="BB1237" s="267">
        <v>210</v>
      </c>
      <c r="BC1237" s="267">
        <v>220</v>
      </c>
      <c r="BD1237" s="235">
        <v>249.20933641042762</v>
      </c>
      <c r="BE1237" s="235">
        <v>269.397136997838</v>
      </c>
      <c r="BF1237" s="235">
        <v>287.01953494439556</v>
      </c>
      <c r="BG1237" s="235">
        <v>296.98034608677636</v>
      </c>
      <c r="BH1237" s="235">
        <v>311.2602624258783</v>
      </c>
      <c r="BI1237" s="235">
        <v>322.80098270381427</v>
      </c>
      <c r="BJ1237" s="235">
        <v>334.18970598786433</v>
      </c>
      <c r="BK1237" s="235">
        <v>345.97688766495742</v>
      </c>
      <c r="BL1237" s="235">
        <v>358.45170297215844</v>
      </c>
    </row>
    <row r="1238" spans="1:64" ht="13.9" customHeight="1" x14ac:dyDescent="0.25">
      <c r="A1238" s="4"/>
      <c r="B1238" s="1" t="s">
        <v>328</v>
      </c>
      <c r="C1238" s="1" t="s">
        <v>1652</v>
      </c>
      <c r="D1238" s="1" t="s">
        <v>716</v>
      </c>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67">
        <v>0</v>
      </c>
      <c r="AY1238" s="267">
        <v>0</v>
      </c>
      <c r="AZ1238" s="267">
        <v>-270</v>
      </c>
      <c r="BA1238" s="267">
        <v>-630</v>
      </c>
      <c r="BB1238" s="267">
        <v>-790</v>
      </c>
      <c r="BC1238" s="267">
        <v>-940</v>
      </c>
      <c r="BD1238" s="235">
        <v>-1064.8035282990998</v>
      </c>
      <c r="BE1238" s="235">
        <v>-1151.0604944453078</v>
      </c>
      <c r="BF1238" s="235">
        <v>-1226.3561947624173</v>
      </c>
      <c r="BG1238" s="235">
        <v>-1268.9160241889535</v>
      </c>
      <c r="BH1238" s="235">
        <v>-1329.930212183298</v>
      </c>
      <c r="BI1238" s="235">
        <v>-1379.2405624617516</v>
      </c>
      <c r="BJ1238" s="235">
        <v>-1427.9014710390563</v>
      </c>
      <c r="BK1238" s="235">
        <v>-1478.2648836593632</v>
      </c>
      <c r="BL1238" s="235">
        <v>-1531.5663672446767</v>
      </c>
    </row>
    <row r="1239" spans="1:64" ht="13.9" customHeight="1" x14ac:dyDescent="0.25">
      <c r="A1239" s="4"/>
      <c r="B1239" s="1" t="s">
        <v>328</v>
      </c>
      <c r="C1239" s="1" t="s">
        <v>357</v>
      </c>
      <c r="D1239" s="1" t="s">
        <v>718</v>
      </c>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67">
        <v>-70</v>
      </c>
      <c r="AY1239" s="267">
        <v>210</v>
      </c>
      <c r="AZ1239" s="267">
        <v>320</v>
      </c>
      <c r="BA1239" s="267">
        <v>815</v>
      </c>
      <c r="BB1239" s="267">
        <v>1085</v>
      </c>
      <c r="BC1239" s="267">
        <v>1190</v>
      </c>
      <c r="BD1239" s="235">
        <v>1347.9959560382222</v>
      </c>
      <c r="BE1239" s="235">
        <v>1457.1936046701237</v>
      </c>
      <c r="BF1239" s="235">
        <v>1552.5147571992304</v>
      </c>
      <c r="BG1239" s="235">
        <v>1606.3936901966538</v>
      </c>
      <c r="BH1239" s="235">
        <v>1683.6350558490685</v>
      </c>
      <c r="BI1239" s="235">
        <v>1746.0598609888132</v>
      </c>
      <c r="BJ1239" s="235">
        <v>1807.6625005707201</v>
      </c>
      <c r="BK1239" s="235">
        <v>1871.4204378240872</v>
      </c>
      <c r="BL1239" s="235">
        <v>1938.8978478948566</v>
      </c>
    </row>
    <row r="1240" spans="1:64" ht="13.9" customHeight="1" x14ac:dyDescent="0.25">
      <c r="A1240" s="4"/>
      <c r="B1240" s="1" t="s">
        <v>328</v>
      </c>
      <c r="C1240" s="1" t="s">
        <v>357</v>
      </c>
      <c r="D1240" s="1" t="s">
        <v>721</v>
      </c>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67">
        <v>0</v>
      </c>
      <c r="AY1240" s="267">
        <v>50</v>
      </c>
      <c r="AZ1240" s="267">
        <v>105</v>
      </c>
      <c r="BA1240" s="267">
        <v>180</v>
      </c>
      <c r="BB1240" s="267">
        <v>240</v>
      </c>
      <c r="BC1240" s="267">
        <v>270</v>
      </c>
      <c r="BD1240" s="235">
        <v>305.8478219582521</v>
      </c>
      <c r="BE1240" s="235">
        <v>330.62375904280117</v>
      </c>
      <c r="BF1240" s="235">
        <v>352.25124743175815</v>
      </c>
      <c r="BG1240" s="235">
        <v>364.47587928831638</v>
      </c>
      <c r="BH1240" s="235">
        <v>382.00123115903233</v>
      </c>
      <c r="BI1240" s="235">
        <v>396.16484240922648</v>
      </c>
      <c r="BJ1240" s="235">
        <v>410.14191189419699</v>
      </c>
      <c r="BK1240" s="235">
        <v>424.60799849790214</v>
      </c>
      <c r="BL1240" s="235">
        <v>439.91799910219436</v>
      </c>
    </row>
    <row r="1241" spans="1:64" ht="13.9" customHeight="1" x14ac:dyDescent="0.25">
      <c r="A1241" s="4"/>
      <c r="B1241" s="1" t="s">
        <v>328</v>
      </c>
      <c r="C1241" s="1" t="s">
        <v>1653</v>
      </c>
      <c r="D1241" s="1" t="s">
        <v>718</v>
      </c>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67">
        <v>0</v>
      </c>
      <c r="AY1241" s="267">
        <v>-5</v>
      </c>
      <c r="AZ1241" s="267">
        <v>-10</v>
      </c>
      <c r="BA1241" s="267">
        <v>-10</v>
      </c>
      <c r="BB1241" s="267">
        <v>-10</v>
      </c>
      <c r="BC1241" s="267">
        <v>-15</v>
      </c>
      <c r="BD1241" s="235">
        <v>-16.991545664347338</v>
      </c>
      <c r="BE1241" s="235">
        <v>-18.367986613488956</v>
      </c>
      <c r="BF1241" s="235">
        <v>-19.569513746208788</v>
      </c>
      <c r="BG1241" s="235">
        <v>-20.248659960462025</v>
      </c>
      <c r="BH1241" s="235">
        <v>-21.222290619946246</v>
      </c>
      <c r="BI1241" s="235">
        <v>-22.009157911623699</v>
      </c>
      <c r="BJ1241" s="235">
        <v>-22.785661771899839</v>
      </c>
      <c r="BK1241" s="235">
        <v>-23.58933324988346</v>
      </c>
      <c r="BL1241" s="235">
        <v>-24.439888839010802</v>
      </c>
    </row>
    <row r="1242" spans="1:64" ht="13.9" customHeight="1" x14ac:dyDescent="0.25">
      <c r="A1242" s="4"/>
      <c r="B1242" s="1" t="s">
        <v>328</v>
      </c>
      <c r="C1242" s="1" t="s">
        <v>1653</v>
      </c>
      <c r="D1242" s="1" t="s">
        <v>718</v>
      </c>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67">
        <v>-35</v>
      </c>
      <c r="AY1242" s="267">
        <v>-155</v>
      </c>
      <c r="AZ1242" s="267">
        <v>-160</v>
      </c>
      <c r="BA1242" s="267">
        <v>-160</v>
      </c>
      <c r="BB1242" s="267">
        <v>-130</v>
      </c>
      <c r="BC1242" s="267">
        <v>-85</v>
      </c>
      <c r="BD1242" s="235">
        <v>-96.285425431301576</v>
      </c>
      <c r="BE1242" s="235">
        <v>-104.08525747643741</v>
      </c>
      <c r="BF1242" s="235">
        <v>-110.89391122851646</v>
      </c>
      <c r="BG1242" s="235">
        <v>-114.74240644261813</v>
      </c>
      <c r="BH1242" s="235">
        <v>-120.25964684636205</v>
      </c>
      <c r="BI1242" s="235">
        <v>-124.71856149920094</v>
      </c>
      <c r="BJ1242" s="235">
        <v>-129.11875004076575</v>
      </c>
      <c r="BK1242" s="235">
        <v>-133.67288841600626</v>
      </c>
      <c r="BL1242" s="235">
        <v>-138.49270342106121</v>
      </c>
    </row>
    <row r="1243" spans="1:64" ht="13.9" customHeight="1" x14ac:dyDescent="0.25">
      <c r="A1243" s="4"/>
      <c r="B1243" s="1" t="s">
        <v>328</v>
      </c>
      <c r="C1243" s="1" t="s">
        <v>1654</v>
      </c>
      <c r="D1243" s="1" t="s">
        <v>2115</v>
      </c>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67">
        <v>0</v>
      </c>
      <c r="AY1243" s="267">
        <v>-10</v>
      </c>
      <c r="AZ1243" s="267">
        <v>-580</v>
      </c>
      <c r="BA1243" s="267">
        <v>-1555</v>
      </c>
      <c r="BB1243" s="267">
        <v>-1800</v>
      </c>
      <c r="BC1243" s="267">
        <v>-2355</v>
      </c>
      <c r="BD1243" s="235">
        <v>-2667.6726693025321</v>
      </c>
      <c r="BE1243" s="235">
        <v>-2883.773898317766</v>
      </c>
      <c r="BF1243" s="235">
        <v>-3072.4136581547796</v>
      </c>
      <c r="BG1243" s="235">
        <v>-3179.0396137925377</v>
      </c>
      <c r="BH1243" s="235">
        <v>-3331.8996273315602</v>
      </c>
      <c r="BI1243" s="235">
        <v>-3455.4377921249202</v>
      </c>
      <c r="BJ1243" s="235">
        <v>-3577.3488981882742</v>
      </c>
      <c r="BK1243" s="235">
        <v>-3703.5253202317026</v>
      </c>
      <c r="BL1243" s="235">
        <v>-3837.0625477246954</v>
      </c>
    </row>
    <row r="1244" spans="1:64" ht="13.9" customHeight="1" x14ac:dyDescent="0.25">
      <c r="A1244" s="4"/>
      <c r="B1244" s="1" t="s">
        <v>328</v>
      </c>
      <c r="C1244" s="1" t="s">
        <v>1654</v>
      </c>
      <c r="D1244" s="1" t="s">
        <v>718</v>
      </c>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67">
        <v>0</v>
      </c>
      <c r="AY1244" s="267">
        <v>0</v>
      </c>
      <c r="AZ1244" s="267">
        <v>-10</v>
      </c>
      <c r="BA1244" s="267">
        <v>-20</v>
      </c>
      <c r="BB1244" s="267">
        <v>-35</v>
      </c>
      <c r="BC1244" s="267">
        <v>-60</v>
      </c>
      <c r="BD1244" s="235">
        <v>-67.966182657389353</v>
      </c>
      <c r="BE1244" s="235">
        <v>-73.471946453955823</v>
      </c>
      <c r="BF1244" s="235">
        <v>-78.278054984835151</v>
      </c>
      <c r="BG1244" s="235">
        <v>-80.994639841848098</v>
      </c>
      <c r="BH1244" s="235">
        <v>-84.889162479784986</v>
      </c>
      <c r="BI1244" s="235">
        <v>-88.036631646494797</v>
      </c>
      <c r="BJ1244" s="235">
        <v>-91.142647087599357</v>
      </c>
      <c r="BK1244" s="235">
        <v>-94.357332999533838</v>
      </c>
      <c r="BL1244" s="235">
        <v>-97.759555356043208</v>
      </c>
    </row>
    <row r="1245" spans="1:64" ht="13.9" customHeight="1" x14ac:dyDescent="0.25">
      <c r="A1245" s="4"/>
      <c r="B1245" s="1" t="s">
        <v>328</v>
      </c>
      <c r="C1245" s="1" t="s">
        <v>1654</v>
      </c>
      <c r="D1245" s="1" t="s">
        <v>721</v>
      </c>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67">
        <v>0</v>
      </c>
      <c r="AY1245" s="267">
        <v>0</v>
      </c>
      <c r="AZ1245" s="267">
        <v>-15</v>
      </c>
      <c r="BA1245" s="267">
        <v>-25</v>
      </c>
      <c r="BB1245" s="267">
        <v>-35</v>
      </c>
      <c r="BC1245" s="267">
        <v>-60</v>
      </c>
      <c r="BD1245" s="235">
        <v>-67.966182657389353</v>
      </c>
      <c r="BE1245" s="235">
        <v>-73.471946453955823</v>
      </c>
      <c r="BF1245" s="235">
        <v>-78.278054984835151</v>
      </c>
      <c r="BG1245" s="235">
        <v>-80.994639841848098</v>
      </c>
      <c r="BH1245" s="235">
        <v>-84.889162479784986</v>
      </c>
      <c r="BI1245" s="235">
        <v>-88.036631646494797</v>
      </c>
      <c r="BJ1245" s="235">
        <v>-91.142647087599357</v>
      </c>
      <c r="BK1245" s="235">
        <v>-94.357332999533838</v>
      </c>
      <c r="BL1245" s="235">
        <v>-97.759555356043208</v>
      </c>
    </row>
    <row r="1246" spans="1:64" ht="13.9" customHeight="1" x14ac:dyDescent="0.25">
      <c r="A1246" s="4"/>
      <c r="B1246" s="1" t="s">
        <v>328</v>
      </c>
      <c r="C1246" s="1" t="s">
        <v>1655</v>
      </c>
      <c r="D1246" s="1" t="s">
        <v>718</v>
      </c>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67">
        <v>0</v>
      </c>
      <c r="AY1246" s="267">
        <v>-85</v>
      </c>
      <c r="AZ1246" s="267">
        <v>-330</v>
      </c>
      <c r="BA1246" s="267">
        <v>-235</v>
      </c>
      <c r="BB1246" s="267">
        <v>-230</v>
      </c>
      <c r="BC1246" s="267">
        <v>-230</v>
      </c>
      <c r="BD1246" s="235">
        <v>-260.53703351999252</v>
      </c>
      <c r="BE1246" s="235">
        <v>-281.64246140683065</v>
      </c>
      <c r="BF1246" s="235">
        <v>-300.06587744186811</v>
      </c>
      <c r="BG1246" s="235">
        <v>-310.47945272708438</v>
      </c>
      <c r="BH1246" s="235">
        <v>-325.40845617250909</v>
      </c>
      <c r="BI1246" s="235">
        <v>-337.4737546448967</v>
      </c>
      <c r="BJ1246" s="235">
        <v>-349.38014716913085</v>
      </c>
      <c r="BK1246" s="235">
        <v>-361.70310983154633</v>
      </c>
      <c r="BL1246" s="235">
        <v>-374.74496219816558</v>
      </c>
    </row>
    <row r="1247" spans="1:64" ht="13.9" customHeight="1" x14ac:dyDescent="0.25">
      <c r="A1247" s="4"/>
      <c r="B1247" s="1" t="s">
        <v>328</v>
      </c>
      <c r="C1247" s="1" t="s">
        <v>1655</v>
      </c>
      <c r="D1247" s="1" t="s">
        <v>2115</v>
      </c>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67">
        <v>-5</v>
      </c>
      <c r="AY1247" s="267">
        <v>-115</v>
      </c>
      <c r="AZ1247" s="267">
        <v>-460</v>
      </c>
      <c r="BA1247" s="267">
        <v>-615</v>
      </c>
      <c r="BB1247" s="267">
        <v>-570</v>
      </c>
      <c r="BC1247" s="267">
        <v>-525</v>
      </c>
      <c r="BD1247" s="235">
        <v>-594.70409825215677</v>
      </c>
      <c r="BE1247" s="235">
        <v>-642.87953147211329</v>
      </c>
      <c r="BF1247" s="235">
        <v>-684.93298111730746</v>
      </c>
      <c r="BG1247" s="235">
        <v>-708.70309861617068</v>
      </c>
      <c r="BH1247" s="235">
        <v>-742.78017169811835</v>
      </c>
      <c r="BI1247" s="235">
        <v>-770.32052690682917</v>
      </c>
      <c r="BJ1247" s="235">
        <v>-797.49816201649401</v>
      </c>
      <c r="BK1247" s="235">
        <v>-825.62666374592072</v>
      </c>
      <c r="BL1247" s="235">
        <v>-855.3961093653777</v>
      </c>
    </row>
    <row r="1248" spans="1:64" ht="13.9" customHeight="1" x14ac:dyDescent="0.25">
      <c r="A1248" s="4"/>
      <c r="B1248" s="1" t="s">
        <v>328</v>
      </c>
      <c r="C1248" s="1" t="s">
        <v>1655</v>
      </c>
      <c r="D1248" s="1" t="s">
        <v>721</v>
      </c>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67">
        <v>0</v>
      </c>
      <c r="AY1248" s="267">
        <v>-15</v>
      </c>
      <c r="AZ1248" s="267">
        <v>-60</v>
      </c>
      <c r="BA1248" s="267">
        <v>-45</v>
      </c>
      <c r="BB1248" s="267">
        <v>-40</v>
      </c>
      <c r="BC1248" s="267">
        <v>-40</v>
      </c>
      <c r="BD1248" s="235">
        <v>-45.310788438259564</v>
      </c>
      <c r="BE1248" s="235">
        <v>-48.981297635970542</v>
      </c>
      <c r="BF1248" s="235">
        <v>-52.185369989890098</v>
      </c>
      <c r="BG1248" s="235">
        <v>-53.996426561232063</v>
      </c>
      <c r="BH1248" s="235">
        <v>-56.592774986523317</v>
      </c>
      <c r="BI1248" s="235">
        <v>-58.691087764329858</v>
      </c>
      <c r="BJ1248" s="235">
        <v>-60.761764725066229</v>
      </c>
      <c r="BK1248" s="235">
        <v>-62.90488866635588</v>
      </c>
      <c r="BL1248" s="235">
        <v>-65.173036904028791</v>
      </c>
    </row>
    <row r="1249" spans="1:64" ht="13.9" customHeight="1" x14ac:dyDescent="0.25">
      <c r="A1249" s="4"/>
      <c r="B1249" s="1" t="s">
        <v>328</v>
      </c>
      <c r="C1249" s="1" t="s">
        <v>1656</v>
      </c>
      <c r="D1249" s="1" t="s">
        <v>44</v>
      </c>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67">
        <v>0</v>
      </c>
      <c r="AY1249" s="267">
        <v>915</v>
      </c>
      <c r="AZ1249" s="267">
        <v>1230</v>
      </c>
      <c r="BA1249" s="267">
        <v>1210</v>
      </c>
      <c r="BB1249" s="267">
        <v>1230</v>
      </c>
      <c r="BC1249" s="267">
        <v>1275</v>
      </c>
      <c r="BD1249" s="235">
        <v>1444.2813814695237</v>
      </c>
      <c r="BE1249" s="235">
        <v>1561.2788621465611</v>
      </c>
      <c r="BF1249" s="235">
        <v>1663.408668427747</v>
      </c>
      <c r="BG1249" s="235">
        <v>1721.136096639272</v>
      </c>
      <c r="BH1249" s="235">
        <v>1803.8947026954306</v>
      </c>
      <c r="BI1249" s="235">
        <v>1870.778422488014</v>
      </c>
      <c r="BJ1249" s="235">
        <v>1936.7812506114858</v>
      </c>
      <c r="BK1249" s="235">
        <v>2005.0933262400933</v>
      </c>
      <c r="BL1249" s="235">
        <v>2077.3905513159175</v>
      </c>
    </row>
    <row r="1250" spans="1:64" ht="13.9" customHeight="1" x14ac:dyDescent="0.25">
      <c r="A1250" s="4"/>
      <c r="B1250" s="1" t="s">
        <v>328</v>
      </c>
      <c r="C1250" s="1" t="s">
        <v>1656</v>
      </c>
      <c r="D1250" s="1" t="s">
        <v>705</v>
      </c>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67">
        <v>0</v>
      </c>
      <c r="AY1250" s="267">
        <v>-500</v>
      </c>
      <c r="AZ1250" s="267">
        <v>-675</v>
      </c>
      <c r="BA1250" s="267">
        <v>-845</v>
      </c>
      <c r="BB1250" s="267">
        <v>-1005</v>
      </c>
      <c r="BC1250" s="267">
        <v>-1170</v>
      </c>
      <c r="BD1250" s="235">
        <v>-1325.3405618190923</v>
      </c>
      <c r="BE1250" s="235">
        <v>-1432.7029558521383</v>
      </c>
      <c r="BF1250" s="235">
        <v>-1526.4220722042853</v>
      </c>
      <c r="BG1250" s="235">
        <v>-1579.3954769160378</v>
      </c>
      <c r="BH1250" s="235">
        <v>-1655.3386683558069</v>
      </c>
      <c r="BI1250" s="235">
        <v>-1716.7143171066482</v>
      </c>
      <c r="BJ1250" s="235">
        <v>-1777.281618208187</v>
      </c>
      <c r="BK1250" s="235">
        <v>-1839.9679934909093</v>
      </c>
      <c r="BL1250" s="235">
        <v>-1906.3113294428422</v>
      </c>
    </row>
    <row r="1251" spans="1:64" ht="13.9" customHeight="1" x14ac:dyDescent="0.25">
      <c r="A1251" s="4"/>
      <c r="B1251" s="1" t="s">
        <v>328</v>
      </c>
      <c r="C1251" s="1" t="s">
        <v>1657</v>
      </c>
      <c r="D1251" s="1" t="s">
        <v>2115</v>
      </c>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67">
        <v>0</v>
      </c>
      <c r="AY1251" s="267">
        <v>0</v>
      </c>
      <c r="AZ1251" s="267">
        <v>4205</v>
      </c>
      <c r="BA1251" s="267">
        <v>2825</v>
      </c>
      <c r="BB1251" s="267">
        <v>120</v>
      </c>
      <c r="BC1251" s="267">
        <v>40</v>
      </c>
      <c r="BD1251" s="235">
        <v>45.310788438259564</v>
      </c>
      <c r="BE1251" s="235">
        <v>48.981297635970542</v>
      </c>
      <c r="BF1251" s="235">
        <v>52.185369989890098</v>
      </c>
      <c r="BG1251" s="235">
        <v>53.996426561232063</v>
      </c>
      <c r="BH1251" s="235">
        <v>56.592774986523317</v>
      </c>
      <c r="BI1251" s="235">
        <v>58.691087764329858</v>
      </c>
      <c r="BJ1251" s="235">
        <v>60.761764725066229</v>
      </c>
      <c r="BK1251" s="235">
        <v>62.90488866635588</v>
      </c>
      <c r="BL1251" s="235">
        <v>65.173036904028791</v>
      </c>
    </row>
    <row r="1252" spans="1:64" ht="13.9" customHeight="1" x14ac:dyDescent="0.25">
      <c r="A1252" s="4"/>
      <c r="B1252" s="1" t="s">
        <v>328</v>
      </c>
      <c r="C1252" s="1" t="s">
        <v>1657</v>
      </c>
      <c r="D1252" s="1" t="s">
        <v>44</v>
      </c>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67">
        <v>0</v>
      </c>
      <c r="AY1252" s="267">
        <v>0</v>
      </c>
      <c r="AZ1252" s="267">
        <v>300</v>
      </c>
      <c r="BA1252" s="267">
        <v>315</v>
      </c>
      <c r="BB1252" s="267">
        <v>20</v>
      </c>
      <c r="BC1252" s="267">
        <v>20</v>
      </c>
      <c r="BD1252" s="235">
        <v>22.655394219129782</v>
      </c>
      <c r="BE1252" s="235">
        <v>24.490648817985271</v>
      </c>
      <c r="BF1252" s="235">
        <v>26.092684994945049</v>
      </c>
      <c r="BG1252" s="235">
        <v>26.998213280616032</v>
      </c>
      <c r="BH1252" s="235">
        <v>28.296387493261658</v>
      </c>
      <c r="BI1252" s="235">
        <v>29.345543882164929</v>
      </c>
      <c r="BJ1252" s="235">
        <v>30.380882362533114</v>
      </c>
      <c r="BK1252" s="235">
        <v>31.45244433317794</v>
      </c>
      <c r="BL1252" s="235">
        <v>32.586518452014396</v>
      </c>
    </row>
    <row r="1253" spans="1:64" ht="13.9" customHeight="1" x14ac:dyDescent="0.25">
      <c r="A1253" s="4"/>
      <c r="B1253" s="1" t="s">
        <v>328</v>
      </c>
      <c r="C1253" s="1" t="s">
        <v>1657</v>
      </c>
      <c r="D1253" s="1" t="s">
        <v>718</v>
      </c>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67">
        <v>0</v>
      </c>
      <c r="AY1253" s="267">
        <v>0</v>
      </c>
      <c r="AZ1253" s="267">
        <v>-10</v>
      </c>
      <c r="BA1253" s="267">
        <v>-5</v>
      </c>
      <c r="BB1253" s="267">
        <v>0</v>
      </c>
      <c r="BC1253" s="267">
        <v>0</v>
      </c>
      <c r="BD1253" s="235">
        <v>0</v>
      </c>
      <c r="BE1253" s="235">
        <v>0</v>
      </c>
      <c r="BF1253" s="235">
        <v>0</v>
      </c>
      <c r="BG1253" s="235">
        <v>0</v>
      </c>
      <c r="BH1253" s="235">
        <v>0</v>
      </c>
      <c r="BI1253" s="235">
        <v>0</v>
      </c>
      <c r="BJ1253" s="235">
        <v>0</v>
      </c>
      <c r="BK1253" s="235">
        <v>0</v>
      </c>
      <c r="BL1253" s="235">
        <v>0</v>
      </c>
    </row>
    <row r="1254" spans="1:64" ht="13.9" customHeight="1" x14ac:dyDescent="0.25">
      <c r="A1254" s="4"/>
      <c r="B1254" s="1" t="s">
        <v>328</v>
      </c>
      <c r="C1254" s="1" t="s">
        <v>1658</v>
      </c>
      <c r="D1254" s="1" t="s">
        <v>721</v>
      </c>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67">
        <v>0</v>
      </c>
      <c r="AY1254" s="267">
        <v>-630</v>
      </c>
      <c r="AZ1254" s="267">
        <v>-670</v>
      </c>
      <c r="BA1254" s="267">
        <v>-685</v>
      </c>
      <c r="BB1254" s="267">
        <v>-700</v>
      </c>
      <c r="BC1254" s="267">
        <v>-695</v>
      </c>
      <c r="BD1254" s="235">
        <v>-787.27494911475992</v>
      </c>
      <c r="BE1254" s="235">
        <v>-851.05004642498818</v>
      </c>
      <c r="BF1254" s="235">
        <v>-906.72080357434038</v>
      </c>
      <c r="BG1254" s="235">
        <v>-938.18791150140703</v>
      </c>
      <c r="BH1254" s="235">
        <v>-983.29946539084256</v>
      </c>
      <c r="BI1254" s="235">
        <v>-1019.7576499052312</v>
      </c>
      <c r="BJ1254" s="235">
        <v>-1055.7356620980256</v>
      </c>
      <c r="BK1254" s="235">
        <v>-1092.9724405779334</v>
      </c>
      <c r="BL1254" s="235">
        <v>-1132.3815162075002</v>
      </c>
    </row>
    <row r="1255" spans="1:64" ht="13.9" customHeight="1" x14ac:dyDescent="0.25">
      <c r="A1255" s="4"/>
      <c r="B1255" s="1" t="s">
        <v>328</v>
      </c>
      <c r="C1255" s="1" t="s">
        <v>1659</v>
      </c>
      <c r="D1255" s="1" t="s">
        <v>722</v>
      </c>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67">
        <v>0</v>
      </c>
      <c r="AY1255" s="267">
        <v>-5</v>
      </c>
      <c r="AZ1255" s="267">
        <v>-5</v>
      </c>
      <c r="BA1255" s="267">
        <v>-5</v>
      </c>
      <c r="BB1255" s="267">
        <v>-5</v>
      </c>
      <c r="BC1255" s="267">
        <v>-10</v>
      </c>
      <c r="BD1255" s="235">
        <v>-11.327697109564891</v>
      </c>
      <c r="BE1255" s="235">
        <v>-12.245324408992635</v>
      </c>
      <c r="BF1255" s="235">
        <v>-13.046342497472525</v>
      </c>
      <c r="BG1255" s="235">
        <v>-13.499106640308016</v>
      </c>
      <c r="BH1255" s="235">
        <v>-14.148193746630829</v>
      </c>
      <c r="BI1255" s="235">
        <v>-14.672771941082464</v>
      </c>
      <c r="BJ1255" s="235">
        <v>-15.190441181266557</v>
      </c>
      <c r="BK1255" s="235">
        <v>-15.72622216658897</v>
      </c>
      <c r="BL1255" s="235">
        <v>-16.293259226007198</v>
      </c>
    </row>
    <row r="1256" spans="1:64" ht="13.9" customHeight="1" x14ac:dyDescent="0.25">
      <c r="A1256" s="4"/>
      <c r="B1256" s="1" t="s">
        <v>328</v>
      </c>
      <c r="C1256" s="1" t="s">
        <v>1660</v>
      </c>
      <c r="D1256" s="1" t="s">
        <v>718</v>
      </c>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67">
        <v>0</v>
      </c>
      <c r="AY1256" s="267">
        <v>2750</v>
      </c>
      <c r="AZ1256" s="267">
        <v>-410</v>
      </c>
      <c r="BA1256" s="267">
        <v>1800</v>
      </c>
      <c r="BB1256" s="267">
        <v>2900</v>
      </c>
      <c r="BC1256" s="267">
        <v>2960</v>
      </c>
      <c r="BD1256" s="235">
        <v>3352.9983444312079</v>
      </c>
      <c r="BE1256" s="235">
        <v>3624.61602506182</v>
      </c>
      <c r="BF1256" s="235">
        <v>3861.717379251867</v>
      </c>
      <c r="BG1256" s="235">
        <v>3995.7355655311721</v>
      </c>
      <c r="BH1256" s="235">
        <v>4187.8653490027255</v>
      </c>
      <c r="BI1256" s="235">
        <v>4343.140494560409</v>
      </c>
      <c r="BJ1256" s="235">
        <v>4496.3705896549009</v>
      </c>
      <c r="BK1256" s="235">
        <v>4654.9617613103346</v>
      </c>
      <c r="BL1256" s="235">
        <v>4822.8047308981304</v>
      </c>
    </row>
    <row r="1257" spans="1:64" ht="13.9" customHeight="1" x14ac:dyDescent="0.25">
      <c r="A1257" s="4"/>
      <c r="B1257" s="1" t="s">
        <v>328</v>
      </c>
      <c r="C1257" s="1" t="s">
        <v>1660</v>
      </c>
      <c r="D1257" s="1" t="s">
        <v>2115</v>
      </c>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67">
        <v>0</v>
      </c>
      <c r="AY1257" s="267">
        <v>-210</v>
      </c>
      <c r="AZ1257" s="267">
        <v>-490</v>
      </c>
      <c r="BA1257" s="267">
        <v>-690</v>
      </c>
      <c r="BB1257" s="267">
        <v>-860</v>
      </c>
      <c r="BC1257" s="267">
        <v>-1020</v>
      </c>
      <c r="BD1257" s="235">
        <v>-1155.4251051756189</v>
      </c>
      <c r="BE1257" s="235">
        <v>-1249.0230897172489</v>
      </c>
      <c r="BF1257" s="235">
        <v>-1330.7269347421975</v>
      </c>
      <c r="BG1257" s="235">
        <v>-1376.9088773114174</v>
      </c>
      <c r="BH1257" s="235">
        <v>-1443.1157621563445</v>
      </c>
      <c r="BI1257" s="235">
        <v>-1496.6227379904112</v>
      </c>
      <c r="BJ1257" s="235">
        <v>-1549.4250004891887</v>
      </c>
      <c r="BK1257" s="235">
        <v>-1604.0746609920748</v>
      </c>
      <c r="BL1257" s="235">
        <v>-1661.912441052734</v>
      </c>
    </row>
    <row r="1258" spans="1:64" ht="13.9" customHeight="1" x14ac:dyDescent="0.25">
      <c r="A1258" s="4"/>
      <c r="B1258" s="1" t="s">
        <v>328</v>
      </c>
      <c r="C1258" s="1" t="s">
        <v>1660</v>
      </c>
      <c r="D1258" s="1" t="s">
        <v>711</v>
      </c>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67">
        <v>0</v>
      </c>
      <c r="AY1258" s="267">
        <v>0</v>
      </c>
      <c r="AZ1258" s="267">
        <v>10</v>
      </c>
      <c r="BA1258" s="267">
        <v>10</v>
      </c>
      <c r="BB1258" s="267">
        <v>15</v>
      </c>
      <c r="BC1258" s="267">
        <v>20</v>
      </c>
      <c r="BD1258" s="235">
        <v>22.655394219129782</v>
      </c>
      <c r="BE1258" s="235">
        <v>24.490648817985271</v>
      </c>
      <c r="BF1258" s="235">
        <v>26.092684994945049</v>
      </c>
      <c r="BG1258" s="235">
        <v>26.998213280616032</v>
      </c>
      <c r="BH1258" s="235">
        <v>28.296387493261658</v>
      </c>
      <c r="BI1258" s="235">
        <v>29.345543882164929</v>
      </c>
      <c r="BJ1258" s="235">
        <v>30.380882362533114</v>
      </c>
      <c r="BK1258" s="235">
        <v>31.45244433317794</v>
      </c>
      <c r="BL1258" s="235">
        <v>32.586518452014396</v>
      </c>
    </row>
    <row r="1259" spans="1:64" ht="13.9" customHeight="1" x14ac:dyDescent="0.25">
      <c r="A1259" s="4"/>
      <c r="B1259" s="1" t="s">
        <v>328</v>
      </c>
      <c r="C1259" s="1" t="s">
        <v>1661</v>
      </c>
      <c r="D1259" s="1" t="s">
        <v>718</v>
      </c>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67">
        <v>0</v>
      </c>
      <c r="AY1259" s="267">
        <v>0</v>
      </c>
      <c r="AZ1259" s="267">
        <v>0</v>
      </c>
      <c r="BA1259" s="267">
        <v>225</v>
      </c>
      <c r="BB1259" s="267">
        <v>415</v>
      </c>
      <c r="BC1259" s="267">
        <v>665</v>
      </c>
      <c r="BD1259" s="235">
        <v>753.29185778606529</v>
      </c>
      <c r="BE1259" s="235">
        <v>814.31407319801031</v>
      </c>
      <c r="BF1259" s="235">
        <v>867.58177608192284</v>
      </c>
      <c r="BG1259" s="235">
        <v>897.69059158048299</v>
      </c>
      <c r="BH1259" s="235">
        <v>940.85488415095006</v>
      </c>
      <c r="BI1259" s="235">
        <v>975.73933408198377</v>
      </c>
      <c r="BJ1259" s="235">
        <v>1010.164338554226</v>
      </c>
      <c r="BK1259" s="235">
        <v>1045.7937740781665</v>
      </c>
      <c r="BL1259" s="235">
        <v>1083.5017385294786</v>
      </c>
    </row>
    <row r="1260" spans="1:64" ht="13.9" customHeight="1" x14ac:dyDescent="0.25">
      <c r="A1260" s="4"/>
      <c r="B1260" s="1" t="s">
        <v>328</v>
      </c>
      <c r="C1260" s="1" t="s">
        <v>1662</v>
      </c>
      <c r="D1260" s="1" t="s">
        <v>2115</v>
      </c>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67">
        <v>0</v>
      </c>
      <c r="AY1260" s="267">
        <v>0</v>
      </c>
      <c r="AZ1260" s="267">
        <v>30</v>
      </c>
      <c r="BA1260" s="267">
        <v>20</v>
      </c>
      <c r="BB1260" s="267">
        <v>20</v>
      </c>
      <c r="BC1260" s="267">
        <v>20</v>
      </c>
      <c r="BD1260" s="235">
        <v>22.655394219129782</v>
      </c>
      <c r="BE1260" s="235">
        <v>24.490648817985271</v>
      </c>
      <c r="BF1260" s="235">
        <v>26.092684994945049</v>
      </c>
      <c r="BG1260" s="235">
        <v>26.998213280616032</v>
      </c>
      <c r="BH1260" s="235">
        <v>28.296387493261658</v>
      </c>
      <c r="BI1260" s="235">
        <v>29.345543882164929</v>
      </c>
      <c r="BJ1260" s="235">
        <v>30.380882362533114</v>
      </c>
      <c r="BK1260" s="235">
        <v>31.45244433317794</v>
      </c>
      <c r="BL1260" s="235">
        <v>32.586518452014396</v>
      </c>
    </row>
    <row r="1261" spans="1:64" ht="13.9" customHeight="1" x14ac:dyDescent="0.25">
      <c r="A1261" s="4"/>
      <c r="B1261" s="1" t="s">
        <v>328</v>
      </c>
      <c r="C1261" s="1" t="s">
        <v>1662</v>
      </c>
      <c r="D1261" s="1" t="s">
        <v>718</v>
      </c>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67">
        <v>0</v>
      </c>
      <c r="AY1261" s="267">
        <v>0</v>
      </c>
      <c r="AZ1261" s="267">
        <v>175</v>
      </c>
      <c r="BA1261" s="267">
        <v>145</v>
      </c>
      <c r="BB1261" s="267">
        <v>145</v>
      </c>
      <c r="BC1261" s="267">
        <v>150</v>
      </c>
      <c r="BD1261" s="235">
        <v>169.91545664347336</v>
      </c>
      <c r="BE1261" s="235">
        <v>183.67986613488952</v>
      </c>
      <c r="BF1261" s="235">
        <v>195.69513746208784</v>
      </c>
      <c r="BG1261" s="235">
        <v>202.48659960462021</v>
      </c>
      <c r="BH1261" s="235">
        <v>212.22290619946241</v>
      </c>
      <c r="BI1261" s="235">
        <v>220.09157911623694</v>
      </c>
      <c r="BJ1261" s="235">
        <v>227.85661771899834</v>
      </c>
      <c r="BK1261" s="235">
        <v>235.89333249883452</v>
      </c>
      <c r="BL1261" s="235">
        <v>244.39888839010797</v>
      </c>
    </row>
    <row r="1262" spans="1:64" ht="13.9" customHeight="1" x14ac:dyDescent="0.25">
      <c r="A1262" s="4"/>
      <c r="B1262" s="1" t="s">
        <v>328</v>
      </c>
      <c r="C1262" s="1" t="s">
        <v>1663</v>
      </c>
      <c r="D1262" s="1" t="s">
        <v>719</v>
      </c>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67">
        <v>530</v>
      </c>
      <c r="AY1262" s="267">
        <v>1455</v>
      </c>
      <c r="AZ1262" s="267">
        <v>1510</v>
      </c>
      <c r="BA1262" s="267">
        <v>1530</v>
      </c>
      <c r="BB1262" s="267">
        <v>1550</v>
      </c>
      <c r="BC1262" s="267">
        <v>1585</v>
      </c>
      <c r="BD1262" s="235">
        <v>1795.4399918660354</v>
      </c>
      <c r="BE1262" s="235">
        <v>1940.8839188253328</v>
      </c>
      <c r="BF1262" s="235">
        <v>2067.8452858493952</v>
      </c>
      <c r="BG1262" s="235">
        <v>2139.6084024888205</v>
      </c>
      <c r="BH1262" s="235">
        <v>2242.4887088409864</v>
      </c>
      <c r="BI1262" s="235">
        <v>2325.6343526615706</v>
      </c>
      <c r="BJ1262" s="235">
        <v>2407.6849272307495</v>
      </c>
      <c r="BK1262" s="235">
        <v>2492.6062134043518</v>
      </c>
      <c r="BL1262" s="235">
        <v>2582.481587322141</v>
      </c>
    </row>
    <row r="1263" spans="1:64" ht="13.9" customHeight="1" x14ac:dyDescent="0.25">
      <c r="A1263" s="4"/>
      <c r="B1263" s="1" t="s">
        <v>328</v>
      </c>
      <c r="C1263" s="1" t="s">
        <v>1664</v>
      </c>
      <c r="D1263" s="1" t="s">
        <v>732</v>
      </c>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67">
        <v>0</v>
      </c>
      <c r="AY1263" s="267">
        <v>0</v>
      </c>
      <c r="AZ1263" s="267">
        <v>365</v>
      </c>
      <c r="BA1263" s="267">
        <v>670</v>
      </c>
      <c r="BB1263" s="267">
        <v>1020</v>
      </c>
      <c r="BC1263" s="267">
        <v>1425</v>
      </c>
      <c r="BD1263" s="235">
        <v>1614.1968381129971</v>
      </c>
      <c r="BE1263" s="235">
        <v>1744.9587282814507</v>
      </c>
      <c r="BF1263" s="235">
        <v>1859.1038058898348</v>
      </c>
      <c r="BG1263" s="235">
        <v>1923.6226962438923</v>
      </c>
      <c r="BH1263" s="235">
        <v>2016.1176088948932</v>
      </c>
      <c r="BI1263" s="235">
        <v>2090.8700016042512</v>
      </c>
      <c r="BJ1263" s="235">
        <v>2164.6378683304843</v>
      </c>
      <c r="BK1263" s="235">
        <v>2240.9866587389279</v>
      </c>
      <c r="BL1263" s="235">
        <v>2321.7894397060254</v>
      </c>
    </row>
    <row r="1264" spans="1:64" ht="13.9" customHeight="1" x14ac:dyDescent="0.25">
      <c r="A1264" s="4"/>
      <c r="B1264" s="1" t="s">
        <v>328</v>
      </c>
      <c r="C1264" s="1" t="s">
        <v>1664</v>
      </c>
      <c r="D1264" s="1" t="s">
        <v>730</v>
      </c>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67">
        <v>0</v>
      </c>
      <c r="AY1264" s="267">
        <v>250</v>
      </c>
      <c r="AZ1264" s="267">
        <v>-170</v>
      </c>
      <c r="BA1264" s="267">
        <v>0</v>
      </c>
      <c r="BB1264" s="267">
        <v>-80</v>
      </c>
      <c r="BC1264" s="267">
        <v>0</v>
      </c>
      <c r="BD1264" s="235">
        <v>0</v>
      </c>
      <c r="BE1264" s="235">
        <v>0</v>
      </c>
      <c r="BF1264" s="235">
        <v>0</v>
      </c>
      <c r="BG1264" s="235">
        <v>0</v>
      </c>
      <c r="BH1264" s="235">
        <v>0</v>
      </c>
      <c r="BI1264" s="235">
        <v>0</v>
      </c>
      <c r="BJ1264" s="235">
        <v>0</v>
      </c>
      <c r="BK1264" s="235">
        <v>0</v>
      </c>
      <c r="BL1264" s="235">
        <v>0</v>
      </c>
    </row>
    <row r="1265" spans="1:64" ht="13.9" customHeight="1" x14ac:dyDescent="0.25">
      <c r="A1265" s="4"/>
      <c r="B1265" s="1" t="s">
        <v>328</v>
      </c>
      <c r="C1265" s="1" t="s">
        <v>1665</v>
      </c>
      <c r="D1265" s="1" t="s">
        <v>711</v>
      </c>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67">
        <v>0</v>
      </c>
      <c r="AY1265" s="267">
        <v>0</v>
      </c>
      <c r="AZ1265" s="267">
        <v>0</v>
      </c>
      <c r="BA1265" s="267">
        <v>110</v>
      </c>
      <c r="BB1265" s="267">
        <v>115</v>
      </c>
      <c r="BC1265" s="267">
        <v>120</v>
      </c>
      <c r="BD1265" s="235">
        <v>135.93236531477871</v>
      </c>
      <c r="BE1265" s="235">
        <v>146.94389290791165</v>
      </c>
      <c r="BF1265" s="235">
        <v>156.5561099696703</v>
      </c>
      <c r="BG1265" s="235">
        <v>161.9892796836962</v>
      </c>
      <c r="BH1265" s="235">
        <v>169.77832495956997</v>
      </c>
      <c r="BI1265" s="235">
        <v>176.07326329298959</v>
      </c>
      <c r="BJ1265" s="235">
        <v>182.28529417519871</v>
      </c>
      <c r="BK1265" s="235">
        <v>188.71466599906768</v>
      </c>
      <c r="BL1265" s="235">
        <v>195.51911071208642</v>
      </c>
    </row>
    <row r="1266" spans="1:64" ht="13.9" customHeight="1" x14ac:dyDescent="0.25">
      <c r="A1266" s="4"/>
      <c r="B1266" s="1" t="s">
        <v>328</v>
      </c>
      <c r="C1266" s="1" t="s">
        <v>1665</v>
      </c>
      <c r="D1266" s="1" t="s">
        <v>721</v>
      </c>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67">
        <v>0</v>
      </c>
      <c r="AY1266" s="267">
        <v>0</v>
      </c>
      <c r="AZ1266" s="267">
        <v>-20</v>
      </c>
      <c r="BA1266" s="267">
        <v>-30</v>
      </c>
      <c r="BB1266" s="267">
        <v>-30</v>
      </c>
      <c r="BC1266" s="267">
        <v>-30</v>
      </c>
      <c r="BD1266" s="235">
        <v>-33.983091328694677</v>
      </c>
      <c r="BE1266" s="235">
        <v>-36.735973226977912</v>
      </c>
      <c r="BF1266" s="235">
        <v>-39.139027492417576</v>
      </c>
      <c r="BG1266" s="235">
        <v>-40.497319920924049</v>
      </c>
      <c r="BH1266" s="235">
        <v>-42.444581239892493</v>
      </c>
      <c r="BI1266" s="235">
        <v>-44.018315823247399</v>
      </c>
      <c r="BJ1266" s="235">
        <v>-45.571323543799679</v>
      </c>
      <c r="BK1266" s="235">
        <v>-47.178666499766919</v>
      </c>
      <c r="BL1266" s="235">
        <v>-48.879777678021604</v>
      </c>
    </row>
    <row r="1267" spans="1:64" ht="13.9" customHeight="1" x14ac:dyDescent="0.25">
      <c r="A1267" s="4"/>
      <c r="B1267" s="1" t="s">
        <v>328</v>
      </c>
      <c r="C1267" s="1" t="s">
        <v>1665</v>
      </c>
      <c r="D1267" s="1" t="s">
        <v>716</v>
      </c>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67">
        <v>0</v>
      </c>
      <c r="AY1267" s="267">
        <v>0</v>
      </c>
      <c r="AZ1267" s="267">
        <v>5</v>
      </c>
      <c r="BA1267" s="267">
        <v>5</v>
      </c>
      <c r="BB1267" s="267">
        <v>5</v>
      </c>
      <c r="BC1267" s="267">
        <v>5</v>
      </c>
      <c r="BD1267" s="235">
        <v>5.6638485547824455</v>
      </c>
      <c r="BE1267" s="235">
        <v>6.1226622044963177</v>
      </c>
      <c r="BF1267" s="235">
        <v>6.5231712487362623</v>
      </c>
      <c r="BG1267" s="235">
        <v>6.7495533201540079</v>
      </c>
      <c r="BH1267" s="235">
        <v>7.0740968733154146</v>
      </c>
      <c r="BI1267" s="235">
        <v>7.3363859705412322</v>
      </c>
      <c r="BJ1267" s="235">
        <v>7.5952205906332786</v>
      </c>
      <c r="BK1267" s="235">
        <v>7.863111083294485</v>
      </c>
      <c r="BL1267" s="235">
        <v>8.1466296130035989</v>
      </c>
    </row>
    <row r="1268" spans="1:64" ht="13.9" customHeight="1" x14ac:dyDescent="0.25">
      <c r="A1268" s="4"/>
      <c r="B1268" s="1" t="s">
        <v>328</v>
      </c>
      <c r="C1268" s="1" t="s">
        <v>1665</v>
      </c>
      <c r="D1268" s="1" t="s">
        <v>718</v>
      </c>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67">
        <v>0</v>
      </c>
      <c r="AY1268" s="267">
        <v>0</v>
      </c>
      <c r="AZ1268" s="267">
        <v>0</v>
      </c>
      <c r="BA1268" s="267">
        <v>390</v>
      </c>
      <c r="BB1268" s="267">
        <v>290</v>
      </c>
      <c r="BC1268" s="267">
        <v>290</v>
      </c>
      <c r="BD1268" s="235">
        <v>328.50321617738183</v>
      </c>
      <c r="BE1268" s="235">
        <v>355.1144078607864</v>
      </c>
      <c r="BF1268" s="235">
        <v>378.34393242670319</v>
      </c>
      <c r="BG1268" s="235">
        <v>391.47409256893241</v>
      </c>
      <c r="BH1268" s="235">
        <v>410.29761865229403</v>
      </c>
      <c r="BI1268" s="235">
        <v>425.51038629139146</v>
      </c>
      <c r="BJ1268" s="235">
        <v>440.52279425673015</v>
      </c>
      <c r="BK1268" s="235">
        <v>456.06044283108014</v>
      </c>
      <c r="BL1268" s="235">
        <v>472.5045175542088</v>
      </c>
    </row>
    <row r="1269" spans="1:64" ht="13.9" customHeight="1" x14ac:dyDescent="0.25">
      <c r="A1269" s="4"/>
      <c r="B1269" s="1" t="s">
        <v>328</v>
      </c>
      <c r="C1269" s="1" t="s">
        <v>1666</v>
      </c>
      <c r="D1269" s="1" t="s">
        <v>728</v>
      </c>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67">
        <v>-5</v>
      </c>
      <c r="AY1269" s="267">
        <v>-35</v>
      </c>
      <c r="AZ1269" s="267">
        <v>-55</v>
      </c>
      <c r="BA1269" s="267">
        <v>-65</v>
      </c>
      <c r="BB1269" s="267">
        <v>-65</v>
      </c>
      <c r="BC1269" s="267">
        <v>-65</v>
      </c>
      <c r="BD1269" s="235">
        <v>-73.630031212171801</v>
      </c>
      <c r="BE1269" s="235">
        <v>-79.594608658452145</v>
      </c>
      <c r="BF1269" s="235">
        <v>-84.801226233571427</v>
      </c>
      <c r="BG1269" s="235">
        <v>-87.744193162002119</v>
      </c>
      <c r="BH1269" s="235">
        <v>-91.963259353100412</v>
      </c>
      <c r="BI1269" s="235">
        <v>-95.373017617036041</v>
      </c>
      <c r="BJ1269" s="235">
        <v>-98.737867678232647</v>
      </c>
      <c r="BK1269" s="235">
        <v>-102.22044408282834</v>
      </c>
      <c r="BL1269" s="235">
        <v>-105.90618496904683</v>
      </c>
    </row>
    <row r="1270" spans="1:64" ht="13.9" customHeight="1" x14ac:dyDescent="0.25">
      <c r="A1270" s="4"/>
      <c r="B1270" s="1" t="s">
        <v>328</v>
      </c>
      <c r="C1270" s="1" t="s">
        <v>1666</v>
      </c>
      <c r="D1270" s="1" t="s">
        <v>711</v>
      </c>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67">
        <v>0</v>
      </c>
      <c r="AY1270" s="267">
        <v>20</v>
      </c>
      <c r="AZ1270" s="267">
        <v>25</v>
      </c>
      <c r="BA1270" s="267">
        <v>35</v>
      </c>
      <c r="BB1270" s="267">
        <v>0</v>
      </c>
      <c r="BC1270" s="267">
        <v>0</v>
      </c>
      <c r="BD1270" s="235">
        <v>0</v>
      </c>
      <c r="BE1270" s="235">
        <v>0</v>
      </c>
      <c r="BF1270" s="235">
        <v>0</v>
      </c>
      <c r="BG1270" s="235">
        <v>0</v>
      </c>
      <c r="BH1270" s="235">
        <v>0</v>
      </c>
      <c r="BI1270" s="235">
        <v>0</v>
      </c>
      <c r="BJ1270" s="235">
        <v>0</v>
      </c>
      <c r="BK1270" s="235">
        <v>0</v>
      </c>
      <c r="BL1270" s="235">
        <v>0</v>
      </c>
    </row>
    <row r="1271" spans="1:64" ht="13.9" customHeight="1" x14ac:dyDescent="0.25">
      <c r="A1271" s="4"/>
      <c r="B1271" s="1" t="s">
        <v>328</v>
      </c>
      <c r="C1271" s="1" t="s">
        <v>1666</v>
      </c>
      <c r="D1271" s="1" t="s">
        <v>716</v>
      </c>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67">
        <v>0</v>
      </c>
      <c r="AY1271" s="267">
        <v>0</v>
      </c>
      <c r="AZ1271" s="267">
        <v>45</v>
      </c>
      <c r="BA1271" s="267">
        <v>95</v>
      </c>
      <c r="BB1271" s="267">
        <v>100</v>
      </c>
      <c r="BC1271" s="267">
        <v>105</v>
      </c>
      <c r="BD1271" s="235">
        <v>118.94081965043137</v>
      </c>
      <c r="BE1271" s="235">
        <v>128.57590629442268</v>
      </c>
      <c r="BF1271" s="235">
        <v>136.9865962234615</v>
      </c>
      <c r="BG1271" s="235">
        <v>141.74061972323415</v>
      </c>
      <c r="BH1271" s="235">
        <v>148.55603433962369</v>
      </c>
      <c r="BI1271" s="235">
        <v>154.06410538136586</v>
      </c>
      <c r="BJ1271" s="235">
        <v>159.49963240329885</v>
      </c>
      <c r="BK1271" s="235">
        <v>165.12533274918417</v>
      </c>
      <c r="BL1271" s="235">
        <v>171.07922187307557</v>
      </c>
    </row>
    <row r="1272" spans="1:64" ht="13.9" customHeight="1" x14ac:dyDescent="0.25">
      <c r="A1272" s="4"/>
      <c r="B1272" s="1" t="s">
        <v>328</v>
      </c>
      <c r="C1272" s="1" t="s">
        <v>1666</v>
      </c>
      <c r="D1272" s="1" t="s">
        <v>728</v>
      </c>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67">
        <v>0</v>
      </c>
      <c r="AY1272" s="267">
        <v>10</v>
      </c>
      <c r="AZ1272" s="267">
        <v>20</v>
      </c>
      <c r="BA1272" s="267">
        <v>35</v>
      </c>
      <c r="BB1272" s="267">
        <v>40</v>
      </c>
      <c r="BC1272" s="267">
        <v>45</v>
      </c>
      <c r="BD1272" s="235">
        <v>50.974636993042012</v>
      </c>
      <c r="BE1272" s="235">
        <v>55.103959840466864</v>
      </c>
      <c r="BF1272" s="235">
        <v>58.70854123862636</v>
      </c>
      <c r="BG1272" s="235">
        <v>60.74597988138607</v>
      </c>
      <c r="BH1272" s="235">
        <v>63.666871859838736</v>
      </c>
      <c r="BI1272" s="235">
        <v>66.027473734871094</v>
      </c>
      <c r="BJ1272" s="235">
        <v>68.356985315699518</v>
      </c>
      <c r="BK1272" s="235">
        <v>70.767999749650372</v>
      </c>
      <c r="BL1272" s="235">
        <v>73.319666517032402</v>
      </c>
    </row>
    <row r="1273" spans="1:64" ht="13.9" customHeight="1" x14ac:dyDescent="0.25">
      <c r="A1273" s="4"/>
      <c r="B1273" s="1" t="s">
        <v>328</v>
      </c>
      <c r="C1273" s="1" t="s">
        <v>1667</v>
      </c>
      <c r="D1273" s="1" t="s">
        <v>709</v>
      </c>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67">
        <v>450</v>
      </c>
      <c r="AY1273" s="267">
        <v>490</v>
      </c>
      <c r="AZ1273" s="267">
        <v>575</v>
      </c>
      <c r="BA1273" s="267">
        <v>685</v>
      </c>
      <c r="BB1273" s="267">
        <v>800</v>
      </c>
      <c r="BC1273" s="267">
        <v>910</v>
      </c>
      <c r="BD1273" s="235">
        <v>1030.8204369704051</v>
      </c>
      <c r="BE1273" s="235">
        <v>1114.3245212183299</v>
      </c>
      <c r="BF1273" s="235">
        <v>1187.2171672699997</v>
      </c>
      <c r="BG1273" s="235">
        <v>1228.4187042680294</v>
      </c>
      <c r="BH1273" s="235">
        <v>1287.4856309434053</v>
      </c>
      <c r="BI1273" s="235">
        <v>1335.2222466385042</v>
      </c>
      <c r="BJ1273" s="235">
        <v>1382.3301474952566</v>
      </c>
      <c r="BK1273" s="235">
        <v>1431.0862171595961</v>
      </c>
      <c r="BL1273" s="235">
        <v>1482.6865895666549</v>
      </c>
    </row>
    <row r="1274" spans="1:64" ht="13.9" customHeight="1" x14ac:dyDescent="0.25">
      <c r="A1274" s="4"/>
      <c r="B1274" s="1" t="s">
        <v>328</v>
      </c>
      <c r="C1274" s="1" t="s">
        <v>1668</v>
      </c>
      <c r="D1274" s="1" t="s">
        <v>2115</v>
      </c>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67">
        <v>35</v>
      </c>
      <c r="AY1274" s="267">
        <v>100</v>
      </c>
      <c r="AZ1274" s="267">
        <v>165</v>
      </c>
      <c r="BA1274" s="267">
        <v>220</v>
      </c>
      <c r="BB1274" s="267">
        <v>280</v>
      </c>
      <c r="BC1274" s="267">
        <v>320</v>
      </c>
      <c r="BD1274" s="235">
        <v>362.48630750607651</v>
      </c>
      <c r="BE1274" s="235">
        <v>391.85038108776433</v>
      </c>
      <c r="BF1274" s="235">
        <v>417.48295991912079</v>
      </c>
      <c r="BG1274" s="235">
        <v>431.9714124898565</v>
      </c>
      <c r="BH1274" s="235">
        <v>452.74219989218653</v>
      </c>
      <c r="BI1274" s="235">
        <v>469.52870211463886</v>
      </c>
      <c r="BJ1274" s="235">
        <v>486.09411780052983</v>
      </c>
      <c r="BK1274" s="235">
        <v>503.23910933084704</v>
      </c>
      <c r="BL1274" s="235">
        <v>521.38429523223033</v>
      </c>
    </row>
    <row r="1275" spans="1:64" ht="13.9" customHeight="1" x14ac:dyDescent="0.25">
      <c r="A1275" s="4"/>
      <c r="B1275" s="1" t="s">
        <v>328</v>
      </c>
      <c r="C1275" s="1" t="s">
        <v>1669</v>
      </c>
      <c r="D1275" s="1" t="s">
        <v>721</v>
      </c>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67">
        <v>0</v>
      </c>
      <c r="AY1275" s="267">
        <v>80</v>
      </c>
      <c r="AZ1275" s="267">
        <v>95</v>
      </c>
      <c r="BA1275" s="267">
        <v>100</v>
      </c>
      <c r="BB1275" s="267">
        <v>105</v>
      </c>
      <c r="BC1275" s="267">
        <v>110</v>
      </c>
      <c r="BD1275" s="235">
        <v>124.60466820521381</v>
      </c>
      <c r="BE1275" s="235">
        <v>134.698568498919</v>
      </c>
      <c r="BF1275" s="235">
        <v>143.50976747219778</v>
      </c>
      <c r="BG1275" s="235">
        <v>148.49017304338818</v>
      </c>
      <c r="BH1275" s="235">
        <v>155.63013121293915</v>
      </c>
      <c r="BI1275" s="235">
        <v>161.40049135190714</v>
      </c>
      <c r="BJ1275" s="235">
        <v>167.09485299393216</v>
      </c>
      <c r="BK1275" s="235">
        <v>172.98844383247871</v>
      </c>
      <c r="BL1275" s="235">
        <v>179.22585148607922</v>
      </c>
    </row>
    <row r="1276" spans="1:64" ht="13.9" customHeight="1" x14ac:dyDescent="0.25">
      <c r="A1276" s="4"/>
      <c r="B1276" s="1" t="s">
        <v>328</v>
      </c>
      <c r="C1276" s="1" t="s">
        <v>1670</v>
      </c>
      <c r="D1276" s="1" t="s">
        <v>2115</v>
      </c>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67">
        <v>0</v>
      </c>
      <c r="AY1276" s="267">
        <v>190</v>
      </c>
      <c r="AZ1276" s="267">
        <v>360</v>
      </c>
      <c r="BA1276" s="267">
        <v>445</v>
      </c>
      <c r="BB1276" s="267">
        <v>505</v>
      </c>
      <c r="BC1276" s="267">
        <v>565</v>
      </c>
      <c r="BD1276" s="235">
        <v>640.01488669041635</v>
      </c>
      <c r="BE1276" s="235">
        <v>691.86082910808386</v>
      </c>
      <c r="BF1276" s="235">
        <v>737.11835110719755</v>
      </c>
      <c r="BG1276" s="235">
        <v>762.69952517740273</v>
      </c>
      <c r="BH1276" s="235">
        <v>799.37294668464176</v>
      </c>
      <c r="BI1276" s="235">
        <v>829.01161467115912</v>
      </c>
      <c r="BJ1276" s="235">
        <v>858.25992674156032</v>
      </c>
      <c r="BK1276" s="235">
        <v>888.5315524122766</v>
      </c>
      <c r="BL1276" s="235">
        <v>920.56914626940659</v>
      </c>
    </row>
    <row r="1277" spans="1:64" ht="13.9" customHeight="1" x14ac:dyDescent="0.25">
      <c r="A1277" s="4"/>
      <c r="B1277" s="1" t="s">
        <v>328</v>
      </c>
      <c r="C1277" s="1" t="s">
        <v>1671</v>
      </c>
      <c r="D1277" s="1" t="s">
        <v>711</v>
      </c>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67">
        <v>0</v>
      </c>
      <c r="AY1277" s="267">
        <v>265</v>
      </c>
      <c r="AZ1277" s="267">
        <v>375</v>
      </c>
      <c r="BA1277" s="267">
        <v>390</v>
      </c>
      <c r="BB1277" s="267">
        <v>390</v>
      </c>
      <c r="BC1277" s="267">
        <v>375</v>
      </c>
      <c r="BD1277" s="235">
        <v>424.78864160868341</v>
      </c>
      <c r="BE1277" s="235">
        <v>459.19966533722379</v>
      </c>
      <c r="BF1277" s="235">
        <v>489.23784365521959</v>
      </c>
      <c r="BG1277" s="235">
        <v>506.21649901155047</v>
      </c>
      <c r="BH1277" s="235">
        <v>530.55726549865597</v>
      </c>
      <c r="BI1277" s="235">
        <v>550.22894779059231</v>
      </c>
      <c r="BJ1277" s="235">
        <v>569.64154429749578</v>
      </c>
      <c r="BK1277" s="235">
        <v>589.73333124708631</v>
      </c>
      <c r="BL1277" s="235">
        <v>610.9972209752699</v>
      </c>
    </row>
    <row r="1278" spans="1:64" ht="13.9" customHeight="1" x14ac:dyDescent="0.25">
      <c r="A1278" s="4"/>
      <c r="B1278" s="1" t="s">
        <v>328</v>
      </c>
      <c r="C1278" s="1" t="s">
        <v>1672</v>
      </c>
      <c r="D1278" s="1" t="s">
        <v>2115</v>
      </c>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67">
        <v>65</v>
      </c>
      <c r="AY1278" s="267">
        <v>140</v>
      </c>
      <c r="AZ1278" s="267">
        <v>190</v>
      </c>
      <c r="BA1278" s="267">
        <v>165</v>
      </c>
      <c r="BB1278" s="267">
        <v>150</v>
      </c>
      <c r="BC1278" s="267">
        <v>150</v>
      </c>
      <c r="BD1278" s="235">
        <v>169.91545664347336</v>
      </c>
      <c r="BE1278" s="235">
        <v>183.67986613488952</v>
      </c>
      <c r="BF1278" s="235">
        <v>195.69513746208784</v>
      </c>
      <c r="BG1278" s="235">
        <v>202.48659960462021</v>
      </c>
      <c r="BH1278" s="235">
        <v>212.22290619946241</v>
      </c>
      <c r="BI1278" s="235">
        <v>220.09157911623694</v>
      </c>
      <c r="BJ1278" s="235">
        <v>227.85661771899834</v>
      </c>
      <c r="BK1278" s="235">
        <v>235.89333249883452</v>
      </c>
      <c r="BL1278" s="235">
        <v>244.39888839010797</v>
      </c>
    </row>
    <row r="1279" spans="1:64" ht="13.9" customHeight="1" x14ac:dyDescent="0.25">
      <c r="A1279" s="4"/>
      <c r="B1279" s="1" t="s">
        <v>328</v>
      </c>
      <c r="C1279" s="1" t="s">
        <v>1673</v>
      </c>
      <c r="D1279" s="1" t="s">
        <v>2115</v>
      </c>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67">
        <v>15</v>
      </c>
      <c r="AY1279" s="267">
        <v>30</v>
      </c>
      <c r="AZ1279" s="267">
        <v>30</v>
      </c>
      <c r="BA1279" s="267">
        <v>20</v>
      </c>
      <c r="BB1279" s="267">
        <v>15</v>
      </c>
      <c r="BC1279" s="267">
        <v>15</v>
      </c>
      <c r="BD1279" s="235">
        <v>16.991545664347338</v>
      </c>
      <c r="BE1279" s="235">
        <v>18.367986613488956</v>
      </c>
      <c r="BF1279" s="235">
        <v>19.569513746208788</v>
      </c>
      <c r="BG1279" s="235">
        <v>20.248659960462025</v>
      </c>
      <c r="BH1279" s="235">
        <v>21.222290619946246</v>
      </c>
      <c r="BI1279" s="235">
        <v>22.009157911623699</v>
      </c>
      <c r="BJ1279" s="235">
        <v>22.785661771899839</v>
      </c>
      <c r="BK1279" s="235">
        <v>23.58933324988346</v>
      </c>
      <c r="BL1279" s="235">
        <v>24.439888839010802</v>
      </c>
    </row>
    <row r="1280" spans="1:64" ht="13.9" customHeight="1" x14ac:dyDescent="0.25">
      <c r="A1280" s="4"/>
      <c r="B1280" s="1" t="s">
        <v>328</v>
      </c>
      <c r="C1280" s="1" t="s">
        <v>1674</v>
      </c>
      <c r="D1280" s="1" t="s">
        <v>730</v>
      </c>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67">
        <v>0</v>
      </c>
      <c r="AY1280" s="267">
        <v>5</v>
      </c>
      <c r="AZ1280" s="267">
        <v>5</v>
      </c>
      <c r="BA1280" s="267">
        <v>5</v>
      </c>
      <c r="BB1280" s="267">
        <v>5</v>
      </c>
      <c r="BC1280" s="267">
        <v>5</v>
      </c>
      <c r="BD1280" s="235">
        <v>5.6638485547824455</v>
      </c>
      <c r="BE1280" s="235">
        <v>6.1226622044963177</v>
      </c>
      <c r="BF1280" s="235">
        <v>6.5231712487362623</v>
      </c>
      <c r="BG1280" s="235">
        <v>6.7495533201540079</v>
      </c>
      <c r="BH1280" s="235">
        <v>7.0740968733154146</v>
      </c>
      <c r="BI1280" s="235">
        <v>7.3363859705412322</v>
      </c>
      <c r="BJ1280" s="235">
        <v>7.5952205906332786</v>
      </c>
      <c r="BK1280" s="235">
        <v>7.863111083294485</v>
      </c>
      <c r="BL1280" s="235">
        <v>8.1466296130035989</v>
      </c>
    </row>
    <row r="1281" spans="1:64" ht="13.9" customHeight="1" x14ac:dyDescent="0.25">
      <c r="A1281" s="4"/>
      <c r="B1281" s="1" t="s">
        <v>328</v>
      </c>
      <c r="C1281" s="1" t="s">
        <v>1675</v>
      </c>
      <c r="D1281" s="1" t="s">
        <v>730</v>
      </c>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67">
        <v>0</v>
      </c>
      <c r="AY1281" s="267">
        <v>20</v>
      </c>
      <c r="AZ1281" s="267">
        <v>90</v>
      </c>
      <c r="BA1281" s="267">
        <v>170</v>
      </c>
      <c r="BB1281" s="267">
        <v>240</v>
      </c>
      <c r="BC1281" s="267">
        <v>315</v>
      </c>
      <c r="BD1281" s="235">
        <v>356.8224589512941</v>
      </c>
      <c r="BE1281" s="235">
        <v>385.72771888326804</v>
      </c>
      <c r="BF1281" s="235">
        <v>410.95978867038451</v>
      </c>
      <c r="BG1281" s="235">
        <v>425.22185916970244</v>
      </c>
      <c r="BH1281" s="235">
        <v>445.66810301887108</v>
      </c>
      <c r="BI1281" s="235">
        <v>462.19231614409756</v>
      </c>
      <c r="BJ1281" s="235">
        <v>478.49889720989648</v>
      </c>
      <c r="BK1281" s="235">
        <v>495.3759982475525</v>
      </c>
      <c r="BL1281" s="235">
        <v>513.23766561922673</v>
      </c>
    </row>
    <row r="1282" spans="1:64" ht="13.9" customHeight="1" x14ac:dyDescent="0.25">
      <c r="A1282" s="4"/>
      <c r="B1282" s="1" t="s">
        <v>328</v>
      </c>
      <c r="C1282" s="1" t="s">
        <v>1675</v>
      </c>
      <c r="D1282" s="1" t="s">
        <v>2115</v>
      </c>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67">
        <v>0</v>
      </c>
      <c r="AY1282" s="267">
        <v>20</v>
      </c>
      <c r="AZ1282" s="267">
        <v>80</v>
      </c>
      <c r="BA1282" s="267">
        <v>170</v>
      </c>
      <c r="BB1282" s="267">
        <v>240</v>
      </c>
      <c r="BC1282" s="267">
        <v>310</v>
      </c>
      <c r="BD1282" s="235">
        <v>351.15861039651162</v>
      </c>
      <c r="BE1282" s="235">
        <v>379.60505667877169</v>
      </c>
      <c r="BF1282" s="235">
        <v>404.43661742164824</v>
      </c>
      <c r="BG1282" s="235">
        <v>418.47230584954843</v>
      </c>
      <c r="BH1282" s="235">
        <v>438.59400614555568</v>
      </c>
      <c r="BI1282" s="235">
        <v>454.85593017355637</v>
      </c>
      <c r="BJ1282" s="235">
        <v>470.90367661926325</v>
      </c>
      <c r="BK1282" s="235">
        <v>487.51288716425807</v>
      </c>
      <c r="BL1282" s="235">
        <v>505.09103600622319</v>
      </c>
    </row>
    <row r="1283" spans="1:64" ht="13.9" customHeight="1" x14ac:dyDescent="0.25">
      <c r="A1283" s="4"/>
      <c r="B1283" s="1" t="s">
        <v>328</v>
      </c>
      <c r="C1283" s="1" t="s">
        <v>1676</v>
      </c>
      <c r="D1283" s="1" t="s">
        <v>718</v>
      </c>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67">
        <v>0</v>
      </c>
      <c r="AY1283" s="267">
        <v>5</v>
      </c>
      <c r="AZ1283" s="267">
        <v>40</v>
      </c>
      <c r="BA1283" s="267">
        <v>110</v>
      </c>
      <c r="BB1283" s="267">
        <v>195</v>
      </c>
      <c r="BC1283" s="267">
        <v>280</v>
      </c>
      <c r="BD1283" s="235">
        <v>317.17551906781694</v>
      </c>
      <c r="BE1283" s="235">
        <v>342.86908345179376</v>
      </c>
      <c r="BF1283" s="235">
        <v>365.29758992923064</v>
      </c>
      <c r="BG1283" s="235">
        <v>377.97498592862439</v>
      </c>
      <c r="BH1283" s="235">
        <v>396.14942490566318</v>
      </c>
      <c r="BI1283" s="235">
        <v>410.83761435030897</v>
      </c>
      <c r="BJ1283" s="235">
        <v>425.33235307546357</v>
      </c>
      <c r="BK1283" s="235">
        <v>440.33422066449111</v>
      </c>
      <c r="BL1283" s="235">
        <v>456.21125832820155</v>
      </c>
    </row>
    <row r="1284" spans="1:64" ht="13.9" customHeight="1" x14ac:dyDescent="0.25">
      <c r="A1284" s="26"/>
      <c r="B1284" s="1" t="s">
        <v>328</v>
      </c>
      <c r="C1284" s="1" t="s">
        <v>1677</v>
      </c>
      <c r="D1284" s="1" t="s">
        <v>718</v>
      </c>
      <c r="E1284" s="2"/>
      <c r="F1284" s="2"/>
      <c r="G1284" s="2"/>
      <c r="H1284" s="2"/>
      <c r="I1284" s="2"/>
      <c r="J1284" s="2"/>
      <c r="K1284" s="2"/>
      <c r="L1284" s="2"/>
      <c r="M1284" s="2"/>
      <c r="N1284" s="234"/>
      <c r="O1284" s="234"/>
      <c r="P1284" s="234"/>
      <c r="Q1284" s="234"/>
      <c r="R1284" s="234"/>
      <c r="S1284" s="234"/>
      <c r="T1284" s="234"/>
      <c r="U1284" s="234"/>
      <c r="V1284" s="234"/>
      <c r="W1284" s="234"/>
      <c r="X1284" s="234"/>
      <c r="Y1284" s="234"/>
      <c r="Z1284" s="234"/>
      <c r="AA1284" s="234"/>
      <c r="AB1284" s="234"/>
      <c r="AC1284" s="234"/>
      <c r="AD1284" s="234"/>
      <c r="AE1284" s="234"/>
      <c r="AF1284" s="234"/>
      <c r="AG1284" s="234"/>
      <c r="AH1284" s="234"/>
      <c r="AI1284" s="243"/>
      <c r="AJ1284" s="243"/>
      <c r="AK1284" s="243"/>
      <c r="AL1284" s="243"/>
      <c r="AM1284" s="243"/>
      <c r="AN1284" s="243"/>
      <c r="AO1284" s="243"/>
      <c r="AP1284" s="243"/>
      <c r="AQ1284" s="243"/>
      <c r="AR1284" s="243"/>
      <c r="AS1284" s="243"/>
      <c r="AT1284" s="243"/>
      <c r="AU1284" s="243"/>
      <c r="AV1284" s="243"/>
      <c r="AW1284" s="243"/>
      <c r="AX1284" s="267">
        <v>0</v>
      </c>
      <c r="AY1284" s="267">
        <v>-65</v>
      </c>
      <c r="AZ1284" s="267">
        <v>40</v>
      </c>
      <c r="BA1284" s="267">
        <v>185</v>
      </c>
      <c r="BB1284" s="267">
        <v>260</v>
      </c>
      <c r="BC1284" s="267">
        <v>280</v>
      </c>
      <c r="BD1284" s="235">
        <v>317.17551906781694</v>
      </c>
      <c r="BE1284" s="235">
        <v>342.86908345179376</v>
      </c>
      <c r="BF1284" s="235">
        <v>365.29758992923064</v>
      </c>
      <c r="BG1284" s="235">
        <v>377.97498592862439</v>
      </c>
      <c r="BH1284" s="235">
        <v>396.14942490566318</v>
      </c>
      <c r="BI1284" s="235">
        <v>410.83761435030897</v>
      </c>
      <c r="BJ1284" s="235">
        <v>425.33235307546357</v>
      </c>
      <c r="BK1284" s="235">
        <v>440.33422066449111</v>
      </c>
      <c r="BL1284" s="235">
        <v>456.21125832820155</v>
      </c>
    </row>
    <row r="1285" spans="1:64" ht="13.9" customHeight="1" x14ac:dyDescent="0.25">
      <c r="A1285" s="26"/>
      <c r="B1285" s="1" t="s">
        <v>328</v>
      </c>
      <c r="C1285" s="1" t="s">
        <v>1678</v>
      </c>
      <c r="D1285" s="1" t="s">
        <v>768</v>
      </c>
      <c r="E1285" s="2"/>
      <c r="F1285" s="2"/>
      <c r="G1285" s="2"/>
      <c r="H1285" s="2"/>
      <c r="I1285" s="2"/>
      <c r="J1285" s="2"/>
      <c r="K1285" s="2"/>
      <c r="L1285" s="2"/>
      <c r="M1285" s="264"/>
      <c r="N1285" s="234"/>
      <c r="O1285" s="234"/>
      <c r="P1285" s="234"/>
      <c r="Q1285" s="234"/>
      <c r="R1285" s="234"/>
      <c r="S1285" s="234"/>
      <c r="T1285" s="234"/>
      <c r="U1285" s="234"/>
      <c r="V1285" s="234"/>
      <c r="W1285" s="234"/>
      <c r="X1285" s="234"/>
      <c r="Y1285" s="234"/>
      <c r="Z1285" s="234"/>
      <c r="AA1285" s="234"/>
      <c r="AB1285" s="234"/>
      <c r="AC1285" s="234"/>
      <c r="AD1285" s="234"/>
      <c r="AE1285" s="234"/>
      <c r="AF1285" s="234"/>
      <c r="AG1285" s="234"/>
      <c r="AH1285" s="234"/>
      <c r="AI1285" s="243"/>
      <c r="AJ1285" s="243"/>
      <c r="AK1285" s="243"/>
      <c r="AL1285" s="243"/>
      <c r="AM1285" s="243"/>
      <c r="AN1285" s="243"/>
      <c r="AO1285" s="243"/>
      <c r="AP1285" s="243"/>
      <c r="AQ1285" s="243"/>
      <c r="AR1285" s="243"/>
      <c r="AS1285" s="243"/>
      <c r="AT1285" s="243"/>
      <c r="AU1285" s="243"/>
      <c r="AV1285" s="243"/>
      <c r="AW1285" s="243"/>
      <c r="AX1285" s="267">
        <v>0</v>
      </c>
      <c r="AY1285" s="267">
        <v>5</v>
      </c>
      <c r="AZ1285" s="267">
        <v>30</v>
      </c>
      <c r="BA1285" s="267">
        <v>125</v>
      </c>
      <c r="BB1285" s="267">
        <v>240</v>
      </c>
      <c r="BC1285" s="267">
        <v>250</v>
      </c>
      <c r="BD1285" s="235">
        <v>283.19242773912231</v>
      </c>
      <c r="BE1285" s="235">
        <v>306.13311022481594</v>
      </c>
      <c r="BF1285" s="235">
        <v>326.15856243681316</v>
      </c>
      <c r="BG1285" s="235">
        <v>337.47766600770041</v>
      </c>
      <c r="BH1285" s="235">
        <v>353.70484366577074</v>
      </c>
      <c r="BI1285" s="235">
        <v>366.81929852706162</v>
      </c>
      <c r="BJ1285" s="235">
        <v>379.76102953166395</v>
      </c>
      <c r="BK1285" s="235">
        <v>393.15555416472426</v>
      </c>
      <c r="BL1285" s="235">
        <v>407.33148065017997</v>
      </c>
    </row>
    <row r="1286" spans="1:64" ht="13.9" customHeight="1" x14ac:dyDescent="0.25">
      <c r="A1286" s="27"/>
      <c r="B1286" s="1" t="s">
        <v>328</v>
      </c>
      <c r="C1286" s="1" t="s">
        <v>1678</v>
      </c>
      <c r="D1286" s="1" t="s">
        <v>729</v>
      </c>
      <c r="E1286" s="2"/>
      <c r="F1286" s="2"/>
      <c r="G1286" s="2"/>
      <c r="H1286" s="2"/>
      <c r="I1286" s="2"/>
      <c r="J1286" s="2"/>
      <c r="K1286" s="2"/>
      <c r="L1286" s="2"/>
      <c r="M1286" s="264"/>
      <c r="N1286" s="234"/>
      <c r="O1286" s="234"/>
      <c r="P1286" s="234"/>
      <c r="Q1286" s="234"/>
      <c r="R1286" s="234"/>
      <c r="S1286" s="234"/>
      <c r="T1286" s="234"/>
      <c r="U1286" s="234"/>
      <c r="V1286" s="234"/>
      <c r="W1286" s="234"/>
      <c r="X1286" s="234"/>
      <c r="Y1286" s="234"/>
      <c r="Z1286" s="234"/>
      <c r="AA1286" s="234"/>
      <c r="AB1286" s="234"/>
      <c r="AC1286" s="234"/>
      <c r="AD1286" s="234"/>
      <c r="AE1286" s="234"/>
      <c r="AF1286" s="234"/>
      <c r="AG1286" s="234"/>
      <c r="AH1286" s="234"/>
      <c r="AI1286" s="243"/>
      <c r="AJ1286" s="243"/>
      <c r="AK1286" s="243"/>
      <c r="AL1286" s="243"/>
      <c r="AM1286" s="243"/>
      <c r="AN1286" s="243"/>
      <c r="AO1286" s="243"/>
      <c r="AP1286" s="243"/>
      <c r="AQ1286" s="243"/>
      <c r="AR1286" s="243"/>
      <c r="AS1286" s="243"/>
      <c r="AT1286" s="243"/>
      <c r="AU1286" s="243"/>
      <c r="AV1286" s="243"/>
      <c r="AW1286" s="243"/>
      <c r="AX1286" s="267">
        <v>0</v>
      </c>
      <c r="AY1286" s="267">
        <v>10</v>
      </c>
      <c r="AZ1286" s="267">
        <v>55</v>
      </c>
      <c r="BA1286" s="267">
        <v>95</v>
      </c>
      <c r="BB1286" s="267">
        <v>100</v>
      </c>
      <c r="BC1286" s="267">
        <v>105</v>
      </c>
      <c r="BD1286" s="235">
        <v>118.94081965043137</v>
      </c>
      <c r="BE1286" s="235">
        <v>128.57590629442268</v>
      </c>
      <c r="BF1286" s="235">
        <v>136.9865962234615</v>
      </c>
      <c r="BG1286" s="235">
        <v>141.74061972323415</v>
      </c>
      <c r="BH1286" s="235">
        <v>148.55603433962369</v>
      </c>
      <c r="BI1286" s="235">
        <v>154.06410538136586</v>
      </c>
      <c r="BJ1286" s="235">
        <v>159.49963240329885</v>
      </c>
      <c r="BK1286" s="235">
        <v>165.12533274918417</v>
      </c>
      <c r="BL1286" s="235">
        <v>171.07922187307557</v>
      </c>
    </row>
    <row r="1287" spans="1:64" ht="13.9" customHeight="1" x14ac:dyDescent="0.25">
      <c r="A1287" s="4"/>
      <c r="B1287" s="1" t="s">
        <v>328</v>
      </c>
      <c r="C1287" s="1" t="s">
        <v>1678</v>
      </c>
      <c r="D1287" s="1" t="s">
        <v>730</v>
      </c>
      <c r="E1287" s="2"/>
      <c r="F1287" s="2"/>
      <c r="G1287" s="2"/>
      <c r="H1287" s="2"/>
      <c r="I1287" s="2"/>
      <c r="J1287" s="2"/>
      <c r="K1287" s="2"/>
      <c r="L1287" s="2"/>
      <c r="M1287" s="264"/>
      <c r="N1287" s="234"/>
      <c r="O1287" s="234"/>
      <c r="P1287" s="234"/>
      <c r="Q1287" s="234"/>
      <c r="R1287" s="234"/>
      <c r="S1287" s="234"/>
      <c r="T1287" s="234"/>
      <c r="U1287" s="234"/>
      <c r="V1287" s="234"/>
      <c r="W1287" s="234"/>
      <c r="X1287" s="234"/>
      <c r="Y1287" s="234"/>
      <c r="Z1287" s="234"/>
      <c r="AA1287" s="234"/>
      <c r="AB1287" s="234"/>
      <c r="AC1287" s="234"/>
      <c r="AD1287" s="234"/>
      <c r="AE1287" s="234"/>
      <c r="AF1287" s="234"/>
      <c r="AG1287" s="234"/>
      <c r="AH1287" s="234"/>
      <c r="AI1287" s="243"/>
      <c r="AJ1287" s="243"/>
      <c r="AK1287" s="243"/>
      <c r="AL1287" s="243"/>
      <c r="AM1287" s="243"/>
      <c r="AN1287" s="243"/>
      <c r="AO1287" s="243"/>
      <c r="AP1287" s="243"/>
      <c r="AQ1287" s="243"/>
      <c r="AR1287" s="243"/>
      <c r="AS1287" s="243"/>
      <c r="AT1287" s="243"/>
      <c r="AU1287" s="243"/>
      <c r="AV1287" s="243"/>
      <c r="AW1287" s="243"/>
      <c r="AX1287" s="267">
        <v>0</v>
      </c>
      <c r="AY1287" s="267">
        <v>0</v>
      </c>
      <c r="AZ1287" s="267">
        <v>30</v>
      </c>
      <c r="BA1287" s="267">
        <v>65</v>
      </c>
      <c r="BB1287" s="267">
        <v>90</v>
      </c>
      <c r="BC1287" s="267">
        <v>95</v>
      </c>
      <c r="BD1287" s="235">
        <v>107.61312254086647</v>
      </c>
      <c r="BE1287" s="235">
        <v>116.33058188543004</v>
      </c>
      <c r="BF1287" s="235">
        <v>123.94025372598898</v>
      </c>
      <c r="BG1287" s="235">
        <v>128.24151308292613</v>
      </c>
      <c r="BH1287" s="235">
        <v>134.40784059299287</v>
      </c>
      <c r="BI1287" s="235">
        <v>139.3913334402834</v>
      </c>
      <c r="BJ1287" s="235">
        <v>144.3091912220323</v>
      </c>
      <c r="BK1287" s="235">
        <v>149.39911058259523</v>
      </c>
      <c r="BL1287" s="235">
        <v>154.7859626470684</v>
      </c>
    </row>
    <row r="1288" spans="1:64" ht="13.9" customHeight="1" x14ac:dyDescent="0.25">
      <c r="A1288" s="17"/>
      <c r="B1288" s="1" t="s">
        <v>328</v>
      </c>
      <c r="C1288" s="1" t="s">
        <v>1679</v>
      </c>
      <c r="D1288" s="1" t="s">
        <v>718</v>
      </c>
      <c r="E1288" s="2"/>
      <c r="F1288" s="2"/>
      <c r="G1288" s="2"/>
      <c r="H1288" s="2"/>
      <c r="I1288" s="2"/>
      <c r="J1288" s="2"/>
      <c r="K1288" s="2"/>
      <c r="L1288" s="2"/>
      <c r="M1288" s="264"/>
      <c r="N1288" s="234"/>
      <c r="O1288" s="234"/>
      <c r="P1288" s="234"/>
      <c r="Q1288" s="234"/>
      <c r="R1288" s="234"/>
      <c r="S1288" s="234"/>
      <c r="T1288" s="234"/>
      <c r="U1288" s="234"/>
      <c r="V1288" s="234"/>
      <c r="W1288" s="234"/>
      <c r="X1288" s="234"/>
      <c r="Y1288" s="234"/>
      <c r="Z1288" s="234"/>
      <c r="AA1288" s="234"/>
      <c r="AB1288" s="234"/>
      <c r="AC1288" s="234"/>
      <c r="AD1288" s="234"/>
      <c r="AE1288" s="234"/>
      <c r="AF1288" s="234"/>
      <c r="AG1288" s="234"/>
      <c r="AH1288" s="234"/>
      <c r="AI1288" s="243"/>
      <c r="AJ1288" s="243"/>
      <c r="AK1288" s="243"/>
      <c r="AL1288" s="243"/>
      <c r="AM1288" s="243"/>
      <c r="AN1288" s="243"/>
      <c r="AO1288" s="243"/>
      <c r="AP1288" s="243"/>
      <c r="AQ1288" s="243"/>
      <c r="AR1288" s="243"/>
      <c r="AS1288" s="243"/>
      <c r="AT1288" s="243"/>
      <c r="AU1288" s="243"/>
      <c r="AV1288" s="243"/>
      <c r="AW1288" s="243"/>
      <c r="AX1288" s="267">
        <v>0</v>
      </c>
      <c r="AY1288" s="267">
        <v>5</v>
      </c>
      <c r="AZ1288" s="267">
        <v>5</v>
      </c>
      <c r="BA1288" s="267">
        <v>10</v>
      </c>
      <c r="BB1288" s="267">
        <v>10</v>
      </c>
      <c r="BC1288" s="267">
        <v>10</v>
      </c>
      <c r="BD1288" s="235">
        <v>11.327697109564891</v>
      </c>
      <c r="BE1288" s="235">
        <v>12.245324408992635</v>
      </c>
      <c r="BF1288" s="235">
        <v>13.046342497472525</v>
      </c>
      <c r="BG1288" s="235">
        <v>13.499106640308016</v>
      </c>
      <c r="BH1288" s="235">
        <v>14.148193746630829</v>
      </c>
      <c r="BI1288" s="235">
        <v>14.672771941082464</v>
      </c>
      <c r="BJ1288" s="235">
        <v>15.190441181266557</v>
      </c>
      <c r="BK1288" s="235">
        <v>15.72622216658897</v>
      </c>
      <c r="BL1288" s="235">
        <v>16.293259226007198</v>
      </c>
    </row>
    <row r="1289" spans="1:64" ht="13.9" customHeight="1" x14ac:dyDescent="0.25">
      <c r="A1289" s="17"/>
      <c r="B1289" s="1" t="s">
        <v>328</v>
      </c>
      <c r="C1289" s="1" t="s">
        <v>1679</v>
      </c>
      <c r="D1289" s="1" t="s">
        <v>730</v>
      </c>
      <c r="E1289" s="2"/>
      <c r="F1289" s="2"/>
      <c r="G1289" s="2"/>
      <c r="H1289" s="2"/>
      <c r="I1289" s="2"/>
      <c r="J1289" s="2"/>
      <c r="K1289" s="2"/>
      <c r="L1289" s="2"/>
      <c r="M1289" s="264"/>
      <c r="N1289" s="234"/>
      <c r="O1289" s="234"/>
      <c r="P1289" s="234"/>
      <c r="Q1289" s="234"/>
      <c r="R1289" s="234"/>
      <c r="S1289" s="234"/>
      <c r="T1289" s="234"/>
      <c r="U1289" s="234"/>
      <c r="V1289" s="234"/>
      <c r="W1289" s="234"/>
      <c r="X1289" s="234"/>
      <c r="Y1289" s="234"/>
      <c r="Z1289" s="234"/>
      <c r="AA1289" s="234"/>
      <c r="AB1289" s="234"/>
      <c r="AC1289" s="234"/>
      <c r="AD1289" s="234"/>
      <c r="AE1289" s="234"/>
      <c r="AF1289" s="234"/>
      <c r="AG1289" s="234"/>
      <c r="AH1289" s="234"/>
      <c r="AI1289" s="243"/>
      <c r="AJ1289" s="243"/>
      <c r="AK1289" s="243"/>
      <c r="AL1289" s="243"/>
      <c r="AM1289" s="243"/>
      <c r="AN1289" s="243"/>
      <c r="AO1289" s="243"/>
      <c r="AP1289" s="243"/>
      <c r="AQ1289" s="243"/>
      <c r="AR1289" s="243"/>
      <c r="AS1289" s="243"/>
      <c r="AT1289" s="243"/>
      <c r="AU1289" s="243"/>
      <c r="AV1289" s="243"/>
      <c r="AW1289" s="243"/>
      <c r="AX1289" s="267">
        <v>0</v>
      </c>
      <c r="AY1289" s="267">
        <v>10</v>
      </c>
      <c r="AZ1289" s="267">
        <v>105</v>
      </c>
      <c r="BA1289" s="267">
        <v>185</v>
      </c>
      <c r="BB1289" s="267">
        <v>245</v>
      </c>
      <c r="BC1289" s="267">
        <v>275</v>
      </c>
      <c r="BD1289" s="235">
        <v>311.51167051303452</v>
      </c>
      <c r="BE1289" s="235">
        <v>336.74642124729746</v>
      </c>
      <c r="BF1289" s="235">
        <v>358.77441868049442</v>
      </c>
      <c r="BG1289" s="235">
        <v>371.22543260847038</v>
      </c>
      <c r="BH1289" s="235">
        <v>389.07532803234778</v>
      </c>
      <c r="BI1289" s="235">
        <v>403.50122837976772</v>
      </c>
      <c r="BJ1289" s="235">
        <v>417.73713248483028</v>
      </c>
      <c r="BK1289" s="235">
        <v>432.47110958119663</v>
      </c>
      <c r="BL1289" s="235">
        <v>448.06462871519795</v>
      </c>
    </row>
    <row r="1290" spans="1:64" ht="13.9" customHeight="1" x14ac:dyDescent="0.25">
      <c r="A1290" s="17"/>
      <c r="B1290" s="1" t="s">
        <v>328</v>
      </c>
      <c r="C1290" s="1" t="s">
        <v>1680</v>
      </c>
      <c r="D1290" s="1" t="s">
        <v>730</v>
      </c>
      <c r="E1290" s="2"/>
      <c r="F1290" s="2"/>
      <c r="G1290" s="2"/>
      <c r="H1290" s="2"/>
      <c r="I1290" s="2"/>
      <c r="J1290" s="2"/>
      <c r="K1290" s="2"/>
      <c r="L1290" s="2"/>
      <c r="M1290" s="264"/>
      <c r="N1290" s="234"/>
      <c r="O1290" s="234"/>
      <c r="P1290" s="234"/>
      <c r="Q1290" s="234"/>
      <c r="R1290" s="234"/>
      <c r="S1290" s="234"/>
      <c r="T1290" s="234"/>
      <c r="U1290" s="234"/>
      <c r="V1290" s="234"/>
      <c r="W1290" s="234"/>
      <c r="X1290" s="234"/>
      <c r="Y1290" s="234"/>
      <c r="Z1290" s="234"/>
      <c r="AA1290" s="234"/>
      <c r="AB1290" s="234"/>
      <c r="AC1290" s="234"/>
      <c r="AD1290" s="234"/>
      <c r="AE1290" s="234"/>
      <c r="AF1290" s="234"/>
      <c r="AG1290" s="234"/>
      <c r="AH1290" s="234"/>
      <c r="AI1290" s="243"/>
      <c r="AJ1290" s="243"/>
      <c r="AK1290" s="243"/>
      <c r="AL1290" s="243"/>
      <c r="AM1290" s="243"/>
      <c r="AN1290" s="243"/>
      <c r="AO1290" s="243"/>
      <c r="AP1290" s="243"/>
      <c r="AQ1290" s="243"/>
      <c r="AR1290" s="243"/>
      <c r="AS1290" s="243"/>
      <c r="AT1290" s="243"/>
      <c r="AU1290" s="243"/>
      <c r="AV1290" s="243"/>
      <c r="AW1290" s="243"/>
      <c r="AX1290" s="267">
        <v>0</v>
      </c>
      <c r="AY1290" s="267">
        <v>15</v>
      </c>
      <c r="AZ1290" s="267">
        <v>135</v>
      </c>
      <c r="BA1290" s="267">
        <v>315</v>
      </c>
      <c r="BB1290" s="267">
        <v>495</v>
      </c>
      <c r="BC1290" s="267">
        <v>655</v>
      </c>
      <c r="BD1290" s="235">
        <v>741.96416067650034</v>
      </c>
      <c r="BE1290" s="235">
        <v>802.0687487890176</v>
      </c>
      <c r="BF1290" s="235">
        <v>854.53543358445029</v>
      </c>
      <c r="BG1290" s="235">
        <v>884.19148494017497</v>
      </c>
      <c r="BH1290" s="235">
        <v>926.70669040431926</v>
      </c>
      <c r="BI1290" s="235">
        <v>961.0665621409014</v>
      </c>
      <c r="BJ1290" s="235">
        <v>994.97389737295953</v>
      </c>
      <c r="BK1290" s="235">
        <v>1030.0675519115775</v>
      </c>
      <c r="BL1290" s="235">
        <v>1067.2084793034714</v>
      </c>
    </row>
    <row r="1291" spans="1:64" ht="13.9" customHeight="1" x14ac:dyDescent="0.25">
      <c r="A1291" s="17"/>
      <c r="B1291" s="1" t="s">
        <v>328</v>
      </c>
      <c r="C1291" s="1" t="s">
        <v>1680</v>
      </c>
      <c r="D1291" s="1" t="s">
        <v>2115</v>
      </c>
      <c r="E1291" s="2"/>
      <c r="F1291" s="2"/>
      <c r="G1291" s="2"/>
      <c r="H1291" s="2"/>
      <c r="I1291" s="2"/>
      <c r="J1291" s="2"/>
      <c r="K1291" s="2"/>
      <c r="L1291" s="2"/>
      <c r="M1291" s="264"/>
      <c r="N1291" s="234"/>
      <c r="O1291" s="234"/>
      <c r="P1291" s="234"/>
      <c r="Q1291" s="234"/>
      <c r="R1291" s="234"/>
      <c r="S1291" s="234"/>
      <c r="T1291" s="234"/>
      <c r="U1291" s="234"/>
      <c r="V1291" s="234"/>
      <c r="W1291" s="234"/>
      <c r="X1291" s="234"/>
      <c r="Y1291" s="234"/>
      <c r="Z1291" s="234"/>
      <c r="AA1291" s="234"/>
      <c r="AB1291" s="234"/>
      <c r="AC1291" s="234"/>
      <c r="AD1291" s="234"/>
      <c r="AE1291" s="234"/>
      <c r="AF1291" s="234"/>
      <c r="AG1291" s="234"/>
      <c r="AH1291" s="234"/>
      <c r="AI1291" s="243"/>
      <c r="AJ1291" s="243"/>
      <c r="AK1291" s="243"/>
      <c r="AL1291" s="243"/>
      <c r="AM1291" s="243"/>
      <c r="AN1291" s="243"/>
      <c r="AO1291" s="243"/>
      <c r="AP1291" s="243"/>
      <c r="AQ1291" s="243"/>
      <c r="AR1291" s="243"/>
      <c r="AS1291" s="243"/>
      <c r="AT1291" s="243"/>
      <c r="AU1291" s="243"/>
      <c r="AV1291" s="243"/>
      <c r="AW1291" s="243"/>
      <c r="AX1291" s="267">
        <v>0</v>
      </c>
      <c r="AY1291" s="267">
        <v>0</v>
      </c>
      <c r="AZ1291" s="267">
        <v>0</v>
      </c>
      <c r="BA1291" s="267">
        <v>25</v>
      </c>
      <c r="BB1291" s="267">
        <v>50</v>
      </c>
      <c r="BC1291" s="267">
        <v>80</v>
      </c>
      <c r="BD1291" s="235">
        <v>90.621576876519129</v>
      </c>
      <c r="BE1291" s="235">
        <v>97.962595271941083</v>
      </c>
      <c r="BF1291" s="235">
        <v>104.3707399797802</v>
      </c>
      <c r="BG1291" s="235">
        <v>107.99285312246413</v>
      </c>
      <c r="BH1291" s="235">
        <v>113.18554997304663</v>
      </c>
      <c r="BI1291" s="235">
        <v>117.38217552865972</v>
      </c>
      <c r="BJ1291" s="235">
        <v>121.52352945013246</v>
      </c>
      <c r="BK1291" s="235">
        <v>125.80977733271176</v>
      </c>
      <c r="BL1291" s="235">
        <v>130.34607380805758</v>
      </c>
    </row>
    <row r="1292" spans="1:64" ht="13.9" customHeight="1" x14ac:dyDescent="0.25">
      <c r="A1292" s="17"/>
      <c r="B1292" s="1" t="s">
        <v>328</v>
      </c>
      <c r="C1292" s="1" t="s">
        <v>1680</v>
      </c>
      <c r="D1292" s="1" t="s">
        <v>711</v>
      </c>
      <c r="E1292" s="2"/>
      <c r="F1292" s="2"/>
      <c r="G1292" s="2"/>
      <c r="H1292" s="2"/>
      <c r="I1292" s="2"/>
      <c r="J1292" s="2"/>
      <c r="K1292" s="2"/>
      <c r="L1292" s="2"/>
      <c r="M1292" s="264"/>
      <c r="N1292" s="234"/>
      <c r="O1292" s="234"/>
      <c r="P1292" s="234"/>
      <c r="Q1292" s="234"/>
      <c r="R1292" s="234"/>
      <c r="S1292" s="234"/>
      <c r="T1292" s="234"/>
      <c r="U1292" s="234"/>
      <c r="V1292" s="234"/>
      <c r="W1292" s="234"/>
      <c r="X1292" s="234"/>
      <c r="Y1292" s="234"/>
      <c r="Z1292" s="234"/>
      <c r="AA1292" s="234"/>
      <c r="AB1292" s="234"/>
      <c r="AC1292" s="234"/>
      <c r="AD1292" s="234"/>
      <c r="AE1292" s="234"/>
      <c r="AF1292" s="234"/>
      <c r="AG1292" s="234"/>
      <c r="AH1292" s="234"/>
      <c r="AI1292" s="243"/>
      <c r="AJ1292" s="243"/>
      <c r="AK1292" s="243"/>
      <c r="AL1292" s="243"/>
      <c r="AM1292" s="243"/>
      <c r="AN1292" s="243"/>
      <c r="AO1292" s="243"/>
      <c r="AP1292" s="243"/>
      <c r="AQ1292" s="243"/>
      <c r="AR1292" s="243"/>
      <c r="AS1292" s="243"/>
      <c r="AT1292" s="243"/>
      <c r="AU1292" s="243"/>
      <c r="AV1292" s="243"/>
      <c r="AW1292" s="243"/>
      <c r="AX1292" s="267">
        <v>0</v>
      </c>
      <c r="AY1292" s="267">
        <v>0</v>
      </c>
      <c r="AZ1292" s="267">
        <v>0</v>
      </c>
      <c r="BA1292" s="267">
        <v>0</v>
      </c>
      <c r="BB1292" s="267">
        <v>0</v>
      </c>
      <c r="BC1292" s="267">
        <v>5</v>
      </c>
      <c r="BD1292" s="235">
        <v>5.6638485547824455</v>
      </c>
      <c r="BE1292" s="235">
        <v>6.1226622044963177</v>
      </c>
      <c r="BF1292" s="235">
        <v>6.5231712487362623</v>
      </c>
      <c r="BG1292" s="235">
        <v>6.7495533201540079</v>
      </c>
      <c r="BH1292" s="235">
        <v>7.0740968733154146</v>
      </c>
      <c r="BI1292" s="235">
        <v>7.3363859705412322</v>
      </c>
      <c r="BJ1292" s="235">
        <v>7.5952205906332786</v>
      </c>
      <c r="BK1292" s="235">
        <v>7.863111083294485</v>
      </c>
      <c r="BL1292" s="235">
        <v>8.1466296130035989</v>
      </c>
    </row>
    <row r="1293" spans="1:64" ht="13.9" customHeight="1" x14ac:dyDescent="0.25">
      <c r="A1293" s="17"/>
      <c r="B1293" s="1" t="s">
        <v>328</v>
      </c>
      <c r="C1293" s="1" t="s">
        <v>1680</v>
      </c>
      <c r="D1293" s="1" t="s">
        <v>718</v>
      </c>
      <c r="E1293" s="2"/>
      <c r="F1293" s="2"/>
      <c r="G1293" s="2"/>
      <c r="H1293" s="2"/>
      <c r="I1293" s="2"/>
      <c r="J1293" s="2"/>
      <c r="K1293" s="2"/>
      <c r="L1293" s="2"/>
      <c r="M1293" s="264"/>
      <c r="N1293" s="234"/>
      <c r="O1293" s="234"/>
      <c r="P1293" s="234"/>
      <c r="Q1293" s="234"/>
      <c r="R1293" s="234"/>
      <c r="S1293" s="234"/>
      <c r="T1293" s="234"/>
      <c r="U1293" s="234"/>
      <c r="V1293" s="234"/>
      <c r="W1293" s="234"/>
      <c r="X1293" s="234"/>
      <c r="Y1293" s="234"/>
      <c r="Z1293" s="234"/>
      <c r="AA1293" s="234"/>
      <c r="AB1293" s="234"/>
      <c r="AC1293" s="234"/>
      <c r="AD1293" s="234"/>
      <c r="AE1293" s="234"/>
      <c r="AF1293" s="234"/>
      <c r="AG1293" s="234"/>
      <c r="AH1293" s="234"/>
      <c r="AI1293" s="243"/>
      <c r="AJ1293" s="243"/>
      <c r="AK1293" s="243"/>
      <c r="AL1293" s="243"/>
      <c r="AM1293" s="243"/>
      <c r="AN1293" s="243"/>
      <c r="AO1293" s="243"/>
      <c r="AP1293" s="243"/>
      <c r="AQ1293" s="243"/>
      <c r="AR1293" s="243"/>
      <c r="AS1293" s="243"/>
      <c r="AT1293" s="243"/>
      <c r="AU1293" s="243"/>
      <c r="AV1293" s="243"/>
      <c r="AW1293" s="243"/>
      <c r="AX1293" s="267">
        <v>0</v>
      </c>
      <c r="AY1293" s="267">
        <v>0</v>
      </c>
      <c r="AZ1293" s="267">
        <v>0</v>
      </c>
      <c r="BA1293" s="267">
        <v>20</v>
      </c>
      <c r="BB1293" s="267">
        <v>95</v>
      </c>
      <c r="BC1293" s="267">
        <v>180</v>
      </c>
      <c r="BD1293" s="235">
        <v>203.89854797216805</v>
      </c>
      <c r="BE1293" s="235">
        <v>220.41583936186746</v>
      </c>
      <c r="BF1293" s="235">
        <v>234.83416495450544</v>
      </c>
      <c r="BG1293" s="235">
        <v>242.98391952554428</v>
      </c>
      <c r="BH1293" s="235">
        <v>254.66748743935494</v>
      </c>
      <c r="BI1293" s="235">
        <v>264.10989493948438</v>
      </c>
      <c r="BJ1293" s="235">
        <v>273.42794126279807</v>
      </c>
      <c r="BK1293" s="235">
        <v>283.07199899860149</v>
      </c>
      <c r="BL1293" s="235">
        <v>293.27866606812961</v>
      </c>
    </row>
    <row r="1294" spans="1:64" ht="13.9" customHeight="1" x14ac:dyDescent="0.25">
      <c r="A1294" s="17"/>
      <c r="B1294" s="1" t="s">
        <v>328</v>
      </c>
      <c r="C1294" s="1" t="s">
        <v>343</v>
      </c>
      <c r="D1294" s="1" t="s">
        <v>723</v>
      </c>
      <c r="E1294" s="2"/>
      <c r="F1294" s="2"/>
      <c r="G1294" s="2"/>
      <c r="H1294" s="2"/>
      <c r="I1294" s="2"/>
      <c r="J1294" s="2"/>
      <c r="K1294" s="2"/>
      <c r="L1294" s="2"/>
      <c r="M1294" s="264"/>
      <c r="N1294" s="234"/>
      <c r="O1294" s="234"/>
      <c r="P1294" s="234"/>
      <c r="Q1294" s="234"/>
      <c r="R1294" s="234"/>
      <c r="S1294" s="234"/>
      <c r="T1294" s="234"/>
      <c r="U1294" s="234"/>
      <c r="V1294" s="234"/>
      <c r="W1294" s="234"/>
      <c r="X1294" s="234"/>
      <c r="Y1294" s="234"/>
      <c r="Z1294" s="234"/>
      <c r="AA1294" s="234"/>
      <c r="AB1294" s="234"/>
      <c r="AC1294" s="234"/>
      <c r="AD1294" s="234"/>
      <c r="AE1294" s="234"/>
      <c r="AF1294" s="234"/>
      <c r="AG1294" s="234"/>
      <c r="AH1294" s="234"/>
      <c r="AI1294" s="243"/>
      <c r="AJ1294" s="243"/>
      <c r="AK1294" s="243"/>
      <c r="AL1294" s="243"/>
      <c r="AM1294" s="243"/>
      <c r="AN1294" s="243"/>
      <c r="AO1294" s="243"/>
      <c r="AP1294" s="243"/>
      <c r="AQ1294" s="243"/>
      <c r="AR1294" s="243"/>
      <c r="AS1294" s="243"/>
      <c r="AT1294" s="243"/>
      <c r="AU1294" s="243"/>
      <c r="AV1294" s="243"/>
      <c r="AW1294" s="243"/>
      <c r="AX1294" s="267">
        <v>0</v>
      </c>
      <c r="AY1294" s="267">
        <v>-90</v>
      </c>
      <c r="AZ1294" s="267">
        <v>-250</v>
      </c>
      <c r="BA1294" s="267">
        <v>-450</v>
      </c>
      <c r="BB1294" s="267">
        <v>-650</v>
      </c>
      <c r="BC1294" s="267">
        <v>-665</v>
      </c>
      <c r="BD1294" s="235">
        <v>-753.29185778606529</v>
      </c>
      <c r="BE1294" s="235">
        <v>-814.31407319801031</v>
      </c>
      <c r="BF1294" s="235">
        <v>-867.58177608192284</v>
      </c>
      <c r="BG1294" s="235">
        <v>-897.69059158048299</v>
      </c>
      <c r="BH1294" s="235">
        <v>-940.85488415095006</v>
      </c>
      <c r="BI1294" s="235">
        <v>-975.73933408198377</v>
      </c>
      <c r="BJ1294" s="235">
        <v>-1010.164338554226</v>
      </c>
      <c r="BK1294" s="235">
        <v>-1045.7937740781665</v>
      </c>
      <c r="BL1294" s="235">
        <v>-1083.5017385294786</v>
      </c>
    </row>
    <row r="1295" spans="1:64" ht="13.9" customHeight="1" x14ac:dyDescent="0.25">
      <c r="A1295" s="17"/>
      <c r="B1295" s="9" t="s">
        <v>328</v>
      </c>
      <c r="C1295" s="9" t="s">
        <v>342</v>
      </c>
      <c r="D1295" s="9" t="s">
        <v>724</v>
      </c>
      <c r="E1295" s="241"/>
      <c r="F1295" s="241"/>
      <c r="G1295" s="241"/>
      <c r="H1295" s="241"/>
      <c r="I1295" s="241"/>
      <c r="J1295" s="241"/>
      <c r="K1295" s="241"/>
      <c r="L1295" s="241"/>
      <c r="M1295" s="268"/>
      <c r="N1295" s="236"/>
      <c r="O1295" s="236"/>
      <c r="P1295" s="236"/>
      <c r="Q1295" s="236"/>
      <c r="R1295" s="236"/>
      <c r="S1295" s="236"/>
      <c r="T1295" s="236"/>
      <c r="U1295" s="236"/>
      <c r="V1295" s="236"/>
      <c r="W1295" s="236"/>
      <c r="X1295" s="236"/>
      <c r="Y1295" s="236"/>
      <c r="Z1295" s="236"/>
      <c r="AA1295" s="236"/>
      <c r="AB1295" s="236"/>
      <c r="AC1295" s="236"/>
      <c r="AD1295" s="236"/>
      <c r="AE1295" s="236"/>
      <c r="AF1295" s="236"/>
      <c r="AG1295" s="236"/>
      <c r="AH1295" s="236"/>
      <c r="AI1295" s="244"/>
      <c r="AJ1295" s="244"/>
      <c r="AK1295" s="244"/>
      <c r="AL1295" s="244"/>
      <c r="AM1295" s="244"/>
      <c r="AN1295" s="244"/>
      <c r="AO1295" s="244"/>
      <c r="AP1295" s="244"/>
      <c r="AQ1295" s="244"/>
      <c r="AR1295" s="244"/>
      <c r="AS1295" s="244"/>
      <c r="AT1295" s="244"/>
      <c r="AU1295" s="244"/>
      <c r="AV1295" s="244"/>
      <c r="AW1295" s="244"/>
      <c r="AX1295" s="269">
        <v>0</v>
      </c>
      <c r="AY1295" s="269">
        <v>0</v>
      </c>
      <c r="AZ1295" s="269">
        <v>370</v>
      </c>
      <c r="BA1295" s="269">
        <v>390</v>
      </c>
      <c r="BB1295" s="269">
        <v>450</v>
      </c>
      <c r="BC1295" s="269">
        <v>510</v>
      </c>
      <c r="BD1295" s="237">
        <v>577.71255258780945</v>
      </c>
      <c r="BE1295" s="237">
        <v>624.51154485862446</v>
      </c>
      <c r="BF1295" s="237">
        <v>665.36346737109875</v>
      </c>
      <c r="BG1295" s="237">
        <v>688.45443865570871</v>
      </c>
      <c r="BH1295" s="237">
        <v>721.55788107817227</v>
      </c>
      <c r="BI1295" s="237">
        <v>748.31136899520561</v>
      </c>
      <c r="BJ1295" s="237">
        <v>774.71250024459437</v>
      </c>
      <c r="BK1295" s="237">
        <v>802.03733049603738</v>
      </c>
      <c r="BL1295" s="237">
        <v>830.95622052636702</v>
      </c>
    </row>
    <row r="1296" spans="1:64" ht="13.9" customHeight="1" x14ac:dyDescent="0.25">
      <c r="A1296" s="28"/>
      <c r="B1296" s="1" t="s">
        <v>310</v>
      </c>
      <c r="C1296" s="1" t="s">
        <v>1681</v>
      </c>
      <c r="D1296" s="1" t="s">
        <v>704</v>
      </c>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34"/>
      <c r="AX1296" s="234">
        <v>0</v>
      </c>
      <c r="AY1296" s="234">
        <v>0</v>
      </c>
      <c r="AZ1296" s="234">
        <v>2730</v>
      </c>
      <c r="BA1296" s="234">
        <v>2845</v>
      </c>
      <c r="BB1296" s="234">
        <v>2970</v>
      </c>
      <c r="BC1296" s="234">
        <v>3095</v>
      </c>
      <c r="BD1296" s="256">
        <v>3505.9222554103339</v>
      </c>
      <c r="BE1296" s="256">
        <v>3789.9279045832209</v>
      </c>
      <c r="BF1296" s="256">
        <v>4037.8430029677465</v>
      </c>
      <c r="BG1296" s="256">
        <v>4177.9735051753305</v>
      </c>
      <c r="BH1296" s="256">
        <v>4378.8659645822418</v>
      </c>
      <c r="BI1296" s="256">
        <v>4541.2229157650227</v>
      </c>
      <c r="BJ1296" s="256">
        <v>4701.4415456019997</v>
      </c>
      <c r="BK1296" s="256">
        <v>4867.2657605592867</v>
      </c>
      <c r="BL1296" s="256">
        <v>5042.7637304492282</v>
      </c>
    </row>
    <row r="1297" spans="1:64" ht="13.9" customHeight="1" x14ac:dyDescent="0.25">
      <c r="A1297" s="28"/>
      <c r="B1297" s="1" t="s">
        <v>310</v>
      </c>
      <c r="C1297" s="1" t="s">
        <v>327</v>
      </c>
      <c r="D1297" s="1" t="s">
        <v>707</v>
      </c>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34"/>
      <c r="AX1297" s="234">
        <v>0</v>
      </c>
      <c r="AY1297" s="234">
        <v>-590</v>
      </c>
      <c r="AZ1297" s="234">
        <v>0</v>
      </c>
      <c r="BA1297" s="234">
        <v>0</v>
      </c>
      <c r="BB1297" s="234">
        <v>0</v>
      </c>
      <c r="BC1297" s="234">
        <v>0</v>
      </c>
      <c r="BD1297" s="256">
        <v>0</v>
      </c>
      <c r="BE1297" s="256">
        <v>0</v>
      </c>
      <c r="BF1297" s="256">
        <v>0</v>
      </c>
      <c r="BG1297" s="256">
        <v>0</v>
      </c>
      <c r="BH1297" s="256">
        <v>0</v>
      </c>
      <c r="BI1297" s="256">
        <v>0</v>
      </c>
      <c r="BJ1297" s="256">
        <v>0</v>
      </c>
      <c r="BK1297" s="256">
        <v>0</v>
      </c>
      <c r="BL1297" s="256">
        <v>0</v>
      </c>
    </row>
    <row r="1298" spans="1:64" ht="13.9" customHeight="1" x14ac:dyDescent="0.25">
      <c r="A1298" s="28"/>
      <c r="B1298" s="1" t="s">
        <v>310</v>
      </c>
      <c r="C1298" s="1" t="s">
        <v>327</v>
      </c>
      <c r="D1298" s="1" t="s">
        <v>2115</v>
      </c>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34"/>
      <c r="AX1298" s="234">
        <v>0</v>
      </c>
      <c r="AY1298" s="234">
        <v>0</v>
      </c>
      <c r="AZ1298" s="234">
        <v>40</v>
      </c>
      <c r="BA1298" s="234">
        <v>15</v>
      </c>
      <c r="BB1298" s="234">
        <v>0</v>
      </c>
      <c r="BC1298" s="234">
        <v>0</v>
      </c>
      <c r="BD1298" s="256">
        <v>0</v>
      </c>
      <c r="BE1298" s="256">
        <v>0</v>
      </c>
      <c r="BF1298" s="256">
        <v>0</v>
      </c>
      <c r="BG1298" s="256">
        <v>0</v>
      </c>
      <c r="BH1298" s="256">
        <v>0</v>
      </c>
      <c r="BI1298" s="256">
        <v>0</v>
      </c>
      <c r="BJ1298" s="256">
        <v>0</v>
      </c>
      <c r="BK1298" s="256">
        <v>0</v>
      </c>
      <c r="BL1298" s="256">
        <v>0</v>
      </c>
    </row>
    <row r="1299" spans="1:64" ht="13.9" customHeight="1" x14ac:dyDescent="0.25">
      <c r="A1299" s="28"/>
      <c r="B1299" s="1" t="s">
        <v>310</v>
      </c>
      <c r="C1299" s="1" t="s">
        <v>326</v>
      </c>
      <c r="D1299" s="1" t="s">
        <v>707</v>
      </c>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34"/>
      <c r="AX1299" s="234">
        <v>0</v>
      </c>
      <c r="AY1299" s="234">
        <v>0</v>
      </c>
      <c r="AZ1299" s="234">
        <v>-5</v>
      </c>
      <c r="BA1299" s="234">
        <v>-5</v>
      </c>
      <c r="BB1299" s="234">
        <v>-10</v>
      </c>
      <c r="BC1299" s="234">
        <v>-5</v>
      </c>
      <c r="BD1299" s="256">
        <v>-5.6638485547824455</v>
      </c>
      <c r="BE1299" s="256">
        <v>-6.1226622044963177</v>
      </c>
      <c r="BF1299" s="256">
        <v>-6.5231712487362623</v>
      </c>
      <c r="BG1299" s="256">
        <v>-6.7495533201540079</v>
      </c>
      <c r="BH1299" s="256">
        <v>-7.0740968733154146</v>
      </c>
      <c r="BI1299" s="256">
        <v>-7.3363859705412322</v>
      </c>
      <c r="BJ1299" s="256">
        <v>-7.5952205906332786</v>
      </c>
      <c r="BK1299" s="256">
        <v>-7.863111083294485</v>
      </c>
      <c r="BL1299" s="256">
        <v>-8.1466296130035989</v>
      </c>
    </row>
    <row r="1300" spans="1:64" ht="13.9" customHeight="1" x14ac:dyDescent="0.25">
      <c r="A1300" s="28"/>
      <c r="B1300" s="1" t="s">
        <v>310</v>
      </c>
      <c r="C1300" s="1" t="s">
        <v>326</v>
      </c>
      <c r="D1300" s="1" t="s">
        <v>2115</v>
      </c>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34"/>
      <c r="AX1300" s="234">
        <v>0</v>
      </c>
      <c r="AY1300" s="234">
        <v>0</v>
      </c>
      <c r="AZ1300" s="234">
        <v>-5</v>
      </c>
      <c r="BA1300" s="234">
        <v>-10</v>
      </c>
      <c r="BB1300" s="234">
        <v>-5</v>
      </c>
      <c r="BC1300" s="234">
        <v>-5</v>
      </c>
      <c r="BD1300" s="256">
        <v>-5.6638485547824455</v>
      </c>
      <c r="BE1300" s="256">
        <v>-6.1226622044963177</v>
      </c>
      <c r="BF1300" s="256">
        <v>-6.5231712487362623</v>
      </c>
      <c r="BG1300" s="256">
        <v>-6.7495533201540079</v>
      </c>
      <c r="BH1300" s="256">
        <v>-7.0740968733154146</v>
      </c>
      <c r="BI1300" s="256">
        <v>-7.3363859705412322</v>
      </c>
      <c r="BJ1300" s="256">
        <v>-7.5952205906332786</v>
      </c>
      <c r="BK1300" s="256">
        <v>-7.863111083294485</v>
      </c>
      <c r="BL1300" s="256">
        <v>-8.1466296130035989</v>
      </c>
    </row>
    <row r="1301" spans="1:64" ht="13.9" customHeight="1" x14ac:dyDescent="0.25">
      <c r="A1301" s="28"/>
      <c r="B1301" s="1" t="s">
        <v>310</v>
      </c>
      <c r="C1301" s="1" t="s">
        <v>1682</v>
      </c>
      <c r="D1301" s="1" t="s">
        <v>728</v>
      </c>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34"/>
      <c r="AX1301" s="234">
        <v>30</v>
      </c>
      <c r="AY1301" s="234">
        <v>660</v>
      </c>
      <c r="AZ1301" s="234">
        <v>825</v>
      </c>
      <c r="BA1301" s="234">
        <v>910</v>
      </c>
      <c r="BB1301" s="234">
        <v>995</v>
      </c>
      <c r="BC1301" s="234">
        <v>1075</v>
      </c>
      <c r="BD1301" s="256">
        <v>1217.7274392782258</v>
      </c>
      <c r="BE1301" s="256">
        <v>1316.3723739667082</v>
      </c>
      <c r="BF1301" s="256">
        <v>1402.4818184782962</v>
      </c>
      <c r="BG1301" s="256">
        <v>1451.1539638331114</v>
      </c>
      <c r="BH1301" s="256">
        <v>1520.930827762814</v>
      </c>
      <c r="BI1301" s="256">
        <v>1577.3229836663647</v>
      </c>
      <c r="BJ1301" s="256">
        <v>1632.9724269861547</v>
      </c>
      <c r="BK1301" s="256">
        <v>1690.568882908314</v>
      </c>
      <c r="BL1301" s="256">
        <v>1751.5253667957736</v>
      </c>
    </row>
    <row r="1302" spans="1:64" ht="13.9" customHeight="1" x14ac:dyDescent="0.25">
      <c r="A1302" s="28"/>
      <c r="B1302" s="1" t="s">
        <v>310</v>
      </c>
      <c r="C1302" s="1" t="s">
        <v>1682</v>
      </c>
      <c r="D1302" s="1" t="s">
        <v>711</v>
      </c>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34"/>
      <c r="AX1302" s="234">
        <v>0</v>
      </c>
      <c r="AY1302" s="234">
        <v>-35</v>
      </c>
      <c r="AZ1302" s="234">
        <v>-115</v>
      </c>
      <c r="BA1302" s="234">
        <v>-130</v>
      </c>
      <c r="BB1302" s="234">
        <v>-140</v>
      </c>
      <c r="BC1302" s="234">
        <v>-150</v>
      </c>
      <c r="BD1302" s="256">
        <v>-169.91545664347336</v>
      </c>
      <c r="BE1302" s="256">
        <v>-183.67986613488952</v>
      </c>
      <c r="BF1302" s="256">
        <v>-195.69513746208784</v>
      </c>
      <c r="BG1302" s="256">
        <v>-202.48659960462021</v>
      </c>
      <c r="BH1302" s="256">
        <v>-212.22290619946241</v>
      </c>
      <c r="BI1302" s="256">
        <v>-220.09157911623694</v>
      </c>
      <c r="BJ1302" s="256">
        <v>-227.85661771899834</v>
      </c>
      <c r="BK1302" s="256">
        <v>-235.89333249883452</v>
      </c>
      <c r="BL1302" s="256">
        <v>-244.39888839010797</v>
      </c>
    </row>
    <row r="1303" spans="1:64" ht="13.9" customHeight="1" x14ac:dyDescent="0.25">
      <c r="A1303" s="28"/>
      <c r="B1303" s="1" t="s">
        <v>310</v>
      </c>
      <c r="C1303" s="1" t="s">
        <v>1682</v>
      </c>
      <c r="D1303" s="1" t="s">
        <v>718</v>
      </c>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34"/>
      <c r="AX1303" s="234">
        <v>0</v>
      </c>
      <c r="AY1303" s="234">
        <v>0</v>
      </c>
      <c r="AZ1303" s="234">
        <v>-10</v>
      </c>
      <c r="BA1303" s="234">
        <v>-20</v>
      </c>
      <c r="BB1303" s="234">
        <v>-30</v>
      </c>
      <c r="BC1303" s="234">
        <v>-45</v>
      </c>
      <c r="BD1303" s="256">
        <v>-50.974636993042012</v>
      </c>
      <c r="BE1303" s="256">
        <v>-55.103959840466864</v>
      </c>
      <c r="BF1303" s="256">
        <v>-58.70854123862636</v>
      </c>
      <c r="BG1303" s="256">
        <v>-60.74597988138607</v>
      </c>
      <c r="BH1303" s="256">
        <v>-63.666871859838736</v>
      </c>
      <c r="BI1303" s="256">
        <v>-66.027473734871094</v>
      </c>
      <c r="BJ1303" s="256">
        <v>-68.356985315699518</v>
      </c>
      <c r="BK1303" s="256">
        <v>-70.767999749650372</v>
      </c>
      <c r="BL1303" s="256">
        <v>-73.319666517032402</v>
      </c>
    </row>
    <row r="1304" spans="1:64" ht="13.9" customHeight="1" x14ac:dyDescent="0.25">
      <c r="A1304" s="28"/>
      <c r="B1304" s="1" t="s">
        <v>310</v>
      </c>
      <c r="C1304" s="1" t="s">
        <v>1683</v>
      </c>
      <c r="D1304" s="1" t="s">
        <v>728</v>
      </c>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34"/>
      <c r="AX1304" s="234">
        <v>0</v>
      </c>
      <c r="AY1304" s="234">
        <v>0</v>
      </c>
      <c r="AZ1304" s="234">
        <v>110</v>
      </c>
      <c r="BA1304" s="234">
        <v>10</v>
      </c>
      <c r="BB1304" s="234">
        <v>10</v>
      </c>
      <c r="BC1304" s="234">
        <v>10</v>
      </c>
      <c r="BD1304" s="256">
        <v>11.327697109564891</v>
      </c>
      <c r="BE1304" s="256">
        <v>12.245324408992635</v>
      </c>
      <c r="BF1304" s="256">
        <v>13.046342497472525</v>
      </c>
      <c r="BG1304" s="256">
        <v>13.499106640308016</v>
      </c>
      <c r="BH1304" s="256">
        <v>14.148193746630829</v>
      </c>
      <c r="BI1304" s="256">
        <v>14.672771941082464</v>
      </c>
      <c r="BJ1304" s="256">
        <v>15.190441181266557</v>
      </c>
      <c r="BK1304" s="256">
        <v>15.72622216658897</v>
      </c>
      <c r="BL1304" s="256">
        <v>16.293259226007198</v>
      </c>
    </row>
    <row r="1305" spans="1:64" ht="13.9" customHeight="1" x14ac:dyDescent="0.25">
      <c r="A1305" s="28"/>
      <c r="B1305" s="1" t="s">
        <v>310</v>
      </c>
      <c r="C1305" s="1" t="s">
        <v>1684</v>
      </c>
      <c r="D1305" s="1" t="s">
        <v>711</v>
      </c>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34"/>
      <c r="AX1305" s="234">
        <v>0</v>
      </c>
      <c r="AY1305" s="234">
        <v>0</v>
      </c>
      <c r="AZ1305" s="234">
        <v>0</v>
      </c>
      <c r="BA1305" s="234">
        <v>0</v>
      </c>
      <c r="BB1305" s="234">
        <v>930</v>
      </c>
      <c r="BC1305" s="234">
        <v>230</v>
      </c>
      <c r="BD1305" s="256">
        <v>260.53703351999252</v>
      </c>
      <c r="BE1305" s="256">
        <v>281.64246140683065</v>
      </c>
      <c r="BF1305" s="256">
        <v>300.06587744186811</v>
      </c>
      <c r="BG1305" s="256">
        <v>310.47945272708438</v>
      </c>
      <c r="BH1305" s="256">
        <v>325.40845617250909</v>
      </c>
      <c r="BI1305" s="256">
        <v>337.4737546448967</v>
      </c>
      <c r="BJ1305" s="256">
        <v>349.38014716913085</v>
      </c>
      <c r="BK1305" s="256">
        <v>361.70310983154633</v>
      </c>
      <c r="BL1305" s="256">
        <v>374.74496219816558</v>
      </c>
    </row>
    <row r="1306" spans="1:64" ht="13.9" customHeight="1" x14ac:dyDescent="0.25">
      <c r="A1306" s="28"/>
      <c r="B1306" s="1" t="s">
        <v>310</v>
      </c>
      <c r="C1306" s="1" t="s">
        <v>1685</v>
      </c>
      <c r="D1306" s="1" t="s">
        <v>720</v>
      </c>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34"/>
      <c r="AX1306" s="234">
        <v>0</v>
      </c>
      <c r="AY1306" s="234">
        <v>20</v>
      </c>
      <c r="AZ1306" s="234">
        <v>20</v>
      </c>
      <c r="BA1306" s="234">
        <v>20</v>
      </c>
      <c r="BB1306" s="234">
        <v>20</v>
      </c>
      <c r="BC1306" s="234">
        <v>20</v>
      </c>
      <c r="BD1306" s="256">
        <v>22.655394219129782</v>
      </c>
      <c r="BE1306" s="256">
        <v>24.490648817985271</v>
      </c>
      <c r="BF1306" s="256">
        <v>26.092684994945049</v>
      </c>
      <c r="BG1306" s="256">
        <v>26.998213280616032</v>
      </c>
      <c r="BH1306" s="256">
        <v>28.296387493261658</v>
      </c>
      <c r="BI1306" s="256">
        <v>29.345543882164929</v>
      </c>
      <c r="BJ1306" s="256">
        <v>30.380882362533114</v>
      </c>
      <c r="BK1306" s="256">
        <v>31.45244433317794</v>
      </c>
      <c r="BL1306" s="256">
        <v>32.586518452014396</v>
      </c>
    </row>
    <row r="1307" spans="1:64" ht="13.9" customHeight="1" x14ac:dyDescent="0.25">
      <c r="A1307" s="28"/>
      <c r="B1307" s="1" t="s">
        <v>310</v>
      </c>
      <c r="C1307" s="1" t="s">
        <v>321</v>
      </c>
      <c r="D1307" s="1" t="s">
        <v>2115</v>
      </c>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34"/>
      <c r="AX1307" s="234">
        <v>0</v>
      </c>
      <c r="AY1307" s="234">
        <v>-15</v>
      </c>
      <c r="AZ1307" s="234">
        <v>-15</v>
      </c>
      <c r="BA1307" s="234">
        <v>-15</v>
      </c>
      <c r="BB1307" s="234">
        <v>-15</v>
      </c>
      <c r="BC1307" s="234">
        <v>-15</v>
      </c>
      <c r="BD1307" s="256">
        <v>-16.991545664347338</v>
      </c>
      <c r="BE1307" s="256">
        <v>-18.367986613488956</v>
      </c>
      <c r="BF1307" s="256">
        <v>-19.569513746208788</v>
      </c>
      <c r="BG1307" s="256">
        <v>-20.248659960462025</v>
      </c>
      <c r="BH1307" s="256">
        <v>-21.222290619946246</v>
      </c>
      <c r="BI1307" s="256">
        <v>-22.009157911623699</v>
      </c>
      <c r="BJ1307" s="256">
        <v>-22.785661771899839</v>
      </c>
      <c r="BK1307" s="256">
        <v>-23.58933324988346</v>
      </c>
      <c r="BL1307" s="256">
        <v>-24.439888839010802</v>
      </c>
    </row>
    <row r="1308" spans="1:64" ht="13.9" customHeight="1" x14ac:dyDescent="0.25">
      <c r="A1308" s="28"/>
      <c r="B1308" s="1" t="s">
        <v>310</v>
      </c>
      <c r="C1308" s="1" t="s">
        <v>1686</v>
      </c>
      <c r="D1308" s="1" t="s">
        <v>718</v>
      </c>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34"/>
      <c r="AX1308" s="234">
        <v>0</v>
      </c>
      <c r="AY1308" s="234">
        <v>200</v>
      </c>
      <c r="AZ1308" s="234">
        <v>200</v>
      </c>
      <c r="BA1308" s="234">
        <v>200</v>
      </c>
      <c r="BB1308" s="234">
        <v>195</v>
      </c>
      <c r="BC1308" s="234">
        <v>195</v>
      </c>
      <c r="BD1308" s="256">
        <v>220.89009363651539</v>
      </c>
      <c r="BE1308" s="256">
        <v>238.78382597535639</v>
      </c>
      <c r="BF1308" s="256">
        <v>254.40367870071421</v>
      </c>
      <c r="BG1308" s="256">
        <v>263.23257948600627</v>
      </c>
      <c r="BH1308" s="256">
        <v>275.88977805930114</v>
      </c>
      <c r="BI1308" s="256">
        <v>286.11905285110799</v>
      </c>
      <c r="BJ1308" s="256">
        <v>296.21360303469783</v>
      </c>
      <c r="BK1308" s="256">
        <v>306.66133224848488</v>
      </c>
      <c r="BL1308" s="256">
        <v>317.71855490714034</v>
      </c>
    </row>
    <row r="1309" spans="1:64" ht="13.9" customHeight="1" x14ac:dyDescent="0.25">
      <c r="A1309" s="28"/>
      <c r="B1309" s="1" t="s">
        <v>310</v>
      </c>
      <c r="C1309" s="1" t="s">
        <v>1686</v>
      </c>
      <c r="D1309" s="1" t="s">
        <v>721</v>
      </c>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34"/>
      <c r="AX1309" s="234">
        <v>0</v>
      </c>
      <c r="AY1309" s="234">
        <v>80</v>
      </c>
      <c r="AZ1309" s="234">
        <v>75</v>
      </c>
      <c r="BA1309" s="234">
        <v>75</v>
      </c>
      <c r="BB1309" s="234">
        <v>70</v>
      </c>
      <c r="BC1309" s="234">
        <v>70</v>
      </c>
      <c r="BD1309" s="256">
        <v>79.293879766954234</v>
      </c>
      <c r="BE1309" s="256">
        <v>85.717270862948439</v>
      </c>
      <c r="BF1309" s="256">
        <v>91.32439748230766</v>
      </c>
      <c r="BG1309" s="256">
        <v>94.493746482156098</v>
      </c>
      <c r="BH1309" s="256">
        <v>99.037356226415795</v>
      </c>
      <c r="BI1309" s="256">
        <v>102.70940358757724</v>
      </c>
      <c r="BJ1309" s="256">
        <v>106.33308826886589</v>
      </c>
      <c r="BK1309" s="256">
        <v>110.08355516612278</v>
      </c>
      <c r="BL1309" s="256">
        <v>114.05281458205039</v>
      </c>
    </row>
    <row r="1310" spans="1:64" ht="13.9" customHeight="1" x14ac:dyDescent="0.25">
      <c r="A1310" s="28"/>
      <c r="B1310" s="1" t="s">
        <v>310</v>
      </c>
      <c r="C1310" s="1" t="s">
        <v>1687</v>
      </c>
      <c r="D1310" s="1" t="s">
        <v>719</v>
      </c>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34"/>
      <c r="AX1310" s="234">
        <v>0</v>
      </c>
      <c r="AY1310" s="234">
        <v>0</v>
      </c>
      <c r="AZ1310" s="234">
        <v>-35</v>
      </c>
      <c r="BA1310" s="234">
        <v>-45</v>
      </c>
      <c r="BB1310" s="234">
        <v>-55</v>
      </c>
      <c r="BC1310" s="234">
        <v>-55</v>
      </c>
      <c r="BD1310" s="256">
        <v>-62.302334102606906</v>
      </c>
      <c r="BE1310" s="256">
        <v>-67.349284249459501</v>
      </c>
      <c r="BF1310" s="256">
        <v>-71.75488373609889</v>
      </c>
      <c r="BG1310" s="256">
        <v>-74.245086521694091</v>
      </c>
      <c r="BH1310" s="256">
        <v>-77.815065606469574</v>
      </c>
      <c r="BI1310" s="256">
        <v>-80.700245675953568</v>
      </c>
      <c r="BJ1310" s="256">
        <v>-83.547426496966082</v>
      </c>
      <c r="BK1310" s="256">
        <v>-86.494221916239354</v>
      </c>
      <c r="BL1310" s="256">
        <v>-89.612925743039611</v>
      </c>
    </row>
    <row r="1311" spans="1:64" ht="13.9" customHeight="1" x14ac:dyDescent="0.25">
      <c r="A1311" s="28"/>
      <c r="B1311" s="1" t="s">
        <v>310</v>
      </c>
      <c r="C1311" s="1" t="s">
        <v>1688</v>
      </c>
      <c r="D1311" s="1" t="s">
        <v>723</v>
      </c>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34"/>
      <c r="AX1311" s="234">
        <v>0</v>
      </c>
      <c r="AY1311" s="234">
        <v>35</v>
      </c>
      <c r="AZ1311" s="234">
        <v>40</v>
      </c>
      <c r="BA1311" s="234">
        <v>40</v>
      </c>
      <c r="BB1311" s="234">
        <v>40</v>
      </c>
      <c r="BC1311" s="234">
        <v>45</v>
      </c>
      <c r="BD1311" s="256">
        <v>50.974636993042012</v>
      </c>
      <c r="BE1311" s="256">
        <v>55.103959840466864</v>
      </c>
      <c r="BF1311" s="256">
        <v>58.70854123862636</v>
      </c>
      <c r="BG1311" s="256">
        <v>60.74597988138607</v>
      </c>
      <c r="BH1311" s="256">
        <v>63.666871859838736</v>
      </c>
      <c r="BI1311" s="256">
        <v>66.027473734871094</v>
      </c>
      <c r="BJ1311" s="256">
        <v>68.356985315699518</v>
      </c>
      <c r="BK1311" s="256">
        <v>70.767999749650372</v>
      </c>
      <c r="BL1311" s="256">
        <v>73.319666517032402</v>
      </c>
    </row>
    <row r="1312" spans="1:64" ht="13.9" customHeight="1" x14ac:dyDescent="0.25">
      <c r="A1312" s="28"/>
      <c r="B1312" s="1" t="s">
        <v>310</v>
      </c>
      <c r="C1312" s="1" t="s">
        <v>1597</v>
      </c>
      <c r="D1312" s="1" t="s">
        <v>718</v>
      </c>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34"/>
      <c r="AX1312" s="234">
        <v>15</v>
      </c>
      <c r="AY1312" s="234">
        <v>95</v>
      </c>
      <c r="AZ1312" s="234">
        <v>95</v>
      </c>
      <c r="BA1312" s="234">
        <v>95</v>
      </c>
      <c r="BB1312" s="234">
        <v>90</v>
      </c>
      <c r="BC1312" s="234">
        <v>95</v>
      </c>
      <c r="BD1312" s="256">
        <v>107.61312254086647</v>
      </c>
      <c r="BE1312" s="256">
        <v>116.33058188543004</v>
      </c>
      <c r="BF1312" s="256">
        <v>123.94025372598898</v>
      </c>
      <c r="BG1312" s="256">
        <v>128.24151308292613</v>
      </c>
      <c r="BH1312" s="256">
        <v>134.40784059299287</v>
      </c>
      <c r="BI1312" s="256">
        <v>139.3913334402834</v>
      </c>
      <c r="BJ1312" s="256">
        <v>144.3091912220323</v>
      </c>
      <c r="BK1312" s="256">
        <v>149.39911058259523</v>
      </c>
      <c r="BL1312" s="256">
        <v>154.7859626470684</v>
      </c>
    </row>
    <row r="1313" spans="1:64" ht="13.9" customHeight="1" x14ac:dyDescent="0.25">
      <c r="A1313" s="28"/>
      <c r="B1313" s="1" t="s">
        <v>310</v>
      </c>
      <c r="C1313" s="1" t="s">
        <v>1689</v>
      </c>
      <c r="D1313" s="1" t="s">
        <v>2115</v>
      </c>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34"/>
      <c r="AX1313" s="234">
        <v>5</v>
      </c>
      <c r="AY1313" s="234">
        <v>25</v>
      </c>
      <c r="AZ1313" s="234">
        <v>40</v>
      </c>
      <c r="BA1313" s="234">
        <v>30</v>
      </c>
      <c r="BB1313" s="234">
        <v>20</v>
      </c>
      <c r="BC1313" s="234">
        <v>20</v>
      </c>
      <c r="BD1313" s="256">
        <v>22.655394219129782</v>
      </c>
      <c r="BE1313" s="256">
        <v>24.490648817985271</v>
      </c>
      <c r="BF1313" s="256">
        <v>26.092684994945049</v>
      </c>
      <c r="BG1313" s="256">
        <v>26.998213280616032</v>
      </c>
      <c r="BH1313" s="256">
        <v>28.296387493261658</v>
      </c>
      <c r="BI1313" s="256">
        <v>29.345543882164929</v>
      </c>
      <c r="BJ1313" s="256">
        <v>30.380882362533114</v>
      </c>
      <c r="BK1313" s="256">
        <v>31.45244433317794</v>
      </c>
      <c r="BL1313" s="256">
        <v>32.586518452014396</v>
      </c>
    </row>
    <row r="1314" spans="1:64" ht="13.9" customHeight="1" x14ac:dyDescent="0.25">
      <c r="A1314" s="28"/>
      <c r="B1314" s="1" t="s">
        <v>310</v>
      </c>
      <c r="C1314" s="1" t="s">
        <v>1690</v>
      </c>
      <c r="D1314" s="1" t="s">
        <v>2115</v>
      </c>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34"/>
      <c r="AX1314" s="234">
        <v>15</v>
      </c>
      <c r="AY1314" s="234">
        <v>45</v>
      </c>
      <c r="AZ1314" s="234">
        <v>70</v>
      </c>
      <c r="BA1314" s="234">
        <v>35</v>
      </c>
      <c r="BB1314" s="234">
        <v>30</v>
      </c>
      <c r="BC1314" s="234">
        <v>25</v>
      </c>
      <c r="BD1314" s="256">
        <v>28.319242773912229</v>
      </c>
      <c r="BE1314" s="256">
        <v>30.613311022481589</v>
      </c>
      <c r="BF1314" s="256">
        <v>32.615856243681307</v>
      </c>
      <c r="BG1314" s="256">
        <v>33.747766600770035</v>
      </c>
      <c r="BH1314" s="256">
        <v>35.370484366577067</v>
      </c>
      <c r="BI1314" s="256">
        <v>36.681929852706155</v>
      </c>
      <c r="BJ1314" s="256">
        <v>37.976102953166389</v>
      </c>
      <c r="BK1314" s="256">
        <v>39.315555416472421</v>
      </c>
      <c r="BL1314" s="256">
        <v>40.733148065017993</v>
      </c>
    </row>
    <row r="1315" spans="1:64" ht="13.9" customHeight="1" x14ac:dyDescent="0.25">
      <c r="A1315" s="28"/>
      <c r="B1315" s="1" t="s">
        <v>310</v>
      </c>
      <c r="C1315" s="1" t="s">
        <v>1691</v>
      </c>
      <c r="D1315" s="1" t="s">
        <v>718</v>
      </c>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34"/>
      <c r="AX1315" s="234">
        <v>0</v>
      </c>
      <c r="AY1315" s="234">
        <v>0</v>
      </c>
      <c r="AZ1315" s="234">
        <v>50</v>
      </c>
      <c r="BA1315" s="234">
        <v>35</v>
      </c>
      <c r="BB1315" s="234">
        <v>30</v>
      </c>
      <c r="BC1315" s="234">
        <v>20</v>
      </c>
      <c r="BD1315" s="256">
        <v>22.655394219129782</v>
      </c>
      <c r="BE1315" s="256">
        <v>24.490648817985271</v>
      </c>
      <c r="BF1315" s="256">
        <v>26.092684994945049</v>
      </c>
      <c r="BG1315" s="256">
        <v>26.998213280616032</v>
      </c>
      <c r="BH1315" s="256">
        <v>28.296387493261658</v>
      </c>
      <c r="BI1315" s="256">
        <v>29.345543882164929</v>
      </c>
      <c r="BJ1315" s="256">
        <v>30.380882362533114</v>
      </c>
      <c r="BK1315" s="256">
        <v>31.45244433317794</v>
      </c>
      <c r="BL1315" s="256">
        <v>32.586518452014396</v>
      </c>
    </row>
    <row r="1316" spans="1:64" ht="13.9" customHeight="1" x14ac:dyDescent="0.25">
      <c r="A1316" s="28"/>
      <c r="B1316" s="1" t="s">
        <v>310</v>
      </c>
      <c r="C1316" s="1" t="s">
        <v>1691</v>
      </c>
      <c r="D1316" s="1" t="s">
        <v>711</v>
      </c>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34"/>
      <c r="AX1316" s="234">
        <v>0</v>
      </c>
      <c r="AY1316" s="234">
        <v>0</v>
      </c>
      <c r="AZ1316" s="234">
        <v>-15</v>
      </c>
      <c r="BA1316" s="234">
        <v>-15</v>
      </c>
      <c r="BB1316" s="234">
        <v>-15</v>
      </c>
      <c r="BC1316" s="234">
        <v>-10</v>
      </c>
      <c r="BD1316" s="256">
        <v>-11.327697109564891</v>
      </c>
      <c r="BE1316" s="256">
        <v>-12.245324408992635</v>
      </c>
      <c r="BF1316" s="256">
        <v>-13.046342497472525</v>
      </c>
      <c r="BG1316" s="256">
        <v>-13.499106640308016</v>
      </c>
      <c r="BH1316" s="256">
        <v>-14.148193746630829</v>
      </c>
      <c r="BI1316" s="256">
        <v>-14.672771941082464</v>
      </c>
      <c r="BJ1316" s="256">
        <v>-15.190441181266557</v>
      </c>
      <c r="BK1316" s="256">
        <v>-15.72622216658897</v>
      </c>
      <c r="BL1316" s="256">
        <v>-16.293259226007198</v>
      </c>
    </row>
    <row r="1317" spans="1:64" ht="13.9" customHeight="1" x14ac:dyDescent="0.25">
      <c r="A1317" s="28"/>
      <c r="B1317" s="1" t="s">
        <v>310</v>
      </c>
      <c r="C1317" s="1" t="s">
        <v>1692</v>
      </c>
      <c r="D1317" s="1" t="s">
        <v>718</v>
      </c>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34"/>
      <c r="AX1317" s="234">
        <v>0</v>
      </c>
      <c r="AY1317" s="234">
        <v>5</v>
      </c>
      <c r="AZ1317" s="234">
        <v>10</v>
      </c>
      <c r="BA1317" s="234">
        <v>10</v>
      </c>
      <c r="BB1317" s="234">
        <v>-5</v>
      </c>
      <c r="BC1317" s="234">
        <v>-5</v>
      </c>
      <c r="BD1317" s="256">
        <v>-5.6638485547824455</v>
      </c>
      <c r="BE1317" s="256">
        <v>-6.1226622044963177</v>
      </c>
      <c r="BF1317" s="256">
        <v>-6.5231712487362623</v>
      </c>
      <c r="BG1317" s="256">
        <v>-6.7495533201540079</v>
      </c>
      <c r="BH1317" s="256">
        <v>-7.0740968733154146</v>
      </c>
      <c r="BI1317" s="256">
        <v>-7.3363859705412322</v>
      </c>
      <c r="BJ1317" s="256">
        <v>-7.5952205906332786</v>
      </c>
      <c r="BK1317" s="256">
        <v>-7.863111083294485</v>
      </c>
      <c r="BL1317" s="256">
        <v>-8.1466296130035989</v>
      </c>
    </row>
    <row r="1318" spans="1:64" ht="13.9" customHeight="1" x14ac:dyDescent="0.25">
      <c r="A1318" s="28"/>
      <c r="B1318" s="1" t="s">
        <v>310</v>
      </c>
      <c r="C1318" s="1" t="s">
        <v>1692</v>
      </c>
      <c r="D1318" s="1" t="s">
        <v>2115</v>
      </c>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34"/>
      <c r="AX1318" s="234">
        <v>0</v>
      </c>
      <c r="AY1318" s="234">
        <v>5</v>
      </c>
      <c r="AZ1318" s="234">
        <v>10</v>
      </c>
      <c r="BA1318" s="234">
        <v>10</v>
      </c>
      <c r="BB1318" s="234">
        <v>0</v>
      </c>
      <c r="BC1318" s="234">
        <v>0</v>
      </c>
      <c r="BD1318" s="256">
        <v>0</v>
      </c>
      <c r="BE1318" s="256">
        <v>0</v>
      </c>
      <c r="BF1318" s="256">
        <v>0</v>
      </c>
      <c r="BG1318" s="256">
        <v>0</v>
      </c>
      <c r="BH1318" s="256">
        <v>0</v>
      </c>
      <c r="BI1318" s="256">
        <v>0</v>
      </c>
      <c r="BJ1318" s="256">
        <v>0</v>
      </c>
      <c r="BK1318" s="256">
        <v>0</v>
      </c>
      <c r="BL1318" s="256">
        <v>0</v>
      </c>
    </row>
    <row r="1319" spans="1:64" ht="13.9" customHeight="1" x14ac:dyDescent="0.25">
      <c r="A1319" s="28"/>
      <c r="B1319" s="1" t="s">
        <v>310</v>
      </c>
      <c r="C1319" s="1" t="s">
        <v>1692</v>
      </c>
      <c r="D1319" s="1" t="s">
        <v>723</v>
      </c>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34"/>
      <c r="AX1319" s="234">
        <v>0</v>
      </c>
      <c r="AY1319" s="234">
        <v>0</v>
      </c>
      <c r="AZ1319" s="234">
        <v>0</v>
      </c>
      <c r="BA1319" s="234">
        <v>5</v>
      </c>
      <c r="BB1319" s="234">
        <v>10</v>
      </c>
      <c r="BC1319" s="234">
        <v>10</v>
      </c>
      <c r="BD1319" s="256">
        <v>11.327697109564891</v>
      </c>
      <c r="BE1319" s="256">
        <v>12.245324408992635</v>
      </c>
      <c r="BF1319" s="256">
        <v>13.046342497472525</v>
      </c>
      <c r="BG1319" s="256">
        <v>13.499106640308016</v>
      </c>
      <c r="BH1319" s="256">
        <v>14.148193746630829</v>
      </c>
      <c r="BI1319" s="256">
        <v>14.672771941082464</v>
      </c>
      <c r="BJ1319" s="256">
        <v>15.190441181266557</v>
      </c>
      <c r="BK1319" s="256">
        <v>15.72622216658897</v>
      </c>
      <c r="BL1319" s="256">
        <v>16.293259226007198</v>
      </c>
    </row>
    <row r="1320" spans="1:64" ht="13.9" customHeight="1" x14ac:dyDescent="0.25">
      <c r="A1320" s="28"/>
      <c r="B1320" s="1" t="s">
        <v>310</v>
      </c>
      <c r="C1320" s="1" t="s">
        <v>1693</v>
      </c>
      <c r="D1320" s="1" t="s">
        <v>730</v>
      </c>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34"/>
      <c r="AX1320" s="234">
        <v>0</v>
      </c>
      <c r="AY1320" s="234">
        <v>0</v>
      </c>
      <c r="AZ1320" s="234">
        <v>0</v>
      </c>
      <c r="BA1320" s="234">
        <v>0</v>
      </c>
      <c r="BB1320" s="234">
        <v>210</v>
      </c>
      <c r="BC1320" s="234">
        <v>320</v>
      </c>
      <c r="BD1320" s="256">
        <v>362.48630750607651</v>
      </c>
      <c r="BE1320" s="256">
        <v>391.85038108776433</v>
      </c>
      <c r="BF1320" s="256">
        <v>417.48295991912079</v>
      </c>
      <c r="BG1320" s="256">
        <v>431.9714124898565</v>
      </c>
      <c r="BH1320" s="256">
        <v>452.74219989218653</v>
      </c>
      <c r="BI1320" s="256">
        <v>469.52870211463886</v>
      </c>
      <c r="BJ1320" s="256">
        <v>486.09411780052983</v>
      </c>
      <c r="BK1320" s="256">
        <v>503.23910933084704</v>
      </c>
      <c r="BL1320" s="256">
        <v>521.38429523223033</v>
      </c>
    </row>
    <row r="1321" spans="1:64" ht="13.9" customHeight="1" x14ac:dyDescent="0.25">
      <c r="A1321" s="28"/>
      <c r="B1321" s="1" t="s">
        <v>310</v>
      </c>
      <c r="C1321" s="1" t="s">
        <v>1693</v>
      </c>
      <c r="D1321" s="1" t="s">
        <v>718</v>
      </c>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34"/>
      <c r="AX1321" s="234">
        <v>0</v>
      </c>
      <c r="AY1321" s="234">
        <v>0</v>
      </c>
      <c r="AZ1321" s="234">
        <v>0</v>
      </c>
      <c r="BA1321" s="234">
        <v>10</v>
      </c>
      <c r="BB1321" s="234">
        <v>90</v>
      </c>
      <c r="BC1321" s="234">
        <v>285</v>
      </c>
      <c r="BD1321" s="256">
        <v>322.83936762259941</v>
      </c>
      <c r="BE1321" s="256">
        <v>348.99174565629011</v>
      </c>
      <c r="BF1321" s="256">
        <v>371.82076117796692</v>
      </c>
      <c r="BG1321" s="256">
        <v>384.7245392487784</v>
      </c>
      <c r="BH1321" s="256">
        <v>403.22352177897858</v>
      </c>
      <c r="BI1321" s="256">
        <v>418.17400032085015</v>
      </c>
      <c r="BJ1321" s="256">
        <v>432.92757366609681</v>
      </c>
      <c r="BK1321" s="256">
        <v>448.19733174778554</v>
      </c>
      <c r="BL1321" s="256">
        <v>464.35788794120509</v>
      </c>
    </row>
    <row r="1322" spans="1:64" ht="13.9" customHeight="1" x14ac:dyDescent="0.25">
      <c r="A1322" s="28"/>
      <c r="B1322" s="1" t="s">
        <v>310</v>
      </c>
      <c r="C1322" s="1" t="s">
        <v>1693</v>
      </c>
      <c r="D1322" s="1" t="s">
        <v>2115</v>
      </c>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34"/>
      <c r="AX1322" s="234">
        <v>0</v>
      </c>
      <c r="AY1322" s="234">
        <v>0</v>
      </c>
      <c r="AZ1322" s="234">
        <v>0</v>
      </c>
      <c r="BA1322" s="234">
        <v>0</v>
      </c>
      <c r="BB1322" s="234">
        <v>0</v>
      </c>
      <c r="BC1322" s="234">
        <v>5</v>
      </c>
      <c r="BD1322" s="256">
        <v>5.6638485547824455</v>
      </c>
      <c r="BE1322" s="256">
        <v>6.1226622044963177</v>
      </c>
      <c r="BF1322" s="256">
        <v>6.5231712487362623</v>
      </c>
      <c r="BG1322" s="256">
        <v>6.7495533201540079</v>
      </c>
      <c r="BH1322" s="256">
        <v>7.0740968733154146</v>
      </c>
      <c r="BI1322" s="256">
        <v>7.3363859705412322</v>
      </c>
      <c r="BJ1322" s="256">
        <v>7.5952205906332786</v>
      </c>
      <c r="BK1322" s="256">
        <v>7.863111083294485</v>
      </c>
      <c r="BL1322" s="256">
        <v>8.1466296130035989</v>
      </c>
    </row>
    <row r="1323" spans="1:64" ht="13.9" customHeight="1" x14ac:dyDescent="0.25">
      <c r="A1323" s="28"/>
      <c r="B1323" s="1" t="s">
        <v>310</v>
      </c>
      <c r="C1323" s="1" t="s">
        <v>1694</v>
      </c>
      <c r="D1323" s="1" t="s">
        <v>2115</v>
      </c>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34"/>
      <c r="AX1323" s="234">
        <v>270</v>
      </c>
      <c r="AY1323" s="234">
        <v>55</v>
      </c>
      <c r="AZ1323" s="234">
        <v>55</v>
      </c>
      <c r="BA1323" s="234">
        <v>75</v>
      </c>
      <c r="BB1323" s="234">
        <v>100</v>
      </c>
      <c r="BC1323" s="234">
        <v>115</v>
      </c>
      <c r="BD1323" s="256">
        <v>130.26851675999626</v>
      </c>
      <c r="BE1323" s="256">
        <v>140.82123070341532</v>
      </c>
      <c r="BF1323" s="256">
        <v>150.03293872093406</v>
      </c>
      <c r="BG1323" s="256">
        <v>155.23972636354219</v>
      </c>
      <c r="BH1323" s="256">
        <v>162.70422808625455</v>
      </c>
      <c r="BI1323" s="256">
        <v>168.73687732244835</v>
      </c>
      <c r="BJ1323" s="256">
        <v>174.69007358456543</v>
      </c>
      <c r="BK1323" s="256">
        <v>180.85155491577316</v>
      </c>
      <c r="BL1323" s="256">
        <v>187.37248109908279</v>
      </c>
    </row>
    <row r="1324" spans="1:64" ht="13.9" customHeight="1" x14ac:dyDescent="0.25">
      <c r="A1324" s="28"/>
      <c r="B1324" s="1" t="s">
        <v>310</v>
      </c>
      <c r="C1324" s="1" t="s">
        <v>313</v>
      </c>
      <c r="D1324" s="1" t="s">
        <v>718</v>
      </c>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34"/>
      <c r="AX1324" s="234">
        <v>0</v>
      </c>
      <c r="AY1324" s="234">
        <v>0</v>
      </c>
      <c r="AZ1324" s="234">
        <v>-15</v>
      </c>
      <c r="BA1324" s="234">
        <v>-10</v>
      </c>
      <c r="BB1324" s="234">
        <v>-10</v>
      </c>
      <c r="BC1324" s="234">
        <v>-5</v>
      </c>
      <c r="BD1324" s="256">
        <v>-5.6638485547824455</v>
      </c>
      <c r="BE1324" s="256">
        <v>-6.1226622044963177</v>
      </c>
      <c r="BF1324" s="256">
        <v>-6.5231712487362623</v>
      </c>
      <c r="BG1324" s="256">
        <v>-6.7495533201540079</v>
      </c>
      <c r="BH1324" s="256">
        <v>-7.0740968733154146</v>
      </c>
      <c r="BI1324" s="256">
        <v>-7.3363859705412322</v>
      </c>
      <c r="BJ1324" s="256">
        <v>-7.5952205906332786</v>
      </c>
      <c r="BK1324" s="256">
        <v>-7.863111083294485</v>
      </c>
      <c r="BL1324" s="256">
        <v>-8.1466296130035989</v>
      </c>
    </row>
    <row r="1325" spans="1:64" ht="13.9" customHeight="1" x14ac:dyDescent="0.25">
      <c r="A1325" s="28"/>
      <c r="B1325" s="1" t="s">
        <v>310</v>
      </c>
      <c r="C1325" s="1" t="s">
        <v>1695</v>
      </c>
      <c r="D1325" s="1" t="s">
        <v>718</v>
      </c>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34"/>
      <c r="AX1325" s="234">
        <v>0</v>
      </c>
      <c r="AY1325" s="234">
        <v>0</v>
      </c>
      <c r="AZ1325" s="234">
        <v>390</v>
      </c>
      <c r="BA1325" s="234">
        <v>450</v>
      </c>
      <c r="BB1325" s="234">
        <v>-10</v>
      </c>
      <c r="BC1325" s="234">
        <v>-10</v>
      </c>
      <c r="BD1325" s="256">
        <v>-11.327697109564891</v>
      </c>
      <c r="BE1325" s="256">
        <v>-12.245324408992635</v>
      </c>
      <c r="BF1325" s="256">
        <v>-13.046342497472525</v>
      </c>
      <c r="BG1325" s="256">
        <v>-13.499106640308016</v>
      </c>
      <c r="BH1325" s="256">
        <v>-14.148193746630829</v>
      </c>
      <c r="BI1325" s="256">
        <v>-14.672771941082464</v>
      </c>
      <c r="BJ1325" s="256">
        <v>-15.190441181266557</v>
      </c>
      <c r="BK1325" s="256">
        <v>-15.72622216658897</v>
      </c>
      <c r="BL1325" s="256">
        <v>-16.293259226007198</v>
      </c>
    </row>
    <row r="1326" spans="1:64" ht="13.9" customHeight="1" x14ac:dyDescent="0.25">
      <c r="A1326" s="29"/>
      <c r="B1326" s="16" t="s">
        <v>310</v>
      </c>
      <c r="C1326" s="30" t="s">
        <v>2127</v>
      </c>
      <c r="D1326" s="16" t="s">
        <v>712</v>
      </c>
      <c r="E1326" s="251"/>
      <c r="F1326" s="251"/>
      <c r="G1326" s="251"/>
      <c r="H1326" s="251"/>
      <c r="I1326" s="251"/>
      <c r="J1326" s="251"/>
      <c r="K1326" s="251"/>
      <c r="L1326" s="251"/>
      <c r="M1326" s="251"/>
      <c r="N1326" s="248"/>
      <c r="O1326" s="248"/>
      <c r="P1326" s="248"/>
      <c r="Q1326" s="248"/>
      <c r="R1326" s="248"/>
      <c r="S1326" s="248"/>
      <c r="T1326" s="248"/>
      <c r="U1326" s="248"/>
      <c r="V1326" s="248"/>
      <c r="W1326" s="248"/>
      <c r="X1326" s="248"/>
      <c r="Y1326" s="248"/>
      <c r="Z1326" s="248"/>
      <c r="AA1326" s="248"/>
      <c r="AB1326" s="248"/>
      <c r="AC1326" s="248"/>
      <c r="AD1326" s="248"/>
      <c r="AE1326" s="248"/>
      <c r="AF1326" s="248"/>
      <c r="AG1326" s="248"/>
      <c r="AH1326" s="248"/>
      <c r="AI1326" s="252"/>
      <c r="AJ1326" s="252"/>
      <c r="AK1326" s="252"/>
      <c r="AL1326" s="252"/>
      <c r="AM1326" s="252"/>
      <c r="AN1326" s="252"/>
      <c r="AO1326" s="252"/>
      <c r="AP1326" s="252"/>
      <c r="AQ1326" s="252"/>
      <c r="AR1326" s="252"/>
      <c r="AS1326" s="252"/>
      <c r="AT1326" s="252"/>
      <c r="AU1326" s="252"/>
      <c r="AV1326" s="252"/>
      <c r="AW1326" s="252"/>
      <c r="AX1326" s="248">
        <v>0</v>
      </c>
      <c r="AY1326" s="248">
        <v>380</v>
      </c>
      <c r="AZ1326" s="248">
        <v>780</v>
      </c>
      <c r="BA1326" s="248">
        <v>1210</v>
      </c>
      <c r="BB1326" s="248">
        <v>1670</v>
      </c>
      <c r="BC1326" s="248">
        <v>2165</v>
      </c>
      <c r="BD1326" s="257">
        <v>2452.4464242207991</v>
      </c>
      <c r="BE1326" s="257">
        <v>2651.1127345469058</v>
      </c>
      <c r="BF1326" s="257">
        <v>2824.5331507028018</v>
      </c>
      <c r="BG1326" s="257">
        <v>2922.5565876266855</v>
      </c>
      <c r="BH1326" s="257">
        <v>3063.0839461455748</v>
      </c>
      <c r="BI1326" s="257">
        <v>3176.6551252443537</v>
      </c>
      <c r="BJ1326" s="257">
        <v>3288.7305157442097</v>
      </c>
      <c r="BK1326" s="257">
        <v>3404.727099066512</v>
      </c>
      <c r="BL1326" s="257">
        <v>3527.4906224305587</v>
      </c>
    </row>
    <row r="1327" spans="1:64" ht="13.9" customHeight="1" x14ac:dyDescent="0.25">
      <c r="A1327" s="28"/>
      <c r="B1327" s="1" t="s">
        <v>273</v>
      </c>
      <c r="C1327" s="1" t="s">
        <v>306</v>
      </c>
      <c r="D1327" s="1" t="s">
        <v>718</v>
      </c>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34"/>
      <c r="AX1327" s="234"/>
      <c r="AY1327" s="234">
        <v>0</v>
      </c>
      <c r="AZ1327" s="234">
        <v>-1840</v>
      </c>
      <c r="BA1327" s="234">
        <v>-2140</v>
      </c>
      <c r="BB1327" s="234">
        <v>-2160</v>
      </c>
      <c r="BC1327" s="234">
        <v>-2210</v>
      </c>
      <c r="BD1327" s="235">
        <v>-2503.4210612138409</v>
      </c>
      <c r="BE1327" s="235">
        <v>-2706.2166943873722</v>
      </c>
      <c r="BF1327" s="235">
        <v>-2883.2416919414277</v>
      </c>
      <c r="BG1327" s="235">
        <v>-2983.3025675080712</v>
      </c>
      <c r="BH1327" s="235">
        <v>-3126.7508180054133</v>
      </c>
      <c r="BI1327" s="235">
        <v>-3242.6825989792246</v>
      </c>
      <c r="BJ1327" s="235">
        <v>-3357.0875010599093</v>
      </c>
      <c r="BK1327" s="235">
        <v>-3475.4950988161627</v>
      </c>
      <c r="BL1327" s="235">
        <v>-3600.8102889475913</v>
      </c>
    </row>
    <row r="1328" spans="1:64" ht="13.9" customHeight="1" x14ac:dyDescent="0.25">
      <c r="A1328" s="28"/>
      <c r="B1328" s="1" t="s">
        <v>273</v>
      </c>
      <c r="C1328" s="1" t="s">
        <v>306</v>
      </c>
      <c r="D1328" s="1" t="s">
        <v>721</v>
      </c>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34"/>
      <c r="AX1328" s="234"/>
      <c r="AY1328" s="234">
        <v>0</v>
      </c>
      <c r="AZ1328" s="234">
        <v>160</v>
      </c>
      <c r="BA1328" s="234">
        <v>160</v>
      </c>
      <c r="BB1328" s="234">
        <v>170</v>
      </c>
      <c r="BC1328" s="234">
        <v>180</v>
      </c>
      <c r="BD1328" s="235">
        <v>203.89854797216805</v>
      </c>
      <c r="BE1328" s="235">
        <v>220.41583936186746</v>
      </c>
      <c r="BF1328" s="235">
        <v>234.83416495450544</v>
      </c>
      <c r="BG1328" s="235">
        <v>242.98391952554428</v>
      </c>
      <c r="BH1328" s="235">
        <v>254.66748743935494</v>
      </c>
      <c r="BI1328" s="235">
        <v>264.10989493948438</v>
      </c>
      <c r="BJ1328" s="235">
        <v>273.42794126279807</v>
      </c>
      <c r="BK1328" s="235">
        <v>283.07199899860149</v>
      </c>
      <c r="BL1328" s="235">
        <v>293.27866606812961</v>
      </c>
    </row>
    <row r="1329" spans="1:64" ht="13.9" customHeight="1" x14ac:dyDescent="0.25">
      <c r="A1329" s="28"/>
      <c r="B1329" s="1" t="s">
        <v>273</v>
      </c>
      <c r="C1329" s="1" t="s">
        <v>306</v>
      </c>
      <c r="D1329" s="1" t="s">
        <v>2115</v>
      </c>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34"/>
      <c r="AX1329" s="234"/>
      <c r="AY1329" s="234">
        <v>0</v>
      </c>
      <c r="AZ1329" s="234">
        <v>0</v>
      </c>
      <c r="BA1329" s="234">
        <v>-5</v>
      </c>
      <c r="BB1329" s="234">
        <v>-5</v>
      </c>
      <c r="BC1329" s="234">
        <v>-10</v>
      </c>
      <c r="BD1329" s="235">
        <v>-11.327697109564891</v>
      </c>
      <c r="BE1329" s="235">
        <v>-12.245324408992635</v>
      </c>
      <c r="BF1329" s="235">
        <v>-13.046342497472525</v>
      </c>
      <c r="BG1329" s="235">
        <v>-13.499106640308016</v>
      </c>
      <c r="BH1329" s="235">
        <v>-14.148193746630829</v>
      </c>
      <c r="BI1329" s="235">
        <v>-14.672771941082464</v>
      </c>
      <c r="BJ1329" s="235">
        <v>-15.190441181266557</v>
      </c>
      <c r="BK1329" s="235">
        <v>-15.72622216658897</v>
      </c>
      <c r="BL1329" s="235">
        <v>-16.293259226007198</v>
      </c>
    </row>
    <row r="1330" spans="1:64" ht="13.9" customHeight="1" x14ac:dyDescent="0.25">
      <c r="A1330" s="28"/>
      <c r="B1330" s="1" t="s">
        <v>273</v>
      </c>
      <c r="C1330" s="1" t="s">
        <v>305</v>
      </c>
      <c r="D1330" s="1" t="s">
        <v>718</v>
      </c>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34"/>
      <c r="AX1330" s="234"/>
      <c r="AY1330" s="234">
        <v>0</v>
      </c>
      <c r="AZ1330" s="234">
        <v>-845</v>
      </c>
      <c r="BA1330" s="234">
        <v>-1155</v>
      </c>
      <c r="BB1330" s="234">
        <v>-1140</v>
      </c>
      <c r="BC1330" s="234">
        <v>-1190</v>
      </c>
      <c r="BD1330" s="235">
        <v>-1347.9959560382222</v>
      </c>
      <c r="BE1330" s="235">
        <v>-1457.1936046701237</v>
      </c>
      <c r="BF1330" s="235">
        <v>-1552.5147571992304</v>
      </c>
      <c r="BG1330" s="235">
        <v>-1606.3936901966538</v>
      </c>
      <c r="BH1330" s="235">
        <v>-1683.6350558490685</v>
      </c>
      <c r="BI1330" s="235">
        <v>-1746.0598609888132</v>
      </c>
      <c r="BJ1330" s="235">
        <v>-1807.6625005707201</v>
      </c>
      <c r="BK1330" s="235">
        <v>-1871.4204378240872</v>
      </c>
      <c r="BL1330" s="235">
        <v>-1938.8978478948566</v>
      </c>
    </row>
    <row r="1331" spans="1:64" ht="13.9" customHeight="1" x14ac:dyDescent="0.25">
      <c r="A1331" s="28"/>
      <c r="B1331" s="1" t="s">
        <v>273</v>
      </c>
      <c r="C1331" s="1" t="s">
        <v>305</v>
      </c>
      <c r="D1331" s="1" t="s">
        <v>721</v>
      </c>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34"/>
      <c r="AX1331" s="234"/>
      <c r="AY1331" s="234">
        <v>0</v>
      </c>
      <c r="AZ1331" s="234">
        <v>480</v>
      </c>
      <c r="BA1331" s="234">
        <v>560</v>
      </c>
      <c r="BB1331" s="234">
        <v>570</v>
      </c>
      <c r="BC1331" s="234">
        <v>585</v>
      </c>
      <c r="BD1331" s="235">
        <v>662.67028090954614</v>
      </c>
      <c r="BE1331" s="235">
        <v>716.35147792606915</v>
      </c>
      <c r="BF1331" s="235">
        <v>763.21103610214266</v>
      </c>
      <c r="BG1331" s="235">
        <v>789.69773845801888</v>
      </c>
      <c r="BH1331" s="235">
        <v>827.66933417790347</v>
      </c>
      <c r="BI1331" s="235">
        <v>858.3571585533241</v>
      </c>
      <c r="BJ1331" s="235">
        <v>888.64080910409348</v>
      </c>
      <c r="BK1331" s="235">
        <v>919.98399674545465</v>
      </c>
      <c r="BL1331" s="235">
        <v>953.15566472142109</v>
      </c>
    </row>
    <row r="1332" spans="1:64" ht="13.9" customHeight="1" x14ac:dyDescent="0.25">
      <c r="A1332" s="28"/>
      <c r="B1332" s="1" t="s">
        <v>273</v>
      </c>
      <c r="C1332" s="1" t="s">
        <v>305</v>
      </c>
      <c r="D1332" s="1" t="s">
        <v>2115</v>
      </c>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34"/>
      <c r="AX1332" s="234"/>
      <c r="AY1332" s="234">
        <v>0</v>
      </c>
      <c r="AZ1332" s="234">
        <v>0</v>
      </c>
      <c r="BA1332" s="234">
        <v>0</v>
      </c>
      <c r="BB1332" s="234">
        <v>5</v>
      </c>
      <c r="BC1332" s="234">
        <v>5</v>
      </c>
      <c r="BD1332" s="235">
        <v>5.6638485547824455</v>
      </c>
      <c r="BE1332" s="235">
        <v>6.1226622044963177</v>
      </c>
      <c r="BF1332" s="235">
        <v>6.5231712487362623</v>
      </c>
      <c r="BG1332" s="235">
        <v>6.7495533201540079</v>
      </c>
      <c r="BH1332" s="235">
        <v>7.0740968733154146</v>
      </c>
      <c r="BI1332" s="235">
        <v>7.3363859705412322</v>
      </c>
      <c r="BJ1332" s="235">
        <v>7.5952205906332786</v>
      </c>
      <c r="BK1332" s="235">
        <v>7.863111083294485</v>
      </c>
      <c r="BL1332" s="235">
        <v>8.1466296130035989</v>
      </c>
    </row>
    <row r="1333" spans="1:64" ht="13.9" customHeight="1" x14ac:dyDescent="0.25">
      <c r="A1333" s="28"/>
      <c r="B1333" s="1" t="s">
        <v>273</v>
      </c>
      <c r="C1333" s="1" t="s">
        <v>304</v>
      </c>
      <c r="D1333" s="1" t="s">
        <v>718</v>
      </c>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34"/>
      <c r="AX1333" s="234"/>
      <c r="AY1333" s="234">
        <v>0</v>
      </c>
      <c r="AZ1333" s="234">
        <v>10</v>
      </c>
      <c r="BA1333" s="234">
        <v>10</v>
      </c>
      <c r="BB1333" s="234">
        <v>0</v>
      </c>
      <c r="BC1333" s="234">
        <v>-5</v>
      </c>
      <c r="BD1333" s="235">
        <v>-5.6638485547824455</v>
      </c>
      <c r="BE1333" s="235">
        <v>-6.1226622044963177</v>
      </c>
      <c r="BF1333" s="235">
        <v>-6.5231712487362623</v>
      </c>
      <c r="BG1333" s="235">
        <v>-6.7495533201540079</v>
      </c>
      <c r="BH1333" s="235">
        <v>-7.0740968733154146</v>
      </c>
      <c r="BI1333" s="235">
        <v>-7.3363859705412322</v>
      </c>
      <c r="BJ1333" s="235">
        <v>-7.5952205906332786</v>
      </c>
      <c r="BK1333" s="235">
        <v>-7.863111083294485</v>
      </c>
      <c r="BL1333" s="235">
        <v>-8.1466296130035989</v>
      </c>
    </row>
    <row r="1334" spans="1:64" ht="13.9" customHeight="1" x14ac:dyDescent="0.25">
      <c r="A1334" s="28"/>
      <c r="B1334" s="1" t="s">
        <v>273</v>
      </c>
      <c r="C1334" s="1" t="s">
        <v>1696</v>
      </c>
      <c r="D1334" s="1" t="s">
        <v>718</v>
      </c>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34"/>
      <c r="AX1334" s="234"/>
      <c r="AY1334" s="234">
        <v>0</v>
      </c>
      <c r="AZ1334" s="234">
        <v>-260</v>
      </c>
      <c r="BA1334" s="234">
        <v>-45</v>
      </c>
      <c r="BB1334" s="234">
        <v>-100</v>
      </c>
      <c r="BC1334" s="234">
        <v>-120</v>
      </c>
      <c r="BD1334" s="235">
        <v>-135.93236531477871</v>
      </c>
      <c r="BE1334" s="235">
        <v>-146.94389290791165</v>
      </c>
      <c r="BF1334" s="235">
        <v>-156.5561099696703</v>
      </c>
      <c r="BG1334" s="235">
        <v>-161.9892796836962</v>
      </c>
      <c r="BH1334" s="235">
        <v>-169.77832495956997</v>
      </c>
      <c r="BI1334" s="235">
        <v>-176.07326329298959</v>
      </c>
      <c r="BJ1334" s="235">
        <v>-182.28529417519871</v>
      </c>
      <c r="BK1334" s="235">
        <v>-188.71466599906768</v>
      </c>
      <c r="BL1334" s="235">
        <v>-195.51911071208642</v>
      </c>
    </row>
    <row r="1335" spans="1:64" ht="13.9" customHeight="1" x14ac:dyDescent="0.25">
      <c r="A1335" s="28"/>
      <c r="B1335" s="1" t="s">
        <v>273</v>
      </c>
      <c r="C1335" s="1" t="s">
        <v>1697</v>
      </c>
      <c r="D1335" s="1" t="s">
        <v>718</v>
      </c>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34"/>
      <c r="AX1335" s="234"/>
      <c r="AY1335" s="234">
        <v>0</v>
      </c>
      <c r="AZ1335" s="234">
        <v>-5</v>
      </c>
      <c r="BA1335" s="234">
        <v>-5</v>
      </c>
      <c r="BB1335" s="234">
        <v>-5</v>
      </c>
      <c r="BC1335" s="234">
        <v>0</v>
      </c>
      <c r="BD1335" s="235">
        <v>0</v>
      </c>
      <c r="BE1335" s="235">
        <v>0</v>
      </c>
      <c r="BF1335" s="235">
        <v>0</v>
      </c>
      <c r="BG1335" s="235">
        <v>0</v>
      </c>
      <c r="BH1335" s="235">
        <v>0</v>
      </c>
      <c r="BI1335" s="235">
        <v>0</v>
      </c>
      <c r="BJ1335" s="235">
        <v>0</v>
      </c>
      <c r="BK1335" s="235">
        <v>0</v>
      </c>
      <c r="BL1335" s="235">
        <v>0</v>
      </c>
    </row>
    <row r="1336" spans="1:64" ht="13.9" customHeight="1" x14ac:dyDescent="0.25">
      <c r="A1336" s="28"/>
      <c r="B1336" s="1" t="s">
        <v>273</v>
      </c>
      <c r="C1336" s="1" t="s">
        <v>1697</v>
      </c>
      <c r="D1336" s="1" t="s">
        <v>721</v>
      </c>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34"/>
      <c r="AX1336" s="234"/>
      <c r="AY1336" s="234">
        <v>0</v>
      </c>
      <c r="AZ1336" s="234">
        <v>-5</v>
      </c>
      <c r="BA1336" s="234">
        <v>-5</v>
      </c>
      <c r="BB1336" s="234">
        <v>0</v>
      </c>
      <c r="BC1336" s="234">
        <v>0</v>
      </c>
      <c r="BD1336" s="235">
        <v>0</v>
      </c>
      <c r="BE1336" s="235">
        <v>0</v>
      </c>
      <c r="BF1336" s="235">
        <v>0</v>
      </c>
      <c r="BG1336" s="235">
        <v>0</v>
      </c>
      <c r="BH1336" s="235">
        <v>0</v>
      </c>
      <c r="BI1336" s="235">
        <v>0</v>
      </c>
      <c r="BJ1336" s="235">
        <v>0</v>
      </c>
      <c r="BK1336" s="235">
        <v>0</v>
      </c>
      <c r="BL1336" s="235">
        <v>0</v>
      </c>
    </row>
    <row r="1337" spans="1:64" ht="13.9" customHeight="1" x14ac:dyDescent="0.25">
      <c r="A1337" s="28"/>
      <c r="B1337" s="1" t="s">
        <v>273</v>
      </c>
      <c r="C1337" s="1" t="s">
        <v>1698</v>
      </c>
      <c r="D1337" s="1" t="s">
        <v>727</v>
      </c>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34"/>
      <c r="AX1337" s="234"/>
      <c r="AY1337" s="234">
        <v>0</v>
      </c>
      <c r="AZ1337" s="234">
        <v>0</v>
      </c>
      <c r="BA1337" s="234">
        <v>520</v>
      </c>
      <c r="BB1337" s="234">
        <v>500</v>
      </c>
      <c r="BC1337" s="234">
        <v>455</v>
      </c>
      <c r="BD1337" s="235">
        <v>515.41021848520256</v>
      </c>
      <c r="BE1337" s="235">
        <v>557.16226060916495</v>
      </c>
      <c r="BF1337" s="235">
        <v>593.60858363499983</v>
      </c>
      <c r="BG1337" s="235">
        <v>614.20935213401469</v>
      </c>
      <c r="BH1337" s="235">
        <v>643.74281547170267</v>
      </c>
      <c r="BI1337" s="235">
        <v>667.6111233192521</v>
      </c>
      <c r="BJ1337" s="235">
        <v>691.1650737476283</v>
      </c>
      <c r="BK1337" s="235">
        <v>715.54310857979806</v>
      </c>
      <c r="BL1337" s="235">
        <v>741.34329478332745</v>
      </c>
    </row>
    <row r="1338" spans="1:64" ht="13.9" customHeight="1" x14ac:dyDescent="0.25">
      <c r="A1338" s="28"/>
      <c r="B1338" s="1" t="s">
        <v>273</v>
      </c>
      <c r="C1338" s="1" t="s">
        <v>298</v>
      </c>
      <c r="D1338" s="1" t="s">
        <v>707</v>
      </c>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34"/>
      <c r="AX1338" s="234"/>
      <c r="AY1338" s="234">
        <v>0</v>
      </c>
      <c r="AZ1338" s="234">
        <v>-1325</v>
      </c>
      <c r="BA1338" s="234">
        <v>-1360</v>
      </c>
      <c r="BB1338" s="234">
        <v>-1405</v>
      </c>
      <c r="BC1338" s="234">
        <v>-1440</v>
      </c>
      <c r="BD1338" s="235">
        <v>-1631.1883837773444</v>
      </c>
      <c r="BE1338" s="235">
        <v>-1763.3267148949396</v>
      </c>
      <c r="BF1338" s="235">
        <v>-1878.6733196360435</v>
      </c>
      <c r="BG1338" s="235">
        <v>-1943.8713562043542</v>
      </c>
      <c r="BH1338" s="235">
        <v>-2037.3398995148395</v>
      </c>
      <c r="BI1338" s="235">
        <v>-2112.879159515875</v>
      </c>
      <c r="BJ1338" s="235">
        <v>-2187.4235301023846</v>
      </c>
      <c r="BK1338" s="235">
        <v>-2264.5759919888119</v>
      </c>
      <c r="BL1338" s="235">
        <v>-2346.2293285450369</v>
      </c>
    </row>
    <row r="1339" spans="1:64" ht="13.9" customHeight="1" x14ac:dyDescent="0.25">
      <c r="A1339" s="28"/>
      <c r="B1339" s="1" t="s">
        <v>273</v>
      </c>
      <c r="C1339" s="1" t="s">
        <v>298</v>
      </c>
      <c r="D1339" s="1" t="s">
        <v>2115</v>
      </c>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34"/>
      <c r="AX1339" s="234"/>
      <c r="AY1339" s="234">
        <v>0</v>
      </c>
      <c r="AZ1339" s="234">
        <v>0</v>
      </c>
      <c r="BA1339" s="234">
        <v>205</v>
      </c>
      <c r="BB1339" s="234">
        <v>250</v>
      </c>
      <c r="BC1339" s="234">
        <v>255</v>
      </c>
      <c r="BD1339" s="235">
        <v>288.85627629390473</v>
      </c>
      <c r="BE1339" s="235">
        <v>312.25577242931223</v>
      </c>
      <c r="BF1339" s="235">
        <v>332.68173368554937</v>
      </c>
      <c r="BG1339" s="235">
        <v>344.22721932785436</v>
      </c>
      <c r="BH1339" s="235">
        <v>360.77894053908614</v>
      </c>
      <c r="BI1339" s="235">
        <v>374.15568449760281</v>
      </c>
      <c r="BJ1339" s="235">
        <v>387.35625012229718</v>
      </c>
      <c r="BK1339" s="235">
        <v>401.01866524801869</v>
      </c>
      <c r="BL1339" s="235">
        <v>415.47811026318351</v>
      </c>
    </row>
    <row r="1340" spans="1:64" ht="13.9" customHeight="1" x14ac:dyDescent="0.25">
      <c r="A1340" s="28"/>
      <c r="B1340" s="1" t="s">
        <v>273</v>
      </c>
      <c r="C1340" s="1" t="s">
        <v>297</v>
      </c>
      <c r="D1340" s="1" t="s">
        <v>707</v>
      </c>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34"/>
      <c r="AX1340" s="234"/>
      <c r="AY1340" s="234">
        <v>0</v>
      </c>
      <c r="AZ1340" s="234">
        <v>-105</v>
      </c>
      <c r="BA1340" s="234">
        <v>-100</v>
      </c>
      <c r="BB1340" s="234">
        <v>-110</v>
      </c>
      <c r="BC1340" s="234">
        <v>-110</v>
      </c>
      <c r="BD1340" s="235">
        <v>-124.60466820521381</v>
      </c>
      <c r="BE1340" s="235">
        <v>-134.698568498919</v>
      </c>
      <c r="BF1340" s="235">
        <v>-143.50976747219778</v>
      </c>
      <c r="BG1340" s="235">
        <v>-148.49017304338818</v>
      </c>
      <c r="BH1340" s="235">
        <v>-155.63013121293915</v>
      </c>
      <c r="BI1340" s="235">
        <v>-161.40049135190714</v>
      </c>
      <c r="BJ1340" s="235">
        <v>-167.09485299393216</v>
      </c>
      <c r="BK1340" s="235">
        <v>-172.98844383247871</v>
      </c>
      <c r="BL1340" s="235">
        <v>-179.22585148607922</v>
      </c>
    </row>
    <row r="1341" spans="1:64" ht="13.9" customHeight="1" x14ac:dyDescent="0.25">
      <c r="A1341" s="28"/>
      <c r="B1341" s="1" t="s">
        <v>273</v>
      </c>
      <c r="C1341" s="1" t="s">
        <v>297</v>
      </c>
      <c r="D1341" s="1" t="s">
        <v>2115</v>
      </c>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34"/>
      <c r="AX1341" s="234"/>
      <c r="AY1341" s="234">
        <v>0</v>
      </c>
      <c r="AZ1341" s="234">
        <v>0</v>
      </c>
      <c r="BA1341" s="234">
        <v>15</v>
      </c>
      <c r="BB1341" s="234">
        <v>20</v>
      </c>
      <c r="BC1341" s="234">
        <v>20</v>
      </c>
      <c r="BD1341" s="235">
        <v>22.655394219129782</v>
      </c>
      <c r="BE1341" s="235">
        <v>24.490648817985271</v>
      </c>
      <c r="BF1341" s="235">
        <v>26.092684994945049</v>
      </c>
      <c r="BG1341" s="235">
        <v>26.998213280616032</v>
      </c>
      <c r="BH1341" s="235">
        <v>28.296387493261658</v>
      </c>
      <c r="BI1341" s="235">
        <v>29.345543882164929</v>
      </c>
      <c r="BJ1341" s="235">
        <v>30.380882362533114</v>
      </c>
      <c r="BK1341" s="235">
        <v>31.45244433317794</v>
      </c>
      <c r="BL1341" s="235">
        <v>32.586518452014396</v>
      </c>
    </row>
    <row r="1342" spans="1:64" ht="13.9" customHeight="1" x14ac:dyDescent="0.25">
      <c r="A1342" s="28"/>
      <c r="B1342" s="1" t="s">
        <v>273</v>
      </c>
      <c r="C1342" s="1" t="s">
        <v>296</v>
      </c>
      <c r="D1342" s="1" t="s">
        <v>707</v>
      </c>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34"/>
      <c r="AX1342" s="234"/>
      <c r="AY1342" s="234">
        <v>0</v>
      </c>
      <c r="AZ1342" s="234">
        <v>0</v>
      </c>
      <c r="BA1342" s="234">
        <v>0</v>
      </c>
      <c r="BB1342" s="234">
        <v>0</v>
      </c>
      <c r="BC1342" s="234">
        <v>-320</v>
      </c>
      <c r="BD1342" s="235">
        <v>-362.48630750607651</v>
      </c>
      <c r="BE1342" s="235">
        <v>-391.85038108776433</v>
      </c>
      <c r="BF1342" s="235">
        <v>-417.48295991912079</v>
      </c>
      <c r="BG1342" s="235">
        <v>-431.9714124898565</v>
      </c>
      <c r="BH1342" s="235">
        <v>-452.74219989218653</v>
      </c>
      <c r="BI1342" s="235">
        <v>-469.52870211463886</v>
      </c>
      <c r="BJ1342" s="235">
        <v>-486.09411780052983</v>
      </c>
      <c r="BK1342" s="235">
        <v>-503.23910933084704</v>
      </c>
      <c r="BL1342" s="235">
        <v>-521.38429523223033</v>
      </c>
    </row>
    <row r="1343" spans="1:64" ht="13.9" customHeight="1" x14ac:dyDescent="0.25">
      <c r="A1343" s="28"/>
      <c r="B1343" s="1" t="s">
        <v>273</v>
      </c>
      <c r="C1343" s="1" t="s">
        <v>1699</v>
      </c>
      <c r="D1343" s="1" t="s">
        <v>718</v>
      </c>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34"/>
      <c r="AX1343" s="234"/>
      <c r="AY1343" s="234">
        <v>0</v>
      </c>
      <c r="AZ1343" s="234">
        <v>0</v>
      </c>
      <c r="BA1343" s="234">
        <v>0</v>
      </c>
      <c r="BB1343" s="234">
        <v>0</v>
      </c>
      <c r="BC1343" s="234">
        <v>-20</v>
      </c>
      <c r="BD1343" s="235">
        <v>-22.655394219129782</v>
      </c>
      <c r="BE1343" s="235">
        <v>-24.490648817985271</v>
      </c>
      <c r="BF1343" s="235">
        <v>-26.092684994945049</v>
      </c>
      <c r="BG1343" s="235">
        <v>-26.998213280616032</v>
      </c>
      <c r="BH1343" s="235">
        <v>-28.296387493261658</v>
      </c>
      <c r="BI1343" s="235">
        <v>-29.345543882164929</v>
      </c>
      <c r="BJ1343" s="235">
        <v>-30.380882362533114</v>
      </c>
      <c r="BK1343" s="235">
        <v>-31.45244433317794</v>
      </c>
      <c r="BL1343" s="235">
        <v>-32.586518452014396</v>
      </c>
    </row>
    <row r="1344" spans="1:64" ht="13.9" customHeight="1" x14ac:dyDescent="0.25">
      <c r="A1344" s="28"/>
      <c r="B1344" s="1" t="s">
        <v>273</v>
      </c>
      <c r="C1344" s="1" t="s">
        <v>1699</v>
      </c>
      <c r="D1344" s="1" t="s">
        <v>721</v>
      </c>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34"/>
      <c r="AX1344" s="234"/>
      <c r="AY1344" s="234">
        <v>0</v>
      </c>
      <c r="AZ1344" s="234">
        <v>0</v>
      </c>
      <c r="BA1344" s="234">
        <v>0</v>
      </c>
      <c r="BB1344" s="234">
        <v>0</v>
      </c>
      <c r="BC1344" s="234">
        <v>-20</v>
      </c>
      <c r="BD1344" s="235">
        <v>-22.655394219129782</v>
      </c>
      <c r="BE1344" s="235">
        <v>-24.490648817985271</v>
      </c>
      <c r="BF1344" s="235">
        <v>-26.092684994945049</v>
      </c>
      <c r="BG1344" s="235">
        <v>-26.998213280616032</v>
      </c>
      <c r="BH1344" s="235">
        <v>-28.296387493261658</v>
      </c>
      <c r="BI1344" s="235">
        <v>-29.345543882164929</v>
      </c>
      <c r="BJ1344" s="235">
        <v>-30.380882362533114</v>
      </c>
      <c r="BK1344" s="235">
        <v>-31.45244433317794</v>
      </c>
      <c r="BL1344" s="235">
        <v>-32.586518452014396</v>
      </c>
    </row>
    <row r="1345" spans="1:64" ht="13.9" customHeight="1" x14ac:dyDescent="0.25">
      <c r="A1345" s="28"/>
      <c r="B1345" s="1" t="s">
        <v>273</v>
      </c>
      <c r="C1345" s="1" t="s">
        <v>1699</v>
      </c>
      <c r="D1345" s="1" t="s">
        <v>2115</v>
      </c>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34"/>
      <c r="AX1345" s="234"/>
      <c r="AY1345" s="234">
        <v>0</v>
      </c>
      <c r="AZ1345" s="234">
        <v>0</v>
      </c>
      <c r="BA1345" s="234">
        <v>0</v>
      </c>
      <c r="BB1345" s="234">
        <v>-120</v>
      </c>
      <c r="BC1345" s="234">
        <v>-905</v>
      </c>
      <c r="BD1345" s="235">
        <v>-1025.1565884156228</v>
      </c>
      <c r="BE1345" s="235">
        <v>-1108.2018590138337</v>
      </c>
      <c r="BF1345" s="235">
        <v>-1180.6939960212635</v>
      </c>
      <c r="BG1345" s="235">
        <v>-1221.6691509478753</v>
      </c>
      <c r="BH1345" s="235">
        <v>-1280.4115340700901</v>
      </c>
      <c r="BI1345" s="235">
        <v>-1327.885860667963</v>
      </c>
      <c r="BJ1345" s="235">
        <v>-1374.7349269046233</v>
      </c>
      <c r="BK1345" s="235">
        <v>-1423.2231060763017</v>
      </c>
      <c r="BL1345" s="235">
        <v>-1474.5399599536515</v>
      </c>
    </row>
    <row r="1346" spans="1:64" ht="13.9" customHeight="1" x14ac:dyDescent="0.25">
      <c r="A1346" s="28"/>
      <c r="B1346" s="1" t="s">
        <v>273</v>
      </c>
      <c r="C1346" s="1" t="s">
        <v>1700</v>
      </c>
      <c r="D1346" s="1" t="s">
        <v>2115</v>
      </c>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34"/>
      <c r="AX1346" s="234"/>
      <c r="AY1346" s="234">
        <v>0</v>
      </c>
      <c r="AZ1346" s="234">
        <v>920</v>
      </c>
      <c r="BA1346" s="234">
        <v>1165</v>
      </c>
      <c r="BB1346" s="234">
        <v>995</v>
      </c>
      <c r="BC1346" s="234">
        <v>885</v>
      </c>
      <c r="BD1346" s="235">
        <v>1002.5011941964929</v>
      </c>
      <c r="BE1346" s="235">
        <v>1083.7112101958483</v>
      </c>
      <c r="BF1346" s="235">
        <v>1154.6013110263184</v>
      </c>
      <c r="BG1346" s="235">
        <v>1194.6709376672593</v>
      </c>
      <c r="BH1346" s="235">
        <v>1252.1151465768282</v>
      </c>
      <c r="BI1346" s="235">
        <v>1298.5403167857978</v>
      </c>
      <c r="BJ1346" s="235">
        <v>1344.3540445420899</v>
      </c>
      <c r="BK1346" s="235">
        <v>1391.7706617431234</v>
      </c>
      <c r="BL1346" s="235">
        <v>1441.9534415016367</v>
      </c>
    </row>
    <row r="1347" spans="1:64" ht="13.9" customHeight="1" x14ac:dyDescent="0.25">
      <c r="A1347" s="28"/>
      <c r="B1347" s="1" t="s">
        <v>273</v>
      </c>
      <c r="C1347" s="1" t="s">
        <v>1701</v>
      </c>
      <c r="D1347" s="1" t="s">
        <v>718</v>
      </c>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34"/>
      <c r="AX1347" s="234"/>
      <c r="AY1347" s="234">
        <v>210</v>
      </c>
      <c r="AZ1347" s="234">
        <v>165</v>
      </c>
      <c r="BA1347" s="234">
        <v>115</v>
      </c>
      <c r="BB1347" s="234">
        <v>120</v>
      </c>
      <c r="BC1347" s="234">
        <v>125</v>
      </c>
      <c r="BD1347" s="235">
        <v>141.59621386956115</v>
      </c>
      <c r="BE1347" s="235">
        <v>153.06655511240797</v>
      </c>
      <c r="BF1347" s="235">
        <v>163.07928121840658</v>
      </c>
      <c r="BG1347" s="235">
        <v>168.7388330038502</v>
      </c>
      <c r="BH1347" s="235">
        <v>176.85242183288537</v>
      </c>
      <c r="BI1347" s="235">
        <v>183.40964926353081</v>
      </c>
      <c r="BJ1347" s="235">
        <v>189.88051476583198</v>
      </c>
      <c r="BK1347" s="235">
        <v>196.57777708236213</v>
      </c>
      <c r="BL1347" s="235">
        <v>203.66574032508998</v>
      </c>
    </row>
    <row r="1348" spans="1:64" ht="13.9" customHeight="1" x14ac:dyDescent="0.25">
      <c r="A1348" s="28"/>
      <c r="B1348" s="1" t="s">
        <v>273</v>
      </c>
      <c r="C1348" s="1" t="s">
        <v>1702</v>
      </c>
      <c r="D1348" s="1" t="s">
        <v>2115</v>
      </c>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34"/>
      <c r="AX1348" s="234"/>
      <c r="AY1348" s="234">
        <v>15</v>
      </c>
      <c r="AZ1348" s="234">
        <v>265</v>
      </c>
      <c r="BA1348" s="234">
        <v>255</v>
      </c>
      <c r="BB1348" s="234">
        <v>215</v>
      </c>
      <c r="BC1348" s="234">
        <v>200</v>
      </c>
      <c r="BD1348" s="235">
        <v>226.55394219129784</v>
      </c>
      <c r="BE1348" s="235">
        <v>244.90648817985272</v>
      </c>
      <c r="BF1348" s="235">
        <v>260.92684994945046</v>
      </c>
      <c r="BG1348" s="235">
        <v>269.98213280616028</v>
      </c>
      <c r="BH1348" s="235">
        <v>282.96387493261653</v>
      </c>
      <c r="BI1348" s="235">
        <v>293.45543882164924</v>
      </c>
      <c r="BJ1348" s="235">
        <v>303.80882362533112</v>
      </c>
      <c r="BK1348" s="235">
        <v>314.52444333177937</v>
      </c>
      <c r="BL1348" s="235">
        <v>325.86518452014394</v>
      </c>
    </row>
    <row r="1349" spans="1:64" ht="13.9" customHeight="1" x14ac:dyDescent="0.25">
      <c r="A1349" s="28"/>
      <c r="B1349" s="1" t="s">
        <v>273</v>
      </c>
      <c r="C1349" s="1" t="s">
        <v>1703</v>
      </c>
      <c r="D1349" s="1" t="s">
        <v>2115</v>
      </c>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34"/>
      <c r="AX1349" s="234"/>
      <c r="AY1349" s="234">
        <v>0</v>
      </c>
      <c r="AZ1349" s="234">
        <v>395</v>
      </c>
      <c r="BA1349" s="234">
        <v>415</v>
      </c>
      <c r="BB1349" s="234">
        <v>295</v>
      </c>
      <c r="BC1349" s="234">
        <v>255</v>
      </c>
      <c r="BD1349" s="235">
        <v>288.85627629390473</v>
      </c>
      <c r="BE1349" s="235">
        <v>312.25577242931223</v>
      </c>
      <c r="BF1349" s="235">
        <v>332.68173368554937</v>
      </c>
      <c r="BG1349" s="235">
        <v>344.22721932785436</v>
      </c>
      <c r="BH1349" s="235">
        <v>360.77894053908614</v>
      </c>
      <c r="BI1349" s="235">
        <v>374.15568449760281</v>
      </c>
      <c r="BJ1349" s="235">
        <v>387.35625012229718</v>
      </c>
      <c r="BK1349" s="235">
        <v>401.01866524801869</v>
      </c>
      <c r="BL1349" s="235">
        <v>415.47811026318351</v>
      </c>
    </row>
    <row r="1350" spans="1:64" ht="13.9" customHeight="1" x14ac:dyDescent="0.25">
      <c r="A1350" s="28"/>
      <c r="B1350" s="1" t="s">
        <v>273</v>
      </c>
      <c r="C1350" s="1" t="s">
        <v>1704</v>
      </c>
      <c r="D1350" s="1" t="s">
        <v>2115</v>
      </c>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34"/>
      <c r="AX1350" s="234"/>
      <c r="AY1350" s="234">
        <v>330</v>
      </c>
      <c r="AZ1350" s="234">
        <v>520</v>
      </c>
      <c r="BA1350" s="234">
        <v>465</v>
      </c>
      <c r="BB1350" s="234">
        <v>375</v>
      </c>
      <c r="BC1350" s="234">
        <v>315</v>
      </c>
      <c r="BD1350" s="235">
        <v>356.8224589512941</v>
      </c>
      <c r="BE1350" s="235">
        <v>385.72771888326804</v>
      </c>
      <c r="BF1350" s="235">
        <v>410.95978867038451</v>
      </c>
      <c r="BG1350" s="235">
        <v>425.22185916970244</v>
      </c>
      <c r="BH1350" s="235">
        <v>445.66810301887108</v>
      </c>
      <c r="BI1350" s="235">
        <v>462.19231614409756</v>
      </c>
      <c r="BJ1350" s="235">
        <v>478.49889720989648</v>
      </c>
      <c r="BK1350" s="235">
        <v>495.3759982475525</v>
      </c>
      <c r="BL1350" s="235">
        <v>513.23766561922673</v>
      </c>
    </row>
    <row r="1351" spans="1:64" ht="13.9" customHeight="1" x14ac:dyDescent="0.25">
      <c r="A1351" s="28"/>
      <c r="B1351" s="1" t="s">
        <v>273</v>
      </c>
      <c r="C1351" s="1" t="s">
        <v>1705</v>
      </c>
      <c r="D1351" s="1" t="s">
        <v>2115</v>
      </c>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34"/>
      <c r="AX1351" s="234"/>
      <c r="AY1351" s="234">
        <v>0</v>
      </c>
      <c r="AZ1351" s="234">
        <v>15</v>
      </c>
      <c r="BA1351" s="234">
        <v>25</v>
      </c>
      <c r="BB1351" s="234">
        <v>35</v>
      </c>
      <c r="BC1351" s="234">
        <v>45</v>
      </c>
      <c r="BD1351" s="235">
        <v>50.974636993042012</v>
      </c>
      <c r="BE1351" s="235">
        <v>55.103959840466864</v>
      </c>
      <c r="BF1351" s="235">
        <v>58.70854123862636</v>
      </c>
      <c r="BG1351" s="235">
        <v>60.74597988138607</v>
      </c>
      <c r="BH1351" s="235">
        <v>63.666871859838736</v>
      </c>
      <c r="BI1351" s="235">
        <v>66.027473734871094</v>
      </c>
      <c r="BJ1351" s="235">
        <v>68.356985315699518</v>
      </c>
      <c r="BK1351" s="235">
        <v>70.767999749650372</v>
      </c>
      <c r="BL1351" s="235">
        <v>73.319666517032402</v>
      </c>
    </row>
    <row r="1352" spans="1:64" ht="13.9" customHeight="1" x14ac:dyDescent="0.25">
      <c r="A1352" s="28"/>
      <c r="B1352" s="1" t="s">
        <v>273</v>
      </c>
      <c r="C1352" s="1" t="s">
        <v>1706</v>
      </c>
      <c r="D1352" s="1" t="s">
        <v>2115</v>
      </c>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34"/>
      <c r="AX1352" s="234"/>
      <c r="AY1352" s="234">
        <v>0</v>
      </c>
      <c r="AZ1352" s="234">
        <v>0</v>
      </c>
      <c r="BA1352" s="234">
        <v>5</v>
      </c>
      <c r="BB1352" s="234">
        <v>25</v>
      </c>
      <c r="BC1352" s="234">
        <v>60</v>
      </c>
      <c r="BD1352" s="235">
        <v>67.966182657389353</v>
      </c>
      <c r="BE1352" s="235">
        <v>73.471946453955823</v>
      </c>
      <c r="BF1352" s="235">
        <v>78.278054984835151</v>
      </c>
      <c r="BG1352" s="235">
        <v>80.994639841848098</v>
      </c>
      <c r="BH1352" s="235">
        <v>84.889162479784986</v>
      </c>
      <c r="BI1352" s="235">
        <v>88.036631646494797</v>
      </c>
      <c r="BJ1352" s="235">
        <v>91.142647087599357</v>
      </c>
      <c r="BK1352" s="235">
        <v>94.357332999533838</v>
      </c>
      <c r="BL1352" s="235">
        <v>97.759555356043208</v>
      </c>
    </row>
    <row r="1353" spans="1:64" ht="13.9" customHeight="1" x14ac:dyDescent="0.25">
      <c r="A1353" s="28"/>
      <c r="B1353" s="1" t="s">
        <v>273</v>
      </c>
      <c r="C1353" s="1" t="s">
        <v>1706</v>
      </c>
      <c r="D1353" s="1" t="s">
        <v>721</v>
      </c>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34"/>
      <c r="AX1353" s="234"/>
      <c r="AY1353" s="234">
        <v>0</v>
      </c>
      <c r="AZ1353" s="234">
        <v>0</v>
      </c>
      <c r="BA1353" s="234">
        <v>0</v>
      </c>
      <c r="BB1353" s="234">
        <v>0</v>
      </c>
      <c r="BC1353" s="234">
        <v>0</v>
      </c>
      <c r="BD1353" s="235">
        <v>0</v>
      </c>
      <c r="BE1353" s="235">
        <v>0</v>
      </c>
      <c r="BF1353" s="235">
        <v>0</v>
      </c>
      <c r="BG1353" s="235">
        <v>0</v>
      </c>
      <c r="BH1353" s="235">
        <v>0</v>
      </c>
      <c r="BI1353" s="235">
        <v>0</v>
      </c>
      <c r="BJ1353" s="235">
        <v>0</v>
      </c>
      <c r="BK1353" s="235">
        <v>0</v>
      </c>
      <c r="BL1353" s="235">
        <v>0</v>
      </c>
    </row>
    <row r="1354" spans="1:64" ht="13.9" customHeight="1" x14ac:dyDescent="0.25">
      <c r="A1354" s="28"/>
      <c r="B1354" s="1" t="s">
        <v>273</v>
      </c>
      <c r="C1354" s="1" t="s">
        <v>1706</v>
      </c>
      <c r="D1354" s="1" t="s">
        <v>718</v>
      </c>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34"/>
      <c r="AX1354" s="234"/>
      <c r="AY1354" s="234">
        <v>0</v>
      </c>
      <c r="AZ1354" s="234">
        <v>0</v>
      </c>
      <c r="BA1354" s="234">
        <v>0</v>
      </c>
      <c r="BB1354" s="234">
        <v>10</v>
      </c>
      <c r="BC1354" s="234">
        <v>20</v>
      </c>
      <c r="BD1354" s="235">
        <v>22.655394219129782</v>
      </c>
      <c r="BE1354" s="235">
        <v>24.490648817985271</v>
      </c>
      <c r="BF1354" s="235">
        <v>26.092684994945049</v>
      </c>
      <c r="BG1354" s="235">
        <v>26.998213280616032</v>
      </c>
      <c r="BH1354" s="235">
        <v>28.296387493261658</v>
      </c>
      <c r="BI1354" s="235">
        <v>29.345543882164929</v>
      </c>
      <c r="BJ1354" s="235">
        <v>30.380882362533114</v>
      </c>
      <c r="BK1354" s="235">
        <v>31.45244433317794</v>
      </c>
      <c r="BL1354" s="235">
        <v>32.586518452014396</v>
      </c>
    </row>
    <row r="1355" spans="1:64" ht="13.9" customHeight="1" x14ac:dyDescent="0.25">
      <c r="A1355" s="28"/>
      <c r="B1355" s="1" t="s">
        <v>273</v>
      </c>
      <c r="C1355" s="1" t="s">
        <v>1707</v>
      </c>
      <c r="D1355" s="1" t="s">
        <v>718</v>
      </c>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34"/>
      <c r="AX1355" s="234"/>
      <c r="AY1355" s="234">
        <v>0</v>
      </c>
      <c r="AZ1355" s="234">
        <v>20</v>
      </c>
      <c r="BA1355" s="234">
        <v>10</v>
      </c>
      <c r="BB1355" s="234">
        <v>-20</v>
      </c>
      <c r="BC1355" s="234">
        <v>-10</v>
      </c>
      <c r="BD1355" s="235">
        <v>-11.327697109564891</v>
      </c>
      <c r="BE1355" s="235">
        <v>-12.245324408992635</v>
      </c>
      <c r="BF1355" s="235">
        <v>-13.046342497472525</v>
      </c>
      <c r="BG1355" s="235">
        <v>-13.499106640308016</v>
      </c>
      <c r="BH1355" s="235">
        <v>-14.148193746630829</v>
      </c>
      <c r="BI1355" s="235">
        <v>-14.672771941082464</v>
      </c>
      <c r="BJ1355" s="235">
        <v>-15.190441181266557</v>
      </c>
      <c r="BK1355" s="235">
        <v>-15.72622216658897</v>
      </c>
      <c r="BL1355" s="235">
        <v>-16.293259226007198</v>
      </c>
    </row>
    <row r="1356" spans="1:64" ht="13.9" customHeight="1" x14ac:dyDescent="0.25">
      <c r="A1356" s="28"/>
      <c r="B1356" s="1" t="s">
        <v>273</v>
      </c>
      <c r="C1356" s="1" t="s">
        <v>1707</v>
      </c>
      <c r="D1356" s="1" t="s">
        <v>44</v>
      </c>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34"/>
      <c r="AX1356" s="234"/>
      <c r="AY1356" s="234">
        <v>0</v>
      </c>
      <c r="AZ1356" s="234">
        <v>-340</v>
      </c>
      <c r="BA1356" s="234">
        <v>-355</v>
      </c>
      <c r="BB1356" s="234">
        <v>340</v>
      </c>
      <c r="BC1356" s="234">
        <v>360</v>
      </c>
      <c r="BD1356" s="235">
        <v>407.79709594433609</v>
      </c>
      <c r="BE1356" s="235">
        <v>440.83167872373491</v>
      </c>
      <c r="BF1356" s="235">
        <v>469.66832990901088</v>
      </c>
      <c r="BG1356" s="235">
        <v>485.96783905108856</v>
      </c>
      <c r="BH1356" s="235">
        <v>509.33497487870989</v>
      </c>
      <c r="BI1356" s="235">
        <v>528.21978987896875</v>
      </c>
      <c r="BJ1356" s="235">
        <v>546.85588252559614</v>
      </c>
      <c r="BK1356" s="235">
        <v>566.14399799720297</v>
      </c>
      <c r="BL1356" s="235">
        <v>586.55733213625922</v>
      </c>
    </row>
    <row r="1357" spans="1:64" ht="13.9" customHeight="1" x14ac:dyDescent="0.25">
      <c r="A1357" s="28"/>
      <c r="B1357" s="1" t="s">
        <v>273</v>
      </c>
      <c r="C1357" s="1" t="s">
        <v>1707</v>
      </c>
      <c r="D1357" s="1" t="s">
        <v>2115</v>
      </c>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34"/>
      <c r="AX1357" s="234"/>
      <c r="AY1357" s="234">
        <v>0</v>
      </c>
      <c r="AZ1357" s="234">
        <v>-5680</v>
      </c>
      <c r="BA1357" s="234">
        <v>-3505</v>
      </c>
      <c r="BB1357" s="234">
        <v>5645</v>
      </c>
      <c r="BC1357" s="234">
        <v>3250</v>
      </c>
      <c r="BD1357" s="235">
        <v>3681.5015606085899</v>
      </c>
      <c r="BE1357" s="235">
        <v>3979.7304329226067</v>
      </c>
      <c r="BF1357" s="235">
        <v>4240.0613116785707</v>
      </c>
      <c r="BG1357" s="235">
        <v>4387.2096581001051</v>
      </c>
      <c r="BH1357" s="235">
        <v>4598.1629676550192</v>
      </c>
      <c r="BI1357" s="235">
        <v>4768.6508808518001</v>
      </c>
      <c r="BJ1357" s="235">
        <v>4936.8933839116298</v>
      </c>
      <c r="BK1357" s="235">
        <v>5111.0222041414136</v>
      </c>
      <c r="BL1357" s="235">
        <v>5295.3092484523377</v>
      </c>
    </row>
    <row r="1358" spans="1:64" ht="13.9" customHeight="1" x14ac:dyDescent="0.25">
      <c r="A1358" s="28"/>
      <c r="B1358" s="1" t="s">
        <v>273</v>
      </c>
      <c r="C1358" s="1" t="s">
        <v>1708</v>
      </c>
      <c r="D1358" s="1" t="s">
        <v>728</v>
      </c>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34"/>
      <c r="AX1358" s="234"/>
      <c r="AY1358" s="234">
        <v>385</v>
      </c>
      <c r="AZ1358" s="234">
        <v>515</v>
      </c>
      <c r="BA1358" s="234">
        <v>535</v>
      </c>
      <c r="BB1358" s="234">
        <v>560</v>
      </c>
      <c r="BC1358" s="234">
        <v>590</v>
      </c>
      <c r="BD1358" s="235">
        <v>668.33412946432861</v>
      </c>
      <c r="BE1358" s="235">
        <v>722.4741401305655</v>
      </c>
      <c r="BF1358" s="235">
        <v>769.73420735087893</v>
      </c>
      <c r="BG1358" s="235">
        <v>796.44729177817283</v>
      </c>
      <c r="BH1358" s="235">
        <v>834.74343105121886</v>
      </c>
      <c r="BI1358" s="235">
        <v>865.69354452386528</v>
      </c>
      <c r="BJ1358" s="235">
        <v>896.23602969472677</v>
      </c>
      <c r="BK1358" s="235">
        <v>927.84710782874913</v>
      </c>
      <c r="BL1358" s="235">
        <v>961.30229433442469</v>
      </c>
    </row>
    <row r="1359" spans="1:64" ht="13.9" customHeight="1" x14ac:dyDescent="0.25">
      <c r="A1359" s="28"/>
      <c r="B1359" s="1" t="s">
        <v>273</v>
      </c>
      <c r="C1359" s="1" t="s">
        <v>1709</v>
      </c>
      <c r="D1359" s="1" t="s">
        <v>711</v>
      </c>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34"/>
      <c r="AX1359" s="234"/>
      <c r="AY1359" s="234">
        <v>-60</v>
      </c>
      <c r="AZ1359" s="234">
        <v>-90</v>
      </c>
      <c r="BA1359" s="234">
        <v>-145</v>
      </c>
      <c r="BB1359" s="234">
        <v>-160</v>
      </c>
      <c r="BC1359" s="234">
        <v>-170</v>
      </c>
      <c r="BD1359" s="235">
        <v>-192.57085086260315</v>
      </c>
      <c r="BE1359" s="235">
        <v>-208.17051495287481</v>
      </c>
      <c r="BF1359" s="235">
        <v>-221.78782245703292</v>
      </c>
      <c r="BG1359" s="235">
        <v>-229.48481288523627</v>
      </c>
      <c r="BH1359" s="235">
        <v>-240.51929369272409</v>
      </c>
      <c r="BI1359" s="235">
        <v>-249.43712299840189</v>
      </c>
      <c r="BJ1359" s="235">
        <v>-258.23750008153149</v>
      </c>
      <c r="BK1359" s="235">
        <v>-267.34577683201252</v>
      </c>
      <c r="BL1359" s="235">
        <v>-276.98540684212242</v>
      </c>
    </row>
    <row r="1360" spans="1:64" ht="13.9" customHeight="1" x14ac:dyDescent="0.25">
      <c r="A1360" s="28"/>
      <c r="B1360" s="1" t="s">
        <v>273</v>
      </c>
      <c r="C1360" s="1" t="s">
        <v>1709</v>
      </c>
      <c r="D1360" s="1" t="s">
        <v>718</v>
      </c>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34"/>
      <c r="AX1360" s="234"/>
      <c r="AY1360" s="234">
        <v>-90</v>
      </c>
      <c r="AZ1360" s="234">
        <v>-590</v>
      </c>
      <c r="BA1360" s="234">
        <v>-510</v>
      </c>
      <c r="BB1360" s="234">
        <v>-560</v>
      </c>
      <c r="BC1360" s="234">
        <v>-620</v>
      </c>
      <c r="BD1360" s="235">
        <v>-702.31722079302324</v>
      </c>
      <c r="BE1360" s="235">
        <v>-759.21011335754338</v>
      </c>
      <c r="BF1360" s="235">
        <v>-808.87323484329647</v>
      </c>
      <c r="BG1360" s="235">
        <v>-836.94461169909687</v>
      </c>
      <c r="BH1360" s="235">
        <v>-877.18801229111136</v>
      </c>
      <c r="BI1360" s="235">
        <v>-909.71186034711275</v>
      </c>
      <c r="BJ1360" s="235">
        <v>-941.8073532385265</v>
      </c>
      <c r="BK1360" s="235">
        <v>-975.02577432851615</v>
      </c>
      <c r="BL1360" s="235">
        <v>-1010.1820720124464</v>
      </c>
    </row>
    <row r="1361" spans="1:64" ht="13.9" customHeight="1" x14ac:dyDescent="0.25">
      <c r="A1361" s="28"/>
      <c r="B1361" s="1" t="s">
        <v>273</v>
      </c>
      <c r="C1361" s="1" t="s">
        <v>1709</v>
      </c>
      <c r="D1361" s="1" t="s">
        <v>728</v>
      </c>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34"/>
      <c r="AX1361" s="234"/>
      <c r="AY1361" s="234">
        <v>45</v>
      </c>
      <c r="AZ1361" s="234">
        <v>50</v>
      </c>
      <c r="BA1361" s="234">
        <v>50</v>
      </c>
      <c r="BB1361" s="234">
        <v>50</v>
      </c>
      <c r="BC1361" s="234">
        <v>55</v>
      </c>
      <c r="BD1361" s="235">
        <v>62.302334102606906</v>
      </c>
      <c r="BE1361" s="235">
        <v>67.349284249459501</v>
      </c>
      <c r="BF1361" s="235">
        <v>71.75488373609889</v>
      </c>
      <c r="BG1361" s="235">
        <v>74.245086521694091</v>
      </c>
      <c r="BH1361" s="235">
        <v>77.815065606469574</v>
      </c>
      <c r="BI1361" s="235">
        <v>80.700245675953568</v>
      </c>
      <c r="BJ1361" s="235">
        <v>83.547426496966082</v>
      </c>
      <c r="BK1361" s="235">
        <v>86.494221916239354</v>
      </c>
      <c r="BL1361" s="235">
        <v>89.612925743039611</v>
      </c>
    </row>
    <row r="1362" spans="1:64" ht="13.9" customHeight="1" x14ac:dyDescent="0.25">
      <c r="A1362" s="28"/>
      <c r="B1362" s="1" t="s">
        <v>273</v>
      </c>
      <c r="C1362" s="1" t="s">
        <v>1710</v>
      </c>
      <c r="D1362" s="1" t="s">
        <v>711</v>
      </c>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34"/>
      <c r="AX1362" s="234"/>
      <c r="AY1362" s="234">
        <v>0</v>
      </c>
      <c r="AZ1362" s="234">
        <v>10</v>
      </c>
      <c r="BA1362" s="234">
        <v>-15</v>
      </c>
      <c r="BB1362" s="234">
        <v>-25</v>
      </c>
      <c r="BC1362" s="234">
        <v>-35</v>
      </c>
      <c r="BD1362" s="235">
        <v>-39.646939883477117</v>
      </c>
      <c r="BE1362" s="235">
        <v>-42.85863543147422</v>
      </c>
      <c r="BF1362" s="235">
        <v>-45.66219874115383</v>
      </c>
      <c r="BG1362" s="235">
        <v>-47.246873241078049</v>
      </c>
      <c r="BH1362" s="235">
        <v>-49.518678113207898</v>
      </c>
      <c r="BI1362" s="235">
        <v>-51.354701793788621</v>
      </c>
      <c r="BJ1362" s="235">
        <v>-53.166544134432947</v>
      </c>
      <c r="BK1362" s="235">
        <v>-55.041777583061389</v>
      </c>
      <c r="BL1362" s="235">
        <v>-57.026407291025194</v>
      </c>
    </row>
    <row r="1363" spans="1:64" ht="13.9" customHeight="1" x14ac:dyDescent="0.25">
      <c r="A1363" s="28"/>
      <c r="B1363" s="1" t="s">
        <v>273</v>
      </c>
      <c r="C1363" s="1" t="s">
        <v>1710</v>
      </c>
      <c r="D1363" s="1" t="s">
        <v>718</v>
      </c>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34"/>
      <c r="AX1363" s="234"/>
      <c r="AY1363" s="234">
        <v>0</v>
      </c>
      <c r="AZ1363" s="234">
        <v>-5</v>
      </c>
      <c r="BA1363" s="234">
        <v>-10</v>
      </c>
      <c r="BB1363" s="234">
        <v>-15</v>
      </c>
      <c r="BC1363" s="234">
        <v>-25</v>
      </c>
      <c r="BD1363" s="235">
        <v>-28.319242773912229</v>
      </c>
      <c r="BE1363" s="235">
        <v>-30.613311022481589</v>
      </c>
      <c r="BF1363" s="235">
        <v>-32.615856243681307</v>
      </c>
      <c r="BG1363" s="235">
        <v>-33.747766600770035</v>
      </c>
      <c r="BH1363" s="235">
        <v>-35.370484366577067</v>
      </c>
      <c r="BI1363" s="235">
        <v>-36.681929852706155</v>
      </c>
      <c r="BJ1363" s="235">
        <v>-37.976102953166389</v>
      </c>
      <c r="BK1363" s="235">
        <v>-39.315555416472421</v>
      </c>
      <c r="BL1363" s="235">
        <v>-40.733148065017993</v>
      </c>
    </row>
    <row r="1364" spans="1:64" ht="13.9" customHeight="1" x14ac:dyDescent="0.25">
      <c r="A1364" s="28"/>
      <c r="B1364" s="1" t="s">
        <v>273</v>
      </c>
      <c r="C1364" s="1" t="s">
        <v>1711</v>
      </c>
      <c r="D1364" s="1" t="s">
        <v>711</v>
      </c>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34"/>
      <c r="AX1364" s="234"/>
      <c r="AY1364" s="234">
        <v>0</v>
      </c>
      <c r="AZ1364" s="234">
        <v>0</v>
      </c>
      <c r="BA1364" s="234">
        <v>0</v>
      </c>
      <c r="BB1364" s="234">
        <v>10</v>
      </c>
      <c r="BC1364" s="234">
        <v>35</v>
      </c>
      <c r="BD1364" s="235">
        <v>39.646939883477117</v>
      </c>
      <c r="BE1364" s="235">
        <v>42.85863543147422</v>
      </c>
      <c r="BF1364" s="235">
        <v>45.66219874115383</v>
      </c>
      <c r="BG1364" s="235">
        <v>47.246873241078049</v>
      </c>
      <c r="BH1364" s="235">
        <v>49.518678113207898</v>
      </c>
      <c r="BI1364" s="235">
        <v>51.354701793788621</v>
      </c>
      <c r="BJ1364" s="235">
        <v>53.166544134432947</v>
      </c>
      <c r="BK1364" s="235">
        <v>55.041777583061389</v>
      </c>
      <c r="BL1364" s="235">
        <v>57.026407291025194</v>
      </c>
    </row>
    <row r="1365" spans="1:64" ht="13.9" customHeight="1" x14ac:dyDescent="0.25">
      <c r="A1365" s="28"/>
      <c r="B1365" s="1" t="s">
        <v>273</v>
      </c>
      <c r="C1365" s="1" t="s">
        <v>1712</v>
      </c>
      <c r="D1365" s="1" t="s">
        <v>711</v>
      </c>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34"/>
      <c r="AX1365" s="234"/>
      <c r="AY1365" s="234">
        <v>-45</v>
      </c>
      <c r="AZ1365" s="234">
        <v>-20</v>
      </c>
      <c r="BA1365" s="234">
        <v>-40</v>
      </c>
      <c r="BB1365" s="234">
        <v>-40</v>
      </c>
      <c r="BC1365" s="234">
        <v>-40</v>
      </c>
      <c r="BD1365" s="235">
        <v>-45.310788438259564</v>
      </c>
      <c r="BE1365" s="235">
        <v>-48.981297635970542</v>
      </c>
      <c r="BF1365" s="235">
        <v>-52.185369989890098</v>
      </c>
      <c r="BG1365" s="235">
        <v>-53.996426561232063</v>
      </c>
      <c r="BH1365" s="235">
        <v>-56.592774986523317</v>
      </c>
      <c r="BI1365" s="235">
        <v>-58.691087764329858</v>
      </c>
      <c r="BJ1365" s="235">
        <v>-60.761764725066229</v>
      </c>
      <c r="BK1365" s="235">
        <v>-62.90488866635588</v>
      </c>
      <c r="BL1365" s="235">
        <v>-65.173036904028791</v>
      </c>
    </row>
    <row r="1366" spans="1:64" ht="13.9" customHeight="1" x14ac:dyDescent="0.25">
      <c r="A1366" s="28"/>
      <c r="B1366" s="1" t="s">
        <v>273</v>
      </c>
      <c r="C1366" s="1" t="s">
        <v>295</v>
      </c>
      <c r="D1366" s="1" t="s">
        <v>718</v>
      </c>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34"/>
      <c r="AX1366" s="234"/>
      <c r="AY1366" s="234">
        <v>0</v>
      </c>
      <c r="AZ1366" s="234">
        <v>0</v>
      </c>
      <c r="BA1366" s="234">
        <v>0</v>
      </c>
      <c r="BB1366" s="234">
        <v>5</v>
      </c>
      <c r="BC1366" s="234">
        <v>10</v>
      </c>
      <c r="BD1366" s="235">
        <v>11.327697109564891</v>
      </c>
      <c r="BE1366" s="235">
        <v>12.245324408992635</v>
      </c>
      <c r="BF1366" s="235">
        <v>13.046342497472525</v>
      </c>
      <c r="BG1366" s="235">
        <v>13.499106640308016</v>
      </c>
      <c r="BH1366" s="235">
        <v>14.148193746630829</v>
      </c>
      <c r="BI1366" s="235">
        <v>14.672771941082464</v>
      </c>
      <c r="BJ1366" s="235">
        <v>15.190441181266557</v>
      </c>
      <c r="BK1366" s="235">
        <v>15.72622216658897</v>
      </c>
      <c r="BL1366" s="235">
        <v>16.293259226007198</v>
      </c>
    </row>
    <row r="1367" spans="1:64" ht="13.9" customHeight="1" x14ac:dyDescent="0.25">
      <c r="A1367" s="28"/>
      <c r="B1367" s="1" t="s">
        <v>273</v>
      </c>
      <c r="C1367" s="1" t="s">
        <v>295</v>
      </c>
      <c r="D1367" s="1" t="s">
        <v>721</v>
      </c>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34"/>
      <c r="AX1367" s="234"/>
      <c r="AY1367" s="234">
        <v>0</v>
      </c>
      <c r="AZ1367" s="234">
        <v>0</v>
      </c>
      <c r="BA1367" s="234">
        <v>-370</v>
      </c>
      <c r="BB1367" s="234">
        <v>-380</v>
      </c>
      <c r="BC1367" s="234">
        <v>-390</v>
      </c>
      <c r="BD1367" s="235">
        <v>-441.78018727303078</v>
      </c>
      <c r="BE1367" s="235">
        <v>-477.56765195071279</v>
      </c>
      <c r="BF1367" s="235">
        <v>-508.80735740142842</v>
      </c>
      <c r="BG1367" s="235">
        <v>-526.46515897201255</v>
      </c>
      <c r="BH1367" s="235">
        <v>-551.77955611860227</v>
      </c>
      <c r="BI1367" s="235">
        <v>-572.23810570221599</v>
      </c>
      <c r="BJ1367" s="235">
        <v>-592.42720606939565</v>
      </c>
      <c r="BK1367" s="235">
        <v>-613.32266449696976</v>
      </c>
      <c r="BL1367" s="235">
        <v>-635.43710981428069</v>
      </c>
    </row>
    <row r="1368" spans="1:64" ht="13.9" customHeight="1" x14ac:dyDescent="0.25">
      <c r="A1368" s="28"/>
      <c r="B1368" s="1" t="s">
        <v>273</v>
      </c>
      <c r="C1368" s="1" t="s">
        <v>295</v>
      </c>
      <c r="D1368" s="1" t="s">
        <v>2115</v>
      </c>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34"/>
      <c r="AX1368" s="234"/>
      <c r="AY1368" s="234">
        <v>0</v>
      </c>
      <c r="AZ1368" s="234">
        <v>0</v>
      </c>
      <c r="BA1368" s="234">
        <v>0</v>
      </c>
      <c r="BB1368" s="234">
        <v>-5</v>
      </c>
      <c r="BC1368" s="234">
        <v>-5</v>
      </c>
      <c r="BD1368" s="235">
        <v>-5.6638485547824455</v>
      </c>
      <c r="BE1368" s="235">
        <v>-6.1226622044963177</v>
      </c>
      <c r="BF1368" s="235">
        <v>-6.5231712487362623</v>
      </c>
      <c r="BG1368" s="235">
        <v>-6.7495533201540079</v>
      </c>
      <c r="BH1368" s="235">
        <v>-7.0740968733154146</v>
      </c>
      <c r="BI1368" s="235">
        <v>-7.3363859705412322</v>
      </c>
      <c r="BJ1368" s="235">
        <v>-7.5952205906332786</v>
      </c>
      <c r="BK1368" s="235">
        <v>-7.863111083294485</v>
      </c>
      <c r="BL1368" s="235">
        <v>-8.1466296130035989</v>
      </c>
    </row>
    <row r="1369" spans="1:64" ht="13.9" customHeight="1" x14ac:dyDescent="0.25">
      <c r="A1369" s="28"/>
      <c r="B1369" s="1" t="s">
        <v>273</v>
      </c>
      <c r="C1369" s="1" t="s">
        <v>1713</v>
      </c>
      <c r="D1369" s="1" t="s">
        <v>718</v>
      </c>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34"/>
      <c r="AX1369" s="234"/>
      <c r="AY1369" s="234">
        <v>0</v>
      </c>
      <c r="AZ1369" s="234">
        <v>-5</v>
      </c>
      <c r="BA1369" s="234">
        <v>-215</v>
      </c>
      <c r="BB1369" s="234">
        <v>-170</v>
      </c>
      <c r="BC1369" s="234">
        <v>-170</v>
      </c>
      <c r="BD1369" s="235">
        <v>-192.57085086260315</v>
      </c>
      <c r="BE1369" s="235">
        <v>-208.17051495287481</v>
      </c>
      <c r="BF1369" s="235">
        <v>-221.78782245703292</v>
      </c>
      <c r="BG1369" s="235">
        <v>-229.48481288523627</v>
      </c>
      <c r="BH1369" s="235">
        <v>-240.51929369272409</v>
      </c>
      <c r="BI1369" s="235">
        <v>-249.43712299840189</v>
      </c>
      <c r="BJ1369" s="235">
        <v>-258.23750008153149</v>
      </c>
      <c r="BK1369" s="235">
        <v>-267.34577683201252</v>
      </c>
      <c r="BL1369" s="235">
        <v>-276.98540684212242</v>
      </c>
    </row>
    <row r="1370" spans="1:64" ht="13.9" customHeight="1" x14ac:dyDescent="0.25">
      <c r="A1370" s="28"/>
      <c r="B1370" s="1" t="s">
        <v>273</v>
      </c>
      <c r="C1370" s="1" t="s">
        <v>1713</v>
      </c>
      <c r="D1370" s="1" t="s">
        <v>721</v>
      </c>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34"/>
      <c r="AX1370" s="234"/>
      <c r="AY1370" s="234">
        <v>0</v>
      </c>
      <c r="AZ1370" s="234">
        <v>-5</v>
      </c>
      <c r="BA1370" s="234">
        <v>-5</v>
      </c>
      <c r="BB1370" s="234">
        <v>-5</v>
      </c>
      <c r="BC1370" s="234">
        <v>-5</v>
      </c>
      <c r="BD1370" s="235">
        <v>-5.6638485547824455</v>
      </c>
      <c r="BE1370" s="235">
        <v>-6.1226622044963177</v>
      </c>
      <c r="BF1370" s="235">
        <v>-6.5231712487362623</v>
      </c>
      <c r="BG1370" s="235">
        <v>-6.7495533201540079</v>
      </c>
      <c r="BH1370" s="235">
        <v>-7.0740968733154146</v>
      </c>
      <c r="BI1370" s="235">
        <v>-7.3363859705412322</v>
      </c>
      <c r="BJ1370" s="235">
        <v>-7.5952205906332786</v>
      </c>
      <c r="BK1370" s="235">
        <v>-7.863111083294485</v>
      </c>
      <c r="BL1370" s="235">
        <v>-8.1466296130035989</v>
      </c>
    </row>
    <row r="1371" spans="1:64" ht="13.9" customHeight="1" x14ac:dyDescent="0.25">
      <c r="A1371" s="28"/>
      <c r="B1371" s="1" t="s">
        <v>273</v>
      </c>
      <c r="C1371" s="1" t="s">
        <v>1713</v>
      </c>
      <c r="D1371" s="1" t="s">
        <v>2115</v>
      </c>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34"/>
      <c r="AX1371" s="234"/>
      <c r="AY1371" s="234">
        <v>0</v>
      </c>
      <c r="AZ1371" s="234">
        <v>-5</v>
      </c>
      <c r="BA1371" s="234">
        <v>-15</v>
      </c>
      <c r="BB1371" s="234">
        <v>-20</v>
      </c>
      <c r="BC1371" s="234">
        <v>-25</v>
      </c>
      <c r="BD1371" s="235">
        <v>-28.319242773912229</v>
      </c>
      <c r="BE1371" s="235">
        <v>-30.613311022481589</v>
      </c>
      <c r="BF1371" s="235">
        <v>-32.615856243681307</v>
      </c>
      <c r="BG1371" s="235">
        <v>-33.747766600770035</v>
      </c>
      <c r="BH1371" s="235">
        <v>-35.370484366577067</v>
      </c>
      <c r="BI1371" s="235">
        <v>-36.681929852706155</v>
      </c>
      <c r="BJ1371" s="235">
        <v>-37.976102953166389</v>
      </c>
      <c r="BK1371" s="235">
        <v>-39.315555416472421</v>
      </c>
      <c r="BL1371" s="235">
        <v>-40.733148065017993</v>
      </c>
    </row>
    <row r="1372" spans="1:64" ht="13.9" customHeight="1" x14ac:dyDescent="0.25">
      <c r="A1372" s="28"/>
      <c r="B1372" s="1" t="s">
        <v>273</v>
      </c>
      <c r="C1372" s="1" t="s">
        <v>1714</v>
      </c>
      <c r="D1372" s="1" t="s">
        <v>722</v>
      </c>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34"/>
      <c r="AX1372" s="234"/>
      <c r="AY1372" s="234">
        <v>-165</v>
      </c>
      <c r="AZ1372" s="234">
        <v>-265</v>
      </c>
      <c r="BA1372" s="234">
        <v>-225</v>
      </c>
      <c r="BB1372" s="234">
        <v>-155</v>
      </c>
      <c r="BC1372" s="234">
        <v>-200</v>
      </c>
      <c r="BD1372" s="235">
        <v>-226.55394219129784</v>
      </c>
      <c r="BE1372" s="235">
        <v>-244.90648817985272</v>
      </c>
      <c r="BF1372" s="235">
        <v>-260.92684994945046</v>
      </c>
      <c r="BG1372" s="235">
        <v>-269.98213280616028</v>
      </c>
      <c r="BH1372" s="235">
        <v>-282.96387493261653</v>
      </c>
      <c r="BI1372" s="235">
        <v>-293.45543882164924</v>
      </c>
      <c r="BJ1372" s="235">
        <v>-303.80882362533112</v>
      </c>
      <c r="BK1372" s="235">
        <v>-314.52444333177937</v>
      </c>
      <c r="BL1372" s="235">
        <v>-325.86518452014394</v>
      </c>
    </row>
    <row r="1373" spans="1:64" ht="13.9" customHeight="1" x14ac:dyDescent="0.25">
      <c r="A1373" s="28"/>
      <c r="B1373" s="1" t="s">
        <v>273</v>
      </c>
      <c r="C1373" s="1" t="s">
        <v>293</v>
      </c>
      <c r="D1373" s="1" t="s">
        <v>723</v>
      </c>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34"/>
      <c r="AX1373" s="234"/>
      <c r="AY1373" s="234">
        <v>0</v>
      </c>
      <c r="AZ1373" s="234">
        <v>0</v>
      </c>
      <c r="BA1373" s="234">
        <v>0</v>
      </c>
      <c r="BB1373" s="234">
        <v>0</v>
      </c>
      <c r="BC1373" s="234">
        <v>-460</v>
      </c>
      <c r="BD1373" s="235">
        <v>-521.07406703998504</v>
      </c>
      <c r="BE1373" s="235">
        <v>-563.2849228136613</v>
      </c>
      <c r="BF1373" s="235">
        <v>-600.13175488373622</v>
      </c>
      <c r="BG1373" s="235">
        <v>-620.95890545416876</v>
      </c>
      <c r="BH1373" s="235">
        <v>-650.81691234501818</v>
      </c>
      <c r="BI1373" s="235">
        <v>-674.9475092897934</v>
      </c>
      <c r="BJ1373" s="235">
        <v>-698.7602943382617</v>
      </c>
      <c r="BK1373" s="235">
        <v>-723.40621966309266</v>
      </c>
      <c r="BL1373" s="235">
        <v>-749.48992439633116</v>
      </c>
    </row>
    <row r="1374" spans="1:64" ht="13.9" customHeight="1" x14ac:dyDescent="0.25">
      <c r="A1374" s="28"/>
      <c r="B1374" s="1" t="s">
        <v>273</v>
      </c>
      <c r="C1374" s="1" t="s">
        <v>293</v>
      </c>
      <c r="D1374" s="1" t="s">
        <v>709</v>
      </c>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34"/>
      <c r="AX1374" s="234"/>
      <c r="AY1374" s="234">
        <v>0</v>
      </c>
      <c r="AZ1374" s="234">
        <v>0</v>
      </c>
      <c r="BA1374" s="234">
        <v>0</v>
      </c>
      <c r="BB1374" s="234">
        <v>425</v>
      </c>
      <c r="BC1374" s="234">
        <v>455</v>
      </c>
      <c r="BD1374" s="235">
        <v>515.41021848520256</v>
      </c>
      <c r="BE1374" s="235">
        <v>557.16226060916495</v>
      </c>
      <c r="BF1374" s="235">
        <v>593.60858363499983</v>
      </c>
      <c r="BG1374" s="235">
        <v>614.20935213401469</v>
      </c>
      <c r="BH1374" s="235">
        <v>643.74281547170267</v>
      </c>
      <c r="BI1374" s="235">
        <v>667.6111233192521</v>
      </c>
      <c r="BJ1374" s="235">
        <v>691.1650737476283</v>
      </c>
      <c r="BK1374" s="235">
        <v>715.54310857979806</v>
      </c>
      <c r="BL1374" s="235">
        <v>741.34329478332745</v>
      </c>
    </row>
    <row r="1375" spans="1:64" ht="13.9" customHeight="1" x14ac:dyDescent="0.25">
      <c r="A1375" s="28"/>
      <c r="B1375" s="1" t="s">
        <v>273</v>
      </c>
      <c r="C1375" s="1" t="s">
        <v>1715</v>
      </c>
      <c r="D1375" s="1" t="s">
        <v>709</v>
      </c>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34"/>
      <c r="AX1375" s="234"/>
      <c r="AY1375" s="234">
        <v>0</v>
      </c>
      <c r="AZ1375" s="234">
        <v>0</v>
      </c>
      <c r="BA1375" s="234">
        <v>0</v>
      </c>
      <c r="BB1375" s="234">
        <v>0</v>
      </c>
      <c r="BC1375" s="234">
        <v>25</v>
      </c>
      <c r="BD1375" s="235">
        <v>28.319242773912229</v>
      </c>
      <c r="BE1375" s="235">
        <v>30.613311022481589</v>
      </c>
      <c r="BF1375" s="235">
        <v>32.615856243681307</v>
      </c>
      <c r="BG1375" s="235">
        <v>33.747766600770035</v>
      </c>
      <c r="BH1375" s="235">
        <v>35.370484366577067</v>
      </c>
      <c r="BI1375" s="235">
        <v>36.681929852706155</v>
      </c>
      <c r="BJ1375" s="235">
        <v>37.976102953166389</v>
      </c>
      <c r="BK1375" s="235">
        <v>39.315555416472421</v>
      </c>
      <c r="BL1375" s="235">
        <v>40.733148065017993</v>
      </c>
    </row>
    <row r="1376" spans="1:64" ht="13.9" customHeight="1" x14ac:dyDescent="0.25">
      <c r="A1376" s="28"/>
      <c r="B1376" s="1" t="s">
        <v>273</v>
      </c>
      <c r="C1376" s="1" t="s">
        <v>1716</v>
      </c>
      <c r="D1376" s="1" t="s">
        <v>2115</v>
      </c>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34"/>
      <c r="AX1376" s="234"/>
      <c r="AY1376" s="234">
        <v>0</v>
      </c>
      <c r="AZ1376" s="234">
        <v>0</v>
      </c>
      <c r="BA1376" s="234">
        <v>5</v>
      </c>
      <c r="BB1376" s="234">
        <v>5</v>
      </c>
      <c r="BC1376" s="234">
        <v>5</v>
      </c>
      <c r="BD1376" s="235">
        <v>5.6638485547824455</v>
      </c>
      <c r="BE1376" s="235">
        <v>6.1226622044963177</v>
      </c>
      <c r="BF1376" s="235">
        <v>6.5231712487362623</v>
      </c>
      <c r="BG1376" s="235">
        <v>6.7495533201540079</v>
      </c>
      <c r="BH1376" s="235">
        <v>7.0740968733154146</v>
      </c>
      <c r="BI1376" s="235">
        <v>7.3363859705412322</v>
      </c>
      <c r="BJ1376" s="235">
        <v>7.5952205906332786</v>
      </c>
      <c r="BK1376" s="235">
        <v>7.863111083294485</v>
      </c>
      <c r="BL1376" s="235">
        <v>8.1466296130035989</v>
      </c>
    </row>
    <row r="1377" spans="1:64" ht="13.9" customHeight="1" x14ac:dyDescent="0.25">
      <c r="A1377" s="28"/>
      <c r="B1377" s="1" t="s">
        <v>273</v>
      </c>
      <c r="C1377" s="1" t="s">
        <v>1716</v>
      </c>
      <c r="D1377" s="1" t="s">
        <v>721</v>
      </c>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34"/>
      <c r="AX1377" s="234"/>
      <c r="AY1377" s="234">
        <v>0</v>
      </c>
      <c r="AZ1377" s="234">
        <v>5</v>
      </c>
      <c r="BA1377" s="234">
        <v>0</v>
      </c>
      <c r="BB1377" s="234">
        <v>0</v>
      </c>
      <c r="BC1377" s="234">
        <v>0</v>
      </c>
      <c r="BD1377" s="235">
        <v>0</v>
      </c>
      <c r="BE1377" s="235">
        <v>0</v>
      </c>
      <c r="BF1377" s="235">
        <v>0</v>
      </c>
      <c r="BG1377" s="235">
        <v>0</v>
      </c>
      <c r="BH1377" s="235">
        <v>0</v>
      </c>
      <c r="BI1377" s="235">
        <v>0</v>
      </c>
      <c r="BJ1377" s="235">
        <v>0</v>
      </c>
      <c r="BK1377" s="235">
        <v>0</v>
      </c>
      <c r="BL1377" s="235">
        <v>0</v>
      </c>
    </row>
    <row r="1378" spans="1:64" ht="13.9" customHeight="1" x14ac:dyDescent="0.25">
      <c r="A1378" s="28"/>
      <c r="B1378" s="1" t="s">
        <v>273</v>
      </c>
      <c r="C1378" s="1" t="s">
        <v>1716</v>
      </c>
      <c r="D1378" s="1" t="s">
        <v>718</v>
      </c>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34"/>
      <c r="AX1378" s="234"/>
      <c r="AY1378" s="234">
        <v>0</v>
      </c>
      <c r="AZ1378" s="234">
        <v>0</v>
      </c>
      <c r="BA1378" s="234">
        <v>0</v>
      </c>
      <c r="BB1378" s="234">
        <v>0</v>
      </c>
      <c r="BC1378" s="234">
        <v>0</v>
      </c>
      <c r="BD1378" s="235">
        <v>0</v>
      </c>
      <c r="BE1378" s="235">
        <v>0</v>
      </c>
      <c r="BF1378" s="235">
        <v>0</v>
      </c>
      <c r="BG1378" s="235">
        <v>0</v>
      </c>
      <c r="BH1378" s="235">
        <v>0</v>
      </c>
      <c r="BI1378" s="235">
        <v>0</v>
      </c>
      <c r="BJ1378" s="235">
        <v>0</v>
      </c>
      <c r="BK1378" s="235">
        <v>0</v>
      </c>
      <c r="BL1378" s="235">
        <v>0</v>
      </c>
    </row>
    <row r="1379" spans="1:64" ht="13.9" customHeight="1" x14ac:dyDescent="0.25">
      <c r="A1379" s="28"/>
      <c r="B1379" s="1" t="s">
        <v>273</v>
      </c>
      <c r="C1379" s="1" t="s">
        <v>1717</v>
      </c>
      <c r="D1379" s="1" t="s">
        <v>718</v>
      </c>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34"/>
      <c r="AX1379" s="234"/>
      <c r="AY1379" s="234">
        <v>100</v>
      </c>
      <c r="AZ1379" s="234">
        <v>335</v>
      </c>
      <c r="BA1379" s="234">
        <v>645</v>
      </c>
      <c r="BB1379" s="234">
        <v>1235</v>
      </c>
      <c r="BC1379" s="234">
        <v>215</v>
      </c>
      <c r="BD1379" s="235">
        <v>243.54548785564518</v>
      </c>
      <c r="BE1379" s="235">
        <v>263.27447479334165</v>
      </c>
      <c r="BF1379" s="235">
        <v>280.49636369565923</v>
      </c>
      <c r="BG1379" s="235">
        <v>290.2307927666223</v>
      </c>
      <c r="BH1379" s="235">
        <v>304.18616555256278</v>
      </c>
      <c r="BI1379" s="235">
        <v>315.46459673327291</v>
      </c>
      <c r="BJ1379" s="235">
        <v>326.59448539723093</v>
      </c>
      <c r="BK1379" s="235">
        <v>338.11377658166282</v>
      </c>
      <c r="BL1379" s="235">
        <v>350.30507335915473</v>
      </c>
    </row>
    <row r="1380" spans="1:64" ht="13.9" customHeight="1" x14ac:dyDescent="0.25">
      <c r="A1380" s="28"/>
      <c r="B1380" s="1" t="s">
        <v>273</v>
      </c>
      <c r="C1380" s="1" t="s">
        <v>1718</v>
      </c>
      <c r="D1380" s="1" t="s">
        <v>718</v>
      </c>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34"/>
      <c r="AX1380" s="234"/>
      <c r="AY1380" s="234">
        <v>0</v>
      </c>
      <c r="AZ1380" s="234">
        <v>145</v>
      </c>
      <c r="BA1380" s="234">
        <v>55</v>
      </c>
      <c r="BB1380" s="234">
        <v>90</v>
      </c>
      <c r="BC1380" s="234">
        <v>100</v>
      </c>
      <c r="BD1380" s="235">
        <v>113.27697109564892</v>
      </c>
      <c r="BE1380" s="235">
        <v>122.45324408992636</v>
      </c>
      <c r="BF1380" s="235">
        <v>130.46342497472523</v>
      </c>
      <c r="BG1380" s="235">
        <v>134.99106640308014</v>
      </c>
      <c r="BH1380" s="235">
        <v>141.48193746630827</v>
      </c>
      <c r="BI1380" s="235">
        <v>146.72771941082462</v>
      </c>
      <c r="BJ1380" s="235">
        <v>151.90441181266556</v>
      </c>
      <c r="BK1380" s="235">
        <v>157.26222166588968</v>
      </c>
      <c r="BL1380" s="235">
        <v>162.93259226007197</v>
      </c>
    </row>
    <row r="1381" spans="1:64" ht="13.9" customHeight="1" x14ac:dyDescent="0.25">
      <c r="A1381" s="28"/>
      <c r="B1381" s="1" t="s">
        <v>273</v>
      </c>
      <c r="C1381" s="1" t="s">
        <v>1718</v>
      </c>
      <c r="D1381" s="1" t="s">
        <v>721</v>
      </c>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34"/>
      <c r="AX1381" s="234"/>
      <c r="AY1381" s="234">
        <v>0</v>
      </c>
      <c r="AZ1381" s="234">
        <v>140</v>
      </c>
      <c r="BA1381" s="234">
        <v>145</v>
      </c>
      <c r="BB1381" s="234">
        <v>155</v>
      </c>
      <c r="BC1381" s="234">
        <v>165</v>
      </c>
      <c r="BD1381" s="235">
        <v>186.9070023078207</v>
      </c>
      <c r="BE1381" s="235">
        <v>202.04785274837849</v>
      </c>
      <c r="BF1381" s="235">
        <v>215.26465120829664</v>
      </c>
      <c r="BG1381" s="235">
        <v>222.73525956508223</v>
      </c>
      <c r="BH1381" s="235">
        <v>233.44519681940866</v>
      </c>
      <c r="BI1381" s="235">
        <v>242.10073702786065</v>
      </c>
      <c r="BJ1381" s="235">
        <v>250.64227949089818</v>
      </c>
      <c r="BK1381" s="235">
        <v>259.48266574871798</v>
      </c>
      <c r="BL1381" s="235">
        <v>268.83877722911876</v>
      </c>
    </row>
    <row r="1382" spans="1:64" ht="13.9" customHeight="1" x14ac:dyDescent="0.25">
      <c r="A1382" s="28"/>
      <c r="B1382" s="1" t="s">
        <v>273</v>
      </c>
      <c r="C1382" s="1" t="s">
        <v>1718</v>
      </c>
      <c r="D1382" s="1" t="s">
        <v>2115</v>
      </c>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34"/>
      <c r="AX1382" s="234"/>
      <c r="AY1382" s="234">
        <v>0</v>
      </c>
      <c r="AZ1382" s="234">
        <v>-20</v>
      </c>
      <c r="BA1382" s="234">
        <v>-135</v>
      </c>
      <c r="BB1382" s="234">
        <v>-140</v>
      </c>
      <c r="BC1382" s="234">
        <v>-145</v>
      </c>
      <c r="BD1382" s="235">
        <v>-164.25160808869092</v>
      </c>
      <c r="BE1382" s="235">
        <v>-177.5572039303932</v>
      </c>
      <c r="BF1382" s="235">
        <v>-189.1719662133516</v>
      </c>
      <c r="BG1382" s="235">
        <v>-195.7370462844662</v>
      </c>
      <c r="BH1382" s="235">
        <v>-205.14880932614702</v>
      </c>
      <c r="BI1382" s="235">
        <v>-212.75519314569573</v>
      </c>
      <c r="BJ1382" s="235">
        <v>-220.26139712836508</v>
      </c>
      <c r="BK1382" s="235">
        <v>-228.03022141554007</v>
      </c>
      <c r="BL1382" s="235">
        <v>-236.2522587771044</v>
      </c>
    </row>
    <row r="1383" spans="1:64" ht="13.9" customHeight="1" x14ac:dyDescent="0.25">
      <c r="A1383" s="28"/>
      <c r="B1383" s="1" t="s">
        <v>273</v>
      </c>
      <c r="C1383" s="1" t="s">
        <v>1719</v>
      </c>
      <c r="D1383" s="1" t="s">
        <v>2115</v>
      </c>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34"/>
      <c r="AX1383" s="234"/>
      <c r="AY1383" s="234">
        <v>15</v>
      </c>
      <c r="AZ1383" s="234">
        <v>80</v>
      </c>
      <c r="BA1383" s="234">
        <v>80</v>
      </c>
      <c r="BB1383" s="234">
        <v>70</v>
      </c>
      <c r="BC1383" s="234">
        <v>65</v>
      </c>
      <c r="BD1383" s="235">
        <v>73.630031212171801</v>
      </c>
      <c r="BE1383" s="235">
        <v>79.594608658452145</v>
      </c>
      <c r="BF1383" s="235">
        <v>84.801226233571427</v>
      </c>
      <c r="BG1383" s="235">
        <v>87.744193162002119</v>
      </c>
      <c r="BH1383" s="235">
        <v>91.963259353100412</v>
      </c>
      <c r="BI1383" s="235">
        <v>95.373017617036041</v>
      </c>
      <c r="BJ1383" s="235">
        <v>98.737867678232647</v>
      </c>
      <c r="BK1383" s="235">
        <v>102.22044408282834</v>
      </c>
      <c r="BL1383" s="235">
        <v>105.90618496904683</v>
      </c>
    </row>
    <row r="1384" spans="1:64" ht="13.9" customHeight="1" x14ac:dyDescent="0.25">
      <c r="A1384" s="28"/>
      <c r="B1384" s="1" t="s">
        <v>273</v>
      </c>
      <c r="C1384" s="1" t="s">
        <v>1720</v>
      </c>
      <c r="D1384" s="1" t="s">
        <v>718</v>
      </c>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34"/>
      <c r="AX1384" s="234"/>
      <c r="AY1384" s="234">
        <v>0</v>
      </c>
      <c r="AZ1384" s="234">
        <v>45</v>
      </c>
      <c r="BA1384" s="234">
        <v>180</v>
      </c>
      <c r="BB1384" s="234">
        <v>200</v>
      </c>
      <c r="BC1384" s="234">
        <v>205</v>
      </c>
      <c r="BD1384" s="235">
        <v>232.21779074608028</v>
      </c>
      <c r="BE1384" s="235">
        <v>251.02915038434904</v>
      </c>
      <c r="BF1384" s="235">
        <v>267.45002119818673</v>
      </c>
      <c r="BG1384" s="235">
        <v>276.73168612631429</v>
      </c>
      <c r="BH1384" s="235">
        <v>290.03797180593199</v>
      </c>
      <c r="BI1384" s="235">
        <v>300.79182479219048</v>
      </c>
      <c r="BJ1384" s="235">
        <v>311.4040442159644</v>
      </c>
      <c r="BK1384" s="235">
        <v>322.38755441507385</v>
      </c>
      <c r="BL1384" s="235">
        <v>334.01181413314754</v>
      </c>
    </row>
    <row r="1385" spans="1:64" ht="13.9" customHeight="1" x14ac:dyDescent="0.25">
      <c r="A1385" s="28"/>
      <c r="B1385" s="1" t="s">
        <v>273</v>
      </c>
      <c r="C1385" s="1" t="s">
        <v>1720</v>
      </c>
      <c r="D1385" s="1" t="s">
        <v>721</v>
      </c>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34"/>
      <c r="AX1385" s="234"/>
      <c r="AY1385" s="234">
        <v>0</v>
      </c>
      <c r="AZ1385" s="234">
        <v>0</v>
      </c>
      <c r="BA1385" s="234">
        <v>240</v>
      </c>
      <c r="BB1385" s="234">
        <v>270</v>
      </c>
      <c r="BC1385" s="234">
        <v>280</v>
      </c>
      <c r="BD1385" s="235">
        <v>317.17551906781694</v>
      </c>
      <c r="BE1385" s="235">
        <v>342.86908345179376</v>
      </c>
      <c r="BF1385" s="235">
        <v>365.29758992923064</v>
      </c>
      <c r="BG1385" s="235">
        <v>377.97498592862439</v>
      </c>
      <c r="BH1385" s="235">
        <v>396.14942490566318</v>
      </c>
      <c r="BI1385" s="235">
        <v>410.83761435030897</v>
      </c>
      <c r="BJ1385" s="235">
        <v>425.33235307546357</v>
      </c>
      <c r="BK1385" s="235">
        <v>440.33422066449111</v>
      </c>
      <c r="BL1385" s="235">
        <v>456.21125832820155</v>
      </c>
    </row>
    <row r="1386" spans="1:64" ht="13.9" customHeight="1" x14ac:dyDescent="0.25">
      <c r="A1386" s="28"/>
      <c r="B1386" s="1" t="s">
        <v>273</v>
      </c>
      <c r="C1386" s="1" t="s">
        <v>1721</v>
      </c>
      <c r="D1386" s="1" t="s">
        <v>2115</v>
      </c>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34"/>
      <c r="AX1386" s="234"/>
      <c r="AY1386" s="234">
        <v>125</v>
      </c>
      <c r="AZ1386" s="234">
        <v>425</v>
      </c>
      <c r="BA1386" s="234">
        <v>530</v>
      </c>
      <c r="BB1386" s="234">
        <v>620</v>
      </c>
      <c r="BC1386" s="234">
        <v>520</v>
      </c>
      <c r="BD1386" s="235">
        <v>589.04024969737441</v>
      </c>
      <c r="BE1386" s="235">
        <v>636.75686926761716</v>
      </c>
      <c r="BF1386" s="235">
        <v>678.40980986857141</v>
      </c>
      <c r="BG1386" s="235">
        <v>701.95354529601696</v>
      </c>
      <c r="BH1386" s="235">
        <v>735.7060748248033</v>
      </c>
      <c r="BI1386" s="235">
        <v>762.98414093628833</v>
      </c>
      <c r="BJ1386" s="235">
        <v>789.90294142586117</v>
      </c>
      <c r="BK1386" s="235">
        <v>817.76355266262669</v>
      </c>
      <c r="BL1386" s="235">
        <v>847.24947975237467</v>
      </c>
    </row>
    <row r="1387" spans="1:64" ht="13.9" customHeight="1" x14ac:dyDescent="0.25">
      <c r="A1387" s="28"/>
      <c r="B1387" s="1" t="s">
        <v>273</v>
      </c>
      <c r="C1387" s="1" t="s">
        <v>1721</v>
      </c>
      <c r="D1387" s="31" t="s">
        <v>718</v>
      </c>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34"/>
      <c r="AX1387" s="234"/>
      <c r="AY1387" s="234">
        <v>5</v>
      </c>
      <c r="AZ1387" s="234">
        <v>10</v>
      </c>
      <c r="BA1387" s="234">
        <v>20</v>
      </c>
      <c r="BB1387" s="234">
        <v>20</v>
      </c>
      <c r="BC1387" s="234">
        <v>0</v>
      </c>
      <c r="BD1387" s="235">
        <v>0</v>
      </c>
      <c r="BE1387" s="235">
        <v>0</v>
      </c>
      <c r="BF1387" s="235">
        <v>0</v>
      </c>
      <c r="BG1387" s="235">
        <v>0</v>
      </c>
      <c r="BH1387" s="235">
        <v>0</v>
      </c>
      <c r="BI1387" s="235">
        <v>0</v>
      </c>
      <c r="BJ1387" s="235">
        <v>0</v>
      </c>
      <c r="BK1387" s="235">
        <v>0</v>
      </c>
      <c r="BL1387" s="235">
        <v>0</v>
      </c>
    </row>
    <row r="1388" spans="1:64" ht="13.9" customHeight="1" x14ac:dyDescent="0.25">
      <c r="A1388" s="28"/>
      <c r="B1388" s="1" t="s">
        <v>273</v>
      </c>
      <c r="C1388" s="1" t="s">
        <v>1722</v>
      </c>
      <c r="D1388" s="1" t="s">
        <v>728</v>
      </c>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34"/>
      <c r="AX1388" s="234"/>
      <c r="AY1388" s="234">
        <v>45</v>
      </c>
      <c r="AZ1388" s="234">
        <v>55</v>
      </c>
      <c r="BA1388" s="234">
        <v>60</v>
      </c>
      <c r="BB1388" s="234">
        <v>65</v>
      </c>
      <c r="BC1388" s="234">
        <v>70</v>
      </c>
      <c r="BD1388" s="235">
        <v>79.293879766954234</v>
      </c>
      <c r="BE1388" s="235">
        <v>85.717270862948439</v>
      </c>
      <c r="BF1388" s="235">
        <v>91.32439748230766</v>
      </c>
      <c r="BG1388" s="235">
        <v>94.493746482156098</v>
      </c>
      <c r="BH1388" s="235">
        <v>99.037356226415795</v>
      </c>
      <c r="BI1388" s="235">
        <v>102.70940358757724</v>
      </c>
      <c r="BJ1388" s="235">
        <v>106.33308826886589</v>
      </c>
      <c r="BK1388" s="235">
        <v>110.08355516612278</v>
      </c>
      <c r="BL1388" s="235">
        <v>114.05281458205039</v>
      </c>
    </row>
    <row r="1389" spans="1:64" ht="13.9" customHeight="1" x14ac:dyDescent="0.25">
      <c r="A1389" s="28"/>
      <c r="B1389" s="1" t="s">
        <v>273</v>
      </c>
      <c r="C1389" s="1" t="s">
        <v>1723</v>
      </c>
      <c r="D1389" s="1" t="s">
        <v>2115</v>
      </c>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34"/>
      <c r="AX1389" s="234"/>
      <c r="AY1389" s="234">
        <v>5</v>
      </c>
      <c r="AZ1389" s="234">
        <v>5</v>
      </c>
      <c r="BA1389" s="234">
        <v>5</v>
      </c>
      <c r="BB1389" s="234">
        <v>5</v>
      </c>
      <c r="BC1389" s="234">
        <v>5</v>
      </c>
      <c r="BD1389" s="235">
        <v>5.6638485547824455</v>
      </c>
      <c r="BE1389" s="235">
        <v>6.1226622044963177</v>
      </c>
      <c r="BF1389" s="235">
        <v>6.5231712487362623</v>
      </c>
      <c r="BG1389" s="235">
        <v>6.7495533201540079</v>
      </c>
      <c r="BH1389" s="235">
        <v>7.0740968733154146</v>
      </c>
      <c r="BI1389" s="235">
        <v>7.3363859705412322</v>
      </c>
      <c r="BJ1389" s="235">
        <v>7.5952205906332786</v>
      </c>
      <c r="BK1389" s="235">
        <v>7.863111083294485</v>
      </c>
      <c r="BL1389" s="235">
        <v>8.1466296130035989</v>
      </c>
    </row>
    <row r="1390" spans="1:64" ht="13.9" customHeight="1" x14ac:dyDescent="0.25">
      <c r="A1390" s="28"/>
      <c r="B1390" s="1" t="s">
        <v>273</v>
      </c>
      <c r="C1390" s="1" t="s">
        <v>1723</v>
      </c>
      <c r="D1390" s="1" t="s">
        <v>721</v>
      </c>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34"/>
      <c r="AX1390" s="234"/>
      <c r="AY1390" s="234">
        <v>0</v>
      </c>
      <c r="AZ1390" s="234">
        <v>0</v>
      </c>
      <c r="BA1390" s="234">
        <v>0</v>
      </c>
      <c r="BB1390" s="234">
        <v>0</v>
      </c>
      <c r="BC1390" s="234">
        <v>0</v>
      </c>
      <c r="BD1390" s="235">
        <v>0</v>
      </c>
      <c r="BE1390" s="235">
        <v>0</v>
      </c>
      <c r="BF1390" s="235">
        <v>0</v>
      </c>
      <c r="BG1390" s="235">
        <v>0</v>
      </c>
      <c r="BH1390" s="235">
        <v>0</v>
      </c>
      <c r="BI1390" s="235">
        <v>0</v>
      </c>
      <c r="BJ1390" s="235">
        <v>0</v>
      </c>
      <c r="BK1390" s="235">
        <v>0</v>
      </c>
      <c r="BL1390" s="235">
        <v>0</v>
      </c>
    </row>
    <row r="1391" spans="1:64" ht="13.9" customHeight="1" x14ac:dyDescent="0.25">
      <c r="A1391" s="28"/>
      <c r="B1391" s="1" t="s">
        <v>273</v>
      </c>
      <c r="C1391" s="1" t="s">
        <v>1723</v>
      </c>
      <c r="D1391" s="1" t="s">
        <v>718</v>
      </c>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34"/>
      <c r="AX1391" s="234"/>
      <c r="AY1391" s="234">
        <v>0</v>
      </c>
      <c r="AZ1391" s="234">
        <v>0</v>
      </c>
      <c r="BA1391" s="234">
        <v>0</v>
      </c>
      <c r="BB1391" s="234">
        <v>0</v>
      </c>
      <c r="BC1391" s="234">
        <v>0</v>
      </c>
      <c r="BD1391" s="235">
        <v>0</v>
      </c>
      <c r="BE1391" s="235">
        <v>0</v>
      </c>
      <c r="BF1391" s="235">
        <v>0</v>
      </c>
      <c r="BG1391" s="235">
        <v>0</v>
      </c>
      <c r="BH1391" s="235">
        <v>0</v>
      </c>
      <c r="BI1391" s="235">
        <v>0</v>
      </c>
      <c r="BJ1391" s="235">
        <v>0</v>
      </c>
      <c r="BK1391" s="235">
        <v>0</v>
      </c>
      <c r="BL1391" s="235">
        <v>0</v>
      </c>
    </row>
    <row r="1392" spans="1:64" ht="13.9" customHeight="1" x14ac:dyDescent="0.25">
      <c r="A1392" s="28"/>
      <c r="B1392" s="1" t="s">
        <v>273</v>
      </c>
      <c r="C1392" s="1" t="s">
        <v>1724</v>
      </c>
      <c r="D1392" s="1" t="s">
        <v>730</v>
      </c>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34"/>
      <c r="AX1392" s="234"/>
      <c r="AY1392" s="234">
        <v>0</v>
      </c>
      <c r="AZ1392" s="234">
        <v>65</v>
      </c>
      <c r="BA1392" s="234">
        <v>130</v>
      </c>
      <c r="BB1392" s="234">
        <v>315</v>
      </c>
      <c r="BC1392" s="234">
        <v>365</v>
      </c>
      <c r="BD1392" s="235">
        <v>413.46094449911857</v>
      </c>
      <c r="BE1392" s="235">
        <v>446.95434092823126</v>
      </c>
      <c r="BF1392" s="235">
        <v>476.19150115774721</v>
      </c>
      <c r="BG1392" s="235">
        <v>492.71739237124262</v>
      </c>
      <c r="BH1392" s="235">
        <v>516.40907175202528</v>
      </c>
      <c r="BI1392" s="235">
        <v>535.55617584950994</v>
      </c>
      <c r="BJ1392" s="235">
        <v>554.45110311622932</v>
      </c>
      <c r="BK1392" s="235">
        <v>574.00710908049734</v>
      </c>
      <c r="BL1392" s="235">
        <v>594.7039617492627</v>
      </c>
    </row>
    <row r="1393" spans="1:64" ht="13.9" customHeight="1" x14ac:dyDescent="0.25">
      <c r="A1393" s="28"/>
      <c r="B1393" s="1" t="s">
        <v>273</v>
      </c>
      <c r="C1393" s="1" t="s">
        <v>1725</v>
      </c>
      <c r="D1393" s="1" t="s">
        <v>730</v>
      </c>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34"/>
      <c r="AX1393" s="234"/>
      <c r="AY1393" s="234">
        <v>115</v>
      </c>
      <c r="AZ1393" s="234">
        <v>105</v>
      </c>
      <c r="BA1393" s="234">
        <v>90</v>
      </c>
      <c r="BB1393" s="234">
        <v>75</v>
      </c>
      <c r="BC1393" s="234">
        <v>60</v>
      </c>
      <c r="BD1393" s="235">
        <v>67.966182657389353</v>
      </c>
      <c r="BE1393" s="235">
        <v>73.471946453955823</v>
      </c>
      <c r="BF1393" s="235">
        <v>78.278054984835151</v>
      </c>
      <c r="BG1393" s="235">
        <v>80.994639841848098</v>
      </c>
      <c r="BH1393" s="235">
        <v>84.889162479784986</v>
      </c>
      <c r="BI1393" s="235">
        <v>88.036631646494797</v>
      </c>
      <c r="BJ1393" s="235">
        <v>91.142647087599357</v>
      </c>
      <c r="BK1393" s="235">
        <v>94.357332999533838</v>
      </c>
      <c r="BL1393" s="235">
        <v>97.759555356043208</v>
      </c>
    </row>
    <row r="1394" spans="1:64" ht="13.9" customHeight="1" x14ac:dyDescent="0.25">
      <c r="A1394" s="28"/>
      <c r="B1394" s="1" t="s">
        <v>273</v>
      </c>
      <c r="C1394" s="1" t="s">
        <v>1726</v>
      </c>
      <c r="D1394" s="1" t="s">
        <v>706</v>
      </c>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34"/>
      <c r="AX1394" s="234"/>
      <c r="AY1394" s="234">
        <v>-20</v>
      </c>
      <c r="AZ1394" s="234">
        <v>45</v>
      </c>
      <c r="BA1394" s="234">
        <v>90</v>
      </c>
      <c r="BB1394" s="234">
        <v>100</v>
      </c>
      <c r="BC1394" s="234">
        <v>110</v>
      </c>
      <c r="BD1394" s="235">
        <v>124.60466820521381</v>
      </c>
      <c r="BE1394" s="235">
        <v>134.698568498919</v>
      </c>
      <c r="BF1394" s="235">
        <v>143.50976747219778</v>
      </c>
      <c r="BG1394" s="235">
        <v>148.49017304338818</v>
      </c>
      <c r="BH1394" s="235">
        <v>155.63013121293915</v>
      </c>
      <c r="BI1394" s="235">
        <v>161.40049135190714</v>
      </c>
      <c r="BJ1394" s="235">
        <v>167.09485299393216</v>
      </c>
      <c r="BK1394" s="235">
        <v>172.98844383247871</v>
      </c>
      <c r="BL1394" s="235">
        <v>179.22585148607922</v>
      </c>
    </row>
    <row r="1395" spans="1:64" ht="13.9" customHeight="1" x14ac:dyDescent="0.25">
      <c r="A1395" s="28"/>
      <c r="B1395" s="1" t="s">
        <v>273</v>
      </c>
      <c r="C1395" s="1" t="s">
        <v>1727</v>
      </c>
      <c r="D1395" s="1" t="s">
        <v>711</v>
      </c>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34"/>
      <c r="AX1395" s="234"/>
      <c r="AY1395" s="234">
        <v>15</v>
      </c>
      <c r="AZ1395" s="234">
        <v>-140</v>
      </c>
      <c r="BA1395" s="234">
        <v>-160</v>
      </c>
      <c r="BB1395" s="234">
        <v>-145</v>
      </c>
      <c r="BC1395" s="234">
        <v>-125</v>
      </c>
      <c r="BD1395" s="235">
        <v>-141.59621386956115</v>
      </c>
      <c r="BE1395" s="235">
        <v>-153.06655511240797</v>
      </c>
      <c r="BF1395" s="235">
        <v>-163.07928121840658</v>
      </c>
      <c r="BG1395" s="235">
        <v>-168.7388330038502</v>
      </c>
      <c r="BH1395" s="235">
        <v>-176.85242183288537</v>
      </c>
      <c r="BI1395" s="235">
        <v>-183.40964926353081</v>
      </c>
      <c r="BJ1395" s="235">
        <v>-189.88051476583198</v>
      </c>
      <c r="BK1395" s="235">
        <v>-196.57777708236213</v>
      </c>
      <c r="BL1395" s="235">
        <v>-203.66574032508998</v>
      </c>
    </row>
    <row r="1396" spans="1:64" ht="13.9" customHeight="1" x14ac:dyDescent="0.25">
      <c r="A1396" s="28"/>
      <c r="B1396" s="1" t="s">
        <v>273</v>
      </c>
      <c r="C1396" s="1" t="s">
        <v>1727</v>
      </c>
      <c r="D1396" s="1" t="s">
        <v>718</v>
      </c>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34"/>
      <c r="AX1396" s="234"/>
      <c r="AY1396" s="234">
        <v>0</v>
      </c>
      <c r="AZ1396" s="234">
        <v>335</v>
      </c>
      <c r="BA1396" s="234">
        <v>260</v>
      </c>
      <c r="BB1396" s="234">
        <v>225</v>
      </c>
      <c r="BC1396" s="234">
        <v>180</v>
      </c>
      <c r="BD1396" s="235">
        <v>203.89854797216805</v>
      </c>
      <c r="BE1396" s="235">
        <v>220.41583936186746</v>
      </c>
      <c r="BF1396" s="235">
        <v>234.83416495450544</v>
      </c>
      <c r="BG1396" s="235">
        <v>242.98391952554428</v>
      </c>
      <c r="BH1396" s="235">
        <v>254.66748743935494</v>
      </c>
      <c r="BI1396" s="235">
        <v>264.10989493948438</v>
      </c>
      <c r="BJ1396" s="235">
        <v>273.42794126279807</v>
      </c>
      <c r="BK1396" s="235">
        <v>283.07199899860149</v>
      </c>
      <c r="BL1396" s="235">
        <v>293.27866606812961</v>
      </c>
    </row>
    <row r="1397" spans="1:64" ht="13.9" customHeight="1" x14ac:dyDescent="0.25">
      <c r="A1397" s="28"/>
      <c r="B1397" s="1" t="s">
        <v>273</v>
      </c>
      <c r="C1397" s="1" t="s">
        <v>1727</v>
      </c>
      <c r="D1397" s="1" t="s">
        <v>721</v>
      </c>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34"/>
      <c r="AX1397" s="234"/>
      <c r="AY1397" s="234">
        <v>0</v>
      </c>
      <c r="AZ1397" s="234">
        <v>15</v>
      </c>
      <c r="BA1397" s="234">
        <v>15</v>
      </c>
      <c r="BB1397" s="234">
        <v>10</v>
      </c>
      <c r="BC1397" s="234">
        <v>10</v>
      </c>
      <c r="BD1397" s="235">
        <v>11.327697109564891</v>
      </c>
      <c r="BE1397" s="235">
        <v>12.245324408992635</v>
      </c>
      <c r="BF1397" s="235">
        <v>13.046342497472525</v>
      </c>
      <c r="BG1397" s="235">
        <v>13.499106640308016</v>
      </c>
      <c r="BH1397" s="235">
        <v>14.148193746630829</v>
      </c>
      <c r="BI1397" s="235">
        <v>14.672771941082464</v>
      </c>
      <c r="BJ1397" s="235">
        <v>15.190441181266557</v>
      </c>
      <c r="BK1397" s="235">
        <v>15.72622216658897</v>
      </c>
      <c r="BL1397" s="235">
        <v>16.293259226007198</v>
      </c>
    </row>
    <row r="1398" spans="1:64" ht="13.9" customHeight="1" x14ac:dyDescent="0.25">
      <c r="A1398" s="28"/>
      <c r="B1398" s="1" t="s">
        <v>273</v>
      </c>
      <c r="C1398" s="1" t="s">
        <v>292</v>
      </c>
      <c r="D1398" s="1" t="s">
        <v>729</v>
      </c>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34"/>
      <c r="AX1398" s="234"/>
      <c r="AY1398" s="234">
        <v>0</v>
      </c>
      <c r="AZ1398" s="234">
        <v>25</v>
      </c>
      <c r="BA1398" s="234">
        <v>35</v>
      </c>
      <c r="BB1398" s="234">
        <v>40</v>
      </c>
      <c r="BC1398" s="234">
        <v>45</v>
      </c>
      <c r="BD1398" s="235">
        <v>50.974636993042012</v>
      </c>
      <c r="BE1398" s="235">
        <v>55.103959840466864</v>
      </c>
      <c r="BF1398" s="235">
        <v>58.70854123862636</v>
      </c>
      <c r="BG1398" s="235">
        <v>60.74597988138607</v>
      </c>
      <c r="BH1398" s="235">
        <v>63.666871859838736</v>
      </c>
      <c r="BI1398" s="235">
        <v>66.027473734871094</v>
      </c>
      <c r="BJ1398" s="235">
        <v>68.356985315699518</v>
      </c>
      <c r="BK1398" s="235">
        <v>70.767999749650372</v>
      </c>
      <c r="BL1398" s="235">
        <v>73.319666517032402</v>
      </c>
    </row>
    <row r="1399" spans="1:64" ht="13.9" customHeight="1" x14ac:dyDescent="0.25">
      <c r="A1399" s="28"/>
      <c r="B1399" s="1" t="s">
        <v>273</v>
      </c>
      <c r="C1399" s="1" t="s">
        <v>1728</v>
      </c>
      <c r="D1399" s="1" t="s">
        <v>720</v>
      </c>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34"/>
      <c r="AX1399" s="234"/>
      <c r="AY1399" s="234">
        <v>0</v>
      </c>
      <c r="AZ1399" s="234">
        <v>5</v>
      </c>
      <c r="BA1399" s="234">
        <v>10</v>
      </c>
      <c r="BB1399" s="234">
        <v>20</v>
      </c>
      <c r="BC1399" s="234">
        <v>30</v>
      </c>
      <c r="BD1399" s="235">
        <v>33.983091328694677</v>
      </c>
      <c r="BE1399" s="235">
        <v>36.735973226977912</v>
      </c>
      <c r="BF1399" s="235">
        <v>39.139027492417576</v>
      </c>
      <c r="BG1399" s="235">
        <v>40.497319920924049</v>
      </c>
      <c r="BH1399" s="235">
        <v>42.444581239892493</v>
      </c>
      <c r="BI1399" s="235">
        <v>44.018315823247399</v>
      </c>
      <c r="BJ1399" s="235">
        <v>45.571323543799679</v>
      </c>
      <c r="BK1399" s="235">
        <v>47.178666499766919</v>
      </c>
      <c r="BL1399" s="235">
        <v>48.879777678021604</v>
      </c>
    </row>
    <row r="1400" spans="1:64" ht="13.9" customHeight="1" x14ac:dyDescent="0.25">
      <c r="A1400" s="28"/>
      <c r="B1400" s="1" t="s">
        <v>273</v>
      </c>
      <c r="C1400" s="1" t="s">
        <v>291</v>
      </c>
      <c r="D1400" s="1" t="s">
        <v>718</v>
      </c>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34"/>
      <c r="AX1400" s="234"/>
      <c r="AY1400" s="234">
        <v>10</v>
      </c>
      <c r="AZ1400" s="234">
        <v>-135</v>
      </c>
      <c r="BA1400" s="234">
        <v>-235</v>
      </c>
      <c r="BB1400" s="234">
        <v>-180</v>
      </c>
      <c r="BC1400" s="234">
        <v>-125</v>
      </c>
      <c r="BD1400" s="235">
        <v>-141.59621386956115</v>
      </c>
      <c r="BE1400" s="235">
        <v>-153.06655511240797</v>
      </c>
      <c r="BF1400" s="235">
        <v>-163.07928121840658</v>
      </c>
      <c r="BG1400" s="235">
        <v>-168.7388330038502</v>
      </c>
      <c r="BH1400" s="235">
        <v>-176.85242183288537</v>
      </c>
      <c r="BI1400" s="235">
        <v>-183.40964926353081</v>
      </c>
      <c r="BJ1400" s="235">
        <v>-189.88051476583198</v>
      </c>
      <c r="BK1400" s="235">
        <v>-196.57777708236213</v>
      </c>
      <c r="BL1400" s="235">
        <v>-203.66574032508998</v>
      </c>
    </row>
    <row r="1401" spans="1:64" ht="13.9" customHeight="1" x14ac:dyDescent="0.25">
      <c r="A1401" s="28"/>
      <c r="B1401" s="1" t="s">
        <v>273</v>
      </c>
      <c r="C1401" s="1" t="s">
        <v>1729</v>
      </c>
      <c r="D1401" s="1" t="s">
        <v>965</v>
      </c>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34"/>
      <c r="AX1401" s="234"/>
      <c r="AY1401" s="234">
        <v>-440</v>
      </c>
      <c r="AZ1401" s="234">
        <v>-435</v>
      </c>
      <c r="BA1401" s="234">
        <v>-445</v>
      </c>
      <c r="BB1401" s="234">
        <v>-445</v>
      </c>
      <c r="BC1401" s="234">
        <v>-450</v>
      </c>
      <c r="BD1401" s="235">
        <v>-509.74636993042014</v>
      </c>
      <c r="BE1401" s="235">
        <v>-551.0395984046686</v>
      </c>
      <c r="BF1401" s="235">
        <v>-587.08541238626356</v>
      </c>
      <c r="BG1401" s="235">
        <v>-607.45979881386063</v>
      </c>
      <c r="BH1401" s="235">
        <v>-636.66871859838727</v>
      </c>
      <c r="BI1401" s="235">
        <v>-660.2747373487108</v>
      </c>
      <c r="BJ1401" s="235">
        <v>-683.56985315699501</v>
      </c>
      <c r="BK1401" s="235">
        <v>-707.67999749650357</v>
      </c>
      <c r="BL1401" s="235">
        <v>-733.19666517032385</v>
      </c>
    </row>
    <row r="1402" spans="1:64" ht="13.9" customHeight="1" x14ac:dyDescent="0.25">
      <c r="A1402" s="28"/>
      <c r="B1402" s="1" t="s">
        <v>273</v>
      </c>
      <c r="C1402" s="1" t="s">
        <v>1730</v>
      </c>
      <c r="D1402" s="1" t="s">
        <v>768</v>
      </c>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34"/>
      <c r="AX1402" s="234"/>
      <c r="AY1402" s="234">
        <v>-85</v>
      </c>
      <c r="AZ1402" s="234">
        <v>-85</v>
      </c>
      <c r="BA1402" s="234">
        <v>-85</v>
      </c>
      <c r="BB1402" s="234">
        <v>-85</v>
      </c>
      <c r="BC1402" s="234">
        <v>-85</v>
      </c>
      <c r="BD1402" s="235">
        <v>-96.285425431301576</v>
      </c>
      <c r="BE1402" s="235">
        <v>-104.08525747643741</v>
      </c>
      <c r="BF1402" s="235">
        <v>-110.89391122851646</v>
      </c>
      <c r="BG1402" s="235">
        <v>-114.74240644261813</v>
      </c>
      <c r="BH1402" s="235">
        <v>-120.25964684636205</v>
      </c>
      <c r="BI1402" s="235">
        <v>-124.71856149920094</v>
      </c>
      <c r="BJ1402" s="235">
        <v>-129.11875004076575</v>
      </c>
      <c r="BK1402" s="235">
        <v>-133.67288841600626</v>
      </c>
      <c r="BL1402" s="235">
        <v>-138.49270342106121</v>
      </c>
    </row>
    <row r="1403" spans="1:64" ht="13.9" customHeight="1" x14ac:dyDescent="0.25">
      <c r="A1403" s="28"/>
      <c r="B1403" s="1" t="s">
        <v>273</v>
      </c>
      <c r="C1403" s="1" t="s">
        <v>1731</v>
      </c>
      <c r="D1403" s="1" t="s">
        <v>723</v>
      </c>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34"/>
      <c r="AX1403" s="234"/>
      <c r="AY1403" s="234">
        <v>-5</v>
      </c>
      <c r="AZ1403" s="234">
        <v>-5</v>
      </c>
      <c r="BA1403" s="234">
        <v>-5</v>
      </c>
      <c r="BB1403" s="234">
        <v>-5</v>
      </c>
      <c r="BC1403" s="234">
        <v>-5</v>
      </c>
      <c r="BD1403" s="235">
        <v>-5.6638485547824455</v>
      </c>
      <c r="BE1403" s="235">
        <v>-6.1226622044963177</v>
      </c>
      <c r="BF1403" s="235">
        <v>-6.5231712487362623</v>
      </c>
      <c r="BG1403" s="235">
        <v>-6.7495533201540079</v>
      </c>
      <c r="BH1403" s="235">
        <v>-7.0740968733154146</v>
      </c>
      <c r="BI1403" s="235">
        <v>-7.3363859705412322</v>
      </c>
      <c r="BJ1403" s="235">
        <v>-7.5952205906332786</v>
      </c>
      <c r="BK1403" s="235">
        <v>-7.863111083294485</v>
      </c>
      <c r="BL1403" s="235">
        <v>-8.1466296130035989</v>
      </c>
    </row>
    <row r="1404" spans="1:64" ht="13.9" customHeight="1" x14ac:dyDescent="0.25">
      <c r="A1404" s="28"/>
      <c r="B1404" s="1" t="s">
        <v>273</v>
      </c>
      <c r="C1404" s="1" t="s">
        <v>1731</v>
      </c>
      <c r="D1404" s="1" t="s">
        <v>732</v>
      </c>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34"/>
      <c r="AX1404" s="234"/>
      <c r="AY1404" s="234">
        <v>0</v>
      </c>
      <c r="AZ1404" s="234">
        <v>0</v>
      </c>
      <c r="BA1404" s="234">
        <v>0</v>
      </c>
      <c r="BB1404" s="234">
        <v>0</v>
      </c>
      <c r="BC1404" s="234">
        <v>0</v>
      </c>
      <c r="BD1404" s="235">
        <v>0</v>
      </c>
      <c r="BE1404" s="235">
        <v>0</v>
      </c>
      <c r="BF1404" s="235">
        <v>0</v>
      </c>
      <c r="BG1404" s="235">
        <v>0</v>
      </c>
      <c r="BH1404" s="235">
        <v>0</v>
      </c>
      <c r="BI1404" s="235">
        <v>0</v>
      </c>
      <c r="BJ1404" s="235">
        <v>0</v>
      </c>
      <c r="BK1404" s="235">
        <v>0</v>
      </c>
      <c r="BL1404" s="235">
        <v>0</v>
      </c>
    </row>
    <row r="1405" spans="1:64" ht="13.9" customHeight="1" x14ac:dyDescent="0.25">
      <c r="A1405" s="28"/>
      <c r="B1405" s="1" t="s">
        <v>273</v>
      </c>
      <c r="C1405" s="1" t="s">
        <v>1732</v>
      </c>
      <c r="D1405" s="1" t="s">
        <v>729</v>
      </c>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34"/>
      <c r="AX1405" s="234"/>
      <c r="AY1405" s="234">
        <v>10</v>
      </c>
      <c r="AZ1405" s="234">
        <v>10</v>
      </c>
      <c r="BA1405" s="234">
        <v>10</v>
      </c>
      <c r="BB1405" s="234">
        <v>10</v>
      </c>
      <c r="BC1405" s="234">
        <v>10</v>
      </c>
      <c r="BD1405" s="235">
        <v>11.327697109564891</v>
      </c>
      <c r="BE1405" s="235">
        <v>12.245324408992635</v>
      </c>
      <c r="BF1405" s="235">
        <v>13.046342497472525</v>
      </c>
      <c r="BG1405" s="235">
        <v>13.499106640308016</v>
      </c>
      <c r="BH1405" s="235">
        <v>14.148193746630829</v>
      </c>
      <c r="BI1405" s="235">
        <v>14.672771941082464</v>
      </c>
      <c r="BJ1405" s="235">
        <v>15.190441181266557</v>
      </c>
      <c r="BK1405" s="235">
        <v>15.72622216658897</v>
      </c>
      <c r="BL1405" s="235">
        <v>16.293259226007198</v>
      </c>
    </row>
    <row r="1406" spans="1:64" ht="13.9" customHeight="1" x14ac:dyDescent="0.25">
      <c r="A1406" s="28"/>
      <c r="B1406" s="1" t="s">
        <v>273</v>
      </c>
      <c r="C1406" s="1" t="s">
        <v>1733</v>
      </c>
      <c r="D1406" s="1" t="s">
        <v>701</v>
      </c>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34"/>
      <c r="AX1406" s="234"/>
      <c r="AY1406" s="234">
        <v>-5</v>
      </c>
      <c r="AZ1406" s="234">
        <v>-5</v>
      </c>
      <c r="BA1406" s="234">
        <v>-5</v>
      </c>
      <c r="BB1406" s="234">
        <v>-5</v>
      </c>
      <c r="BC1406" s="234">
        <v>-5</v>
      </c>
      <c r="BD1406" s="235">
        <v>-5.6638485547824455</v>
      </c>
      <c r="BE1406" s="235">
        <v>-6.1226622044963177</v>
      </c>
      <c r="BF1406" s="235">
        <v>-6.5231712487362623</v>
      </c>
      <c r="BG1406" s="235">
        <v>-6.7495533201540079</v>
      </c>
      <c r="BH1406" s="235">
        <v>-7.0740968733154146</v>
      </c>
      <c r="BI1406" s="235">
        <v>-7.3363859705412322</v>
      </c>
      <c r="BJ1406" s="235">
        <v>-7.5952205906332786</v>
      </c>
      <c r="BK1406" s="235">
        <v>-7.863111083294485</v>
      </c>
      <c r="BL1406" s="235">
        <v>-8.1466296130035989</v>
      </c>
    </row>
    <row r="1407" spans="1:64" ht="13.9" customHeight="1" x14ac:dyDescent="0.25">
      <c r="A1407" s="28"/>
      <c r="B1407" s="1" t="s">
        <v>273</v>
      </c>
      <c r="C1407" s="1" t="s">
        <v>1734</v>
      </c>
      <c r="D1407" s="1" t="s">
        <v>720</v>
      </c>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34"/>
      <c r="AX1407" s="234"/>
      <c r="AY1407" s="234">
        <v>5</v>
      </c>
      <c r="AZ1407" s="234">
        <v>10</v>
      </c>
      <c r="BA1407" s="234">
        <v>5</v>
      </c>
      <c r="BB1407" s="234">
        <v>0</v>
      </c>
      <c r="BC1407" s="234">
        <v>-5</v>
      </c>
      <c r="BD1407" s="235">
        <v>-5.6638485547824455</v>
      </c>
      <c r="BE1407" s="235">
        <v>-6.1226622044963177</v>
      </c>
      <c r="BF1407" s="235">
        <v>-6.5231712487362623</v>
      </c>
      <c r="BG1407" s="235">
        <v>-6.7495533201540079</v>
      </c>
      <c r="BH1407" s="235">
        <v>-7.0740968733154146</v>
      </c>
      <c r="BI1407" s="235">
        <v>-7.3363859705412322</v>
      </c>
      <c r="BJ1407" s="235">
        <v>-7.5952205906332786</v>
      </c>
      <c r="BK1407" s="235">
        <v>-7.863111083294485</v>
      </c>
      <c r="BL1407" s="235">
        <v>-8.1466296130035989</v>
      </c>
    </row>
    <row r="1408" spans="1:64" ht="13.9" customHeight="1" x14ac:dyDescent="0.25">
      <c r="A1408" s="28"/>
      <c r="B1408" s="1" t="s">
        <v>273</v>
      </c>
      <c r="C1408" s="1" t="s">
        <v>1735</v>
      </c>
      <c r="D1408" s="1" t="s">
        <v>719</v>
      </c>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34"/>
      <c r="AX1408" s="234"/>
      <c r="AY1408" s="234">
        <v>80</v>
      </c>
      <c r="AZ1408" s="234">
        <v>200</v>
      </c>
      <c r="BA1408" s="234">
        <v>205</v>
      </c>
      <c r="BB1408" s="234">
        <v>205</v>
      </c>
      <c r="BC1408" s="234">
        <v>210</v>
      </c>
      <c r="BD1408" s="235">
        <v>237.88163930086273</v>
      </c>
      <c r="BE1408" s="235">
        <v>257.15181258884536</v>
      </c>
      <c r="BF1408" s="235">
        <v>273.97319244692301</v>
      </c>
      <c r="BG1408" s="235">
        <v>283.48123944646829</v>
      </c>
      <c r="BH1408" s="235">
        <v>297.11206867924739</v>
      </c>
      <c r="BI1408" s="235">
        <v>308.12821076273173</v>
      </c>
      <c r="BJ1408" s="235">
        <v>318.99926480659769</v>
      </c>
      <c r="BK1408" s="235">
        <v>330.25066549836833</v>
      </c>
      <c r="BL1408" s="235">
        <v>342.15844374615114</v>
      </c>
    </row>
    <row r="1409" spans="1:64" ht="13.9" customHeight="1" x14ac:dyDescent="0.25">
      <c r="A1409" s="28"/>
      <c r="B1409" s="1" t="s">
        <v>273</v>
      </c>
      <c r="C1409" s="1" t="s">
        <v>1736</v>
      </c>
      <c r="D1409" s="1" t="s">
        <v>2115</v>
      </c>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34"/>
      <c r="AX1409" s="234"/>
      <c r="AY1409" s="234">
        <v>0</v>
      </c>
      <c r="AZ1409" s="234">
        <v>0</v>
      </c>
      <c r="BA1409" s="234">
        <v>0</v>
      </c>
      <c r="BB1409" s="234">
        <v>0</v>
      </c>
      <c r="BC1409" s="234">
        <v>-5</v>
      </c>
      <c r="BD1409" s="235">
        <v>-5.6638485547824455</v>
      </c>
      <c r="BE1409" s="235">
        <v>-6.1226622044963177</v>
      </c>
      <c r="BF1409" s="235">
        <v>-6.5231712487362623</v>
      </c>
      <c r="BG1409" s="235">
        <v>-6.7495533201540079</v>
      </c>
      <c r="BH1409" s="235">
        <v>-7.0740968733154146</v>
      </c>
      <c r="BI1409" s="235">
        <v>-7.3363859705412322</v>
      </c>
      <c r="BJ1409" s="235">
        <v>-7.5952205906332786</v>
      </c>
      <c r="BK1409" s="235">
        <v>-7.863111083294485</v>
      </c>
      <c r="BL1409" s="235">
        <v>-8.1466296130035989</v>
      </c>
    </row>
    <row r="1410" spans="1:64" ht="13.9" customHeight="1" x14ac:dyDescent="0.25">
      <c r="A1410" s="28"/>
      <c r="B1410" s="1" t="s">
        <v>273</v>
      </c>
      <c r="C1410" s="1" t="s">
        <v>279</v>
      </c>
      <c r="D1410" s="1" t="s">
        <v>723</v>
      </c>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34"/>
      <c r="AX1410" s="234"/>
      <c r="AY1410" s="234">
        <v>0</v>
      </c>
      <c r="AZ1410" s="234">
        <v>0</v>
      </c>
      <c r="BA1410" s="234">
        <v>0</v>
      </c>
      <c r="BB1410" s="234">
        <v>0</v>
      </c>
      <c r="BC1410" s="234">
        <v>0</v>
      </c>
      <c r="BD1410" s="235">
        <v>0</v>
      </c>
      <c r="BE1410" s="235">
        <v>0</v>
      </c>
      <c r="BF1410" s="235">
        <v>0</v>
      </c>
      <c r="BG1410" s="235">
        <v>0</v>
      </c>
      <c r="BH1410" s="235">
        <v>0</v>
      </c>
      <c r="BI1410" s="235">
        <v>0</v>
      </c>
      <c r="BJ1410" s="235">
        <v>0</v>
      </c>
      <c r="BK1410" s="235">
        <v>0</v>
      </c>
      <c r="BL1410" s="235">
        <v>0</v>
      </c>
    </row>
    <row r="1411" spans="1:64" ht="13.9" customHeight="1" x14ac:dyDescent="0.25">
      <c r="A1411" s="28"/>
      <c r="B1411" s="1" t="s">
        <v>273</v>
      </c>
      <c r="C1411" s="1" t="s">
        <v>277</v>
      </c>
      <c r="D1411" s="1" t="s">
        <v>724</v>
      </c>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34"/>
      <c r="AX1411" s="234"/>
      <c r="AY1411" s="234">
        <v>0</v>
      </c>
      <c r="AZ1411" s="234">
        <v>-360</v>
      </c>
      <c r="BA1411" s="234">
        <v>-390</v>
      </c>
      <c r="BB1411" s="234">
        <v>-520</v>
      </c>
      <c r="BC1411" s="234">
        <v>-610</v>
      </c>
      <c r="BD1411" s="235">
        <v>-690.9895236834584</v>
      </c>
      <c r="BE1411" s="235">
        <v>-746.96478894855079</v>
      </c>
      <c r="BF1411" s="235">
        <v>-795.82689234582404</v>
      </c>
      <c r="BG1411" s="235">
        <v>-823.44550505878897</v>
      </c>
      <c r="BH1411" s="235">
        <v>-863.03981854448057</v>
      </c>
      <c r="BI1411" s="235">
        <v>-895.03908840603026</v>
      </c>
      <c r="BJ1411" s="235">
        <v>-926.61691205725992</v>
      </c>
      <c r="BK1411" s="235">
        <v>-959.29955216192707</v>
      </c>
      <c r="BL1411" s="235">
        <v>-993.88881278643908</v>
      </c>
    </row>
    <row r="1412" spans="1:64" ht="13.9" customHeight="1" x14ac:dyDescent="0.25">
      <c r="A1412" s="28"/>
      <c r="B1412" s="9" t="s">
        <v>273</v>
      </c>
      <c r="C1412" s="9" t="s">
        <v>276</v>
      </c>
      <c r="D1412" s="9" t="s">
        <v>723</v>
      </c>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36"/>
      <c r="AX1412" s="236"/>
      <c r="AY1412" s="236">
        <v>40</v>
      </c>
      <c r="AZ1412" s="236">
        <v>40</v>
      </c>
      <c r="BA1412" s="236">
        <v>40</v>
      </c>
      <c r="BB1412" s="236">
        <v>40</v>
      </c>
      <c r="BC1412" s="236">
        <v>50</v>
      </c>
      <c r="BD1412" s="237">
        <v>56.638485547824459</v>
      </c>
      <c r="BE1412" s="237">
        <v>61.226622044963179</v>
      </c>
      <c r="BF1412" s="237">
        <v>65.231712487362614</v>
      </c>
      <c r="BG1412" s="237">
        <v>67.49553320154007</v>
      </c>
      <c r="BH1412" s="237">
        <v>70.740968733154133</v>
      </c>
      <c r="BI1412" s="237">
        <v>73.36385970541231</v>
      </c>
      <c r="BJ1412" s="237">
        <v>75.952205906332779</v>
      </c>
      <c r="BK1412" s="237">
        <v>78.631110832944842</v>
      </c>
      <c r="BL1412" s="237">
        <v>81.466296130035985</v>
      </c>
    </row>
    <row r="1413" spans="1:64" ht="13.9" customHeight="1" x14ac:dyDescent="0.25">
      <c r="A1413" s="28"/>
      <c r="B1413" s="1" t="s">
        <v>243</v>
      </c>
      <c r="C1413" s="1" t="s">
        <v>269</v>
      </c>
      <c r="D1413" s="1" t="s">
        <v>1855</v>
      </c>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34"/>
      <c r="AX1413" s="234"/>
      <c r="AY1413" s="234">
        <v>0</v>
      </c>
      <c r="AZ1413" s="234">
        <v>0</v>
      </c>
      <c r="BA1413" s="234">
        <v>0</v>
      </c>
      <c r="BB1413" s="234">
        <v>5</v>
      </c>
      <c r="BC1413" s="234">
        <v>5</v>
      </c>
      <c r="BD1413" s="234">
        <v>5</v>
      </c>
      <c r="BE1413" s="235">
        <v>5.4050370037935238</v>
      </c>
      <c r="BF1413" s="235">
        <v>5.758603170302127</v>
      </c>
      <c r="BG1413" s="235">
        <v>5.9584514441640692</v>
      </c>
      <c r="BH1413" s="235">
        <v>6.2449558854660605</v>
      </c>
      <c r="BI1413" s="235">
        <v>6.4765025932292346</v>
      </c>
      <c r="BJ1413" s="235">
        <v>6.7049997163324742</v>
      </c>
      <c r="BK1413" s="235">
        <v>6.9414912909836053</v>
      </c>
      <c r="BL1413" s="235">
        <v>7.1917791711827652</v>
      </c>
    </row>
    <row r="1414" spans="1:64" ht="13.9" customHeight="1" x14ac:dyDescent="0.25">
      <c r="A1414" s="28"/>
      <c r="B1414" s="1" t="s">
        <v>243</v>
      </c>
      <c r="C1414" s="1" t="s">
        <v>268</v>
      </c>
      <c r="D1414" s="1" t="s">
        <v>724</v>
      </c>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34"/>
      <c r="AX1414" s="234"/>
      <c r="AY1414" s="234">
        <v>0</v>
      </c>
      <c r="AZ1414" s="234">
        <v>-190</v>
      </c>
      <c r="BA1414" s="234">
        <v>-220</v>
      </c>
      <c r="BB1414" s="234">
        <v>-255</v>
      </c>
      <c r="BC1414" s="234">
        <v>-305</v>
      </c>
      <c r="BD1414" s="234">
        <v>-305</v>
      </c>
      <c r="BE1414" s="235">
        <v>-329.70725723140492</v>
      </c>
      <c r="BF1414" s="235">
        <v>-351.27479338842971</v>
      </c>
      <c r="BG1414" s="235">
        <v>-363.4655380940082</v>
      </c>
      <c r="BH1414" s="235">
        <v>-380.94230901342968</v>
      </c>
      <c r="BI1414" s="235">
        <v>-395.06665818698332</v>
      </c>
      <c r="BJ1414" s="235">
        <v>-409.00498269628093</v>
      </c>
      <c r="BK1414" s="235">
        <v>-423.43096874999992</v>
      </c>
      <c r="BL1414" s="235">
        <v>-438.69852944214864</v>
      </c>
    </row>
    <row r="1415" spans="1:64" ht="13.9" customHeight="1" x14ac:dyDescent="0.25">
      <c r="A1415" s="28"/>
      <c r="B1415" s="1" t="s">
        <v>243</v>
      </c>
      <c r="C1415" s="1" t="s">
        <v>268</v>
      </c>
      <c r="D1415" s="1" t="s">
        <v>1855</v>
      </c>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34"/>
      <c r="AX1415" s="234"/>
      <c r="AY1415" s="234">
        <v>25</v>
      </c>
      <c r="AZ1415" s="234">
        <v>90</v>
      </c>
      <c r="BA1415" s="234">
        <v>-45</v>
      </c>
      <c r="BB1415" s="234">
        <v>-80</v>
      </c>
      <c r="BC1415" s="234">
        <v>-50</v>
      </c>
      <c r="BD1415" s="234">
        <v>-60</v>
      </c>
      <c r="BE1415" s="235">
        <v>-64.860444045522286</v>
      </c>
      <c r="BF1415" s="235">
        <v>-69.103238043625524</v>
      </c>
      <c r="BG1415" s="235">
        <v>-71.501417329968831</v>
      </c>
      <c r="BH1415" s="235">
        <v>-74.939470625592719</v>
      </c>
      <c r="BI1415" s="235">
        <v>-77.718031118750815</v>
      </c>
      <c r="BJ1415" s="235">
        <v>-80.459996595989693</v>
      </c>
      <c r="BK1415" s="235">
        <v>-83.29789549180326</v>
      </c>
      <c r="BL1415" s="235">
        <v>-86.301350054193179</v>
      </c>
    </row>
    <row r="1416" spans="1:64" ht="13.9" customHeight="1" x14ac:dyDescent="0.25">
      <c r="A1416" s="28"/>
      <c r="B1416" s="1" t="s">
        <v>243</v>
      </c>
      <c r="C1416" s="1" t="s">
        <v>1737</v>
      </c>
      <c r="D1416" s="1" t="s">
        <v>965</v>
      </c>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34"/>
      <c r="AX1416" s="234"/>
      <c r="AY1416" s="234">
        <v>0</v>
      </c>
      <c r="AZ1416" s="234">
        <v>-845</v>
      </c>
      <c r="BA1416" s="234">
        <v>-845</v>
      </c>
      <c r="BB1416" s="234">
        <v>-860</v>
      </c>
      <c r="BC1416" s="234">
        <v>-885</v>
      </c>
      <c r="BD1416" s="234">
        <v>-910</v>
      </c>
      <c r="BE1416" s="235">
        <v>-983.71673469042128</v>
      </c>
      <c r="BF1416" s="235">
        <v>-1048.0657769949871</v>
      </c>
      <c r="BG1416" s="235">
        <v>-1084.4381628378605</v>
      </c>
      <c r="BH1416" s="235">
        <v>-1136.5819711548229</v>
      </c>
      <c r="BI1416" s="235">
        <v>-1178.7234719677206</v>
      </c>
      <c r="BJ1416" s="235">
        <v>-1220.3099483725102</v>
      </c>
      <c r="BK1416" s="235">
        <v>-1263.351414959016</v>
      </c>
      <c r="BL1416" s="235">
        <v>-1308.9038091552632</v>
      </c>
    </row>
    <row r="1417" spans="1:64" ht="13.9" customHeight="1" x14ac:dyDescent="0.25">
      <c r="A1417" s="28"/>
      <c r="B1417" s="1" t="s">
        <v>243</v>
      </c>
      <c r="C1417" s="1" t="s">
        <v>259</v>
      </c>
      <c r="D1417" s="1" t="s">
        <v>718</v>
      </c>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34"/>
      <c r="AX1417" s="234"/>
      <c r="AY1417" s="234">
        <v>0</v>
      </c>
      <c r="AZ1417" s="234">
        <v>0</v>
      </c>
      <c r="BA1417" s="234">
        <v>5</v>
      </c>
      <c r="BB1417" s="234">
        <v>5</v>
      </c>
      <c r="BC1417" s="234">
        <v>0</v>
      </c>
      <c r="BD1417" s="234">
        <v>0</v>
      </c>
      <c r="BE1417" s="235">
        <v>0</v>
      </c>
      <c r="BF1417" s="235">
        <v>0</v>
      </c>
      <c r="BG1417" s="235">
        <v>0</v>
      </c>
      <c r="BH1417" s="235">
        <v>0</v>
      </c>
      <c r="BI1417" s="235">
        <v>0</v>
      </c>
      <c r="BJ1417" s="235">
        <v>0</v>
      </c>
      <c r="BK1417" s="235">
        <v>0</v>
      </c>
      <c r="BL1417" s="235">
        <v>0</v>
      </c>
    </row>
    <row r="1418" spans="1:64" ht="13.9" customHeight="1" x14ac:dyDescent="0.25">
      <c r="A1418" s="28"/>
      <c r="B1418" s="1" t="s">
        <v>243</v>
      </c>
      <c r="C1418" s="1" t="s">
        <v>258</v>
      </c>
      <c r="D1418" s="1" t="s">
        <v>1855</v>
      </c>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34"/>
      <c r="AX1418" s="234"/>
      <c r="AY1418" s="234">
        <v>0</v>
      </c>
      <c r="AZ1418" s="234">
        <v>0</v>
      </c>
      <c r="BA1418" s="234">
        <v>-5</v>
      </c>
      <c r="BB1418" s="234">
        <v>0</v>
      </c>
      <c r="BC1418" s="234">
        <v>0</v>
      </c>
      <c r="BD1418" s="234">
        <v>0</v>
      </c>
      <c r="BE1418" s="235">
        <v>0</v>
      </c>
      <c r="BF1418" s="235">
        <v>0</v>
      </c>
      <c r="BG1418" s="235">
        <v>0</v>
      </c>
      <c r="BH1418" s="235">
        <v>0</v>
      </c>
      <c r="BI1418" s="235">
        <v>0</v>
      </c>
      <c r="BJ1418" s="235">
        <v>0</v>
      </c>
      <c r="BK1418" s="235">
        <v>0</v>
      </c>
      <c r="BL1418" s="235">
        <v>0</v>
      </c>
    </row>
    <row r="1419" spans="1:64" ht="13.9" customHeight="1" x14ac:dyDescent="0.25">
      <c r="A1419" s="28"/>
      <c r="B1419" s="1" t="s">
        <v>243</v>
      </c>
      <c r="C1419" s="1" t="s">
        <v>1738</v>
      </c>
      <c r="D1419" s="1" t="s">
        <v>719</v>
      </c>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34"/>
      <c r="AX1419" s="234"/>
      <c r="AY1419" s="234">
        <v>0</v>
      </c>
      <c r="AZ1419" s="234">
        <v>680</v>
      </c>
      <c r="BA1419" s="234">
        <v>840</v>
      </c>
      <c r="BB1419" s="234">
        <v>840</v>
      </c>
      <c r="BC1419" s="234">
        <v>845</v>
      </c>
      <c r="BD1419" s="234">
        <v>855</v>
      </c>
      <c r="BE1419" s="235">
        <v>924.26132764869249</v>
      </c>
      <c r="BF1419" s="235">
        <v>984.72114212166366</v>
      </c>
      <c r="BG1419" s="235">
        <v>1018.8951969520557</v>
      </c>
      <c r="BH1419" s="235">
        <v>1067.8874564146961</v>
      </c>
      <c r="BI1419" s="235">
        <v>1107.4819434421988</v>
      </c>
      <c r="BJ1419" s="235">
        <v>1146.5549514928528</v>
      </c>
      <c r="BK1419" s="235">
        <v>1186.995010758196</v>
      </c>
      <c r="BL1419" s="235">
        <v>1229.7942382722524</v>
      </c>
    </row>
    <row r="1420" spans="1:64" ht="13.9" customHeight="1" x14ac:dyDescent="0.25">
      <c r="A1420" s="28"/>
      <c r="B1420" s="1" t="s">
        <v>243</v>
      </c>
      <c r="C1420" s="1" t="s">
        <v>1739</v>
      </c>
      <c r="D1420" s="1" t="s">
        <v>721</v>
      </c>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34"/>
      <c r="AX1420" s="234"/>
      <c r="AY1420" s="234">
        <v>0</v>
      </c>
      <c r="AZ1420" s="234">
        <v>170</v>
      </c>
      <c r="BA1420" s="234">
        <v>145</v>
      </c>
      <c r="BB1420" s="234">
        <v>145</v>
      </c>
      <c r="BC1420" s="234">
        <v>145</v>
      </c>
      <c r="BD1420" s="234">
        <v>150</v>
      </c>
      <c r="BE1420" s="235">
        <v>162.15111011380571</v>
      </c>
      <c r="BF1420" s="235">
        <v>172.75809510906382</v>
      </c>
      <c r="BG1420" s="235">
        <v>178.75354332492208</v>
      </c>
      <c r="BH1420" s="235">
        <v>187.34867656398183</v>
      </c>
      <c r="BI1420" s="235">
        <v>194.29507779687705</v>
      </c>
      <c r="BJ1420" s="235">
        <v>201.14999148997424</v>
      </c>
      <c r="BK1420" s="235">
        <v>208.24473872950816</v>
      </c>
      <c r="BL1420" s="235">
        <v>215.75337513548294</v>
      </c>
    </row>
    <row r="1421" spans="1:64" ht="13.9" customHeight="1" x14ac:dyDescent="0.25">
      <c r="A1421" s="28"/>
      <c r="B1421" s="1" t="s">
        <v>243</v>
      </c>
      <c r="C1421" s="1" t="s">
        <v>1739</v>
      </c>
      <c r="D1421" s="1" t="s">
        <v>723</v>
      </c>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34"/>
      <c r="AX1421" s="234"/>
      <c r="AY1421" s="234">
        <v>0</v>
      </c>
      <c r="AZ1421" s="234">
        <v>0</v>
      </c>
      <c r="BA1421" s="234">
        <v>0</v>
      </c>
      <c r="BB1421" s="234">
        <v>0</v>
      </c>
      <c r="BC1421" s="234">
        <v>0</v>
      </c>
      <c r="BD1421" s="234">
        <v>0</v>
      </c>
      <c r="BE1421" s="235">
        <v>0</v>
      </c>
      <c r="BF1421" s="235">
        <v>0</v>
      </c>
      <c r="BG1421" s="235">
        <v>0</v>
      </c>
      <c r="BH1421" s="235">
        <v>0</v>
      </c>
      <c r="BI1421" s="235">
        <v>0</v>
      </c>
      <c r="BJ1421" s="235">
        <v>0</v>
      </c>
      <c r="BK1421" s="235">
        <v>0</v>
      </c>
      <c r="BL1421" s="235">
        <v>0</v>
      </c>
    </row>
    <row r="1422" spans="1:64" ht="13.9" customHeight="1" x14ac:dyDescent="0.25">
      <c r="A1422" s="28"/>
      <c r="B1422" s="1" t="s">
        <v>243</v>
      </c>
      <c r="C1422" s="1" t="s">
        <v>1740</v>
      </c>
      <c r="D1422" s="1" t="s">
        <v>718</v>
      </c>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34"/>
      <c r="AX1422" s="234"/>
      <c r="AY1422" s="234">
        <v>-5</v>
      </c>
      <c r="AZ1422" s="234">
        <v>50</v>
      </c>
      <c r="BA1422" s="234">
        <v>140</v>
      </c>
      <c r="BB1422" s="234">
        <v>140</v>
      </c>
      <c r="BC1422" s="234">
        <v>140</v>
      </c>
      <c r="BD1422" s="234">
        <v>155</v>
      </c>
      <c r="BE1422" s="235">
        <v>167.55614711759924</v>
      </c>
      <c r="BF1422" s="235">
        <v>178.51669827936593</v>
      </c>
      <c r="BG1422" s="235">
        <v>184.71199476908612</v>
      </c>
      <c r="BH1422" s="235">
        <v>193.59363244944785</v>
      </c>
      <c r="BI1422" s="235">
        <v>200.77158039010624</v>
      </c>
      <c r="BJ1422" s="235">
        <v>207.85499120630666</v>
      </c>
      <c r="BK1422" s="235">
        <v>215.18623002049171</v>
      </c>
      <c r="BL1422" s="235">
        <v>222.94515430666564</v>
      </c>
    </row>
    <row r="1423" spans="1:64" ht="13.9" customHeight="1" x14ac:dyDescent="0.25">
      <c r="A1423" s="28"/>
      <c r="B1423" s="1" t="s">
        <v>243</v>
      </c>
      <c r="C1423" s="1" t="s">
        <v>1740</v>
      </c>
      <c r="D1423" s="1" t="s">
        <v>721</v>
      </c>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34"/>
      <c r="AX1423" s="234"/>
      <c r="AY1423" s="234">
        <v>-5</v>
      </c>
      <c r="AZ1423" s="234">
        <v>30</v>
      </c>
      <c r="BA1423" s="234">
        <v>85</v>
      </c>
      <c r="BB1423" s="234">
        <v>85</v>
      </c>
      <c r="BC1423" s="234">
        <v>85</v>
      </c>
      <c r="BD1423" s="234">
        <v>95</v>
      </c>
      <c r="BE1423" s="235">
        <v>102.69570307207695</v>
      </c>
      <c r="BF1423" s="235">
        <v>109.41346023574042</v>
      </c>
      <c r="BG1423" s="235">
        <v>113.21057743911732</v>
      </c>
      <c r="BH1423" s="235">
        <v>118.65416182385515</v>
      </c>
      <c r="BI1423" s="235">
        <v>123.05354927135545</v>
      </c>
      <c r="BJ1423" s="235">
        <v>127.39499461031701</v>
      </c>
      <c r="BK1423" s="235">
        <v>131.88833452868849</v>
      </c>
      <c r="BL1423" s="235">
        <v>136.64380425247253</v>
      </c>
    </row>
    <row r="1424" spans="1:64" ht="13.9" customHeight="1" x14ac:dyDescent="0.25">
      <c r="A1424" s="28"/>
      <c r="B1424" s="1" t="s">
        <v>243</v>
      </c>
      <c r="C1424" s="1" t="s">
        <v>1741</v>
      </c>
      <c r="D1424" s="1" t="s">
        <v>718</v>
      </c>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34"/>
      <c r="AX1424" s="234"/>
      <c r="AY1424" s="234">
        <v>0</v>
      </c>
      <c r="AZ1424" s="234">
        <v>40</v>
      </c>
      <c r="BA1424" s="234">
        <v>40</v>
      </c>
      <c r="BB1424" s="234">
        <v>45</v>
      </c>
      <c r="BC1424" s="234">
        <v>45</v>
      </c>
      <c r="BD1424" s="234">
        <v>45</v>
      </c>
      <c r="BE1424" s="235">
        <v>48.645333034141714</v>
      </c>
      <c r="BF1424" s="235">
        <v>51.827428532719139</v>
      </c>
      <c r="BG1424" s="235">
        <v>53.626062997476616</v>
      </c>
      <c r="BH1424" s="235">
        <v>56.204602969194539</v>
      </c>
      <c r="BI1424" s="235">
        <v>58.288523339063104</v>
      </c>
      <c r="BJ1424" s="235">
        <v>60.344997446992267</v>
      </c>
      <c r="BK1424" s="235">
        <v>62.473421618852441</v>
      </c>
      <c r="BL1424" s="235">
        <v>64.726012540644874</v>
      </c>
    </row>
    <row r="1425" spans="1:64" ht="13.9" customHeight="1" x14ac:dyDescent="0.25">
      <c r="A1425" s="28"/>
      <c r="B1425" s="1" t="s">
        <v>243</v>
      </c>
      <c r="C1425" s="1" t="s">
        <v>1741</v>
      </c>
      <c r="D1425" s="1" t="s">
        <v>721</v>
      </c>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34"/>
      <c r="AX1425" s="234"/>
      <c r="AY1425" s="234">
        <v>0</v>
      </c>
      <c r="AZ1425" s="234">
        <v>25</v>
      </c>
      <c r="BA1425" s="234">
        <v>25</v>
      </c>
      <c r="BB1425" s="234">
        <v>25</v>
      </c>
      <c r="BC1425" s="234">
        <v>25</v>
      </c>
      <c r="BD1425" s="234">
        <v>25</v>
      </c>
      <c r="BE1425" s="235">
        <v>27.025185018967619</v>
      </c>
      <c r="BF1425" s="235">
        <v>28.793015851510635</v>
      </c>
      <c r="BG1425" s="235">
        <v>29.792257220820346</v>
      </c>
      <c r="BH1425" s="235">
        <v>31.224779427330301</v>
      </c>
      <c r="BI1425" s="235">
        <v>32.382512966146173</v>
      </c>
      <c r="BJ1425" s="235">
        <v>33.524998581662373</v>
      </c>
      <c r="BK1425" s="235">
        <v>34.707456454918031</v>
      </c>
      <c r="BL1425" s="235">
        <v>35.958895855913831</v>
      </c>
    </row>
    <row r="1426" spans="1:64" ht="13.9" customHeight="1" x14ac:dyDescent="0.25">
      <c r="A1426" s="28"/>
      <c r="B1426" s="1" t="s">
        <v>243</v>
      </c>
      <c r="C1426" s="1" t="s">
        <v>1742</v>
      </c>
      <c r="D1426" s="1" t="s">
        <v>718</v>
      </c>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34"/>
      <c r="AX1426" s="234"/>
      <c r="AY1426" s="234">
        <v>0</v>
      </c>
      <c r="AZ1426" s="234">
        <v>0</v>
      </c>
      <c r="BA1426" s="234">
        <v>0</v>
      </c>
      <c r="BB1426" s="234">
        <v>0</v>
      </c>
      <c r="BC1426" s="234">
        <v>20</v>
      </c>
      <c r="BD1426" s="234">
        <v>5</v>
      </c>
      <c r="BE1426" s="235">
        <v>5.4050370037935238</v>
      </c>
      <c r="BF1426" s="235">
        <v>5.758603170302127</v>
      </c>
      <c r="BG1426" s="235">
        <v>5.9584514441640692</v>
      </c>
      <c r="BH1426" s="235">
        <v>6.2449558854660605</v>
      </c>
      <c r="BI1426" s="235">
        <v>6.4765025932292346</v>
      </c>
      <c r="BJ1426" s="235">
        <v>6.7049997163324742</v>
      </c>
      <c r="BK1426" s="235">
        <v>6.9414912909836053</v>
      </c>
      <c r="BL1426" s="235">
        <v>7.1917791711827652</v>
      </c>
    </row>
    <row r="1427" spans="1:64" ht="13.9" customHeight="1" x14ac:dyDescent="0.25">
      <c r="A1427" s="28"/>
      <c r="B1427" s="1" t="s">
        <v>243</v>
      </c>
      <c r="C1427" s="1" t="s">
        <v>1742</v>
      </c>
      <c r="D1427" s="1" t="s">
        <v>721</v>
      </c>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34"/>
      <c r="AX1427" s="234"/>
      <c r="AY1427" s="234">
        <v>0</v>
      </c>
      <c r="AZ1427" s="234">
        <v>0</v>
      </c>
      <c r="BA1427" s="234">
        <v>0</v>
      </c>
      <c r="BB1427" s="234">
        <v>0</v>
      </c>
      <c r="BC1427" s="234">
        <v>5</v>
      </c>
      <c r="BD1427" s="234">
        <v>0</v>
      </c>
      <c r="BE1427" s="235">
        <v>0</v>
      </c>
      <c r="BF1427" s="235">
        <v>0</v>
      </c>
      <c r="BG1427" s="235">
        <v>0</v>
      </c>
      <c r="BH1427" s="235">
        <v>0</v>
      </c>
      <c r="BI1427" s="235">
        <v>0</v>
      </c>
      <c r="BJ1427" s="235">
        <v>0</v>
      </c>
      <c r="BK1427" s="235">
        <v>0</v>
      </c>
      <c r="BL1427" s="235">
        <v>0</v>
      </c>
    </row>
    <row r="1428" spans="1:64" ht="13.9" customHeight="1" x14ac:dyDescent="0.25">
      <c r="A1428" s="28"/>
      <c r="B1428" s="1" t="s">
        <v>243</v>
      </c>
      <c r="C1428" s="1" t="s">
        <v>1743</v>
      </c>
      <c r="D1428" s="1" t="s">
        <v>730</v>
      </c>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34"/>
      <c r="AX1428" s="234"/>
      <c r="AY1428" s="234">
        <v>0</v>
      </c>
      <c r="AZ1428" s="234">
        <v>200</v>
      </c>
      <c r="BA1428" s="234">
        <v>195</v>
      </c>
      <c r="BB1428" s="234">
        <v>190</v>
      </c>
      <c r="BC1428" s="234">
        <v>180</v>
      </c>
      <c r="BD1428" s="234">
        <v>170</v>
      </c>
      <c r="BE1428" s="235">
        <v>183.77125812897981</v>
      </c>
      <c r="BF1428" s="235">
        <v>195.79250779027231</v>
      </c>
      <c r="BG1428" s="235">
        <v>202.58734910157833</v>
      </c>
      <c r="BH1428" s="235">
        <v>212.32850010584602</v>
      </c>
      <c r="BI1428" s="235">
        <v>220.20108816979393</v>
      </c>
      <c r="BJ1428" s="235">
        <v>227.96999035530408</v>
      </c>
      <c r="BK1428" s="235">
        <v>236.01070389344252</v>
      </c>
      <c r="BL1428" s="235">
        <v>244.52049182021395</v>
      </c>
    </row>
    <row r="1429" spans="1:64" ht="13.9" customHeight="1" x14ac:dyDescent="0.25">
      <c r="A1429" s="28"/>
      <c r="B1429" s="1" t="s">
        <v>243</v>
      </c>
      <c r="C1429" s="1" t="s">
        <v>1743</v>
      </c>
      <c r="D1429" s="1" t="s">
        <v>2115</v>
      </c>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34"/>
      <c r="AX1429" s="234"/>
      <c r="AY1429" s="234">
        <v>0</v>
      </c>
      <c r="AZ1429" s="234">
        <v>-5</v>
      </c>
      <c r="BA1429" s="234">
        <v>-40</v>
      </c>
      <c r="BB1429" s="234">
        <v>-35</v>
      </c>
      <c r="BC1429" s="234">
        <v>-35</v>
      </c>
      <c r="BD1429" s="234">
        <v>-35</v>
      </c>
      <c r="BE1429" s="235">
        <v>-37.835259026554667</v>
      </c>
      <c r="BF1429" s="235">
        <v>-40.310222192114885</v>
      </c>
      <c r="BG1429" s="235">
        <v>-41.709160109148478</v>
      </c>
      <c r="BH1429" s="235">
        <v>-43.714691198262415</v>
      </c>
      <c r="BI1429" s="235">
        <v>-45.335518152604635</v>
      </c>
      <c r="BJ1429" s="235">
        <v>-46.934998014327313</v>
      </c>
      <c r="BK1429" s="235">
        <v>-48.590439036885229</v>
      </c>
      <c r="BL1429" s="235">
        <v>-50.342454198279349</v>
      </c>
    </row>
    <row r="1430" spans="1:64" ht="13.9" customHeight="1" x14ac:dyDescent="0.25">
      <c r="A1430" s="28"/>
      <c r="B1430" s="1" t="s">
        <v>243</v>
      </c>
      <c r="C1430" s="1" t="s">
        <v>1743</v>
      </c>
      <c r="D1430" s="1" t="s">
        <v>718</v>
      </c>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34"/>
      <c r="AX1430" s="234"/>
      <c r="AY1430" s="234">
        <v>0</v>
      </c>
      <c r="AZ1430" s="234">
        <v>0</v>
      </c>
      <c r="BA1430" s="234">
        <v>-25</v>
      </c>
      <c r="BB1430" s="234">
        <v>-20</v>
      </c>
      <c r="BC1430" s="234">
        <v>-20</v>
      </c>
      <c r="BD1430" s="234">
        <v>-20</v>
      </c>
      <c r="BE1430" s="235">
        <v>-21.620148015174095</v>
      </c>
      <c r="BF1430" s="235">
        <v>-23.034412681208508</v>
      </c>
      <c r="BG1430" s="235">
        <v>-23.833805776656277</v>
      </c>
      <c r="BH1430" s="235">
        <v>-24.979823541864242</v>
      </c>
      <c r="BI1430" s="235">
        <v>-25.906010372916938</v>
      </c>
      <c r="BJ1430" s="235">
        <v>-26.819998865329897</v>
      </c>
      <c r="BK1430" s="235">
        <v>-27.765965163934421</v>
      </c>
      <c r="BL1430" s="235">
        <v>-28.767116684731061</v>
      </c>
    </row>
    <row r="1431" spans="1:64" ht="13.9" customHeight="1" x14ac:dyDescent="0.25">
      <c r="A1431" s="28"/>
      <c r="B1431" s="1" t="s">
        <v>243</v>
      </c>
      <c r="C1431" s="1" t="s">
        <v>1744</v>
      </c>
      <c r="D1431" s="1" t="s">
        <v>718</v>
      </c>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34"/>
      <c r="AX1431" s="234"/>
      <c r="AY1431" s="234">
        <v>10</v>
      </c>
      <c r="AZ1431" s="234">
        <v>20</v>
      </c>
      <c r="BA1431" s="234">
        <v>130</v>
      </c>
      <c r="BB1431" s="234">
        <v>250</v>
      </c>
      <c r="BC1431" s="234">
        <v>15</v>
      </c>
      <c r="BD1431" s="234">
        <v>40</v>
      </c>
      <c r="BE1431" s="235">
        <v>43.24029603034819</v>
      </c>
      <c r="BF1431" s="235">
        <v>46.068825362417016</v>
      </c>
      <c r="BG1431" s="235">
        <v>47.667611553312554</v>
      </c>
      <c r="BH1431" s="235">
        <v>49.959647083728484</v>
      </c>
      <c r="BI1431" s="235">
        <v>51.812020745833877</v>
      </c>
      <c r="BJ1431" s="235">
        <v>53.639997730659793</v>
      </c>
      <c r="BK1431" s="235">
        <v>55.531930327868842</v>
      </c>
      <c r="BL1431" s="235">
        <v>57.534233369462122</v>
      </c>
    </row>
    <row r="1432" spans="1:64" ht="13.9" customHeight="1" x14ac:dyDescent="0.25">
      <c r="A1432" s="28"/>
      <c r="B1432" s="1" t="s">
        <v>243</v>
      </c>
      <c r="C1432" s="1" t="s">
        <v>1744</v>
      </c>
      <c r="D1432" s="1" t="s">
        <v>2115</v>
      </c>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34"/>
      <c r="AX1432" s="234"/>
      <c r="AY1432" s="234">
        <v>0</v>
      </c>
      <c r="AZ1432" s="234">
        <v>5</v>
      </c>
      <c r="BA1432" s="234">
        <v>40</v>
      </c>
      <c r="BB1432" s="234">
        <v>35</v>
      </c>
      <c r="BC1432" s="234">
        <v>25</v>
      </c>
      <c r="BD1432" s="234">
        <v>25</v>
      </c>
      <c r="BE1432" s="235">
        <v>27.025185018967619</v>
      </c>
      <c r="BF1432" s="235">
        <v>28.793015851510635</v>
      </c>
      <c r="BG1432" s="235">
        <v>29.792257220820346</v>
      </c>
      <c r="BH1432" s="235">
        <v>31.224779427330301</v>
      </c>
      <c r="BI1432" s="235">
        <v>32.382512966146173</v>
      </c>
      <c r="BJ1432" s="235">
        <v>33.524998581662373</v>
      </c>
      <c r="BK1432" s="235">
        <v>34.707456454918031</v>
      </c>
      <c r="BL1432" s="235">
        <v>35.958895855913831</v>
      </c>
    </row>
    <row r="1433" spans="1:64" ht="13.9" customHeight="1" x14ac:dyDescent="0.25">
      <c r="A1433" s="28"/>
      <c r="B1433" s="1" t="s">
        <v>243</v>
      </c>
      <c r="C1433" s="1" t="s">
        <v>1745</v>
      </c>
      <c r="D1433" s="1" t="s">
        <v>730</v>
      </c>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34"/>
      <c r="AX1433" s="234"/>
      <c r="AY1433" s="234">
        <v>0</v>
      </c>
      <c r="AZ1433" s="234">
        <v>20</v>
      </c>
      <c r="BA1433" s="234">
        <v>15</v>
      </c>
      <c r="BB1433" s="234">
        <v>15</v>
      </c>
      <c r="BC1433" s="234">
        <v>15</v>
      </c>
      <c r="BD1433" s="234">
        <v>15</v>
      </c>
      <c r="BE1433" s="235">
        <v>16.215111011380571</v>
      </c>
      <c r="BF1433" s="235">
        <v>17.275809510906381</v>
      </c>
      <c r="BG1433" s="235">
        <v>17.875354332492208</v>
      </c>
      <c r="BH1433" s="235">
        <v>18.73486765639818</v>
      </c>
      <c r="BI1433" s="235">
        <v>19.429507779687704</v>
      </c>
      <c r="BJ1433" s="235">
        <v>20.114999148997423</v>
      </c>
      <c r="BK1433" s="235">
        <v>20.824473872950815</v>
      </c>
      <c r="BL1433" s="235">
        <v>21.575337513548295</v>
      </c>
    </row>
    <row r="1434" spans="1:64" ht="13.9" customHeight="1" x14ac:dyDescent="0.25">
      <c r="A1434" s="28"/>
      <c r="B1434" s="1" t="s">
        <v>243</v>
      </c>
      <c r="C1434" s="1" t="s">
        <v>1746</v>
      </c>
      <c r="D1434" s="1" t="s">
        <v>711</v>
      </c>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34"/>
      <c r="AX1434" s="234"/>
      <c r="AY1434" s="234">
        <v>0</v>
      </c>
      <c r="AZ1434" s="234">
        <v>0</v>
      </c>
      <c r="BA1434" s="234">
        <v>0</v>
      </c>
      <c r="BB1434" s="234">
        <v>0</v>
      </c>
      <c r="BC1434" s="234">
        <v>15</v>
      </c>
      <c r="BD1434" s="234">
        <v>35</v>
      </c>
      <c r="BE1434" s="235">
        <v>37.835259026554667</v>
      </c>
      <c r="BF1434" s="235">
        <v>40.310222192114885</v>
      </c>
      <c r="BG1434" s="235">
        <v>41.709160109148478</v>
      </c>
      <c r="BH1434" s="235">
        <v>43.714691198262415</v>
      </c>
      <c r="BI1434" s="235">
        <v>45.335518152604635</v>
      </c>
      <c r="BJ1434" s="235">
        <v>46.934998014327313</v>
      </c>
      <c r="BK1434" s="235">
        <v>48.590439036885229</v>
      </c>
      <c r="BL1434" s="235">
        <v>50.342454198279349</v>
      </c>
    </row>
    <row r="1435" spans="1:64" ht="13.9" customHeight="1" x14ac:dyDescent="0.25">
      <c r="A1435" s="28"/>
      <c r="B1435" s="1" t="s">
        <v>243</v>
      </c>
      <c r="C1435" s="1" t="s">
        <v>1746</v>
      </c>
      <c r="D1435" s="1" t="s">
        <v>718</v>
      </c>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34"/>
      <c r="AX1435" s="234"/>
      <c r="AY1435" s="234">
        <v>0</v>
      </c>
      <c r="AZ1435" s="234">
        <v>5</v>
      </c>
      <c r="BA1435" s="234">
        <v>10</v>
      </c>
      <c r="BB1435" s="234">
        <v>10</v>
      </c>
      <c r="BC1435" s="234">
        <v>10</v>
      </c>
      <c r="BD1435" s="234">
        <v>10</v>
      </c>
      <c r="BE1435" s="235">
        <v>10.810074007587048</v>
      </c>
      <c r="BF1435" s="235">
        <v>11.517206340604254</v>
      </c>
      <c r="BG1435" s="235">
        <v>11.916902888328138</v>
      </c>
      <c r="BH1435" s="235">
        <v>12.489911770932121</v>
      </c>
      <c r="BI1435" s="235">
        <v>12.953005186458469</v>
      </c>
      <c r="BJ1435" s="235">
        <v>13.409999432664948</v>
      </c>
      <c r="BK1435" s="235">
        <v>13.882982581967211</v>
      </c>
      <c r="BL1435" s="235">
        <v>14.38355834236553</v>
      </c>
    </row>
    <row r="1436" spans="1:64" ht="13.9" customHeight="1" x14ac:dyDescent="0.25">
      <c r="A1436" s="28"/>
      <c r="B1436" s="1" t="s">
        <v>243</v>
      </c>
      <c r="C1436" s="1" t="s">
        <v>1746</v>
      </c>
      <c r="D1436" s="1" t="s">
        <v>721</v>
      </c>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34"/>
      <c r="AX1436" s="234"/>
      <c r="AY1436" s="234">
        <v>0</v>
      </c>
      <c r="AZ1436" s="234">
        <v>5</v>
      </c>
      <c r="BA1436" s="234">
        <v>5</v>
      </c>
      <c r="BB1436" s="234">
        <v>5</v>
      </c>
      <c r="BC1436" s="234">
        <v>5</v>
      </c>
      <c r="BD1436" s="234">
        <v>5</v>
      </c>
      <c r="BE1436" s="235">
        <v>5.4050370037935238</v>
      </c>
      <c r="BF1436" s="235">
        <v>5.758603170302127</v>
      </c>
      <c r="BG1436" s="235">
        <v>5.9584514441640692</v>
      </c>
      <c r="BH1436" s="235">
        <v>6.2449558854660605</v>
      </c>
      <c r="BI1436" s="235">
        <v>6.4765025932292346</v>
      </c>
      <c r="BJ1436" s="235">
        <v>6.7049997163324742</v>
      </c>
      <c r="BK1436" s="235">
        <v>6.9414912909836053</v>
      </c>
      <c r="BL1436" s="235">
        <v>7.1917791711827652</v>
      </c>
    </row>
    <row r="1437" spans="1:64" ht="13.9" customHeight="1" x14ac:dyDescent="0.25">
      <c r="A1437" s="28"/>
      <c r="B1437" s="1" t="s">
        <v>243</v>
      </c>
      <c r="C1437" s="1" t="s">
        <v>256</v>
      </c>
      <c r="D1437" s="1" t="s">
        <v>718</v>
      </c>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34"/>
      <c r="AX1437" s="234"/>
      <c r="AY1437" s="234">
        <v>0</v>
      </c>
      <c r="AZ1437" s="234">
        <v>10</v>
      </c>
      <c r="BA1437" s="234">
        <v>60</v>
      </c>
      <c r="BB1437" s="234">
        <v>120</v>
      </c>
      <c r="BC1437" s="234">
        <v>155</v>
      </c>
      <c r="BD1437" s="234">
        <v>130</v>
      </c>
      <c r="BE1437" s="235">
        <v>140.53096209863162</v>
      </c>
      <c r="BF1437" s="235">
        <v>149.72368242785529</v>
      </c>
      <c r="BG1437" s="235">
        <v>154.91973754826577</v>
      </c>
      <c r="BH1437" s="235">
        <v>162.36885302211755</v>
      </c>
      <c r="BI1437" s="235">
        <v>168.38906742396009</v>
      </c>
      <c r="BJ1437" s="235">
        <v>174.32999262464432</v>
      </c>
      <c r="BK1437" s="235">
        <v>180.47877356557373</v>
      </c>
      <c r="BL1437" s="235">
        <v>186.98625845075188</v>
      </c>
    </row>
    <row r="1438" spans="1:64" ht="13.9" customHeight="1" x14ac:dyDescent="0.25">
      <c r="A1438" s="28"/>
      <c r="B1438" s="1" t="s">
        <v>243</v>
      </c>
      <c r="C1438" s="1" t="s">
        <v>256</v>
      </c>
      <c r="D1438" s="1" t="s">
        <v>730</v>
      </c>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34"/>
      <c r="AX1438" s="234"/>
      <c r="AY1438" s="234">
        <v>0</v>
      </c>
      <c r="AZ1438" s="234">
        <v>5</v>
      </c>
      <c r="BA1438" s="234">
        <v>15</v>
      </c>
      <c r="BB1438" s="234">
        <v>15</v>
      </c>
      <c r="BC1438" s="234">
        <v>15</v>
      </c>
      <c r="BD1438" s="234">
        <v>15</v>
      </c>
      <c r="BE1438" s="235">
        <v>16.215111011380571</v>
      </c>
      <c r="BF1438" s="235">
        <v>17.275809510906381</v>
      </c>
      <c r="BG1438" s="235">
        <v>17.875354332492208</v>
      </c>
      <c r="BH1438" s="235">
        <v>18.73486765639818</v>
      </c>
      <c r="BI1438" s="235">
        <v>19.429507779687704</v>
      </c>
      <c r="BJ1438" s="235">
        <v>20.114999148997423</v>
      </c>
      <c r="BK1438" s="235">
        <v>20.824473872950815</v>
      </c>
      <c r="BL1438" s="235">
        <v>21.575337513548295</v>
      </c>
    </row>
    <row r="1439" spans="1:64" ht="13.9" customHeight="1" x14ac:dyDescent="0.25">
      <c r="A1439" s="28"/>
      <c r="B1439" s="1" t="s">
        <v>243</v>
      </c>
      <c r="C1439" s="1" t="s">
        <v>256</v>
      </c>
      <c r="D1439" s="1" t="s">
        <v>721</v>
      </c>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34"/>
      <c r="AX1439" s="234"/>
      <c r="AY1439" s="234">
        <v>0</v>
      </c>
      <c r="AZ1439" s="234">
        <v>0</v>
      </c>
      <c r="BA1439" s="234">
        <v>5</v>
      </c>
      <c r="BB1439" s="234">
        <v>10</v>
      </c>
      <c r="BC1439" s="234">
        <v>15</v>
      </c>
      <c r="BD1439" s="234">
        <v>15</v>
      </c>
      <c r="BE1439" s="235">
        <v>16.215111011380571</v>
      </c>
      <c r="BF1439" s="235">
        <v>17.275809510906381</v>
      </c>
      <c r="BG1439" s="235">
        <v>17.875354332492208</v>
      </c>
      <c r="BH1439" s="235">
        <v>18.73486765639818</v>
      </c>
      <c r="BI1439" s="235">
        <v>19.429507779687704</v>
      </c>
      <c r="BJ1439" s="235">
        <v>20.114999148997423</v>
      </c>
      <c r="BK1439" s="235">
        <v>20.824473872950815</v>
      </c>
      <c r="BL1439" s="235">
        <v>21.575337513548295</v>
      </c>
    </row>
    <row r="1440" spans="1:64" ht="13.9" customHeight="1" x14ac:dyDescent="0.25">
      <c r="A1440" s="28"/>
      <c r="B1440" s="1" t="s">
        <v>243</v>
      </c>
      <c r="C1440" s="1" t="s">
        <v>256</v>
      </c>
      <c r="D1440" s="1" t="s">
        <v>2115</v>
      </c>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34"/>
      <c r="AX1440" s="234"/>
      <c r="AY1440" s="234">
        <v>0</v>
      </c>
      <c r="AZ1440" s="234">
        <v>5</v>
      </c>
      <c r="BA1440" s="234">
        <v>10</v>
      </c>
      <c r="BB1440" s="234">
        <v>10</v>
      </c>
      <c r="BC1440" s="234">
        <v>10</v>
      </c>
      <c r="BD1440" s="234">
        <v>10</v>
      </c>
      <c r="BE1440" s="235">
        <v>10.810074007587048</v>
      </c>
      <c r="BF1440" s="235">
        <v>11.517206340604254</v>
      </c>
      <c r="BG1440" s="235">
        <v>11.916902888328138</v>
      </c>
      <c r="BH1440" s="235">
        <v>12.489911770932121</v>
      </c>
      <c r="BI1440" s="235">
        <v>12.953005186458469</v>
      </c>
      <c r="BJ1440" s="235">
        <v>13.409999432664948</v>
      </c>
      <c r="BK1440" s="235">
        <v>13.882982581967211</v>
      </c>
      <c r="BL1440" s="235">
        <v>14.38355834236553</v>
      </c>
    </row>
    <row r="1441" spans="1:64" ht="13.9" customHeight="1" x14ac:dyDescent="0.25">
      <c r="A1441" s="28"/>
      <c r="B1441" s="1" t="s">
        <v>243</v>
      </c>
      <c r="C1441" s="1" t="s">
        <v>256</v>
      </c>
      <c r="D1441" s="1" t="s">
        <v>728</v>
      </c>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34"/>
      <c r="AX1441" s="234"/>
      <c r="AY1441" s="234">
        <v>0</v>
      </c>
      <c r="AZ1441" s="234">
        <v>0</v>
      </c>
      <c r="BA1441" s="234">
        <v>5</v>
      </c>
      <c r="BB1441" s="234">
        <v>10</v>
      </c>
      <c r="BC1441" s="234">
        <v>10</v>
      </c>
      <c r="BD1441" s="234">
        <v>10</v>
      </c>
      <c r="BE1441" s="235">
        <v>10.810074007587048</v>
      </c>
      <c r="BF1441" s="235">
        <v>11.517206340604254</v>
      </c>
      <c r="BG1441" s="235">
        <v>11.916902888328138</v>
      </c>
      <c r="BH1441" s="235">
        <v>12.489911770932121</v>
      </c>
      <c r="BI1441" s="235">
        <v>12.953005186458469</v>
      </c>
      <c r="BJ1441" s="235">
        <v>13.409999432664948</v>
      </c>
      <c r="BK1441" s="235">
        <v>13.882982581967211</v>
      </c>
      <c r="BL1441" s="235">
        <v>14.38355834236553</v>
      </c>
    </row>
    <row r="1442" spans="1:64" ht="13.9" customHeight="1" x14ac:dyDescent="0.25">
      <c r="A1442" s="28"/>
      <c r="B1442" s="1" t="s">
        <v>243</v>
      </c>
      <c r="C1442" s="1" t="s">
        <v>1747</v>
      </c>
      <c r="D1442" s="1" t="s">
        <v>718</v>
      </c>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34"/>
      <c r="AX1442" s="234"/>
      <c r="AY1442" s="234">
        <v>0</v>
      </c>
      <c r="AZ1442" s="234">
        <v>5</v>
      </c>
      <c r="BA1442" s="234">
        <v>5</v>
      </c>
      <c r="BB1442" s="234">
        <v>15</v>
      </c>
      <c r="BC1442" s="234">
        <v>40</v>
      </c>
      <c r="BD1442" s="234">
        <v>35</v>
      </c>
      <c r="BE1442" s="235">
        <v>37.835259026554667</v>
      </c>
      <c r="BF1442" s="235">
        <v>40.310222192114885</v>
      </c>
      <c r="BG1442" s="235">
        <v>41.709160109148478</v>
      </c>
      <c r="BH1442" s="235">
        <v>43.714691198262415</v>
      </c>
      <c r="BI1442" s="235">
        <v>45.335518152604635</v>
      </c>
      <c r="BJ1442" s="235">
        <v>46.934998014327313</v>
      </c>
      <c r="BK1442" s="235">
        <v>48.590439036885229</v>
      </c>
      <c r="BL1442" s="235">
        <v>50.342454198279349</v>
      </c>
    </row>
    <row r="1443" spans="1:64" ht="13.9" customHeight="1" x14ac:dyDescent="0.25">
      <c r="A1443" s="28"/>
      <c r="B1443" s="1" t="s">
        <v>243</v>
      </c>
      <c r="C1443" s="1" t="s">
        <v>1747</v>
      </c>
      <c r="D1443" s="1" t="s">
        <v>711</v>
      </c>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34"/>
      <c r="AX1443" s="234"/>
      <c r="AY1443" s="234">
        <v>0</v>
      </c>
      <c r="AZ1443" s="234">
        <v>0</v>
      </c>
      <c r="BA1443" s="234">
        <v>0</v>
      </c>
      <c r="BB1443" s="234">
        <v>0</v>
      </c>
      <c r="BC1443" s="234">
        <v>-5</v>
      </c>
      <c r="BD1443" s="234">
        <v>-5</v>
      </c>
      <c r="BE1443" s="235">
        <v>-5.4050370037935238</v>
      </c>
      <c r="BF1443" s="235">
        <v>-5.758603170302127</v>
      </c>
      <c r="BG1443" s="235">
        <v>-5.9584514441640692</v>
      </c>
      <c r="BH1443" s="235">
        <v>-6.2449558854660605</v>
      </c>
      <c r="BI1443" s="235">
        <v>-6.4765025932292346</v>
      </c>
      <c r="BJ1443" s="235">
        <v>-6.7049997163324742</v>
      </c>
      <c r="BK1443" s="235">
        <v>-6.9414912909836053</v>
      </c>
      <c r="BL1443" s="235">
        <v>-7.1917791711827652</v>
      </c>
    </row>
    <row r="1444" spans="1:64" ht="13.9" customHeight="1" x14ac:dyDescent="0.25">
      <c r="A1444" s="28"/>
      <c r="B1444" s="1" t="s">
        <v>243</v>
      </c>
      <c r="C1444" s="1" t="s">
        <v>1747</v>
      </c>
      <c r="D1444" s="1" t="s">
        <v>723</v>
      </c>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34"/>
      <c r="AX1444" s="234"/>
      <c r="AY1444" s="234">
        <v>0</v>
      </c>
      <c r="AZ1444" s="234">
        <v>0</v>
      </c>
      <c r="BA1444" s="234">
        <v>0</v>
      </c>
      <c r="BB1444" s="234">
        <v>20</v>
      </c>
      <c r="BC1444" s="234">
        <v>45</v>
      </c>
      <c r="BD1444" s="234">
        <v>40</v>
      </c>
      <c r="BE1444" s="235">
        <v>43.24029603034819</v>
      </c>
      <c r="BF1444" s="235">
        <v>46.068825362417016</v>
      </c>
      <c r="BG1444" s="235">
        <v>47.667611553312554</v>
      </c>
      <c r="BH1444" s="235">
        <v>49.959647083728484</v>
      </c>
      <c r="BI1444" s="235">
        <v>51.812020745833877</v>
      </c>
      <c r="BJ1444" s="235">
        <v>53.639997730659793</v>
      </c>
      <c r="BK1444" s="235">
        <v>55.531930327868842</v>
      </c>
      <c r="BL1444" s="235">
        <v>57.534233369462122</v>
      </c>
    </row>
    <row r="1445" spans="1:64" ht="13.9" customHeight="1" x14ac:dyDescent="0.25">
      <c r="A1445" s="28"/>
      <c r="B1445" s="1" t="s">
        <v>243</v>
      </c>
      <c r="C1445" s="1" t="s">
        <v>1748</v>
      </c>
      <c r="D1445" s="1" t="s">
        <v>730</v>
      </c>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34"/>
      <c r="AX1445" s="234"/>
      <c r="AY1445" s="234">
        <v>0</v>
      </c>
      <c r="AZ1445" s="234">
        <v>0</v>
      </c>
      <c r="BA1445" s="234">
        <v>0</v>
      </c>
      <c r="BB1445" s="234">
        <v>5</v>
      </c>
      <c r="BC1445" s="234">
        <v>5</v>
      </c>
      <c r="BD1445" s="234">
        <v>5</v>
      </c>
      <c r="BE1445" s="235">
        <v>5.4050370037935238</v>
      </c>
      <c r="BF1445" s="235">
        <v>5.758603170302127</v>
      </c>
      <c r="BG1445" s="235">
        <v>5.9584514441640692</v>
      </c>
      <c r="BH1445" s="235">
        <v>6.2449558854660605</v>
      </c>
      <c r="BI1445" s="235">
        <v>6.4765025932292346</v>
      </c>
      <c r="BJ1445" s="235">
        <v>6.7049997163324742</v>
      </c>
      <c r="BK1445" s="235">
        <v>6.9414912909836053</v>
      </c>
      <c r="BL1445" s="235">
        <v>7.1917791711827652</v>
      </c>
    </row>
    <row r="1446" spans="1:64" ht="13.9" customHeight="1" x14ac:dyDescent="0.25">
      <c r="A1446" s="28"/>
      <c r="B1446" s="1" t="s">
        <v>243</v>
      </c>
      <c r="C1446" s="1" t="s">
        <v>1748</v>
      </c>
      <c r="D1446" s="1" t="s">
        <v>718</v>
      </c>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34"/>
      <c r="AX1446" s="234"/>
      <c r="AY1446" s="234">
        <v>0</v>
      </c>
      <c r="AZ1446" s="234">
        <v>0</v>
      </c>
      <c r="BA1446" s="234">
        <v>0</v>
      </c>
      <c r="BB1446" s="234">
        <v>5</v>
      </c>
      <c r="BC1446" s="234">
        <v>5</v>
      </c>
      <c r="BD1446" s="234">
        <v>5</v>
      </c>
      <c r="BE1446" s="235">
        <v>5.4050370037935238</v>
      </c>
      <c r="BF1446" s="235">
        <v>5.758603170302127</v>
      </c>
      <c r="BG1446" s="235">
        <v>5.9584514441640692</v>
      </c>
      <c r="BH1446" s="235">
        <v>6.2449558854660605</v>
      </c>
      <c r="BI1446" s="235">
        <v>6.4765025932292346</v>
      </c>
      <c r="BJ1446" s="235">
        <v>6.7049997163324742</v>
      </c>
      <c r="BK1446" s="235">
        <v>6.9414912909836053</v>
      </c>
      <c r="BL1446" s="235">
        <v>7.1917791711827652</v>
      </c>
    </row>
    <row r="1447" spans="1:64" ht="13.9" customHeight="1" x14ac:dyDescent="0.25">
      <c r="A1447" s="28"/>
      <c r="B1447" s="1" t="s">
        <v>243</v>
      </c>
      <c r="C1447" s="1" t="s">
        <v>246</v>
      </c>
      <c r="D1447" s="1" t="s">
        <v>707</v>
      </c>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34"/>
      <c r="AX1447" s="234"/>
      <c r="AY1447" s="234">
        <v>0</v>
      </c>
      <c r="AZ1447" s="234">
        <v>-10</v>
      </c>
      <c r="BA1447" s="234">
        <v>-10</v>
      </c>
      <c r="BB1447" s="234">
        <v>-15</v>
      </c>
      <c r="BC1447" s="234">
        <v>-20</v>
      </c>
      <c r="BD1447" s="234">
        <v>-20</v>
      </c>
      <c r="BE1447" s="235">
        <v>-21.620148015174095</v>
      </c>
      <c r="BF1447" s="235">
        <v>-23.034412681208508</v>
      </c>
      <c r="BG1447" s="235">
        <v>-23.833805776656277</v>
      </c>
      <c r="BH1447" s="235">
        <v>-24.979823541864242</v>
      </c>
      <c r="BI1447" s="235">
        <v>-25.906010372916938</v>
      </c>
      <c r="BJ1447" s="235">
        <v>-26.819998865329897</v>
      </c>
      <c r="BK1447" s="235">
        <v>-27.765965163934421</v>
      </c>
      <c r="BL1447" s="235">
        <v>-28.767116684731061</v>
      </c>
    </row>
    <row r="1448" spans="1:64" ht="13.9" customHeight="1" x14ac:dyDescent="0.25">
      <c r="A1448" s="28"/>
      <c r="B1448" s="1" t="s">
        <v>243</v>
      </c>
      <c r="C1448" s="1" t="s">
        <v>245</v>
      </c>
      <c r="D1448" s="1" t="s">
        <v>718</v>
      </c>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34"/>
      <c r="AX1448" s="234"/>
      <c r="AY1448" s="234">
        <v>0</v>
      </c>
      <c r="AZ1448" s="234">
        <v>0</v>
      </c>
      <c r="BA1448" s="234">
        <v>-5</v>
      </c>
      <c r="BB1448" s="234">
        <v>-5</v>
      </c>
      <c r="BC1448" s="234">
        <v>-5</v>
      </c>
      <c r="BD1448" s="234">
        <v>-5</v>
      </c>
      <c r="BE1448" s="235">
        <v>-5.4050370037935238</v>
      </c>
      <c r="BF1448" s="235">
        <v>-5.758603170302127</v>
      </c>
      <c r="BG1448" s="235">
        <v>-5.9584514441640692</v>
      </c>
      <c r="BH1448" s="235">
        <v>-6.2449558854660605</v>
      </c>
      <c r="BI1448" s="235">
        <v>-6.4765025932292346</v>
      </c>
      <c r="BJ1448" s="235">
        <v>-6.7049997163324742</v>
      </c>
      <c r="BK1448" s="235">
        <v>-6.9414912909836053</v>
      </c>
      <c r="BL1448" s="235">
        <v>-7.1917791711827652</v>
      </c>
    </row>
    <row r="1449" spans="1:64" ht="13.9" customHeight="1" x14ac:dyDescent="0.25">
      <c r="A1449" s="28"/>
      <c r="B1449" s="1" t="s">
        <v>243</v>
      </c>
      <c r="C1449" s="1" t="s">
        <v>1749</v>
      </c>
      <c r="D1449" s="1" t="s">
        <v>718</v>
      </c>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34"/>
      <c r="AX1449" s="234"/>
      <c r="AY1449" s="234">
        <v>0</v>
      </c>
      <c r="AZ1449" s="234">
        <v>10</v>
      </c>
      <c r="BA1449" s="234">
        <v>0</v>
      </c>
      <c r="BB1449" s="234">
        <v>-5</v>
      </c>
      <c r="BC1449" s="234">
        <v>-5</v>
      </c>
      <c r="BD1449" s="234">
        <v>-10</v>
      </c>
      <c r="BE1449" s="235">
        <v>-10.810074007587048</v>
      </c>
      <c r="BF1449" s="235">
        <v>-11.517206340604254</v>
      </c>
      <c r="BG1449" s="235">
        <v>-11.916902888328138</v>
      </c>
      <c r="BH1449" s="235">
        <v>-12.489911770932121</v>
      </c>
      <c r="BI1449" s="235">
        <v>-12.953005186458469</v>
      </c>
      <c r="BJ1449" s="235">
        <v>-13.409999432664948</v>
      </c>
      <c r="BK1449" s="235">
        <v>-13.882982581967211</v>
      </c>
      <c r="BL1449" s="235">
        <v>-14.38355834236553</v>
      </c>
    </row>
    <row r="1450" spans="1:64" ht="13.9" customHeight="1" x14ac:dyDescent="0.25">
      <c r="A1450" s="28"/>
      <c r="B1450" s="1" t="s">
        <v>243</v>
      </c>
      <c r="C1450" s="1" t="s">
        <v>1749</v>
      </c>
      <c r="D1450" s="1" t="s">
        <v>711</v>
      </c>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34"/>
      <c r="AX1450" s="234"/>
      <c r="AY1450" s="234">
        <v>0</v>
      </c>
      <c r="AZ1450" s="234">
        <v>0</v>
      </c>
      <c r="BA1450" s="234">
        <v>5</v>
      </c>
      <c r="BB1450" s="234">
        <v>5</v>
      </c>
      <c r="BC1450" s="234">
        <v>5</v>
      </c>
      <c r="BD1450" s="234">
        <v>5</v>
      </c>
      <c r="BE1450" s="235">
        <v>5.4050370037935238</v>
      </c>
      <c r="BF1450" s="235">
        <v>5.758603170302127</v>
      </c>
      <c r="BG1450" s="235">
        <v>5.9584514441640692</v>
      </c>
      <c r="BH1450" s="235">
        <v>6.2449558854660605</v>
      </c>
      <c r="BI1450" s="235">
        <v>6.4765025932292346</v>
      </c>
      <c r="BJ1450" s="235">
        <v>6.7049997163324742</v>
      </c>
      <c r="BK1450" s="235">
        <v>6.9414912909836053</v>
      </c>
      <c r="BL1450" s="235">
        <v>7.1917791711827652</v>
      </c>
    </row>
    <row r="1451" spans="1:64" ht="13.9" customHeight="1" x14ac:dyDescent="0.25">
      <c r="A1451" s="28"/>
      <c r="B1451" s="1" t="s">
        <v>243</v>
      </c>
      <c r="C1451" s="1" t="s">
        <v>1750</v>
      </c>
      <c r="D1451" s="1" t="s">
        <v>718</v>
      </c>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34"/>
      <c r="AX1451" s="234"/>
      <c r="AY1451" s="234">
        <v>0</v>
      </c>
      <c r="AZ1451" s="234">
        <v>20</v>
      </c>
      <c r="BA1451" s="234">
        <v>20</v>
      </c>
      <c r="BB1451" s="234">
        <v>20</v>
      </c>
      <c r="BC1451" s="234">
        <v>20</v>
      </c>
      <c r="BD1451" s="234">
        <v>20</v>
      </c>
      <c r="BE1451" s="235">
        <v>21.620148015174095</v>
      </c>
      <c r="BF1451" s="235">
        <v>23.034412681208508</v>
      </c>
      <c r="BG1451" s="235">
        <v>23.833805776656277</v>
      </c>
      <c r="BH1451" s="235">
        <v>24.979823541864242</v>
      </c>
      <c r="BI1451" s="235">
        <v>25.906010372916938</v>
      </c>
      <c r="BJ1451" s="235">
        <v>26.819998865329897</v>
      </c>
      <c r="BK1451" s="235">
        <v>27.765965163934421</v>
      </c>
      <c r="BL1451" s="235">
        <v>28.767116684731061</v>
      </c>
    </row>
    <row r="1452" spans="1:64" ht="13.9" customHeight="1" x14ac:dyDescent="0.25">
      <c r="A1452" s="28"/>
      <c r="B1452" s="1" t="s">
        <v>243</v>
      </c>
      <c r="C1452" s="1" t="s">
        <v>1750</v>
      </c>
      <c r="D1452" s="1" t="s">
        <v>721</v>
      </c>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34"/>
      <c r="AX1452" s="234"/>
      <c r="AY1452" s="234">
        <v>0</v>
      </c>
      <c r="AZ1452" s="234">
        <v>10</v>
      </c>
      <c r="BA1452" s="234">
        <v>10</v>
      </c>
      <c r="BB1452" s="234">
        <v>10</v>
      </c>
      <c r="BC1452" s="234">
        <v>10</v>
      </c>
      <c r="BD1452" s="234">
        <v>10</v>
      </c>
      <c r="BE1452" s="235">
        <v>10.810074007587048</v>
      </c>
      <c r="BF1452" s="235">
        <v>11.517206340604254</v>
      </c>
      <c r="BG1452" s="235">
        <v>11.916902888328138</v>
      </c>
      <c r="BH1452" s="235">
        <v>12.489911770932121</v>
      </c>
      <c r="BI1452" s="235">
        <v>12.953005186458469</v>
      </c>
      <c r="BJ1452" s="235">
        <v>13.409999432664948</v>
      </c>
      <c r="BK1452" s="235">
        <v>13.882982581967211</v>
      </c>
      <c r="BL1452" s="235">
        <v>14.38355834236553</v>
      </c>
    </row>
    <row r="1453" spans="1:64" ht="13.9" customHeight="1" x14ac:dyDescent="0.25">
      <c r="A1453" s="28"/>
      <c r="B1453" s="1" t="s">
        <v>243</v>
      </c>
      <c r="C1453" s="1" t="s">
        <v>1750</v>
      </c>
      <c r="D1453" s="1" t="s">
        <v>2115</v>
      </c>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34"/>
      <c r="AX1453" s="234"/>
      <c r="AY1453" s="234">
        <v>0</v>
      </c>
      <c r="AZ1453" s="234">
        <v>0</v>
      </c>
      <c r="BA1453" s="234">
        <v>-10</v>
      </c>
      <c r="BB1453" s="234">
        <v>-10</v>
      </c>
      <c r="BC1453" s="234">
        <v>-10</v>
      </c>
      <c r="BD1453" s="234">
        <v>-10</v>
      </c>
      <c r="BE1453" s="235">
        <v>-10.810074007587048</v>
      </c>
      <c r="BF1453" s="235">
        <v>-11.517206340604254</v>
      </c>
      <c r="BG1453" s="235">
        <v>-11.916902888328138</v>
      </c>
      <c r="BH1453" s="235">
        <v>-12.489911770932121</v>
      </c>
      <c r="BI1453" s="235">
        <v>-12.953005186458469</v>
      </c>
      <c r="BJ1453" s="235">
        <v>-13.409999432664948</v>
      </c>
      <c r="BK1453" s="235">
        <v>-13.882982581967211</v>
      </c>
      <c r="BL1453" s="235">
        <v>-14.38355834236553</v>
      </c>
    </row>
    <row r="1454" spans="1:64" ht="13.9" customHeight="1" x14ac:dyDescent="0.25">
      <c r="A1454" s="28"/>
      <c r="B1454" s="1" t="s">
        <v>243</v>
      </c>
      <c r="C1454" s="1" t="s">
        <v>2158</v>
      </c>
      <c r="D1454" s="1" t="s">
        <v>730</v>
      </c>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34"/>
      <c r="AX1454" s="234"/>
      <c r="AY1454" s="234">
        <v>-10</v>
      </c>
      <c r="AZ1454" s="234">
        <v>-20</v>
      </c>
      <c r="BA1454" s="234">
        <v>-40</v>
      </c>
      <c r="BB1454" s="234">
        <v>-35</v>
      </c>
      <c r="BC1454" s="234">
        <v>-85</v>
      </c>
      <c r="BD1454" s="234">
        <v>-90</v>
      </c>
      <c r="BE1454" s="235">
        <v>-97.290666068283429</v>
      </c>
      <c r="BF1454" s="235">
        <v>-103.65485706543828</v>
      </c>
      <c r="BG1454" s="235">
        <v>-107.25212599495323</v>
      </c>
      <c r="BH1454" s="235">
        <v>-112.40920593838908</v>
      </c>
      <c r="BI1454" s="235">
        <v>-116.57704667812621</v>
      </c>
      <c r="BJ1454" s="235">
        <v>-120.68999489398453</v>
      </c>
      <c r="BK1454" s="235">
        <v>-124.94684323770488</v>
      </c>
      <c r="BL1454" s="235">
        <v>-129.45202508128975</v>
      </c>
    </row>
    <row r="1455" spans="1:64" ht="13.9" customHeight="1" x14ac:dyDescent="0.25">
      <c r="A1455" s="28"/>
      <c r="B1455" s="1" t="s">
        <v>243</v>
      </c>
      <c r="C1455" s="1" t="s">
        <v>2177</v>
      </c>
      <c r="D1455" s="1" t="s">
        <v>718</v>
      </c>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34"/>
      <c r="AX1455" s="234"/>
      <c r="AY1455" s="234">
        <v>0</v>
      </c>
      <c r="AZ1455" s="234">
        <v>-470</v>
      </c>
      <c r="BA1455" s="234">
        <v>-475</v>
      </c>
      <c r="BB1455" s="234">
        <v>120</v>
      </c>
      <c r="BC1455" s="234">
        <v>115</v>
      </c>
      <c r="BD1455" s="234">
        <v>115</v>
      </c>
      <c r="BE1455" s="235">
        <v>124.31585108725105</v>
      </c>
      <c r="BF1455" s="235">
        <v>132.44787291694891</v>
      </c>
      <c r="BG1455" s="235">
        <v>137.04438321577356</v>
      </c>
      <c r="BH1455" s="235">
        <v>143.63398536571935</v>
      </c>
      <c r="BI1455" s="235">
        <v>148.95955964427236</v>
      </c>
      <c r="BJ1455" s="235">
        <v>154.21499347564688</v>
      </c>
      <c r="BK1455" s="235">
        <v>159.65429969262289</v>
      </c>
      <c r="BL1455" s="235">
        <v>165.41092093720357</v>
      </c>
    </row>
    <row r="1456" spans="1:64" ht="13.9" customHeight="1" x14ac:dyDescent="0.25">
      <c r="A1456" s="28"/>
      <c r="B1456" s="9" t="s">
        <v>243</v>
      </c>
      <c r="C1456" s="9" t="s">
        <v>2128</v>
      </c>
      <c r="D1456" s="9" t="s">
        <v>707</v>
      </c>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J1456" s="241"/>
      <c r="AK1456" s="241"/>
      <c r="AL1456" s="241"/>
      <c r="AM1456" s="241"/>
      <c r="AN1456" s="241"/>
      <c r="AO1456" s="241"/>
      <c r="AP1456" s="241"/>
      <c r="AQ1456" s="241"/>
      <c r="AR1456" s="241"/>
      <c r="AS1456" s="241"/>
      <c r="AT1456" s="241"/>
      <c r="AU1456" s="241"/>
      <c r="AV1456" s="241"/>
      <c r="AW1456" s="236"/>
      <c r="AX1456" s="236"/>
      <c r="AY1456" s="236">
        <v>0</v>
      </c>
      <c r="AZ1456" s="236">
        <v>765</v>
      </c>
      <c r="BA1456" s="236">
        <v>480</v>
      </c>
      <c r="BB1456" s="236">
        <v>255</v>
      </c>
      <c r="BC1456" s="236">
        <v>145</v>
      </c>
      <c r="BD1456" s="236">
        <v>-90</v>
      </c>
      <c r="BE1456" s="237">
        <v>-97.290666068283429</v>
      </c>
      <c r="BF1456" s="237">
        <v>-103.65485706543828</v>
      </c>
      <c r="BG1456" s="237">
        <v>-107.25212599495323</v>
      </c>
      <c r="BH1456" s="237">
        <v>-112.40920593838908</v>
      </c>
      <c r="BI1456" s="237">
        <v>-116.57704667812621</v>
      </c>
      <c r="BJ1456" s="237">
        <v>-120.68999489398453</v>
      </c>
      <c r="BK1456" s="237">
        <v>-124.94684323770488</v>
      </c>
      <c r="BL1456" s="237">
        <v>-129.45202508128975</v>
      </c>
    </row>
    <row r="1457" spans="1:64" ht="13.9" customHeight="1" x14ac:dyDescent="0.25">
      <c r="A1457" s="28"/>
      <c r="B1457" s="1" t="s">
        <v>223</v>
      </c>
      <c r="C1457" s="1" t="s">
        <v>238</v>
      </c>
      <c r="D1457" s="1" t="s">
        <v>707</v>
      </c>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34"/>
      <c r="AX1457" s="234"/>
      <c r="AY1457" s="234"/>
      <c r="AZ1457" s="234">
        <v>-175</v>
      </c>
      <c r="BA1457" s="234">
        <v>-85</v>
      </c>
      <c r="BB1457" s="234">
        <v>-35</v>
      </c>
      <c r="BC1457" s="234">
        <v>-5</v>
      </c>
      <c r="BD1457" s="234">
        <v>0</v>
      </c>
      <c r="BE1457" s="235">
        <v>0</v>
      </c>
      <c r="BF1457" s="235">
        <v>0</v>
      </c>
      <c r="BG1457" s="235">
        <v>0</v>
      </c>
      <c r="BH1457" s="235">
        <v>0</v>
      </c>
      <c r="BI1457" s="235">
        <v>0</v>
      </c>
      <c r="BJ1457" s="235">
        <v>0</v>
      </c>
      <c r="BK1457" s="235">
        <v>0</v>
      </c>
      <c r="BL1457" s="235">
        <v>0</v>
      </c>
    </row>
    <row r="1458" spans="1:64" ht="13.9" customHeight="1" x14ac:dyDescent="0.25">
      <c r="A1458" s="28"/>
      <c r="B1458" s="1" t="s">
        <v>223</v>
      </c>
      <c r="C1458" s="1" t="s">
        <v>238</v>
      </c>
      <c r="D1458" s="1" t="s">
        <v>2115</v>
      </c>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34"/>
      <c r="AX1458" s="234"/>
      <c r="AY1458" s="234"/>
      <c r="AZ1458" s="234">
        <v>25</v>
      </c>
      <c r="BA1458" s="234">
        <v>20</v>
      </c>
      <c r="BB1458" s="234">
        <v>10</v>
      </c>
      <c r="BC1458" s="234">
        <v>0</v>
      </c>
      <c r="BD1458" s="234">
        <v>0</v>
      </c>
      <c r="BE1458" s="235">
        <v>0</v>
      </c>
      <c r="BF1458" s="235">
        <v>0</v>
      </c>
      <c r="BG1458" s="235">
        <v>0</v>
      </c>
      <c r="BH1458" s="235">
        <v>0</v>
      </c>
      <c r="BI1458" s="235">
        <v>0</v>
      </c>
      <c r="BJ1458" s="235">
        <v>0</v>
      </c>
      <c r="BK1458" s="235">
        <v>0</v>
      </c>
      <c r="BL1458" s="235">
        <v>0</v>
      </c>
    </row>
    <row r="1459" spans="1:64" ht="13.9" customHeight="1" x14ac:dyDescent="0.25">
      <c r="A1459" s="28"/>
      <c r="B1459" s="1" t="s">
        <v>223</v>
      </c>
      <c r="C1459" s="1" t="s">
        <v>237</v>
      </c>
      <c r="D1459" s="1" t="s">
        <v>707</v>
      </c>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34"/>
      <c r="AX1459" s="234"/>
      <c r="AY1459" s="234"/>
      <c r="AZ1459" s="234">
        <v>-20</v>
      </c>
      <c r="BA1459" s="234">
        <v>-20</v>
      </c>
      <c r="BB1459" s="234">
        <v>-20</v>
      </c>
      <c r="BC1459" s="234">
        <v>-25</v>
      </c>
      <c r="BD1459" s="234">
        <v>-25</v>
      </c>
      <c r="BE1459" s="235">
        <v>-27.025185018967619</v>
      </c>
      <c r="BF1459" s="235">
        <v>-28.793015851510635</v>
      </c>
      <c r="BG1459" s="235">
        <v>-29.792257220820346</v>
      </c>
      <c r="BH1459" s="235">
        <v>-31.224779427330301</v>
      </c>
      <c r="BI1459" s="235">
        <v>-32.382512966146173</v>
      </c>
      <c r="BJ1459" s="235">
        <v>-33.524998581662373</v>
      </c>
      <c r="BK1459" s="235">
        <v>-34.707456454918031</v>
      </c>
      <c r="BL1459" s="235">
        <v>-35.958895855913831</v>
      </c>
    </row>
    <row r="1460" spans="1:64" ht="13.9" customHeight="1" x14ac:dyDescent="0.25">
      <c r="A1460" s="28"/>
      <c r="B1460" s="1" t="s">
        <v>223</v>
      </c>
      <c r="C1460" s="1" t="s">
        <v>237</v>
      </c>
      <c r="D1460" s="1" t="s">
        <v>2115</v>
      </c>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34"/>
      <c r="AX1460" s="234"/>
      <c r="AY1460" s="234"/>
      <c r="AZ1460" s="234">
        <v>5</v>
      </c>
      <c r="BA1460" s="234">
        <v>5</v>
      </c>
      <c r="BB1460" s="234">
        <v>5</v>
      </c>
      <c r="BC1460" s="234">
        <v>5</v>
      </c>
      <c r="BD1460" s="234">
        <v>5</v>
      </c>
      <c r="BE1460" s="235">
        <v>5.4050370037935238</v>
      </c>
      <c r="BF1460" s="235">
        <v>5.758603170302127</v>
      </c>
      <c r="BG1460" s="235">
        <v>5.9584514441640692</v>
      </c>
      <c r="BH1460" s="235">
        <v>6.2449558854660605</v>
      </c>
      <c r="BI1460" s="235">
        <v>6.4765025932292346</v>
      </c>
      <c r="BJ1460" s="235">
        <v>6.7049997163324742</v>
      </c>
      <c r="BK1460" s="235">
        <v>6.9414912909836053</v>
      </c>
      <c r="BL1460" s="235">
        <v>7.1917791711827652</v>
      </c>
    </row>
    <row r="1461" spans="1:64" ht="13.9" customHeight="1" x14ac:dyDescent="0.25">
      <c r="A1461" s="28"/>
      <c r="B1461" s="1" t="s">
        <v>223</v>
      </c>
      <c r="C1461" s="1" t="s">
        <v>236</v>
      </c>
      <c r="D1461" s="1" t="s">
        <v>707</v>
      </c>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34"/>
      <c r="AX1461" s="234"/>
      <c r="AY1461" s="234"/>
      <c r="AZ1461" s="234">
        <v>-25</v>
      </c>
      <c r="BA1461" s="234">
        <v>0</v>
      </c>
      <c r="BB1461" s="234">
        <v>0</v>
      </c>
      <c r="BC1461" s="234">
        <v>0</v>
      </c>
      <c r="BD1461" s="234">
        <v>0</v>
      </c>
      <c r="BE1461" s="235">
        <v>0</v>
      </c>
      <c r="BF1461" s="235">
        <v>0</v>
      </c>
      <c r="BG1461" s="235">
        <v>0</v>
      </c>
      <c r="BH1461" s="235">
        <v>0</v>
      </c>
      <c r="BI1461" s="235">
        <v>0</v>
      </c>
      <c r="BJ1461" s="235">
        <v>0</v>
      </c>
      <c r="BK1461" s="235">
        <v>0</v>
      </c>
      <c r="BL1461" s="235">
        <v>0</v>
      </c>
    </row>
    <row r="1462" spans="1:64" ht="13.9" customHeight="1" x14ac:dyDescent="0.25">
      <c r="A1462" s="28"/>
      <c r="B1462" s="1" t="s">
        <v>223</v>
      </c>
      <c r="C1462" s="1" t="s">
        <v>236</v>
      </c>
      <c r="D1462" s="1" t="s">
        <v>2115</v>
      </c>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34"/>
      <c r="AX1462" s="234"/>
      <c r="AY1462" s="234"/>
      <c r="AZ1462" s="234">
        <v>5</v>
      </c>
      <c r="BA1462" s="234">
        <v>0</v>
      </c>
      <c r="BB1462" s="234">
        <v>0</v>
      </c>
      <c r="BC1462" s="234">
        <v>0</v>
      </c>
      <c r="BD1462" s="234">
        <v>0</v>
      </c>
      <c r="BE1462" s="235">
        <v>0</v>
      </c>
      <c r="BF1462" s="235">
        <v>0</v>
      </c>
      <c r="BG1462" s="235">
        <v>0</v>
      </c>
      <c r="BH1462" s="235">
        <v>0</v>
      </c>
      <c r="BI1462" s="235">
        <v>0</v>
      </c>
      <c r="BJ1462" s="235">
        <v>0</v>
      </c>
      <c r="BK1462" s="235">
        <v>0</v>
      </c>
      <c r="BL1462" s="235">
        <v>0</v>
      </c>
    </row>
    <row r="1463" spans="1:64" ht="13.9" customHeight="1" x14ac:dyDescent="0.25">
      <c r="A1463" s="28"/>
      <c r="B1463" s="1" t="s">
        <v>223</v>
      </c>
      <c r="C1463" s="1" t="s">
        <v>228</v>
      </c>
      <c r="D1463" s="1" t="s">
        <v>718</v>
      </c>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34"/>
      <c r="AX1463" s="234"/>
      <c r="AY1463" s="234"/>
      <c r="AZ1463" s="234">
        <v>0</v>
      </c>
      <c r="BA1463" s="234">
        <v>0</v>
      </c>
      <c r="BB1463" s="234">
        <v>-60</v>
      </c>
      <c r="BC1463" s="234">
        <v>-225</v>
      </c>
      <c r="BD1463" s="234">
        <v>-420</v>
      </c>
      <c r="BE1463" s="235">
        <v>-454.023108318656</v>
      </c>
      <c r="BF1463" s="235">
        <v>-483.72266630537865</v>
      </c>
      <c r="BG1463" s="235">
        <v>-500.50992130978176</v>
      </c>
      <c r="BH1463" s="235">
        <v>-524.57629437914898</v>
      </c>
      <c r="BI1463" s="235">
        <v>-544.02621783125562</v>
      </c>
      <c r="BJ1463" s="235">
        <v>-563.21997617192778</v>
      </c>
      <c r="BK1463" s="235">
        <v>-583.08526844262281</v>
      </c>
      <c r="BL1463" s="235">
        <v>-604.10945037935221</v>
      </c>
    </row>
    <row r="1464" spans="1:64" ht="13.9" customHeight="1" x14ac:dyDescent="0.25">
      <c r="A1464" s="28"/>
      <c r="B1464" s="1" t="s">
        <v>223</v>
      </c>
      <c r="C1464" s="1" t="s">
        <v>228</v>
      </c>
      <c r="D1464" s="1" t="s">
        <v>718</v>
      </c>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34"/>
      <c r="AX1464" s="234"/>
      <c r="AY1464" s="234"/>
      <c r="AZ1464" s="234">
        <v>0</v>
      </c>
      <c r="BA1464" s="234">
        <v>0</v>
      </c>
      <c r="BB1464" s="234">
        <v>15</v>
      </c>
      <c r="BC1464" s="234">
        <v>65</v>
      </c>
      <c r="BD1464" s="234">
        <v>130</v>
      </c>
      <c r="BE1464" s="235">
        <v>140.53096209863162</v>
      </c>
      <c r="BF1464" s="235">
        <v>149.72368242785529</v>
      </c>
      <c r="BG1464" s="235">
        <v>154.91973754826577</v>
      </c>
      <c r="BH1464" s="235">
        <v>162.36885302211755</v>
      </c>
      <c r="BI1464" s="235">
        <v>168.38906742396009</v>
      </c>
      <c r="BJ1464" s="235">
        <v>174.32999262464432</v>
      </c>
      <c r="BK1464" s="235">
        <v>180.47877356557373</v>
      </c>
      <c r="BL1464" s="235">
        <v>186.98625845075188</v>
      </c>
    </row>
    <row r="1465" spans="1:64" ht="13.9" customHeight="1" x14ac:dyDescent="0.25">
      <c r="A1465" s="28"/>
      <c r="B1465" s="1" t="s">
        <v>223</v>
      </c>
      <c r="C1465" s="1" t="s">
        <v>228</v>
      </c>
      <c r="D1465" s="1" t="s">
        <v>721</v>
      </c>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34"/>
      <c r="AX1465" s="234"/>
      <c r="AY1465" s="234"/>
      <c r="AZ1465" s="234">
        <v>0</v>
      </c>
      <c r="BA1465" s="234">
        <v>300</v>
      </c>
      <c r="BB1465" s="234">
        <v>570</v>
      </c>
      <c r="BC1465" s="234">
        <v>530</v>
      </c>
      <c r="BD1465" s="234">
        <v>475</v>
      </c>
      <c r="BE1465" s="235">
        <v>513.47851536038479</v>
      </c>
      <c r="BF1465" s="235">
        <v>547.06730117870211</v>
      </c>
      <c r="BG1465" s="235">
        <v>566.05288719558655</v>
      </c>
      <c r="BH1465" s="235">
        <v>593.27080911927567</v>
      </c>
      <c r="BI1465" s="235">
        <v>615.26774635677725</v>
      </c>
      <c r="BJ1465" s="235">
        <v>636.97497305158504</v>
      </c>
      <c r="BK1465" s="235">
        <v>659.44167264344242</v>
      </c>
      <c r="BL1465" s="235">
        <v>683.21902126236262</v>
      </c>
    </row>
    <row r="1466" spans="1:64" ht="13.9" customHeight="1" x14ac:dyDescent="0.25">
      <c r="A1466" s="28"/>
      <c r="B1466" s="1" t="s">
        <v>223</v>
      </c>
      <c r="C1466" s="1" t="s">
        <v>228</v>
      </c>
      <c r="D1466" s="1" t="s">
        <v>2115</v>
      </c>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34"/>
      <c r="AX1466" s="234"/>
      <c r="AY1466" s="234"/>
      <c r="AZ1466" s="234">
        <v>0</v>
      </c>
      <c r="BA1466" s="234">
        <v>30</v>
      </c>
      <c r="BB1466" s="234">
        <v>125</v>
      </c>
      <c r="BC1466" s="234">
        <v>240</v>
      </c>
      <c r="BD1466" s="234">
        <v>340</v>
      </c>
      <c r="BE1466" s="235">
        <v>367.54251625795962</v>
      </c>
      <c r="BF1466" s="235">
        <v>391.58501558054462</v>
      </c>
      <c r="BG1466" s="235">
        <v>405.17469820315665</v>
      </c>
      <c r="BH1466" s="235">
        <v>424.65700021169204</v>
      </c>
      <c r="BI1466" s="235">
        <v>440.40217633958787</v>
      </c>
      <c r="BJ1466" s="235">
        <v>455.93998071060815</v>
      </c>
      <c r="BK1466" s="235">
        <v>472.02140778688505</v>
      </c>
      <c r="BL1466" s="235">
        <v>489.0409836404279</v>
      </c>
    </row>
    <row r="1467" spans="1:64" ht="13.9" customHeight="1" x14ac:dyDescent="0.25">
      <c r="A1467" s="28"/>
      <c r="B1467" s="1" t="s">
        <v>223</v>
      </c>
      <c r="C1467" s="1" t="s">
        <v>1751</v>
      </c>
      <c r="D1467" s="1" t="s">
        <v>721</v>
      </c>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34"/>
      <c r="AX1467" s="234"/>
      <c r="AY1467" s="234"/>
      <c r="AZ1467" s="234">
        <v>0</v>
      </c>
      <c r="BA1467" s="234">
        <v>0</v>
      </c>
      <c r="BB1467" s="234">
        <v>65</v>
      </c>
      <c r="BC1467" s="234">
        <v>110</v>
      </c>
      <c r="BD1467" s="234">
        <v>150</v>
      </c>
      <c r="BE1467" s="235">
        <v>162.15111011380571</v>
      </c>
      <c r="BF1467" s="235">
        <v>172.75809510906382</v>
      </c>
      <c r="BG1467" s="235">
        <v>178.75354332492208</v>
      </c>
      <c r="BH1467" s="235">
        <v>187.34867656398183</v>
      </c>
      <c r="BI1467" s="235">
        <v>194.29507779687705</v>
      </c>
      <c r="BJ1467" s="235">
        <v>201.14999148997424</v>
      </c>
      <c r="BK1467" s="235">
        <v>208.24473872950816</v>
      </c>
      <c r="BL1467" s="235">
        <v>215.75337513548294</v>
      </c>
    </row>
    <row r="1468" spans="1:64" ht="13.9" customHeight="1" x14ac:dyDescent="0.25">
      <c r="A1468" s="28"/>
      <c r="B1468" s="1" t="s">
        <v>223</v>
      </c>
      <c r="C1468" s="1" t="s">
        <v>1751</v>
      </c>
      <c r="D1468" s="1" t="s">
        <v>718</v>
      </c>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34"/>
      <c r="AX1468" s="234"/>
      <c r="AY1468" s="234"/>
      <c r="AZ1468" s="234">
        <v>0</v>
      </c>
      <c r="BA1468" s="234">
        <v>45</v>
      </c>
      <c r="BB1468" s="234">
        <v>835</v>
      </c>
      <c r="BC1468" s="234">
        <v>670</v>
      </c>
      <c r="BD1468" s="234">
        <v>680</v>
      </c>
      <c r="BE1468" s="235">
        <v>735.08503251591924</v>
      </c>
      <c r="BF1468" s="235">
        <v>783.17003116108924</v>
      </c>
      <c r="BG1468" s="235">
        <v>810.3493964063133</v>
      </c>
      <c r="BH1468" s="235">
        <v>849.31400042338407</v>
      </c>
      <c r="BI1468" s="235">
        <v>880.80435267917574</v>
      </c>
      <c r="BJ1468" s="235">
        <v>911.87996142121631</v>
      </c>
      <c r="BK1468" s="235">
        <v>944.0428155737701</v>
      </c>
      <c r="BL1468" s="235">
        <v>978.08196728085579</v>
      </c>
    </row>
    <row r="1469" spans="1:64" ht="13.9" customHeight="1" x14ac:dyDescent="0.25">
      <c r="A1469" s="28"/>
      <c r="B1469" s="1" t="s">
        <v>223</v>
      </c>
      <c r="C1469" s="1" t="s">
        <v>1751</v>
      </c>
      <c r="D1469" s="1" t="s">
        <v>718</v>
      </c>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34"/>
      <c r="AX1469" s="234"/>
      <c r="AY1469" s="234"/>
      <c r="AZ1469" s="234">
        <v>0</v>
      </c>
      <c r="BA1469" s="234">
        <v>0</v>
      </c>
      <c r="BB1469" s="234">
        <v>80</v>
      </c>
      <c r="BC1469" s="234">
        <v>205</v>
      </c>
      <c r="BD1469" s="234">
        <v>300</v>
      </c>
      <c r="BE1469" s="235">
        <v>324.30222022761143</v>
      </c>
      <c r="BF1469" s="235">
        <v>345.51619021812763</v>
      </c>
      <c r="BG1469" s="235">
        <v>357.50708664984415</v>
      </c>
      <c r="BH1469" s="235">
        <v>374.69735312796365</v>
      </c>
      <c r="BI1469" s="235">
        <v>388.5901555937541</v>
      </c>
      <c r="BJ1469" s="235">
        <v>402.29998297994848</v>
      </c>
      <c r="BK1469" s="235">
        <v>416.48947745901631</v>
      </c>
      <c r="BL1469" s="235">
        <v>431.50675027096588</v>
      </c>
    </row>
    <row r="1470" spans="1:64" ht="13.9" customHeight="1" x14ac:dyDescent="0.25">
      <c r="A1470" s="28"/>
      <c r="B1470" s="1" t="s">
        <v>223</v>
      </c>
      <c r="C1470" s="1" t="s">
        <v>1751</v>
      </c>
      <c r="D1470" s="1" t="s">
        <v>2115</v>
      </c>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34"/>
      <c r="AX1470" s="234"/>
      <c r="AY1470" s="234"/>
      <c r="AZ1470" s="234">
        <v>0</v>
      </c>
      <c r="BA1470" s="234">
        <v>-40</v>
      </c>
      <c r="BB1470" s="234">
        <v>-130</v>
      </c>
      <c r="BC1470" s="234">
        <v>-185</v>
      </c>
      <c r="BD1470" s="234">
        <v>-240</v>
      </c>
      <c r="BE1470" s="235">
        <v>-259.44177618208914</v>
      </c>
      <c r="BF1470" s="235">
        <v>-276.4129521745021</v>
      </c>
      <c r="BG1470" s="235">
        <v>-286.00566931987532</v>
      </c>
      <c r="BH1470" s="235">
        <v>-299.75788250237088</v>
      </c>
      <c r="BI1470" s="235">
        <v>-310.87212447500326</v>
      </c>
      <c r="BJ1470" s="235">
        <v>-321.83998638395877</v>
      </c>
      <c r="BK1470" s="235">
        <v>-333.19158196721304</v>
      </c>
      <c r="BL1470" s="235">
        <v>-345.20540021677272</v>
      </c>
    </row>
    <row r="1471" spans="1:64" ht="13.9" customHeight="1" x14ac:dyDescent="0.25">
      <c r="A1471" s="28"/>
      <c r="B1471" s="1" t="s">
        <v>223</v>
      </c>
      <c r="C1471" s="1" t="s">
        <v>1752</v>
      </c>
      <c r="D1471" s="1" t="s">
        <v>718</v>
      </c>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34"/>
      <c r="AX1471" s="234"/>
      <c r="AY1471" s="234"/>
      <c r="AZ1471" s="234">
        <v>0</v>
      </c>
      <c r="BA1471" s="234">
        <v>-15</v>
      </c>
      <c r="BB1471" s="234">
        <v>-40</v>
      </c>
      <c r="BC1471" s="234">
        <v>-130</v>
      </c>
      <c r="BD1471" s="234">
        <v>-40</v>
      </c>
      <c r="BE1471" s="235">
        <v>-43.24029603034819</v>
      </c>
      <c r="BF1471" s="235">
        <v>-46.068825362417016</v>
      </c>
      <c r="BG1471" s="235">
        <v>-47.667611553312554</v>
      </c>
      <c r="BH1471" s="235">
        <v>-49.959647083728484</v>
      </c>
      <c r="BI1471" s="235">
        <v>-51.812020745833877</v>
      </c>
      <c r="BJ1471" s="235">
        <v>-53.639997730659793</v>
      </c>
      <c r="BK1471" s="235">
        <v>-55.531930327868842</v>
      </c>
      <c r="BL1471" s="235">
        <v>-57.534233369462122</v>
      </c>
    </row>
    <row r="1472" spans="1:64" ht="13.9" customHeight="1" x14ac:dyDescent="0.25">
      <c r="A1472" s="28"/>
      <c r="B1472" s="1" t="s">
        <v>223</v>
      </c>
      <c r="C1472" s="1" t="s">
        <v>1752</v>
      </c>
      <c r="D1472" s="1" t="s">
        <v>721</v>
      </c>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34"/>
      <c r="AX1472" s="234"/>
      <c r="AY1472" s="234"/>
      <c r="AZ1472" s="234">
        <v>0</v>
      </c>
      <c r="BA1472" s="234">
        <v>-5</v>
      </c>
      <c r="BB1472" s="234">
        <v>-20</v>
      </c>
      <c r="BC1472" s="234">
        <v>-10</v>
      </c>
      <c r="BD1472" s="234">
        <v>0</v>
      </c>
      <c r="BE1472" s="235">
        <v>0</v>
      </c>
      <c r="BF1472" s="235">
        <v>0</v>
      </c>
      <c r="BG1472" s="235">
        <v>0</v>
      </c>
      <c r="BH1472" s="235">
        <v>0</v>
      </c>
      <c r="BI1472" s="235">
        <v>0</v>
      </c>
      <c r="BJ1472" s="235">
        <v>0</v>
      </c>
      <c r="BK1472" s="235">
        <v>0</v>
      </c>
      <c r="BL1472" s="235">
        <v>0</v>
      </c>
    </row>
    <row r="1473" spans="1:64" ht="13.9" customHeight="1" x14ac:dyDescent="0.25">
      <c r="A1473" s="28"/>
      <c r="B1473" s="1" t="s">
        <v>223</v>
      </c>
      <c r="C1473" s="1" t="s">
        <v>1753</v>
      </c>
      <c r="D1473" s="1" t="s">
        <v>728</v>
      </c>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34"/>
      <c r="AX1473" s="234"/>
      <c r="AY1473" s="234"/>
      <c r="AZ1473" s="234">
        <v>-105</v>
      </c>
      <c r="BA1473" s="234">
        <v>95</v>
      </c>
      <c r="BB1473" s="234">
        <v>0</v>
      </c>
      <c r="BC1473" s="234">
        <v>0</v>
      </c>
      <c r="BD1473" s="234">
        <v>0</v>
      </c>
      <c r="BE1473" s="235">
        <v>0</v>
      </c>
      <c r="BF1473" s="235">
        <v>0</v>
      </c>
      <c r="BG1473" s="235">
        <v>0</v>
      </c>
      <c r="BH1473" s="235">
        <v>0</v>
      </c>
      <c r="BI1473" s="235">
        <v>0</v>
      </c>
      <c r="BJ1473" s="235">
        <v>0</v>
      </c>
      <c r="BK1473" s="235">
        <v>0</v>
      </c>
      <c r="BL1473" s="235">
        <v>0</v>
      </c>
    </row>
    <row r="1474" spans="1:64" ht="13.9" customHeight="1" x14ac:dyDescent="0.25">
      <c r="A1474" s="28"/>
      <c r="B1474" s="1" t="s">
        <v>223</v>
      </c>
      <c r="C1474" s="1" t="s">
        <v>1754</v>
      </c>
      <c r="D1474" s="1" t="s">
        <v>701</v>
      </c>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34"/>
      <c r="AX1474" s="234"/>
      <c r="AY1474" s="234"/>
      <c r="AZ1474" s="234">
        <v>-15</v>
      </c>
      <c r="BA1474" s="234">
        <v>-15</v>
      </c>
      <c r="BB1474" s="234">
        <v>-15</v>
      </c>
      <c r="BC1474" s="234">
        <v>-15</v>
      </c>
      <c r="BD1474" s="234">
        <v>-15</v>
      </c>
      <c r="BE1474" s="235">
        <v>-16.215111011380571</v>
      </c>
      <c r="BF1474" s="235">
        <v>-17.275809510906381</v>
      </c>
      <c r="BG1474" s="235">
        <v>-17.875354332492208</v>
      </c>
      <c r="BH1474" s="235">
        <v>-18.73486765639818</v>
      </c>
      <c r="BI1474" s="235">
        <v>-19.429507779687704</v>
      </c>
      <c r="BJ1474" s="235">
        <v>-20.114999148997423</v>
      </c>
      <c r="BK1474" s="235">
        <v>-20.824473872950815</v>
      </c>
      <c r="BL1474" s="235">
        <v>-21.575337513548295</v>
      </c>
    </row>
    <row r="1475" spans="1:64" ht="13.9" customHeight="1" x14ac:dyDescent="0.25">
      <c r="A1475" s="28"/>
      <c r="B1475" s="1" t="s">
        <v>223</v>
      </c>
      <c r="C1475" s="1" t="s">
        <v>1731</v>
      </c>
      <c r="D1475" s="1" t="s">
        <v>732</v>
      </c>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34"/>
      <c r="AX1475" s="234"/>
      <c r="AY1475" s="234"/>
      <c r="AZ1475" s="234">
        <v>-10</v>
      </c>
      <c r="BA1475" s="234">
        <v>-10</v>
      </c>
      <c r="BB1475" s="234">
        <v>-10</v>
      </c>
      <c r="BC1475" s="234">
        <v>-10</v>
      </c>
      <c r="BD1475" s="234">
        <v>-10</v>
      </c>
      <c r="BE1475" s="235">
        <v>-10.810074007587048</v>
      </c>
      <c r="BF1475" s="235">
        <v>-11.517206340604254</v>
      </c>
      <c r="BG1475" s="235">
        <v>-11.916902888328138</v>
      </c>
      <c r="BH1475" s="235">
        <v>-12.489911770932121</v>
      </c>
      <c r="BI1475" s="235">
        <v>-12.953005186458469</v>
      </c>
      <c r="BJ1475" s="235">
        <v>-13.409999432664948</v>
      </c>
      <c r="BK1475" s="235">
        <v>-13.882982581967211</v>
      </c>
      <c r="BL1475" s="235">
        <v>-14.38355834236553</v>
      </c>
    </row>
    <row r="1476" spans="1:64" ht="13.9" customHeight="1" x14ac:dyDescent="0.25">
      <c r="A1476" s="28"/>
      <c r="B1476" s="1" t="s">
        <v>223</v>
      </c>
      <c r="C1476" s="1" t="s">
        <v>1755</v>
      </c>
      <c r="D1476" s="1" t="s">
        <v>720</v>
      </c>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34"/>
      <c r="AX1476" s="234"/>
      <c r="AY1476" s="234"/>
      <c r="AZ1476" s="234">
        <v>0</v>
      </c>
      <c r="BA1476" s="234">
        <v>0</v>
      </c>
      <c r="BB1476" s="234">
        <v>-5</v>
      </c>
      <c r="BC1476" s="234">
        <v>-5</v>
      </c>
      <c r="BD1476" s="234">
        <v>-5</v>
      </c>
      <c r="BE1476" s="235">
        <v>-5.4050370037935238</v>
      </c>
      <c r="BF1476" s="235">
        <v>-5.758603170302127</v>
      </c>
      <c r="BG1476" s="235">
        <v>-5.9584514441640692</v>
      </c>
      <c r="BH1476" s="235">
        <v>-6.2449558854660605</v>
      </c>
      <c r="BI1476" s="235">
        <v>-6.4765025932292346</v>
      </c>
      <c r="BJ1476" s="235">
        <v>-6.7049997163324742</v>
      </c>
      <c r="BK1476" s="235">
        <v>-6.9414912909836053</v>
      </c>
      <c r="BL1476" s="235">
        <v>-7.1917791711827652</v>
      </c>
    </row>
    <row r="1477" spans="1:64" ht="13.9" customHeight="1" x14ac:dyDescent="0.25">
      <c r="A1477" s="28"/>
      <c r="B1477" s="1" t="s">
        <v>223</v>
      </c>
      <c r="C1477" s="1" t="s">
        <v>1756</v>
      </c>
      <c r="D1477" s="1" t="s">
        <v>718</v>
      </c>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34"/>
      <c r="AX1477" s="234"/>
      <c r="AY1477" s="234"/>
      <c r="AZ1477" s="234">
        <v>0</v>
      </c>
      <c r="BA1477" s="234">
        <v>35</v>
      </c>
      <c r="BB1477" s="234">
        <v>20</v>
      </c>
      <c r="BC1477" s="234">
        <v>15</v>
      </c>
      <c r="BD1477" s="234">
        <v>10</v>
      </c>
      <c r="BE1477" s="235">
        <v>10.810074007587048</v>
      </c>
      <c r="BF1477" s="235">
        <v>11.517206340604254</v>
      </c>
      <c r="BG1477" s="235">
        <v>11.916902888328138</v>
      </c>
      <c r="BH1477" s="235">
        <v>12.489911770932121</v>
      </c>
      <c r="BI1477" s="235">
        <v>12.953005186458469</v>
      </c>
      <c r="BJ1477" s="235">
        <v>13.409999432664948</v>
      </c>
      <c r="BK1477" s="235">
        <v>13.882982581967211</v>
      </c>
      <c r="BL1477" s="235">
        <v>14.38355834236553</v>
      </c>
    </row>
    <row r="1478" spans="1:64" ht="13.9" customHeight="1" x14ac:dyDescent="0.25">
      <c r="A1478" s="28"/>
      <c r="B1478" s="1" t="s">
        <v>223</v>
      </c>
      <c r="C1478" s="1" t="s">
        <v>1756</v>
      </c>
      <c r="D1478" s="1" t="s">
        <v>718</v>
      </c>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34"/>
      <c r="AX1478" s="234"/>
      <c r="AY1478" s="234"/>
      <c r="AZ1478" s="234">
        <v>0</v>
      </c>
      <c r="BA1478" s="234">
        <v>0</v>
      </c>
      <c r="BB1478" s="234">
        <v>-10</v>
      </c>
      <c r="BC1478" s="234">
        <v>0</v>
      </c>
      <c r="BD1478" s="234">
        <v>-5</v>
      </c>
      <c r="BE1478" s="235">
        <v>-5.4050370037935238</v>
      </c>
      <c r="BF1478" s="235">
        <v>-5.758603170302127</v>
      </c>
      <c r="BG1478" s="235">
        <v>-5.9584514441640692</v>
      </c>
      <c r="BH1478" s="235">
        <v>-6.2449558854660605</v>
      </c>
      <c r="BI1478" s="235">
        <v>-6.4765025932292346</v>
      </c>
      <c r="BJ1478" s="235">
        <v>-6.7049997163324742</v>
      </c>
      <c r="BK1478" s="235">
        <v>-6.9414912909836053</v>
      </c>
      <c r="BL1478" s="235">
        <v>-7.1917791711827652</v>
      </c>
    </row>
    <row r="1479" spans="1:64" ht="13.9" customHeight="1" x14ac:dyDescent="0.25">
      <c r="A1479" s="28"/>
      <c r="B1479" s="1" t="s">
        <v>223</v>
      </c>
      <c r="C1479" s="1" t="s">
        <v>1756</v>
      </c>
      <c r="D1479" s="1" t="s">
        <v>721</v>
      </c>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34"/>
      <c r="AX1479" s="234"/>
      <c r="AY1479" s="234"/>
      <c r="AZ1479" s="234">
        <v>0</v>
      </c>
      <c r="BA1479" s="234">
        <v>5</v>
      </c>
      <c r="BB1479" s="234">
        <v>0</v>
      </c>
      <c r="BC1479" s="234">
        <v>0</v>
      </c>
      <c r="BD1479" s="234">
        <v>0</v>
      </c>
      <c r="BE1479" s="235">
        <v>0</v>
      </c>
      <c r="BF1479" s="235">
        <v>0</v>
      </c>
      <c r="BG1479" s="235">
        <v>0</v>
      </c>
      <c r="BH1479" s="235">
        <v>0</v>
      </c>
      <c r="BI1479" s="235">
        <v>0</v>
      </c>
      <c r="BJ1479" s="235">
        <v>0</v>
      </c>
      <c r="BK1479" s="235">
        <v>0</v>
      </c>
      <c r="BL1479" s="235">
        <v>0</v>
      </c>
    </row>
    <row r="1480" spans="1:64" ht="13.9" customHeight="1" x14ac:dyDescent="0.25">
      <c r="A1480" s="28"/>
      <c r="B1480" s="1" t="s">
        <v>223</v>
      </c>
      <c r="C1480" s="1" t="s">
        <v>1756</v>
      </c>
      <c r="D1480" s="1" t="s">
        <v>728</v>
      </c>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34"/>
      <c r="AX1480" s="234"/>
      <c r="AY1480" s="234"/>
      <c r="AZ1480" s="234">
        <v>0</v>
      </c>
      <c r="BA1480" s="234">
        <v>0</v>
      </c>
      <c r="BB1480" s="234">
        <v>0</v>
      </c>
      <c r="BC1480" s="234">
        <v>0</v>
      </c>
      <c r="BD1480" s="234">
        <v>0</v>
      </c>
      <c r="BE1480" s="235">
        <v>0</v>
      </c>
      <c r="BF1480" s="235">
        <v>0</v>
      </c>
      <c r="BG1480" s="235">
        <v>0</v>
      </c>
      <c r="BH1480" s="235">
        <v>0</v>
      </c>
      <c r="BI1480" s="235">
        <v>0</v>
      </c>
      <c r="BJ1480" s="235">
        <v>0</v>
      </c>
      <c r="BK1480" s="235">
        <v>0</v>
      </c>
      <c r="BL1480" s="235">
        <v>0</v>
      </c>
    </row>
    <row r="1481" spans="1:64" ht="13.9" customHeight="1" x14ac:dyDescent="0.25">
      <c r="A1481" s="28"/>
      <c r="B1481" s="1" t="s">
        <v>223</v>
      </c>
      <c r="C1481" s="1" t="s">
        <v>1756</v>
      </c>
      <c r="D1481" s="1" t="s">
        <v>2115</v>
      </c>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34"/>
      <c r="AX1481" s="234"/>
      <c r="AY1481" s="234"/>
      <c r="AZ1481" s="234">
        <v>5</v>
      </c>
      <c r="BA1481" s="234">
        <v>5</v>
      </c>
      <c r="BB1481" s="234">
        <v>5</v>
      </c>
      <c r="BC1481" s="234">
        <v>0</v>
      </c>
      <c r="BD1481" s="234">
        <v>0</v>
      </c>
      <c r="BE1481" s="235">
        <v>0</v>
      </c>
      <c r="BF1481" s="235">
        <v>0</v>
      </c>
      <c r="BG1481" s="235">
        <v>0</v>
      </c>
      <c r="BH1481" s="235">
        <v>0</v>
      </c>
      <c r="BI1481" s="235">
        <v>0</v>
      </c>
      <c r="BJ1481" s="235">
        <v>0</v>
      </c>
      <c r="BK1481" s="235">
        <v>0</v>
      </c>
      <c r="BL1481" s="235">
        <v>0</v>
      </c>
    </row>
    <row r="1482" spans="1:64" ht="13.9" customHeight="1" x14ac:dyDescent="0.25">
      <c r="A1482" s="28"/>
      <c r="B1482" s="1" t="s">
        <v>223</v>
      </c>
      <c r="C1482" s="1" t="s">
        <v>1756</v>
      </c>
      <c r="D1482" s="1" t="s">
        <v>730</v>
      </c>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34"/>
      <c r="AX1482" s="234"/>
      <c r="AY1482" s="234"/>
      <c r="AZ1482" s="234">
        <v>10</v>
      </c>
      <c r="BA1482" s="234">
        <v>5</v>
      </c>
      <c r="BB1482" s="234">
        <v>5</v>
      </c>
      <c r="BC1482" s="234">
        <v>5</v>
      </c>
      <c r="BD1482" s="234">
        <v>5</v>
      </c>
      <c r="BE1482" s="235">
        <v>5.4050370037935238</v>
      </c>
      <c r="BF1482" s="235">
        <v>5.758603170302127</v>
      </c>
      <c r="BG1482" s="235">
        <v>5.9584514441640692</v>
      </c>
      <c r="BH1482" s="235">
        <v>6.2449558854660605</v>
      </c>
      <c r="BI1482" s="235">
        <v>6.4765025932292346</v>
      </c>
      <c r="BJ1482" s="235">
        <v>6.7049997163324742</v>
      </c>
      <c r="BK1482" s="235">
        <v>6.9414912909836053</v>
      </c>
      <c r="BL1482" s="235">
        <v>7.1917791711827652</v>
      </c>
    </row>
    <row r="1483" spans="1:64" ht="13.9" customHeight="1" x14ac:dyDescent="0.25">
      <c r="A1483" s="28"/>
      <c r="B1483" s="1" t="s">
        <v>223</v>
      </c>
      <c r="C1483" s="1" t="s">
        <v>1757</v>
      </c>
      <c r="D1483" s="1" t="s">
        <v>718</v>
      </c>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34"/>
      <c r="AX1483" s="234"/>
      <c r="AY1483" s="234"/>
      <c r="AZ1483" s="234">
        <v>65</v>
      </c>
      <c r="BA1483" s="234">
        <v>60</v>
      </c>
      <c r="BB1483" s="234">
        <v>60</v>
      </c>
      <c r="BC1483" s="234">
        <v>65</v>
      </c>
      <c r="BD1483" s="234">
        <v>65</v>
      </c>
      <c r="BE1483" s="235">
        <v>70.26548104931581</v>
      </c>
      <c r="BF1483" s="235">
        <v>74.861841213927647</v>
      </c>
      <c r="BG1483" s="235">
        <v>77.459868774132886</v>
      </c>
      <c r="BH1483" s="235">
        <v>81.184426511058774</v>
      </c>
      <c r="BI1483" s="235">
        <v>84.194533711980043</v>
      </c>
      <c r="BJ1483" s="235">
        <v>87.16499631232216</v>
      </c>
      <c r="BK1483" s="235">
        <v>90.239386782786866</v>
      </c>
      <c r="BL1483" s="235">
        <v>93.493129225375938</v>
      </c>
    </row>
    <row r="1484" spans="1:64" ht="13.9" customHeight="1" x14ac:dyDescent="0.25">
      <c r="A1484" s="28"/>
      <c r="B1484" s="1" t="s">
        <v>223</v>
      </c>
      <c r="C1484" s="1" t="s">
        <v>1758</v>
      </c>
      <c r="D1484" s="1" t="s">
        <v>2115</v>
      </c>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34"/>
      <c r="AX1484" s="234"/>
      <c r="AY1484" s="234"/>
      <c r="AZ1484" s="234">
        <v>25</v>
      </c>
      <c r="BA1484" s="234">
        <v>15</v>
      </c>
      <c r="BB1484" s="234">
        <v>15</v>
      </c>
      <c r="BC1484" s="234">
        <v>15</v>
      </c>
      <c r="BD1484" s="234">
        <v>15</v>
      </c>
      <c r="BE1484" s="235">
        <v>16.215111011380571</v>
      </c>
      <c r="BF1484" s="235">
        <v>17.275809510906381</v>
      </c>
      <c r="BG1484" s="235">
        <v>17.875354332492208</v>
      </c>
      <c r="BH1484" s="235">
        <v>18.73486765639818</v>
      </c>
      <c r="BI1484" s="235">
        <v>19.429507779687704</v>
      </c>
      <c r="BJ1484" s="235">
        <v>20.114999148997423</v>
      </c>
      <c r="BK1484" s="235">
        <v>20.824473872950815</v>
      </c>
      <c r="BL1484" s="235">
        <v>21.575337513548295</v>
      </c>
    </row>
    <row r="1485" spans="1:64" ht="13.9" customHeight="1" x14ac:dyDescent="0.25">
      <c r="A1485" s="28"/>
      <c r="B1485" s="1" t="s">
        <v>223</v>
      </c>
      <c r="C1485" s="1" t="s">
        <v>1759</v>
      </c>
      <c r="D1485" s="1" t="s">
        <v>730</v>
      </c>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34"/>
      <c r="AX1485" s="234"/>
      <c r="AY1485" s="234"/>
      <c r="AZ1485" s="234">
        <v>45</v>
      </c>
      <c r="BA1485" s="234">
        <v>65</v>
      </c>
      <c r="BB1485" s="234">
        <v>65</v>
      </c>
      <c r="BC1485" s="234">
        <v>65</v>
      </c>
      <c r="BD1485" s="234">
        <v>65</v>
      </c>
      <c r="BE1485" s="235">
        <v>70.26548104931581</v>
      </c>
      <c r="BF1485" s="235">
        <v>74.861841213927647</v>
      </c>
      <c r="BG1485" s="235">
        <v>77.459868774132886</v>
      </c>
      <c r="BH1485" s="235">
        <v>81.184426511058774</v>
      </c>
      <c r="BI1485" s="235">
        <v>84.194533711980043</v>
      </c>
      <c r="BJ1485" s="235">
        <v>87.16499631232216</v>
      </c>
      <c r="BK1485" s="235">
        <v>90.239386782786866</v>
      </c>
      <c r="BL1485" s="235">
        <v>93.493129225375938</v>
      </c>
    </row>
    <row r="1486" spans="1:64" ht="13.9" customHeight="1" x14ac:dyDescent="0.25">
      <c r="A1486" s="28"/>
      <c r="B1486" s="1" t="s">
        <v>223</v>
      </c>
      <c r="C1486" s="1" t="s">
        <v>2130</v>
      </c>
      <c r="D1486" s="1" t="s">
        <v>712</v>
      </c>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34"/>
      <c r="AX1486" s="234"/>
      <c r="AY1486" s="234"/>
      <c r="AZ1486" s="234">
        <v>105</v>
      </c>
      <c r="BA1486" s="234">
        <v>220</v>
      </c>
      <c r="BB1486" s="234">
        <v>-25</v>
      </c>
      <c r="BC1486" s="234">
        <v>-25</v>
      </c>
      <c r="BD1486" s="234">
        <v>-25</v>
      </c>
      <c r="BE1486" s="235">
        <v>-27.025185018967619</v>
      </c>
      <c r="BF1486" s="235">
        <v>-28.793015851510635</v>
      </c>
      <c r="BG1486" s="235">
        <v>-29.792257220820346</v>
      </c>
      <c r="BH1486" s="235">
        <v>-31.224779427330301</v>
      </c>
      <c r="BI1486" s="235">
        <v>-32.382512966146173</v>
      </c>
      <c r="BJ1486" s="235">
        <v>-33.524998581662373</v>
      </c>
      <c r="BK1486" s="235">
        <v>-34.707456454918031</v>
      </c>
      <c r="BL1486" s="235">
        <v>-35.958895855913831</v>
      </c>
    </row>
    <row r="1487" spans="1:64" ht="13.9" customHeight="1" x14ac:dyDescent="0.25">
      <c r="A1487" s="28"/>
      <c r="B1487" s="1" t="s">
        <v>223</v>
      </c>
      <c r="C1487" s="1" t="s">
        <v>726</v>
      </c>
      <c r="D1487" s="1" t="s">
        <v>723</v>
      </c>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34"/>
      <c r="AX1487" s="234"/>
      <c r="AY1487" s="234"/>
      <c r="AZ1487" s="234">
        <v>235</v>
      </c>
      <c r="BA1487" s="234">
        <v>290</v>
      </c>
      <c r="BB1487" s="234">
        <v>310</v>
      </c>
      <c r="BC1487" s="234">
        <v>330</v>
      </c>
      <c r="BD1487" s="234">
        <v>350</v>
      </c>
      <c r="BE1487" s="235">
        <v>378.35259026554667</v>
      </c>
      <c r="BF1487" s="235">
        <v>403.1022219211489</v>
      </c>
      <c r="BG1487" s="235">
        <v>417.09160109148485</v>
      </c>
      <c r="BH1487" s="235">
        <v>437.1469119826242</v>
      </c>
      <c r="BI1487" s="235">
        <v>453.35518152604641</v>
      </c>
      <c r="BJ1487" s="235">
        <v>469.34998014327323</v>
      </c>
      <c r="BK1487" s="235">
        <v>485.90439036885238</v>
      </c>
      <c r="BL1487" s="235">
        <v>503.42454198279358</v>
      </c>
    </row>
    <row r="1488" spans="1:64" ht="13.9" customHeight="1" x14ac:dyDescent="0.25">
      <c r="A1488" s="28"/>
      <c r="B1488" s="1" t="s">
        <v>223</v>
      </c>
      <c r="C1488" s="1" t="s">
        <v>2159</v>
      </c>
      <c r="D1488" s="1" t="s">
        <v>727</v>
      </c>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34"/>
      <c r="AX1488" s="234"/>
      <c r="AY1488" s="234"/>
      <c r="AZ1488" s="234">
        <v>0</v>
      </c>
      <c r="BA1488" s="234">
        <v>15</v>
      </c>
      <c r="BB1488" s="234">
        <v>30</v>
      </c>
      <c r="BC1488" s="234">
        <v>45</v>
      </c>
      <c r="BD1488" s="234">
        <v>45</v>
      </c>
      <c r="BE1488" s="235">
        <v>48.645333034141714</v>
      </c>
      <c r="BF1488" s="235">
        <v>51.827428532719139</v>
      </c>
      <c r="BG1488" s="235">
        <v>53.626062997476616</v>
      </c>
      <c r="BH1488" s="235">
        <v>56.204602969194539</v>
      </c>
      <c r="BI1488" s="235">
        <v>58.288523339063104</v>
      </c>
      <c r="BJ1488" s="235">
        <v>60.344997446992267</v>
      </c>
      <c r="BK1488" s="235">
        <v>62.473421618852441</v>
      </c>
      <c r="BL1488" s="235">
        <v>64.726012540644874</v>
      </c>
    </row>
    <row r="1489" spans="1:64" ht="13.9" customHeight="1" x14ac:dyDescent="0.25">
      <c r="A1489" s="28"/>
      <c r="B1489" s="1" t="s">
        <v>223</v>
      </c>
      <c r="C1489" s="1" t="s">
        <v>2160</v>
      </c>
      <c r="D1489" s="1" t="s">
        <v>718</v>
      </c>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34"/>
      <c r="AX1489" s="234"/>
      <c r="AY1489" s="234"/>
      <c r="AZ1489" s="234">
        <v>0</v>
      </c>
      <c r="BA1489" s="234">
        <v>0</v>
      </c>
      <c r="BB1489" s="234">
        <v>-20</v>
      </c>
      <c r="BC1489" s="234">
        <v>-40</v>
      </c>
      <c r="BD1489" s="234">
        <v>-45</v>
      </c>
      <c r="BE1489" s="235">
        <v>-48.645333034141714</v>
      </c>
      <c r="BF1489" s="235">
        <v>-51.827428532719139</v>
      </c>
      <c r="BG1489" s="235">
        <v>-53.626062997476616</v>
      </c>
      <c r="BH1489" s="235">
        <v>-56.204602969194539</v>
      </c>
      <c r="BI1489" s="235">
        <v>-58.288523339063104</v>
      </c>
      <c r="BJ1489" s="235">
        <v>-60.344997446992267</v>
      </c>
      <c r="BK1489" s="235">
        <v>-62.473421618852441</v>
      </c>
      <c r="BL1489" s="235">
        <v>-64.726012540644874</v>
      </c>
    </row>
    <row r="1490" spans="1:64" ht="13.9" customHeight="1" x14ac:dyDescent="0.25">
      <c r="A1490" s="28"/>
      <c r="B1490" s="1" t="s">
        <v>223</v>
      </c>
      <c r="C1490" s="1" t="s">
        <v>2161</v>
      </c>
      <c r="D1490" s="1" t="s">
        <v>718</v>
      </c>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J1490" s="241"/>
      <c r="AK1490" s="241"/>
      <c r="AL1490" s="241"/>
      <c r="AM1490" s="241"/>
      <c r="AN1490" s="241"/>
      <c r="AO1490" s="241"/>
      <c r="AP1490" s="241"/>
      <c r="AQ1490" s="241"/>
      <c r="AR1490" s="241"/>
      <c r="AS1490" s="241"/>
      <c r="AT1490" s="241"/>
      <c r="AU1490" s="241"/>
      <c r="AV1490" s="241"/>
      <c r="AW1490" s="236"/>
      <c r="AX1490" s="236"/>
      <c r="AY1490" s="236"/>
      <c r="AZ1490" s="236">
        <v>0</v>
      </c>
      <c r="BA1490" s="236">
        <v>-40</v>
      </c>
      <c r="BB1490" s="236">
        <v>30</v>
      </c>
      <c r="BC1490" s="236">
        <v>0</v>
      </c>
      <c r="BD1490" s="236">
        <v>0</v>
      </c>
      <c r="BE1490" s="237">
        <v>0</v>
      </c>
      <c r="BF1490" s="237">
        <v>0</v>
      </c>
      <c r="BG1490" s="237">
        <v>0</v>
      </c>
      <c r="BH1490" s="237">
        <v>0</v>
      </c>
      <c r="BI1490" s="237">
        <v>0</v>
      </c>
      <c r="BJ1490" s="237">
        <v>0</v>
      </c>
      <c r="BK1490" s="237">
        <v>0</v>
      </c>
      <c r="BL1490" s="237">
        <v>0</v>
      </c>
    </row>
    <row r="1491" spans="1:64" ht="13.9" customHeight="1" x14ac:dyDescent="0.25">
      <c r="A1491" s="28"/>
      <c r="B1491" s="32" t="s">
        <v>175</v>
      </c>
      <c r="C1491" s="32" t="s">
        <v>218</v>
      </c>
      <c r="D1491" s="32" t="s">
        <v>728</v>
      </c>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34"/>
      <c r="AX1491" s="234"/>
      <c r="AY1491" s="234"/>
      <c r="AZ1491" s="234">
        <v>-120</v>
      </c>
      <c r="BA1491" s="234">
        <v>-525</v>
      </c>
      <c r="BB1491" s="234">
        <v>-550</v>
      </c>
      <c r="BC1491" s="234">
        <v>-575</v>
      </c>
      <c r="BD1491" s="234">
        <v>-600</v>
      </c>
      <c r="BE1491" s="234">
        <v>-620</v>
      </c>
      <c r="BF1491" s="235">
        <v>-660.55680341901098</v>
      </c>
      <c r="BG1491" s="235">
        <v>-683.48096281097082</v>
      </c>
      <c r="BH1491" s="235">
        <v>-716.34526207156114</v>
      </c>
      <c r="BI1491" s="235">
        <v>-742.90547964498592</v>
      </c>
      <c r="BJ1491" s="235">
        <v>-769.11588601677931</v>
      </c>
      <c r="BK1491" s="235">
        <v>-796.24331848038548</v>
      </c>
      <c r="BL1491" s="235">
        <v>-824.95329504753329</v>
      </c>
    </row>
    <row r="1492" spans="1:64" ht="13.9" customHeight="1" x14ac:dyDescent="0.25">
      <c r="A1492" s="28"/>
      <c r="B1492" s="1" t="s">
        <v>175</v>
      </c>
      <c r="C1492" s="1" t="s">
        <v>216</v>
      </c>
      <c r="D1492" s="1" t="s">
        <v>712</v>
      </c>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34"/>
      <c r="AX1492" s="234"/>
      <c r="AY1492" s="234"/>
      <c r="AZ1492" s="234">
        <v>0</v>
      </c>
      <c r="BA1492" s="234">
        <v>0</v>
      </c>
      <c r="BB1492" s="234">
        <v>30</v>
      </c>
      <c r="BC1492" s="234">
        <v>30</v>
      </c>
      <c r="BD1492" s="234">
        <v>35</v>
      </c>
      <c r="BE1492" s="234">
        <v>35</v>
      </c>
      <c r="BF1492" s="235">
        <v>37.289496967202233</v>
      </c>
      <c r="BG1492" s="235">
        <v>38.583602739329002</v>
      </c>
      <c r="BH1492" s="235">
        <v>40.438845439523611</v>
      </c>
      <c r="BI1492" s="235">
        <v>41.938212560604043</v>
      </c>
      <c r="BJ1492" s="235">
        <v>43.417832275140768</v>
      </c>
      <c r="BK1492" s="235">
        <v>44.949219591634666</v>
      </c>
      <c r="BL1492" s="235">
        <v>46.569944075263983</v>
      </c>
    </row>
    <row r="1493" spans="1:64" ht="13.9" customHeight="1" x14ac:dyDescent="0.25">
      <c r="A1493" s="28"/>
      <c r="B1493" s="1" t="s">
        <v>175</v>
      </c>
      <c r="C1493" s="1" t="s">
        <v>1760</v>
      </c>
      <c r="D1493" s="1" t="s">
        <v>965</v>
      </c>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34"/>
      <c r="AX1493" s="234"/>
      <c r="AY1493" s="234"/>
      <c r="AZ1493" s="234">
        <v>0</v>
      </c>
      <c r="BA1493" s="234">
        <v>-830</v>
      </c>
      <c r="BB1493" s="234">
        <v>-825</v>
      </c>
      <c r="BC1493" s="234">
        <v>-845</v>
      </c>
      <c r="BD1493" s="234">
        <v>-865</v>
      </c>
      <c r="BE1493" s="234">
        <v>-885</v>
      </c>
      <c r="BF1493" s="235">
        <v>-942.891566170685</v>
      </c>
      <c r="BG1493" s="235">
        <v>-975.61395498017612</v>
      </c>
      <c r="BH1493" s="235">
        <v>-1022.5250918279542</v>
      </c>
      <c r="BI1493" s="235">
        <v>-1060.4376604609879</v>
      </c>
      <c r="BJ1493" s="235">
        <v>-1097.8509018142736</v>
      </c>
      <c r="BK1493" s="235">
        <v>-1136.5731239599049</v>
      </c>
      <c r="BL1493" s="235">
        <v>-1177.5543001888175</v>
      </c>
    </row>
    <row r="1494" spans="1:64" ht="13.9" customHeight="1" x14ac:dyDescent="0.25">
      <c r="A1494" s="28"/>
      <c r="B1494" s="1" t="s">
        <v>175</v>
      </c>
      <c r="C1494" s="1" t="s">
        <v>1761</v>
      </c>
      <c r="D1494" s="1" t="s">
        <v>768</v>
      </c>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34"/>
      <c r="AX1494" s="234"/>
      <c r="AY1494" s="234"/>
      <c r="AZ1494" s="234">
        <v>-35</v>
      </c>
      <c r="BA1494" s="234">
        <v>-225</v>
      </c>
      <c r="BB1494" s="234">
        <v>-230</v>
      </c>
      <c r="BC1494" s="234">
        <v>-230</v>
      </c>
      <c r="BD1494" s="234">
        <v>-235</v>
      </c>
      <c r="BE1494" s="234">
        <v>-240</v>
      </c>
      <c r="BF1494" s="235">
        <v>-255.69940777510101</v>
      </c>
      <c r="BG1494" s="235">
        <v>-264.57327592682742</v>
      </c>
      <c r="BH1494" s="235">
        <v>-277.29494015673333</v>
      </c>
      <c r="BI1494" s="235">
        <v>-287.57631470128484</v>
      </c>
      <c r="BJ1494" s="235">
        <v>-297.72227845810806</v>
      </c>
      <c r="BK1494" s="235">
        <v>-308.22322005692337</v>
      </c>
      <c r="BL1494" s="235">
        <v>-319.33675937323864</v>
      </c>
    </row>
    <row r="1495" spans="1:64" ht="13.9" customHeight="1" x14ac:dyDescent="0.25">
      <c r="A1495" s="28"/>
      <c r="B1495" s="1" t="s">
        <v>175</v>
      </c>
      <c r="C1495" s="1" t="s">
        <v>213</v>
      </c>
      <c r="D1495" s="1" t="s">
        <v>703</v>
      </c>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34"/>
      <c r="AX1495" s="234"/>
      <c r="AY1495" s="234"/>
      <c r="AZ1495" s="234">
        <v>0</v>
      </c>
      <c r="BA1495" s="234">
        <v>0</v>
      </c>
      <c r="BB1495" s="234">
        <v>25</v>
      </c>
      <c r="BC1495" s="234">
        <v>25</v>
      </c>
      <c r="BD1495" s="234">
        <v>25</v>
      </c>
      <c r="BE1495" s="234">
        <v>25</v>
      </c>
      <c r="BF1495" s="235">
        <v>26.635354976573023</v>
      </c>
      <c r="BG1495" s="235">
        <v>27.559716242377856</v>
      </c>
      <c r="BH1495" s="235">
        <v>28.884889599659722</v>
      </c>
      <c r="BI1495" s="235">
        <v>29.955866114717175</v>
      </c>
      <c r="BJ1495" s="235">
        <v>31.012737339386263</v>
      </c>
      <c r="BK1495" s="235">
        <v>32.10658542259619</v>
      </c>
      <c r="BL1495" s="235">
        <v>33.264245768045697</v>
      </c>
    </row>
    <row r="1496" spans="1:64" ht="13.9" customHeight="1" x14ac:dyDescent="0.25">
      <c r="A1496" s="28"/>
      <c r="B1496" s="1" t="s">
        <v>175</v>
      </c>
      <c r="C1496" s="1" t="s">
        <v>1762</v>
      </c>
      <c r="D1496" s="1" t="s">
        <v>722</v>
      </c>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34"/>
      <c r="AX1496" s="234"/>
      <c r="AY1496" s="234"/>
      <c r="AZ1496" s="234">
        <v>0</v>
      </c>
      <c r="BA1496" s="234">
        <v>5</v>
      </c>
      <c r="BB1496" s="234">
        <v>20</v>
      </c>
      <c r="BC1496" s="234">
        <v>10</v>
      </c>
      <c r="BD1496" s="234">
        <v>10</v>
      </c>
      <c r="BE1496" s="234">
        <v>25</v>
      </c>
      <c r="BF1496" s="235">
        <v>26.635354976573023</v>
      </c>
      <c r="BG1496" s="235">
        <v>27.559716242377856</v>
      </c>
      <c r="BH1496" s="235">
        <v>28.884889599659722</v>
      </c>
      <c r="BI1496" s="235">
        <v>29.955866114717175</v>
      </c>
      <c r="BJ1496" s="235">
        <v>31.012737339386263</v>
      </c>
      <c r="BK1496" s="235">
        <v>32.10658542259619</v>
      </c>
      <c r="BL1496" s="235">
        <v>33.264245768045697</v>
      </c>
    </row>
    <row r="1497" spans="1:64" ht="13.9" customHeight="1" x14ac:dyDescent="0.25">
      <c r="A1497" s="28"/>
      <c r="B1497" s="1" t="s">
        <v>175</v>
      </c>
      <c r="C1497" s="1" t="s">
        <v>1762</v>
      </c>
      <c r="D1497" s="1" t="s">
        <v>723</v>
      </c>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34"/>
      <c r="AX1497" s="234"/>
      <c r="AY1497" s="234"/>
      <c r="AZ1497" s="234">
        <v>0</v>
      </c>
      <c r="BA1497" s="234">
        <v>0</v>
      </c>
      <c r="BB1497" s="234">
        <v>0</v>
      </c>
      <c r="BC1497" s="234">
        <v>0</v>
      </c>
      <c r="BD1497" s="234">
        <v>0</v>
      </c>
      <c r="BE1497" s="234">
        <v>0</v>
      </c>
      <c r="BF1497" s="235">
        <v>0</v>
      </c>
      <c r="BG1497" s="235">
        <v>0</v>
      </c>
      <c r="BH1497" s="235">
        <v>0</v>
      </c>
      <c r="BI1497" s="235">
        <v>0</v>
      </c>
      <c r="BJ1497" s="235">
        <v>0</v>
      </c>
      <c r="BK1497" s="235">
        <v>0</v>
      </c>
      <c r="BL1497" s="235">
        <v>0</v>
      </c>
    </row>
    <row r="1498" spans="1:64" ht="13.9" customHeight="1" x14ac:dyDescent="0.25">
      <c r="A1498" s="28"/>
      <c r="B1498" s="1" t="s">
        <v>175</v>
      </c>
      <c r="C1498" s="1" t="s">
        <v>203</v>
      </c>
      <c r="D1498" s="1" t="s">
        <v>718</v>
      </c>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34"/>
      <c r="AX1498" s="234"/>
      <c r="AY1498" s="234"/>
      <c r="AZ1498" s="234">
        <v>0</v>
      </c>
      <c r="BA1498" s="234">
        <v>0</v>
      </c>
      <c r="BB1498" s="234">
        <v>40</v>
      </c>
      <c r="BC1498" s="234">
        <v>40</v>
      </c>
      <c r="BD1498" s="234">
        <v>-15</v>
      </c>
      <c r="BE1498" s="234">
        <v>-20</v>
      </c>
      <c r="BF1498" s="235">
        <v>-21.30828398125842</v>
      </c>
      <c r="BG1498" s="235">
        <v>-22.047772993902289</v>
      </c>
      <c r="BH1498" s="235">
        <v>-23.107911679727781</v>
      </c>
      <c r="BI1498" s="235">
        <v>-23.964692891773741</v>
      </c>
      <c r="BJ1498" s="235">
        <v>-24.81018987150901</v>
      </c>
      <c r="BK1498" s="235">
        <v>-25.685268338076952</v>
      </c>
      <c r="BL1498" s="235">
        <v>-26.611396614436561</v>
      </c>
    </row>
    <row r="1499" spans="1:64" ht="13.9" customHeight="1" x14ac:dyDescent="0.25">
      <c r="A1499" s="28"/>
      <c r="B1499" s="1" t="s">
        <v>175</v>
      </c>
      <c r="C1499" s="1" t="s">
        <v>203</v>
      </c>
      <c r="D1499" s="1" t="s">
        <v>711</v>
      </c>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34"/>
      <c r="AX1499" s="234"/>
      <c r="AY1499" s="234"/>
      <c r="AZ1499" s="234">
        <v>0</v>
      </c>
      <c r="BA1499" s="234">
        <v>0</v>
      </c>
      <c r="BB1499" s="234">
        <v>-5</v>
      </c>
      <c r="BC1499" s="234">
        <v>-10</v>
      </c>
      <c r="BD1499" s="234">
        <v>-5</v>
      </c>
      <c r="BE1499" s="234">
        <v>-5</v>
      </c>
      <c r="BF1499" s="235">
        <v>-5.3270709953146049</v>
      </c>
      <c r="BG1499" s="235">
        <v>-5.5119432484755722</v>
      </c>
      <c r="BH1499" s="235">
        <v>-5.7769779199319453</v>
      </c>
      <c r="BI1499" s="235">
        <v>-5.9911732229434351</v>
      </c>
      <c r="BJ1499" s="235">
        <v>-6.2025474678772525</v>
      </c>
      <c r="BK1499" s="235">
        <v>-6.421317084519238</v>
      </c>
      <c r="BL1499" s="235">
        <v>-6.6528491536091403</v>
      </c>
    </row>
    <row r="1500" spans="1:64" ht="13.9" customHeight="1" x14ac:dyDescent="0.25">
      <c r="A1500" s="28"/>
      <c r="B1500" s="1" t="s">
        <v>175</v>
      </c>
      <c r="C1500" s="1" t="s">
        <v>194</v>
      </c>
      <c r="D1500" s="1" t="s">
        <v>707</v>
      </c>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34"/>
      <c r="AX1500" s="234"/>
      <c r="AY1500" s="234"/>
      <c r="AZ1500" s="234">
        <v>0</v>
      </c>
      <c r="BA1500" s="234">
        <v>-230</v>
      </c>
      <c r="BB1500" s="234">
        <v>-525</v>
      </c>
      <c r="BC1500" s="234">
        <v>-525</v>
      </c>
      <c r="BD1500" s="234">
        <v>-525</v>
      </c>
      <c r="BE1500" s="234">
        <v>-520</v>
      </c>
      <c r="BF1500" s="235">
        <v>-554.01538351271881</v>
      </c>
      <c r="BG1500" s="235">
        <v>-573.24209784145933</v>
      </c>
      <c r="BH1500" s="235">
        <v>-600.80570367292216</v>
      </c>
      <c r="BI1500" s="235">
        <v>-623.08201518611713</v>
      </c>
      <c r="BJ1500" s="235">
        <v>-645.06493665923415</v>
      </c>
      <c r="BK1500" s="235">
        <v>-667.81697679000058</v>
      </c>
      <c r="BL1500" s="235">
        <v>-691.89631197535039</v>
      </c>
    </row>
    <row r="1501" spans="1:64" ht="13.9" customHeight="1" x14ac:dyDescent="0.25">
      <c r="A1501" s="28"/>
      <c r="B1501" s="1" t="s">
        <v>175</v>
      </c>
      <c r="C1501" s="1" t="s">
        <v>194</v>
      </c>
      <c r="D1501" s="1" t="s">
        <v>2115</v>
      </c>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34"/>
      <c r="AX1501" s="234"/>
      <c r="AY1501" s="234"/>
      <c r="AZ1501" s="234">
        <v>0</v>
      </c>
      <c r="BA1501" s="234">
        <v>35</v>
      </c>
      <c r="BB1501" s="234">
        <v>95</v>
      </c>
      <c r="BC1501" s="234">
        <v>100</v>
      </c>
      <c r="BD1501" s="234">
        <v>100</v>
      </c>
      <c r="BE1501" s="234">
        <v>100</v>
      </c>
      <c r="BF1501" s="235">
        <v>106.54141990629209</v>
      </c>
      <c r="BG1501" s="235">
        <v>110.23886496951143</v>
      </c>
      <c r="BH1501" s="235">
        <v>115.53955839863889</v>
      </c>
      <c r="BI1501" s="235">
        <v>119.8234644588687</v>
      </c>
      <c r="BJ1501" s="235">
        <v>124.05094935754505</v>
      </c>
      <c r="BK1501" s="235">
        <v>128.42634169038476</v>
      </c>
      <c r="BL1501" s="235">
        <v>133.05698307218279</v>
      </c>
    </row>
    <row r="1502" spans="1:64" ht="13.9" customHeight="1" x14ac:dyDescent="0.25">
      <c r="A1502" s="28"/>
      <c r="B1502" s="1" t="s">
        <v>175</v>
      </c>
      <c r="C1502" s="1" t="s">
        <v>193</v>
      </c>
      <c r="D1502" s="1" t="s">
        <v>707</v>
      </c>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34"/>
      <c r="AX1502" s="234"/>
      <c r="AY1502" s="234"/>
      <c r="AZ1502" s="234">
        <v>0</v>
      </c>
      <c r="BA1502" s="234">
        <v>-30</v>
      </c>
      <c r="BB1502" s="234">
        <v>0</v>
      </c>
      <c r="BC1502" s="234">
        <v>0</v>
      </c>
      <c r="BD1502" s="234">
        <v>0</v>
      </c>
      <c r="BE1502" s="234">
        <v>0</v>
      </c>
      <c r="BF1502" s="235">
        <v>0</v>
      </c>
      <c r="BG1502" s="235">
        <v>0</v>
      </c>
      <c r="BH1502" s="235">
        <v>0</v>
      </c>
      <c r="BI1502" s="235">
        <v>0</v>
      </c>
      <c r="BJ1502" s="235">
        <v>0</v>
      </c>
      <c r="BK1502" s="235">
        <v>0</v>
      </c>
      <c r="BL1502" s="235">
        <v>0</v>
      </c>
    </row>
    <row r="1503" spans="1:64" ht="13.9" customHeight="1" x14ac:dyDescent="0.25">
      <c r="A1503" s="28"/>
      <c r="B1503" s="1" t="s">
        <v>175</v>
      </c>
      <c r="C1503" s="1" t="s">
        <v>193</v>
      </c>
      <c r="D1503" s="1" t="s">
        <v>2115</v>
      </c>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34"/>
      <c r="AX1503" s="234"/>
      <c r="AY1503" s="234"/>
      <c r="AZ1503" s="234">
        <v>0</v>
      </c>
      <c r="BA1503" s="234">
        <v>5</v>
      </c>
      <c r="BB1503" s="234">
        <v>0</v>
      </c>
      <c r="BC1503" s="234">
        <v>0</v>
      </c>
      <c r="BD1503" s="234">
        <v>0</v>
      </c>
      <c r="BE1503" s="234">
        <v>0</v>
      </c>
      <c r="BF1503" s="235">
        <v>0</v>
      </c>
      <c r="BG1503" s="235">
        <v>0</v>
      </c>
      <c r="BH1503" s="235">
        <v>0</v>
      </c>
      <c r="BI1503" s="235">
        <v>0</v>
      </c>
      <c r="BJ1503" s="235">
        <v>0</v>
      </c>
      <c r="BK1503" s="235">
        <v>0</v>
      </c>
      <c r="BL1503" s="235">
        <v>0</v>
      </c>
    </row>
    <row r="1504" spans="1:64" ht="13.9" customHeight="1" x14ac:dyDescent="0.25">
      <c r="A1504" s="28"/>
      <c r="B1504" s="1" t="s">
        <v>175</v>
      </c>
      <c r="C1504" s="1" t="s">
        <v>192</v>
      </c>
      <c r="D1504" s="1" t="s">
        <v>723</v>
      </c>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34"/>
      <c r="AX1504" s="234"/>
      <c r="AY1504" s="234"/>
      <c r="AZ1504" s="234">
        <v>0</v>
      </c>
      <c r="BA1504" s="234">
        <v>0</v>
      </c>
      <c r="BB1504" s="234">
        <v>0</v>
      </c>
      <c r="BC1504" s="234">
        <v>5</v>
      </c>
      <c r="BD1504" s="234">
        <v>15</v>
      </c>
      <c r="BE1504" s="234">
        <v>10</v>
      </c>
      <c r="BF1504" s="235">
        <v>10.65414199062921</v>
      </c>
      <c r="BG1504" s="235">
        <v>11.023886496951144</v>
      </c>
      <c r="BH1504" s="235">
        <v>11.553955839863891</v>
      </c>
      <c r="BI1504" s="235">
        <v>11.98234644588687</v>
      </c>
      <c r="BJ1504" s="235">
        <v>12.405094935754505</v>
      </c>
      <c r="BK1504" s="235">
        <v>12.842634169038476</v>
      </c>
      <c r="BL1504" s="235">
        <v>13.305698307218281</v>
      </c>
    </row>
    <row r="1505" spans="1:64" ht="13.9" customHeight="1" x14ac:dyDescent="0.25">
      <c r="A1505" s="28"/>
      <c r="B1505" s="1" t="s">
        <v>175</v>
      </c>
      <c r="C1505" s="1" t="s">
        <v>1763</v>
      </c>
      <c r="D1505" s="1" t="s">
        <v>701</v>
      </c>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34"/>
      <c r="AX1505" s="234"/>
      <c r="AY1505" s="234"/>
      <c r="AZ1505" s="234">
        <v>0</v>
      </c>
      <c r="BA1505" s="234">
        <v>-15</v>
      </c>
      <c r="BB1505" s="234">
        <v>-10</v>
      </c>
      <c r="BC1505" s="234">
        <v>-10</v>
      </c>
      <c r="BD1505" s="234">
        <v>-10</v>
      </c>
      <c r="BE1505" s="234">
        <v>-10</v>
      </c>
      <c r="BF1505" s="235">
        <v>-10.65414199062921</v>
      </c>
      <c r="BG1505" s="235">
        <v>-11.023886496951144</v>
      </c>
      <c r="BH1505" s="235">
        <v>-11.553955839863891</v>
      </c>
      <c r="BI1505" s="235">
        <v>-11.98234644588687</v>
      </c>
      <c r="BJ1505" s="235">
        <v>-12.405094935754505</v>
      </c>
      <c r="BK1505" s="235">
        <v>-12.842634169038476</v>
      </c>
      <c r="BL1505" s="235">
        <v>-13.305698307218281</v>
      </c>
    </row>
    <row r="1506" spans="1:64" ht="13.9" customHeight="1" x14ac:dyDescent="0.25">
      <c r="A1506" s="28"/>
      <c r="B1506" s="1" t="s">
        <v>175</v>
      </c>
      <c r="C1506" s="1" t="s">
        <v>1764</v>
      </c>
      <c r="D1506" s="1" t="s">
        <v>732</v>
      </c>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34"/>
      <c r="AX1506" s="234"/>
      <c r="AY1506" s="234"/>
      <c r="AZ1506" s="234">
        <v>0</v>
      </c>
      <c r="BA1506" s="234">
        <v>-10</v>
      </c>
      <c r="BB1506" s="234">
        <v>-5</v>
      </c>
      <c r="BC1506" s="234">
        <v>-10</v>
      </c>
      <c r="BD1506" s="234">
        <v>-10</v>
      </c>
      <c r="BE1506" s="234">
        <v>-10</v>
      </c>
      <c r="BF1506" s="235">
        <v>-10.65414199062921</v>
      </c>
      <c r="BG1506" s="235">
        <v>-11.023886496951144</v>
      </c>
      <c r="BH1506" s="235">
        <v>-11.553955839863891</v>
      </c>
      <c r="BI1506" s="235">
        <v>-11.98234644588687</v>
      </c>
      <c r="BJ1506" s="235">
        <v>-12.405094935754505</v>
      </c>
      <c r="BK1506" s="235">
        <v>-12.842634169038476</v>
      </c>
      <c r="BL1506" s="235">
        <v>-13.305698307218281</v>
      </c>
    </row>
    <row r="1507" spans="1:64" ht="13.9" customHeight="1" x14ac:dyDescent="0.25">
      <c r="A1507" s="28"/>
      <c r="B1507" s="1" t="s">
        <v>175</v>
      </c>
      <c r="C1507" s="1" t="s">
        <v>1764</v>
      </c>
      <c r="D1507" s="1" t="s">
        <v>723</v>
      </c>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34"/>
      <c r="AX1507" s="234"/>
      <c r="AY1507" s="234"/>
      <c r="AZ1507" s="234">
        <v>0</v>
      </c>
      <c r="BA1507" s="234">
        <v>-5</v>
      </c>
      <c r="BB1507" s="234">
        <v>-5</v>
      </c>
      <c r="BC1507" s="234">
        <v>-5</v>
      </c>
      <c r="BD1507" s="234">
        <v>-5</v>
      </c>
      <c r="BE1507" s="234">
        <v>-5</v>
      </c>
      <c r="BF1507" s="235">
        <v>-5.3270709953146049</v>
      </c>
      <c r="BG1507" s="235">
        <v>-5.5119432484755722</v>
      </c>
      <c r="BH1507" s="235">
        <v>-5.7769779199319453</v>
      </c>
      <c r="BI1507" s="235">
        <v>-5.9911732229434351</v>
      </c>
      <c r="BJ1507" s="235">
        <v>-6.2025474678772525</v>
      </c>
      <c r="BK1507" s="235">
        <v>-6.421317084519238</v>
      </c>
      <c r="BL1507" s="235">
        <v>-6.6528491536091403</v>
      </c>
    </row>
    <row r="1508" spans="1:64" ht="13.9" customHeight="1" x14ac:dyDescent="0.25">
      <c r="A1508" s="28"/>
      <c r="B1508" s="1" t="s">
        <v>175</v>
      </c>
      <c r="C1508" s="1" t="s">
        <v>191</v>
      </c>
      <c r="D1508" s="1" t="s">
        <v>718</v>
      </c>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34"/>
      <c r="AX1508" s="234"/>
      <c r="AY1508" s="234"/>
      <c r="AZ1508" s="234">
        <v>-5</v>
      </c>
      <c r="BA1508" s="234">
        <v>50</v>
      </c>
      <c r="BB1508" s="234">
        <v>180</v>
      </c>
      <c r="BC1508" s="234">
        <v>295</v>
      </c>
      <c r="BD1508" s="234">
        <v>210</v>
      </c>
      <c r="BE1508" s="234">
        <v>205</v>
      </c>
      <c r="BF1508" s="235">
        <v>218.4099108078988</v>
      </c>
      <c r="BG1508" s="235">
        <v>225.98967318749843</v>
      </c>
      <c r="BH1508" s="235">
        <v>236.85609471720971</v>
      </c>
      <c r="BI1508" s="235">
        <v>245.63810214068081</v>
      </c>
      <c r="BJ1508" s="235">
        <v>254.30444618296733</v>
      </c>
      <c r="BK1508" s="235">
        <v>263.27400046528874</v>
      </c>
      <c r="BL1508" s="235">
        <v>272.76681529797469</v>
      </c>
    </row>
    <row r="1509" spans="1:64" ht="13.9" customHeight="1" x14ac:dyDescent="0.25">
      <c r="A1509" s="28"/>
      <c r="B1509" s="1" t="s">
        <v>175</v>
      </c>
      <c r="C1509" s="1" t="s">
        <v>191</v>
      </c>
      <c r="D1509" s="1" t="s">
        <v>2115</v>
      </c>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34"/>
      <c r="AX1509" s="234"/>
      <c r="AY1509" s="234"/>
      <c r="AZ1509" s="234">
        <v>0</v>
      </c>
      <c r="BA1509" s="234">
        <v>5</v>
      </c>
      <c r="BB1509" s="234">
        <v>30</v>
      </c>
      <c r="BC1509" s="234">
        <v>55</v>
      </c>
      <c r="BD1509" s="234">
        <v>65</v>
      </c>
      <c r="BE1509" s="234">
        <v>100</v>
      </c>
      <c r="BF1509" s="235">
        <v>106.54141990629209</v>
      </c>
      <c r="BG1509" s="235">
        <v>110.23886496951143</v>
      </c>
      <c r="BH1509" s="235">
        <v>115.53955839863889</v>
      </c>
      <c r="BI1509" s="235">
        <v>119.8234644588687</v>
      </c>
      <c r="BJ1509" s="235">
        <v>124.05094935754505</v>
      </c>
      <c r="BK1509" s="235">
        <v>128.42634169038476</v>
      </c>
      <c r="BL1509" s="235">
        <v>133.05698307218279</v>
      </c>
    </row>
    <row r="1510" spans="1:64" ht="13.9" customHeight="1" x14ac:dyDescent="0.25">
      <c r="A1510" s="28"/>
      <c r="B1510" s="1" t="s">
        <v>175</v>
      </c>
      <c r="C1510" s="1" t="s">
        <v>191</v>
      </c>
      <c r="D1510" s="1" t="s">
        <v>721</v>
      </c>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34"/>
      <c r="AX1510" s="234"/>
      <c r="AY1510" s="234"/>
      <c r="AZ1510" s="234">
        <v>0</v>
      </c>
      <c r="BA1510" s="234">
        <v>5</v>
      </c>
      <c r="BB1510" s="234">
        <v>20</v>
      </c>
      <c r="BC1510" s="234">
        <v>25</v>
      </c>
      <c r="BD1510" s="234">
        <v>25</v>
      </c>
      <c r="BE1510" s="234">
        <v>40</v>
      </c>
      <c r="BF1510" s="235">
        <v>42.616567962516839</v>
      </c>
      <c r="BG1510" s="235">
        <v>44.095545987804577</v>
      </c>
      <c r="BH1510" s="235">
        <v>46.215823359455563</v>
      </c>
      <c r="BI1510" s="235">
        <v>47.929385783547481</v>
      </c>
      <c r="BJ1510" s="235">
        <v>49.62037974301802</v>
      </c>
      <c r="BK1510" s="235">
        <v>51.370536676153904</v>
      </c>
      <c r="BL1510" s="235">
        <v>53.222793228873122</v>
      </c>
    </row>
    <row r="1511" spans="1:64" ht="13.9" customHeight="1" x14ac:dyDescent="0.25">
      <c r="A1511" s="28"/>
      <c r="B1511" s="1" t="s">
        <v>175</v>
      </c>
      <c r="C1511" s="1" t="s">
        <v>191</v>
      </c>
      <c r="D1511" s="1" t="s">
        <v>711</v>
      </c>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34"/>
      <c r="AX1511" s="234"/>
      <c r="AY1511" s="234"/>
      <c r="AZ1511" s="234">
        <v>0</v>
      </c>
      <c r="BA1511" s="234">
        <v>0</v>
      </c>
      <c r="BB1511" s="234">
        <v>0</v>
      </c>
      <c r="BC1511" s="234">
        <v>5</v>
      </c>
      <c r="BD1511" s="234">
        <v>5</v>
      </c>
      <c r="BE1511" s="234">
        <v>10</v>
      </c>
      <c r="BF1511" s="235">
        <v>10.65414199062921</v>
      </c>
      <c r="BG1511" s="235">
        <v>11.023886496951144</v>
      </c>
      <c r="BH1511" s="235">
        <v>11.553955839863891</v>
      </c>
      <c r="BI1511" s="235">
        <v>11.98234644588687</v>
      </c>
      <c r="BJ1511" s="235">
        <v>12.405094935754505</v>
      </c>
      <c r="BK1511" s="235">
        <v>12.842634169038476</v>
      </c>
      <c r="BL1511" s="235">
        <v>13.305698307218281</v>
      </c>
    </row>
    <row r="1512" spans="1:64" ht="13.9" customHeight="1" x14ac:dyDescent="0.25">
      <c r="A1512" s="28"/>
      <c r="B1512" s="1" t="s">
        <v>175</v>
      </c>
      <c r="C1512" s="1" t="s">
        <v>191</v>
      </c>
      <c r="D1512" s="1" t="s">
        <v>729</v>
      </c>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34"/>
      <c r="AX1512" s="234"/>
      <c r="AY1512" s="234"/>
      <c r="AZ1512" s="234">
        <v>0</v>
      </c>
      <c r="BA1512" s="234">
        <v>0</v>
      </c>
      <c r="BB1512" s="234">
        <v>5</v>
      </c>
      <c r="BC1512" s="234">
        <v>5</v>
      </c>
      <c r="BD1512" s="234">
        <v>10</v>
      </c>
      <c r="BE1512" s="234">
        <v>10</v>
      </c>
      <c r="BF1512" s="235">
        <v>10.65414199062921</v>
      </c>
      <c r="BG1512" s="235">
        <v>11.023886496951144</v>
      </c>
      <c r="BH1512" s="235">
        <v>11.553955839863891</v>
      </c>
      <c r="BI1512" s="235">
        <v>11.98234644588687</v>
      </c>
      <c r="BJ1512" s="235">
        <v>12.405094935754505</v>
      </c>
      <c r="BK1512" s="235">
        <v>12.842634169038476</v>
      </c>
      <c r="BL1512" s="235">
        <v>13.305698307218281</v>
      </c>
    </row>
    <row r="1513" spans="1:64" ht="13.9" customHeight="1" x14ac:dyDescent="0.25">
      <c r="A1513" s="28"/>
      <c r="B1513" s="1" t="s">
        <v>175</v>
      </c>
      <c r="C1513" s="1" t="s">
        <v>191</v>
      </c>
      <c r="D1513" s="1" t="s">
        <v>768</v>
      </c>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34"/>
      <c r="AX1513" s="234"/>
      <c r="AY1513" s="234"/>
      <c r="AZ1513" s="234">
        <v>0</v>
      </c>
      <c r="BA1513" s="234">
        <v>0</v>
      </c>
      <c r="BB1513" s="234">
        <v>0</v>
      </c>
      <c r="BC1513" s="234">
        <v>0</v>
      </c>
      <c r="BD1513" s="234">
        <v>5</v>
      </c>
      <c r="BE1513" s="234">
        <v>5</v>
      </c>
      <c r="BF1513" s="235">
        <v>5.3270709953146049</v>
      </c>
      <c r="BG1513" s="235">
        <v>5.5119432484755722</v>
      </c>
      <c r="BH1513" s="235">
        <v>5.7769779199319453</v>
      </c>
      <c r="BI1513" s="235">
        <v>5.9911732229434351</v>
      </c>
      <c r="BJ1513" s="235">
        <v>6.2025474678772525</v>
      </c>
      <c r="BK1513" s="235">
        <v>6.421317084519238</v>
      </c>
      <c r="BL1513" s="235">
        <v>6.6528491536091403</v>
      </c>
    </row>
    <row r="1514" spans="1:64" ht="13.9" customHeight="1" x14ac:dyDescent="0.25">
      <c r="A1514" s="28"/>
      <c r="B1514" s="1" t="s">
        <v>175</v>
      </c>
      <c r="C1514" s="1" t="s">
        <v>191</v>
      </c>
      <c r="D1514" s="1" t="s">
        <v>723</v>
      </c>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34"/>
      <c r="AX1514" s="234"/>
      <c r="AY1514" s="234"/>
      <c r="AZ1514" s="234">
        <v>0</v>
      </c>
      <c r="BA1514" s="234">
        <v>0</v>
      </c>
      <c r="BB1514" s="234">
        <v>5</v>
      </c>
      <c r="BC1514" s="234">
        <v>5</v>
      </c>
      <c r="BD1514" s="234">
        <v>0</v>
      </c>
      <c r="BE1514" s="234">
        <v>30</v>
      </c>
      <c r="BF1514" s="235">
        <v>31.962425971887626</v>
      </c>
      <c r="BG1514" s="235">
        <v>33.071659490853428</v>
      </c>
      <c r="BH1514" s="235">
        <v>34.661867519591667</v>
      </c>
      <c r="BI1514" s="235">
        <v>35.947039337660605</v>
      </c>
      <c r="BJ1514" s="235">
        <v>37.215284807263508</v>
      </c>
      <c r="BK1514" s="235">
        <v>38.527902507115421</v>
      </c>
      <c r="BL1514" s="235">
        <v>39.917094921654829</v>
      </c>
    </row>
    <row r="1515" spans="1:64" ht="13.9" customHeight="1" x14ac:dyDescent="0.25">
      <c r="A1515" s="28"/>
      <c r="B1515" s="1" t="s">
        <v>175</v>
      </c>
      <c r="C1515" s="1" t="s">
        <v>191</v>
      </c>
      <c r="D1515" s="1" t="s">
        <v>730</v>
      </c>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34"/>
      <c r="AX1515" s="234"/>
      <c r="AY1515" s="234"/>
      <c r="AZ1515" s="234">
        <v>-5</v>
      </c>
      <c r="BA1515" s="234">
        <v>25</v>
      </c>
      <c r="BB1515" s="234">
        <v>75</v>
      </c>
      <c r="BC1515" s="234">
        <v>175</v>
      </c>
      <c r="BD1515" s="234">
        <v>235</v>
      </c>
      <c r="BE1515" s="234">
        <v>310</v>
      </c>
      <c r="BF1515" s="235">
        <v>330.27840170950549</v>
      </c>
      <c r="BG1515" s="235">
        <v>341.74048140548541</v>
      </c>
      <c r="BH1515" s="235">
        <v>358.17263103578057</v>
      </c>
      <c r="BI1515" s="235">
        <v>371.45273982249296</v>
      </c>
      <c r="BJ1515" s="235">
        <v>384.55794300838966</v>
      </c>
      <c r="BK1515" s="235">
        <v>398.12165924019274</v>
      </c>
      <c r="BL1515" s="235">
        <v>412.47664752376664</v>
      </c>
    </row>
    <row r="1516" spans="1:64" ht="13.9" customHeight="1" x14ac:dyDescent="0.25">
      <c r="A1516" s="28"/>
      <c r="B1516" s="1" t="s">
        <v>175</v>
      </c>
      <c r="C1516" s="1" t="s">
        <v>191</v>
      </c>
      <c r="D1516" s="1" t="s">
        <v>728</v>
      </c>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34"/>
      <c r="AX1516" s="234"/>
      <c r="AY1516" s="234"/>
      <c r="AZ1516" s="234">
        <v>0</v>
      </c>
      <c r="BA1516" s="234">
        <v>0</v>
      </c>
      <c r="BB1516" s="234">
        <v>5</v>
      </c>
      <c r="BC1516" s="234">
        <v>5</v>
      </c>
      <c r="BD1516" s="234">
        <v>0</v>
      </c>
      <c r="BE1516" s="234">
        <v>0</v>
      </c>
      <c r="BF1516" s="235">
        <v>0</v>
      </c>
      <c r="BG1516" s="235">
        <v>0</v>
      </c>
      <c r="BH1516" s="235">
        <v>0</v>
      </c>
      <c r="BI1516" s="235">
        <v>0</v>
      </c>
      <c r="BJ1516" s="235">
        <v>0</v>
      </c>
      <c r="BK1516" s="235">
        <v>0</v>
      </c>
      <c r="BL1516" s="235">
        <v>0</v>
      </c>
    </row>
    <row r="1517" spans="1:64" ht="13.9" customHeight="1" x14ac:dyDescent="0.25">
      <c r="A1517" s="28"/>
      <c r="B1517" s="1" t="s">
        <v>175</v>
      </c>
      <c r="C1517" s="1" t="s">
        <v>191</v>
      </c>
      <c r="D1517" s="1" t="s">
        <v>965</v>
      </c>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34"/>
      <c r="AX1517" s="234"/>
      <c r="AY1517" s="234"/>
      <c r="AZ1517" s="234">
        <v>0</v>
      </c>
      <c r="BA1517" s="234">
        <v>0</v>
      </c>
      <c r="BB1517" s="234">
        <v>0</v>
      </c>
      <c r="BC1517" s="234">
        <v>0</v>
      </c>
      <c r="BD1517" s="234">
        <v>5</v>
      </c>
      <c r="BE1517" s="234">
        <v>10</v>
      </c>
      <c r="BF1517" s="235">
        <v>10.65414199062921</v>
      </c>
      <c r="BG1517" s="235">
        <v>11.023886496951144</v>
      </c>
      <c r="BH1517" s="235">
        <v>11.553955839863891</v>
      </c>
      <c r="BI1517" s="235">
        <v>11.98234644588687</v>
      </c>
      <c r="BJ1517" s="235">
        <v>12.405094935754505</v>
      </c>
      <c r="BK1517" s="235">
        <v>12.842634169038476</v>
      </c>
      <c r="BL1517" s="235">
        <v>13.305698307218281</v>
      </c>
    </row>
    <row r="1518" spans="1:64" ht="13.9" customHeight="1" x14ac:dyDescent="0.25">
      <c r="A1518" s="28"/>
      <c r="B1518" s="1" t="s">
        <v>175</v>
      </c>
      <c r="C1518" s="1" t="s">
        <v>191</v>
      </c>
      <c r="D1518" s="1" t="s">
        <v>707</v>
      </c>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34"/>
      <c r="AX1518" s="234"/>
      <c r="AY1518" s="234"/>
      <c r="AZ1518" s="234">
        <v>0</v>
      </c>
      <c r="BA1518" s="234">
        <v>0</v>
      </c>
      <c r="BB1518" s="234">
        <v>0</v>
      </c>
      <c r="BC1518" s="234">
        <v>0</v>
      </c>
      <c r="BD1518" s="234">
        <v>5</v>
      </c>
      <c r="BE1518" s="234">
        <v>10</v>
      </c>
      <c r="BF1518" s="235">
        <v>10.65414199062921</v>
      </c>
      <c r="BG1518" s="235">
        <v>11.023886496951144</v>
      </c>
      <c r="BH1518" s="235">
        <v>11.553955839863891</v>
      </c>
      <c r="BI1518" s="235">
        <v>11.98234644588687</v>
      </c>
      <c r="BJ1518" s="235">
        <v>12.405094935754505</v>
      </c>
      <c r="BK1518" s="235">
        <v>12.842634169038476</v>
      </c>
      <c r="BL1518" s="235">
        <v>13.305698307218281</v>
      </c>
    </row>
    <row r="1519" spans="1:64" ht="13.9" customHeight="1" x14ac:dyDescent="0.25">
      <c r="A1519" s="28"/>
      <c r="B1519" s="1" t="s">
        <v>175</v>
      </c>
      <c r="C1519" s="1" t="s">
        <v>1765</v>
      </c>
      <c r="D1519" s="1" t="s">
        <v>2115</v>
      </c>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34"/>
      <c r="AX1519" s="234"/>
      <c r="AY1519" s="234"/>
      <c r="AZ1519" s="234">
        <v>15</v>
      </c>
      <c r="BA1519" s="234">
        <v>45</v>
      </c>
      <c r="BB1519" s="234">
        <v>45</v>
      </c>
      <c r="BC1519" s="234">
        <v>45</v>
      </c>
      <c r="BD1519" s="234">
        <v>45</v>
      </c>
      <c r="BE1519" s="234">
        <v>45</v>
      </c>
      <c r="BF1519" s="235">
        <v>47.943638957831439</v>
      </c>
      <c r="BG1519" s="235">
        <v>49.607489236280138</v>
      </c>
      <c r="BH1519" s="235">
        <v>51.992801279387493</v>
      </c>
      <c r="BI1519" s="235">
        <v>53.920559006490905</v>
      </c>
      <c r="BJ1519" s="235">
        <v>55.822927210895266</v>
      </c>
      <c r="BK1519" s="235">
        <v>57.791853760673135</v>
      </c>
      <c r="BL1519" s="235">
        <v>59.875642382482255</v>
      </c>
    </row>
    <row r="1520" spans="1:64" ht="13.9" customHeight="1" x14ac:dyDescent="0.25">
      <c r="A1520" s="28"/>
      <c r="B1520" s="1" t="s">
        <v>175</v>
      </c>
      <c r="C1520" s="1" t="s">
        <v>1766</v>
      </c>
      <c r="D1520" s="1" t="s">
        <v>2115</v>
      </c>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34"/>
      <c r="AX1520" s="234"/>
      <c r="AY1520" s="234"/>
      <c r="AZ1520" s="234">
        <v>5</v>
      </c>
      <c r="BA1520" s="234">
        <v>10</v>
      </c>
      <c r="BB1520" s="234">
        <v>10</v>
      </c>
      <c r="BC1520" s="234">
        <v>10</v>
      </c>
      <c r="BD1520" s="234">
        <v>10</v>
      </c>
      <c r="BE1520" s="234">
        <v>10</v>
      </c>
      <c r="BF1520" s="235">
        <v>10.65414199062921</v>
      </c>
      <c r="BG1520" s="235">
        <v>11.023886496951144</v>
      </c>
      <c r="BH1520" s="235">
        <v>11.553955839863891</v>
      </c>
      <c r="BI1520" s="235">
        <v>11.98234644588687</v>
      </c>
      <c r="BJ1520" s="235">
        <v>12.405094935754505</v>
      </c>
      <c r="BK1520" s="235">
        <v>12.842634169038476</v>
      </c>
      <c r="BL1520" s="235">
        <v>13.305698307218281</v>
      </c>
    </row>
    <row r="1521" spans="1:64" ht="13.9" customHeight="1" x14ac:dyDescent="0.25">
      <c r="A1521" s="28"/>
      <c r="B1521" s="1" t="s">
        <v>175</v>
      </c>
      <c r="C1521" s="1" t="s">
        <v>1767</v>
      </c>
      <c r="D1521" s="1" t="s">
        <v>718</v>
      </c>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34"/>
      <c r="AX1521" s="234"/>
      <c r="AY1521" s="234"/>
      <c r="AZ1521" s="234">
        <v>0</v>
      </c>
      <c r="BA1521" s="234">
        <v>0</v>
      </c>
      <c r="BB1521" s="234">
        <v>285</v>
      </c>
      <c r="BC1521" s="234">
        <v>265</v>
      </c>
      <c r="BD1521" s="234">
        <v>235</v>
      </c>
      <c r="BE1521" s="234">
        <v>245</v>
      </c>
      <c r="BF1521" s="235">
        <v>261.02647877041562</v>
      </c>
      <c r="BG1521" s="235">
        <v>270.085219175303</v>
      </c>
      <c r="BH1521" s="235">
        <v>283.07191807666527</v>
      </c>
      <c r="BI1521" s="235">
        <v>293.56748792422826</v>
      </c>
      <c r="BJ1521" s="235">
        <v>303.92482592598532</v>
      </c>
      <c r="BK1521" s="235">
        <v>314.64453714144258</v>
      </c>
      <c r="BL1521" s="235">
        <v>325.9896085268478</v>
      </c>
    </row>
    <row r="1522" spans="1:64" ht="13.9" customHeight="1" x14ac:dyDescent="0.25">
      <c r="A1522" s="28"/>
      <c r="B1522" s="1" t="s">
        <v>175</v>
      </c>
      <c r="C1522" s="1" t="s">
        <v>1767</v>
      </c>
      <c r="D1522" s="1" t="s">
        <v>714</v>
      </c>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34"/>
      <c r="AX1522" s="234"/>
      <c r="AY1522" s="234"/>
      <c r="AZ1522" s="234">
        <v>0</v>
      </c>
      <c r="BA1522" s="234">
        <v>0</v>
      </c>
      <c r="BB1522" s="234">
        <v>0</v>
      </c>
      <c r="BC1522" s="234">
        <v>-40</v>
      </c>
      <c r="BD1522" s="234">
        <v>-75</v>
      </c>
      <c r="BE1522" s="234">
        <v>-115</v>
      </c>
      <c r="BF1522" s="235">
        <v>-122.5226328922359</v>
      </c>
      <c r="BG1522" s="235">
        <v>-126.77469471493814</v>
      </c>
      <c r="BH1522" s="235">
        <v>-132.87049215843473</v>
      </c>
      <c r="BI1522" s="235">
        <v>-137.79698412769901</v>
      </c>
      <c r="BJ1522" s="235">
        <v>-142.65859176117681</v>
      </c>
      <c r="BK1522" s="235">
        <v>-147.69029294394247</v>
      </c>
      <c r="BL1522" s="235">
        <v>-153.01553053301021</v>
      </c>
    </row>
    <row r="1523" spans="1:64" ht="13.9" customHeight="1" x14ac:dyDescent="0.25">
      <c r="A1523" s="28"/>
      <c r="B1523" s="1" t="s">
        <v>175</v>
      </c>
      <c r="C1523" s="1" t="s">
        <v>1768</v>
      </c>
      <c r="D1523" s="1" t="s">
        <v>730</v>
      </c>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34"/>
      <c r="AX1523" s="234"/>
      <c r="AY1523" s="234"/>
      <c r="AZ1523" s="234">
        <v>0</v>
      </c>
      <c r="BA1523" s="234">
        <v>10</v>
      </c>
      <c r="BB1523" s="234">
        <v>20</v>
      </c>
      <c r="BC1523" s="234">
        <v>40</v>
      </c>
      <c r="BD1523" s="234">
        <v>50</v>
      </c>
      <c r="BE1523" s="234">
        <v>45</v>
      </c>
      <c r="BF1523" s="235">
        <v>47.943638957831439</v>
      </c>
      <c r="BG1523" s="235">
        <v>49.607489236280138</v>
      </c>
      <c r="BH1523" s="235">
        <v>51.992801279387493</v>
      </c>
      <c r="BI1523" s="235">
        <v>53.920559006490905</v>
      </c>
      <c r="BJ1523" s="235">
        <v>55.822927210895266</v>
      </c>
      <c r="BK1523" s="235">
        <v>57.791853760673135</v>
      </c>
      <c r="BL1523" s="235">
        <v>59.875642382482255</v>
      </c>
    </row>
    <row r="1524" spans="1:64" ht="13.9" customHeight="1" x14ac:dyDescent="0.25">
      <c r="A1524" s="28"/>
      <c r="B1524" s="1" t="s">
        <v>175</v>
      </c>
      <c r="C1524" s="1" t="s">
        <v>1769</v>
      </c>
      <c r="D1524" s="1" t="s">
        <v>718</v>
      </c>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34"/>
      <c r="AX1524" s="234"/>
      <c r="AY1524" s="234"/>
      <c r="AZ1524" s="234">
        <v>0</v>
      </c>
      <c r="BA1524" s="234">
        <v>0</v>
      </c>
      <c r="BB1524" s="234">
        <v>0</v>
      </c>
      <c r="BC1524" s="234">
        <v>0</v>
      </c>
      <c r="BD1524" s="234">
        <v>5</v>
      </c>
      <c r="BE1524" s="234">
        <v>10</v>
      </c>
      <c r="BF1524" s="235">
        <v>10.65414199062921</v>
      </c>
      <c r="BG1524" s="235">
        <v>11.023886496951144</v>
      </c>
      <c r="BH1524" s="235">
        <v>11.553955839863891</v>
      </c>
      <c r="BI1524" s="235">
        <v>11.98234644588687</v>
      </c>
      <c r="BJ1524" s="235">
        <v>12.405094935754505</v>
      </c>
      <c r="BK1524" s="235">
        <v>12.842634169038476</v>
      </c>
      <c r="BL1524" s="235">
        <v>13.305698307218281</v>
      </c>
    </row>
    <row r="1525" spans="1:64" ht="13.9" customHeight="1" x14ac:dyDescent="0.25">
      <c r="A1525" s="28"/>
      <c r="B1525" s="1" t="s">
        <v>175</v>
      </c>
      <c r="C1525" s="1" t="s">
        <v>1769</v>
      </c>
      <c r="D1525" s="1" t="s">
        <v>711</v>
      </c>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34"/>
      <c r="AX1525" s="234"/>
      <c r="AY1525" s="234"/>
      <c r="AZ1525" s="234">
        <v>0</v>
      </c>
      <c r="BA1525" s="234">
        <v>0</v>
      </c>
      <c r="BB1525" s="234">
        <v>0</v>
      </c>
      <c r="BC1525" s="234">
        <v>0</v>
      </c>
      <c r="BD1525" s="234">
        <v>0</v>
      </c>
      <c r="BE1525" s="234">
        <v>0</v>
      </c>
      <c r="BF1525" s="235">
        <v>0</v>
      </c>
      <c r="BG1525" s="235">
        <v>0</v>
      </c>
      <c r="BH1525" s="235">
        <v>0</v>
      </c>
      <c r="BI1525" s="235">
        <v>0</v>
      </c>
      <c r="BJ1525" s="235">
        <v>0</v>
      </c>
      <c r="BK1525" s="235">
        <v>0</v>
      </c>
      <c r="BL1525" s="235">
        <v>0</v>
      </c>
    </row>
    <row r="1526" spans="1:64" ht="13.9" customHeight="1" x14ac:dyDescent="0.25">
      <c r="A1526" s="28"/>
      <c r="B1526" s="1" t="s">
        <v>175</v>
      </c>
      <c r="C1526" s="1" t="s">
        <v>1770</v>
      </c>
      <c r="D1526" s="1" t="s">
        <v>711</v>
      </c>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34"/>
      <c r="AX1526" s="234"/>
      <c r="AY1526" s="234"/>
      <c r="AZ1526" s="234">
        <v>0</v>
      </c>
      <c r="BA1526" s="234">
        <v>20</v>
      </c>
      <c r="BB1526" s="234">
        <v>170</v>
      </c>
      <c r="BC1526" s="234">
        <v>165</v>
      </c>
      <c r="BD1526" s="234">
        <v>150</v>
      </c>
      <c r="BE1526" s="234">
        <v>145</v>
      </c>
      <c r="BF1526" s="235">
        <v>154.48505886412352</v>
      </c>
      <c r="BG1526" s="235">
        <v>159.84635420579156</v>
      </c>
      <c r="BH1526" s="235">
        <v>167.53235967802638</v>
      </c>
      <c r="BI1526" s="235">
        <v>173.74402346535959</v>
      </c>
      <c r="BJ1526" s="235">
        <v>179.87387656844029</v>
      </c>
      <c r="BK1526" s="235">
        <v>186.21819545105788</v>
      </c>
      <c r="BL1526" s="235">
        <v>192.93262545466504</v>
      </c>
    </row>
    <row r="1527" spans="1:64" ht="13.9" customHeight="1" x14ac:dyDescent="0.25">
      <c r="A1527" s="28"/>
      <c r="B1527" s="1" t="s">
        <v>175</v>
      </c>
      <c r="C1527" s="1" t="s">
        <v>1771</v>
      </c>
      <c r="D1527" s="1" t="s">
        <v>718</v>
      </c>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34"/>
      <c r="AX1527" s="234"/>
      <c r="AY1527" s="234"/>
      <c r="AZ1527" s="234">
        <v>0</v>
      </c>
      <c r="BA1527" s="234">
        <v>0</v>
      </c>
      <c r="BB1527" s="234">
        <v>10</v>
      </c>
      <c r="BC1527" s="234">
        <v>25</v>
      </c>
      <c r="BD1527" s="234">
        <v>30</v>
      </c>
      <c r="BE1527" s="234">
        <v>30</v>
      </c>
      <c r="BF1527" s="235">
        <v>31.962425971887626</v>
      </c>
      <c r="BG1527" s="235">
        <v>33.071659490853428</v>
      </c>
      <c r="BH1527" s="235">
        <v>34.661867519591667</v>
      </c>
      <c r="BI1527" s="235">
        <v>35.947039337660605</v>
      </c>
      <c r="BJ1527" s="235">
        <v>37.215284807263508</v>
      </c>
      <c r="BK1527" s="235">
        <v>38.527902507115421</v>
      </c>
      <c r="BL1527" s="235">
        <v>39.917094921654829</v>
      </c>
    </row>
    <row r="1528" spans="1:64" ht="13.9" customHeight="1" x14ac:dyDescent="0.25">
      <c r="A1528" s="28"/>
      <c r="B1528" s="1" t="s">
        <v>175</v>
      </c>
      <c r="C1528" s="1" t="s">
        <v>1771</v>
      </c>
      <c r="D1528" s="1" t="s">
        <v>2115</v>
      </c>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34"/>
      <c r="AX1528" s="234"/>
      <c r="AY1528" s="234"/>
      <c r="AZ1528" s="234">
        <v>0</v>
      </c>
      <c r="BA1528" s="234">
        <v>-5</v>
      </c>
      <c r="BB1528" s="234">
        <v>60</v>
      </c>
      <c r="BC1528" s="234">
        <v>110</v>
      </c>
      <c r="BD1528" s="234">
        <v>120</v>
      </c>
      <c r="BE1528" s="234">
        <v>120</v>
      </c>
      <c r="BF1528" s="235">
        <v>127.8497038875505</v>
      </c>
      <c r="BG1528" s="235">
        <v>132.28663796341371</v>
      </c>
      <c r="BH1528" s="235">
        <v>138.64747007836667</v>
      </c>
      <c r="BI1528" s="235">
        <v>143.78815735064242</v>
      </c>
      <c r="BJ1528" s="235">
        <v>148.86113922905403</v>
      </c>
      <c r="BK1528" s="235">
        <v>154.11161002846168</v>
      </c>
      <c r="BL1528" s="235">
        <v>159.66837968661932</v>
      </c>
    </row>
    <row r="1529" spans="1:64" ht="13.9" customHeight="1" x14ac:dyDescent="0.25">
      <c r="A1529" s="28"/>
      <c r="B1529" s="1" t="s">
        <v>175</v>
      </c>
      <c r="C1529" s="1" t="s">
        <v>190</v>
      </c>
      <c r="D1529" s="1" t="s">
        <v>718</v>
      </c>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34"/>
      <c r="AX1529" s="234"/>
      <c r="AY1529" s="234"/>
      <c r="AZ1529" s="234">
        <v>0</v>
      </c>
      <c r="BA1529" s="234">
        <v>0</v>
      </c>
      <c r="BB1529" s="234">
        <v>50</v>
      </c>
      <c r="BC1529" s="234">
        <v>30</v>
      </c>
      <c r="BD1529" s="234">
        <v>20</v>
      </c>
      <c r="BE1529" s="234">
        <v>20</v>
      </c>
      <c r="BF1529" s="235">
        <v>21.30828398125842</v>
      </c>
      <c r="BG1529" s="235">
        <v>22.047772993902289</v>
      </c>
      <c r="BH1529" s="235">
        <v>23.107911679727781</v>
      </c>
      <c r="BI1529" s="235">
        <v>23.964692891773741</v>
      </c>
      <c r="BJ1529" s="235">
        <v>24.81018987150901</v>
      </c>
      <c r="BK1529" s="235">
        <v>25.685268338076952</v>
      </c>
      <c r="BL1529" s="235">
        <v>26.611396614436561</v>
      </c>
    </row>
    <row r="1530" spans="1:64" ht="13.9" customHeight="1" x14ac:dyDescent="0.25">
      <c r="A1530" s="28"/>
      <c r="B1530" s="1" t="s">
        <v>175</v>
      </c>
      <c r="C1530" s="1" t="s">
        <v>1772</v>
      </c>
      <c r="D1530" s="1" t="s">
        <v>730</v>
      </c>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34"/>
      <c r="AX1530" s="234"/>
      <c r="AY1530" s="234"/>
      <c r="AZ1530" s="234">
        <v>0</v>
      </c>
      <c r="BA1530" s="234">
        <v>0</v>
      </c>
      <c r="BB1530" s="234">
        <v>90</v>
      </c>
      <c r="BC1530" s="234">
        <v>135</v>
      </c>
      <c r="BD1530" s="234">
        <v>105</v>
      </c>
      <c r="BE1530" s="234">
        <v>75</v>
      </c>
      <c r="BF1530" s="235">
        <v>79.906064929719065</v>
      </c>
      <c r="BG1530" s="235">
        <v>82.679148727133565</v>
      </c>
      <c r="BH1530" s="235">
        <v>86.654668798979159</v>
      </c>
      <c r="BI1530" s="235">
        <v>89.867598344151517</v>
      </c>
      <c r="BJ1530" s="235">
        <v>93.038212018158774</v>
      </c>
      <c r="BK1530" s="235">
        <v>96.319756267788549</v>
      </c>
      <c r="BL1530" s="235">
        <v>99.792737304137077</v>
      </c>
    </row>
    <row r="1531" spans="1:64" ht="13.9" customHeight="1" x14ac:dyDescent="0.25">
      <c r="A1531" s="28"/>
      <c r="B1531" s="1" t="s">
        <v>175</v>
      </c>
      <c r="C1531" s="1" t="s">
        <v>189</v>
      </c>
      <c r="D1531" s="1" t="s">
        <v>730</v>
      </c>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34"/>
      <c r="AX1531" s="234"/>
      <c r="AY1531" s="234"/>
      <c r="AZ1531" s="234">
        <v>0</v>
      </c>
      <c r="BA1531" s="234">
        <v>5</v>
      </c>
      <c r="BB1531" s="234">
        <v>10</v>
      </c>
      <c r="BC1531" s="234">
        <v>10</v>
      </c>
      <c r="BD1531" s="234">
        <v>10</v>
      </c>
      <c r="BE1531" s="234">
        <v>5</v>
      </c>
      <c r="BF1531" s="235">
        <v>5.3270709953146049</v>
      </c>
      <c r="BG1531" s="235">
        <v>5.5119432484755722</v>
      </c>
      <c r="BH1531" s="235">
        <v>5.7769779199319453</v>
      </c>
      <c r="BI1531" s="235">
        <v>5.9911732229434351</v>
      </c>
      <c r="BJ1531" s="235">
        <v>6.2025474678772525</v>
      </c>
      <c r="BK1531" s="235">
        <v>6.421317084519238</v>
      </c>
      <c r="BL1531" s="235">
        <v>6.6528491536091403</v>
      </c>
    </row>
    <row r="1532" spans="1:64" ht="13.9" customHeight="1" x14ac:dyDescent="0.25">
      <c r="A1532" s="28"/>
      <c r="B1532" s="1" t="s">
        <v>175</v>
      </c>
      <c r="C1532" s="1" t="s">
        <v>189</v>
      </c>
      <c r="D1532" s="1" t="s">
        <v>720</v>
      </c>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34"/>
      <c r="AX1532" s="234"/>
      <c r="AY1532" s="234"/>
      <c r="AZ1532" s="234">
        <v>0</v>
      </c>
      <c r="BA1532" s="234">
        <v>25</v>
      </c>
      <c r="BB1532" s="234">
        <v>35</v>
      </c>
      <c r="BC1532" s="234">
        <v>30</v>
      </c>
      <c r="BD1532" s="234">
        <v>35</v>
      </c>
      <c r="BE1532" s="234">
        <v>35</v>
      </c>
      <c r="BF1532" s="235">
        <v>37.289496967202233</v>
      </c>
      <c r="BG1532" s="235">
        <v>38.583602739329002</v>
      </c>
      <c r="BH1532" s="235">
        <v>40.438845439523611</v>
      </c>
      <c r="BI1532" s="235">
        <v>41.938212560604043</v>
      </c>
      <c r="BJ1532" s="235">
        <v>43.417832275140768</v>
      </c>
      <c r="BK1532" s="235">
        <v>44.949219591634666</v>
      </c>
      <c r="BL1532" s="235">
        <v>46.569944075263983</v>
      </c>
    </row>
    <row r="1533" spans="1:64" ht="13.9" customHeight="1" x14ac:dyDescent="0.25">
      <c r="A1533" s="28"/>
      <c r="B1533" s="1" t="s">
        <v>175</v>
      </c>
      <c r="C1533" s="1" t="s">
        <v>1773</v>
      </c>
      <c r="D1533" s="1" t="s">
        <v>2115</v>
      </c>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34"/>
      <c r="AX1533" s="234"/>
      <c r="AY1533" s="234"/>
      <c r="AZ1533" s="234">
        <v>30</v>
      </c>
      <c r="BA1533" s="234">
        <v>160</v>
      </c>
      <c r="BB1533" s="234">
        <v>255</v>
      </c>
      <c r="BC1533" s="234">
        <v>330</v>
      </c>
      <c r="BD1533" s="234">
        <v>420</v>
      </c>
      <c r="BE1533" s="234">
        <v>495</v>
      </c>
      <c r="BF1533" s="235">
        <v>527.3800285361458</v>
      </c>
      <c r="BG1533" s="235">
        <v>545.68238159908151</v>
      </c>
      <c r="BH1533" s="235">
        <v>571.92081407326248</v>
      </c>
      <c r="BI1533" s="235">
        <v>593.12614907140005</v>
      </c>
      <c r="BJ1533" s="235">
        <v>614.052199319848</v>
      </c>
      <c r="BK1533" s="235">
        <v>635.71039136740455</v>
      </c>
      <c r="BL1533" s="235">
        <v>658.63206620730489</v>
      </c>
    </row>
    <row r="1534" spans="1:64" ht="13.9" customHeight="1" x14ac:dyDescent="0.25">
      <c r="A1534" s="28"/>
      <c r="B1534" s="1" t="s">
        <v>175</v>
      </c>
      <c r="C1534" s="1" t="s">
        <v>1774</v>
      </c>
      <c r="D1534" s="1" t="s">
        <v>711</v>
      </c>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34"/>
      <c r="AX1534" s="234"/>
      <c r="AY1534" s="234"/>
      <c r="AZ1534" s="234">
        <v>0</v>
      </c>
      <c r="BA1534" s="234">
        <v>5</v>
      </c>
      <c r="BB1534" s="234">
        <v>10</v>
      </c>
      <c r="BC1534" s="234">
        <v>15</v>
      </c>
      <c r="BD1534" s="234">
        <v>20</v>
      </c>
      <c r="BE1534" s="234">
        <v>30</v>
      </c>
      <c r="BF1534" s="235">
        <v>31.962425971887626</v>
      </c>
      <c r="BG1534" s="235">
        <v>33.071659490853428</v>
      </c>
      <c r="BH1534" s="235">
        <v>34.661867519591667</v>
      </c>
      <c r="BI1534" s="235">
        <v>35.947039337660605</v>
      </c>
      <c r="BJ1534" s="235">
        <v>37.215284807263508</v>
      </c>
      <c r="BK1534" s="235">
        <v>38.527902507115421</v>
      </c>
      <c r="BL1534" s="235">
        <v>39.917094921654829</v>
      </c>
    </row>
    <row r="1535" spans="1:64" ht="13.9" customHeight="1" x14ac:dyDescent="0.25">
      <c r="A1535" s="28"/>
      <c r="B1535" s="1" t="s">
        <v>175</v>
      </c>
      <c r="C1535" s="1" t="s">
        <v>187</v>
      </c>
      <c r="D1535" s="1" t="s">
        <v>2115</v>
      </c>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34"/>
      <c r="AX1535" s="234"/>
      <c r="AY1535" s="234"/>
      <c r="AZ1535" s="234">
        <v>0</v>
      </c>
      <c r="BA1535" s="234">
        <v>5</v>
      </c>
      <c r="BB1535" s="234">
        <v>55</v>
      </c>
      <c r="BC1535" s="234">
        <v>125</v>
      </c>
      <c r="BD1535" s="234">
        <v>155</v>
      </c>
      <c r="BE1535" s="234">
        <v>180</v>
      </c>
      <c r="BF1535" s="235">
        <v>191.77455583132576</v>
      </c>
      <c r="BG1535" s="235">
        <v>198.42995694512055</v>
      </c>
      <c r="BH1535" s="235">
        <v>207.97120511754997</v>
      </c>
      <c r="BI1535" s="235">
        <v>215.68223602596362</v>
      </c>
      <c r="BJ1535" s="235">
        <v>223.29170884358106</v>
      </c>
      <c r="BK1535" s="235">
        <v>231.16741504269254</v>
      </c>
      <c r="BL1535" s="235">
        <v>239.50256952992902</v>
      </c>
    </row>
    <row r="1536" spans="1:64" ht="13.9" customHeight="1" x14ac:dyDescent="0.25">
      <c r="A1536" s="28"/>
      <c r="B1536" s="1" t="s">
        <v>175</v>
      </c>
      <c r="C1536" s="1" t="s">
        <v>187</v>
      </c>
      <c r="D1536" s="1" t="s">
        <v>711</v>
      </c>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34"/>
      <c r="AX1536" s="234"/>
      <c r="AY1536" s="234"/>
      <c r="AZ1536" s="234">
        <v>0</v>
      </c>
      <c r="BA1536" s="234">
        <v>0</v>
      </c>
      <c r="BB1536" s="234">
        <v>0</v>
      </c>
      <c r="BC1536" s="234">
        <v>5</v>
      </c>
      <c r="BD1536" s="234">
        <v>15</v>
      </c>
      <c r="BE1536" s="234">
        <v>30</v>
      </c>
      <c r="BF1536" s="235">
        <v>31.962425971887626</v>
      </c>
      <c r="BG1536" s="235">
        <v>33.071659490853428</v>
      </c>
      <c r="BH1536" s="235">
        <v>34.661867519591667</v>
      </c>
      <c r="BI1536" s="235">
        <v>35.947039337660605</v>
      </c>
      <c r="BJ1536" s="235">
        <v>37.215284807263508</v>
      </c>
      <c r="BK1536" s="235">
        <v>38.527902507115421</v>
      </c>
      <c r="BL1536" s="235">
        <v>39.917094921654829</v>
      </c>
    </row>
    <row r="1537" spans="1:64" ht="13.9" customHeight="1" x14ac:dyDescent="0.25">
      <c r="A1537" s="28"/>
      <c r="B1537" s="1" t="s">
        <v>175</v>
      </c>
      <c r="C1537" s="1" t="s">
        <v>187</v>
      </c>
      <c r="D1537" s="1" t="s">
        <v>728</v>
      </c>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34"/>
      <c r="AX1537" s="234"/>
      <c r="AY1537" s="234"/>
      <c r="AZ1537" s="234">
        <v>5</v>
      </c>
      <c r="BA1537" s="234">
        <v>10</v>
      </c>
      <c r="BB1537" s="234">
        <v>-20</v>
      </c>
      <c r="BC1537" s="234">
        <v>-15</v>
      </c>
      <c r="BD1537" s="234">
        <v>-30</v>
      </c>
      <c r="BE1537" s="234">
        <v>-45</v>
      </c>
      <c r="BF1537" s="235">
        <v>-47.943638957831439</v>
      </c>
      <c r="BG1537" s="235">
        <v>-49.607489236280138</v>
      </c>
      <c r="BH1537" s="235">
        <v>-51.992801279387493</v>
      </c>
      <c r="BI1537" s="235">
        <v>-53.920559006490905</v>
      </c>
      <c r="BJ1537" s="235">
        <v>-55.822927210895266</v>
      </c>
      <c r="BK1537" s="235">
        <v>-57.791853760673135</v>
      </c>
      <c r="BL1537" s="235">
        <v>-59.875642382482255</v>
      </c>
    </row>
    <row r="1538" spans="1:64" ht="13.9" customHeight="1" x14ac:dyDescent="0.25">
      <c r="A1538" s="28"/>
      <c r="B1538" s="1" t="s">
        <v>175</v>
      </c>
      <c r="C1538" s="1" t="s">
        <v>1775</v>
      </c>
      <c r="D1538" s="1" t="s">
        <v>2115</v>
      </c>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34"/>
      <c r="AX1538" s="234"/>
      <c r="AY1538" s="234"/>
      <c r="AZ1538" s="234">
        <v>0</v>
      </c>
      <c r="BA1538" s="234">
        <v>0</v>
      </c>
      <c r="BB1538" s="234">
        <v>0</v>
      </c>
      <c r="BC1538" s="234">
        <v>715</v>
      </c>
      <c r="BD1538" s="234">
        <v>760</v>
      </c>
      <c r="BE1538" s="234">
        <v>790</v>
      </c>
      <c r="BF1538" s="235">
        <v>841.6772172597075</v>
      </c>
      <c r="BG1538" s="235">
        <v>870.88703325914025</v>
      </c>
      <c r="BH1538" s="235">
        <v>912.76251134924723</v>
      </c>
      <c r="BI1538" s="235">
        <v>946.60536922506265</v>
      </c>
      <c r="BJ1538" s="235">
        <v>980.00249992460579</v>
      </c>
      <c r="BK1538" s="235">
        <v>1014.5680993540394</v>
      </c>
      <c r="BL1538" s="235">
        <v>1051.150166270244</v>
      </c>
    </row>
    <row r="1539" spans="1:64" ht="13.9" customHeight="1" x14ac:dyDescent="0.25">
      <c r="A1539" s="28"/>
      <c r="B1539" s="1" t="s">
        <v>175</v>
      </c>
      <c r="C1539" s="1" t="s">
        <v>1775</v>
      </c>
      <c r="D1539" s="1" t="s">
        <v>711</v>
      </c>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34"/>
      <c r="AX1539" s="234"/>
      <c r="AY1539" s="234"/>
      <c r="AZ1539" s="234">
        <v>0</v>
      </c>
      <c r="BA1539" s="234">
        <v>0</v>
      </c>
      <c r="BB1539" s="234">
        <v>0</v>
      </c>
      <c r="BC1539" s="234">
        <v>-25</v>
      </c>
      <c r="BD1539" s="234">
        <v>-35</v>
      </c>
      <c r="BE1539" s="234">
        <v>-50</v>
      </c>
      <c r="BF1539" s="235">
        <v>-53.270709953146046</v>
      </c>
      <c r="BG1539" s="235">
        <v>-55.119432484755713</v>
      </c>
      <c r="BH1539" s="235">
        <v>-57.769779199319444</v>
      </c>
      <c r="BI1539" s="235">
        <v>-59.91173222943435</v>
      </c>
      <c r="BJ1539" s="235">
        <v>-62.025474678772525</v>
      </c>
      <c r="BK1539" s="235">
        <v>-64.21317084519238</v>
      </c>
      <c r="BL1539" s="235">
        <v>-66.528491536091394</v>
      </c>
    </row>
    <row r="1540" spans="1:64" ht="13.9" customHeight="1" x14ac:dyDescent="0.25">
      <c r="A1540" s="28"/>
      <c r="B1540" s="1" t="s">
        <v>175</v>
      </c>
      <c r="C1540" s="1" t="s">
        <v>1775</v>
      </c>
      <c r="D1540" s="1" t="s">
        <v>718</v>
      </c>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34"/>
      <c r="AX1540" s="234"/>
      <c r="AY1540" s="234"/>
      <c r="AZ1540" s="234">
        <v>0</v>
      </c>
      <c r="BA1540" s="234">
        <v>0</v>
      </c>
      <c r="BB1540" s="234">
        <v>0</v>
      </c>
      <c r="BC1540" s="234">
        <v>-5</v>
      </c>
      <c r="BD1540" s="234">
        <v>-1040</v>
      </c>
      <c r="BE1540" s="234">
        <v>-765</v>
      </c>
      <c r="BF1540" s="235">
        <v>-815.04186228313449</v>
      </c>
      <c r="BG1540" s="235">
        <v>-843.32731701676244</v>
      </c>
      <c r="BH1540" s="235">
        <v>-883.87762174958755</v>
      </c>
      <c r="BI1540" s="235">
        <v>-916.64950311034556</v>
      </c>
      <c r="BJ1540" s="235">
        <v>-948.98976258521964</v>
      </c>
      <c r="BK1540" s="235">
        <v>-982.46151393144339</v>
      </c>
      <c r="BL1540" s="235">
        <v>-1017.8859205021984</v>
      </c>
    </row>
    <row r="1541" spans="1:64" ht="13.9" customHeight="1" x14ac:dyDescent="0.25">
      <c r="A1541" s="28"/>
      <c r="B1541" s="1" t="s">
        <v>175</v>
      </c>
      <c r="C1541" s="1" t="s">
        <v>1775</v>
      </c>
      <c r="D1541" s="1" t="s">
        <v>728</v>
      </c>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34"/>
      <c r="AX1541" s="234"/>
      <c r="AY1541" s="234"/>
      <c r="AZ1541" s="234">
        <v>0</v>
      </c>
      <c r="BA1541" s="234">
        <v>0</v>
      </c>
      <c r="BB1541" s="234">
        <v>0</v>
      </c>
      <c r="BC1541" s="234">
        <v>5</v>
      </c>
      <c r="BD1541" s="234">
        <v>5</v>
      </c>
      <c r="BE1541" s="234">
        <v>0</v>
      </c>
      <c r="BF1541" s="235">
        <v>0</v>
      </c>
      <c r="BG1541" s="235">
        <v>0</v>
      </c>
      <c r="BH1541" s="235">
        <v>0</v>
      </c>
      <c r="BI1541" s="235">
        <v>0</v>
      </c>
      <c r="BJ1541" s="235">
        <v>0</v>
      </c>
      <c r="BK1541" s="235">
        <v>0</v>
      </c>
      <c r="BL1541" s="235">
        <v>0</v>
      </c>
    </row>
    <row r="1542" spans="1:64" ht="13.9" customHeight="1" x14ac:dyDescent="0.25">
      <c r="A1542" s="28"/>
      <c r="B1542" s="1" t="s">
        <v>175</v>
      </c>
      <c r="C1542" s="1" t="s">
        <v>1776</v>
      </c>
      <c r="D1542" s="1" t="s">
        <v>711</v>
      </c>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34"/>
      <c r="AX1542" s="234"/>
      <c r="AY1542" s="234"/>
      <c r="AZ1542" s="234">
        <v>0</v>
      </c>
      <c r="BA1542" s="234">
        <v>0</v>
      </c>
      <c r="BB1542" s="234">
        <v>-1200</v>
      </c>
      <c r="BC1542" s="234">
        <v>950</v>
      </c>
      <c r="BD1542" s="234">
        <v>235</v>
      </c>
      <c r="BE1542" s="234">
        <v>10</v>
      </c>
      <c r="BF1542" s="235">
        <v>10.65414199062921</v>
      </c>
      <c r="BG1542" s="235">
        <v>11.023886496951144</v>
      </c>
      <c r="BH1542" s="235">
        <v>11.553955839863891</v>
      </c>
      <c r="BI1542" s="235">
        <v>11.98234644588687</v>
      </c>
      <c r="BJ1542" s="235">
        <v>12.405094935754505</v>
      </c>
      <c r="BK1542" s="235">
        <v>12.842634169038476</v>
      </c>
      <c r="BL1542" s="235">
        <v>13.305698307218281</v>
      </c>
    </row>
    <row r="1543" spans="1:64" ht="13.9" customHeight="1" x14ac:dyDescent="0.25">
      <c r="A1543" s="28"/>
      <c r="B1543" s="1" t="s">
        <v>175</v>
      </c>
      <c r="C1543" s="1" t="s">
        <v>1777</v>
      </c>
      <c r="D1543" s="1" t="s">
        <v>730</v>
      </c>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34"/>
      <c r="AX1543" s="234"/>
      <c r="AY1543" s="234"/>
      <c r="AZ1543" s="234">
        <v>0</v>
      </c>
      <c r="BA1543" s="234">
        <v>15</v>
      </c>
      <c r="BB1543" s="234">
        <v>55</v>
      </c>
      <c r="BC1543" s="234">
        <v>105</v>
      </c>
      <c r="BD1543" s="234">
        <v>145</v>
      </c>
      <c r="BE1543" s="234">
        <v>170</v>
      </c>
      <c r="BF1543" s="235">
        <v>181.12041384069656</v>
      </c>
      <c r="BG1543" s="235">
        <v>187.40607044816943</v>
      </c>
      <c r="BH1543" s="235">
        <v>196.41724927768612</v>
      </c>
      <c r="BI1543" s="235">
        <v>203.69988958007679</v>
      </c>
      <c r="BJ1543" s="235">
        <v>210.88661390782659</v>
      </c>
      <c r="BK1543" s="235">
        <v>218.32478087365408</v>
      </c>
      <c r="BL1543" s="235">
        <v>226.19687122271074</v>
      </c>
    </row>
    <row r="1544" spans="1:64" ht="13.9" customHeight="1" x14ac:dyDescent="0.25">
      <c r="A1544" s="28"/>
      <c r="B1544" s="1" t="s">
        <v>175</v>
      </c>
      <c r="C1544" s="1" t="s">
        <v>1778</v>
      </c>
      <c r="D1544" s="1" t="s">
        <v>729</v>
      </c>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34"/>
      <c r="AX1544" s="234"/>
      <c r="AY1544" s="234"/>
      <c r="AZ1544" s="234">
        <v>45</v>
      </c>
      <c r="BA1544" s="234">
        <v>35</v>
      </c>
      <c r="BB1544" s="234">
        <v>40</v>
      </c>
      <c r="BC1544" s="234">
        <v>45</v>
      </c>
      <c r="BD1544" s="234">
        <v>40</v>
      </c>
      <c r="BE1544" s="234">
        <v>35</v>
      </c>
      <c r="BF1544" s="235">
        <v>37.289496967202233</v>
      </c>
      <c r="BG1544" s="235">
        <v>38.583602739329002</v>
      </c>
      <c r="BH1544" s="235">
        <v>40.438845439523611</v>
      </c>
      <c r="BI1544" s="235">
        <v>41.938212560604043</v>
      </c>
      <c r="BJ1544" s="235">
        <v>43.417832275140768</v>
      </c>
      <c r="BK1544" s="235">
        <v>44.949219591634666</v>
      </c>
      <c r="BL1544" s="235">
        <v>46.569944075263983</v>
      </c>
    </row>
    <row r="1545" spans="1:64" ht="13.9" customHeight="1" x14ac:dyDescent="0.25">
      <c r="A1545" s="28"/>
      <c r="B1545" s="1" t="s">
        <v>175</v>
      </c>
      <c r="C1545" s="1" t="s">
        <v>184</v>
      </c>
      <c r="D1545" s="1" t="s">
        <v>730</v>
      </c>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34"/>
      <c r="AX1545" s="234"/>
      <c r="AY1545" s="234"/>
      <c r="AZ1545" s="234">
        <v>0</v>
      </c>
      <c r="BA1545" s="234">
        <v>0</v>
      </c>
      <c r="BB1545" s="234">
        <v>0</v>
      </c>
      <c r="BC1545" s="234">
        <v>0</v>
      </c>
      <c r="BD1545" s="234">
        <v>0</v>
      </c>
      <c r="BE1545" s="234">
        <v>0</v>
      </c>
      <c r="BF1545" s="235">
        <v>0</v>
      </c>
      <c r="BG1545" s="235">
        <v>0</v>
      </c>
      <c r="BH1545" s="235">
        <v>0</v>
      </c>
      <c r="BI1545" s="235">
        <v>0</v>
      </c>
      <c r="BJ1545" s="235">
        <v>0</v>
      </c>
      <c r="BK1545" s="235">
        <v>0</v>
      </c>
      <c r="BL1545" s="235">
        <v>0</v>
      </c>
    </row>
    <row r="1546" spans="1:64" ht="13.9" customHeight="1" x14ac:dyDescent="0.25">
      <c r="A1546" s="28"/>
      <c r="B1546" s="1" t="s">
        <v>175</v>
      </c>
      <c r="C1546" s="1" t="s">
        <v>182</v>
      </c>
      <c r="D1546" s="1" t="s">
        <v>718</v>
      </c>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34"/>
      <c r="AX1546" s="234"/>
      <c r="AY1546" s="234"/>
      <c r="AZ1546" s="234">
        <v>0</v>
      </c>
      <c r="BA1546" s="234">
        <v>45</v>
      </c>
      <c r="BB1546" s="234">
        <v>25</v>
      </c>
      <c r="BC1546" s="234">
        <v>-20</v>
      </c>
      <c r="BD1546" s="234">
        <v>85</v>
      </c>
      <c r="BE1546" s="234">
        <v>60</v>
      </c>
      <c r="BF1546" s="235">
        <v>63.924851943775252</v>
      </c>
      <c r="BG1546" s="235">
        <v>66.143318981706855</v>
      </c>
      <c r="BH1546" s="235">
        <v>69.323735039183333</v>
      </c>
      <c r="BI1546" s="235">
        <v>71.894078675321211</v>
      </c>
      <c r="BJ1546" s="235">
        <v>74.430569614527016</v>
      </c>
      <c r="BK1546" s="235">
        <v>77.055805014230842</v>
      </c>
      <c r="BL1546" s="235">
        <v>79.834189843309659</v>
      </c>
    </row>
    <row r="1547" spans="1:64" ht="13.9" customHeight="1" x14ac:dyDescent="0.25">
      <c r="A1547" s="28"/>
      <c r="B1547" s="1" t="s">
        <v>175</v>
      </c>
      <c r="C1547" s="1" t="s">
        <v>182</v>
      </c>
      <c r="D1547" s="1" t="s">
        <v>721</v>
      </c>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34"/>
      <c r="AX1547" s="234"/>
      <c r="AY1547" s="234"/>
      <c r="AZ1547" s="234">
        <v>0</v>
      </c>
      <c r="BA1547" s="234">
        <v>20</v>
      </c>
      <c r="BB1547" s="234">
        <v>10</v>
      </c>
      <c r="BC1547" s="234">
        <v>-10</v>
      </c>
      <c r="BD1547" s="234">
        <v>40</v>
      </c>
      <c r="BE1547" s="234">
        <v>25</v>
      </c>
      <c r="BF1547" s="235">
        <v>26.635354976573023</v>
      </c>
      <c r="BG1547" s="235">
        <v>27.559716242377856</v>
      </c>
      <c r="BH1547" s="235">
        <v>28.884889599659722</v>
      </c>
      <c r="BI1547" s="235">
        <v>29.955866114717175</v>
      </c>
      <c r="BJ1547" s="235">
        <v>31.012737339386263</v>
      </c>
      <c r="BK1547" s="235">
        <v>32.10658542259619</v>
      </c>
      <c r="BL1547" s="235">
        <v>33.264245768045697</v>
      </c>
    </row>
    <row r="1548" spans="1:64" ht="13.9" customHeight="1" x14ac:dyDescent="0.25">
      <c r="A1548" s="28"/>
      <c r="B1548" s="1" t="s">
        <v>175</v>
      </c>
      <c r="C1548" s="1" t="s">
        <v>1779</v>
      </c>
      <c r="D1548" s="1" t="s">
        <v>732</v>
      </c>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34"/>
      <c r="AX1548" s="234"/>
      <c r="AY1548" s="234"/>
      <c r="AZ1548" s="234">
        <v>0</v>
      </c>
      <c r="BA1548" s="234">
        <v>125</v>
      </c>
      <c r="BB1548" s="234">
        <v>50</v>
      </c>
      <c r="BC1548" s="234">
        <v>10</v>
      </c>
      <c r="BD1548" s="234">
        <v>0</v>
      </c>
      <c r="BE1548" s="234">
        <v>0</v>
      </c>
      <c r="BF1548" s="235">
        <v>0</v>
      </c>
      <c r="BG1548" s="235">
        <v>0</v>
      </c>
      <c r="BH1548" s="235">
        <v>0</v>
      </c>
      <c r="BI1548" s="235">
        <v>0</v>
      </c>
      <c r="BJ1548" s="235">
        <v>0</v>
      </c>
      <c r="BK1548" s="235">
        <v>0</v>
      </c>
      <c r="BL1548" s="235">
        <v>0</v>
      </c>
    </row>
    <row r="1549" spans="1:64" ht="13.9" customHeight="1" x14ac:dyDescent="0.25">
      <c r="A1549" s="28"/>
      <c r="B1549" s="1" t="s">
        <v>175</v>
      </c>
      <c r="C1549" s="1" t="s">
        <v>1780</v>
      </c>
      <c r="D1549" s="1" t="s">
        <v>723</v>
      </c>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34"/>
      <c r="AX1549" s="234"/>
      <c r="AY1549" s="234"/>
      <c r="AZ1549" s="234">
        <v>0</v>
      </c>
      <c r="BA1549" s="234">
        <v>-50</v>
      </c>
      <c r="BB1549" s="234">
        <v>-100</v>
      </c>
      <c r="BC1549" s="234">
        <v>-175</v>
      </c>
      <c r="BD1549" s="234">
        <v>-235</v>
      </c>
      <c r="BE1549" s="234">
        <v>-295</v>
      </c>
      <c r="BF1549" s="235">
        <v>-314.29718872356165</v>
      </c>
      <c r="BG1549" s="235">
        <v>-325.20465166005869</v>
      </c>
      <c r="BH1549" s="235">
        <v>-340.8416972759847</v>
      </c>
      <c r="BI1549" s="235">
        <v>-353.4792201536626</v>
      </c>
      <c r="BJ1549" s="235">
        <v>-365.95030060475784</v>
      </c>
      <c r="BK1549" s="235">
        <v>-378.85770798663498</v>
      </c>
      <c r="BL1549" s="235">
        <v>-392.5181000629392</v>
      </c>
    </row>
    <row r="1550" spans="1:64" ht="13.9" customHeight="1" x14ac:dyDescent="0.25">
      <c r="A1550" s="28"/>
      <c r="B1550" s="1" t="s">
        <v>175</v>
      </c>
      <c r="C1550" s="1" t="s">
        <v>1781</v>
      </c>
      <c r="D1550" s="1" t="s">
        <v>723</v>
      </c>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34"/>
      <c r="AX1550" s="234"/>
      <c r="AY1550" s="234"/>
      <c r="AZ1550" s="234">
        <v>0</v>
      </c>
      <c r="BA1550" s="234">
        <v>-5</v>
      </c>
      <c r="BB1550" s="234">
        <v>-15</v>
      </c>
      <c r="BC1550" s="234">
        <v>-25</v>
      </c>
      <c r="BD1550" s="234">
        <v>-35</v>
      </c>
      <c r="BE1550" s="234">
        <v>-45</v>
      </c>
      <c r="BF1550" s="235">
        <v>-47.943638957831439</v>
      </c>
      <c r="BG1550" s="235">
        <v>-49.607489236280138</v>
      </c>
      <c r="BH1550" s="235">
        <v>-51.992801279387493</v>
      </c>
      <c r="BI1550" s="235">
        <v>-53.920559006490905</v>
      </c>
      <c r="BJ1550" s="235">
        <v>-55.822927210895266</v>
      </c>
      <c r="BK1550" s="235">
        <v>-57.791853760673135</v>
      </c>
      <c r="BL1550" s="235">
        <v>-59.875642382482255</v>
      </c>
    </row>
    <row r="1551" spans="1:64" ht="13.9" customHeight="1" x14ac:dyDescent="0.25">
      <c r="A1551" s="28"/>
      <c r="B1551" s="1" t="s">
        <v>175</v>
      </c>
      <c r="C1551" s="1" t="s">
        <v>179</v>
      </c>
      <c r="D1551" s="1" t="s">
        <v>718</v>
      </c>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34"/>
      <c r="AX1551" s="234"/>
      <c r="AY1551" s="234"/>
      <c r="AZ1551" s="234">
        <v>-10</v>
      </c>
      <c r="BA1551" s="234">
        <v>-55</v>
      </c>
      <c r="BB1551" s="234">
        <v>10</v>
      </c>
      <c r="BC1551" s="234">
        <v>65</v>
      </c>
      <c r="BD1551" s="234">
        <v>210</v>
      </c>
      <c r="BE1551" s="234">
        <v>325</v>
      </c>
      <c r="BF1551" s="235">
        <v>346.25961469544927</v>
      </c>
      <c r="BG1551" s="235">
        <v>358.27631115091214</v>
      </c>
      <c r="BH1551" s="235">
        <v>375.50356479557638</v>
      </c>
      <c r="BI1551" s="235">
        <v>389.42625949132326</v>
      </c>
      <c r="BJ1551" s="235">
        <v>403.16558541202141</v>
      </c>
      <c r="BK1551" s="235">
        <v>417.38561049375045</v>
      </c>
      <c r="BL1551" s="235">
        <v>432.43519498459409</v>
      </c>
    </row>
    <row r="1552" spans="1:64" ht="13.9" customHeight="1" x14ac:dyDescent="0.25">
      <c r="A1552" s="28"/>
      <c r="B1552" s="1" t="s">
        <v>175</v>
      </c>
      <c r="C1552" s="1" t="s">
        <v>179</v>
      </c>
      <c r="D1552" s="1" t="s">
        <v>721</v>
      </c>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34"/>
      <c r="AX1552" s="234"/>
      <c r="AY1552" s="234"/>
      <c r="AZ1552" s="234">
        <v>0</v>
      </c>
      <c r="BA1552" s="234">
        <v>-50</v>
      </c>
      <c r="BB1552" s="234">
        <v>-610</v>
      </c>
      <c r="BC1552" s="234">
        <v>-570</v>
      </c>
      <c r="BD1552" s="234">
        <v>-520</v>
      </c>
      <c r="BE1552" s="234">
        <v>-505</v>
      </c>
      <c r="BF1552" s="235">
        <v>-538.03417052677503</v>
      </c>
      <c r="BG1552" s="235">
        <v>-556.70626809603266</v>
      </c>
      <c r="BH1552" s="235">
        <v>-583.47476991312635</v>
      </c>
      <c r="BI1552" s="235">
        <v>-605.10849551728688</v>
      </c>
      <c r="BJ1552" s="235">
        <v>-626.45729425560251</v>
      </c>
      <c r="BK1552" s="235">
        <v>-648.55302553644299</v>
      </c>
      <c r="BL1552" s="235">
        <v>-671.93776451452311</v>
      </c>
    </row>
    <row r="1553" spans="1:64" ht="13.9" customHeight="1" x14ac:dyDescent="0.25">
      <c r="A1553" s="28"/>
      <c r="B1553" s="1" t="s">
        <v>175</v>
      </c>
      <c r="C1553" s="1" t="s">
        <v>179</v>
      </c>
      <c r="D1553" s="1" t="s">
        <v>2115</v>
      </c>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34"/>
      <c r="AX1553" s="234"/>
      <c r="AY1553" s="234"/>
      <c r="AZ1553" s="234">
        <v>0</v>
      </c>
      <c r="BA1553" s="234">
        <v>10</v>
      </c>
      <c r="BB1553" s="234">
        <v>-35</v>
      </c>
      <c r="BC1553" s="234">
        <v>-170</v>
      </c>
      <c r="BD1553" s="234">
        <v>-275</v>
      </c>
      <c r="BE1553" s="234">
        <v>-350</v>
      </c>
      <c r="BF1553" s="235">
        <v>-372.89496967202234</v>
      </c>
      <c r="BG1553" s="235">
        <v>-385.83602739329001</v>
      </c>
      <c r="BH1553" s="235">
        <v>-404.38845439523612</v>
      </c>
      <c r="BI1553" s="235">
        <v>-419.38212560604046</v>
      </c>
      <c r="BJ1553" s="235">
        <v>-434.17832275140768</v>
      </c>
      <c r="BK1553" s="235">
        <v>-449.49219591634665</v>
      </c>
      <c r="BL1553" s="235">
        <v>-465.69944075263976</v>
      </c>
    </row>
    <row r="1554" spans="1:64" ht="13.9" customHeight="1" x14ac:dyDescent="0.25">
      <c r="A1554" s="28"/>
      <c r="B1554" s="1" t="s">
        <v>175</v>
      </c>
      <c r="C1554" s="1" t="s">
        <v>178</v>
      </c>
      <c r="D1554" s="1" t="s">
        <v>730</v>
      </c>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34"/>
      <c r="AX1554" s="234"/>
      <c r="AY1554" s="234"/>
      <c r="AZ1554" s="234">
        <v>0</v>
      </c>
      <c r="BA1554" s="234">
        <v>0</v>
      </c>
      <c r="BB1554" s="234">
        <v>-35</v>
      </c>
      <c r="BC1554" s="234">
        <v>-65</v>
      </c>
      <c r="BD1554" s="234">
        <v>-65</v>
      </c>
      <c r="BE1554" s="234">
        <v>-60</v>
      </c>
      <c r="BF1554" s="235">
        <v>-63.924851943775252</v>
      </c>
      <c r="BG1554" s="235">
        <v>-66.143318981706855</v>
      </c>
      <c r="BH1554" s="235">
        <v>-69.323735039183333</v>
      </c>
      <c r="BI1554" s="235">
        <v>-71.894078675321211</v>
      </c>
      <c r="BJ1554" s="235">
        <v>-74.430569614527016</v>
      </c>
      <c r="BK1554" s="235">
        <v>-77.055805014230842</v>
      </c>
      <c r="BL1554" s="235">
        <v>-79.834189843309659</v>
      </c>
    </row>
    <row r="1555" spans="1:64" ht="13.9" customHeight="1" x14ac:dyDescent="0.25">
      <c r="A1555" s="28"/>
      <c r="B1555" s="1" t="s">
        <v>175</v>
      </c>
      <c r="C1555" s="1" t="s">
        <v>178</v>
      </c>
      <c r="D1555" s="1" t="s">
        <v>718</v>
      </c>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34"/>
      <c r="AX1555" s="234"/>
      <c r="AY1555" s="234"/>
      <c r="AZ1555" s="234">
        <v>0</v>
      </c>
      <c r="BA1555" s="234">
        <v>0</v>
      </c>
      <c r="BB1555" s="234">
        <v>-10</v>
      </c>
      <c r="BC1555" s="234">
        <v>-95</v>
      </c>
      <c r="BD1555" s="234">
        <v>-285</v>
      </c>
      <c r="BE1555" s="234">
        <v>-335</v>
      </c>
      <c r="BF1555" s="235">
        <v>-356.9137566860785</v>
      </c>
      <c r="BG1555" s="235">
        <v>-369.30019764786329</v>
      </c>
      <c r="BH1555" s="235">
        <v>-387.05752063544026</v>
      </c>
      <c r="BI1555" s="235">
        <v>-401.4086059372101</v>
      </c>
      <c r="BJ1555" s="235">
        <v>-415.57068034777586</v>
      </c>
      <c r="BK1555" s="235">
        <v>-430.22824466278888</v>
      </c>
      <c r="BL1555" s="235">
        <v>-445.74089329181231</v>
      </c>
    </row>
    <row r="1556" spans="1:64" ht="13.9" customHeight="1" x14ac:dyDescent="0.25">
      <c r="A1556" s="28"/>
      <c r="B1556" s="1" t="s">
        <v>175</v>
      </c>
      <c r="C1556" s="1" t="s">
        <v>178</v>
      </c>
      <c r="D1556" s="1" t="s">
        <v>721</v>
      </c>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34"/>
      <c r="AX1556" s="234"/>
      <c r="AY1556" s="234"/>
      <c r="AZ1556" s="234">
        <v>0</v>
      </c>
      <c r="BA1556" s="234">
        <v>0</v>
      </c>
      <c r="BB1556" s="234">
        <v>-10</v>
      </c>
      <c r="BC1556" s="234">
        <v>-40</v>
      </c>
      <c r="BD1556" s="234">
        <v>-55</v>
      </c>
      <c r="BE1556" s="234">
        <v>-60</v>
      </c>
      <c r="BF1556" s="235">
        <v>-63.924851943775252</v>
      </c>
      <c r="BG1556" s="235">
        <v>-66.143318981706855</v>
      </c>
      <c r="BH1556" s="235">
        <v>-69.323735039183333</v>
      </c>
      <c r="BI1556" s="235">
        <v>-71.894078675321211</v>
      </c>
      <c r="BJ1556" s="235">
        <v>-74.430569614527016</v>
      </c>
      <c r="BK1556" s="235">
        <v>-77.055805014230842</v>
      </c>
      <c r="BL1556" s="235">
        <v>-79.834189843309659</v>
      </c>
    </row>
    <row r="1557" spans="1:64" ht="13.9" customHeight="1" x14ac:dyDescent="0.25">
      <c r="A1557" s="28"/>
      <c r="B1557" s="1" t="s">
        <v>175</v>
      </c>
      <c r="C1557" s="1" t="s">
        <v>178</v>
      </c>
      <c r="D1557" s="1" t="s">
        <v>2115</v>
      </c>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34"/>
      <c r="AX1557" s="234"/>
      <c r="AY1557" s="234"/>
      <c r="AZ1557" s="234">
        <v>0</v>
      </c>
      <c r="BA1557" s="234">
        <v>0</v>
      </c>
      <c r="BB1557" s="234">
        <v>-10</v>
      </c>
      <c r="BC1557" s="234">
        <v>-40</v>
      </c>
      <c r="BD1557" s="234">
        <v>-90</v>
      </c>
      <c r="BE1557" s="234">
        <v>-105</v>
      </c>
      <c r="BF1557" s="235">
        <v>-111.86849090160669</v>
      </c>
      <c r="BG1557" s="235">
        <v>-115.750808217987</v>
      </c>
      <c r="BH1557" s="235">
        <v>-121.31653631857084</v>
      </c>
      <c r="BI1557" s="235">
        <v>-125.81463768181213</v>
      </c>
      <c r="BJ1557" s="235">
        <v>-130.2534968254223</v>
      </c>
      <c r="BK1557" s="235">
        <v>-134.847658774904</v>
      </c>
      <c r="BL1557" s="235">
        <v>-139.70983222579196</v>
      </c>
    </row>
    <row r="1558" spans="1:64" ht="13.9" customHeight="1" x14ac:dyDescent="0.25">
      <c r="A1558" s="28"/>
      <c r="B1558" s="1" t="s">
        <v>175</v>
      </c>
      <c r="C1558" s="1" t="s">
        <v>176</v>
      </c>
      <c r="D1558" s="1" t="s">
        <v>723</v>
      </c>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34"/>
      <c r="AX1558" s="234"/>
      <c r="AY1558" s="234"/>
      <c r="AZ1558" s="234">
        <v>0</v>
      </c>
      <c r="BA1558" s="234">
        <v>0</v>
      </c>
      <c r="BB1558" s="234">
        <v>40</v>
      </c>
      <c r="BC1558" s="234">
        <v>50</v>
      </c>
      <c r="BD1558" s="234">
        <v>60</v>
      </c>
      <c r="BE1558" s="234">
        <v>65</v>
      </c>
      <c r="BF1558" s="235">
        <v>69.251922939089852</v>
      </c>
      <c r="BG1558" s="235">
        <v>71.655262230182416</v>
      </c>
      <c r="BH1558" s="235">
        <v>75.10071295911527</v>
      </c>
      <c r="BI1558" s="235">
        <v>77.885251898264642</v>
      </c>
      <c r="BJ1558" s="235">
        <v>80.633117082404269</v>
      </c>
      <c r="BK1558" s="235">
        <v>83.477122098750073</v>
      </c>
      <c r="BL1558" s="235">
        <v>86.487038996918798</v>
      </c>
    </row>
    <row r="1559" spans="1:64" ht="13.9" customHeight="1" x14ac:dyDescent="0.25">
      <c r="A1559" s="28"/>
      <c r="B1559" s="1" t="s">
        <v>175</v>
      </c>
      <c r="C1559" s="1" t="s">
        <v>726</v>
      </c>
      <c r="D1559" s="1" t="s">
        <v>723</v>
      </c>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34"/>
      <c r="AX1559" s="234"/>
      <c r="AY1559" s="234"/>
      <c r="AZ1559" s="234">
        <v>-235</v>
      </c>
      <c r="BA1559" s="234">
        <v>-290</v>
      </c>
      <c r="BB1559" s="234">
        <v>-310</v>
      </c>
      <c r="BC1559" s="234">
        <v>-330</v>
      </c>
      <c r="BD1559" s="234">
        <v>-350</v>
      </c>
      <c r="BE1559" s="234">
        <v>-375</v>
      </c>
      <c r="BF1559" s="235">
        <v>-399.53032464859535</v>
      </c>
      <c r="BG1559" s="235">
        <v>-413.39574363566788</v>
      </c>
      <c r="BH1559" s="235">
        <v>-433.27334399489587</v>
      </c>
      <c r="BI1559" s="235">
        <v>-449.33799172075766</v>
      </c>
      <c r="BJ1559" s="235">
        <v>-465.191060090794</v>
      </c>
      <c r="BK1559" s="235">
        <v>-481.5987813389429</v>
      </c>
      <c r="BL1559" s="235">
        <v>-498.96368652068554</v>
      </c>
    </row>
    <row r="1560" spans="1:64" ht="13.9" customHeight="1" x14ac:dyDescent="0.25">
      <c r="A1560" s="28"/>
      <c r="B1560" s="1" t="s">
        <v>175</v>
      </c>
      <c r="C1560" s="1" t="s">
        <v>2110</v>
      </c>
      <c r="D1560" s="1" t="s">
        <v>723</v>
      </c>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34"/>
      <c r="AX1560" s="234"/>
      <c r="AY1560" s="234"/>
      <c r="AZ1560" s="234">
        <v>85</v>
      </c>
      <c r="BA1560" s="234">
        <v>90</v>
      </c>
      <c r="BB1560" s="234">
        <v>105</v>
      </c>
      <c r="BC1560" s="234">
        <v>115</v>
      </c>
      <c r="BD1560" s="234">
        <v>115</v>
      </c>
      <c r="BE1560" s="234">
        <v>120</v>
      </c>
      <c r="BF1560" s="235">
        <v>127.8497038875505</v>
      </c>
      <c r="BG1560" s="235">
        <v>132.28663796341371</v>
      </c>
      <c r="BH1560" s="235">
        <v>138.64747007836667</v>
      </c>
      <c r="BI1560" s="235">
        <v>143.78815735064242</v>
      </c>
      <c r="BJ1560" s="235">
        <v>148.86113922905403</v>
      </c>
      <c r="BK1560" s="235">
        <v>154.11161002846168</v>
      </c>
      <c r="BL1560" s="235">
        <v>159.66837968661932</v>
      </c>
    </row>
    <row r="1561" spans="1:64" ht="13.9" customHeight="1" x14ac:dyDescent="0.25">
      <c r="A1561" s="28"/>
      <c r="B1561" s="1" t="s">
        <v>175</v>
      </c>
      <c r="C1561" s="33" t="s">
        <v>2111</v>
      </c>
      <c r="D1561" s="1" t="s">
        <v>707</v>
      </c>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34"/>
      <c r="AX1561" s="234"/>
      <c r="AY1561" s="234"/>
      <c r="AZ1561" s="234">
        <v>-40</v>
      </c>
      <c r="BA1561" s="234">
        <v>-40</v>
      </c>
      <c r="BB1561" s="234">
        <v>-45</v>
      </c>
      <c r="BC1561" s="234">
        <v>-45</v>
      </c>
      <c r="BD1561" s="234">
        <v>-45</v>
      </c>
      <c r="BE1561" s="234">
        <v>-45</v>
      </c>
      <c r="BF1561" s="235">
        <v>-47.943638957831439</v>
      </c>
      <c r="BG1561" s="235">
        <v>-49.607489236280138</v>
      </c>
      <c r="BH1561" s="235">
        <v>-51.992801279387493</v>
      </c>
      <c r="BI1561" s="235">
        <v>-53.920559006490905</v>
      </c>
      <c r="BJ1561" s="235">
        <v>-55.822927210895266</v>
      </c>
      <c r="BK1561" s="235">
        <v>-57.791853760673135</v>
      </c>
      <c r="BL1561" s="235">
        <v>-59.875642382482255</v>
      </c>
    </row>
    <row r="1562" spans="1:64" ht="13.9" customHeight="1" x14ac:dyDescent="0.25">
      <c r="A1562" s="28"/>
      <c r="B1562" s="1" t="s">
        <v>175</v>
      </c>
      <c r="C1562" s="1" t="s">
        <v>2112</v>
      </c>
      <c r="D1562" s="1" t="s">
        <v>723</v>
      </c>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34"/>
      <c r="AX1562" s="234"/>
      <c r="AY1562" s="234"/>
      <c r="AZ1562" s="234">
        <v>45</v>
      </c>
      <c r="BA1562" s="234">
        <v>130</v>
      </c>
      <c r="BB1562" s="234">
        <v>120</v>
      </c>
      <c r="BC1562" s="234">
        <v>120</v>
      </c>
      <c r="BD1562" s="234">
        <v>115</v>
      </c>
      <c r="BE1562" s="234">
        <v>110</v>
      </c>
      <c r="BF1562" s="235">
        <v>117.1955618969213</v>
      </c>
      <c r="BG1562" s="235">
        <v>121.26275146646257</v>
      </c>
      <c r="BH1562" s="235">
        <v>127.09351423850278</v>
      </c>
      <c r="BI1562" s="235">
        <v>131.80581090475556</v>
      </c>
      <c r="BJ1562" s="235">
        <v>136.45604429329956</v>
      </c>
      <c r="BK1562" s="235">
        <v>141.26897585942322</v>
      </c>
      <c r="BL1562" s="235">
        <v>146.36268137940107</v>
      </c>
    </row>
    <row r="1563" spans="1:64" ht="13.9" customHeight="1" x14ac:dyDescent="0.25">
      <c r="A1563" s="28"/>
      <c r="B1563" s="1" t="s">
        <v>175</v>
      </c>
      <c r="C1563" s="1" t="s">
        <v>2113</v>
      </c>
      <c r="D1563" s="1" t="s">
        <v>730</v>
      </c>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J1563" s="241"/>
      <c r="AK1563" s="241"/>
      <c r="AL1563" s="241"/>
      <c r="AM1563" s="241"/>
      <c r="AN1563" s="241"/>
      <c r="AO1563" s="241"/>
      <c r="AP1563" s="241"/>
      <c r="AQ1563" s="241"/>
      <c r="AR1563" s="241"/>
      <c r="AS1563" s="241"/>
      <c r="AT1563" s="241"/>
      <c r="AU1563" s="241"/>
      <c r="AV1563" s="241"/>
      <c r="AW1563" s="236"/>
      <c r="AX1563" s="236"/>
      <c r="AY1563" s="236"/>
      <c r="AZ1563" s="236">
        <v>10</v>
      </c>
      <c r="BA1563" s="236">
        <v>40</v>
      </c>
      <c r="BB1563" s="236">
        <v>40</v>
      </c>
      <c r="BC1563" s="236">
        <v>40</v>
      </c>
      <c r="BD1563" s="236">
        <v>45</v>
      </c>
      <c r="BE1563" s="236">
        <v>45</v>
      </c>
      <c r="BF1563" s="237">
        <v>47.943638957831439</v>
      </c>
      <c r="BG1563" s="237">
        <v>49.607489236280138</v>
      </c>
      <c r="BH1563" s="237">
        <v>51.992801279387493</v>
      </c>
      <c r="BI1563" s="237">
        <v>53.920559006490905</v>
      </c>
      <c r="BJ1563" s="237">
        <v>55.822927210895266</v>
      </c>
      <c r="BK1563" s="237">
        <v>57.791853760673135</v>
      </c>
      <c r="BL1563" s="237">
        <v>59.875642382482255</v>
      </c>
    </row>
    <row r="1564" spans="1:64" ht="13.9" customHeight="1" x14ac:dyDescent="0.25">
      <c r="A1564" s="1"/>
      <c r="B1564" s="34" t="s">
        <v>174</v>
      </c>
      <c r="C1564" s="34" t="s">
        <v>2114</v>
      </c>
      <c r="D1564" s="34" t="s">
        <v>712</v>
      </c>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J1564" s="241"/>
      <c r="AK1564" s="241"/>
      <c r="AL1564" s="241"/>
      <c r="AM1564" s="241"/>
      <c r="AN1564" s="241"/>
      <c r="AO1564" s="241"/>
      <c r="AP1564" s="241"/>
      <c r="AQ1564" s="241"/>
      <c r="AR1564" s="241"/>
      <c r="AS1564" s="241"/>
      <c r="AT1564" s="241"/>
      <c r="AU1564" s="241"/>
      <c r="AV1564" s="241"/>
      <c r="AW1564" s="241"/>
      <c r="AX1564" s="241"/>
      <c r="AY1564" s="241"/>
      <c r="AZ1564" s="241"/>
      <c r="BA1564" s="241">
        <v>325</v>
      </c>
      <c r="BB1564" s="241">
        <v>755</v>
      </c>
      <c r="BC1564" s="241">
        <v>780</v>
      </c>
      <c r="BD1564" s="241">
        <v>805</v>
      </c>
      <c r="BE1564" s="241">
        <v>825</v>
      </c>
      <c r="BF1564" s="270">
        <v>878.96671422690974</v>
      </c>
      <c r="BG1564" s="270">
        <v>909.47063599846922</v>
      </c>
      <c r="BH1564" s="270">
        <v>953.20135678877079</v>
      </c>
      <c r="BI1564" s="270">
        <v>988.54358178566667</v>
      </c>
      <c r="BJ1564" s="270">
        <v>1023.4203321997466</v>
      </c>
      <c r="BK1564" s="270">
        <v>1059.5173189456741</v>
      </c>
      <c r="BL1564" s="270">
        <v>1097.7201103455079</v>
      </c>
    </row>
    <row r="1565" spans="1:64" ht="13.9" customHeight="1" x14ac:dyDescent="0.25">
      <c r="A1565" s="1"/>
      <c r="B1565" s="35" t="s">
        <v>104</v>
      </c>
      <c r="C1565" s="35" t="s">
        <v>164</v>
      </c>
      <c r="D1565" s="35" t="s">
        <v>718</v>
      </c>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34"/>
      <c r="AX1565" s="234"/>
      <c r="AY1565" s="234"/>
      <c r="AZ1565" s="234"/>
      <c r="BA1565" s="234">
        <v>0</v>
      </c>
      <c r="BB1565" s="234">
        <v>-3303.594304048916</v>
      </c>
      <c r="BC1565" s="234">
        <v>-1871.2688450352696</v>
      </c>
      <c r="BD1565" s="234">
        <v>-1615.380073386357</v>
      </c>
      <c r="BE1565" s="234">
        <v>-1776.1352011027786</v>
      </c>
      <c r="BF1565" s="234">
        <v>-1971.1354491260618</v>
      </c>
      <c r="BG1565" s="271">
        <v>-2039.5423188835518</v>
      </c>
      <c r="BH1565" s="271">
        <v>-2137.611076858549</v>
      </c>
      <c r="BI1565" s="271">
        <v>-2216.868131095971</v>
      </c>
      <c r="BJ1565" s="271">
        <v>-2295.0813307300218</v>
      </c>
      <c r="BK1565" s="271">
        <v>-2376.0309833503861</v>
      </c>
      <c r="BL1565" s="271">
        <v>-2461.7030289067561</v>
      </c>
    </row>
    <row r="1566" spans="1:64" ht="13.9" customHeight="1" x14ac:dyDescent="0.25">
      <c r="A1566" s="1"/>
      <c r="B1566" s="1" t="s">
        <v>104</v>
      </c>
      <c r="C1566" s="1" t="s">
        <v>164</v>
      </c>
      <c r="D1566" s="1" t="s">
        <v>723</v>
      </c>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34"/>
      <c r="AX1566" s="234"/>
      <c r="AY1566" s="234"/>
      <c r="AZ1566" s="234"/>
      <c r="BA1566" s="234">
        <v>0</v>
      </c>
      <c r="BB1566" s="234">
        <v>0</v>
      </c>
      <c r="BC1566" s="234">
        <v>-421.29361514093898</v>
      </c>
      <c r="BD1566" s="234">
        <v>-198.30341795339638</v>
      </c>
      <c r="BE1566" s="234">
        <v>-245.97192353360933</v>
      </c>
      <c r="BF1566" s="234">
        <v>-280.09947603978753</v>
      </c>
      <c r="BG1566" s="271">
        <v>-289.82013140372521</v>
      </c>
      <c r="BH1566" s="271">
        <v>-303.75575806847235</v>
      </c>
      <c r="BI1566" s="271">
        <v>-315.01823086008164</v>
      </c>
      <c r="BJ1566" s="271">
        <v>-326.132371314816</v>
      </c>
      <c r="BK1566" s="271">
        <v>-337.63536330586351</v>
      </c>
      <c r="BL1566" s="271">
        <v>-349.80941003727173</v>
      </c>
    </row>
    <row r="1567" spans="1:64" ht="13.9" customHeight="1" x14ac:dyDescent="0.25">
      <c r="A1567" s="1"/>
      <c r="B1567" s="1" t="s">
        <v>104</v>
      </c>
      <c r="C1567" s="1" t="s">
        <v>164</v>
      </c>
      <c r="D1567" s="1" t="s">
        <v>721</v>
      </c>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34"/>
      <c r="AX1567" s="234"/>
      <c r="AY1567" s="234"/>
      <c r="AZ1567" s="234"/>
      <c r="BA1567" s="234">
        <v>0</v>
      </c>
      <c r="BB1567" s="234">
        <v>743.61200799999995</v>
      </c>
      <c r="BC1567" s="234">
        <v>470.69973981540079</v>
      </c>
      <c r="BD1567" s="234">
        <v>473.84008480126204</v>
      </c>
      <c r="BE1567" s="234">
        <v>523.97704839925939</v>
      </c>
      <c r="BF1567" s="234">
        <v>583.17824074390126</v>
      </c>
      <c r="BG1567" s="271">
        <v>603.41703152697892</v>
      </c>
      <c r="BH1567" s="271">
        <v>632.43156006846266</v>
      </c>
      <c r="BI1567" s="271">
        <v>655.88047601039682</v>
      </c>
      <c r="BJ1567" s="271">
        <v>679.02055813197819</v>
      </c>
      <c r="BK1567" s="271">
        <v>702.97024460578427</v>
      </c>
      <c r="BL1567" s="271">
        <v>728.3170937178769</v>
      </c>
    </row>
    <row r="1568" spans="1:64" ht="13.9" customHeight="1" x14ac:dyDescent="0.25">
      <c r="A1568" s="1"/>
      <c r="B1568" s="1" t="s">
        <v>104</v>
      </c>
      <c r="C1568" s="1" t="s">
        <v>164</v>
      </c>
      <c r="D1568" s="1" t="s">
        <v>2115</v>
      </c>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34"/>
      <c r="AX1568" s="234"/>
      <c r="AY1568" s="234"/>
      <c r="AZ1568" s="234"/>
      <c r="BA1568" s="234">
        <v>0</v>
      </c>
      <c r="BB1568" s="234">
        <v>-2.1838618200132567</v>
      </c>
      <c r="BC1568" s="234">
        <v>-7.9239271377791916</v>
      </c>
      <c r="BD1568" s="234">
        <v>-7.847968977064987</v>
      </c>
      <c r="BE1568" s="234">
        <v>-6.1872300767157062</v>
      </c>
      <c r="BF1568" s="234">
        <v>-4.321357718832826</v>
      </c>
      <c r="BG1568" s="271">
        <v>-4.4713273999010577</v>
      </c>
      <c r="BH1568" s="271">
        <v>-4.6863254024175758</v>
      </c>
      <c r="BI1568" s="271">
        <v>-4.8600821491965389</v>
      </c>
      <c r="BJ1568" s="271">
        <v>-5.0315504336835692</v>
      </c>
      <c r="BK1568" s="271">
        <v>-5.2090178960758378</v>
      </c>
      <c r="BL1568" s="271">
        <v>-5.3968383502802206</v>
      </c>
    </row>
    <row r="1569" spans="1:64" ht="13.9" customHeight="1" x14ac:dyDescent="0.25">
      <c r="A1569" s="1"/>
      <c r="B1569" s="1" t="s">
        <v>104</v>
      </c>
      <c r="C1569" s="1" t="s">
        <v>1782</v>
      </c>
      <c r="D1569" s="1" t="s">
        <v>965</v>
      </c>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34"/>
      <c r="AX1569" s="234"/>
      <c r="AY1569" s="234"/>
      <c r="AZ1569" s="234"/>
      <c r="BA1569" s="234">
        <v>0</v>
      </c>
      <c r="BB1569" s="234">
        <v>-840</v>
      </c>
      <c r="BC1569" s="234">
        <v>-855</v>
      </c>
      <c r="BD1569" s="234">
        <v>-880</v>
      </c>
      <c r="BE1569" s="234">
        <v>-910</v>
      </c>
      <c r="BF1569" s="234">
        <v>-935</v>
      </c>
      <c r="BG1569" s="271">
        <v>-967.4485175544944</v>
      </c>
      <c r="BH1569" s="271">
        <v>-1013.9670298907607</v>
      </c>
      <c r="BI1569" s="271">
        <v>-1051.5622878649631</v>
      </c>
      <c r="BJ1569" s="271">
        <v>-1088.6623976977301</v>
      </c>
      <c r="BK1569" s="271">
        <v>-1127.0605327592239</v>
      </c>
      <c r="BL1569" s="271">
        <v>-1167.6987155034494</v>
      </c>
    </row>
    <row r="1570" spans="1:64" ht="13.9" customHeight="1" x14ac:dyDescent="0.25">
      <c r="A1570" s="1"/>
      <c r="B1570" s="1" t="s">
        <v>104</v>
      </c>
      <c r="C1570" s="1" t="s">
        <v>1783</v>
      </c>
      <c r="D1570" s="1" t="s">
        <v>768</v>
      </c>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34"/>
      <c r="AX1570" s="234"/>
      <c r="AY1570" s="234"/>
      <c r="AZ1570" s="234"/>
      <c r="BA1570" s="234">
        <v>-33.657694829496769</v>
      </c>
      <c r="BB1570" s="234">
        <v>-166.44378246435119</v>
      </c>
      <c r="BC1570" s="234">
        <v>-173.00227045473517</v>
      </c>
      <c r="BD1570" s="234">
        <v>-176.32734915383494</v>
      </c>
      <c r="BE1570" s="234">
        <v>-179.53929700840698</v>
      </c>
      <c r="BF1570" s="234">
        <v>-182.86857924573653</v>
      </c>
      <c r="BG1570" s="271">
        <v>-189.21490470436834</v>
      </c>
      <c r="BH1570" s="271">
        <v>-198.31305899266596</v>
      </c>
      <c r="BI1570" s="271">
        <v>-205.66599098423742</v>
      </c>
      <c r="BJ1570" s="271">
        <v>-212.92208122485656</v>
      </c>
      <c r="BK1570" s="271">
        <v>-220.43204101563865</v>
      </c>
      <c r="BL1570" s="271">
        <v>-228.38011239699173</v>
      </c>
    </row>
    <row r="1571" spans="1:64" ht="13.9" customHeight="1" x14ac:dyDescent="0.25">
      <c r="A1571" s="1"/>
      <c r="B1571" s="1" t="s">
        <v>104</v>
      </c>
      <c r="C1571" s="1" t="s">
        <v>156</v>
      </c>
      <c r="D1571" s="1" t="s">
        <v>2115</v>
      </c>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34"/>
      <c r="AX1571" s="234"/>
      <c r="AY1571" s="234"/>
      <c r="AZ1571" s="234"/>
      <c r="BA1571" s="234">
        <v>-214.97886190680288</v>
      </c>
      <c r="BB1571" s="234">
        <v>-571.18976439437324</v>
      </c>
      <c r="BC1571" s="234">
        <v>-335.11066143000699</v>
      </c>
      <c r="BD1571" s="234">
        <v>93.909680841928889</v>
      </c>
      <c r="BE1571" s="234">
        <v>174.01514141590036</v>
      </c>
      <c r="BF1571" s="234">
        <v>145.76242081967575</v>
      </c>
      <c r="BG1571" s="271">
        <v>150.82100314133655</v>
      </c>
      <c r="BH1571" s="271">
        <v>158.07303626546931</v>
      </c>
      <c r="BI1571" s="271">
        <v>163.93397296457087</v>
      </c>
      <c r="BJ1571" s="271">
        <v>169.71771822863502</v>
      </c>
      <c r="BK1571" s="271">
        <v>175.70381996288552</v>
      </c>
      <c r="BL1571" s="271">
        <v>182.03913535808411</v>
      </c>
    </row>
    <row r="1572" spans="1:64" ht="13.9" customHeight="1" x14ac:dyDescent="0.25">
      <c r="A1572" s="1"/>
      <c r="B1572" s="1" t="s">
        <v>104</v>
      </c>
      <c r="C1572" s="1" t="s">
        <v>156</v>
      </c>
      <c r="D1572" s="1" t="s">
        <v>718</v>
      </c>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34"/>
      <c r="AX1572" s="234"/>
      <c r="AY1572" s="234"/>
      <c r="AZ1572" s="234"/>
      <c r="BA1572" s="234">
        <v>0</v>
      </c>
      <c r="BB1572" s="234">
        <v>-20.265736110045825</v>
      </c>
      <c r="BC1572" s="234">
        <v>-69.127301887582092</v>
      </c>
      <c r="BD1572" s="234">
        <v>36.271057599066737</v>
      </c>
      <c r="BE1572" s="234">
        <v>7.5564817769681207</v>
      </c>
      <c r="BF1572" s="234">
        <v>5.8574100445615009</v>
      </c>
      <c r="BG1572" s="271">
        <v>6.0606873415185341</v>
      </c>
      <c r="BH1572" s="271">
        <v>6.352107663889127</v>
      </c>
      <c r="BI1572" s="271">
        <v>6.5876272806655694</v>
      </c>
      <c r="BJ1572" s="271">
        <v>6.8200449876054456</v>
      </c>
      <c r="BK1572" s="271">
        <v>7.0605943159494275</v>
      </c>
      <c r="BL1572" s="271">
        <v>7.3151766686753659</v>
      </c>
    </row>
    <row r="1573" spans="1:64" ht="13.9" customHeight="1" x14ac:dyDescent="0.25">
      <c r="A1573" s="1"/>
      <c r="B1573" s="1" t="s">
        <v>104</v>
      </c>
      <c r="C1573" s="1" t="s">
        <v>156</v>
      </c>
      <c r="D1573" s="1" t="s">
        <v>721</v>
      </c>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34"/>
      <c r="AX1573" s="234"/>
      <c r="AY1573" s="234"/>
      <c r="AZ1573" s="234"/>
      <c r="BA1573" s="234">
        <v>0</v>
      </c>
      <c r="BB1573" s="234">
        <v>-4.8241389896288913</v>
      </c>
      <c r="BC1573" s="234">
        <v>-16.375388707448309</v>
      </c>
      <c r="BD1573" s="234">
        <v>8.5710015706490807</v>
      </c>
      <c r="BE1573" s="234">
        <v>1.7798739033027644</v>
      </c>
      <c r="BF1573" s="234">
        <v>1.3746231971971938</v>
      </c>
      <c r="BG1573" s="271">
        <v>1.4223285286892455</v>
      </c>
      <c r="BH1573" s="271">
        <v>1.4907193588031873</v>
      </c>
      <c r="BI1573" s="271">
        <v>1.5459913520822797</v>
      </c>
      <c r="BJ1573" s="271">
        <v>1.6005353858733868</v>
      </c>
      <c r="BK1573" s="271">
        <v>1.6569877571938576</v>
      </c>
      <c r="BL1573" s="271">
        <v>1.7167334135490995</v>
      </c>
    </row>
    <row r="1574" spans="1:64" ht="13.9" customHeight="1" x14ac:dyDescent="0.25">
      <c r="A1574" s="1"/>
      <c r="B1574" s="1" t="s">
        <v>104</v>
      </c>
      <c r="C1574" s="1" t="s">
        <v>155</v>
      </c>
      <c r="D1574" s="1" t="s">
        <v>2115</v>
      </c>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34"/>
      <c r="AX1574" s="234"/>
      <c r="AY1574" s="234"/>
      <c r="AZ1574" s="234"/>
      <c r="BA1574" s="234">
        <v>-53.504081875160274</v>
      </c>
      <c r="BB1574" s="234">
        <v>-152.71363091898741</v>
      </c>
      <c r="BC1574" s="234">
        <v>-228.73169226279745</v>
      </c>
      <c r="BD1574" s="234">
        <v>-314.76471537330997</v>
      </c>
      <c r="BE1574" s="234">
        <v>-402.88556412707123</v>
      </c>
      <c r="BF1574" s="234">
        <v>-494.42392755079209</v>
      </c>
      <c r="BG1574" s="271">
        <v>-511.58256230212254</v>
      </c>
      <c r="BH1574" s="271">
        <v>-536.18134901133828</v>
      </c>
      <c r="BI1574" s="271">
        <v>-556.06155767967016</v>
      </c>
      <c r="BJ1574" s="271">
        <v>-575.6799341674589</v>
      </c>
      <c r="BK1574" s="271">
        <v>-595.98470074257068</v>
      </c>
      <c r="BL1574" s="271">
        <v>-617.4739947756475</v>
      </c>
    </row>
    <row r="1575" spans="1:64" ht="13.9" customHeight="1" x14ac:dyDescent="0.25">
      <c r="A1575" s="1"/>
      <c r="B1575" s="1" t="s">
        <v>104</v>
      </c>
      <c r="C1575" s="1" t="s">
        <v>155</v>
      </c>
      <c r="D1575" s="1" t="s">
        <v>718</v>
      </c>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34"/>
      <c r="AX1575" s="234"/>
      <c r="AY1575" s="234"/>
      <c r="AZ1575" s="234"/>
      <c r="BA1575" s="234">
        <v>0</v>
      </c>
      <c r="BB1575" s="234">
        <v>-10.437952918598759</v>
      </c>
      <c r="BC1575" s="234">
        <v>-26.946114852617956</v>
      </c>
      <c r="BD1575" s="234">
        <v>-44.099250560125213</v>
      </c>
      <c r="BE1575" s="234">
        <v>-61.857588953108511</v>
      </c>
      <c r="BF1575" s="234">
        <v>-80.591670334284899</v>
      </c>
      <c r="BG1575" s="271">
        <v>-83.388547585181229</v>
      </c>
      <c r="BH1575" s="271">
        <v>-87.398178184802333</v>
      </c>
      <c r="BI1575" s="271">
        <v>-90.63867512254491</v>
      </c>
      <c r="BJ1575" s="271">
        <v>-93.836493112927926</v>
      </c>
      <c r="BK1575" s="271">
        <v>-97.146193479053323</v>
      </c>
      <c r="BL1575" s="271">
        <v>-100.6489731867614</v>
      </c>
    </row>
    <row r="1576" spans="1:64" ht="13.9" customHeight="1" x14ac:dyDescent="0.25">
      <c r="A1576" s="1"/>
      <c r="B1576" s="1" t="s">
        <v>104</v>
      </c>
      <c r="C1576" s="1" t="s">
        <v>155</v>
      </c>
      <c r="D1576" s="1" t="s">
        <v>721</v>
      </c>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34"/>
      <c r="AX1576" s="234"/>
      <c r="AY1576" s="234"/>
      <c r="AZ1576" s="234"/>
      <c r="BA1576" s="234">
        <v>0</v>
      </c>
      <c r="BB1576" s="234">
        <v>-0.60369883855400586</v>
      </c>
      <c r="BC1576" s="234">
        <v>-1.5584797485608999</v>
      </c>
      <c r="BD1576" s="234">
        <v>-2.5505639421703421</v>
      </c>
      <c r="BE1576" s="234">
        <v>-3.5776511829443907</v>
      </c>
      <c r="BF1576" s="234">
        <v>-4.6611723732958303</v>
      </c>
      <c r="BG1576" s="271">
        <v>-4.8229350830064339</v>
      </c>
      <c r="BH1576" s="271">
        <v>-5.0548396868017553</v>
      </c>
      <c r="BI1576" s="271">
        <v>-5.2422599839528585</v>
      </c>
      <c r="BJ1576" s="271">
        <v>-5.4272118630958905</v>
      </c>
      <c r="BK1576" s="271">
        <v>-5.6186346720100264</v>
      </c>
      <c r="BL1576" s="271">
        <v>-5.821224591484178</v>
      </c>
    </row>
    <row r="1577" spans="1:64" ht="13.9" customHeight="1" x14ac:dyDescent="0.25">
      <c r="A1577" s="1"/>
      <c r="B1577" s="1" t="s">
        <v>104</v>
      </c>
      <c r="C1577" s="1" t="s">
        <v>154</v>
      </c>
      <c r="D1577" s="1" t="s">
        <v>2115</v>
      </c>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34"/>
      <c r="AX1577" s="234"/>
      <c r="AY1577" s="234"/>
      <c r="AZ1577" s="234"/>
      <c r="BA1577" s="234">
        <v>75.365766623149398</v>
      </c>
      <c r="BB1577" s="234">
        <v>249.0134318267165</v>
      </c>
      <c r="BC1577" s="234">
        <v>278.95332501099284</v>
      </c>
      <c r="BD1577" s="234">
        <v>267.25436775660779</v>
      </c>
      <c r="BE1577" s="234">
        <v>253.8517166726518</v>
      </c>
      <c r="BF1577" s="234">
        <v>242.56549432230918</v>
      </c>
      <c r="BG1577" s="271">
        <v>250.98355924277129</v>
      </c>
      <c r="BH1577" s="271">
        <v>263.05177949943959</v>
      </c>
      <c r="BI1577" s="271">
        <v>272.8050547237039</v>
      </c>
      <c r="BJ1577" s="271">
        <v>282.42987448947622</v>
      </c>
      <c r="BK1577" s="271">
        <v>292.39143878064846</v>
      </c>
      <c r="BL1577" s="271">
        <v>302.93413491510131</v>
      </c>
    </row>
    <row r="1578" spans="1:64" ht="13.9" customHeight="1" x14ac:dyDescent="0.25">
      <c r="A1578" s="1"/>
      <c r="B1578" s="1" t="s">
        <v>104</v>
      </c>
      <c r="C1578" s="1" t="s">
        <v>154</v>
      </c>
      <c r="D1578" s="1" t="s">
        <v>718</v>
      </c>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34"/>
      <c r="AX1578" s="234"/>
      <c r="AY1578" s="234"/>
      <c r="AZ1578" s="234"/>
      <c r="BA1578" s="234">
        <v>0</v>
      </c>
      <c r="BB1578" s="234">
        <v>0</v>
      </c>
      <c r="BC1578" s="234">
        <v>69.952826554895424</v>
      </c>
      <c r="BD1578" s="234">
        <v>53.069803050195922</v>
      </c>
      <c r="BE1578" s="234">
        <v>55.605395036201131</v>
      </c>
      <c r="BF1578" s="234">
        <v>57.507788683241706</v>
      </c>
      <c r="BG1578" s="271">
        <v>59.503556052876277</v>
      </c>
      <c r="BH1578" s="271">
        <v>62.364707686344488</v>
      </c>
      <c r="BI1578" s="271">
        <v>64.677028703534205</v>
      </c>
      <c r="BJ1578" s="271">
        <v>66.95889530929658</v>
      </c>
      <c r="BK1578" s="271">
        <v>69.320597808705088</v>
      </c>
      <c r="BL1578" s="271">
        <v>71.820075911085709</v>
      </c>
    </row>
    <row r="1579" spans="1:64" ht="13.9" customHeight="1" x14ac:dyDescent="0.25">
      <c r="A1579" s="1"/>
      <c r="B1579" s="1" t="s">
        <v>104</v>
      </c>
      <c r="C1579" s="1" t="s">
        <v>154</v>
      </c>
      <c r="D1579" s="1" t="s">
        <v>721</v>
      </c>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34"/>
      <c r="AX1579" s="234"/>
      <c r="AY1579" s="234"/>
      <c r="AZ1579" s="234"/>
      <c r="BA1579" s="234">
        <v>0</v>
      </c>
      <c r="BB1579" s="234">
        <v>0</v>
      </c>
      <c r="BC1579" s="234">
        <v>3.8869901814212784</v>
      </c>
      <c r="BD1579" s="234">
        <v>2.9474785125769678</v>
      </c>
      <c r="BE1579" s="234">
        <v>3.086970629038543</v>
      </c>
      <c r="BF1579" s="234">
        <v>3.1927335732745661</v>
      </c>
      <c r="BG1579" s="271">
        <v>3.3035351469635752</v>
      </c>
      <c r="BH1579" s="271">
        <v>3.462381367407195</v>
      </c>
      <c r="BI1579" s="271">
        <v>3.5907574554608357</v>
      </c>
      <c r="BJ1579" s="271">
        <v>3.7174427669423857</v>
      </c>
      <c r="BK1579" s="271">
        <v>3.8485604300033081</v>
      </c>
      <c r="BL1579" s="271">
        <v>3.9873271577085014</v>
      </c>
    </row>
    <row r="1580" spans="1:64" ht="13.9" customHeight="1" x14ac:dyDescent="0.25">
      <c r="A1580" s="1"/>
      <c r="B1580" s="1" t="s">
        <v>104</v>
      </c>
      <c r="C1580" s="1" t="s">
        <v>139</v>
      </c>
      <c r="D1580" s="1" t="s">
        <v>701</v>
      </c>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34"/>
      <c r="AX1580" s="234"/>
      <c r="AY1580" s="234"/>
      <c r="AZ1580" s="234"/>
      <c r="BA1580" s="234">
        <v>-1.568891890961829</v>
      </c>
      <c r="BB1580" s="234">
        <v>-3.2085431265770321</v>
      </c>
      <c r="BC1580" s="234">
        <v>-2.4040885436137831</v>
      </c>
      <c r="BD1580" s="234">
        <v>-2.5887963691259657</v>
      </c>
      <c r="BE1580" s="234">
        <v>-2.7714639602957236</v>
      </c>
      <c r="BF1580" s="234">
        <v>-3.0618780011612405</v>
      </c>
      <c r="BG1580" s="271">
        <v>-3.168138324231188</v>
      </c>
      <c r="BH1580" s="271">
        <v>-3.3204741633425909</v>
      </c>
      <c r="BI1580" s="271">
        <v>-3.4435887016732774</v>
      </c>
      <c r="BJ1580" s="271">
        <v>-3.5650817606439889</v>
      </c>
      <c r="BK1580" s="271">
        <v>-3.6908255093396103</v>
      </c>
      <c r="BL1580" s="271">
        <v>-3.8239048224430481</v>
      </c>
    </row>
    <row r="1581" spans="1:64" ht="13.9" customHeight="1" x14ac:dyDescent="0.25">
      <c r="A1581" s="1"/>
      <c r="B1581" s="1" t="s">
        <v>104</v>
      </c>
      <c r="C1581" s="1" t="s">
        <v>133</v>
      </c>
      <c r="D1581" s="1" t="s">
        <v>2115</v>
      </c>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34"/>
      <c r="AX1581" s="234"/>
      <c r="AY1581" s="234"/>
      <c r="AZ1581" s="234"/>
      <c r="BA1581" s="234">
        <v>0.12569408733423373</v>
      </c>
      <c r="BB1581" s="234">
        <v>9.2061120863066339</v>
      </c>
      <c r="BC1581" s="234">
        <v>50.017697133111369</v>
      </c>
      <c r="BD1581" s="234">
        <v>70.676235431684205</v>
      </c>
      <c r="BE1581" s="234">
        <v>65.326250177042411</v>
      </c>
      <c r="BF1581" s="234">
        <v>61.574966743963131</v>
      </c>
      <c r="BG1581" s="271">
        <v>63.711882668357674</v>
      </c>
      <c r="BH1581" s="271">
        <v>66.775386251335462</v>
      </c>
      <c r="BI1581" s="271">
        <v>69.251243748118583</v>
      </c>
      <c r="BJ1581" s="271">
        <v>71.694492977156031</v>
      </c>
      <c r="BK1581" s="271">
        <v>74.223224409713978</v>
      </c>
      <c r="BL1581" s="271">
        <v>76.89947548031374</v>
      </c>
    </row>
    <row r="1582" spans="1:64" ht="13.9" customHeight="1" x14ac:dyDescent="0.25">
      <c r="A1582" s="1"/>
      <c r="B1582" s="1" t="s">
        <v>104</v>
      </c>
      <c r="C1582" s="1" t="s">
        <v>133</v>
      </c>
      <c r="D1582" s="1" t="s">
        <v>718</v>
      </c>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34"/>
      <c r="AX1582" s="234"/>
      <c r="AY1582" s="234"/>
      <c r="AZ1582" s="234"/>
      <c r="BA1582" s="234">
        <v>0</v>
      </c>
      <c r="BB1582" s="234">
        <v>0</v>
      </c>
      <c r="BC1582" s="234">
        <v>0</v>
      </c>
      <c r="BD1582" s="234">
        <v>24.040059388430009</v>
      </c>
      <c r="BE1582" s="234">
        <v>14.593829382959992</v>
      </c>
      <c r="BF1582" s="234">
        <v>13.370442407576379</v>
      </c>
      <c r="BG1582" s="271">
        <v>13.834454209901082</v>
      </c>
      <c r="BH1582" s="271">
        <v>14.499666070947264</v>
      </c>
      <c r="BI1582" s="271">
        <v>15.037275944254267</v>
      </c>
      <c r="BJ1582" s="271">
        <v>15.567805229637978</v>
      </c>
      <c r="BK1582" s="271">
        <v>16.116896195839093</v>
      </c>
      <c r="BL1582" s="271">
        <v>16.698019705924903</v>
      </c>
    </row>
    <row r="1583" spans="1:64" ht="13.9" customHeight="1" x14ac:dyDescent="0.25">
      <c r="A1583" s="1"/>
      <c r="B1583" s="1" t="s">
        <v>104</v>
      </c>
      <c r="C1583" s="1" t="s">
        <v>133</v>
      </c>
      <c r="D1583" s="1" t="s">
        <v>721</v>
      </c>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34"/>
      <c r="AX1583" s="234"/>
      <c r="AY1583" s="234"/>
      <c r="AZ1583" s="234"/>
      <c r="BA1583" s="234">
        <v>0</v>
      </c>
      <c r="BB1583" s="234">
        <v>0</v>
      </c>
      <c r="BC1583" s="234">
        <v>0</v>
      </c>
      <c r="BD1583" s="234">
        <v>1.3708193755163371</v>
      </c>
      <c r="BE1583" s="234">
        <v>0.83217365472771831</v>
      </c>
      <c r="BF1583" s="234">
        <v>0.76241332084030233</v>
      </c>
      <c r="BG1583" s="271">
        <v>0.78887233904893006</v>
      </c>
      <c r="BH1583" s="271">
        <v>0.82680424650437756</v>
      </c>
      <c r="BI1583" s="271">
        <v>0.85745999568080478</v>
      </c>
      <c r="BJ1583" s="271">
        <v>0.88771199347881535</v>
      </c>
      <c r="BK1583" s="271">
        <v>0.91902242092941211</v>
      </c>
      <c r="BL1583" s="271">
        <v>0.95215941756998967</v>
      </c>
    </row>
    <row r="1584" spans="1:64" ht="13.9" customHeight="1" x14ac:dyDescent="0.25">
      <c r="A1584" s="1"/>
      <c r="B1584" s="1" t="s">
        <v>104</v>
      </c>
      <c r="C1584" s="1" t="s">
        <v>132</v>
      </c>
      <c r="D1584" s="1" t="s">
        <v>707</v>
      </c>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34"/>
      <c r="AX1584" s="234"/>
      <c r="AY1584" s="234"/>
      <c r="AZ1584" s="234"/>
      <c r="BA1584" s="234">
        <v>0</v>
      </c>
      <c r="BB1584" s="234">
        <v>-440</v>
      </c>
      <c r="BC1584" s="234">
        <v>-450</v>
      </c>
      <c r="BD1584" s="234">
        <v>0</v>
      </c>
      <c r="BE1584" s="234">
        <v>0</v>
      </c>
      <c r="BF1584" s="234">
        <v>0</v>
      </c>
      <c r="BG1584" s="271">
        <v>0</v>
      </c>
      <c r="BH1584" s="271">
        <v>0</v>
      </c>
      <c r="BI1584" s="271">
        <v>0</v>
      </c>
      <c r="BJ1584" s="271">
        <v>0</v>
      </c>
      <c r="BK1584" s="271">
        <v>0</v>
      </c>
      <c r="BL1584" s="271">
        <v>0</v>
      </c>
    </row>
    <row r="1585" spans="1:64" ht="13.9" customHeight="1" x14ac:dyDescent="0.25">
      <c r="A1585" s="1"/>
      <c r="B1585" s="1" t="s">
        <v>104</v>
      </c>
      <c r="C1585" s="1" t="s">
        <v>132</v>
      </c>
      <c r="D1585" s="1" t="s">
        <v>2115</v>
      </c>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34"/>
      <c r="AX1585" s="234"/>
      <c r="AY1585" s="234"/>
      <c r="AZ1585" s="234"/>
      <c r="BA1585" s="234">
        <v>10</v>
      </c>
      <c r="BB1585" s="234">
        <v>34</v>
      </c>
      <c r="BC1585" s="234">
        <v>83</v>
      </c>
      <c r="BD1585" s="234">
        <v>46</v>
      </c>
      <c r="BE1585" s="234">
        <v>-17</v>
      </c>
      <c r="BF1585" s="234">
        <v>0</v>
      </c>
      <c r="BG1585" s="271">
        <v>0</v>
      </c>
      <c r="BH1585" s="271">
        <v>0</v>
      </c>
      <c r="BI1585" s="271">
        <v>0</v>
      </c>
      <c r="BJ1585" s="271">
        <v>0</v>
      </c>
      <c r="BK1585" s="271">
        <v>0</v>
      </c>
      <c r="BL1585" s="271">
        <v>0</v>
      </c>
    </row>
    <row r="1586" spans="1:64" ht="13.9" customHeight="1" x14ac:dyDescent="0.25">
      <c r="A1586" s="1"/>
      <c r="B1586" s="1" t="s">
        <v>104</v>
      </c>
      <c r="C1586" s="1" t="s">
        <v>129</v>
      </c>
      <c r="D1586" s="1" t="s">
        <v>707</v>
      </c>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34"/>
      <c r="AX1586" s="234"/>
      <c r="AY1586" s="234"/>
      <c r="AZ1586" s="234"/>
      <c r="BA1586" s="234">
        <v>0</v>
      </c>
      <c r="BB1586" s="234">
        <v>0</v>
      </c>
      <c r="BC1586" s="234">
        <v>-6</v>
      </c>
      <c r="BD1586" s="234">
        <v>-6</v>
      </c>
      <c r="BE1586" s="234">
        <v>-6</v>
      </c>
      <c r="BF1586" s="234">
        <v>-6</v>
      </c>
      <c r="BG1586" s="271">
        <v>-6.2082257810983599</v>
      </c>
      <c r="BH1586" s="271">
        <v>-6.5067402987642398</v>
      </c>
      <c r="BI1586" s="271">
        <v>-6.7479932911120626</v>
      </c>
      <c r="BJ1586" s="271">
        <v>-6.9860688622314235</v>
      </c>
      <c r="BK1586" s="271">
        <v>-7.2324740070110627</v>
      </c>
      <c r="BL1586" s="271">
        <v>-7.4932537893269489</v>
      </c>
    </row>
    <row r="1587" spans="1:64" ht="13.9" customHeight="1" x14ac:dyDescent="0.25">
      <c r="A1587" s="1"/>
      <c r="B1587" s="1" t="s">
        <v>104</v>
      </c>
      <c r="C1587" s="1" t="s">
        <v>129</v>
      </c>
      <c r="D1587" s="1" t="s">
        <v>2115</v>
      </c>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34"/>
      <c r="AX1587" s="234"/>
      <c r="AY1587" s="234"/>
      <c r="AZ1587" s="234"/>
      <c r="BA1587" s="234">
        <v>0</v>
      </c>
      <c r="BB1587" s="234">
        <v>0</v>
      </c>
      <c r="BC1587" s="234">
        <v>0</v>
      </c>
      <c r="BD1587" s="234">
        <v>1</v>
      </c>
      <c r="BE1587" s="234">
        <v>1</v>
      </c>
      <c r="BF1587" s="234">
        <v>1</v>
      </c>
      <c r="BG1587" s="271">
        <v>1.0347042968497266</v>
      </c>
      <c r="BH1587" s="271">
        <v>1.0844567164607066</v>
      </c>
      <c r="BI1587" s="271">
        <v>1.1246655485186769</v>
      </c>
      <c r="BJ1587" s="271">
        <v>1.1643448103719036</v>
      </c>
      <c r="BK1587" s="271">
        <v>1.2054123345018435</v>
      </c>
      <c r="BL1587" s="271">
        <v>1.2488756315544911</v>
      </c>
    </row>
    <row r="1588" spans="1:64" ht="13.9" customHeight="1" x14ac:dyDescent="0.25">
      <c r="A1588" s="1"/>
      <c r="B1588" s="1" t="s">
        <v>104</v>
      </c>
      <c r="C1588" s="1" t="s">
        <v>1784</v>
      </c>
      <c r="D1588" s="1" t="s">
        <v>2115</v>
      </c>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34"/>
      <c r="AX1588" s="234"/>
      <c r="AY1588" s="234"/>
      <c r="AZ1588" s="234"/>
      <c r="BA1588" s="234">
        <v>0</v>
      </c>
      <c r="BB1588" s="234">
        <v>-0.14484962906050344</v>
      </c>
      <c r="BC1588" s="234">
        <v>-11.63536649295683</v>
      </c>
      <c r="BD1588" s="234">
        <v>-15.543082909837951</v>
      </c>
      <c r="BE1588" s="234">
        <v>-16.863060340251302</v>
      </c>
      <c r="BF1588" s="234">
        <v>-18.9723970397473</v>
      </c>
      <c r="BG1588" s="271">
        <v>-19.630820738565564</v>
      </c>
      <c r="BH1588" s="271">
        <v>-20.574743397113188</v>
      </c>
      <c r="BI1588" s="271">
        <v>-21.337601323421524</v>
      </c>
      <c r="BJ1588" s="271">
        <v>-22.090412033545043</v>
      </c>
      <c r="BK1588" s="271">
        <v>-22.869561406777667</v>
      </c>
      <c r="BL1588" s="271">
        <v>-23.694164335116977</v>
      </c>
    </row>
    <row r="1589" spans="1:64" ht="13.9" customHeight="1" x14ac:dyDescent="0.25">
      <c r="A1589" s="1"/>
      <c r="B1589" s="1" t="s">
        <v>104</v>
      </c>
      <c r="C1589" s="1" t="s">
        <v>1784</v>
      </c>
      <c r="D1589" s="1" t="s">
        <v>713</v>
      </c>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34"/>
      <c r="AX1589" s="234"/>
      <c r="AY1589" s="234"/>
      <c r="AZ1589" s="272"/>
      <c r="BA1589" s="234">
        <v>0</v>
      </c>
      <c r="BB1589" s="234">
        <v>3.5786625898888786</v>
      </c>
      <c r="BC1589" s="234">
        <v>287.46650184105658</v>
      </c>
      <c r="BD1589" s="234">
        <v>384.21445682801692</v>
      </c>
      <c r="BE1589" s="234">
        <v>417.07825186738989</v>
      </c>
      <c r="BF1589" s="234">
        <v>460.93955680699582</v>
      </c>
      <c r="BG1589" s="271">
        <v>476.93614001620722</v>
      </c>
      <c r="BH1589" s="271">
        <v>499.86899826176801</v>
      </c>
      <c r="BI1589" s="271">
        <v>518.40283949029583</v>
      </c>
      <c r="BJ1589" s="271">
        <v>536.69258086335094</v>
      </c>
      <c r="BK1589" s="271">
        <v>555.62222723496598</v>
      </c>
      <c r="BL1589" s="271">
        <v>575.6561801157842</v>
      </c>
    </row>
    <row r="1590" spans="1:64" ht="13.9" customHeight="1" x14ac:dyDescent="0.25">
      <c r="A1590" s="1"/>
      <c r="B1590" s="1" t="s">
        <v>104</v>
      </c>
      <c r="C1590" s="1" t="s">
        <v>123</v>
      </c>
      <c r="D1590" s="1" t="s">
        <v>2115</v>
      </c>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34"/>
      <c r="AX1590" s="234"/>
      <c r="AY1590" s="234"/>
      <c r="AZ1590" s="234"/>
      <c r="BA1590" s="234">
        <v>-2.6581067116442698</v>
      </c>
      <c r="BB1590" s="234">
        <v>-149.12935434878844</v>
      </c>
      <c r="BC1590" s="234">
        <v>-583.6752079506191</v>
      </c>
      <c r="BD1590" s="234">
        <v>-724.13714374431584</v>
      </c>
      <c r="BE1590" s="234">
        <v>-746.70598150506839</v>
      </c>
      <c r="BF1590" s="234">
        <v>-805.32415076490076</v>
      </c>
      <c r="BG1590" s="271">
        <v>-833.27235915329993</v>
      </c>
      <c r="BH1590" s="271">
        <v>-873.33918422501142</v>
      </c>
      <c r="BI1590" s="271">
        <v>-905.72032775534501</v>
      </c>
      <c r="BJ1590" s="271">
        <v>-937.67499561027296</v>
      </c>
      <c r="BK1590" s="271">
        <v>-970.74766460423382</v>
      </c>
      <c r="BL1590" s="271">
        <v>-1005.7497073925999</v>
      </c>
    </row>
    <row r="1591" spans="1:64" ht="13.9" customHeight="1" x14ac:dyDescent="0.25">
      <c r="A1591" s="1"/>
      <c r="B1591" s="1" t="s">
        <v>104</v>
      </c>
      <c r="C1591" s="1" t="s">
        <v>123</v>
      </c>
      <c r="D1591" s="1" t="s">
        <v>721</v>
      </c>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34"/>
      <c r="AX1591" s="234"/>
      <c r="AY1591" s="234"/>
      <c r="AZ1591" s="234"/>
      <c r="BA1591" s="234">
        <v>0</v>
      </c>
      <c r="BB1591" s="234">
        <v>0</v>
      </c>
      <c r="BC1591" s="234">
        <v>831.27005572357461</v>
      </c>
      <c r="BD1591" s="234">
        <v>831.38030133094799</v>
      </c>
      <c r="BE1591" s="234">
        <v>823.40600312859829</v>
      </c>
      <c r="BF1591" s="234">
        <v>893.25066610028352</v>
      </c>
      <c r="BG1591" s="271">
        <v>924.25030237784381</v>
      </c>
      <c r="BH1591" s="271">
        <v>968.69168433545246</v>
      </c>
      <c r="BI1591" s="271">
        <v>1004.6082503543489</v>
      </c>
      <c r="BJ1591" s="271">
        <v>1040.0517774351113</v>
      </c>
      <c r="BK1591" s="271">
        <v>1076.7353707192694</v>
      </c>
      <c r="BL1591" s="271">
        <v>1115.5589897624614</v>
      </c>
    </row>
    <row r="1592" spans="1:64" ht="13.9" customHeight="1" x14ac:dyDescent="0.25">
      <c r="A1592" s="1"/>
      <c r="B1592" s="1" t="s">
        <v>104</v>
      </c>
      <c r="C1592" s="1" t="s">
        <v>123</v>
      </c>
      <c r="D1592" s="1" t="s">
        <v>718</v>
      </c>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34"/>
      <c r="AX1592" s="234"/>
      <c r="AY1592" s="234"/>
      <c r="AZ1592" s="234"/>
      <c r="BA1592" s="234">
        <v>0</v>
      </c>
      <c r="BB1592" s="234">
        <v>0</v>
      </c>
      <c r="BC1592" s="234">
        <v>858.43612725208436</v>
      </c>
      <c r="BD1592" s="234">
        <v>862.35773698509172</v>
      </c>
      <c r="BE1592" s="234">
        <v>858.4418368534308</v>
      </c>
      <c r="BF1592" s="234">
        <v>941.56051927218039</v>
      </c>
      <c r="BG1592" s="271">
        <v>974.23671503498485</v>
      </c>
      <c r="BH1592" s="271">
        <v>1021.0816290789465</v>
      </c>
      <c r="BI1592" s="271">
        <v>1058.9406778707771</v>
      </c>
      <c r="BJ1592" s="271">
        <v>1096.3011042656381</v>
      </c>
      <c r="BK1592" s="271">
        <v>1134.9686636106471</v>
      </c>
      <c r="BL1592" s="271">
        <v>1175.8919881528191</v>
      </c>
    </row>
    <row r="1593" spans="1:64" ht="13.9" customHeight="1" x14ac:dyDescent="0.25">
      <c r="A1593" s="1"/>
      <c r="B1593" s="1" t="s">
        <v>104</v>
      </c>
      <c r="C1593" s="1" t="s">
        <v>123</v>
      </c>
      <c r="D1593" s="1" t="s">
        <v>723</v>
      </c>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34"/>
      <c r="AX1593" s="234"/>
      <c r="AY1593" s="234"/>
      <c r="AZ1593" s="234"/>
      <c r="BA1593" s="234">
        <v>0</v>
      </c>
      <c r="BB1593" s="234">
        <v>0</v>
      </c>
      <c r="BC1593" s="234">
        <v>0</v>
      </c>
      <c r="BD1593" s="234">
        <v>-448.73827175022939</v>
      </c>
      <c r="BE1593" s="234">
        <v>-367.11186686691821</v>
      </c>
      <c r="BF1593" s="234">
        <v>-368.75350251051941</v>
      </c>
      <c r="BG1593" s="271">
        <v>-381.55083352602088</v>
      </c>
      <c r="BH1593" s="271">
        <v>-399.89721251594278</v>
      </c>
      <c r="BI1593" s="271">
        <v>-414.72436016917663</v>
      </c>
      <c r="BJ1593" s="271">
        <v>-429.35622695458602</v>
      </c>
      <c r="BK1593" s="271">
        <v>-444.50002031693663</v>
      </c>
      <c r="BL1593" s="271">
        <v>-460.52726333575555</v>
      </c>
    </row>
    <row r="1594" spans="1:64" ht="13.9" customHeight="1" x14ac:dyDescent="0.25">
      <c r="A1594" s="1"/>
      <c r="B1594" s="1" t="s">
        <v>104</v>
      </c>
      <c r="C1594" s="1" t="s">
        <v>123</v>
      </c>
      <c r="D1594" s="1" t="s">
        <v>711</v>
      </c>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34"/>
      <c r="AX1594" s="234"/>
      <c r="AY1594" s="234"/>
      <c r="AZ1594" s="234"/>
      <c r="BA1594" s="234">
        <v>0</v>
      </c>
      <c r="BB1594" s="234">
        <v>0</v>
      </c>
      <c r="BC1594" s="234">
        <v>0</v>
      </c>
      <c r="BD1594" s="234">
        <v>13.488250605226424</v>
      </c>
      <c r="BE1594" s="234">
        <v>3.9995306501786669</v>
      </c>
      <c r="BF1594" s="234">
        <v>0.17313803808356862</v>
      </c>
      <c r="BG1594" s="271">
        <v>0.17914667195320005</v>
      </c>
      <c r="BH1594" s="271">
        <v>0.1877607082745556</v>
      </c>
      <c r="BI1594" s="271">
        <v>0.19472238657070429</v>
      </c>
      <c r="BJ1594" s="271">
        <v>0.20159237612057615</v>
      </c>
      <c r="BK1594" s="271">
        <v>0.20870272667738354</v>
      </c>
      <c r="BL1594" s="271">
        <v>0.21622787665772231</v>
      </c>
    </row>
    <row r="1595" spans="1:64" ht="13.9" customHeight="1" x14ac:dyDescent="0.25">
      <c r="A1595" s="1"/>
      <c r="B1595" s="1" t="s">
        <v>104</v>
      </c>
      <c r="C1595" s="1" t="s">
        <v>1785</v>
      </c>
      <c r="D1595" s="1" t="s">
        <v>2115</v>
      </c>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34"/>
      <c r="AX1595" s="234"/>
      <c r="AY1595" s="234"/>
      <c r="AZ1595" s="234"/>
      <c r="BA1595" s="234">
        <v>0.2523700715165198</v>
      </c>
      <c r="BB1595" s="234">
        <v>22.689675521417755</v>
      </c>
      <c r="BC1595" s="234">
        <v>109.74202692928941</v>
      </c>
      <c r="BD1595" s="234">
        <v>142.26911935353911</v>
      </c>
      <c r="BE1595" s="234">
        <v>138.0867887940164</v>
      </c>
      <c r="BF1595" s="234">
        <v>126.5001653782496</v>
      </c>
      <c r="BG1595" s="271">
        <v>130.89026466907589</v>
      </c>
      <c r="BH1595" s="271">
        <v>137.18395397783294</v>
      </c>
      <c r="BI1595" s="271">
        <v>142.27037788283246</v>
      </c>
      <c r="BJ1595" s="271">
        <v>147.28981106935251</v>
      </c>
      <c r="BK1595" s="271">
        <v>152.48485966346516</v>
      </c>
      <c r="BL1595" s="271">
        <v>157.98297392850907</v>
      </c>
    </row>
    <row r="1596" spans="1:64" ht="13.9" customHeight="1" x14ac:dyDescent="0.25">
      <c r="A1596" s="1"/>
      <c r="B1596" s="1" t="s">
        <v>104</v>
      </c>
      <c r="C1596" s="1" t="s">
        <v>122</v>
      </c>
      <c r="D1596" s="1" t="s">
        <v>711</v>
      </c>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34"/>
      <c r="AX1596" s="234"/>
      <c r="AY1596" s="234"/>
      <c r="AZ1596" s="234"/>
      <c r="BA1596" s="234">
        <v>0</v>
      </c>
      <c r="BB1596" s="234">
        <v>8.4492287806097579</v>
      </c>
      <c r="BC1596" s="234">
        <v>-3.5478977049850502</v>
      </c>
      <c r="BD1596" s="234">
        <v>47.593137702183604</v>
      </c>
      <c r="BE1596" s="234">
        <v>55.096687893690678</v>
      </c>
      <c r="BF1596" s="234">
        <v>60.247512061861798</v>
      </c>
      <c r="BG1596" s="271">
        <v>62.338359604914139</v>
      </c>
      <c r="BH1596" s="271">
        <v>65.33581910553346</v>
      </c>
      <c r="BI1596" s="271">
        <v>67.75830119993941</v>
      </c>
      <c r="BJ1596" s="271">
        <v>70.148878007047458</v>
      </c>
      <c r="BK1596" s="271">
        <v>72.623094162416805</v>
      </c>
      <c r="BL1596" s="271">
        <v>75.241649675844471</v>
      </c>
    </row>
    <row r="1597" spans="1:64" ht="13.9" customHeight="1" x14ac:dyDescent="0.25">
      <c r="A1597" s="1"/>
      <c r="B1597" s="1" t="s">
        <v>104</v>
      </c>
      <c r="C1597" s="1" t="s">
        <v>122</v>
      </c>
      <c r="D1597" s="1" t="s">
        <v>718</v>
      </c>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34"/>
      <c r="AX1597" s="234"/>
      <c r="AY1597" s="234"/>
      <c r="AZ1597" s="234"/>
      <c r="BA1597" s="234">
        <v>0.28340259339493373</v>
      </c>
      <c r="BB1597" s="234">
        <v>3.188031181204587</v>
      </c>
      <c r="BC1597" s="234">
        <v>11.358169192526768</v>
      </c>
      <c r="BD1597" s="234">
        <v>20.582426057620737</v>
      </c>
      <c r="BE1597" s="234">
        <v>19.1809534510836</v>
      </c>
      <c r="BF1597" s="234">
        <v>20.613366740225672</v>
      </c>
      <c r="BG1597" s="271">
        <v>21.328739138650747</v>
      </c>
      <c r="BH1597" s="271">
        <v>22.354304010305473</v>
      </c>
      <c r="BI1597" s="271">
        <v>23.18314341171256</v>
      </c>
      <c r="BJ1597" s="271">
        <v>24.001066588274572</v>
      </c>
      <c r="BK1597" s="271">
        <v>24.847606524278088</v>
      </c>
      <c r="BL1597" s="271">
        <v>25.743531406163683</v>
      </c>
    </row>
    <row r="1598" spans="1:64" ht="13.9" customHeight="1" x14ac:dyDescent="0.25">
      <c r="A1598" s="1"/>
      <c r="B1598" s="1" t="s">
        <v>104</v>
      </c>
      <c r="C1598" s="1" t="s">
        <v>122</v>
      </c>
      <c r="D1598" s="1" t="s">
        <v>723</v>
      </c>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34"/>
      <c r="AX1598" s="234"/>
      <c r="AY1598" s="234"/>
      <c r="AZ1598" s="234"/>
      <c r="BA1598" s="234">
        <v>0</v>
      </c>
      <c r="BB1598" s="234">
        <v>0.59205692658105546</v>
      </c>
      <c r="BC1598" s="234">
        <v>2.6928132121372075</v>
      </c>
      <c r="BD1598" s="234">
        <v>5.61162066124409</v>
      </c>
      <c r="BE1598" s="234">
        <v>5.053939116011267</v>
      </c>
      <c r="BF1598" s="234">
        <v>5.4440535858709458</v>
      </c>
      <c r="BG1598" s="271">
        <v>5.6329856375808296</v>
      </c>
      <c r="BH1598" s="271">
        <v>5.9038404759697416</v>
      </c>
      <c r="BI1598" s="271">
        <v>6.1227395123186179</v>
      </c>
      <c r="BJ1598" s="271">
        <v>6.3387555400953897</v>
      </c>
      <c r="BK1598" s="271">
        <v>6.5623293420978301</v>
      </c>
      <c r="BL1598" s="271">
        <v>6.7989458602710702</v>
      </c>
    </row>
    <row r="1599" spans="1:64" ht="13.9" customHeight="1" x14ac:dyDescent="0.25">
      <c r="A1599" s="1"/>
      <c r="B1599" s="1" t="s">
        <v>104</v>
      </c>
      <c r="C1599" s="1" t="s">
        <v>122</v>
      </c>
      <c r="D1599" s="1" t="s">
        <v>728</v>
      </c>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34"/>
      <c r="AX1599" s="234"/>
      <c r="AY1599" s="234"/>
      <c r="AZ1599" s="234"/>
      <c r="BA1599" s="234">
        <v>1.0848317247212682</v>
      </c>
      <c r="BB1599" s="234">
        <v>-5.3585333446084356</v>
      </c>
      <c r="BC1599" s="234">
        <v>0</v>
      </c>
      <c r="BD1599" s="234">
        <v>0</v>
      </c>
      <c r="BE1599" s="234">
        <v>0</v>
      </c>
      <c r="BF1599" s="234">
        <v>0</v>
      </c>
      <c r="BG1599" s="271">
        <v>0</v>
      </c>
      <c r="BH1599" s="271">
        <v>0</v>
      </c>
      <c r="BI1599" s="271">
        <v>0</v>
      </c>
      <c r="BJ1599" s="271">
        <v>0</v>
      </c>
      <c r="BK1599" s="271">
        <v>0</v>
      </c>
      <c r="BL1599" s="271">
        <v>0</v>
      </c>
    </row>
    <row r="1600" spans="1:64" ht="13.9" customHeight="1" x14ac:dyDescent="0.25">
      <c r="A1600" s="1"/>
      <c r="B1600" s="1" t="s">
        <v>104</v>
      </c>
      <c r="C1600" s="1" t="s">
        <v>121</v>
      </c>
      <c r="D1600" s="1" t="s">
        <v>711</v>
      </c>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34"/>
      <c r="AX1600" s="234"/>
      <c r="AY1600" s="234"/>
      <c r="AZ1600" s="234"/>
      <c r="BA1600" s="234">
        <v>0</v>
      </c>
      <c r="BB1600" s="234">
        <v>0</v>
      </c>
      <c r="BC1600" s="234">
        <v>77.847650766715077</v>
      </c>
      <c r="BD1600" s="234">
        <v>134.85876985747137</v>
      </c>
      <c r="BE1600" s="234">
        <v>151.7328655340429</v>
      </c>
      <c r="BF1600" s="234">
        <v>162.37882976851949</v>
      </c>
      <c r="BG1600" s="271">
        <v>168.01407287891743</v>
      </c>
      <c r="BH1600" s="271">
        <v>176.09281255350069</v>
      </c>
      <c r="BI1600" s="271">
        <v>182.62187564943287</v>
      </c>
      <c r="BJ1600" s="271">
        <v>189.06494775523848</v>
      </c>
      <c r="BK1600" s="271">
        <v>195.73344426494856</v>
      </c>
      <c r="BL1600" s="271">
        <v>202.79096357823903</v>
      </c>
    </row>
    <row r="1601" spans="1:64" ht="13.9" customHeight="1" x14ac:dyDescent="0.25">
      <c r="A1601" s="1"/>
      <c r="B1601" s="1" t="s">
        <v>104</v>
      </c>
      <c r="C1601" s="1" t="s">
        <v>121</v>
      </c>
      <c r="D1601" s="1" t="s">
        <v>728</v>
      </c>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34"/>
      <c r="AX1601" s="234"/>
      <c r="AY1601" s="234"/>
      <c r="AZ1601" s="234"/>
      <c r="BA1601" s="234">
        <v>0</v>
      </c>
      <c r="BB1601" s="234">
        <v>12.39717863912362</v>
      </c>
      <c r="BC1601" s="234">
        <v>-24.470454396990945</v>
      </c>
      <c r="BD1601" s="234">
        <v>-12.790080454552925</v>
      </c>
      <c r="BE1601" s="234">
        <v>-13.680968339800646</v>
      </c>
      <c r="BF1601" s="234">
        <v>-15.051534060609375</v>
      </c>
      <c r="BG1601" s="271">
        <v>-15.573886966692534</v>
      </c>
      <c r="BH1601" s="271">
        <v>-16.322737205064929</v>
      </c>
      <c r="BI1601" s="271">
        <v>-16.927941810322793</v>
      </c>
      <c r="BJ1601" s="271">
        <v>-17.525175571606475</v>
      </c>
      <c r="BK1601" s="271">
        <v>-18.143304809833161</v>
      </c>
      <c r="BL1601" s="271">
        <v>-18.79749410580747</v>
      </c>
    </row>
    <row r="1602" spans="1:64" ht="13.9" customHeight="1" x14ac:dyDescent="0.25">
      <c r="A1602" s="1"/>
      <c r="B1602" s="1" t="s">
        <v>104</v>
      </c>
      <c r="C1602" s="1" t="s">
        <v>1786</v>
      </c>
      <c r="D1602" s="1" t="s">
        <v>730</v>
      </c>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34"/>
      <c r="AX1602" s="234"/>
      <c r="AY1602" s="234"/>
      <c r="AZ1602" s="234"/>
      <c r="BA1602" s="234">
        <v>0</v>
      </c>
      <c r="BB1602" s="234">
        <v>0</v>
      </c>
      <c r="BC1602" s="234">
        <v>57.989361755408112</v>
      </c>
      <c r="BD1602" s="234">
        <v>131.26975188373277</v>
      </c>
      <c r="BE1602" s="234">
        <v>145.45653100069737</v>
      </c>
      <c r="BF1602" s="234">
        <v>147.79443195700495</v>
      </c>
      <c r="BG1602" s="271">
        <v>152.92353379637757</v>
      </c>
      <c r="BH1602" s="271">
        <v>160.27666439126892</v>
      </c>
      <c r="BI1602" s="271">
        <v>166.21930588493126</v>
      </c>
      <c r="BJ1602" s="271">
        <v>172.08367985100216</v>
      </c>
      <c r="BK1602" s="271">
        <v>178.15323125166722</v>
      </c>
      <c r="BL1602" s="271">
        <v>184.57686455054184</v>
      </c>
    </row>
    <row r="1603" spans="1:64" ht="13.9" customHeight="1" x14ac:dyDescent="0.25">
      <c r="A1603" s="1"/>
      <c r="B1603" s="1" t="s">
        <v>104</v>
      </c>
      <c r="C1603" s="1" t="s">
        <v>1787</v>
      </c>
      <c r="D1603" s="1" t="s">
        <v>721</v>
      </c>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34"/>
      <c r="AX1603" s="234"/>
      <c r="AY1603" s="234"/>
      <c r="AZ1603" s="234"/>
      <c r="BA1603" s="234">
        <v>0</v>
      </c>
      <c r="BB1603" s="234">
        <v>0</v>
      </c>
      <c r="BC1603" s="234">
        <v>227</v>
      </c>
      <c r="BD1603" s="234">
        <v>258</v>
      </c>
      <c r="BE1603" s="234">
        <v>289</v>
      </c>
      <c r="BF1603" s="234">
        <v>322</v>
      </c>
      <c r="BG1603" s="271">
        <v>333.17478358561198</v>
      </c>
      <c r="BH1603" s="271">
        <v>349.19506270034753</v>
      </c>
      <c r="BI1603" s="271">
        <v>362.14230662301401</v>
      </c>
      <c r="BJ1603" s="271">
        <v>374.91902893975305</v>
      </c>
      <c r="BK1603" s="271">
        <v>388.14277170959366</v>
      </c>
      <c r="BL1603" s="271">
        <v>402.13795336054619</v>
      </c>
    </row>
    <row r="1604" spans="1:64" ht="13.9" customHeight="1" x14ac:dyDescent="0.25">
      <c r="A1604" s="1"/>
      <c r="B1604" s="1" t="s">
        <v>104</v>
      </c>
      <c r="C1604" s="1" t="s">
        <v>1788</v>
      </c>
      <c r="D1604" s="1" t="s">
        <v>709</v>
      </c>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34"/>
      <c r="AX1604" s="234"/>
      <c r="AY1604" s="234"/>
      <c r="AZ1604" s="234"/>
      <c r="BA1604" s="234">
        <v>0</v>
      </c>
      <c r="BB1604" s="234">
        <v>0</v>
      </c>
      <c r="BC1604" s="234">
        <v>2.2396146483713117</v>
      </c>
      <c r="BD1604" s="234">
        <v>7.4082701652100624E-4</v>
      </c>
      <c r="BE1604" s="234">
        <v>1.4140926658601134</v>
      </c>
      <c r="BF1604" s="234">
        <v>6.2409313387077141</v>
      </c>
      <c r="BG1604" s="271">
        <v>6.4575184725049883</v>
      </c>
      <c r="BH1604" s="271">
        <v>6.7680199072316896</v>
      </c>
      <c r="BI1604" s="271">
        <v>7.0189604673151127</v>
      </c>
      <c r="BJ1604" s="271">
        <v>7.2665960161117056</v>
      </c>
      <c r="BK1604" s="271">
        <v>7.5228956144573829</v>
      </c>
      <c r="BL1604" s="271">
        <v>7.794147067116814</v>
      </c>
    </row>
    <row r="1605" spans="1:64" ht="13.9" customHeight="1" x14ac:dyDescent="0.25">
      <c r="A1605" s="1"/>
      <c r="B1605" s="1" t="s">
        <v>104</v>
      </c>
      <c r="C1605" s="1" t="s">
        <v>1789</v>
      </c>
      <c r="D1605" s="1" t="s">
        <v>701</v>
      </c>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34"/>
      <c r="AX1605" s="234"/>
      <c r="AY1605" s="234"/>
      <c r="AZ1605" s="234"/>
      <c r="BA1605" s="234">
        <v>0</v>
      </c>
      <c r="BB1605" s="234">
        <v>-12.007324470244406</v>
      </c>
      <c r="BC1605" s="234">
        <v>-12.551715454653582</v>
      </c>
      <c r="BD1605" s="234">
        <v>-13.122227042669957</v>
      </c>
      <c r="BE1605" s="234">
        <v>-13.74294967906711</v>
      </c>
      <c r="BF1605" s="234">
        <v>-14.366430669004718</v>
      </c>
      <c r="BG1605" s="271">
        <v>-14.865007543612874</v>
      </c>
      <c r="BH1605" s="271">
        <v>-15.579772230569249</v>
      </c>
      <c r="BI1605" s="271">
        <v>-16.157429628611734</v>
      </c>
      <c r="BJ1605" s="271">
        <v>-16.7274789930234</v>
      </c>
      <c r="BK1605" s="271">
        <v>-17.317472731183859</v>
      </c>
      <c r="BL1605" s="271">
        <v>-17.941885174937077</v>
      </c>
    </row>
    <row r="1606" spans="1:64" ht="13.9" customHeight="1" x14ac:dyDescent="0.25">
      <c r="A1606" s="1"/>
      <c r="B1606" s="1" t="s">
        <v>104</v>
      </c>
      <c r="C1606" s="1" t="s">
        <v>1790</v>
      </c>
      <c r="D1606" s="1" t="s">
        <v>732</v>
      </c>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34"/>
      <c r="AX1606" s="234"/>
      <c r="AY1606" s="234"/>
      <c r="AZ1606" s="234"/>
      <c r="BA1606" s="234">
        <v>0</v>
      </c>
      <c r="BB1606" s="234">
        <v>-7.1111367289850023</v>
      </c>
      <c r="BC1606" s="234">
        <v>-7.4515940303717798</v>
      </c>
      <c r="BD1606" s="234">
        <v>-7.8815577494633544</v>
      </c>
      <c r="BE1606" s="234">
        <v>-8.202804630663195</v>
      </c>
      <c r="BF1606" s="234">
        <v>-8.394537797626981</v>
      </c>
      <c r="BG1606" s="271">
        <v>-8.6858643292720785</v>
      </c>
      <c r="BH1606" s="271">
        <v>-9.1035128962198488</v>
      </c>
      <c r="BI1606" s="271">
        <v>-9.4410474567289171</v>
      </c>
      <c r="BJ1606" s="271">
        <v>-9.7741365201377679</v>
      </c>
      <c r="BK1606" s="271">
        <v>-10.118879403701506</v>
      </c>
      <c r="BL1606" s="271">
        <v>-10.483733693619445</v>
      </c>
    </row>
    <row r="1607" spans="1:64" ht="13.9" customHeight="1" x14ac:dyDescent="0.25">
      <c r="A1607" s="1"/>
      <c r="B1607" s="1" t="s">
        <v>104</v>
      </c>
      <c r="C1607" s="1" t="s">
        <v>1791</v>
      </c>
      <c r="D1607" s="1" t="s">
        <v>729</v>
      </c>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34"/>
      <c r="AX1607" s="234"/>
      <c r="AY1607" s="234"/>
      <c r="AZ1607" s="234"/>
      <c r="BA1607" s="234">
        <v>1.5796323077302077</v>
      </c>
      <c r="BB1607" s="234">
        <v>3.453665614604688</v>
      </c>
      <c r="BC1607" s="234">
        <v>3.49941024439795</v>
      </c>
      <c r="BD1607" s="234">
        <v>3.5304621580798994</v>
      </c>
      <c r="BE1607" s="234">
        <v>3.5935772604243539</v>
      </c>
      <c r="BF1607" s="234">
        <v>3.7073214386728068</v>
      </c>
      <c r="BG1607" s="271">
        <v>3.8359814223978637</v>
      </c>
      <c r="BH1607" s="271">
        <v>4.0204296342474954</v>
      </c>
      <c r="BI1607" s="271">
        <v>4.1694966993600033</v>
      </c>
      <c r="BJ1607" s="271">
        <v>4.3166004774991826</v>
      </c>
      <c r="BK1607" s="271">
        <v>4.4688509901393214</v>
      </c>
      <c r="BL1607" s="271">
        <v>4.6299834030980067</v>
      </c>
    </row>
    <row r="1608" spans="1:64" ht="13.9" customHeight="1" x14ac:dyDescent="0.25">
      <c r="A1608" s="1"/>
      <c r="B1608" s="1" t="s">
        <v>104</v>
      </c>
      <c r="C1608" s="1" t="s">
        <v>1792</v>
      </c>
      <c r="D1608" s="1" t="s">
        <v>709</v>
      </c>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34"/>
      <c r="AX1608" s="234"/>
      <c r="AY1608" s="234"/>
      <c r="AZ1608" s="234"/>
      <c r="BA1608" s="234">
        <v>0</v>
      </c>
      <c r="BB1608" s="234">
        <v>0</v>
      </c>
      <c r="BC1608" s="234">
        <v>-14.591563046640204</v>
      </c>
      <c r="BD1608" s="234">
        <v>-17.558940228432334</v>
      </c>
      <c r="BE1608" s="234">
        <v>-17.087700049653449</v>
      </c>
      <c r="BF1608" s="234">
        <v>-17.830004866077001</v>
      </c>
      <c r="BG1608" s="271">
        <v>-18.448782647781407</v>
      </c>
      <c r="BH1608" s="271">
        <v>-19.335868531544286</v>
      </c>
      <c r="BI1608" s="271">
        <v>-20.052792202797171</v>
      </c>
      <c r="BJ1608" s="271">
        <v>-20.760273634722548</v>
      </c>
      <c r="BK1608" s="271">
        <v>-21.492507789797109</v>
      </c>
      <c r="BL1608" s="271">
        <v>-22.267458587741565</v>
      </c>
    </row>
    <row r="1609" spans="1:64" ht="13.9" customHeight="1" x14ac:dyDescent="0.25">
      <c r="A1609" s="1"/>
      <c r="B1609" s="1" t="s">
        <v>104</v>
      </c>
      <c r="C1609" s="1" t="s">
        <v>1793</v>
      </c>
      <c r="D1609" s="1" t="s">
        <v>768</v>
      </c>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34"/>
      <c r="AX1609" s="234"/>
      <c r="AY1609" s="234"/>
      <c r="AZ1609" s="234"/>
      <c r="BA1609" s="234">
        <v>0</v>
      </c>
      <c r="BB1609" s="234">
        <v>65.336785516152119</v>
      </c>
      <c r="BC1609" s="234">
        <v>-13.11898242704688</v>
      </c>
      <c r="BD1609" s="234">
        <v>82.536642429735693</v>
      </c>
      <c r="BE1609" s="234">
        <v>85.38276019250786</v>
      </c>
      <c r="BF1609" s="234">
        <v>88.523332597931329</v>
      </c>
      <c r="BG1609" s="271">
        <v>91.595472610537016</v>
      </c>
      <c r="BH1609" s="271">
        <v>95.999722599311639</v>
      </c>
      <c r="BI1609" s="271">
        <v>99.559142412953719</v>
      </c>
      <c r="BJ1609" s="271">
        <v>103.07168290722733</v>
      </c>
      <c r="BK1609" s="271">
        <v>106.70711700475556</v>
      </c>
      <c r="BL1609" s="271">
        <v>110.55463290554978</v>
      </c>
    </row>
    <row r="1610" spans="1:64" ht="13.9" customHeight="1" x14ac:dyDescent="0.25">
      <c r="A1610" s="1"/>
      <c r="B1610" s="1" t="s">
        <v>104</v>
      </c>
      <c r="C1610" s="1" t="s">
        <v>1794</v>
      </c>
      <c r="D1610" s="1" t="s">
        <v>723</v>
      </c>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34"/>
      <c r="AX1610" s="234"/>
      <c r="AY1610" s="234"/>
      <c r="AZ1610" s="234"/>
      <c r="BA1610" s="234">
        <v>0</v>
      </c>
      <c r="BB1610" s="234">
        <v>1.0522267034549815</v>
      </c>
      <c r="BC1610" s="234">
        <v>3.5387214953729176</v>
      </c>
      <c r="BD1610" s="234">
        <v>4.9999097785135032</v>
      </c>
      <c r="BE1610" s="234">
        <v>6.3515757996709361</v>
      </c>
      <c r="BF1610" s="234">
        <v>7.6098253113095753</v>
      </c>
      <c r="BG1610" s="271">
        <v>7.8739189478878266</v>
      </c>
      <c r="BH1610" s="271">
        <v>8.2525261699423567</v>
      </c>
      <c r="BI1610" s="271">
        <v>8.5585083578752954</v>
      </c>
      <c r="BJ1610" s="271">
        <v>8.8604606090600608</v>
      </c>
      <c r="BK1610" s="271">
        <v>9.1729772936568938</v>
      </c>
      <c r="BL1610" s="271">
        <v>9.5037253916810993</v>
      </c>
    </row>
    <row r="1611" spans="1:64" ht="13.9" customHeight="1" x14ac:dyDescent="0.25">
      <c r="A1611" s="1"/>
      <c r="B1611" s="1" t="s">
        <v>104</v>
      </c>
      <c r="C1611" s="1" t="s">
        <v>1794</v>
      </c>
      <c r="D1611" s="1" t="s">
        <v>718</v>
      </c>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34"/>
      <c r="AX1611" s="234"/>
      <c r="AY1611" s="234"/>
      <c r="AZ1611" s="234"/>
      <c r="BA1611" s="234">
        <v>0</v>
      </c>
      <c r="BB1611" s="234">
        <v>0.13005049143825612</v>
      </c>
      <c r="BC1611" s="234">
        <v>4.5594692422277948E-2</v>
      </c>
      <c r="BD1611" s="234">
        <v>4.5848885378432791E-2</v>
      </c>
      <c r="BE1611" s="234">
        <v>4.5485770375307502E-2</v>
      </c>
      <c r="BF1611" s="234">
        <v>5.1706966890032638E-2</v>
      </c>
      <c r="BG1611" s="271">
        <v>5.3501420818183321E-2</v>
      </c>
      <c r="BH1611" s="271">
        <v>5.6073967531707278E-2</v>
      </c>
      <c r="BI1611" s="271">
        <v>5.8153044279615637E-2</v>
      </c>
      <c r="BJ1611" s="271">
        <v>6.0204738558481366E-2</v>
      </c>
      <c r="BK1611" s="271">
        <v>6.2328215668923784E-2</v>
      </c>
      <c r="BL1611" s="271">
        <v>6.4575570930556686E-2</v>
      </c>
    </row>
    <row r="1612" spans="1:64" ht="13.9" customHeight="1" x14ac:dyDescent="0.25">
      <c r="A1612" s="1"/>
      <c r="B1612" s="1" t="s">
        <v>104</v>
      </c>
      <c r="C1612" s="1" t="s">
        <v>120</v>
      </c>
      <c r="D1612" s="1" t="s">
        <v>718</v>
      </c>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34"/>
      <c r="AX1612" s="234"/>
      <c r="AY1612" s="234"/>
      <c r="AZ1612" s="234"/>
      <c r="BA1612" s="234">
        <v>0</v>
      </c>
      <c r="BB1612" s="234">
        <v>0</v>
      </c>
      <c r="BC1612" s="234">
        <v>6.7801522969187476E-3</v>
      </c>
      <c r="BD1612" s="234">
        <v>7.3678902830580676E-3</v>
      </c>
      <c r="BE1612" s="234">
        <v>7.6186562648582132E-3</v>
      </c>
      <c r="BF1612" s="234">
        <v>7.8830065339383186E-3</v>
      </c>
      <c r="BG1612" s="271">
        <v>8.1565807327604496E-3</v>
      </c>
      <c r="BH1612" s="271">
        <v>8.5487793816330458E-3</v>
      </c>
      <c r="BI1612" s="271">
        <v>8.8657458674680552E-3</v>
      </c>
      <c r="BJ1612" s="271">
        <v>9.1785377479188905E-3</v>
      </c>
      <c r="BK1612" s="271">
        <v>9.5022733089678759E-3</v>
      </c>
      <c r="BL1612" s="271">
        <v>9.8448947636203994E-3</v>
      </c>
    </row>
    <row r="1613" spans="1:64" ht="13.9" customHeight="1" x14ac:dyDescent="0.25">
      <c r="A1613" s="1"/>
      <c r="B1613" s="1" t="s">
        <v>104</v>
      </c>
      <c r="C1613" s="1" t="s">
        <v>120</v>
      </c>
      <c r="D1613" s="1" t="s">
        <v>711</v>
      </c>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34"/>
      <c r="AX1613" s="234"/>
      <c r="AY1613" s="234"/>
      <c r="AZ1613" s="234"/>
      <c r="BA1613" s="234">
        <v>0</v>
      </c>
      <c r="BB1613" s="234">
        <v>0</v>
      </c>
      <c r="BC1613" s="234">
        <v>5.987773052580049E-2</v>
      </c>
      <c r="BD1613" s="234">
        <v>6.5068235873271846E-2</v>
      </c>
      <c r="BE1613" s="234">
        <v>6.7282831833024942E-2</v>
      </c>
      <c r="BF1613" s="234">
        <v>6.9617395052732359E-2</v>
      </c>
      <c r="BG1613" s="271">
        <v>7.2033417796547067E-2</v>
      </c>
      <c r="BH1613" s="271">
        <v>7.5497051647433977E-2</v>
      </c>
      <c r="BI1613" s="271">
        <v>7.8296285793422668E-2</v>
      </c>
      <c r="BJ1613" s="271">
        <v>8.1058652641259568E-2</v>
      </c>
      <c r="BK1613" s="271">
        <v>8.3917666692451209E-2</v>
      </c>
      <c r="BL1613" s="271">
        <v>8.6943468213659642E-2</v>
      </c>
    </row>
    <row r="1614" spans="1:64" ht="13.9" customHeight="1" x14ac:dyDescent="0.25">
      <c r="A1614" s="1"/>
      <c r="B1614" s="1" t="s">
        <v>104</v>
      </c>
      <c r="C1614" s="1" t="s">
        <v>118</v>
      </c>
      <c r="D1614" s="1" t="s">
        <v>721</v>
      </c>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34"/>
      <c r="AX1614" s="234"/>
      <c r="AY1614" s="234"/>
      <c r="AZ1614" s="234"/>
      <c r="BA1614" s="234">
        <v>0</v>
      </c>
      <c r="BB1614" s="234">
        <v>0</v>
      </c>
      <c r="BC1614" s="234">
        <v>12.795164055042889</v>
      </c>
      <c r="BD1614" s="234">
        <v>36.696578086566227</v>
      </c>
      <c r="BE1614" s="234">
        <v>45.787008488056578</v>
      </c>
      <c r="BF1614" s="234">
        <v>43.215385041185208</v>
      </c>
      <c r="BG1614" s="271">
        <v>44.715144592129732</v>
      </c>
      <c r="BH1614" s="271">
        <v>46.865214562348847</v>
      </c>
      <c r="BI1614" s="271">
        <v>48.602854721790386</v>
      </c>
      <c r="BJ1614" s="271">
        <v>50.317609300927593</v>
      </c>
      <c r="BK1614" s="271">
        <v>52.09235816889111</v>
      </c>
      <c r="BL1614" s="271">
        <v>53.970641286180687</v>
      </c>
    </row>
    <row r="1615" spans="1:64" ht="13.9" customHeight="1" x14ac:dyDescent="0.25">
      <c r="A1615" s="1"/>
      <c r="B1615" s="1" t="s">
        <v>104</v>
      </c>
      <c r="C1615" s="1" t="s">
        <v>118</v>
      </c>
      <c r="D1615" s="1" t="s">
        <v>718</v>
      </c>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34"/>
      <c r="AX1615" s="234"/>
      <c r="AY1615" s="234"/>
      <c r="AZ1615" s="234"/>
      <c r="BA1615" s="234">
        <v>0</v>
      </c>
      <c r="BB1615" s="234">
        <v>2.2067182951679292</v>
      </c>
      <c r="BC1615" s="234">
        <v>8.1561044418526709</v>
      </c>
      <c r="BD1615" s="234">
        <v>19.353665860793381</v>
      </c>
      <c r="BE1615" s="234">
        <v>24.48577628715308</v>
      </c>
      <c r="BF1615" s="234">
        <v>24.283948336075596</v>
      </c>
      <c r="BG1615" s="271">
        <v>25.126705687814191</v>
      </c>
      <c r="BH1615" s="271">
        <v>26.334890875241985</v>
      </c>
      <c r="BI1615" s="271">
        <v>27.311320075591677</v>
      </c>
      <c r="BJ1615" s="271">
        <v>28.274889220449051</v>
      </c>
      <c r="BK1615" s="271">
        <v>29.27217085471105</v>
      </c>
      <c r="BL1615" s="271">
        <v>30.327631314853051</v>
      </c>
    </row>
    <row r="1616" spans="1:64" ht="13.9" customHeight="1" x14ac:dyDescent="0.25">
      <c r="A1616" s="1"/>
      <c r="B1616" s="1" t="s">
        <v>104</v>
      </c>
      <c r="C1616" s="1" t="s">
        <v>118</v>
      </c>
      <c r="D1616" s="1" t="s">
        <v>723</v>
      </c>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34"/>
      <c r="AX1616" s="234"/>
      <c r="AY1616" s="234"/>
      <c r="AZ1616" s="234"/>
      <c r="BA1616" s="234">
        <v>0</v>
      </c>
      <c r="BB1616" s="234">
        <v>1.5037577750345843E-2</v>
      </c>
      <c r="BC1616" s="234">
        <v>7.2773044001384263E-2</v>
      </c>
      <c r="BD1616" s="234">
        <v>0.2083589874508279</v>
      </c>
      <c r="BE1616" s="234">
        <v>0.30181921206281281</v>
      </c>
      <c r="BF1616" s="234">
        <v>0.29750128387984387</v>
      </c>
      <c r="BG1616" s="271">
        <v>0.30782585674878477</v>
      </c>
      <c r="BH1616" s="271">
        <v>0.32262726545918002</v>
      </c>
      <c r="BI1616" s="271">
        <v>0.33458944461973522</v>
      </c>
      <c r="BJ1616" s="271">
        <v>0.34639407596447469</v>
      </c>
      <c r="BK1616" s="271">
        <v>0.35861171711889828</v>
      </c>
      <c r="BL1616" s="271">
        <v>0.371542103793712</v>
      </c>
    </row>
    <row r="1617" spans="1:64" ht="13.9" customHeight="1" x14ac:dyDescent="0.25">
      <c r="A1617" s="1"/>
      <c r="B1617" s="1" t="s">
        <v>104</v>
      </c>
      <c r="C1617" s="1" t="s">
        <v>118</v>
      </c>
      <c r="D1617" s="1" t="s">
        <v>730</v>
      </c>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34"/>
      <c r="AX1617" s="234"/>
      <c r="AY1617" s="234"/>
      <c r="AZ1617" s="234"/>
      <c r="BA1617" s="234">
        <v>0.59104620587574197</v>
      </c>
      <c r="BB1617" s="234">
        <v>9.7173808959080432</v>
      </c>
      <c r="BC1617" s="234">
        <v>52.237395108035386</v>
      </c>
      <c r="BD1617" s="234">
        <v>117.32445522977015</v>
      </c>
      <c r="BE1617" s="234">
        <v>145.60228795919775</v>
      </c>
      <c r="BF1617" s="234">
        <v>142.65702092615496</v>
      </c>
      <c r="BG1617" s="271">
        <v>147.60783252807391</v>
      </c>
      <c r="BH1617" s="271">
        <v>154.70536449364434</v>
      </c>
      <c r="BI1617" s="271">
        <v>160.44143668995449</v>
      </c>
      <c r="BJ1617" s="271">
        <v>166.10196197848464</v>
      </c>
      <c r="BK1617" s="271">
        <v>171.96053262767484</v>
      </c>
      <c r="BL1617" s="271">
        <v>178.16087710483407</v>
      </c>
    </row>
    <row r="1618" spans="1:64" ht="13.9" customHeight="1" x14ac:dyDescent="0.25">
      <c r="A1618" s="1"/>
      <c r="B1618" s="1" t="s">
        <v>104</v>
      </c>
      <c r="C1618" s="1" t="s">
        <v>118</v>
      </c>
      <c r="D1618" s="1" t="s">
        <v>2115</v>
      </c>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34"/>
      <c r="AX1618" s="234"/>
      <c r="AY1618" s="234"/>
      <c r="AZ1618" s="234"/>
      <c r="BA1618" s="234">
        <v>1.6905621715365353E-2</v>
      </c>
      <c r="BB1618" s="234">
        <v>-0.88671465823816353</v>
      </c>
      <c r="BC1618" s="234">
        <v>-9.5214871668625616</v>
      </c>
      <c r="BD1618" s="234">
        <v>-22.771115520122407</v>
      </c>
      <c r="BE1618" s="234">
        <v>-27.176359248954441</v>
      </c>
      <c r="BF1618" s="234">
        <v>-27.079648854560386</v>
      </c>
      <c r="BG1618" s="271">
        <v>-28.019429026995411</v>
      </c>
      <c r="BH1618" s="271">
        <v>-29.366707079725494</v>
      </c>
      <c r="BI1618" s="271">
        <v>-30.455548132707325</v>
      </c>
      <c r="BJ1618" s="271">
        <v>-31.530048610500859</v>
      </c>
      <c r="BK1618" s="271">
        <v>-32.642142743265815</v>
      </c>
      <c r="BL1618" s="271">
        <v>-33.819113565512964</v>
      </c>
    </row>
    <row r="1619" spans="1:64" ht="13.9" customHeight="1" x14ac:dyDescent="0.25">
      <c r="A1619" s="1"/>
      <c r="B1619" s="1" t="s">
        <v>104</v>
      </c>
      <c r="C1619" s="1" t="s">
        <v>1795</v>
      </c>
      <c r="D1619" s="1" t="s">
        <v>730</v>
      </c>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34"/>
      <c r="AX1619" s="234"/>
      <c r="AY1619" s="234"/>
      <c r="AZ1619" s="234"/>
      <c r="BA1619" s="234">
        <v>6.2625257856341934</v>
      </c>
      <c r="BB1619" s="234">
        <v>150.0899482507144</v>
      </c>
      <c r="BC1619" s="234">
        <v>199.54053034451908</v>
      </c>
      <c r="BD1619" s="234">
        <v>197.03443538519448</v>
      </c>
      <c r="BE1619" s="234">
        <v>194.34408397935445</v>
      </c>
      <c r="BF1619" s="234">
        <v>191.4592258322651</v>
      </c>
      <c r="BG1619" s="271">
        <v>198.10368364016688</v>
      </c>
      <c r="BH1619" s="271">
        <v>207.62924338216712</v>
      </c>
      <c r="BI1619" s="271">
        <v>215.3275952396057</v>
      </c>
      <c r="BJ1619" s="271">
        <v>222.92455599562024</v>
      </c>
      <c r="BK1619" s="271">
        <v>230.7873123723864</v>
      </c>
      <c r="BL1619" s="271">
        <v>239.10876157820408</v>
      </c>
    </row>
    <row r="1620" spans="1:64" ht="13.9" customHeight="1" x14ac:dyDescent="0.25">
      <c r="A1620" s="1"/>
      <c r="B1620" s="1" t="s">
        <v>104</v>
      </c>
      <c r="C1620" s="1" t="s">
        <v>116</v>
      </c>
      <c r="D1620" s="1" t="s">
        <v>730</v>
      </c>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34"/>
      <c r="AX1620" s="234"/>
      <c r="AY1620" s="234"/>
      <c r="AZ1620" s="234"/>
      <c r="BA1620" s="234">
        <v>7.3065914929564643E-2</v>
      </c>
      <c r="BB1620" s="234">
        <v>61.315604357174422</v>
      </c>
      <c r="BC1620" s="234">
        <v>58.611868131126911</v>
      </c>
      <c r="BD1620" s="234">
        <v>55.834118154079277</v>
      </c>
      <c r="BE1620" s="234">
        <v>52.285160820489239</v>
      </c>
      <c r="BF1620" s="234">
        <v>48.660976349237224</v>
      </c>
      <c r="BG1620" s="271">
        <v>50.34972131745868</v>
      </c>
      <c r="BH1620" s="271">
        <v>52.770722631465908</v>
      </c>
      <c r="BI1620" s="271">
        <v>54.72732365726926</v>
      </c>
      <c r="BJ1620" s="271">
        <v>56.658155279864317</v>
      </c>
      <c r="BK1620" s="271">
        <v>58.656541100273053</v>
      </c>
      <c r="BL1620" s="271">
        <v>60.77150757021181</v>
      </c>
    </row>
    <row r="1621" spans="1:64" ht="13.9" customHeight="1" x14ac:dyDescent="0.25">
      <c r="A1621" s="1"/>
      <c r="B1621" s="1" t="s">
        <v>104</v>
      </c>
      <c r="C1621" s="1" t="s">
        <v>116</v>
      </c>
      <c r="D1621" s="1" t="s">
        <v>718</v>
      </c>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34"/>
      <c r="AX1621" s="234"/>
      <c r="AY1621" s="234"/>
      <c r="AZ1621" s="234"/>
      <c r="BA1621" s="234">
        <v>0</v>
      </c>
      <c r="BB1621" s="234">
        <v>0</v>
      </c>
      <c r="BC1621" s="234">
        <v>0</v>
      </c>
      <c r="BD1621" s="234">
        <v>3.8582182838696117</v>
      </c>
      <c r="BE1621" s="234">
        <v>25.763660107904926</v>
      </c>
      <c r="BF1621" s="234">
        <v>32.030651460894944</v>
      </c>
      <c r="BG1621" s="271">
        <v>33.142252697483976</v>
      </c>
      <c r="BH1621" s="271">
        <v>34.735855109379472</v>
      </c>
      <c r="BI1621" s="271">
        <v>36.023770194677979</v>
      </c>
      <c r="BJ1621" s="271">
        <v>37.294722801324269</v>
      </c>
      <c r="BK1621" s="271">
        <v>38.610142353092264</v>
      </c>
      <c r="BL1621" s="271">
        <v>40.00230007232696</v>
      </c>
    </row>
    <row r="1622" spans="1:64" ht="13.9" customHeight="1" x14ac:dyDescent="0.25">
      <c r="A1622" s="1"/>
      <c r="B1622" s="1" t="s">
        <v>104</v>
      </c>
      <c r="C1622" s="1" t="s">
        <v>116</v>
      </c>
      <c r="D1622" s="1" t="s">
        <v>723</v>
      </c>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34"/>
      <c r="AX1622" s="234"/>
      <c r="AY1622" s="234"/>
      <c r="AZ1622" s="234"/>
      <c r="BA1622" s="234">
        <v>0</v>
      </c>
      <c r="BB1622" s="234">
        <v>0</v>
      </c>
      <c r="BC1622" s="234">
        <v>0</v>
      </c>
      <c r="BD1622" s="234">
        <v>0.41448174718158676</v>
      </c>
      <c r="BE1622" s="234">
        <v>2.8950183044575248</v>
      </c>
      <c r="BF1622" s="234">
        <v>3.6046085642814769</v>
      </c>
      <c r="BG1622" s="271">
        <v>3.7297039699233681</v>
      </c>
      <c r="BH1622" s="271">
        <v>3.9090419677468322</v>
      </c>
      <c r="BI1622" s="271">
        <v>4.0539790681427483</v>
      </c>
      <c r="BJ1622" s="271">
        <v>4.1970072752432568</v>
      </c>
      <c r="BK1622" s="271">
        <v>4.3450396244358744</v>
      </c>
      <c r="BL1622" s="271">
        <v>4.5017077972237578</v>
      </c>
    </row>
    <row r="1623" spans="1:64" ht="13.9" customHeight="1" x14ac:dyDescent="0.25">
      <c r="A1623" s="1"/>
      <c r="B1623" s="1" t="s">
        <v>104</v>
      </c>
      <c r="C1623" s="1" t="s">
        <v>116</v>
      </c>
      <c r="D1623" s="1" t="s">
        <v>2115</v>
      </c>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34"/>
      <c r="AX1623" s="234"/>
      <c r="AY1623" s="234"/>
      <c r="AZ1623" s="234"/>
      <c r="BA1623" s="234">
        <v>8.7140927357366019E-2</v>
      </c>
      <c r="BB1623" s="234">
        <v>1.1194429586804913</v>
      </c>
      <c r="BC1623" s="234">
        <v>5.3504737531007258</v>
      </c>
      <c r="BD1623" s="234">
        <v>12.501766468925613</v>
      </c>
      <c r="BE1623" s="234">
        <v>16.774867671477733</v>
      </c>
      <c r="BF1623" s="234">
        <v>17.891558225355126</v>
      </c>
      <c r="BG1623" s="271">
        <v>18.51247217311202</v>
      </c>
      <c r="BH1623" s="271">
        <v>19.40262048543417</v>
      </c>
      <c r="BI1623" s="271">
        <v>20.122019145372875</v>
      </c>
      <c r="BJ1623" s="271">
        <v>20.831942969158995</v>
      </c>
      <c r="BK1623" s="271">
        <v>21.566704968300989</v>
      </c>
      <c r="BL1623" s="271">
        <v>22.344331078184339</v>
      </c>
    </row>
    <row r="1624" spans="1:64" ht="13.9" customHeight="1" x14ac:dyDescent="0.25">
      <c r="A1624" s="1"/>
      <c r="B1624" s="1" t="s">
        <v>104</v>
      </c>
      <c r="C1624" s="1" t="s">
        <v>115</v>
      </c>
      <c r="D1624" s="1" t="s">
        <v>711</v>
      </c>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34"/>
      <c r="AX1624" s="234"/>
      <c r="AY1624" s="234"/>
      <c r="AZ1624" s="234"/>
      <c r="BA1624" s="234">
        <v>0</v>
      </c>
      <c r="BB1624" s="234">
        <v>1.7503027445719179</v>
      </c>
      <c r="BC1624" s="234">
        <v>5.6253421533719132</v>
      </c>
      <c r="BD1624" s="234">
        <v>6.3468267379857348</v>
      </c>
      <c r="BE1624" s="234">
        <v>6.9654521334411159</v>
      </c>
      <c r="BF1624" s="234">
        <v>7.660357288069144</v>
      </c>
      <c r="BG1624" s="271">
        <v>7.9262046013692622</v>
      </c>
      <c r="BH1624" s="271">
        <v>8.3073259115353064</v>
      </c>
      <c r="BI1624" s="271">
        <v>8.6153399312353276</v>
      </c>
      <c r="BJ1624" s="271">
        <v>8.9192972539578967</v>
      </c>
      <c r="BK1624" s="271">
        <v>9.2338891617296373</v>
      </c>
      <c r="BL1624" s="271">
        <v>9.5668335460704004</v>
      </c>
    </row>
    <row r="1625" spans="1:64" ht="13.9" customHeight="1" x14ac:dyDescent="0.25">
      <c r="A1625" s="1"/>
      <c r="B1625" s="1" t="s">
        <v>104</v>
      </c>
      <c r="C1625" s="1" t="s">
        <v>115</v>
      </c>
      <c r="D1625" s="1" t="s">
        <v>718</v>
      </c>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34"/>
      <c r="AX1625" s="234"/>
      <c r="AY1625" s="234"/>
      <c r="AZ1625" s="234"/>
      <c r="BA1625" s="234">
        <v>0.17331619645205651</v>
      </c>
      <c r="BB1625" s="234">
        <v>1.6623577181908993</v>
      </c>
      <c r="BC1625" s="234">
        <v>3.810611283766276</v>
      </c>
      <c r="BD1625" s="234">
        <v>3.4286797342509612</v>
      </c>
      <c r="BE1625" s="234">
        <v>3.6786990273095079</v>
      </c>
      <c r="BF1625" s="234">
        <v>3.997796697385553</v>
      </c>
      <c r="BG1625" s="271">
        <v>4.1365374207164782</v>
      </c>
      <c r="BH1625" s="271">
        <v>4.3354374795241943</v>
      </c>
      <c r="BI1625" s="271">
        <v>4.4961842155312786</v>
      </c>
      <c r="BJ1625" s="271">
        <v>4.6548138375228048</v>
      </c>
      <c r="BK1625" s="271">
        <v>4.8189934498592795</v>
      </c>
      <c r="BL1625" s="271">
        <v>4.992750875273841</v>
      </c>
    </row>
    <row r="1626" spans="1:64" ht="13.9" customHeight="1" x14ac:dyDescent="0.25">
      <c r="A1626" s="1"/>
      <c r="B1626" s="1" t="s">
        <v>104</v>
      </c>
      <c r="C1626" s="1" t="s">
        <v>115</v>
      </c>
      <c r="D1626" s="1" t="s">
        <v>723</v>
      </c>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34"/>
      <c r="AX1626" s="234"/>
      <c r="AY1626" s="234"/>
      <c r="AZ1626" s="234"/>
      <c r="BA1626" s="234">
        <v>0</v>
      </c>
      <c r="BB1626" s="234">
        <v>0.48276695174828477</v>
      </c>
      <c r="BC1626" s="234">
        <v>1.3954382176175606</v>
      </c>
      <c r="BD1626" s="234">
        <v>1.2056368886399755</v>
      </c>
      <c r="BE1626" s="234">
        <v>1.2907220627289255</v>
      </c>
      <c r="BF1626" s="234">
        <v>1.4033511207820271</v>
      </c>
      <c r="BG1626" s="271">
        <v>1.4520534346620431</v>
      </c>
      <c r="BH1626" s="271">
        <v>1.5218735484847294</v>
      </c>
      <c r="BI1626" s="271">
        <v>1.5783006580186185</v>
      </c>
      <c r="BJ1626" s="271">
        <v>1.6339845946121478</v>
      </c>
      <c r="BK1626" s="271">
        <v>1.6916167506276418</v>
      </c>
      <c r="BL1626" s="271">
        <v>1.752611017259357</v>
      </c>
    </row>
    <row r="1627" spans="1:64" ht="13.9" customHeight="1" x14ac:dyDescent="0.25">
      <c r="A1627" s="1"/>
      <c r="B1627" s="1" t="s">
        <v>104</v>
      </c>
      <c r="C1627" s="1" t="s">
        <v>1796</v>
      </c>
      <c r="D1627" s="1" t="s">
        <v>723</v>
      </c>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34"/>
      <c r="AX1627" s="234"/>
      <c r="AY1627" s="234"/>
      <c r="AZ1627" s="234"/>
      <c r="BA1627" s="234">
        <v>0</v>
      </c>
      <c r="BB1627" s="234">
        <v>0</v>
      </c>
      <c r="BC1627" s="234">
        <v>-10</v>
      </c>
      <c r="BD1627" s="234">
        <v>-20</v>
      </c>
      <c r="BE1627" s="234">
        <v>-30</v>
      </c>
      <c r="BF1627" s="234">
        <v>-40</v>
      </c>
      <c r="BG1627" s="271">
        <v>-41.388171873989066</v>
      </c>
      <c r="BH1627" s="271">
        <v>-43.378268658428269</v>
      </c>
      <c r="BI1627" s="271">
        <v>-44.986621940747085</v>
      </c>
      <c r="BJ1627" s="271">
        <v>-46.573792414876159</v>
      </c>
      <c r="BK1627" s="271">
        <v>-48.216493380073757</v>
      </c>
      <c r="BL1627" s="271">
        <v>-49.95502526217966</v>
      </c>
    </row>
    <row r="1628" spans="1:64" ht="13.9" customHeight="1" x14ac:dyDescent="0.25">
      <c r="A1628" s="1"/>
      <c r="B1628" s="1" t="s">
        <v>104</v>
      </c>
      <c r="C1628" s="1" t="s">
        <v>114</v>
      </c>
      <c r="D1628" s="1" t="s">
        <v>718</v>
      </c>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34"/>
      <c r="AX1628" s="234"/>
      <c r="AY1628" s="234"/>
      <c r="AZ1628" s="234"/>
      <c r="BA1628" s="234">
        <v>-2.1116800138217706</v>
      </c>
      <c r="BB1628" s="234">
        <v>-48.66533701586836</v>
      </c>
      <c r="BC1628" s="234">
        <v>-57.158136342715807</v>
      </c>
      <c r="BD1628" s="234">
        <v>-181.83256660376856</v>
      </c>
      <c r="BE1628" s="234">
        <v>-287.52977606102559</v>
      </c>
      <c r="BF1628" s="234">
        <v>-373.33984176264698</v>
      </c>
      <c r="BG1628" s="271">
        <v>-386.29633845700783</v>
      </c>
      <c r="BH1628" s="271">
        <v>-404.87089892187993</v>
      </c>
      <c r="BI1628" s="271">
        <v>-419.88245791986344</v>
      </c>
      <c r="BJ1628" s="271">
        <v>-434.69630726140576</v>
      </c>
      <c r="BK1628" s="271">
        <v>-450.02845022166122</v>
      </c>
      <c r="BL1628" s="271">
        <v>-466.2550306657796</v>
      </c>
    </row>
    <row r="1629" spans="1:64" ht="13.9" customHeight="1" x14ac:dyDescent="0.25">
      <c r="A1629" s="1"/>
      <c r="B1629" s="1" t="s">
        <v>104</v>
      </c>
      <c r="C1629" s="1" t="s">
        <v>114</v>
      </c>
      <c r="D1629" s="1" t="s">
        <v>723</v>
      </c>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34"/>
      <c r="AX1629" s="234"/>
      <c r="AY1629" s="234"/>
      <c r="AZ1629" s="234"/>
      <c r="BA1629" s="234">
        <v>0</v>
      </c>
      <c r="BB1629" s="234">
        <v>0</v>
      </c>
      <c r="BC1629" s="234">
        <v>18.038794844351941</v>
      </c>
      <c r="BD1629" s="234">
        <v>57.006355205130092</v>
      </c>
      <c r="BE1629" s="234">
        <v>88.883346584323874</v>
      </c>
      <c r="BF1629" s="234">
        <v>114.79663806221407</v>
      </c>
      <c r="BG1629" s="271">
        <v>118.78057466687578</v>
      </c>
      <c r="BH1629" s="271">
        <v>124.49198517367685</v>
      </c>
      <c r="BI1629" s="271">
        <v>129.10782391434003</v>
      </c>
      <c r="BJ1629" s="271">
        <v>133.66286977588072</v>
      </c>
      <c r="BK1629" s="271">
        <v>138.37728347953666</v>
      </c>
      <c r="BL1629" s="271">
        <v>143.36672386027993</v>
      </c>
    </row>
    <row r="1630" spans="1:64" ht="13.9" customHeight="1" x14ac:dyDescent="0.25">
      <c r="A1630" s="1"/>
      <c r="B1630" s="1" t="s">
        <v>104</v>
      </c>
      <c r="C1630" s="1" t="s">
        <v>114</v>
      </c>
      <c r="D1630" s="1" t="s">
        <v>721</v>
      </c>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34"/>
      <c r="AX1630" s="234"/>
      <c r="AY1630" s="234"/>
      <c r="AZ1630" s="234"/>
      <c r="BA1630" s="234">
        <v>-2.7849394855244025</v>
      </c>
      <c r="BB1630" s="234">
        <v>214.74817359911771</v>
      </c>
      <c r="BC1630" s="234">
        <v>346.46692382839143</v>
      </c>
      <c r="BD1630" s="234">
        <v>344.73516089825961</v>
      </c>
      <c r="BE1630" s="234">
        <v>337.45405355300926</v>
      </c>
      <c r="BF1630" s="234">
        <v>332.83058853818767</v>
      </c>
      <c r="BG1630" s="271">
        <v>344.38124008348615</v>
      </c>
      <c r="BH1630" s="271">
        <v>360.9403671838075</v>
      </c>
      <c r="BI1630" s="271">
        <v>374.32309642209492</v>
      </c>
      <c r="BJ1630" s="271">
        <v>387.52956849746522</v>
      </c>
      <c r="BK1630" s="271">
        <v>401.19809672343933</v>
      </c>
      <c r="BL1630" s="271">
        <v>415.66401146128214</v>
      </c>
    </row>
    <row r="1631" spans="1:64" ht="13.9" customHeight="1" x14ac:dyDescent="0.25">
      <c r="A1631" s="1"/>
      <c r="B1631" s="1" t="s">
        <v>104</v>
      </c>
      <c r="C1631" s="1" t="s">
        <v>114</v>
      </c>
      <c r="D1631" s="1" t="s">
        <v>2115</v>
      </c>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34"/>
      <c r="AX1631" s="234"/>
      <c r="AY1631" s="234"/>
      <c r="AZ1631" s="234"/>
      <c r="BA1631" s="234">
        <v>0.32732941259883241</v>
      </c>
      <c r="BB1631" s="234">
        <v>20.465690129385969</v>
      </c>
      <c r="BC1631" s="234">
        <v>96.653585142189868</v>
      </c>
      <c r="BD1631" s="234">
        <v>174.37777838720251</v>
      </c>
      <c r="BE1631" s="234">
        <v>225.37556309244641</v>
      </c>
      <c r="BF1631" s="234">
        <v>269.53088839527402</v>
      </c>
      <c r="BG1631" s="271">
        <v>278.88476835631417</v>
      </c>
      <c r="BH1631" s="271">
        <v>292.29458221387608</v>
      </c>
      <c r="BI1631" s="271">
        <v>303.13210443979722</v>
      </c>
      <c r="BJ1631" s="271">
        <v>313.82689113796613</v>
      </c>
      <c r="BK1631" s="271">
        <v>324.8958574009032</v>
      </c>
      <c r="BL1631" s="271">
        <v>336.61055846809103</v>
      </c>
    </row>
    <row r="1632" spans="1:64" ht="13.9" customHeight="1" x14ac:dyDescent="0.25">
      <c r="A1632" s="1"/>
      <c r="B1632" s="1" t="s">
        <v>104</v>
      </c>
      <c r="C1632" s="1" t="s">
        <v>113</v>
      </c>
      <c r="D1632" s="1" t="s">
        <v>718</v>
      </c>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34"/>
      <c r="AX1632" s="234"/>
      <c r="AY1632" s="234"/>
      <c r="AZ1632" s="234"/>
      <c r="BA1632" s="234">
        <v>-29.006501544213233</v>
      </c>
      <c r="BB1632" s="234">
        <v>-38.005641093074551</v>
      </c>
      <c r="BC1632" s="234">
        <v>-32.511433981031111</v>
      </c>
      <c r="BD1632" s="234">
        <v>-25.24225871876407</v>
      </c>
      <c r="BE1632" s="234">
        <v>-16.202027826088433</v>
      </c>
      <c r="BF1632" s="234">
        <v>-5.4001526686478263</v>
      </c>
      <c r="BG1632" s="271">
        <v>-5.5875611698944239</v>
      </c>
      <c r="BH1632" s="271">
        <v>-5.8562318314283441</v>
      </c>
      <c r="BI1632" s="271">
        <v>-6.0733656631694055</v>
      </c>
      <c r="BJ1632" s="271">
        <v>-6.287639734956084</v>
      </c>
      <c r="BK1632" s="271">
        <v>-6.5094106349811378</v>
      </c>
      <c r="BL1632" s="271">
        <v>-6.7441190745482258</v>
      </c>
    </row>
    <row r="1633" spans="1:64" ht="13.9" customHeight="1" x14ac:dyDescent="0.25">
      <c r="A1633" s="1"/>
      <c r="B1633" s="1" t="s">
        <v>104</v>
      </c>
      <c r="C1633" s="1" t="s">
        <v>113</v>
      </c>
      <c r="D1633" s="1" t="s">
        <v>723</v>
      </c>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34"/>
      <c r="AX1633" s="234"/>
      <c r="AY1633" s="234"/>
      <c r="AZ1633" s="234"/>
      <c r="BA1633" s="234">
        <v>-0.14463058306639279</v>
      </c>
      <c r="BB1633" s="234">
        <v>-0.25898764882690012</v>
      </c>
      <c r="BC1633" s="234">
        <v>-0.29008407537167907</v>
      </c>
      <c r="BD1633" s="234">
        <v>-0.27175479340418401</v>
      </c>
      <c r="BE1633" s="234">
        <v>-0.1997111798679404</v>
      </c>
      <c r="BF1633" s="234">
        <v>-6.615696631520343E-2</v>
      </c>
      <c r="BG1633" s="271">
        <v>-6.845289731288362E-2</v>
      </c>
      <c r="BH1633" s="271">
        <v>-7.1744366461187092E-2</v>
      </c>
      <c r="BI1633" s="271">
        <v>-7.4404460809219919E-2</v>
      </c>
      <c r="BJ1633" s="271">
        <v>-7.7029520399055973E-2</v>
      </c>
      <c r="BK1633" s="271">
        <v>-7.9746423209569206E-2</v>
      </c>
      <c r="BL1633" s="271">
        <v>-8.2621823088628893E-2</v>
      </c>
    </row>
    <row r="1634" spans="1:64" ht="13.9" customHeight="1" x14ac:dyDescent="0.25">
      <c r="A1634" s="1"/>
      <c r="B1634" s="1" t="s">
        <v>104</v>
      </c>
      <c r="C1634" s="1" t="s">
        <v>113</v>
      </c>
      <c r="D1634" s="1" t="s">
        <v>721</v>
      </c>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34"/>
      <c r="AX1634" s="234"/>
      <c r="AY1634" s="234"/>
      <c r="AZ1634" s="234"/>
      <c r="BA1634" s="234">
        <v>-26</v>
      </c>
      <c r="BB1634" s="234">
        <v>-34</v>
      </c>
      <c r="BC1634" s="234">
        <v>-29</v>
      </c>
      <c r="BD1634" s="234">
        <v>-23</v>
      </c>
      <c r="BE1634" s="234">
        <v>-14</v>
      </c>
      <c r="BF1634" s="234">
        <v>-5</v>
      </c>
      <c r="BG1634" s="271">
        <v>-5.1735214842486332</v>
      </c>
      <c r="BH1634" s="271">
        <v>-5.4222835823035336</v>
      </c>
      <c r="BI1634" s="271">
        <v>-5.6233277425933856</v>
      </c>
      <c r="BJ1634" s="271">
        <v>-5.8217240518595199</v>
      </c>
      <c r="BK1634" s="271">
        <v>-6.0270616725092196</v>
      </c>
      <c r="BL1634" s="271">
        <v>-6.2443781577724575</v>
      </c>
    </row>
    <row r="1635" spans="1:64" ht="13.9" customHeight="1" x14ac:dyDescent="0.25">
      <c r="A1635" s="1"/>
      <c r="B1635" s="1" t="s">
        <v>104</v>
      </c>
      <c r="C1635" s="1" t="s">
        <v>1797</v>
      </c>
      <c r="D1635" s="1" t="s">
        <v>706</v>
      </c>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34"/>
      <c r="AX1635" s="234"/>
      <c r="AY1635" s="234"/>
      <c r="AZ1635" s="234"/>
      <c r="BA1635" s="234">
        <v>0</v>
      </c>
      <c r="BB1635" s="234">
        <v>-118.87142951774392</v>
      </c>
      <c r="BC1635" s="234">
        <v>-244.52339518249769</v>
      </c>
      <c r="BD1635" s="234">
        <v>-252.69656737779593</v>
      </c>
      <c r="BE1635" s="234">
        <v>-261.13094147236797</v>
      </c>
      <c r="BF1635" s="234">
        <v>-269.74187166646811</v>
      </c>
      <c r="BG1635" s="271">
        <v>-279.1030736535821</v>
      </c>
      <c r="BH1635" s="271">
        <v>-292.52338443938334</v>
      </c>
      <c r="BI1635" s="271">
        <v>-303.36939005622298</v>
      </c>
      <c r="BJ1635" s="271">
        <v>-314.07254841485627</v>
      </c>
      <c r="BK1635" s="271">
        <v>-325.15017923837411</v>
      </c>
      <c r="BL1635" s="271">
        <v>-336.87405033415098</v>
      </c>
    </row>
    <row r="1636" spans="1:64" ht="13.9" customHeight="1" x14ac:dyDescent="0.25">
      <c r="A1636" s="1"/>
      <c r="B1636" s="1" t="s">
        <v>104</v>
      </c>
      <c r="C1636" s="1" t="s">
        <v>1798</v>
      </c>
      <c r="D1636" s="1" t="s">
        <v>706</v>
      </c>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34"/>
      <c r="AX1636" s="234"/>
      <c r="AY1636" s="234"/>
      <c r="AZ1636" s="234"/>
      <c r="BA1636" s="234">
        <v>0</v>
      </c>
      <c r="BB1636" s="234">
        <v>128.03936825777458</v>
      </c>
      <c r="BC1636" s="234">
        <v>255.21622393498427</v>
      </c>
      <c r="BD1636" s="234">
        <v>263.81078467852052</v>
      </c>
      <c r="BE1636" s="234">
        <v>279.98660215604406</v>
      </c>
      <c r="BF1636" s="234">
        <v>294.59261651297646</v>
      </c>
      <c r="BG1636" s="271">
        <v>304.81624612618049</v>
      </c>
      <c r="BH1636" s="271">
        <v>319.4729415972306</v>
      </c>
      <c r="BI1636" s="271">
        <v>331.31816664011893</v>
      </c>
      <c r="BJ1636" s="271">
        <v>343.00738421076454</v>
      </c>
      <c r="BK1636" s="271">
        <v>355.10557359791335</v>
      </c>
      <c r="BL1636" s="271">
        <v>367.90953999893355</v>
      </c>
    </row>
    <row r="1637" spans="1:64" ht="13.9" customHeight="1" x14ac:dyDescent="0.25">
      <c r="A1637" s="1"/>
      <c r="B1637" s="1" t="s">
        <v>104</v>
      </c>
      <c r="C1637" s="1" t="s">
        <v>2162</v>
      </c>
      <c r="D1637" s="1" t="s">
        <v>718</v>
      </c>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34"/>
      <c r="AX1637" s="234"/>
      <c r="AY1637" s="234"/>
      <c r="AZ1637" s="234"/>
      <c r="BA1637" s="234">
        <v>0</v>
      </c>
      <c r="BB1637" s="234">
        <v>-276</v>
      </c>
      <c r="BC1637" s="234">
        <v>226</v>
      </c>
      <c r="BD1637" s="234">
        <v>101</v>
      </c>
      <c r="BE1637" s="234">
        <v>64</v>
      </c>
      <c r="BF1637" s="234">
        <v>57</v>
      </c>
      <c r="BG1637" s="271">
        <v>58.978144920434417</v>
      </c>
      <c r="BH1637" s="271">
        <v>61.814032838260275</v>
      </c>
      <c r="BI1637" s="271">
        <v>64.105936265564594</v>
      </c>
      <c r="BJ1637" s="271">
        <v>66.367654191198525</v>
      </c>
      <c r="BK1637" s="271">
        <v>68.708503066605104</v>
      </c>
      <c r="BL1637" s="271">
        <v>71.185910998606019</v>
      </c>
    </row>
    <row r="1638" spans="1:64" ht="13.9" customHeight="1" x14ac:dyDescent="0.25">
      <c r="A1638" s="1"/>
      <c r="B1638" s="1" t="s">
        <v>104</v>
      </c>
      <c r="C1638" s="1" t="s">
        <v>2163</v>
      </c>
      <c r="D1638" s="1" t="s">
        <v>730</v>
      </c>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34"/>
      <c r="AX1638" s="234"/>
      <c r="AY1638" s="234"/>
      <c r="AZ1638" s="234"/>
      <c r="BA1638" s="234">
        <v>3</v>
      </c>
      <c r="BB1638" s="234">
        <v>11</v>
      </c>
      <c r="BC1638" s="234">
        <v>12</v>
      </c>
      <c r="BD1638" s="234">
        <v>12</v>
      </c>
      <c r="BE1638" s="234">
        <v>13</v>
      </c>
      <c r="BF1638" s="234">
        <v>13</v>
      </c>
      <c r="BG1638" s="271">
        <v>13.451155859046446</v>
      </c>
      <c r="BH1638" s="271">
        <v>14.097937313989187</v>
      </c>
      <c r="BI1638" s="271">
        <v>14.620652130742801</v>
      </c>
      <c r="BJ1638" s="271">
        <v>15.13648253483475</v>
      </c>
      <c r="BK1638" s="271">
        <v>15.670360348523968</v>
      </c>
      <c r="BL1638" s="271">
        <v>16.235383210208386</v>
      </c>
    </row>
    <row r="1639" spans="1:64" ht="13.9" customHeight="1" x14ac:dyDescent="0.25">
      <c r="A1639" s="1"/>
      <c r="B1639" s="1" t="s">
        <v>104</v>
      </c>
      <c r="C1639" s="1" t="s">
        <v>2164</v>
      </c>
      <c r="D1639" s="1" t="s">
        <v>729</v>
      </c>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34"/>
      <c r="AX1639" s="234"/>
      <c r="AY1639" s="234"/>
      <c r="AZ1639" s="234"/>
      <c r="BA1639" s="234">
        <v>10</v>
      </c>
      <c r="BB1639" s="234">
        <v>0</v>
      </c>
      <c r="BC1639" s="234">
        <v>0</v>
      </c>
      <c r="BD1639" s="234">
        <v>0</v>
      </c>
      <c r="BE1639" s="234">
        <v>0</v>
      </c>
      <c r="BF1639" s="234">
        <v>0</v>
      </c>
      <c r="BG1639" s="271">
        <v>0</v>
      </c>
      <c r="BH1639" s="271">
        <v>0</v>
      </c>
      <c r="BI1639" s="271">
        <v>0</v>
      </c>
      <c r="BJ1639" s="271">
        <v>0</v>
      </c>
      <c r="BK1639" s="271">
        <v>0</v>
      </c>
      <c r="BL1639" s="271">
        <v>0</v>
      </c>
    </row>
    <row r="1640" spans="1:64" ht="13.9" customHeight="1" x14ac:dyDescent="0.25">
      <c r="A1640" s="1"/>
      <c r="B1640" s="1" t="s">
        <v>104</v>
      </c>
      <c r="C1640" s="1" t="s">
        <v>2165</v>
      </c>
      <c r="D1640" s="1" t="s">
        <v>723</v>
      </c>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34"/>
      <c r="AX1640" s="234"/>
      <c r="AY1640" s="234"/>
      <c r="AZ1640" s="234"/>
      <c r="BA1640" s="234">
        <v>0</v>
      </c>
      <c r="BB1640" s="234">
        <v>0</v>
      </c>
      <c r="BC1640" s="234">
        <v>-5</v>
      </c>
      <c r="BD1640" s="234">
        <v>-5</v>
      </c>
      <c r="BE1640" s="234">
        <v>-5</v>
      </c>
      <c r="BF1640" s="234">
        <v>-10</v>
      </c>
      <c r="BG1640" s="271">
        <v>-10.347042968497266</v>
      </c>
      <c r="BH1640" s="271">
        <v>-10.844567164607067</v>
      </c>
      <c r="BI1640" s="271">
        <v>-11.246655485186771</v>
      </c>
      <c r="BJ1640" s="271">
        <v>-11.64344810371904</v>
      </c>
      <c r="BK1640" s="271">
        <v>-12.054123345018439</v>
      </c>
      <c r="BL1640" s="271">
        <v>-12.488756315544915</v>
      </c>
    </row>
    <row r="1641" spans="1:64" ht="13.9" customHeight="1" x14ac:dyDescent="0.25">
      <c r="A1641" s="1"/>
      <c r="B1641" s="1" t="s">
        <v>104</v>
      </c>
      <c r="C1641" s="1" t="s">
        <v>2166</v>
      </c>
      <c r="D1641" s="1" t="s">
        <v>2115</v>
      </c>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34"/>
      <c r="AX1641" s="234"/>
      <c r="AY1641" s="234"/>
      <c r="AZ1641" s="234"/>
      <c r="BA1641" s="234">
        <v>0</v>
      </c>
      <c r="BB1641" s="234">
        <v>3</v>
      </c>
      <c r="BC1641" s="234">
        <v>-2</v>
      </c>
      <c r="BD1641" s="234">
        <v>-2</v>
      </c>
      <c r="BE1641" s="234">
        <v>-2</v>
      </c>
      <c r="BF1641" s="234">
        <v>-5</v>
      </c>
      <c r="BG1641" s="271">
        <v>-5.1735214842486332</v>
      </c>
      <c r="BH1641" s="271">
        <v>-5.4222835823035336</v>
      </c>
      <c r="BI1641" s="271">
        <v>-5.6233277425933856</v>
      </c>
      <c r="BJ1641" s="271">
        <v>-5.8217240518595199</v>
      </c>
      <c r="BK1641" s="271">
        <v>-6.0270616725092196</v>
      </c>
      <c r="BL1641" s="271">
        <v>-6.2443781577724575</v>
      </c>
    </row>
    <row r="1642" spans="1:64" ht="13.9" customHeight="1" x14ac:dyDescent="0.25">
      <c r="A1642" s="1"/>
      <c r="B1642" s="1" t="s">
        <v>104</v>
      </c>
      <c r="C1642" s="1" t="s">
        <v>2166</v>
      </c>
      <c r="D1642" s="1" t="s">
        <v>711</v>
      </c>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34"/>
      <c r="AX1642" s="234"/>
      <c r="AY1642" s="234"/>
      <c r="AZ1642" s="234"/>
      <c r="BA1642" s="234">
        <v>4</v>
      </c>
      <c r="BB1642" s="234">
        <v>3</v>
      </c>
      <c r="BC1642" s="234">
        <v>-2</v>
      </c>
      <c r="BD1642" s="234">
        <v>-5</v>
      </c>
      <c r="BE1642" s="234">
        <v>-7</v>
      </c>
      <c r="BF1642" s="234">
        <v>0</v>
      </c>
      <c r="BG1642" s="271">
        <v>0</v>
      </c>
      <c r="BH1642" s="271">
        <v>0</v>
      </c>
      <c r="BI1642" s="271">
        <v>0</v>
      </c>
      <c r="BJ1642" s="271">
        <v>0</v>
      </c>
      <c r="BK1642" s="271">
        <v>0</v>
      </c>
      <c r="BL1642" s="271">
        <v>0</v>
      </c>
    </row>
    <row r="1643" spans="1:64" ht="13.9" customHeight="1" x14ac:dyDescent="0.25">
      <c r="A1643" s="1"/>
      <c r="B1643" s="1" t="s">
        <v>104</v>
      </c>
      <c r="C1643" s="1" t="s">
        <v>2166</v>
      </c>
      <c r="D1643" s="1" t="s">
        <v>728</v>
      </c>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34"/>
      <c r="AX1643" s="234"/>
      <c r="AY1643" s="234"/>
      <c r="AZ1643" s="234"/>
      <c r="BA1643" s="234">
        <v>-2</v>
      </c>
      <c r="BB1643" s="234">
        <v>6</v>
      </c>
      <c r="BC1643" s="234">
        <v>0</v>
      </c>
      <c r="BD1643" s="234">
        <v>-6</v>
      </c>
      <c r="BE1643" s="234">
        <v>-13</v>
      </c>
      <c r="BF1643" s="234">
        <v>-11</v>
      </c>
      <c r="BG1643" s="271">
        <v>-11.381747265346993</v>
      </c>
      <c r="BH1643" s="271">
        <v>-11.929023881067772</v>
      </c>
      <c r="BI1643" s="271">
        <v>-12.371321033705447</v>
      </c>
      <c r="BJ1643" s="271">
        <v>-12.807792914090943</v>
      </c>
      <c r="BK1643" s="271">
        <v>-13.259535679520281</v>
      </c>
      <c r="BL1643" s="271">
        <v>-13.737631947099405</v>
      </c>
    </row>
    <row r="1644" spans="1:64" ht="13.9" customHeight="1" x14ac:dyDescent="0.25">
      <c r="A1644" s="1"/>
      <c r="B1644" s="1" t="s">
        <v>104</v>
      </c>
      <c r="C1644" s="1" t="s">
        <v>2167</v>
      </c>
      <c r="D1644" s="1" t="s">
        <v>723</v>
      </c>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34"/>
      <c r="AX1644" s="234"/>
      <c r="AY1644" s="234"/>
      <c r="AZ1644" s="234"/>
      <c r="BA1644" s="234">
        <v>0</v>
      </c>
      <c r="BB1644" s="234">
        <v>20</v>
      </c>
      <c r="BC1644" s="234">
        <v>20</v>
      </c>
      <c r="BD1644" s="234">
        <v>20</v>
      </c>
      <c r="BE1644" s="234">
        <v>20</v>
      </c>
      <c r="BF1644" s="234">
        <v>20</v>
      </c>
      <c r="BG1644" s="271">
        <v>20.694085936994533</v>
      </c>
      <c r="BH1644" s="271">
        <v>21.689134329214134</v>
      </c>
      <c r="BI1644" s="271">
        <v>22.493310970373543</v>
      </c>
      <c r="BJ1644" s="271">
        <v>23.28689620743808</v>
      </c>
      <c r="BK1644" s="271">
        <v>24.108246690036879</v>
      </c>
      <c r="BL1644" s="271">
        <v>24.97751263108983</v>
      </c>
    </row>
    <row r="1645" spans="1:64" ht="13.9" customHeight="1" x14ac:dyDescent="0.25">
      <c r="A1645" s="1"/>
      <c r="B1645" s="1" t="s">
        <v>104</v>
      </c>
      <c r="C1645" s="1" t="s">
        <v>2168</v>
      </c>
      <c r="D1645" s="1" t="s">
        <v>723</v>
      </c>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34"/>
      <c r="AX1645" s="234"/>
      <c r="AY1645" s="234"/>
      <c r="AZ1645" s="234"/>
      <c r="BA1645" s="234">
        <v>150</v>
      </c>
      <c r="BB1645" s="234">
        <v>387</v>
      </c>
      <c r="BC1645" s="234">
        <v>527</v>
      </c>
      <c r="BD1645" s="234">
        <v>583</v>
      </c>
      <c r="BE1645" s="234">
        <v>444</v>
      </c>
      <c r="BF1645" s="234">
        <v>192</v>
      </c>
      <c r="BG1645" s="271">
        <v>198.66322499514752</v>
      </c>
      <c r="BH1645" s="271">
        <v>208.21568956045567</v>
      </c>
      <c r="BI1645" s="271">
        <v>215.935785315586</v>
      </c>
      <c r="BJ1645" s="271">
        <v>223.55420359140555</v>
      </c>
      <c r="BK1645" s="271">
        <v>231.43916822435401</v>
      </c>
      <c r="BL1645" s="271">
        <v>239.78412125846236</v>
      </c>
    </row>
    <row r="1646" spans="1:64" ht="13.9" customHeight="1" x14ac:dyDescent="0.25">
      <c r="A1646" s="1"/>
      <c r="B1646" s="1" t="s">
        <v>104</v>
      </c>
      <c r="C1646" s="1" t="s">
        <v>2169</v>
      </c>
      <c r="D1646" s="1" t="s">
        <v>1799</v>
      </c>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34"/>
      <c r="AX1646" s="234"/>
      <c r="AY1646" s="234"/>
      <c r="AZ1646" s="234"/>
      <c r="BA1646" s="234">
        <v>0</v>
      </c>
      <c r="BB1646" s="234">
        <v>0</v>
      </c>
      <c r="BC1646" s="234">
        <v>0</v>
      </c>
      <c r="BD1646" s="234">
        <v>933</v>
      </c>
      <c r="BE1646" s="234">
        <v>-13</v>
      </c>
      <c r="BF1646" s="234">
        <v>-170</v>
      </c>
      <c r="BG1646" s="271">
        <v>-175.89973046445354</v>
      </c>
      <c r="BH1646" s="271">
        <v>-184.35764179832015</v>
      </c>
      <c r="BI1646" s="271">
        <v>-191.19314324817512</v>
      </c>
      <c r="BJ1646" s="271">
        <v>-197.93861776322368</v>
      </c>
      <c r="BK1646" s="271">
        <v>-204.92009686531344</v>
      </c>
      <c r="BL1646" s="271">
        <v>-212.30885736426353</v>
      </c>
    </row>
    <row r="1647" spans="1:64" ht="13.9" customHeight="1" x14ac:dyDescent="0.25">
      <c r="A1647" s="1"/>
      <c r="B1647" s="1" t="s">
        <v>104</v>
      </c>
      <c r="C1647" s="1" t="s">
        <v>2170</v>
      </c>
      <c r="D1647" s="1" t="s">
        <v>2115</v>
      </c>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34"/>
      <c r="AX1647" s="234"/>
      <c r="AY1647" s="234"/>
      <c r="AZ1647" s="234"/>
      <c r="BA1647" s="234">
        <v>17.790946881082277</v>
      </c>
      <c r="BB1647" s="234">
        <v>17.985235567557972</v>
      </c>
      <c r="BC1647" s="234">
        <v>17.206065924430749</v>
      </c>
      <c r="BD1647" s="234">
        <v>12.299319369215009</v>
      </c>
      <c r="BE1647" s="234">
        <v>10.048157809132922</v>
      </c>
      <c r="BF1647" s="234">
        <v>8.4642150697564187</v>
      </c>
      <c r="BG1647" s="271">
        <v>8.7579597021371747</v>
      </c>
      <c r="BH1647" s="271">
        <v>9.1790748819652759</v>
      </c>
      <c r="BI1647" s="271">
        <v>9.519411084207654</v>
      </c>
      <c r="BJ1647" s="271">
        <v>9.8552648903425464</v>
      </c>
      <c r="BK1647" s="271">
        <v>10.202869246960768</v>
      </c>
      <c r="BL1647" s="271">
        <v>10.570751940855088</v>
      </c>
    </row>
    <row r="1648" spans="1:64" ht="13.9" customHeight="1" x14ac:dyDescent="0.25">
      <c r="A1648" s="1"/>
      <c r="B1648" s="1" t="s">
        <v>104</v>
      </c>
      <c r="C1648" s="1" t="s">
        <v>2119</v>
      </c>
      <c r="D1648" s="1" t="s">
        <v>712</v>
      </c>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34"/>
      <c r="AX1648" s="234"/>
      <c r="AY1648" s="234"/>
      <c r="AZ1648" s="234"/>
      <c r="BA1648" s="234">
        <v>0</v>
      </c>
      <c r="BB1648" s="234">
        <v>31.6</v>
      </c>
      <c r="BC1648" s="234">
        <v>40</v>
      </c>
      <c r="BD1648" s="234">
        <v>40.799999999999997</v>
      </c>
      <c r="BE1648" s="234">
        <v>41.6</v>
      </c>
      <c r="BF1648" s="234">
        <v>42.3</v>
      </c>
      <c r="BG1648" s="271">
        <v>43.767991756743434</v>
      </c>
      <c r="BH1648" s="271">
        <v>45.872519106287889</v>
      </c>
      <c r="BI1648" s="271">
        <v>47.573352702340038</v>
      </c>
      <c r="BJ1648" s="271">
        <v>49.251785478731527</v>
      </c>
      <c r="BK1648" s="271">
        <v>50.988941749427987</v>
      </c>
      <c r="BL1648" s="271">
        <v>52.827439214754982</v>
      </c>
    </row>
    <row r="1649" spans="1:64" ht="13.9" customHeight="1" x14ac:dyDescent="0.25">
      <c r="A1649" s="1"/>
      <c r="B1649" s="1" t="s">
        <v>104</v>
      </c>
      <c r="C1649" s="1" t="s">
        <v>2171</v>
      </c>
      <c r="D1649" s="1" t="s">
        <v>718</v>
      </c>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34"/>
      <c r="AX1649" s="234"/>
      <c r="AY1649" s="234"/>
      <c r="AZ1649" s="234"/>
      <c r="BA1649" s="234">
        <v>0</v>
      </c>
      <c r="BB1649" s="234">
        <v>8</v>
      </c>
      <c r="BC1649" s="234">
        <v>6</v>
      </c>
      <c r="BD1649" s="234">
        <v>7</v>
      </c>
      <c r="BE1649" s="234">
        <v>7</v>
      </c>
      <c r="BF1649" s="234">
        <v>7</v>
      </c>
      <c r="BG1649" s="271">
        <v>7.2429300779480865</v>
      </c>
      <c r="BH1649" s="271">
        <v>7.5911970152249468</v>
      </c>
      <c r="BI1649" s="271">
        <v>7.8726588396307395</v>
      </c>
      <c r="BJ1649" s="271">
        <v>8.1504136726033263</v>
      </c>
      <c r="BK1649" s="271">
        <v>8.4378863415129057</v>
      </c>
      <c r="BL1649" s="271">
        <v>8.7421294208814384</v>
      </c>
    </row>
    <row r="1650" spans="1:64" ht="13.9" customHeight="1" x14ac:dyDescent="0.25">
      <c r="A1650" s="1"/>
      <c r="B1650" s="1" t="s">
        <v>104</v>
      </c>
      <c r="C1650" s="1" t="s">
        <v>2172</v>
      </c>
      <c r="D1650" s="1" t="s">
        <v>723</v>
      </c>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J1650" s="241"/>
      <c r="AK1650" s="241"/>
      <c r="AL1650" s="241"/>
      <c r="AM1650" s="241"/>
      <c r="AN1650" s="241"/>
      <c r="AO1650" s="241"/>
      <c r="AP1650" s="241"/>
      <c r="AQ1650" s="241"/>
      <c r="AR1650" s="241"/>
      <c r="AS1650" s="241"/>
      <c r="AT1650" s="241"/>
      <c r="AU1650" s="241"/>
      <c r="AV1650" s="241"/>
      <c r="AW1650" s="236"/>
      <c r="AX1650" s="236"/>
      <c r="AY1650" s="236"/>
      <c r="AZ1650" s="236"/>
      <c r="BA1650" s="236">
        <v>0</v>
      </c>
      <c r="BB1650" s="236">
        <v>0</v>
      </c>
      <c r="BC1650" s="236">
        <v>0</v>
      </c>
      <c r="BD1650" s="236">
        <v>0</v>
      </c>
      <c r="BE1650" s="236">
        <v>0</v>
      </c>
      <c r="BF1650" s="236">
        <v>-419</v>
      </c>
      <c r="BG1650" s="271">
        <v>-433.54110038003546</v>
      </c>
      <c r="BH1650" s="271">
        <v>-454.38736419703611</v>
      </c>
      <c r="BI1650" s="271">
        <v>-471.23486482932572</v>
      </c>
      <c r="BJ1650" s="271">
        <v>-487.86047554582774</v>
      </c>
      <c r="BK1650" s="271">
        <v>-505.06776815627256</v>
      </c>
      <c r="BL1650" s="271">
        <v>-523.27888962133193</v>
      </c>
    </row>
    <row r="1651" spans="1:64" ht="13.9" customHeight="1" x14ac:dyDescent="0.25">
      <c r="A1651" s="1"/>
      <c r="B1651" s="32" t="s">
        <v>102</v>
      </c>
      <c r="C1651" s="32" t="s">
        <v>2173</v>
      </c>
      <c r="D1651" s="32" t="s">
        <v>706</v>
      </c>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34">
        <v>0</v>
      </c>
      <c r="BB1651" s="234">
        <v>-116.10354524073493</v>
      </c>
      <c r="BC1651" s="234">
        <v>0</v>
      </c>
      <c r="BD1651" s="234">
        <v>0</v>
      </c>
      <c r="BE1651" s="234">
        <v>0</v>
      </c>
      <c r="BF1651" s="234">
        <v>0</v>
      </c>
      <c r="BG1651" s="273">
        <v>0</v>
      </c>
      <c r="BH1651" s="273">
        <v>0</v>
      </c>
      <c r="BI1651" s="273">
        <v>0</v>
      </c>
      <c r="BJ1651" s="273">
        <v>0</v>
      </c>
      <c r="BK1651" s="273">
        <v>0</v>
      </c>
      <c r="BL1651" s="273">
        <v>0</v>
      </c>
    </row>
    <row r="1652" spans="1:64" ht="13.9" customHeight="1" x14ac:dyDescent="0.25">
      <c r="A1652" s="1"/>
      <c r="B1652" s="1" t="s">
        <v>102</v>
      </c>
      <c r="C1652" s="1" t="s">
        <v>2174</v>
      </c>
      <c r="D1652" s="1" t="s">
        <v>706</v>
      </c>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34">
        <v>0</v>
      </c>
      <c r="BB1652" s="234">
        <v>113.35834860340412</v>
      </c>
      <c r="BC1652" s="234">
        <v>-4.9970226560122626</v>
      </c>
      <c r="BD1652" s="234">
        <v>0</v>
      </c>
      <c r="BE1652" s="234">
        <v>0</v>
      </c>
      <c r="BF1652" s="234">
        <v>0</v>
      </c>
      <c r="BG1652" s="271">
        <v>0</v>
      </c>
      <c r="BH1652" s="271">
        <v>0</v>
      </c>
      <c r="BI1652" s="271">
        <v>0</v>
      </c>
      <c r="BJ1652" s="271">
        <v>0</v>
      </c>
      <c r="BK1652" s="271">
        <v>0</v>
      </c>
      <c r="BL1652" s="271">
        <v>0</v>
      </c>
    </row>
    <row r="1653" spans="1:64" ht="13.9" customHeight="1" x14ac:dyDescent="0.25">
      <c r="A1653" s="1"/>
      <c r="B1653" s="1" t="s">
        <v>102</v>
      </c>
      <c r="C1653" s="1" t="s">
        <v>2175</v>
      </c>
      <c r="D1653" s="1" t="s">
        <v>2115</v>
      </c>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34">
        <v>-3.6366275258573157</v>
      </c>
      <c r="BB1653" s="234">
        <v>-20.84618637905572</v>
      </c>
      <c r="BC1653" s="234">
        <v>-49.144979948023064</v>
      </c>
      <c r="BD1653" s="234">
        <v>-74.387586894074587</v>
      </c>
      <c r="BE1653" s="234">
        <v>-98.793301318320445</v>
      </c>
      <c r="BF1653" s="234">
        <v>-127.14278676627754</v>
      </c>
      <c r="BG1653" s="271">
        <v>-131.55518778051592</v>
      </c>
      <c r="BH1653" s="271">
        <v>-137.88084905822112</v>
      </c>
      <c r="BI1653" s="271">
        <v>-142.99311201868872</v>
      </c>
      <c r="BJ1653" s="271">
        <v>-148.03804394753683</v>
      </c>
      <c r="BK1653" s="271">
        <v>-153.25948341100874</v>
      </c>
      <c r="BL1653" s="271">
        <v>-158.78552812033291</v>
      </c>
    </row>
    <row r="1654" spans="1:64" ht="13.9" customHeight="1" x14ac:dyDescent="0.25">
      <c r="A1654" s="1"/>
      <c r="B1654" s="1" t="s">
        <v>102</v>
      </c>
      <c r="C1654" s="1" t="s">
        <v>2144</v>
      </c>
      <c r="D1654" s="1" t="s">
        <v>718</v>
      </c>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34">
        <v>-5.8154330900813882</v>
      </c>
      <c r="BB1654" s="234">
        <v>-4.2184016809511622</v>
      </c>
      <c r="BC1654" s="234">
        <v>-2.8388835940224726</v>
      </c>
      <c r="BD1654" s="234">
        <v>-2.1123680279737771</v>
      </c>
      <c r="BE1654" s="234">
        <v>-2.1132326944313915</v>
      </c>
      <c r="BF1654" s="234">
        <v>1.7524320065386447</v>
      </c>
      <c r="BG1654" s="271">
        <v>1.8132489271025241</v>
      </c>
      <c r="BH1654" s="271">
        <v>1.9004366596315463</v>
      </c>
      <c r="BI1654" s="271">
        <v>1.9708999038754706</v>
      </c>
      <c r="BJ1654" s="271">
        <v>2.0404351123428932</v>
      </c>
      <c r="BK1654" s="271">
        <v>2.1124031560574981</v>
      </c>
      <c r="BL1654" s="271">
        <v>2.1885696289222545</v>
      </c>
    </row>
    <row r="1655" spans="1:64" ht="13.9" customHeight="1" x14ac:dyDescent="0.25">
      <c r="A1655" s="1"/>
      <c r="B1655" s="1" t="s">
        <v>102</v>
      </c>
      <c r="C1655" s="1" t="s">
        <v>726</v>
      </c>
      <c r="D1655" s="1" t="s">
        <v>726</v>
      </c>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34">
        <v>0</v>
      </c>
      <c r="BB1655" s="234">
        <v>133.92948781300396</v>
      </c>
      <c r="BC1655" s="234">
        <v>150.52963706489149</v>
      </c>
      <c r="BD1655" s="234">
        <v>157.50887261581465</v>
      </c>
      <c r="BE1655" s="234">
        <v>163.63955992861901</v>
      </c>
      <c r="BF1655" s="234">
        <v>171.64312319999999</v>
      </c>
      <c r="BG1655" s="271">
        <v>177.599877099747</v>
      </c>
      <c r="BH1655" s="271">
        <v>186.13953778853255</v>
      </c>
      <c r="BI1655" s="271">
        <v>193.04110730318686</v>
      </c>
      <c r="BJ1655" s="271">
        <v>199.85177973394534</v>
      </c>
      <c r="BK1655" s="271">
        <v>206.90073783769958</v>
      </c>
      <c r="BL1655" s="271">
        <v>214.36091388838537</v>
      </c>
    </row>
    <row r="1656" spans="1:64" ht="13.9" customHeight="1" x14ac:dyDescent="0.25">
      <c r="A1656" s="1"/>
      <c r="B1656" s="1" t="s">
        <v>102</v>
      </c>
      <c r="C1656" s="1" t="s">
        <v>726</v>
      </c>
      <c r="D1656" s="1" t="s">
        <v>716</v>
      </c>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34">
        <v>0</v>
      </c>
      <c r="BB1656" s="234">
        <v>-2.7</v>
      </c>
      <c r="BC1656" s="234">
        <v>-6.1</v>
      </c>
      <c r="BD1656" s="234">
        <v>-7.1</v>
      </c>
      <c r="BE1656" s="234">
        <v>-7.1</v>
      </c>
      <c r="BF1656" s="234">
        <v>-7.2</v>
      </c>
      <c r="BG1656" s="271">
        <v>-7.4498709373180318</v>
      </c>
      <c r="BH1656" s="271">
        <v>-7.8080883585170877</v>
      </c>
      <c r="BI1656" s="271">
        <v>-8.0975919493344755</v>
      </c>
      <c r="BJ1656" s="271">
        <v>-8.383282634677709</v>
      </c>
      <c r="BK1656" s="271">
        <v>-8.6789688084132752</v>
      </c>
      <c r="BL1656" s="271">
        <v>-8.9919045471923376</v>
      </c>
    </row>
    <row r="1657" spans="1:64" ht="13.9" customHeight="1" x14ac:dyDescent="0.25">
      <c r="A1657" s="1"/>
      <c r="B1657" s="1" t="s">
        <v>102</v>
      </c>
      <c r="C1657" s="1" t="s">
        <v>717</v>
      </c>
      <c r="D1657" s="1" t="s">
        <v>717</v>
      </c>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34">
        <v>28.201774755716201</v>
      </c>
      <c r="BB1657" s="234">
        <v>220.5</v>
      </c>
      <c r="BC1657" s="234">
        <v>205.5</v>
      </c>
      <c r="BD1657" s="234">
        <v>194.5</v>
      </c>
      <c r="BE1657" s="234">
        <v>187.7</v>
      </c>
      <c r="BF1657" s="234">
        <v>187.2</v>
      </c>
      <c r="BG1657" s="271">
        <v>193.69664437026881</v>
      </c>
      <c r="BH1657" s="271">
        <v>203.01029732144428</v>
      </c>
      <c r="BI1657" s="271">
        <v>210.53739068269635</v>
      </c>
      <c r="BJ1657" s="271">
        <v>217.96534850162041</v>
      </c>
      <c r="BK1657" s="271">
        <v>225.65318901874517</v>
      </c>
      <c r="BL1657" s="271">
        <v>233.7895182270008</v>
      </c>
    </row>
    <row r="1658" spans="1:64" ht="13.9" customHeight="1" x14ac:dyDescent="0.25">
      <c r="A1658" s="1"/>
      <c r="B1658" s="1" t="s">
        <v>102</v>
      </c>
      <c r="C1658" s="1" t="s">
        <v>2176</v>
      </c>
      <c r="D1658" s="1" t="s">
        <v>1841</v>
      </c>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34">
        <v>0</v>
      </c>
      <c r="BB1658" s="234">
        <v>-249</v>
      </c>
      <c r="BC1658" s="234">
        <v>268</v>
      </c>
      <c r="BD1658" s="234">
        <v>0</v>
      </c>
      <c r="BE1658" s="234">
        <v>0</v>
      </c>
      <c r="BF1658" s="234">
        <v>0</v>
      </c>
      <c r="BG1658" s="271">
        <v>0</v>
      </c>
      <c r="BH1658" s="271">
        <v>0</v>
      </c>
      <c r="BI1658" s="271">
        <v>0</v>
      </c>
      <c r="BJ1658" s="271">
        <v>0</v>
      </c>
      <c r="BK1658" s="271">
        <v>0</v>
      </c>
      <c r="BL1658" s="271">
        <v>0</v>
      </c>
    </row>
    <row r="1659" spans="1:64" ht="13.9" customHeight="1" x14ac:dyDescent="0.25">
      <c r="A1659" s="1"/>
      <c r="B1659" s="1" t="s">
        <v>102</v>
      </c>
      <c r="C1659" s="1" t="s">
        <v>2151</v>
      </c>
      <c r="D1659" s="1" t="s">
        <v>712</v>
      </c>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J1659" s="241"/>
      <c r="AK1659" s="241"/>
      <c r="AL1659" s="241"/>
      <c r="AM1659" s="241"/>
      <c r="AN1659" s="241"/>
      <c r="AO1659" s="241"/>
      <c r="AP1659" s="241"/>
      <c r="AQ1659" s="241"/>
      <c r="AR1659" s="241"/>
      <c r="AS1659" s="241"/>
      <c r="AT1659" s="241"/>
      <c r="AU1659" s="241"/>
      <c r="AV1659" s="241"/>
      <c r="AW1659" s="236"/>
      <c r="AX1659" s="236"/>
      <c r="AY1659" s="236"/>
      <c r="AZ1659" s="236"/>
      <c r="BA1659" s="236">
        <v>0</v>
      </c>
      <c r="BB1659" s="236">
        <v>177</v>
      </c>
      <c r="BC1659" s="236">
        <v>183</v>
      </c>
      <c r="BD1659" s="236">
        <v>189</v>
      </c>
      <c r="BE1659" s="236">
        <v>194</v>
      </c>
      <c r="BF1659" s="236">
        <v>200</v>
      </c>
      <c r="BG1659" s="271">
        <v>206.94085936994531</v>
      </c>
      <c r="BH1659" s="271">
        <v>216.89134329214133</v>
      </c>
      <c r="BI1659" s="271">
        <v>224.9331097037354</v>
      </c>
      <c r="BJ1659" s="271">
        <v>232.86896207438076</v>
      </c>
      <c r="BK1659" s="271">
        <v>241.08246690036873</v>
      </c>
      <c r="BL1659" s="271">
        <v>249.77512631089826</v>
      </c>
    </row>
    <row r="1660" spans="1:64" ht="13.9" customHeight="1" x14ac:dyDescent="0.25">
      <c r="A1660" s="1"/>
      <c r="B1660" s="32" t="s">
        <v>1953</v>
      </c>
      <c r="C1660" s="32" t="s">
        <v>1954</v>
      </c>
      <c r="D1660" s="32" t="s">
        <v>717</v>
      </c>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260"/>
      <c r="AE1660" s="260"/>
      <c r="AF1660" s="260"/>
      <c r="AG1660" s="260"/>
      <c r="AH1660" s="260"/>
      <c r="AI1660" s="260"/>
      <c r="AJ1660" s="260"/>
      <c r="AK1660" s="260"/>
      <c r="AL1660" s="260"/>
      <c r="AM1660" s="260"/>
      <c r="AN1660" s="260"/>
      <c r="AO1660" s="260"/>
      <c r="AP1660" s="260"/>
      <c r="AQ1660" s="260"/>
      <c r="AR1660" s="260"/>
      <c r="AS1660" s="260"/>
      <c r="AT1660" s="260"/>
      <c r="AU1660" s="260"/>
      <c r="AV1660" s="260"/>
      <c r="AW1660" s="232"/>
      <c r="AX1660" s="232"/>
      <c r="AY1660" s="232"/>
      <c r="AZ1660" s="232"/>
      <c r="BA1660" s="232"/>
      <c r="BB1660" s="232">
        <v>0</v>
      </c>
      <c r="BC1660" s="232">
        <v>150</v>
      </c>
      <c r="BD1660" s="232">
        <v>355</v>
      </c>
      <c r="BE1660" s="232">
        <v>355</v>
      </c>
      <c r="BF1660" s="232">
        <v>360</v>
      </c>
      <c r="BG1660" s="274">
        <v>355</v>
      </c>
      <c r="BH1660" s="273">
        <v>372.0697164549062</v>
      </c>
      <c r="BI1660" s="273">
        <v>385.86509299295545</v>
      </c>
      <c r="BJ1660" s="273">
        <v>399.47877759906208</v>
      </c>
      <c r="BK1660" s="273">
        <v>413.56876554104315</v>
      </c>
      <c r="BL1660" s="273">
        <v>428.48072686242421</v>
      </c>
    </row>
    <row r="1661" spans="1:64" ht="13.9" customHeight="1" x14ac:dyDescent="0.25">
      <c r="A1661" s="1"/>
      <c r="B1661" s="1" t="s">
        <v>1953</v>
      </c>
      <c r="C1661" s="1" t="s">
        <v>1955</v>
      </c>
      <c r="D1661" s="1" t="s">
        <v>718</v>
      </c>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260"/>
      <c r="AE1661" s="260"/>
      <c r="AF1661" s="260"/>
      <c r="AG1661" s="260"/>
      <c r="AH1661" s="260"/>
      <c r="AI1661" s="260"/>
      <c r="AJ1661" s="260"/>
      <c r="AK1661" s="260"/>
      <c r="AL1661" s="260"/>
      <c r="AM1661" s="260"/>
      <c r="AN1661" s="260"/>
      <c r="AO1661" s="260"/>
      <c r="AP1661" s="260"/>
      <c r="AQ1661" s="260"/>
      <c r="AR1661" s="260"/>
      <c r="AS1661" s="260"/>
      <c r="AT1661" s="260"/>
      <c r="AU1661" s="260"/>
      <c r="AV1661" s="260"/>
      <c r="AW1661" s="232"/>
      <c r="AX1661" s="232"/>
      <c r="AY1661" s="232"/>
      <c r="AZ1661" s="232"/>
      <c r="BA1661" s="232"/>
      <c r="BB1661" s="232">
        <v>0</v>
      </c>
      <c r="BC1661" s="232">
        <v>-98.296803435408322</v>
      </c>
      <c r="BD1661" s="232">
        <v>-183.6787931926994</v>
      </c>
      <c r="BE1661" s="232">
        <v>-516.46438550677294</v>
      </c>
      <c r="BF1661" s="232">
        <v>-651.00503765525059</v>
      </c>
      <c r="BG1661" s="275">
        <v>-799.66042418079985</v>
      </c>
      <c r="BH1661" s="271">
        <v>-838.11106277509919</v>
      </c>
      <c r="BI1661" s="271">
        <v>-869.18603926566357</v>
      </c>
      <c r="BJ1661" s="271">
        <v>-899.85174294674198</v>
      </c>
      <c r="BK1661" s="271">
        <v>-931.59035064924035</v>
      </c>
      <c r="BL1661" s="271">
        <v>-965.18050646789743</v>
      </c>
    </row>
    <row r="1662" spans="1:64" ht="13.9" customHeight="1" x14ac:dyDescent="0.25">
      <c r="A1662" s="1"/>
      <c r="B1662" s="1" t="s">
        <v>1953</v>
      </c>
      <c r="C1662" s="1" t="s">
        <v>1955</v>
      </c>
      <c r="D1662" s="1" t="s">
        <v>721</v>
      </c>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260"/>
      <c r="AE1662" s="260"/>
      <c r="AF1662" s="260"/>
      <c r="AG1662" s="260"/>
      <c r="AH1662" s="260"/>
      <c r="AI1662" s="260"/>
      <c r="AJ1662" s="260"/>
      <c r="AK1662" s="260"/>
      <c r="AL1662" s="260"/>
      <c r="AM1662" s="260"/>
      <c r="AN1662" s="260"/>
      <c r="AO1662" s="260"/>
      <c r="AP1662" s="260"/>
      <c r="AQ1662" s="260"/>
      <c r="AR1662" s="260"/>
      <c r="AS1662" s="260"/>
      <c r="AT1662" s="260"/>
      <c r="AU1662" s="260"/>
      <c r="AV1662" s="260"/>
      <c r="AW1662" s="232"/>
      <c r="AX1662" s="232"/>
      <c r="AY1662" s="232"/>
      <c r="AZ1662" s="232"/>
      <c r="BA1662" s="232"/>
      <c r="BB1662" s="232">
        <v>0</v>
      </c>
      <c r="BC1662" s="232">
        <v>-76.895203568388212</v>
      </c>
      <c r="BD1662" s="232">
        <v>-116.81277908390636</v>
      </c>
      <c r="BE1662" s="232">
        <v>-146.87359963755506</v>
      </c>
      <c r="BF1662" s="232">
        <v>-185.35115715929587</v>
      </c>
      <c r="BG1662" s="275">
        <v>-220.38862377388278</v>
      </c>
      <c r="BH1662" s="271">
        <v>-230.98572607728326</v>
      </c>
      <c r="BI1662" s="271">
        <v>-239.55007551295421</v>
      </c>
      <c r="BJ1662" s="271">
        <v>-248.00162823078952</v>
      </c>
      <c r="BK1662" s="271">
        <v>-256.74887626325096</v>
      </c>
      <c r="BL1662" s="271">
        <v>-266.00641607561306</v>
      </c>
    </row>
    <row r="1663" spans="1:64" ht="13.9" customHeight="1" x14ac:dyDescent="0.25">
      <c r="A1663" s="1"/>
      <c r="B1663" s="1" t="s">
        <v>1953</v>
      </c>
      <c r="C1663" s="1" t="s">
        <v>1956</v>
      </c>
      <c r="D1663" s="1" t="s">
        <v>721</v>
      </c>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260"/>
      <c r="AE1663" s="260"/>
      <c r="AF1663" s="260"/>
      <c r="AG1663" s="260"/>
      <c r="AH1663" s="260"/>
      <c r="AI1663" s="260"/>
      <c r="AJ1663" s="260"/>
      <c r="AK1663" s="260"/>
      <c r="AL1663" s="260"/>
      <c r="AM1663" s="260"/>
      <c r="AN1663" s="260"/>
      <c r="AO1663" s="260"/>
      <c r="AP1663" s="260"/>
      <c r="AQ1663" s="260"/>
      <c r="AR1663" s="260"/>
      <c r="AS1663" s="260"/>
      <c r="AT1663" s="260"/>
      <c r="AU1663" s="260"/>
      <c r="AV1663" s="260"/>
      <c r="AW1663" s="232"/>
      <c r="AX1663" s="232"/>
      <c r="AY1663" s="232"/>
      <c r="AZ1663" s="232"/>
      <c r="BA1663" s="232"/>
      <c r="BB1663" s="232">
        <v>0</v>
      </c>
      <c r="BC1663" s="232">
        <v>-2191.1744963270748</v>
      </c>
      <c r="BD1663" s="232">
        <v>-2275.4676618767012</v>
      </c>
      <c r="BE1663" s="232">
        <v>-2466.4452564639137</v>
      </c>
      <c r="BF1663" s="232">
        <v>-2490.448921370898</v>
      </c>
      <c r="BG1663" s="275">
        <v>-2499.9754842814177</v>
      </c>
      <c r="BH1663" s="271">
        <v>-2620.1835762839546</v>
      </c>
      <c r="BI1663" s="271">
        <v>-2717.3331625981918</v>
      </c>
      <c r="BJ1663" s="271">
        <v>-2813.2032408122927</v>
      </c>
      <c r="BK1663" s="271">
        <v>-2912.4275349778518</v>
      </c>
      <c r="BL1663" s="271">
        <v>-3017.4403173046276</v>
      </c>
    </row>
    <row r="1664" spans="1:64" ht="13.9" customHeight="1" x14ac:dyDescent="0.25">
      <c r="A1664" s="1"/>
      <c r="B1664" s="1" t="s">
        <v>1953</v>
      </c>
      <c r="C1664" s="1" t="s">
        <v>1956</v>
      </c>
      <c r="D1664" s="1" t="s">
        <v>718</v>
      </c>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260"/>
      <c r="AE1664" s="260"/>
      <c r="AF1664" s="260"/>
      <c r="AG1664" s="260"/>
      <c r="AH1664" s="260"/>
      <c r="AI1664" s="260"/>
      <c r="AJ1664" s="260"/>
      <c r="AK1664" s="260"/>
      <c r="AL1664" s="260"/>
      <c r="AM1664" s="260"/>
      <c r="AN1664" s="260"/>
      <c r="AO1664" s="260"/>
      <c r="AP1664" s="260"/>
      <c r="AQ1664" s="260"/>
      <c r="AR1664" s="260"/>
      <c r="AS1664" s="260"/>
      <c r="AT1664" s="260"/>
      <c r="AU1664" s="260"/>
      <c r="AV1664" s="260"/>
      <c r="AW1664" s="232"/>
      <c r="AX1664" s="232"/>
      <c r="AY1664" s="232"/>
      <c r="AZ1664" s="232"/>
      <c r="BA1664" s="232"/>
      <c r="BB1664" s="232">
        <v>0</v>
      </c>
      <c r="BC1664" s="232">
        <v>9.8616738974311158</v>
      </c>
      <c r="BD1664" s="232">
        <v>20.229833345100097</v>
      </c>
      <c r="BE1664" s="232">
        <v>8.5298417890336271</v>
      </c>
      <c r="BF1664" s="232">
        <v>6.3547790500054848</v>
      </c>
      <c r="BG1664" s="275">
        <v>3.8331804129666591</v>
      </c>
      <c r="BH1664" s="271">
        <v>4.0174939418957889</v>
      </c>
      <c r="BI1664" s="271">
        <v>4.1664521591779025</v>
      </c>
      <c r="BJ1664" s="271">
        <v>4.3134485230664481</v>
      </c>
      <c r="BK1664" s="271">
        <v>4.4655878633428943</v>
      </c>
      <c r="BL1664" s="271">
        <v>4.6266026184303151</v>
      </c>
    </row>
    <row r="1665" spans="1:64" ht="13.9" customHeight="1" x14ac:dyDescent="0.25">
      <c r="A1665" s="1"/>
      <c r="B1665" s="1" t="s">
        <v>1953</v>
      </c>
      <c r="C1665" s="1" t="s">
        <v>1956</v>
      </c>
      <c r="D1665" s="1" t="s">
        <v>2115</v>
      </c>
      <c r="E1665" s="260"/>
      <c r="F1665" s="260"/>
      <c r="G1665" s="260"/>
      <c r="H1665" s="260"/>
      <c r="I1665" s="260"/>
      <c r="J1665" s="260"/>
      <c r="K1665" s="260"/>
      <c r="L1665" s="260"/>
      <c r="M1665" s="260"/>
      <c r="N1665" s="260"/>
      <c r="O1665" s="260"/>
      <c r="P1665" s="260"/>
      <c r="Q1665" s="260"/>
      <c r="R1665" s="260"/>
      <c r="S1665" s="260"/>
      <c r="T1665" s="260"/>
      <c r="U1665" s="260"/>
      <c r="V1665" s="260"/>
      <c r="W1665" s="260"/>
      <c r="X1665" s="260"/>
      <c r="Y1665" s="260"/>
      <c r="Z1665" s="260"/>
      <c r="AA1665" s="260"/>
      <c r="AB1665" s="260"/>
      <c r="AC1665" s="260"/>
      <c r="AD1665" s="260"/>
      <c r="AE1665" s="260"/>
      <c r="AF1665" s="260"/>
      <c r="AG1665" s="260"/>
      <c r="AH1665" s="260"/>
      <c r="AI1665" s="260"/>
      <c r="AJ1665" s="260"/>
      <c r="AK1665" s="260"/>
      <c r="AL1665" s="260"/>
      <c r="AM1665" s="260"/>
      <c r="AN1665" s="260"/>
      <c r="AO1665" s="260"/>
      <c r="AP1665" s="260"/>
      <c r="AQ1665" s="260"/>
      <c r="AR1665" s="260"/>
      <c r="AS1665" s="260"/>
      <c r="AT1665" s="260"/>
      <c r="AU1665" s="260"/>
      <c r="AV1665" s="260"/>
      <c r="AW1665" s="232"/>
      <c r="AX1665" s="232"/>
      <c r="AY1665" s="232"/>
      <c r="AZ1665" s="232"/>
      <c r="BA1665" s="232"/>
      <c r="BB1665" s="232">
        <v>7.8820530291987878E-2</v>
      </c>
      <c r="BC1665" s="232">
        <v>0.87017078636714118</v>
      </c>
      <c r="BD1665" s="232">
        <v>2.8234908256508722</v>
      </c>
      <c r="BE1665" s="232">
        <v>4.080566937951513</v>
      </c>
      <c r="BF1665" s="232">
        <v>4.5074718380074685</v>
      </c>
      <c r="BG1665" s="275">
        <v>1.2068393925545777</v>
      </c>
      <c r="BH1665" s="271">
        <v>1.2648687058996984</v>
      </c>
      <c r="BI1665" s="271">
        <v>1.3117667448891097</v>
      </c>
      <c r="BJ1665" s="271">
        <v>1.3580471135101331</v>
      </c>
      <c r="BK1665" s="271">
        <v>1.4059466979861943</v>
      </c>
      <c r="BL1665" s="271">
        <v>1.4566406200788502</v>
      </c>
    </row>
    <row r="1666" spans="1:64" ht="13.9" customHeight="1" x14ac:dyDescent="0.25">
      <c r="A1666" s="1"/>
      <c r="B1666" s="1" t="s">
        <v>1953</v>
      </c>
      <c r="C1666" s="1" t="s">
        <v>1956</v>
      </c>
      <c r="D1666" s="1" t="s">
        <v>718</v>
      </c>
      <c r="E1666" s="260"/>
      <c r="F1666" s="260"/>
      <c r="G1666" s="260"/>
      <c r="H1666" s="260"/>
      <c r="I1666" s="260"/>
      <c r="J1666" s="260"/>
      <c r="K1666" s="260"/>
      <c r="L1666" s="260"/>
      <c r="M1666" s="260"/>
      <c r="N1666" s="260"/>
      <c r="O1666" s="260"/>
      <c r="P1666" s="260"/>
      <c r="Q1666" s="260"/>
      <c r="R1666" s="260"/>
      <c r="S1666" s="260"/>
      <c r="T1666" s="260"/>
      <c r="U1666" s="260"/>
      <c r="V1666" s="260"/>
      <c r="W1666" s="260"/>
      <c r="X1666" s="260"/>
      <c r="Y1666" s="260"/>
      <c r="Z1666" s="260"/>
      <c r="AA1666" s="260"/>
      <c r="AB1666" s="260"/>
      <c r="AC1666" s="260"/>
      <c r="AD1666" s="260"/>
      <c r="AE1666" s="260"/>
      <c r="AF1666" s="260"/>
      <c r="AG1666" s="260"/>
      <c r="AH1666" s="260"/>
      <c r="AI1666" s="260"/>
      <c r="AJ1666" s="260"/>
      <c r="AK1666" s="260"/>
      <c r="AL1666" s="260"/>
      <c r="AM1666" s="260"/>
      <c r="AN1666" s="260"/>
      <c r="AO1666" s="260"/>
      <c r="AP1666" s="260"/>
      <c r="AQ1666" s="260"/>
      <c r="AR1666" s="260"/>
      <c r="AS1666" s="260"/>
      <c r="AT1666" s="260"/>
      <c r="AU1666" s="260"/>
      <c r="AV1666" s="260"/>
      <c r="AW1666" s="232"/>
      <c r="AX1666" s="232"/>
      <c r="AY1666" s="232"/>
      <c r="AZ1666" s="232"/>
      <c r="BA1666" s="232"/>
      <c r="BB1666" s="232">
        <v>0</v>
      </c>
      <c r="BC1666" s="232">
        <v>0</v>
      </c>
      <c r="BD1666" s="232">
        <v>0</v>
      </c>
      <c r="BE1666" s="232">
        <v>0.8813848573564631</v>
      </c>
      <c r="BF1666" s="232">
        <v>1.2469775146517079</v>
      </c>
      <c r="BG1666" s="275">
        <v>1.4962998017376554</v>
      </c>
      <c r="BH1666" s="271">
        <v>1.5682474449691881</v>
      </c>
      <c r="BI1666" s="271">
        <v>1.6263939778671583</v>
      </c>
      <c r="BJ1666" s="271">
        <v>1.6837746921686692</v>
      </c>
      <c r="BK1666" s="271">
        <v>1.7431629912223938</v>
      </c>
      <c r="BL1666" s="271">
        <v>1.8060158497257799</v>
      </c>
    </row>
    <row r="1667" spans="1:64" ht="13.9" customHeight="1" x14ac:dyDescent="0.25">
      <c r="A1667" s="1"/>
      <c r="B1667" s="1" t="s">
        <v>1953</v>
      </c>
      <c r="C1667" s="1" t="s">
        <v>1957</v>
      </c>
      <c r="D1667" s="1" t="s">
        <v>965</v>
      </c>
      <c r="E1667" s="260"/>
      <c r="F1667" s="260"/>
      <c r="G1667" s="260"/>
      <c r="H1667" s="260"/>
      <c r="I1667" s="260"/>
      <c r="J1667" s="260"/>
      <c r="K1667" s="260"/>
      <c r="L1667" s="260"/>
      <c r="M1667" s="260"/>
      <c r="N1667" s="260"/>
      <c r="O1667" s="260"/>
      <c r="P1667" s="260"/>
      <c r="Q1667" s="260"/>
      <c r="R1667" s="260"/>
      <c r="S1667" s="260"/>
      <c r="T1667" s="260"/>
      <c r="U1667" s="260"/>
      <c r="V1667" s="260"/>
      <c r="W1667" s="260"/>
      <c r="X1667" s="260"/>
      <c r="Y1667" s="260"/>
      <c r="Z1667" s="260"/>
      <c r="AA1667" s="260"/>
      <c r="AB1667" s="260"/>
      <c r="AC1667" s="260"/>
      <c r="AD1667" s="260"/>
      <c r="AE1667" s="260"/>
      <c r="AF1667" s="260"/>
      <c r="AG1667" s="260"/>
      <c r="AH1667" s="260"/>
      <c r="AI1667" s="260"/>
      <c r="AJ1667" s="260"/>
      <c r="AK1667" s="260"/>
      <c r="AL1667" s="260"/>
      <c r="AM1667" s="260"/>
      <c r="AN1667" s="260"/>
      <c r="AO1667" s="260"/>
      <c r="AP1667" s="260"/>
      <c r="AQ1667" s="260"/>
      <c r="AR1667" s="260"/>
      <c r="AS1667" s="260"/>
      <c r="AT1667" s="260"/>
      <c r="AU1667" s="260"/>
      <c r="AV1667" s="260"/>
      <c r="AW1667" s="232"/>
      <c r="AX1667" s="232"/>
      <c r="AY1667" s="232"/>
      <c r="AZ1667" s="232"/>
      <c r="BA1667" s="232"/>
      <c r="BB1667" s="232">
        <v>0</v>
      </c>
      <c r="BC1667" s="232">
        <v>-523</v>
      </c>
      <c r="BD1667" s="232">
        <v>-529</v>
      </c>
      <c r="BE1667" s="232">
        <v>-542</v>
      </c>
      <c r="BF1667" s="232">
        <v>-553</v>
      </c>
      <c r="BG1667" s="275">
        <v>-562</v>
      </c>
      <c r="BH1667" s="271">
        <v>-589.0230440779078</v>
      </c>
      <c r="BI1667" s="271">
        <v>-610.86248524518578</v>
      </c>
      <c r="BJ1667" s="271">
        <v>-632.41429017090945</v>
      </c>
      <c r="BK1667" s="271">
        <v>-654.7201302368062</v>
      </c>
      <c r="BL1667" s="271">
        <v>-678.32723520192212</v>
      </c>
    </row>
    <row r="1668" spans="1:64" ht="13.9" customHeight="1" x14ac:dyDescent="0.25">
      <c r="A1668" s="1"/>
      <c r="B1668" s="1" t="s">
        <v>1953</v>
      </c>
      <c r="C1668" s="1" t="s">
        <v>1958</v>
      </c>
      <c r="D1668" s="1" t="s">
        <v>768</v>
      </c>
      <c r="E1668" s="260"/>
      <c r="F1668" s="260"/>
      <c r="G1668" s="260"/>
      <c r="H1668" s="260"/>
      <c r="I1668" s="260"/>
      <c r="J1668" s="260"/>
      <c r="K1668" s="260"/>
      <c r="L1668" s="260"/>
      <c r="M1668" s="260"/>
      <c r="N1668" s="260"/>
      <c r="O1668" s="260"/>
      <c r="P1668" s="260"/>
      <c r="Q1668" s="260"/>
      <c r="R1668" s="260"/>
      <c r="S1668" s="260"/>
      <c r="T1668" s="260"/>
      <c r="U1668" s="260"/>
      <c r="V1668" s="260"/>
      <c r="W1668" s="260"/>
      <c r="X1668" s="260"/>
      <c r="Y1668" s="260"/>
      <c r="Z1668" s="260"/>
      <c r="AA1668" s="260"/>
      <c r="AB1668" s="260"/>
      <c r="AC1668" s="260"/>
      <c r="AD1668" s="260"/>
      <c r="AE1668" s="260"/>
      <c r="AF1668" s="260"/>
      <c r="AG1668" s="260"/>
      <c r="AH1668" s="260"/>
      <c r="AI1668" s="260"/>
      <c r="AJ1668" s="260"/>
      <c r="AK1668" s="260"/>
      <c r="AL1668" s="260"/>
      <c r="AM1668" s="260"/>
      <c r="AN1668" s="260"/>
      <c r="AO1668" s="260"/>
      <c r="AP1668" s="260"/>
      <c r="AQ1668" s="260"/>
      <c r="AR1668" s="260"/>
      <c r="AS1668" s="260"/>
      <c r="AT1668" s="260"/>
      <c r="AU1668" s="260"/>
      <c r="AV1668" s="260"/>
      <c r="AW1668" s="232"/>
      <c r="AX1668" s="232"/>
      <c r="AY1668" s="232"/>
      <c r="AZ1668" s="232"/>
      <c r="BA1668" s="232"/>
      <c r="BB1668" s="232">
        <v>-42.494017369791038</v>
      </c>
      <c r="BC1668" s="232">
        <v>-285.34698610364887</v>
      </c>
      <c r="BD1668" s="232">
        <v>-295.1257027163939</v>
      </c>
      <c r="BE1668" s="232">
        <v>-303.43378356848331</v>
      </c>
      <c r="BF1668" s="232">
        <v>-311.9896088617395</v>
      </c>
      <c r="BG1668" s="275">
        <v>-320.09321004572865</v>
      </c>
      <c r="BH1668" s="271">
        <v>-335.4844785939577</v>
      </c>
      <c r="BI1668" s="271">
        <v>-347.92336974847524</v>
      </c>
      <c r="BJ1668" s="271">
        <v>-360.19843455444368</v>
      </c>
      <c r="BK1668" s="271">
        <v>-372.90296827234323</v>
      </c>
      <c r="BL1668" s="271">
        <v>-386.34865156090268</v>
      </c>
    </row>
    <row r="1669" spans="1:64" ht="13.9" customHeight="1" x14ac:dyDescent="0.25">
      <c r="A1669" s="1"/>
      <c r="B1669" s="1" t="s">
        <v>1953</v>
      </c>
      <c r="C1669" s="1" t="s">
        <v>1959</v>
      </c>
      <c r="D1669" s="1" t="s">
        <v>730</v>
      </c>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260"/>
      <c r="AE1669" s="260"/>
      <c r="AF1669" s="260"/>
      <c r="AG1669" s="260"/>
      <c r="AH1669" s="260"/>
      <c r="AI1669" s="260"/>
      <c r="AJ1669" s="260"/>
      <c r="AK1669" s="260"/>
      <c r="AL1669" s="260"/>
      <c r="AM1669" s="260"/>
      <c r="AN1669" s="260"/>
      <c r="AO1669" s="260"/>
      <c r="AP1669" s="260"/>
      <c r="AQ1669" s="260"/>
      <c r="AR1669" s="260"/>
      <c r="AS1669" s="260"/>
      <c r="AT1669" s="260"/>
      <c r="AU1669" s="260"/>
      <c r="AV1669" s="260"/>
      <c r="AW1669" s="232"/>
      <c r="AX1669" s="232"/>
      <c r="AY1669" s="232"/>
      <c r="AZ1669" s="232"/>
      <c r="BA1669" s="232"/>
      <c r="BB1669" s="232">
        <v>0</v>
      </c>
      <c r="BC1669" s="232">
        <v>-62</v>
      </c>
      <c r="BD1669" s="232">
        <v>-177</v>
      </c>
      <c r="BE1669" s="232">
        <v>-184</v>
      </c>
      <c r="BF1669" s="232">
        <v>-191</v>
      </c>
      <c r="BG1669" s="275">
        <v>-198</v>
      </c>
      <c r="BH1669" s="271">
        <v>-207.52057424808851</v>
      </c>
      <c r="BI1669" s="271">
        <v>-215.21489693691601</v>
      </c>
      <c r="BJ1669" s="271">
        <v>-222.80788159046281</v>
      </c>
      <c r="BK1669" s="271">
        <v>-230.66652275246915</v>
      </c>
      <c r="BL1669" s="271">
        <v>-238.98361667256339</v>
      </c>
    </row>
    <row r="1670" spans="1:64" ht="13.9" customHeight="1" x14ac:dyDescent="0.25">
      <c r="A1670" s="1"/>
      <c r="B1670" s="1" t="s">
        <v>1953</v>
      </c>
      <c r="C1670" s="1" t="s">
        <v>1960</v>
      </c>
      <c r="D1670" s="1" t="s">
        <v>721</v>
      </c>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s="260"/>
      <c r="AG1670" s="260"/>
      <c r="AH1670" s="260"/>
      <c r="AI1670" s="260"/>
      <c r="AJ1670" s="260"/>
      <c r="AK1670" s="260"/>
      <c r="AL1670" s="260"/>
      <c r="AM1670" s="260"/>
      <c r="AN1670" s="260"/>
      <c r="AO1670" s="260"/>
      <c r="AP1670" s="260"/>
      <c r="AQ1670" s="260"/>
      <c r="AR1670" s="260"/>
      <c r="AS1670" s="260"/>
      <c r="AT1670" s="260"/>
      <c r="AU1670" s="260"/>
      <c r="AV1670" s="260"/>
      <c r="AW1670" s="232"/>
      <c r="AX1670" s="232"/>
      <c r="AY1670" s="232"/>
      <c r="AZ1670" s="232"/>
      <c r="BA1670" s="232"/>
      <c r="BB1670" s="232">
        <v>0</v>
      </c>
      <c r="BC1670" s="232">
        <v>0</v>
      </c>
      <c r="BD1670" s="232">
        <v>-17</v>
      </c>
      <c r="BE1670" s="232">
        <v>-20</v>
      </c>
      <c r="BF1670" s="232">
        <v>-24</v>
      </c>
      <c r="BG1670" s="275">
        <v>-25</v>
      </c>
      <c r="BH1670" s="271">
        <v>-26.202092708091985</v>
      </c>
      <c r="BI1670" s="271">
        <v>-27.173598098095457</v>
      </c>
      <c r="BJ1670" s="271">
        <v>-28.132308281624091</v>
      </c>
      <c r="BK1670" s="271">
        <v>-29.124560953594589</v>
      </c>
      <c r="BL1670" s="271">
        <v>-30.174699074818609</v>
      </c>
    </row>
    <row r="1671" spans="1:64" ht="13.9" customHeight="1" x14ac:dyDescent="0.25">
      <c r="A1671" s="1"/>
      <c r="B1671" s="1" t="s">
        <v>1953</v>
      </c>
      <c r="C1671" s="1" t="s">
        <v>1961</v>
      </c>
      <c r="D1671" s="1" t="s">
        <v>730</v>
      </c>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260"/>
      <c r="AE1671" s="260"/>
      <c r="AF1671" s="260"/>
      <c r="AG1671" s="260"/>
      <c r="AH1671" s="260"/>
      <c r="AI1671" s="260"/>
      <c r="AJ1671" s="260"/>
      <c r="AK1671" s="260"/>
      <c r="AL1671" s="260"/>
      <c r="AM1671" s="260"/>
      <c r="AN1671" s="260"/>
      <c r="AO1671" s="260"/>
      <c r="AP1671" s="260"/>
      <c r="AQ1671" s="260"/>
      <c r="AR1671" s="260"/>
      <c r="AS1671" s="260"/>
      <c r="AT1671" s="260"/>
      <c r="AU1671" s="260"/>
      <c r="AV1671" s="260"/>
      <c r="AW1671" s="232"/>
      <c r="AX1671" s="232"/>
      <c r="AY1671" s="232"/>
      <c r="AZ1671" s="232"/>
      <c r="BA1671" s="232"/>
      <c r="BB1671" s="232">
        <v>0</v>
      </c>
      <c r="BC1671" s="232">
        <v>-3</v>
      </c>
      <c r="BD1671" s="232">
        <v>-13</v>
      </c>
      <c r="BE1671" s="232">
        <v>-13</v>
      </c>
      <c r="BF1671" s="232">
        <v>-13</v>
      </c>
      <c r="BG1671" s="275">
        <v>-13</v>
      </c>
      <c r="BH1671" s="271">
        <v>-13.625088208207831</v>
      </c>
      <c r="BI1671" s="271">
        <v>-14.130271011009636</v>
      </c>
      <c r="BJ1671" s="271">
        <v>-14.628800306444527</v>
      </c>
      <c r="BK1671" s="271">
        <v>-15.144771695869185</v>
      </c>
      <c r="BL1671" s="271">
        <v>-15.690843518905675</v>
      </c>
    </row>
    <row r="1672" spans="1:64" ht="13.9" customHeight="1" x14ac:dyDescent="0.25">
      <c r="A1672" s="1"/>
      <c r="B1672" s="1" t="s">
        <v>1953</v>
      </c>
      <c r="C1672" s="1" t="s">
        <v>1962</v>
      </c>
      <c r="D1672" s="1" t="s">
        <v>732</v>
      </c>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260"/>
      <c r="AE1672" s="260"/>
      <c r="AF1672" s="260"/>
      <c r="AG1672" s="260"/>
      <c r="AH1672" s="260"/>
      <c r="AI1672" s="260"/>
      <c r="AJ1672" s="260"/>
      <c r="AK1672" s="260"/>
      <c r="AL1672" s="260"/>
      <c r="AM1672" s="260"/>
      <c r="AN1672" s="260"/>
      <c r="AO1672" s="260"/>
      <c r="AP1672" s="260"/>
      <c r="AQ1672" s="260"/>
      <c r="AR1672" s="260"/>
      <c r="AS1672" s="260"/>
      <c r="AT1672" s="260"/>
      <c r="AU1672" s="260"/>
      <c r="AV1672" s="260"/>
      <c r="AW1672" s="232"/>
      <c r="AX1672" s="232"/>
      <c r="AY1672" s="232"/>
      <c r="AZ1672" s="232"/>
      <c r="BA1672" s="232"/>
      <c r="BB1672" s="232">
        <v>-1</v>
      </c>
      <c r="BC1672" s="232">
        <v>-17</v>
      </c>
      <c r="BD1672" s="232">
        <v>-21</v>
      </c>
      <c r="BE1672" s="232">
        <v>-26</v>
      </c>
      <c r="BF1672" s="232">
        <v>-32</v>
      </c>
      <c r="BG1672" s="275">
        <v>-37</v>
      </c>
      <c r="BH1672" s="271">
        <v>-38.779097207976136</v>
      </c>
      <c r="BI1672" s="271">
        <v>-40.216925185181275</v>
      </c>
      <c r="BJ1672" s="271">
        <v>-41.635816256803658</v>
      </c>
      <c r="BK1672" s="271">
        <v>-43.104350211319996</v>
      </c>
      <c r="BL1672" s="271">
        <v>-44.658554630731544</v>
      </c>
    </row>
    <row r="1673" spans="1:64" ht="13.9" customHeight="1" x14ac:dyDescent="0.25">
      <c r="A1673" s="1"/>
      <c r="B1673" s="1" t="s">
        <v>1953</v>
      </c>
      <c r="C1673" s="1" t="s">
        <v>1963</v>
      </c>
      <c r="D1673" s="1" t="s">
        <v>2115</v>
      </c>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60"/>
      <c r="AE1673" s="260"/>
      <c r="AF1673" s="260"/>
      <c r="AG1673" s="260"/>
      <c r="AH1673" s="260"/>
      <c r="AI1673" s="260"/>
      <c r="AJ1673" s="260"/>
      <c r="AK1673" s="260"/>
      <c r="AL1673" s="260"/>
      <c r="AM1673" s="260"/>
      <c r="AN1673" s="260"/>
      <c r="AO1673" s="260"/>
      <c r="AP1673" s="260"/>
      <c r="AQ1673" s="260"/>
      <c r="AR1673" s="260"/>
      <c r="AS1673" s="260"/>
      <c r="AT1673" s="260"/>
      <c r="AU1673" s="260"/>
      <c r="AV1673" s="260"/>
      <c r="AW1673" s="232"/>
      <c r="AX1673" s="232"/>
      <c r="AY1673" s="232"/>
      <c r="AZ1673" s="232"/>
      <c r="BA1673" s="232"/>
      <c r="BB1673" s="232">
        <v>-18.318807592802699</v>
      </c>
      <c r="BC1673" s="232">
        <v>-99.189497199943801</v>
      </c>
      <c r="BD1673" s="232">
        <v>-159.51227960926892</v>
      </c>
      <c r="BE1673" s="232">
        <v>-204.8376463943996</v>
      </c>
      <c r="BF1673" s="232">
        <v>-250.96450257017059</v>
      </c>
      <c r="BG1673" s="275">
        <v>-283.92416941686281</v>
      </c>
      <c r="BH1673" s="271">
        <v>-297.57629636514616</v>
      </c>
      <c r="BI1673" s="271">
        <v>-308.60965080277577</v>
      </c>
      <c r="BJ1673" s="271">
        <v>-319.49769050557001</v>
      </c>
      <c r="BK1673" s="271">
        <v>-330.76667113520546</v>
      </c>
      <c r="BL1673" s="271">
        <v>-342.69305488886602</v>
      </c>
    </row>
    <row r="1674" spans="1:64" ht="13.9" customHeight="1" x14ac:dyDescent="0.25">
      <c r="A1674" s="1"/>
      <c r="B1674" s="1" t="s">
        <v>1953</v>
      </c>
      <c r="C1674" s="1" t="s">
        <v>1963</v>
      </c>
      <c r="D1674" s="1" t="s">
        <v>718</v>
      </c>
      <c r="E1674" s="260"/>
      <c r="F1674" s="260"/>
      <c r="G1674" s="260"/>
      <c r="H1674" s="260"/>
      <c r="I1674" s="260"/>
      <c r="J1674" s="260"/>
      <c r="K1674" s="260"/>
      <c r="L1674" s="260"/>
      <c r="M1674" s="260"/>
      <c r="N1674" s="260"/>
      <c r="O1674" s="260"/>
      <c r="P1674" s="260"/>
      <c r="Q1674" s="260"/>
      <c r="R1674" s="260"/>
      <c r="S1674" s="260"/>
      <c r="T1674" s="260"/>
      <c r="U1674" s="260"/>
      <c r="V1674" s="260"/>
      <c r="W1674" s="260"/>
      <c r="X1674" s="260"/>
      <c r="Y1674" s="260"/>
      <c r="Z1674" s="260"/>
      <c r="AA1674" s="260"/>
      <c r="AB1674" s="260"/>
      <c r="AC1674" s="260"/>
      <c r="AD1674" s="260"/>
      <c r="AE1674" s="260"/>
      <c r="AF1674" s="260"/>
      <c r="AG1674" s="260"/>
      <c r="AH1674" s="260"/>
      <c r="AI1674" s="260"/>
      <c r="AJ1674" s="260"/>
      <c r="AK1674" s="260"/>
      <c r="AL1674" s="260"/>
      <c r="AM1674" s="260"/>
      <c r="AN1674" s="260"/>
      <c r="AO1674" s="260"/>
      <c r="AP1674" s="260"/>
      <c r="AQ1674" s="260"/>
      <c r="AR1674" s="260"/>
      <c r="AS1674" s="260"/>
      <c r="AT1674" s="260"/>
      <c r="AU1674" s="260"/>
      <c r="AV1674" s="260"/>
      <c r="AW1674" s="232"/>
      <c r="AX1674" s="232"/>
      <c r="AY1674" s="232"/>
      <c r="AZ1674" s="232"/>
      <c r="BA1674" s="232"/>
      <c r="BB1674" s="232">
        <v>0</v>
      </c>
      <c r="BC1674" s="232">
        <v>0</v>
      </c>
      <c r="BD1674" s="232">
        <v>-19.951792778638094</v>
      </c>
      <c r="BE1674" s="232">
        <v>-22.62499811667406</v>
      </c>
      <c r="BF1674" s="232">
        <v>-29.220456494331781</v>
      </c>
      <c r="BG1674" s="275">
        <v>-35.915149607743537</v>
      </c>
      <c r="BH1674" s="271">
        <v>-37.642083185883585</v>
      </c>
      <c r="BI1674" s="271">
        <v>-39.037753642951742</v>
      </c>
      <c r="BJ1674" s="271">
        <v>-40.415042429827672</v>
      </c>
      <c r="BK1674" s="271">
        <v>-41.840518556327822</v>
      </c>
      <c r="BL1674" s="271">
        <v>-43.349153265630036</v>
      </c>
    </row>
    <row r="1675" spans="1:64" ht="13.9" customHeight="1" x14ac:dyDescent="0.25">
      <c r="A1675" s="1"/>
      <c r="B1675" s="1" t="s">
        <v>1953</v>
      </c>
      <c r="C1675" s="1" t="s">
        <v>1963</v>
      </c>
      <c r="D1675" s="1" t="s">
        <v>721</v>
      </c>
      <c r="E1675" s="260"/>
      <c r="F1675" s="260"/>
      <c r="G1675" s="260"/>
      <c r="H1675" s="260"/>
      <c r="I1675" s="260"/>
      <c r="J1675" s="260"/>
      <c r="K1675" s="260"/>
      <c r="L1675" s="260"/>
      <c r="M1675" s="260"/>
      <c r="N1675" s="260"/>
      <c r="O1675" s="260"/>
      <c r="P1675" s="260"/>
      <c r="Q1675" s="260"/>
      <c r="R1675" s="260"/>
      <c r="S1675" s="260"/>
      <c r="T1675" s="260"/>
      <c r="U1675" s="260"/>
      <c r="V1675" s="260"/>
      <c r="W1675" s="260"/>
      <c r="X1675" s="260"/>
      <c r="Y1675" s="260"/>
      <c r="Z1675" s="260"/>
      <c r="AA1675" s="260"/>
      <c r="AB1675" s="260"/>
      <c r="AC1675" s="260"/>
      <c r="AD1675" s="260"/>
      <c r="AE1675" s="260"/>
      <c r="AF1675" s="260"/>
      <c r="AG1675" s="260"/>
      <c r="AH1675" s="260"/>
      <c r="AI1675" s="260"/>
      <c r="AJ1675" s="260"/>
      <c r="AK1675" s="260"/>
      <c r="AL1675" s="260"/>
      <c r="AM1675" s="260"/>
      <c r="AN1675" s="260"/>
      <c r="AO1675" s="260"/>
      <c r="AP1675" s="260"/>
      <c r="AQ1675" s="260"/>
      <c r="AR1675" s="260"/>
      <c r="AS1675" s="260"/>
      <c r="AT1675" s="260"/>
      <c r="AU1675" s="260"/>
      <c r="AV1675" s="260"/>
      <c r="AW1675" s="232"/>
      <c r="AX1675" s="232"/>
      <c r="AY1675" s="232"/>
      <c r="AZ1675" s="232"/>
      <c r="BA1675" s="232"/>
      <c r="BB1675" s="232">
        <v>0</v>
      </c>
      <c r="BC1675" s="232">
        <v>0</v>
      </c>
      <c r="BD1675" s="232">
        <v>-1.11809630624921</v>
      </c>
      <c r="BE1675" s="232">
        <v>-1.26776647071788</v>
      </c>
      <c r="BF1675" s="232">
        <v>-1.6373185855613599</v>
      </c>
      <c r="BG1675" s="275">
        <v>-2.0123636306811101</v>
      </c>
      <c r="BH1675" s="271">
        <v>-2.109125536539961</v>
      </c>
      <c r="BI1675" s="271">
        <v>-2.1873264210941072</v>
      </c>
      <c r="BJ1675" s="271">
        <v>-2.2644973613219728</v>
      </c>
      <c r="BK1675" s="271">
        <v>-2.3443682889027562</v>
      </c>
      <c r="BL1675" s="271">
        <v>-2.4288986793964762</v>
      </c>
    </row>
    <row r="1676" spans="1:64" ht="13.9" customHeight="1" x14ac:dyDescent="0.25">
      <c r="A1676" s="1"/>
      <c r="B1676" s="1" t="s">
        <v>1953</v>
      </c>
      <c r="C1676" s="1" t="s">
        <v>1964</v>
      </c>
      <c r="D1676" s="1" t="s">
        <v>721</v>
      </c>
      <c r="E1676" s="260"/>
      <c r="F1676" s="260"/>
      <c r="G1676" s="260"/>
      <c r="H1676" s="260"/>
      <c r="I1676" s="260"/>
      <c r="J1676" s="260"/>
      <c r="K1676" s="260"/>
      <c r="L1676" s="260"/>
      <c r="M1676" s="260"/>
      <c r="N1676" s="260"/>
      <c r="O1676" s="260"/>
      <c r="P1676" s="260"/>
      <c r="Q1676" s="260"/>
      <c r="R1676" s="260"/>
      <c r="S1676" s="260"/>
      <c r="T1676" s="260"/>
      <c r="U1676" s="260"/>
      <c r="V1676" s="260"/>
      <c r="W1676" s="260"/>
      <c r="X1676" s="260"/>
      <c r="Y1676" s="260"/>
      <c r="Z1676" s="260"/>
      <c r="AA1676" s="260"/>
      <c r="AB1676" s="260"/>
      <c r="AC1676" s="260"/>
      <c r="AD1676" s="260"/>
      <c r="AE1676" s="260"/>
      <c r="AF1676" s="260"/>
      <c r="AG1676" s="260"/>
      <c r="AH1676" s="260"/>
      <c r="AI1676" s="260"/>
      <c r="AJ1676" s="260"/>
      <c r="AK1676" s="260"/>
      <c r="AL1676" s="260"/>
      <c r="AM1676" s="260"/>
      <c r="AN1676" s="260"/>
      <c r="AO1676" s="260"/>
      <c r="AP1676" s="260"/>
      <c r="AQ1676" s="260"/>
      <c r="AR1676" s="260"/>
      <c r="AS1676" s="260"/>
      <c r="AT1676" s="260"/>
      <c r="AU1676" s="260"/>
      <c r="AV1676" s="260"/>
      <c r="AW1676" s="232"/>
      <c r="AX1676" s="232"/>
      <c r="AY1676" s="232"/>
      <c r="AZ1676" s="232"/>
      <c r="BA1676" s="232"/>
      <c r="BB1676" s="232">
        <v>0</v>
      </c>
      <c r="BC1676" s="232">
        <v>-446</v>
      </c>
      <c r="BD1676" s="232">
        <v>-455</v>
      </c>
      <c r="BE1676" s="232">
        <v>-463</v>
      </c>
      <c r="BF1676" s="232">
        <v>-469</v>
      </c>
      <c r="BG1676" s="275">
        <v>-476</v>
      </c>
      <c r="BH1676" s="271">
        <v>-498.88784516207136</v>
      </c>
      <c r="BI1676" s="271">
        <v>-517.38530778773747</v>
      </c>
      <c r="BJ1676" s="271">
        <v>-535.63914968212271</v>
      </c>
      <c r="BK1676" s="271">
        <v>-554.53164055644095</v>
      </c>
      <c r="BL1676" s="271">
        <v>-574.52627038454625</v>
      </c>
    </row>
    <row r="1677" spans="1:64" ht="13.9" customHeight="1" x14ac:dyDescent="0.25">
      <c r="A1677" s="1"/>
      <c r="B1677" s="1" t="s">
        <v>1953</v>
      </c>
      <c r="C1677" s="1" t="s">
        <v>1965</v>
      </c>
      <c r="D1677" s="1" t="s">
        <v>707</v>
      </c>
      <c r="E1677" s="260"/>
      <c r="F1677" s="260"/>
      <c r="G1677" s="260"/>
      <c r="H1677" s="260"/>
      <c r="I1677" s="260"/>
      <c r="J1677" s="260"/>
      <c r="K1677" s="260"/>
      <c r="L1677" s="260"/>
      <c r="M1677" s="260"/>
      <c r="N1677" s="260"/>
      <c r="O1677" s="260"/>
      <c r="P1677" s="260"/>
      <c r="Q1677" s="260"/>
      <c r="R1677" s="260"/>
      <c r="S1677" s="260"/>
      <c r="T1677" s="260"/>
      <c r="U1677" s="260"/>
      <c r="V1677" s="260"/>
      <c r="W1677" s="260"/>
      <c r="X1677" s="260"/>
      <c r="Y1677" s="260"/>
      <c r="Z1677" s="260"/>
      <c r="AA1677" s="260"/>
      <c r="AB1677" s="260"/>
      <c r="AC1677" s="260"/>
      <c r="AD1677" s="260"/>
      <c r="AE1677" s="260"/>
      <c r="AF1677" s="260"/>
      <c r="AG1677" s="260"/>
      <c r="AH1677" s="260"/>
      <c r="AI1677" s="260"/>
      <c r="AJ1677" s="260"/>
      <c r="AK1677" s="260"/>
      <c r="AL1677" s="260"/>
      <c r="AM1677" s="260"/>
      <c r="AN1677" s="260"/>
      <c r="AO1677" s="260"/>
      <c r="AP1677" s="260"/>
      <c r="AQ1677" s="260"/>
      <c r="AR1677" s="260"/>
      <c r="AS1677" s="260"/>
      <c r="AT1677" s="260"/>
      <c r="AU1677" s="260"/>
      <c r="AV1677" s="260"/>
      <c r="AW1677" s="232"/>
      <c r="AX1677" s="232"/>
      <c r="AY1677" s="232"/>
      <c r="AZ1677" s="232"/>
      <c r="BA1677" s="232"/>
      <c r="BB1677" s="232">
        <v>0</v>
      </c>
      <c r="BC1677" s="232">
        <v>-250</v>
      </c>
      <c r="BD1677" s="232">
        <v>0</v>
      </c>
      <c r="BE1677" s="232">
        <v>0</v>
      </c>
      <c r="BF1677" s="232">
        <v>0</v>
      </c>
      <c r="BG1677" s="275">
        <v>0</v>
      </c>
      <c r="BH1677" s="271">
        <v>0</v>
      </c>
      <c r="BI1677" s="271">
        <v>0</v>
      </c>
      <c r="BJ1677" s="271">
        <v>0</v>
      </c>
      <c r="BK1677" s="271">
        <v>0</v>
      </c>
      <c r="BL1677" s="271">
        <v>0</v>
      </c>
    </row>
    <row r="1678" spans="1:64" ht="13.9" customHeight="1" x14ac:dyDescent="0.25">
      <c r="A1678" s="1"/>
      <c r="B1678" s="1" t="s">
        <v>1953</v>
      </c>
      <c r="C1678" s="1" t="s">
        <v>1965</v>
      </c>
      <c r="D1678" s="1" t="s">
        <v>2115</v>
      </c>
      <c r="E1678" s="260"/>
      <c r="F1678" s="260"/>
      <c r="G1678" s="260"/>
      <c r="H1678" s="260"/>
      <c r="I1678" s="260"/>
      <c r="J1678" s="260"/>
      <c r="K1678" s="260"/>
      <c r="L1678" s="260"/>
      <c r="M1678" s="260"/>
      <c r="N1678" s="260"/>
      <c r="O1678" s="260"/>
      <c r="P1678" s="260"/>
      <c r="Q1678" s="260"/>
      <c r="R1678" s="260"/>
      <c r="S1678" s="260"/>
      <c r="T1678" s="260"/>
      <c r="U1678" s="260"/>
      <c r="V1678" s="260"/>
      <c r="W1678" s="260"/>
      <c r="X1678" s="260"/>
      <c r="Y1678" s="260"/>
      <c r="Z1678" s="260"/>
      <c r="AA1678" s="260"/>
      <c r="AB1678" s="260"/>
      <c r="AC1678" s="260"/>
      <c r="AD1678" s="260"/>
      <c r="AE1678" s="260"/>
      <c r="AF1678" s="260"/>
      <c r="AG1678" s="260"/>
      <c r="AH1678" s="260"/>
      <c r="AI1678" s="260"/>
      <c r="AJ1678" s="260"/>
      <c r="AK1678" s="260"/>
      <c r="AL1678" s="260"/>
      <c r="AM1678" s="260"/>
      <c r="AN1678" s="260"/>
      <c r="AO1678" s="260"/>
      <c r="AP1678" s="260"/>
      <c r="AQ1678" s="260"/>
      <c r="AR1678" s="260"/>
      <c r="AS1678" s="260"/>
      <c r="AT1678" s="260"/>
      <c r="AU1678" s="260"/>
      <c r="AV1678" s="260"/>
      <c r="AW1678" s="232"/>
      <c r="AX1678" s="232"/>
      <c r="AY1678" s="232"/>
      <c r="AZ1678" s="232"/>
      <c r="BA1678" s="232"/>
      <c r="BB1678" s="232">
        <v>11</v>
      </c>
      <c r="BC1678" s="232">
        <v>25</v>
      </c>
      <c r="BD1678" s="232">
        <v>-14</v>
      </c>
      <c r="BE1678" s="232">
        <v>0</v>
      </c>
      <c r="BF1678" s="232">
        <v>0</v>
      </c>
      <c r="BG1678" s="275">
        <v>0</v>
      </c>
      <c r="BH1678" s="271">
        <v>0</v>
      </c>
      <c r="BI1678" s="271">
        <v>0</v>
      </c>
      <c r="BJ1678" s="271">
        <v>0</v>
      </c>
      <c r="BK1678" s="271">
        <v>0</v>
      </c>
      <c r="BL1678" s="271">
        <v>0</v>
      </c>
    </row>
    <row r="1679" spans="1:64" ht="13.9" customHeight="1" x14ac:dyDescent="0.25">
      <c r="A1679" s="1"/>
      <c r="B1679" s="1" t="s">
        <v>1953</v>
      </c>
      <c r="C1679" s="1" t="s">
        <v>1966</v>
      </c>
      <c r="D1679" s="1" t="s">
        <v>707</v>
      </c>
      <c r="E1679" s="260"/>
      <c r="F1679" s="260"/>
      <c r="G1679" s="260"/>
      <c r="H1679" s="260"/>
      <c r="I1679" s="260"/>
      <c r="J1679" s="260"/>
      <c r="K1679" s="260"/>
      <c r="L1679" s="260"/>
      <c r="M1679" s="260"/>
      <c r="N1679" s="260"/>
      <c r="O1679" s="260"/>
      <c r="P1679" s="260"/>
      <c r="Q1679" s="260"/>
      <c r="R1679" s="260"/>
      <c r="S1679" s="260"/>
      <c r="T1679" s="260"/>
      <c r="U1679" s="260"/>
      <c r="V1679" s="260"/>
      <c r="W1679" s="260"/>
      <c r="X1679" s="260"/>
      <c r="Y1679" s="260"/>
      <c r="Z1679" s="260"/>
      <c r="AA1679" s="260"/>
      <c r="AB1679" s="260"/>
      <c r="AC1679" s="260"/>
      <c r="AD1679" s="260"/>
      <c r="AE1679" s="260"/>
      <c r="AF1679" s="260"/>
      <c r="AG1679" s="260"/>
      <c r="AH1679" s="260"/>
      <c r="AI1679" s="260"/>
      <c r="AJ1679" s="260"/>
      <c r="AK1679" s="260"/>
      <c r="AL1679" s="260"/>
      <c r="AM1679" s="260"/>
      <c r="AN1679" s="260"/>
      <c r="AO1679" s="260"/>
      <c r="AP1679" s="260"/>
      <c r="AQ1679" s="260"/>
      <c r="AR1679" s="260"/>
      <c r="AS1679" s="260"/>
      <c r="AT1679" s="260"/>
      <c r="AU1679" s="260"/>
      <c r="AV1679" s="260"/>
      <c r="AW1679" s="232"/>
      <c r="AX1679" s="232"/>
      <c r="AY1679" s="232"/>
      <c r="AZ1679" s="232"/>
      <c r="BA1679" s="232"/>
      <c r="BB1679" s="232">
        <v>0</v>
      </c>
      <c r="BC1679" s="232">
        <v>-17</v>
      </c>
      <c r="BD1679" s="232">
        <v>0</v>
      </c>
      <c r="BE1679" s="232">
        <v>0</v>
      </c>
      <c r="BF1679" s="232">
        <v>0</v>
      </c>
      <c r="BG1679" s="275">
        <v>0</v>
      </c>
      <c r="BH1679" s="271">
        <v>0</v>
      </c>
      <c r="BI1679" s="271">
        <v>0</v>
      </c>
      <c r="BJ1679" s="271">
        <v>0</v>
      </c>
      <c r="BK1679" s="271">
        <v>0</v>
      </c>
      <c r="BL1679" s="271">
        <v>0</v>
      </c>
    </row>
    <row r="1680" spans="1:64" ht="13.9" customHeight="1" x14ac:dyDescent="0.25">
      <c r="A1680" s="1"/>
      <c r="B1680" s="1" t="s">
        <v>1953</v>
      </c>
      <c r="C1680" s="1" t="s">
        <v>1966</v>
      </c>
      <c r="D1680" s="1" t="s">
        <v>2115</v>
      </c>
      <c r="E1680" s="260"/>
      <c r="F1680" s="260"/>
      <c r="G1680" s="260"/>
      <c r="H1680" s="260"/>
      <c r="I1680" s="260"/>
      <c r="J1680" s="260"/>
      <c r="K1680" s="260"/>
      <c r="L1680" s="260"/>
      <c r="M1680" s="260"/>
      <c r="N1680" s="260"/>
      <c r="O1680" s="260"/>
      <c r="P1680" s="260"/>
      <c r="Q1680" s="260"/>
      <c r="R1680" s="260"/>
      <c r="S1680" s="260"/>
      <c r="T1680" s="260"/>
      <c r="U1680" s="260"/>
      <c r="V1680" s="260"/>
      <c r="W1680" s="260"/>
      <c r="X1680" s="260"/>
      <c r="Y1680" s="260"/>
      <c r="Z1680" s="260"/>
      <c r="AA1680" s="260"/>
      <c r="AB1680" s="260"/>
      <c r="AC1680" s="260"/>
      <c r="AD1680" s="260"/>
      <c r="AE1680" s="260"/>
      <c r="AF1680" s="260"/>
      <c r="AG1680" s="260"/>
      <c r="AH1680" s="260"/>
      <c r="AI1680" s="260"/>
      <c r="AJ1680" s="260"/>
      <c r="AK1680" s="260"/>
      <c r="AL1680" s="260"/>
      <c r="AM1680" s="260"/>
      <c r="AN1680" s="260"/>
      <c r="AO1680" s="260"/>
      <c r="AP1680" s="260"/>
      <c r="AQ1680" s="260"/>
      <c r="AR1680" s="260"/>
      <c r="AS1680" s="260"/>
      <c r="AT1680" s="260"/>
      <c r="AU1680" s="260"/>
      <c r="AV1680" s="260"/>
      <c r="AW1680" s="232"/>
      <c r="AX1680" s="232"/>
      <c r="AY1680" s="232"/>
      <c r="AZ1680" s="232"/>
      <c r="BA1680" s="232"/>
      <c r="BB1680" s="232">
        <v>0</v>
      </c>
      <c r="BC1680" s="232">
        <v>2.0956911524502715</v>
      </c>
      <c r="BD1680" s="232">
        <v>-1</v>
      </c>
      <c r="BE1680" s="232">
        <v>-0.12239999999999998</v>
      </c>
      <c r="BF1680" s="232">
        <v>0</v>
      </c>
      <c r="BG1680" s="275">
        <v>0</v>
      </c>
      <c r="BH1680" s="271">
        <v>0</v>
      </c>
      <c r="BI1680" s="271">
        <v>0</v>
      </c>
      <c r="BJ1680" s="271">
        <v>0</v>
      </c>
      <c r="BK1680" s="271">
        <v>0</v>
      </c>
      <c r="BL1680" s="271">
        <v>0</v>
      </c>
    </row>
    <row r="1681" spans="1:64" ht="13.9" customHeight="1" x14ac:dyDescent="0.25">
      <c r="A1681" s="1"/>
      <c r="B1681" s="1" t="s">
        <v>1953</v>
      </c>
      <c r="C1681" s="1" t="s">
        <v>1967</v>
      </c>
      <c r="D1681" s="1" t="s">
        <v>2115</v>
      </c>
      <c r="E1681" s="260"/>
      <c r="F1681" s="260"/>
      <c r="G1681" s="260"/>
      <c r="H1681" s="260"/>
      <c r="I1681" s="260"/>
      <c r="J1681" s="260"/>
      <c r="K1681" s="260"/>
      <c r="L1681" s="260"/>
      <c r="M1681" s="260"/>
      <c r="N1681" s="260"/>
      <c r="O1681" s="260"/>
      <c r="P1681" s="260"/>
      <c r="Q1681" s="260"/>
      <c r="R1681" s="260"/>
      <c r="S1681" s="260"/>
      <c r="T1681" s="260"/>
      <c r="U1681" s="260"/>
      <c r="V1681" s="260"/>
      <c r="W1681" s="260"/>
      <c r="X1681" s="260"/>
      <c r="Y1681" s="260"/>
      <c r="Z1681" s="260"/>
      <c r="AA1681" s="260"/>
      <c r="AB1681" s="260"/>
      <c r="AC1681" s="260"/>
      <c r="AD1681" s="260"/>
      <c r="AE1681" s="260"/>
      <c r="AF1681" s="260"/>
      <c r="AG1681" s="260"/>
      <c r="AH1681" s="260"/>
      <c r="AI1681" s="260"/>
      <c r="AJ1681" s="260"/>
      <c r="AK1681" s="260"/>
      <c r="AL1681" s="260"/>
      <c r="AM1681" s="260"/>
      <c r="AN1681" s="260"/>
      <c r="AO1681" s="260"/>
      <c r="AP1681" s="260"/>
      <c r="AQ1681" s="260"/>
      <c r="AR1681" s="260"/>
      <c r="AS1681" s="260"/>
      <c r="AT1681" s="260"/>
      <c r="AU1681" s="260"/>
      <c r="AV1681" s="260"/>
      <c r="AW1681" s="232"/>
      <c r="AX1681" s="232"/>
      <c r="AY1681" s="232"/>
      <c r="AZ1681" s="232"/>
      <c r="BA1681" s="232"/>
      <c r="BB1681" s="232">
        <v>-4</v>
      </c>
      <c r="BC1681" s="232">
        <v>-26</v>
      </c>
      <c r="BD1681" s="232">
        <v>-69</v>
      </c>
      <c r="BE1681" s="232">
        <v>-109</v>
      </c>
      <c r="BF1681" s="232">
        <v>-156</v>
      </c>
      <c r="BG1681" s="275">
        <v>-207</v>
      </c>
      <c r="BH1681" s="271">
        <v>-216.95332762300163</v>
      </c>
      <c r="BI1681" s="271">
        <v>-224.99739225223036</v>
      </c>
      <c r="BJ1681" s="271">
        <v>-232.93551257184745</v>
      </c>
      <c r="BK1681" s="271">
        <v>-241.15136469576316</v>
      </c>
      <c r="BL1681" s="271">
        <v>-249.84650833949803</v>
      </c>
    </row>
    <row r="1682" spans="1:64" ht="13.9" customHeight="1" x14ac:dyDescent="0.25">
      <c r="A1682" s="1"/>
      <c r="B1682" s="1" t="s">
        <v>1953</v>
      </c>
      <c r="C1682" s="1" t="s">
        <v>1968</v>
      </c>
      <c r="D1682" s="1" t="s">
        <v>1854</v>
      </c>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260"/>
      <c r="AE1682" s="260"/>
      <c r="AF1682" s="260"/>
      <c r="AG1682" s="260"/>
      <c r="AH1682" s="260"/>
      <c r="AI1682" s="260"/>
      <c r="AJ1682" s="260"/>
      <c r="AK1682" s="260"/>
      <c r="AL1682" s="260"/>
      <c r="AM1682" s="260"/>
      <c r="AN1682" s="260"/>
      <c r="AO1682" s="260"/>
      <c r="AP1682" s="260"/>
      <c r="AQ1682" s="260"/>
      <c r="AR1682" s="260"/>
      <c r="AS1682" s="260"/>
      <c r="AT1682" s="260"/>
      <c r="AU1682" s="260"/>
      <c r="AV1682" s="260"/>
      <c r="AW1682" s="232"/>
      <c r="AX1682" s="232"/>
      <c r="AY1682" s="232"/>
      <c r="AZ1682" s="232"/>
      <c r="BA1682" s="232"/>
      <c r="BB1682" s="232">
        <v>0</v>
      </c>
      <c r="BC1682" s="232">
        <v>0</v>
      </c>
      <c r="BD1682" s="232">
        <v>0</v>
      </c>
      <c r="BE1682" s="232">
        <v>248.61342239876893</v>
      </c>
      <c r="BF1682" s="232">
        <v>246.08545603696561</v>
      </c>
      <c r="BG1682" s="275">
        <v>231.07068371191713</v>
      </c>
      <c r="BH1682" s="271">
        <v>242.18141906967412</v>
      </c>
      <c r="BI1682" s="271">
        <v>251.16087565759071</v>
      </c>
      <c r="BJ1682" s="271">
        <v>260.02206836117227</v>
      </c>
      <c r="BK1682" s="271">
        <v>269.19328849426023</v>
      </c>
      <c r="BL1682" s="271">
        <v>278.89953384078751</v>
      </c>
    </row>
    <row r="1683" spans="1:64" ht="13.9" customHeight="1" x14ac:dyDescent="0.25">
      <c r="A1683" s="1"/>
      <c r="B1683" s="1" t="s">
        <v>1953</v>
      </c>
      <c r="C1683" s="1" t="s">
        <v>1968</v>
      </c>
      <c r="D1683" s="1" t="s">
        <v>720</v>
      </c>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260"/>
      <c r="AE1683" s="260"/>
      <c r="AF1683" s="260"/>
      <c r="AG1683" s="260"/>
      <c r="AH1683" s="260"/>
      <c r="AI1683" s="260"/>
      <c r="AJ1683" s="260"/>
      <c r="AK1683" s="260"/>
      <c r="AL1683" s="260"/>
      <c r="AM1683" s="260"/>
      <c r="AN1683" s="260"/>
      <c r="AO1683" s="260"/>
      <c r="AP1683" s="260"/>
      <c r="AQ1683" s="260"/>
      <c r="AR1683" s="260"/>
      <c r="AS1683" s="260"/>
      <c r="AT1683" s="260"/>
      <c r="AU1683" s="260"/>
      <c r="AV1683" s="260"/>
      <c r="AW1683" s="232"/>
      <c r="AX1683" s="232"/>
      <c r="AY1683" s="232"/>
      <c r="AZ1683" s="232"/>
      <c r="BA1683" s="232"/>
      <c r="BB1683" s="232">
        <v>0</v>
      </c>
      <c r="BC1683" s="232">
        <v>0</v>
      </c>
      <c r="BD1683" s="232">
        <v>0</v>
      </c>
      <c r="BE1683" s="232">
        <v>-8.8235935203996476</v>
      </c>
      <c r="BF1683" s="232">
        <v>-9.2055690123466114</v>
      </c>
      <c r="BG1683" s="275">
        <v>-9.4562208562551131</v>
      </c>
      <c r="BH1683" s="271">
        <v>-9.910911021751577</v>
      </c>
      <c r="BI1683" s="271">
        <v>-10.27838180298818</v>
      </c>
      <c r="BJ1683" s="271">
        <v>-10.641012812291686</v>
      </c>
      <c r="BK1683" s="271">
        <v>-11.016331228746179</v>
      </c>
      <c r="BL1683" s="271">
        <v>-11.413544748900863</v>
      </c>
    </row>
    <row r="1684" spans="1:64" ht="13.9" customHeight="1" x14ac:dyDescent="0.25">
      <c r="A1684" s="1"/>
      <c r="B1684" s="1" t="s">
        <v>1953</v>
      </c>
      <c r="C1684" s="1" t="s">
        <v>1969</v>
      </c>
      <c r="D1684" s="1" t="s">
        <v>965</v>
      </c>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260"/>
      <c r="AE1684" s="260"/>
      <c r="AF1684" s="260"/>
      <c r="AG1684" s="260"/>
      <c r="AH1684" s="260"/>
      <c r="AI1684" s="260"/>
      <c r="AJ1684" s="260"/>
      <c r="AK1684" s="260"/>
      <c r="AL1684" s="260"/>
      <c r="AM1684" s="260"/>
      <c r="AN1684" s="260"/>
      <c r="AO1684" s="260"/>
      <c r="AP1684" s="260"/>
      <c r="AQ1684" s="260"/>
      <c r="AR1684" s="260"/>
      <c r="AS1684" s="260"/>
      <c r="AT1684" s="260"/>
      <c r="AU1684" s="260"/>
      <c r="AV1684" s="260"/>
      <c r="AW1684" s="232"/>
      <c r="AX1684" s="232"/>
      <c r="AY1684" s="232"/>
      <c r="AZ1684" s="232"/>
      <c r="BA1684" s="232"/>
      <c r="BB1684" s="232">
        <v>0</v>
      </c>
      <c r="BC1684" s="232">
        <v>0</v>
      </c>
      <c r="BD1684" s="232">
        <v>13</v>
      </c>
      <c r="BE1684" s="232">
        <v>1719</v>
      </c>
      <c r="BF1684" s="232">
        <v>1788</v>
      </c>
      <c r="BG1684" s="275">
        <v>1791</v>
      </c>
      <c r="BH1684" s="271">
        <v>1877.1179216077098</v>
      </c>
      <c r="BI1684" s="271">
        <v>1946.7165677475584</v>
      </c>
      <c r="BJ1684" s="271">
        <v>2015.3985652955498</v>
      </c>
      <c r="BK1684" s="271">
        <v>2086.4835467155162</v>
      </c>
      <c r="BL1684" s="271">
        <v>2161.7154417200049</v>
      </c>
    </row>
    <row r="1685" spans="1:64" ht="13.9" customHeight="1" x14ac:dyDescent="0.25">
      <c r="A1685" s="1"/>
      <c r="B1685" s="1" t="s">
        <v>1953</v>
      </c>
      <c r="C1685" s="1" t="s">
        <v>1969</v>
      </c>
      <c r="D1685" s="1" t="s">
        <v>730</v>
      </c>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260"/>
      <c r="AE1685" s="260"/>
      <c r="AF1685" s="260"/>
      <c r="AG1685" s="260"/>
      <c r="AH1685" s="260"/>
      <c r="AI1685" s="260"/>
      <c r="AJ1685" s="260"/>
      <c r="AK1685" s="260"/>
      <c r="AL1685" s="260"/>
      <c r="AM1685" s="260"/>
      <c r="AN1685" s="260"/>
      <c r="AO1685" s="260"/>
      <c r="AP1685" s="260"/>
      <c r="AQ1685" s="260"/>
      <c r="AR1685" s="260"/>
      <c r="AS1685" s="260"/>
      <c r="AT1685" s="260"/>
      <c r="AU1685" s="260"/>
      <c r="AV1685" s="260"/>
      <c r="AW1685" s="232"/>
      <c r="AX1685" s="232"/>
      <c r="AY1685" s="232"/>
      <c r="AZ1685" s="232"/>
      <c r="BA1685" s="232"/>
      <c r="BB1685" s="232">
        <v>0</v>
      </c>
      <c r="BC1685" s="232">
        <v>0</v>
      </c>
      <c r="BD1685" s="232">
        <v>0</v>
      </c>
      <c r="BE1685" s="232">
        <v>4</v>
      </c>
      <c r="BF1685" s="232">
        <v>4</v>
      </c>
      <c r="BG1685" s="275">
        <v>4</v>
      </c>
      <c r="BH1685" s="271">
        <v>4.1923348332947175</v>
      </c>
      <c r="BI1685" s="271">
        <v>4.3477756956952724</v>
      </c>
      <c r="BJ1685" s="271">
        <v>4.5011693250598546</v>
      </c>
      <c r="BK1685" s="271">
        <v>4.6599297525751346</v>
      </c>
      <c r="BL1685" s="271">
        <v>4.8279518519709779</v>
      </c>
    </row>
    <row r="1686" spans="1:64" ht="13.9" customHeight="1" x14ac:dyDescent="0.25">
      <c r="A1686" s="1"/>
      <c r="B1686" s="1" t="s">
        <v>1953</v>
      </c>
      <c r="C1686" s="1" t="s">
        <v>1970</v>
      </c>
      <c r="D1686" s="1" t="s">
        <v>709</v>
      </c>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260"/>
      <c r="AE1686" s="260"/>
      <c r="AF1686" s="260"/>
      <c r="AG1686" s="260"/>
      <c r="AH1686" s="260"/>
      <c r="AI1686" s="260"/>
      <c r="AJ1686" s="260"/>
      <c r="AK1686" s="260"/>
      <c r="AL1686" s="260"/>
      <c r="AM1686" s="260"/>
      <c r="AN1686" s="260"/>
      <c r="AO1686" s="260"/>
      <c r="AP1686" s="260"/>
      <c r="AQ1686" s="260"/>
      <c r="AR1686" s="260"/>
      <c r="AS1686" s="260"/>
      <c r="AT1686" s="260"/>
      <c r="AU1686" s="260"/>
      <c r="AV1686" s="260"/>
      <c r="AW1686" s="232"/>
      <c r="AX1686" s="232"/>
      <c r="AY1686" s="232"/>
      <c r="AZ1686" s="232"/>
      <c r="BA1686" s="232"/>
      <c r="BB1686" s="232">
        <v>0</v>
      </c>
      <c r="BC1686" s="232">
        <v>-0.89421351435454233</v>
      </c>
      <c r="BD1686" s="232">
        <v>-3.52802631996268</v>
      </c>
      <c r="BE1686" s="232">
        <v>-3.6366417839353109</v>
      </c>
      <c r="BF1686" s="232">
        <v>-190.51290036070401</v>
      </c>
      <c r="BG1686" s="275">
        <v>-189.46732267197066</v>
      </c>
      <c r="BH1686" s="271">
        <v>-198.57761415219815</v>
      </c>
      <c r="BI1686" s="271">
        <v>-205.940355160412</v>
      </c>
      <c r="BJ1686" s="271">
        <v>-213.20612522807298</v>
      </c>
      <c r="BK1686" s="271">
        <v>-220.72610351496735</v>
      </c>
      <c r="BL1686" s="271">
        <v>-228.68477784553087</v>
      </c>
    </row>
    <row r="1687" spans="1:64" ht="13.9" customHeight="1" x14ac:dyDescent="0.25">
      <c r="A1687" s="1"/>
      <c r="B1687" s="1" t="s">
        <v>1953</v>
      </c>
      <c r="C1687" s="1" t="s">
        <v>1971</v>
      </c>
      <c r="D1687" s="1" t="s">
        <v>709</v>
      </c>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260"/>
      <c r="AE1687" s="260"/>
      <c r="AF1687" s="260"/>
      <c r="AG1687" s="260"/>
      <c r="AH1687" s="260"/>
      <c r="AI1687" s="260"/>
      <c r="AJ1687" s="260"/>
      <c r="AK1687" s="260"/>
      <c r="AL1687" s="260"/>
      <c r="AM1687" s="260"/>
      <c r="AN1687" s="260"/>
      <c r="AO1687" s="260"/>
      <c r="AP1687" s="260"/>
      <c r="AQ1687" s="260"/>
      <c r="AR1687" s="260"/>
      <c r="AS1687" s="260"/>
      <c r="AT1687" s="260"/>
      <c r="AU1687" s="260"/>
      <c r="AV1687" s="260"/>
      <c r="AW1687" s="232"/>
      <c r="AX1687" s="232"/>
      <c r="AY1687" s="232"/>
      <c r="AZ1687" s="232"/>
      <c r="BA1687" s="232"/>
      <c r="BB1687" s="232">
        <v>0</v>
      </c>
      <c r="BC1687" s="232">
        <v>0</v>
      </c>
      <c r="BD1687" s="232">
        <v>0</v>
      </c>
      <c r="BE1687" s="232">
        <v>127.97541757207314</v>
      </c>
      <c r="BF1687" s="232">
        <v>258.76189199384265</v>
      </c>
      <c r="BG1687" s="275">
        <v>267.99250216074694</v>
      </c>
      <c r="BH1687" s="271">
        <v>280.87857546757732</v>
      </c>
      <c r="BI1687" s="271">
        <v>291.29282188076462</v>
      </c>
      <c r="BJ1687" s="271">
        <v>301.56990751799776</v>
      </c>
      <c r="BK1687" s="271">
        <v>312.20655857148017</v>
      </c>
      <c r="BL1687" s="271">
        <v>323.46372428032856</v>
      </c>
    </row>
    <row r="1688" spans="1:64" ht="13.9" customHeight="1" x14ac:dyDescent="0.25">
      <c r="A1688" s="1"/>
      <c r="B1688" s="1" t="s">
        <v>1953</v>
      </c>
      <c r="C1688" s="1" t="s">
        <v>1972</v>
      </c>
      <c r="D1688" s="1" t="s">
        <v>2115</v>
      </c>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60"/>
      <c r="AE1688" s="260"/>
      <c r="AF1688" s="260"/>
      <c r="AG1688" s="260"/>
      <c r="AH1688" s="260"/>
      <c r="AI1688" s="260"/>
      <c r="AJ1688" s="260"/>
      <c r="AK1688" s="260"/>
      <c r="AL1688" s="260"/>
      <c r="AM1688" s="260"/>
      <c r="AN1688" s="260"/>
      <c r="AO1688" s="260"/>
      <c r="AP1688" s="260"/>
      <c r="AQ1688" s="260"/>
      <c r="AR1688" s="260"/>
      <c r="AS1688" s="260"/>
      <c r="AT1688" s="260"/>
      <c r="AU1688" s="260"/>
      <c r="AV1688" s="260"/>
      <c r="AW1688" s="232"/>
      <c r="AX1688" s="232"/>
      <c r="AY1688" s="232"/>
      <c r="AZ1688" s="232"/>
      <c r="BA1688" s="232"/>
      <c r="BB1688" s="232">
        <v>-1.5487955141925244E-2</v>
      </c>
      <c r="BC1688" s="232">
        <v>-1.6072896245811217</v>
      </c>
      <c r="BD1688" s="232">
        <v>-1.9293609503668574</v>
      </c>
      <c r="BE1688" s="232">
        <v>17.336335209601209</v>
      </c>
      <c r="BF1688" s="232">
        <v>68.930912019999795</v>
      </c>
      <c r="BG1688" s="275">
        <v>102.46826226084578</v>
      </c>
      <c r="BH1688" s="271">
        <v>107.39531629583057</v>
      </c>
      <c r="BI1688" s="271">
        <v>111.37725505945861</v>
      </c>
      <c r="BJ1688" s="271">
        <v>115.30674972017684</v>
      </c>
      <c r="BK1688" s="271">
        <v>119.37372600099675</v>
      </c>
      <c r="BL1688" s="271">
        <v>123.67795913762454</v>
      </c>
    </row>
    <row r="1689" spans="1:64" ht="13.9" customHeight="1" x14ac:dyDescent="0.25">
      <c r="A1689" s="1"/>
      <c r="B1689" s="1" t="s">
        <v>1953</v>
      </c>
      <c r="C1689" s="1" t="s">
        <v>1972</v>
      </c>
      <c r="D1689" s="1" t="s">
        <v>718</v>
      </c>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60"/>
      <c r="AE1689" s="260"/>
      <c r="AF1689" s="260"/>
      <c r="AG1689" s="260"/>
      <c r="AH1689" s="260"/>
      <c r="AI1689" s="260"/>
      <c r="AJ1689" s="260"/>
      <c r="AK1689" s="260"/>
      <c r="AL1689" s="260"/>
      <c r="AM1689" s="260"/>
      <c r="AN1689" s="260"/>
      <c r="AO1689" s="260"/>
      <c r="AP1689" s="260"/>
      <c r="AQ1689" s="260"/>
      <c r="AR1689" s="260"/>
      <c r="AS1689" s="260"/>
      <c r="AT1689" s="260"/>
      <c r="AU1689" s="260"/>
      <c r="AV1689" s="260"/>
      <c r="AW1689" s="232"/>
      <c r="AX1689" s="232"/>
      <c r="AY1689" s="232"/>
      <c r="AZ1689" s="232"/>
      <c r="BA1689" s="232"/>
      <c r="BB1689" s="232">
        <v>0</v>
      </c>
      <c r="BC1689" s="232">
        <v>0</v>
      </c>
      <c r="BD1689" s="232">
        <v>0</v>
      </c>
      <c r="BE1689" s="232">
        <v>-2.3066331576517944</v>
      </c>
      <c r="BF1689" s="232">
        <v>5.8124765960928357</v>
      </c>
      <c r="BG1689" s="275">
        <v>11.305844917326231</v>
      </c>
      <c r="BH1689" s="271">
        <v>11.849471866683698</v>
      </c>
      <c r="BI1689" s="271">
        <v>12.288819437712728</v>
      </c>
      <c r="BJ1689" s="271">
        <v>12.722380583938174</v>
      </c>
      <c r="BK1689" s="271">
        <v>13.171110777062214</v>
      </c>
      <c r="BL1689" s="271">
        <v>13.646018726675457</v>
      </c>
    </row>
    <row r="1690" spans="1:64" ht="13.9" customHeight="1" x14ac:dyDescent="0.25">
      <c r="A1690" s="1"/>
      <c r="B1690" s="1" t="s">
        <v>1953</v>
      </c>
      <c r="C1690" s="1" t="s">
        <v>1972</v>
      </c>
      <c r="D1690" s="1" t="s">
        <v>721</v>
      </c>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260"/>
      <c r="AE1690" s="260"/>
      <c r="AF1690" s="260"/>
      <c r="AG1690" s="260"/>
      <c r="AH1690" s="260"/>
      <c r="AI1690" s="260"/>
      <c r="AJ1690" s="260"/>
      <c r="AK1690" s="260"/>
      <c r="AL1690" s="260"/>
      <c r="AM1690" s="260"/>
      <c r="AN1690" s="260"/>
      <c r="AO1690" s="260"/>
      <c r="AP1690" s="260"/>
      <c r="AQ1690" s="260"/>
      <c r="AR1690" s="260"/>
      <c r="AS1690" s="260"/>
      <c r="AT1690" s="260"/>
      <c r="AU1690" s="260"/>
      <c r="AV1690" s="260"/>
      <c r="AW1690" s="232"/>
      <c r="AX1690" s="232"/>
      <c r="AY1690" s="232"/>
      <c r="AZ1690" s="232"/>
      <c r="BA1690" s="232"/>
      <c r="BB1690" s="232">
        <v>0</v>
      </c>
      <c r="BC1690" s="232">
        <v>0</v>
      </c>
      <c r="BD1690" s="232">
        <v>0</v>
      </c>
      <c r="BE1690" s="232">
        <v>0</v>
      </c>
      <c r="BF1690" s="232">
        <v>0</v>
      </c>
      <c r="BG1690" s="275">
        <v>0.67595477777979829</v>
      </c>
      <c r="BH1690" s="271">
        <v>0.70845719015455966</v>
      </c>
      <c r="BI1690" s="271">
        <v>0.73472493855502652</v>
      </c>
      <c r="BJ1690" s="271">
        <v>0.76064672771751962</v>
      </c>
      <c r="BK1690" s="271">
        <v>0.78747544509284884</v>
      </c>
      <c r="BL1690" s="271">
        <v>0.81586928030765193</v>
      </c>
    </row>
    <row r="1691" spans="1:64" ht="13.9" customHeight="1" x14ac:dyDescent="0.25">
      <c r="A1691" s="1"/>
      <c r="B1691" s="1" t="s">
        <v>1953</v>
      </c>
      <c r="C1691" s="1" t="s">
        <v>1972</v>
      </c>
      <c r="D1691" s="1" t="s">
        <v>965</v>
      </c>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260"/>
      <c r="AE1691" s="260"/>
      <c r="AF1691" s="260"/>
      <c r="AG1691" s="260"/>
      <c r="AH1691" s="260"/>
      <c r="AI1691" s="260"/>
      <c r="AJ1691" s="260"/>
      <c r="AK1691" s="260"/>
      <c r="AL1691" s="260"/>
      <c r="AM1691" s="260"/>
      <c r="AN1691" s="260"/>
      <c r="AO1691" s="260"/>
      <c r="AP1691" s="260"/>
      <c r="AQ1691" s="260"/>
      <c r="AR1691" s="260"/>
      <c r="AS1691" s="260"/>
      <c r="AT1691" s="260"/>
      <c r="AU1691" s="260"/>
      <c r="AV1691" s="260"/>
      <c r="AW1691" s="232"/>
      <c r="AX1691" s="232"/>
      <c r="AY1691" s="232"/>
      <c r="AZ1691" s="232"/>
      <c r="BA1691" s="232"/>
      <c r="BB1691" s="232">
        <v>0</v>
      </c>
      <c r="BC1691" s="232">
        <v>0</v>
      </c>
      <c r="BD1691" s="232">
        <v>-0.91563643375171955</v>
      </c>
      <c r="BE1691" s="232">
        <v>-1.8082702610342265</v>
      </c>
      <c r="BF1691" s="232">
        <v>-2.6037823011398573</v>
      </c>
      <c r="BG1691" s="275">
        <v>-3.3424951695166967</v>
      </c>
      <c r="BH1691" s="271">
        <v>-3.5032147323210445</v>
      </c>
      <c r="BI1691" s="271">
        <v>-3.6331048152508858</v>
      </c>
      <c r="BJ1691" s="271">
        <v>-3.7612841815473228</v>
      </c>
      <c r="BK1691" s="271">
        <v>-3.8939481720673799</v>
      </c>
      <c r="BL1691" s="271">
        <v>-4.0343514359680448</v>
      </c>
    </row>
    <row r="1692" spans="1:64" ht="13.9" customHeight="1" x14ac:dyDescent="0.25">
      <c r="A1692" s="1"/>
      <c r="B1692" s="1" t="s">
        <v>1953</v>
      </c>
      <c r="C1692" s="1" t="s">
        <v>1972</v>
      </c>
      <c r="D1692" s="1" t="s">
        <v>732</v>
      </c>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260"/>
      <c r="AE1692" s="260"/>
      <c r="AF1692" s="260"/>
      <c r="AG1692" s="260"/>
      <c r="AH1692" s="260"/>
      <c r="AI1692" s="260"/>
      <c r="AJ1692" s="260"/>
      <c r="AK1692" s="260"/>
      <c r="AL1692" s="260"/>
      <c r="AM1692" s="260"/>
      <c r="AN1692" s="260"/>
      <c r="AO1692" s="260"/>
      <c r="AP1692" s="260"/>
      <c r="AQ1692" s="260"/>
      <c r="AR1692" s="260"/>
      <c r="AS1692" s="260"/>
      <c r="AT1692" s="260"/>
      <c r="AU1692" s="260"/>
      <c r="AV1692" s="260"/>
      <c r="AW1692" s="232"/>
      <c r="AX1692" s="232"/>
      <c r="AY1692" s="232"/>
      <c r="AZ1692" s="232"/>
      <c r="BA1692" s="232"/>
      <c r="BB1692" s="232">
        <v>0</v>
      </c>
      <c r="BC1692" s="232">
        <v>0</v>
      </c>
      <c r="BD1692" s="232">
        <v>-0.63185184579106135</v>
      </c>
      <c r="BE1692" s="232">
        <v>-0.76386728013039829</v>
      </c>
      <c r="BF1692" s="232">
        <v>-0.79994897037158808</v>
      </c>
      <c r="BG1692" s="275">
        <v>-0.74671065273560089</v>
      </c>
      <c r="BH1692" s="271">
        <v>-0.78261526996392372</v>
      </c>
      <c r="BI1692" s="271">
        <v>-0.8116326069201496</v>
      </c>
      <c r="BJ1692" s="271">
        <v>-0.84026777119722706</v>
      </c>
      <c r="BK1692" s="271">
        <v>-0.86990479681185651</v>
      </c>
      <c r="BL1692" s="271">
        <v>-0.90127076969032549</v>
      </c>
    </row>
    <row r="1693" spans="1:64" ht="13.9" customHeight="1" x14ac:dyDescent="0.25">
      <c r="A1693" s="1"/>
      <c r="B1693" s="1" t="s">
        <v>1953</v>
      </c>
      <c r="C1693" s="1" t="s">
        <v>1973</v>
      </c>
      <c r="D1693" s="1" t="s">
        <v>709</v>
      </c>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s="260"/>
      <c r="AG1693" s="260"/>
      <c r="AH1693" s="260"/>
      <c r="AI1693" s="260"/>
      <c r="AJ1693" s="260"/>
      <c r="AK1693" s="260"/>
      <c r="AL1693" s="260"/>
      <c r="AM1693" s="260"/>
      <c r="AN1693" s="260"/>
      <c r="AO1693" s="260"/>
      <c r="AP1693" s="260"/>
      <c r="AQ1693" s="260"/>
      <c r="AR1693" s="260"/>
      <c r="AS1693" s="260"/>
      <c r="AT1693" s="260"/>
      <c r="AU1693" s="260"/>
      <c r="AV1693" s="260"/>
      <c r="AW1693" s="232"/>
      <c r="AX1693" s="232"/>
      <c r="AY1693" s="232"/>
      <c r="AZ1693" s="232"/>
      <c r="BA1693" s="232"/>
      <c r="BB1693" s="232">
        <v>0</v>
      </c>
      <c r="BC1693" s="232">
        <v>0</v>
      </c>
      <c r="BD1693" s="232">
        <v>-17.837043841105242</v>
      </c>
      <c r="BE1693" s="232">
        <v>-14.203773419482445</v>
      </c>
      <c r="BF1693" s="232">
        <v>-14.725655054746085</v>
      </c>
      <c r="BG1693" s="275">
        <v>-15.12213350986849</v>
      </c>
      <c r="BH1693" s="271">
        <v>-15.849261766788745</v>
      </c>
      <c r="BI1693" s="271">
        <v>-16.436911135316318</v>
      </c>
      <c r="BJ1693" s="271">
        <v>-17.016820871019942</v>
      </c>
      <c r="BK1693" s="271">
        <v>-17.617019966262408</v>
      </c>
      <c r="BL1693" s="271">
        <v>-18.252233121180492</v>
      </c>
    </row>
    <row r="1694" spans="1:64" ht="13.9" customHeight="1" x14ac:dyDescent="0.25">
      <c r="A1694" s="1"/>
      <c r="B1694" s="1" t="s">
        <v>1953</v>
      </c>
      <c r="C1694" s="1" t="s">
        <v>1974</v>
      </c>
      <c r="D1694" s="1" t="s">
        <v>732</v>
      </c>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260"/>
      <c r="AE1694" s="260"/>
      <c r="AF1694" s="260"/>
      <c r="AG1694" s="260"/>
      <c r="AH1694" s="260"/>
      <c r="AI1694" s="260"/>
      <c r="AJ1694" s="260"/>
      <c r="AK1694" s="260"/>
      <c r="AL1694" s="260"/>
      <c r="AM1694" s="260"/>
      <c r="AN1694" s="260"/>
      <c r="AO1694" s="260"/>
      <c r="AP1694" s="260"/>
      <c r="AQ1694" s="260"/>
      <c r="AR1694" s="260"/>
      <c r="AS1694" s="260"/>
      <c r="AT1694" s="260"/>
      <c r="AU1694" s="260"/>
      <c r="AV1694" s="260"/>
      <c r="AW1694" s="232"/>
      <c r="AX1694" s="232"/>
      <c r="AY1694" s="232"/>
      <c r="AZ1694" s="232"/>
      <c r="BA1694" s="232"/>
      <c r="BB1694" s="232">
        <v>0</v>
      </c>
      <c r="BC1694" s="232">
        <v>-8</v>
      </c>
      <c r="BD1694" s="232">
        <v>-14</v>
      </c>
      <c r="BE1694" s="232">
        <v>-22</v>
      </c>
      <c r="BF1694" s="232">
        <v>-31</v>
      </c>
      <c r="BG1694" s="275">
        <v>-43</v>
      </c>
      <c r="BH1694" s="271">
        <v>-45.067599457918213</v>
      </c>
      <c r="BI1694" s="271">
        <v>-46.738588728724181</v>
      </c>
      <c r="BJ1694" s="271">
        <v>-48.387570244393437</v>
      </c>
      <c r="BK1694" s="271">
        <v>-50.094244840182697</v>
      </c>
      <c r="BL1694" s="271">
        <v>-51.900482408688006</v>
      </c>
    </row>
    <row r="1695" spans="1:64" ht="13.9" customHeight="1" x14ac:dyDescent="0.25">
      <c r="A1695" s="1"/>
      <c r="B1695" s="1" t="s">
        <v>1953</v>
      </c>
      <c r="C1695" s="1" t="s">
        <v>1975</v>
      </c>
      <c r="D1695" s="1" t="s">
        <v>2115</v>
      </c>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260"/>
      <c r="AE1695" s="260"/>
      <c r="AF1695" s="260"/>
      <c r="AG1695" s="260"/>
      <c r="AH1695" s="260"/>
      <c r="AI1695" s="260"/>
      <c r="AJ1695" s="260"/>
      <c r="AK1695" s="260"/>
      <c r="AL1695" s="260"/>
      <c r="AM1695" s="260"/>
      <c r="AN1695" s="260"/>
      <c r="AO1695" s="260"/>
      <c r="AP1695" s="260"/>
      <c r="AQ1695" s="260"/>
      <c r="AR1695" s="260"/>
      <c r="AS1695" s="260"/>
      <c r="AT1695" s="260"/>
      <c r="AU1695" s="260"/>
      <c r="AV1695" s="260"/>
      <c r="AW1695" s="232"/>
      <c r="AX1695" s="232"/>
      <c r="AY1695" s="232"/>
      <c r="AZ1695" s="232"/>
      <c r="BA1695" s="232"/>
      <c r="BB1695" s="232">
        <v>899.12891362736434</v>
      </c>
      <c r="BC1695" s="232">
        <v>4527.0880130496553</v>
      </c>
      <c r="BD1695" s="232">
        <v>5653.1129108823907</v>
      </c>
      <c r="BE1695" s="232">
        <v>5803.955068070738</v>
      </c>
      <c r="BF1695" s="232">
        <v>5933.2818523895558</v>
      </c>
      <c r="BG1695" s="275">
        <v>6104.0655985506428</v>
      </c>
      <c r="BH1695" s="271">
        <v>6397.5717083799573</v>
      </c>
      <c r="BI1695" s="271">
        <v>6634.7770135770252</v>
      </c>
      <c r="BJ1695" s="271">
        <v>6868.8582075873182</v>
      </c>
      <c r="BK1695" s="271">
        <v>7111.1292235891215</v>
      </c>
      <c r="BL1695" s="271">
        <v>7367.5337027687265</v>
      </c>
    </row>
    <row r="1696" spans="1:64" ht="13.9" customHeight="1" x14ac:dyDescent="0.25">
      <c r="A1696" s="1"/>
      <c r="B1696" s="1" t="s">
        <v>1953</v>
      </c>
      <c r="C1696" s="1" t="s">
        <v>1975</v>
      </c>
      <c r="D1696" s="1" t="s">
        <v>718</v>
      </c>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260"/>
      <c r="AE1696" s="260"/>
      <c r="AF1696" s="260"/>
      <c r="AG1696" s="260"/>
      <c r="AH1696" s="260"/>
      <c r="AI1696" s="260"/>
      <c r="AJ1696" s="260"/>
      <c r="AK1696" s="260"/>
      <c r="AL1696" s="260"/>
      <c r="AM1696" s="260"/>
      <c r="AN1696" s="260"/>
      <c r="AO1696" s="260"/>
      <c r="AP1696" s="260"/>
      <c r="AQ1696" s="260"/>
      <c r="AR1696" s="260"/>
      <c r="AS1696" s="260"/>
      <c r="AT1696" s="260"/>
      <c r="AU1696" s="260"/>
      <c r="AV1696" s="260"/>
      <c r="AW1696" s="232"/>
      <c r="AX1696" s="232"/>
      <c r="AY1696" s="232"/>
      <c r="AZ1696" s="232"/>
      <c r="BA1696" s="232"/>
      <c r="BB1696" s="232">
        <v>12.458243440282125</v>
      </c>
      <c r="BC1696" s="232">
        <v>84.948154848591003</v>
      </c>
      <c r="BD1696" s="232">
        <v>278.16011603422118</v>
      </c>
      <c r="BE1696" s="232">
        <v>664.57359958294319</v>
      </c>
      <c r="BF1696" s="232">
        <v>881.97738297091632</v>
      </c>
      <c r="BG1696" s="275">
        <v>1067.199714415344</v>
      </c>
      <c r="BH1696" s="271">
        <v>1118.5146342064054</v>
      </c>
      <c r="BI1696" s="271">
        <v>1159.9862451969923</v>
      </c>
      <c r="BJ1696" s="271">
        <v>1200.911654559746</v>
      </c>
      <c r="BK1696" s="271">
        <v>1243.268925285937</v>
      </c>
      <c r="BL1696" s="271">
        <v>1288.0972094086146</v>
      </c>
    </row>
    <row r="1697" spans="1:64" ht="13.9" customHeight="1" x14ac:dyDescent="0.25">
      <c r="A1697" s="1"/>
      <c r="B1697" s="1" t="s">
        <v>1953</v>
      </c>
      <c r="C1697" s="1" t="s">
        <v>1975</v>
      </c>
      <c r="D1697" s="1" t="s">
        <v>721</v>
      </c>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260"/>
      <c r="AE1697" s="260"/>
      <c r="AF1697" s="260"/>
      <c r="AG1697" s="260"/>
      <c r="AH1697" s="260"/>
      <c r="AI1697" s="260"/>
      <c r="AJ1697" s="260"/>
      <c r="AK1697" s="260"/>
      <c r="AL1697" s="260"/>
      <c r="AM1697" s="260"/>
      <c r="AN1697" s="260"/>
      <c r="AO1697" s="260"/>
      <c r="AP1697" s="260"/>
      <c r="AQ1697" s="260"/>
      <c r="AR1697" s="260"/>
      <c r="AS1697" s="260"/>
      <c r="AT1697" s="260"/>
      <c r="AU1697" s="260"/>
      <c r="AV1697" s="260"/>
      <c r="AW1697" s="232"/>
      <c r="AX1697" s="232"/>
      <c r="AY1697" s="232"/>
      <c r="AZ1697" s="232"/>
      <c r="BA1697" s="232"/>
      <c r="BB1697" s="232">
        <v>19.21642060058776</v>
      </c>
      <c r="BC1697" s="232">
        <v>57.649261801763281</v>
      </c>
      <c r="BD1697" s="232">
        <v>207.7965218186547</v>
      </c>
      <c r="BE1697" s="232">
        <v>310.63144695087368</v>
      </c>
      <c r="BF1697" s="232">
        <v>414.59719047253736</v>
      </c>
      <c r="BG1697" s="275">
        <v>511.75140816586929</v>
      </c>
      <c r="BH1697" s="271">
        <v>536.35831361034911</v>
      </c>
      <c r="BI1697" s="271">
        <v>556.2450836653494</v>
      </c>
      <c r="BJ1697" s="271">
        <v>575.86993512309891</v>
      </c>
      <c r="BK1697" s="271">
        <v>596.1814032085889</v>
      </c>
      <c r="BL1697" s="271">
        <v>617.67778970079098</v>
      </c>
    </row>
    <row r="1698" spans="1:64" ht="13.9" customHeight="1" x14ac:dyDescent="0.25">
      <c r="A1698" s="1"/>
      <c r="B1698" s="1" t="s">
        <v>1953</v>
      </c>
      <c r="C1698" s="1" t="s">
        <v>1975</v>
      </c>
      <c r="D1698" s="1" t="s">
        <v>718</v>
      </c>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260"/>
      <c r="AE1698" s="260"/>
      <c r="AF1698" s="260"/>
      <c r="AG1698" s="260"/>
      <c r="AH1698" s="260"/>
      <c r="AI1698" s="260"/>
      <c r="AJ1698" s="260"/>
      <c r="AK1698" s="260"/>
      <c r="AL1698" s="260"/>
      <c r="AM1698" s="260"/>
      <c r="AN1698" s="260"/>
      <c r="AO1698" s="260"/>
      <c r="AP1698" s="260"/>
      <c r="AQ1698" s="260"/>
      <c r="AR1698" s="260"/>
      <c r="AS1698" s="260"/>
      <c r="AT1698" s="260"/>
      <c r="AU1698" s="260"/>
      <c r="AV1698" s="260"/>
      <c r="AW1698" s="232"/>
      <c r="AX1698" s="232"/>
      <c r="AY1698" s="232"/>
      <c r="AZ1698" s="232"/>
      <c r="BA1698" s="232"/>
      <c r="BB1698" s="232">
        <v>0</v>
      </c>
      <c r="BC1698" s="232">
        <v>-10.744762668449196</v>
      </c>
      <c r="BD1698" s="232">
        <v>-32.234288005347587</v>
      </c>
      <c r="BE1698" s="232">
        <v>-107.14165061160928</v>
      </c>
      <c r="BF1698" s="232">
        <v>-149.26585720567735</v>
      </c>
      <c r="BG1698" s="275">
        <v>-184.42852613780198</v>
      </c>
      <c r="BH1698" s="271">
        <v>-193.29653359517812</v>
      </c>
      <c r="BI1698" s="271">
        <v>-200.46346588370895</v>
      </c>
      <c r="BJ1698" s="271">
        <v>-207.53600612936847</v>
      </c>
      <c r="BK1698" s="271">
        <v>-214.85599404328107</v>
      </c>
      <c r="BL1698" s="271">
        <v>-222.60301108081973</v>
      </c>
    </row>
    <row r="1699" spans="1:64" ht="13.9" customHeight="1" x14ac:dyDescent="0.25">
      <c r="A1699" s="1"/>
      <c r="B1699" s="1" t="s">
        <v>1953</v>
      </c>
      <c r="C1699" s="1" t="s">
        <v>1975</v>
      </c>
      <c r="D1699" s="1" t="s">
        <v>44</v>
      </c>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260"/>
      <c r="AE1699" s="260"/>
      <c r="AF1699" s="260"/>
      <c r="AG1699" s="260"/>
      <c r="AH1699" s="260"/>
      <c r="AI1699" s="260"/>
      <c r="AJ1699" s="260"/>
      <c r="AK1699" s="260"/>
      <c r="AL1699" s="260"/>
      <c r="AM1699" s="260"/>
      <c r="AN1699" s="260"/>
      <c r="AO1699" s="260"/>
      <c r="AP1699" s="260"/>
      <c r="AQ1699" s="260"/>
      <c r="AR1699" s="260"/>
      <c r="AS1699" s="260"/>
      <c r="AT1699" s="260"/>
      <c r="AU1699" s="260"/>
      <c r="AV1699" s="260"/>
      <c r="AW1699" s="232"/>
      <c r="AX1699" s="232"/>
      <c r="AY1699" s="232"/>
      <c r="AZ1699" s="232"/>
      <c r="BA1699" s="232"/>
      <c r="BB1699" s="232">
        <v>-1.8113241432401992</v>
      </c>
      <c r="BC1699" s="232">
        <v>-9.2317948420345601</v>
      </c>
      <c r="BD1699" s="232">
        <v>-11.440030025175474</v>
      </c>
      <c r="BE1699" s="232">
        <v>-11.666362019128428</v>
      </c>
      <c r="BF1699" s="232">
        <v>-11.90105475975156</v>
      </c>
      <c r="BG1699" s="275">
        <v>-12.119005948597987</v>
      </c>
      <c r="BH1699" s="271">
        <v>-12.701732695803308</v>
      </c>
      <c r="BI1699" s="271">
        <v>-13.172679879825191</v>
      </c>
      <c r="BJ1699" s="271">
        <v>-13.637424456511791</v>
      </c>
      <c r="BK1699" s="271">
        <v>-14.1184290978767</v>
      </c>
      <c r="BL1699" s="271">
        <v>-14.627494303395235</v>
      </c>
    </row>
    <row r="1700" spans="1:64" ht="13.9" customHeight="1" x14ac:dyDescent="0.25">
      <c r="A1700" s="1"/>
      <c r="B1700" s="1" t="s">
        <v>1953</v>
      </c>
      <c r="C1700" s="1" t="s">
        <v>1976</v>
      </c>
      <c r="D1700" s="1" t="s">
        <v>711</v>
      </c>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260"/>
      <c r="AE1700" s="260"/>
      <c r="AF1700" s="260"/>
      <c r="AG1700" s="260"/>
      <c r="AH1700" s="260"/>
      <c r="AI1700" s="260"/>
      <c r="AJ1700" s="260"/>
      <c r="AK1700" s="260"/>
      <c r="AL1700" s="260"/>
      <c r="AM1700" s="260"/>
      <c r="AN1700" s="260"/>
      <c r="AO1700" s="260"/>
      <c r="AP1700" s="260"/>
      <c r="AQ1700" s="260"/>
      <c r="AR1700" s="260"/>
      <c r="AS1700" s="260"/>
      <c r="AT1700" s="260"/>
      <c r="AU1700" s="260"/>
      <c r="AV1700" s="260"/>
      <c r="AW1700" s="232"/>
      <c r="AX1700" s="232"/>
      <c r="AY1700" s="232"/>
      <c r="AZ1700" s="232"/>
      <c r="BA1700" s="232"/>
      <c r="BB1700" s="232">
        <v>0</v>
      </c>
      <c r="BC1700" s="232">
        <v>178.66268924047253</v>
      </c>
      <c r="BD1700" s="232">
        <v>842.8967392033145</v>
      </c>
      <c r="BE1700" s="232">
        <v>1244.7562105052093</v>
      </c>
      <c r="BF1700" s="232">
        <v>1429.9024034405679</v>
      </c>
      <c r="BG1700" s="275">
        <v>1564.902690912317</v>
      </c>
      <c r="BH1700" s="271">
        <v>1640.1490154570859</v>
      </c>
      <c r="BI1700" s="271">
        <v>1700.961471419176</v>
      </c>
      <c r="BJ1700" s="271">
        <v>1760.972997259536</v>
      </c>
      <c r="BK1700" s="271">
        <v>1823.0841523167987</v>
      </c>
      <c r="BL1700" s="271">
        <v>1888.8187111861216</v>
      </c>
    </row>
    <row r="1701" spans="1:64" ht="13.9" customHeight="1" x14ac:dyDescent="0.25">
      <c r="A1701" s="1"/>
      <c r="B1701" s="1" t="s">
        <v>1953</v>
      </c>
      <c r="C1701" s="1" t="s">
        <v>1976</v>
      </c>
      <c r="D1701" s="1" t="s">
        <v>718</v>
      </c>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260"/>
      <c r="AE1701" s="260"/>
      <c r="AF1701" s="260"/>
      <c r="AG1701" s="260"/>
      <c r="AH1701" s="260"/>
      <c r="AI1701" s="260"/>
      <c r="AJ1701" s="260"/>
      <c r="AK1701" s="260"/>
      <c r="AL1701" s="260"/>
      <c r="AM1701" s="260"/>
      <c r="AN1701" s="260"/>
      <c r="AO1701" s="260"/>
      <c r="AP1701" s="260"/>
      <c r="AQ1701" s="260"/>
      <c r="AR1701" s="260"/>
      <c r="AS1701" s="260"/>
      <c r="AT1701" s="260"/>
      <c r="AU1701" s="260"/>
      <c r="AV1701" s="260"/>
      <c r="AW1701" s="232"/>
      <c r="AX1701" s="232"/>
      <c r="AY1701" s="232"/>
      <c r="AZ1701" s="232"/>
      <c r="BA1701" s="232"/>
      <c r="BB1701" s="232">
        <v>2.5031993611690373</v>
      </c>
      <c r="BC1701" s="232">
        <v>45.801615727633475</v>
      </c>
      <c r="BD1701" s="232">
        <v>213.31288366896564</v>
      </c>
      <c r="BE1701" s="232">
        <v>178.76748056508143</v>
      </c>
      <c r="BF1701" s="232">
        <v>191.12896276215525</v>
      </c>
      <c r="BG1701" s="275">
        <v>203.27426923077178</v>
      </c>
      <c r="BH1701" s="271">
        <v>213.04844990217327</v>
      </c>
      <c r="BI1701" s="271">
        <v>220.94773183044174</v>
      </c>
      <c r="BJ1701" s="271">
        <v>228.74297630887705</v>
      </c>
      <c r="BK1701" s="271">
        <v>236.81095378036039</v>
      </c>
      <c r="BL1701" s="271">
        <v>245.34959614768792</v>
      </c>
    </row>
    <row r="1702" spans="1:64" ht="13.9" customHeight="1" x14ac:dyDescent="0.25">
      <c r="A1702" s="1"/>
      <c r="B1702" s="1" t="s">
        <v>1953</v>
      </c>
      <c r="C1702" s="1" t="s">
        <v>1976</v>
      </c>
      <c r="D1702" s="1" t="s">
        <v>718</v>
      </c>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260"/>
      <c r="AE1702" s="260"/>
      <c r="AF1702" s="260"/>
      <c r="AG1702" s="260"/>
      <c r="AH1702" s="260"/>
      <c r="AI1702" s="260"/>
      <c r="AJ1702" s="260"/>
      <c r="AK1702" s="260"/>
      <c r="AL1702" s="260"/>
      <c r="AM1702" s="260"/>
      <c r="AN1702" s="260"/>
      <c r="AO1702" s="260"/>
      <c r="AP1702" s="260"/>
      <c r="AQ1702" s="260"/>
      <c r="AR1702" s="260"/>
      <c r="AS1702" s="260"/>
      <c r="AT1702" s="260"/>
      <c r="AU1702" s="260"/>
      <c r="AV1702" s="260"/>
      <c r="AW1702" s="232"/>
      <c r="AX1702" s="232"/>
      <c r="AY1702" s="232"/>
      <c r="AZ1702" s="232"/>
      <c r="BA1702" s="232"/>
      <c r="BB1702" s="232">
        <v>0</v>
      </c>
      <c r="BC1702" s="232">
        <v>4.8383339012937432</v>
      </c>
      <c r="BD1702" s="232">
        <v>60.626128537515172</v>
      </c>
      <c r="BE1702" s="232">
        <v>48.210439875538782</v>
      </c>
      <c r="BF1702" s="232">
        <v>51.612545099660224</v>
      </c>
      <c r="BG1702" s="275">
        <v>54.811227097510212</v>
      </c>
      <c r="BH1702" s="271">
        <v>57.446754154129842</v>
      </c>
      <c r="BI1702" s="271">
        <v>59.576730256447256</v>
      </c>
      <c r="BJ1702" s="271">
        <v>61.678653520050602</v>
      </c>
      <c r="BK1702" s="271">
        <v>63.85411698171005</v>
      </c>
      <c r="BL1702" s="271">
        <v>66.156491343556539</v>
      </c>
    </row>
    <row r="1703" spans="1:64" ht="13.9" customHeight="1" x14ac:dyDescent="0.25">
      <c r="A1703" s="1"/>
      <c r="B1703" s="1" t="s">
        <v>1953</v>
      </c>
      <c r="C1703" s="1" t="s">
        <v>1976</v>
      </c>
      <c r="D1703" s="1" t="s">
        <v>728</v>
      </c>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260"/>
      <c r="AE1703" s="260"/>
      <c r="AF1703" s="260"/>
      <c r="AG1703" s="260"/>
      <c r="AH1703" s="260"/>
      <c r="AI1703" s="260"/>
      <c r="AJ1703" s="260"/>
      <c r="AK1703" s="260"/>
      <c r="AL1703" s="260"/>
      <c r="AM1703" s="260"/>
      <c r="AN1703" s="260"/>
      <c r="AO1703" s="260"/>
      <c r="AP1703" s="260"/>
      <c r="AQ1703" s="260"/>
      <c r="AR1703" s="260"/>
      <c r="AS1703" s="260"/>
      <c r="AT1703" s="260"/>
      <c r="AU1703" s="260"/>
      <c r="AV1703" s="260"/>
      <c r="AW1703" s="232"/>
      <c r="AX1703" s="232"/>
      <c r="AY1703" s="232"/>
      <c r="AZ1703" s="232"/>
      <c r="BA1703" s="232"/>
      <c r="BB1703" s="232">
        <v>2.3288203857040153</v>
      </c>
      <c r="BC1703" s="232">
        <v>-19.30464470659</v>
      </c>
      <c r="BD1703" s="232">
        <v>-15.438037886064292</v>
      </c>
      <c r="BE1703" s="232">
        <v>-15.4449452460247</v>
      </c>
      <c r="BF1703" s="232">
        <v>-16.407959848081042</v>
      </c>
      <c r="BG1703" s="275">
        <v>-17.687166869797093</v>
      </c>
      <c r="BH1703" s="271">
        <v>-18.537631442636663</v>
      </c>
      <c r="BI1703" s="271">
        <v>-19.224958560552611</v>
      </c>
      <c r="BJ1703" s="271">
        <v>-19.903233240386403</v>
      </c>
      <c r="BK1703" s="271">
        <v>-20.605238783832171</v>
      </c>
      <c r="BL1703" s="271">
        <v>-21.348197511289147</v>
      </c>
    </row>
    <row r="1704" spans="1:64" ht="13.9" customHeight="1" x14ac:dyDescent="0.25">
      <c r="A1704" s="1"/>
      <c r="B1704" s="1" t="s">
        <v>1953</v>
      </c>
      <c r="C1704" s="1" t="s">
        <v>1977</v>
      </c>
      <c r="D1704" s="1" t="s">
        <v>728</v>
      </c>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260"/>
      <c r="AE1704" s="260"/>
      <c r="AF1704" s="260"/>
      <c r="AG1704" s="260"/>
      <c r="AH1704" s="260"/>
      <c r="AI1704" s="260"/>
      <c r="AJ1704" s="260"/>
      <c r="AK1704" s="260"/>
      <c r="AL1704" s="260"/>
      <c r="AM1704" s="260"/>
      <c r="AN1704" s="260"/>
      <c r="AO1704" s="260"/>
      <c r="AP1704" s="260"/>
      <c r="AQ1704" s="260"/>
      <c r="AR1704" s="260"/>
      <c r="AS1704" s="260"/>
      <c r="AT1704" s="260"/>
      <c r="AU1704" s="260"/>
      <c r="AV1704" s="260"/>
      <c r="AW1704" s="232"/>
      <c r="AX1704" s="232"/>
      <c r="AY1704" s="232"/>
      <c r="AZ1704" s="232"/>
      <c r="BA1704" s="232"/>
      <c r="BB1704" s="232">
        <v>0</v>
      </c>
      <c r="BC1704" s="232">
        <v>246.8318385846585</v>
      </c>
      <c r="BD1704" s="232">
        <v>-278.15804344304473</v>
      </c>
      <c r="BE1704" s="232">
        <v>94.279106685580828</v>
      </c>
      <c r="BF1704" s="232">
        <v>166.15590009769284</v>
      </c>
      <c r="BG1704" s="275">
        <v>171.38164677641925</v>
      </c>
      <c r="BH1704" s="271">
        <v>179.62231189204843</v>
      </c>
      <c r="BI1704" s="271">
        <v>186.28223963568692</v>
      </c>
      <c r="BJ1704" s="271">
        <v>192.85445283706534</v>
      </c>
      <c r="BK1704" s="271">
        <v>199.65660871468958</v>
      </c>
      <c r="BL1704" s="271">
        <v>206.85558473701226</v>
      </c>
    </row>
    <row r="1705" spans="1:64" ht="13.9" customHeight="1" x14ac:dyDescent="0.25">
      <c r="A1705" s="1"/>
      <c r="B1705" s="1" t="s">
        <v>1953</v>
      </c>
      <c r="C1705" s="1" t="s">
        <v>1977</v>
      </c>
      <c r="D1705" s="1" t="s">
        <v>711</v>
      </c>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260"/>
      <c r="AE1705" s="260"/>
      <c r="AF1705" s="260"/>
      <c r="AG1705" s="260"/>
      <c r="AH1705" s="260"/>
      <c r="AI1705" s="260"/>
      <c r="AJ1705" s="260"/>
      <c r="AK1705" s="260"/>
      <c r="AL1705" s="260"/>
      <c r="AM1705" s="260"/>
      <c r="AN1705" s="260"/>
      <c r="AO1705" s="260"/>
      <c r="AP1705" s="260"/>
      <c r="AQ1705" s="260"/>
      <c r="AR1705" s="260"/>
      <c r="AS1705" s="260"/>
      <c r="AT1705" s="260"/>
      <c r="AU1705" s="260"/>
      <c r="AV1705" s="260"/>
      <c r="AW1705" s="232"/>
      <c r="AX1705" s="232"/>
      <c r="AY1705" s="232"/>
      <c r="AZ1705" s="232"/>
      <c r="BA1705" s="232"/>
      <c r="BB1705" s="232">
        <v>0</v>
      </c>
      <c r="BC1705" s="232">
        <v>-11.325034806045439</v>
      </c>
      <c r="BD1705" s="232">
        <v>-55.466665966410318</v>
      </c>
      <c r="BE1705" s="232">
        <v>-54.024373780991894</v>
      </c>
      <c r="BF1705" s="232">
        <v>-56.154317514128557</v>
      </c>
      <c r="BG1705" s="275">
        <v>-60.719453926117986</v>
      </c>
      <c r="BH1705" s="271">
        <v>-63.63907043827453</v>
      </c>
      <c r="BI1705" s="271">
        <v>-65.998641508966173</v>
      </c>
      <c r="BJ1705" s="271">
        <v>-68.327135861656856</v>
      </c>
      <c r="BK1705" s="271">
        <v>-70.73709747760806</v>
      </c>
      <c r="BL1705" s="271">
        <v>-73.28765000831693</v>
      </c>
    </row>
    <row r="1706" spans="1:64" ht="13.9" customHeight="1" x14ac:dyDescent="0.25">
      <c r="A1706" s="1"/>
      <c r="B1706" s="1" t="s">
        <v>1953</v>
      </c>
      <c r="C1706" s="1" t="s">
        <v>1977</v>
      </c>
      <c r="D1706" s="1" t="s">
        <v>716</v>
      </c>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260"/>
      <c r="AE1706" s="260"/>
      <c r="AF1706" s="260"/>
      <c r="AG1706" s="260"/>
      <c r="AH1706" s="260"/>
      <c r="AI1706" s="260"/>
      <c r="AJ1706" s="260"/>
      <c r="AK1706" s="260"/>
      <c r="AL1706" s="260"/>
      <c r="AM1706" s="260"/>
      <c r="AN1706" s="260"/>
      <c r="AO1706" s="260"/>
      <c r="AP1706" s="260"/>
      <c r="AQ1706" s="260"/>
      <c r="AR1706" s="260"/>
      <c r="AS1706" s="260"/>
      <c r="AT1706" s="260"/>
      <c r="AU1706" s="260"/>
      <c r="AV1706" s="260"/>
      <c r="AW1706" s="232"/>
      <c r="AX1706" s="232"/>
      <c r="AY1706" s="232"/>
      <c r="AZ1706" s="232"/>
      <c r="BA1706" s="232"/>
      <c r="BB1706" s="232">
        <v>0</v>
      </c>
      <c r="BC1706" s="232">
        <v>0</v>
      </c>
      <c r="BD1706" s="232">
        <v>-4.4226198224461477</v>
      </c>
      <c r="BE1706" s="232">
        <v>-13.40434391758372</v>
      </c>
      <c r="BF1706" s="232">
        <v>-16.961265548319375</v>
      </c>
      <c r="BG1706" s="275">
        <v>-16.304924991450491</v>
      </c>
      <c r="BH1706" s="271">
        <v>-17.088926248978868</v>
      </c>
      <c r="BI1706" s="271">
        <v>-17.722539149490725</v>
      </c>
      <c r="BJ1706" s="271">
        <v>-18.347807054729689</v>
      </c>
      <c r="BK1706" s="271">
        <v>-18.994951270291502</v>
      </c>
      <c r="BL1706" s="271">
        <v>-19.679848202180317</v>
      </c>
    </row>
    <row r="1707" spans="1:64" ht="13.9" customHeight="1" x14ac:dyDescent="0.25">
      <c r="A1707" s="1"/>
      <c r="B1707" s="1" t="s">
        <v>1953</v>
      </c>
      <c r="C1707" s="1" t="s">
        <v>1978</v>
      </c>
      <c r="D1707" s="1" t="s">
        <v>729</v>
      </c>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260"/>
      <c r="AE1707" s="260"/>
      <c r="AF1707" s="260"/>
      <c r="AG1707" s="260"/>
      <c r="AH1707" s="260"/>
      <c r="AI1707" s="260"/>
      <c r="AJ1707" s="260"/>
      <c r="AK1707" s="260"/>
      <c r="AL1707" s="260"/>
      <c r="AM1707" s="260"/>
      <c r="AN1707" s="260"/>
      <c r="AO1707" s="260"/>
      <c r="AP1707" s="260"/>
      <c r="AQ1707" s="260"/>
      <c r="AR1707" s="260"/>
      <c r="AS1707" s="260"/>
      <c r="AT1707" s="260"/>
      <c r="AU1707" s="260"/>
      <c r="AV1707" s="260"/>
      <c r="AW1707" s="232"/>
      <c r="AX1707" s="232"/>
      <c r="AY1707" s="232"/>
      <c r="AZ1707" s="232"/>
      <c r="BA1707" s="232"/>
      <c r="BB1707" s="232">
        <v>6.1713853321107308</v>
      </c>
      <c r="BC1707" s="232">
        <v>30.03492075282702</v>
      </c>
      <c r="BD1707" s="232">
        <v>34.280506537725159</v>
      </c>
      <c r="BE1707" s="232">
        <v>29.913370348403987</v>
      </c>
      <c r="BF1707" s="232">
        <v>17.060529016609507</v>
      </c>
      <c r="BG1707" s="275">
        <v>5.8016133623623318</v>
      </c>
      <c r="BH1707" s="271">
        <v>6.0805764470849226</v>
      </c>
      <c r="BI1707" s="271">
        <v>6.3060283931749694</v>
      </c>
      <c r="BJ1707" s="271">
        <v>6.5285110256306726</v>
      </c>
      <c r="BK1707" s="271">
        <v>6.7587776800524235</v>
      </c>
      <c r="BL1707" s="271">
        <v>7.002477494309197</v>
      </c>
    </row>
    <row r="1708" spans="1:64" ht="13.9" customHeight="1" x14ac:dyDescent="0.25">
      <c r="A1708" s="1"/>
      <c r="B1708" s="1" t="s">
        <v>1953</v>
      </c>
      <c r="C1708" s="1" t="s">
        <v>1979</v>
      </c>
      <c r="D1708" s="1" t="s">
        <v>718</v>
      </c>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260"/>
      <c r="AE1708" s="260"/>
      <c r="AF1708" s="260"/>
      <c r="AG1708" s="260"/>
      <c r="AH1708" s="260"/>
      <c r="AI1708" s="260"/>
      <c r="AJ1708" s="260"/>
      <c r="AK1708" s="260"/>
      <c r="AL1708" s="260"/>
      <c r="AM1708" s="260"/>
      <c r="AN1708" s="260"/>
      <c r="AO1708" s="260"/>
      <c r="AP1708" s="260"/>
      <c r="AQ1708" s="260"/>
      <c r="AR1708" s="260"/>
      <c r="AS1708" s="260"/>
      <c r="AT1708" s="260"/>
      <c r="AU1708" s="260"/>
      <c r="AV1708" s="260"/>
      <c r="AW1708" s="232"/>
      <c r="AX1708" s="232"/>
      <c r="AY1708" s="232"/>
      <c r="AZ1708" s="232"/>
      <c r="BA1708" s="232"/>
      <c r="BB1708" s="232">
        <v>0</v>
      </c>
      <c r="BC1708" s="232">
        <v>-0.96856769900048556</v>
      </c>
      <c r="BD1708" s="232">
        <v>-15.957104459880176</v>
      </c>
      <c r="BE1708" s="232">
        <v>-14.159362701630094</v>
      </c>
      <c r="BF1708" s="232">
        <v>-15.164592647161161</v>
      </c>
      <c r="BG1708" s="275">
        <v>-16.095383609816835</v>
      </c>
      <c r="BH1708" s="271">
        <v>-16.869309340668998</v>
      </c>
      <c r="BI1708" s="271">
        <v>-17.494779417913421</v>
      </c>
      <c r="BJ1708" s="271">
        <v>-18.112011744894673</v>
      </c>
      <c r="BK1708" s="271">
        <v>-18.750839240623911</v>
      </c>
      <c r="BL1708" s="271">
        <v>-19.426934276799628</v>
      </c>
    </row>
    <row r="1709" spans="1:64" ht="13.9" customHeight="1" x14ac:dyDescent="0.25">
      <c r="A1709" s="1"/>
      <c r="B1709" s="1" t="s">
        <v>1953</v>
      </c>
      <c r="C1709" s="1" t="s">
        <v>1980</v>
      </c>
      <c r="D1709" s="1" t="s">
        <v>713</v>
      </c>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260"/>
      <c r="AE1709" s="260"/>
      <c r="AF1709" s="260"/>
      <c r="AG1709" s="260"/>
      <c r="AH1709" s="260"/>
      <c r="AI1709" s="260"/>
      <c r="AJ1709" s="260"/>
      <c r="AK1709" s="260"/>
      <c r="AL1709" s="260"/>
      <c r="AM1709" s="260"/>
      <c r="AN1709" s="260"/>
      <c r="AO1709" s="260"/>
      <c r="AP1709" s="260"/>
      <c r="AQ1709" s="260"/>
      <c r="AR1709" s="260"/>
      <c r="AS1709" s="260"/>
      <c r="AT1709" s="260"/>
      <c r="AU1709" s="260"/>
      <c r="AV1709" s="260"/>
      <c r="AW1709" s="232"/>
      <c r="AX1709" s="232"/>
      <c r="AY1709" s="232"/>
      <c r="AZ1709" s="232"/>
      <c r="BA1709" s="232"/>
      <c r="BB1709" s="232">
        <v>66.575443146075742</v>
      </c>
      <c r="BC1709" s="232">
        <v>-5.7874006995212994</v>
      </c>
      <c r="BD1709" s="232">
        <v>-1.325006059892246</v>
      </c>
      <c r="BE1709" s="232">
        <v>0.59905912504865455</v>
      </c>
      <c r="BF1709" s="232">
        <v>0.37336838658342231</v>
      </c>
      <c r="BG1709" s="275">
        <v>68.558486477595238</v>
      </c>
      <c r="BH1709" s="271">
        <v>71.855032744496839</v>
      </c>
      <c r="BI1709" s="271">
        <v>74.519230310235386</v>
      </c>
      <c r="BJ1709" s="271">
        <v>77.148339076370618</v>
      </c>
      <c r="BK1709" s="271">
        <v>79.869432732116508</v>
      </c>
      <c r="BL1709" s="271">
        <v>82.749267939458278</v>
      </c>
    </row>
    <row r="1710" spans="1:64" ht="13.9" customHeight="1" x14ac:dyDescent="0.25">
      <c r="A1710" s="1"/>
      <c r="B1710" s="1" t="s">
        <v>1953</v>
      </c>
      <c r="C1710" s="1" t="s">
        <v>1981</v>
      </c>
      <c r="D1710" s="1" t="s">
        <v>2115</v>
      </c>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260"/>
      <c r="AE1710" s="260"/>
      <c r="AF1710" s="260"/>
      <c r="AG1710" s="260"/>
      <c r="AH1710" s="260"/>
      <c r="AI1710" s="260"/>
      <c r="AJ1710" s="260"/>
      <c r="AK1710" s="260"/>
      <c r="AL1710" s="260"/>
      <c r="AM1710" s="260"/>
      <c r="AN1710" s="260"/>
      <c r="AO1710" s="260"/>
      <c r="AP1710" s="260"/>
      <c r="AQ1710" s="260"/>
      <c r="AR1710" s="260"/>
      <c r="AS1710" s="260"/>
      <c r="AT1710" s="260"/>
      <c r="AU1710" s="260"/>
      <c r="AV1710" s="260"/>
      <c r="AW1710" s="232"/>
      <c r="AX1710" s="232"/>
      <c r="AY1710" s="232"/>
      <c r="AZ1710" s="232"/>
      <c r="BA1710" s="232"/>
      <c r="BB1710" s="232">
        <v>0</v>
      </c>
      <c r="BC1710" s="232">
        <v>0</v>
      </c>
      <c r="BD1710" s="232">
        <v>-5</v>
      </c>
      <c r="BE1710" s="232">
        <v>-5</v>
      </c>
      <c r="BF1710" s="232">
        <v>-5</v>
      </c>
      <c r="BG1710" s="275">
        <v>-5</v>
      </c>
      <c r="BH1710" s="271">
        <v>-5.2404185416183964</v>
      </c>
      <c r="BI1710" s="271">
        <v>-5.4347196196190906</v>
      </c>
      <c r="BJ1710" s="271">
        <v>-5.6264616563248175</v>
      </c>
      <c r="BK1710" s="271">
        <v>-5.8249121907189174</v>
      </c>
      <c r="BL1710" s="271">
        <v>-6.034939814963721</v>
      </c>
    </row>
    <row r="1711" spans="1:64" ht="13.9" customHeight="1" x14ac:dyDescent="0.25">
      <c r="A1711" s="1"/>
      <c r="B1711" s="1" t="s">
        <v>1953</v>
      </c>
      <c r="C1711" s="1" t="s">
        <v>1982</v>
      </c>
      <c r="D1711" s="1" t="s">
        <v>701</v>
      </c>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260"/>
      <c r="AE1711" s="260"/>
      <c r="AF1711" s="260"/>
      <c r="AG1711" s="260"/>
      <c r="AH1711" s="260"/>
      <c r="AI1711" s="260"/>
      <c r="AJ1711" s="260"/>
      <c r="AK1711" s="260"/>
      <c r="AL1711" s="260"/>
      <c r="AM1711" s="260"/>
      <c r="AN1711" s="260"/>
      <c r="AO1711" s="260"/>
      <c r="AP1711" s="260"/>
      <c r="AQ1711" s="260"/>
      <c r="AR1711" s="260"/>
      <c r="AS1711" s="260"/>
      <c r="AT1711" s="260"/>
      <c r="AU1711" s="260"/>
      <c r="AV1711" s="260"/>
      <c r="AW1711" s="232"/>
      <c r="AX1711" s="232"/>
      <c r="AY1711" s="232"/>
      <c r="AZ1711" s="232"/>
      <c r="BA1711" s="232"/>
      <c r="BB1711" s="232">
        <v>0</v>
      </c>
      <c r="BC1711" s="232">
        <v>-7.581636809349817</v>
      </c>
      <c r="BD1711" s="232">
        <v>-7.9004767717311983</v>
      </c>
      <c r="BE1711" s="232">
        <v>-8.2735421250048056</v>
      </c>
      <c r="BF1711" s="232">
        <v>-8.6087862791835406</v>
      </c>
      <c r="BG1711" s="275">
        <v>-8.9896914974053548</v>
      </c>
      <c r="BH1711" s="271">
        <v>-9.4219492012864539</v>
      </c>
      <c r="BI1711" s="271">
        <v>-9.77129055105436</v>
      </c>
      <c r="BJ1711" s="271">
        <v>-10.116030902468092</v>
      </c>
      <c r="BK1711" s="271">
        <v>-10.472832718807728</v>
      </c>
      <c r="BL1711" s="271">
        <v>-10.850449428386479</v>
      </c>
    </row>
    <row r="1712" spans="1:64" ht="13.9" customHeight="1" x14ac:dyDescent="0.25">
      <c r="A1712" s="1"/>
      <c r="B1712" s="1" t="s">
        <v>1953</v>
      </c>
      <c r="C1712" s="1" t="s">
        <v>1983</v>
      </c>
      <c r="D1712" s="1" t="s">
        <v>732</v>
      </c>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260"/>
      <c r="AE1712" s="260"/>
      <c r="AF1712" s="260"/>
      <c r="AG1712" s="260"/>
      <c r="AH1712" s="260"/>
      <c r="AI1712" s="260"/>
      <c r="AJ1712" s="260"/>
      <c r="AK1712" s="260"/>
      <c r="AL1712" s="260"/>
      <c r="AM1712" s="260"/>
      <c r="AN1712" s="260"/>
      <c r="AO1712" s="260"/>
      <c r="AP1712" s="260"/>
      <c r="AQ1712" s="260"/>
      <c r="AR1712" s="260"/>
      <c r="AS1712" s="260"/>
      <c r="AT1712" s="260"/>
      <c r="AU1712" s="260"/>
      <c r="AV1712" s="260"/>
      <c r="AW1712" s="232"/>
      <c r="AX1712" s="232"/>
      <c r="AY1712" s="232"/>
      <c r="AZ1712" s="232"/>
      <c r="BA1712" s="232"/>
      <c r="BB1712" s="232">
        <v>0</v>
      </c>
      <c r="BC1712" s="232">
        <v>-10</v>
      </c>
      <c r="BD1712" s="232">
        <v>-10</v>
      </c>
      <c r="BE1712" s="232">
        <v>-10</v>
      </c>
      <c r="BF1712" s="232">
        <v>-10</v>
      </c>
      <c r="BG1712" s="275">
        <v>-10</v>
      </c>
      <c r="BH1712" s="271">
        <v>-10.480837083236793</v>
      </c>
      <c r="BI1712" s="271">
        <v>-10.869439239238181</v>
      </c>
      <c r="BJ1712" s="271">
        <v>-11.252923312649635</v>
      </c>
      <c r="BK1712" s="271">
        <v>-11.649824381437835</v>
      </c>
      <c r="BL1712" s="271">
        <v>-12.069879629927442</v>
      </c>
    </row>
    <row r="1713" spans="1:64" ht="13.9" customHeight="1" x14ac:dyDescent="0.25">
      <c r="A1713" s="1"/>
      <c r="B1713" s="1" t="s">
        <v>1953</v>
      </c>
      <c r="C1713" s="1" t="s">
        <v>1984</v>
      </c>
      <c r="D1713" s="1" t="s">
        <v>718</v>
      </c>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260"/>
      <c r="AE1713" s="260"/>
      <c r="AF1713" s="260"/>
      <c r="AG1713" s="260"/>
      <c r="AH1713" s="260"/>
      <c r="AI1713" s="260"/>
      <c r="AJ1713" s="260"/>
      <c r="AK1713" s="260"/>
      <c r="AL1713" s="260"/>
      <c r="AM1713" s="260"/>
      <c r="AN1713" s="260"/>
      <c r="AO1713" s="260"/>
      <c r="AP1713" s="260"/>
      <c r="AQ1713" s="260"/>
      <c r="AR1713" s="260"/>
      <c r="AS1713" s="260"/>
      <c r="AT1713" s="260"/>
      <c r="AU1713" s="260"/>
      <c r="AV1713" s="260"/>
      <c r="AW1713" s="232"/>
      <c r="AX1713" s="232"/>
      <c r="AY1713" s="232"/>
      <c r="AZ1713" s="232"/>
      <c r="BA1713" s="232"/>
      <c r="BB1713" s="232">
        <v>0</v>
      </c>
      <c r="BC1713" s="232">
        <v>2.5955964981097113</v>
      </c>
      <c r="BD1713" s="232">
        <v>2.5901862821075383</v>
      </c>
      <c r="BE1713" s="232">
        <v>2.601903100877502</v>
      </c>
      <c r="BF1713" s="232">
        <v>2.6245554440456078</v>
      </c>
      <c r="BG1713" s="275">
        <v>2.6248150423708014</v>
      </c>
      <c r="BH1713" s="271">
        <v>2.7510258832717653</v>
      </c>
      <c r="BI1713" s="271">
        <v>2.8530267617287821</v>
      </c>
      <c r="BJ1713" s="271">
        <v>2.9536842381687833</v>
      </c>
      <c r="BK1713" s="271">
        <v>3.0578634277376149</v>
      </c>
      <c r="BL1713" s="271">
        <v>3.1681201612238477</v>
      </c>
    </row>
    <row r="1714" spans="1:64" ht="13.9" customHeight="1" x14ac:dyDescent="0.25">
      <c r="A1714" s="1"/>
      <c r="B1714" s="1" t="s">
        <v>1953</v>
      </c>
      <c r="C1714" s="1" t="s">
        <v>1984</v>
      </c>
      <c r="D1714" s="1" t="s">
        <v>721</v>
      </c>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260"/>
      <c r="AE1714" s="260"/>
      <c r="AF1714" s="260"/>
      <c r="AG1714" s="260"/>
      <c r="AH1714" s="260"/>
      <c r="AI1714" s="260"/>
      <c r="AJ1714" s="260"/>
      <c r="AK1714" s="260"/>
      <c r="AL1714" s="260"/>
      <c r="AM1714" s="260"/>
      <c r="AN1714" s="260"/>
      <c r="AO1714" s="260"/>
      <c r="AP1714" s="260"/>
      <c r="AQ1714" s="260"/>
      <c r="AR1714" s="260"/>
      <c r="AS1714" s="260"/>
      <c r="AT1714" s="260"/>
      <c r="AU1714" s="260"/>
      <c r="AV1714" s="260"/>
      <c r="AW1714" s="232"/>
      <c r="AX1714" s="232"/>
      <c r="AY1714" s="232"/>
      <c r="AZ1714" s="232"/>
      <c r="BA1714" s="232"/>
      <c r="BB1714" s="232">
        <v>0</v>
      </c>
      <c r="BC1714" s="232">
        <v>1.042387777055602</v>
      </c>
      <c r="BD1714" s="232">
        <v>1.0285725900912384</v>
      </c>
      <c r="BE1714" s="232">
        <v>1.0334346725146606</v>
      </c>
      <c r="BF1714" s="232">
        <v>1.0424797331401765</v>
      </c>
      <c r="BG1714" s="275">
        <v>1.0424797331401765</v>
      </c>
      <c r="BH1714" s="271">
        <v>1.0926060245618359</v>
      </c>
      <c r="BI1714" s="271">
        <v>1.1331170117504383</v>
      </c>
      <c r="BJ1714" s="271">
        <v>1.1730944492017863</v>
      </c>
      <c r="BK1714" s="271">
        <v>1.2144705812291237</v>
      </c>
      <c r="BL1714" s="271">
        <v>1.2582604895640812</v>
      </c>
    </row>
    <row r="1715" spans="1:64" ht="13.9" customHeight="1" x14ac:dyDescent="0.25">
      <c r="A1715" s="1"/>
      <c r="B1715" s="1" t="s">
        <v>1953</v>
      </c>
      <c r="C1715" s="1" t="s">
        <v>1985</v>
      </c>
      <c r="D1715" s="1" t="s">
        <v>718</v>
      </c>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260"/>
      <c r="AE1715" s="260"/>
      <c r="AF1715" s="260"/>
      <c r="AG1715" s="260"/>
      <c r="AH1715" s="260"/>
      <c r="AI1715" s="260"/>
      <c r="AJ1715" s="260"/>
      <c r="AK1715" s="260"/>
      <c r="AL1715" s="260"/>
      <c r="AM1715" s="260"/>
      <c r="AN1715" s="260"/>
      <c r="AO1715" s="260"/>
      <c r="AP1715" s="260"/>
      <c r="AQ1715" s="260"/>
      <c r="AR1715" s="260"/>
      <c r="AS1715" s="260"/>
      <c r="AT1715" s="260"/>
      <c r="AU1715" s="260"/>
      <c r="AV1715" s="260"/>
      <c r="AW1715" s="232"/>
      <c r="AX1715" s="232"/>
      <c r="AY1715" s="232"/>
      <c r="AZ1715" s="232"/>
      <c r="BA1715" s="232"/>
      <c r="BB1715" s="232">
        <v>0</v>
      </c>
      <c r="BC1715" s="232">
        <v>2.4574829621523905E-2</v>
      </c>
      <c r="BD1715" s="232">
        <v>1.1483138844712162</v>
      </c>
      <c r="BE1715" s="232">
        <v>1.8039288711500276</v>
      </c>
      <c r="BF1715" s="232">
        <v>2.628487084396268</v>
      </c>
      <c r="BG1715" s="275">
        <v>3.43118959733</v>
      </c>
      <c r="BH1715" s="271">
        <v>3.5961739171312583</v>
      </c>
      <c r="BI1715" s="271">
        <v>3.7295106846484556</v>
      </c>
      <c r="BJ1715" s="271">
        <v>3.861091340991567</v>
      </c>
      <c r="BK1715" s="271">
        <v>3.9972756228310899</v>
      </c>
      <c r="BL1715" s="271">
        <v>4.1414045427232304</v>
      </c>
    </row>
    <row r="1716" spans="1:64" ht="13.9" customHeight="1" x14ac:dyDescent="0.25">
      <c r="A1716" s="1"/>
      <c r="B1716" s="1" t="s">
        <v>1953</v>
      </c>
      <c r="C1716" s="1" t="s">
        <v>1986</v>
      </c>
      <c r="D1716" s="1" t="s">
        <v>730</v>
      </c>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260"/>
      <c r="AE1716" s="260"/>
      <c r="AF1716" s="260"/>
      <c r="AG1716" s="260"/>
      <c r="AH1716" s="260"/>
      <c r="AI1716" s="260"/>
      <c r="AJ1716" s="260"/>
      <c r="AK1716" s="260"/>
      <c r="AL1716" s="260"/>
      <c r="AM1716" s="260"/>
      <c r="AN1716" s="260"/>
      <c r="AO1716" s="260"/>
      <c r="AP1716" s="260"/>
      <c r="AQ1716" s="260"/>
      <c r="AR1716" s="260"/>
      <c r="AS1716" s="260"/>
      <c r="AT1716" s="260"/>
      <c r="AU1716" s="260"/>
      <c r="AV1716" s="260"/>
      <c r="AW1716" s="232"/>
      <c r="AX1716" s="232"/>
      <c r="AY1716" s="232"/>
      <c r="AZ1716" s="232"/>
      <c r="BA1716" s="232"/>
      <c r="BB1716" s="232">
        <v>0.85983703741028772</v>
      </c>
      <c r="BC1716" s="232">
        <v>6.2037718523744028</v>
      </c>
      <c r="BD1716" s="232">
        <v>14.095413334677037</v>
      </c>
      <c r="BE1716" s="232">
        <v>30</v>
      </c>
      <c r="BF1716" s="232">
        <v>32.000000000000007</v>
      </c>
      <c r="BG1716" s="275">
        <v>34</v>
      </c>
      <c r="BH1716" s="271">
        <v>35.634846083005101</v>
      </c>
      <c r="BI1716" s="271">
        <v>36.956093413409818</v>
      </c>
      <c r="BJ1716" s="271">
        <v>38.259939263008761</v>
      </c>
      <c r="BK1716" s="271">
        <v>39.609402896888639</v>
      </c>
      <c r="BL1716" s="271">
        <v>41.037590741753306</v>
      </c>
    </row>
    <row r="1717" spans="1:64" ht="13.9" customHeight="1" x14ac:dyDescent="0.25">
      <c r="A1717" s="1"/>
      <c r="B1717" s="1" t="s">
        <v>1953</v>
      </c>
      <c r="C1717" s="1" t="s">
        <v>1986</v>
      </c>
      <c r="D1717" s="1" t="s">
        <v>2115</v>
      </c>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260"/>
      <c r="AE1717" s="260"/>
      <c r="AF1717" s="260"/>
      <c r="AG1717" s="260"/>
      <c r="AH1717" s="260"/>
      <c r="AI1717" s="260"/>
      <c r="AJ1717" s="260"/>
      <c r="AK1717" s="260"/>
      <c r="AL1717" s="260"/>
      <c r="AM1717" s="260"/>
      <c r="AN1717" s="260"/>
      <c r="AO1717" s="260"/>
      <c r="AP1717" s="260"/>
      <c r="AQ1717" s="260"/>
      <c r="AR1717" s="260"/>
      <c r="AS1717" s="260"/>
      <c r="AT1717" s="260"/>
      <c r="AU1717" s="260"/>
      <c r="AV1717" s="260"/>
      <c r="AW1717" s="232"/>
      <c r="AX1717" s="232"/>
      <c r="AY1717" s="232"/>
      <c r="AZ1717" s="232"/>
      <c r="BA1717" s="232"/>
      <c r="BB1717" s="232">
        <v>0.22066933046164833</v>
      </c>
      <c r="BC1717" s="232">
        <v>2.1126640028716848</v>
      </c>
      <c r="BD1717" s="232">
        <v>4.5</v>
      </c>
      <c r="BE1717" s="232">
        <v>10.083333333333332</v>
      </c>
      <c r="BF1717" s="232">
        <v>11.083333333333329</v>
      </c>
      <c r="BG1717" s="275">
        <v>10</v>
      </c>
      <c r="BH1717" s="271">
        <v>10.480837083236793</v>
      </c>
      <c r="BI1717" s="271">
        <v>10.869439239238181</v>
      </c>
      <c r="BJ1717" s="271">
        <v>11.252923312649635</v>
      </c>
      <c r="BK1717" s="271">
        <v>11.649824381437835</v>
      </c>
      <c r="BL1717" s="271">
        <v>12.069879629927442</v>
      </c>
    </row>
    <row r="1718" spans="1:64" ht="13.9" customHeight="1" x14ac:dyDescent="0.25">
      <c r="A1718" s="1"/>
      <c r="B1718" s="1" t="s">
        <v>1953</v>
      </c>
      <c r="C1718" s="1" t="s">
        <v>1987</v>
      </c>
      <c r="D1718" s="1" t="s">
        <v>718</v>
      </c>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260"/>
      <c r="AE1718" s="260"/>
      <c r="AF1718" s="260"/>
      <c r="AG1718" s="260"/>
      <c r="AH1718" s="260"/>
      <c r="AI1718" s="260"/>
      <c r="AJ1718" s="260"/>
      <c r="AK1718" s="260"/>
      <c r="AL1718" s="260"/>
      <c r="AM1718" s="260"/>
      <c r="AN1718" s="260"/>
      <c r="AO1718" s="260"/>
      <c r="AP1718" s="260"/>
      <c r="AQ1718" s="260"/>
      <c r="AR1718" s="260"/>
      <c r="AS1718" s="260"/>
      <c r="AT1718" s="260"/>
      <c r="AU1718" s="260"/>
      <c r="AV1718" s="260"/>
      <c r="AW1718" s="232"/>
      <c r="AX1718" s="232"/>
      <c r="AY1718" s="232"/>
      <c r="AZ1718" s="232"/>
      <c r="BA1718" s="232"/>
      <c r="BB1718" s="232">
        <v>0</v>
      </c>
      <c r="BC1718" s="232">
        <v>0</v>
      </c>
      <c r="BD1718" s="232">
        <v>0</v>
      </c>
      <c r="BE1718" s="232">
        <v>19.935947810908036</v>
      </c>
      <c r="BF1718" s="232">
        <v>17.557022429270781</v>
      </c>
      <c r="BG1718" s="275">
        <v>17.410398669660328</v>
      </c>
      <c r="BH1718" s="271">
        <v>18.247555201091249</v>
      </c>
      <c r="BI1718" s="271">
        <v>18.92412704707862</v>
      </c>
      <c r="BJ1718" s="271">
        <v>19.591788107234493</v>
      </c>
      <c r="BK1718" s="271">
        <v>20.282808691236177</v>
      </c>
      <c r="BL1718" s="271">
        <v>21.014141625184905</v>
      </c>
    </row>
    <row r="1719" spans="1:64" ht="13.9" customHeight="1" x14ac:dyDescent="0.25">
      <c r="A1719" s="1"/>
      <c r="B1719" s="1" t="s">
        <v>1953</v>
      </c>
      <c r="C1719" s="1" t="s">
        <v>1988</v>
      </c>
      <c r="D1719" s="1" t="s">
        <v>718</v>
      </c>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260"/>
      <c r="AE1719" s="260"/>
      <c r="AF1719" s="260"/>
      <c r="AG1719" s="260"/>
      <c r="AH1719" s="260"/>
      <c r="AI1719" s="260"/>
      <c r="AJ1719" s="260"/>
      <c r="AK1719" s="260"/>
      <c r="AL1719" s="260"/>
      <c r="AM1719" s="260"/>
      <c r="AN1719" s="260"/>
      <c r="AO1719" s="260"/>
      <c r="AP1719" s="260"/>
      <c r="AQ1719" s="260"/>
      <c r="AR1719" s="260"/>
      <c r="AS1719" s="260"/>
      <c r="AT1719" s="260"/>
      <c r="AU1719" s="260"/>
      <c r="AV1719" s="260"/>
      <c r="AW1719" s="232"/>
      <c r="AX1719" s="232"/>
      <c r="AY1719" s="232"/>
      <c r="AZ1719" s="232"/>
      <c r="BA1719" s="232"/>
      <c r="BB1719" s="232">
        <v>0</v>
      </c>
      <c r="BC1719" s="232">
        <v>0</v>
      </c>
      <c r="BD1719" s="232">
        <v>0</v>
      </c>
      <c r="BE1719" s="232">
        <v>18.679929462379132</v>
      </c>
      <c r="BF1719" s="232">
        <v>28.510438820158459</v>
      </c>
      <c r="BG1719" s="275">
        <v>39.322321800681614</v>
      </c>
      <c r="BH1719" s="271">
        <v>41.213084852755451</v>
      </c>
      <c r="BI1719" s="271">
        <v>42.741158755827975</v>
      </c>
      <c r="BJ1719" s="271">
        <v>44.249107169840116</v>
      </c>
      <c r="BK1719" s="271">
        <v>45.809814324832523</v>
      </c>
      <c r="BL1719" s="271">
        <v>47.461569090349883</v>
      </c>
    </row>
    <row r="1720" spans="1:64" ht="13.9" customHeight="1" x14ac:dyDescent="0.25">
      <c r="A1720" s="1"/>
      <c r="B1720" s="1" t="s">
        <v>1953</v>
      </c>
      <c r="C1720" s="1" t="s">
        <v>1988</v>
      </c>
      <c r="D1720" s="1" t="s">
        <v>721</v>
      </c>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260"/>
      <c r="AE1720" s="260"/>
      <c r="AF1720" s="260"/>
      <c r="AG1720" s="260"/>
      <c r="AH1720" s="260"/>
      <c r="AI1720" s="260"/>
      <c r="AJ1720" s="260"/>
      <c r="AK1720" s="260"/>
      <c r="AL1720" s="260"/>
      <c r="AM1720" s="260"/>
      <c r="AN1720" s="260"/>
      <c r="AO1720" s="260"/>
      <c r="AP1720" s="260"/>
      <c r="AQ1720" s="260"/>
      <c r="AR1720" s="260"/>
      <c r="AS1720" s="260"/>
      <c r="AT1720" s="260"/>
      <c r="AU1720" s="260"/>
      <c r="AV1720" s="260"/>
      <c r="AW1720" s="232"/>
      <c r="AX1720" s="232"/>
      <c r="AY1720" s="232"/>
      <c r="AZ1720" s="232"/>
      <c r="BA1720" s="232"/>
      <c r="BB1720" s="232">
        <v>0</v>
      </c>
      <c r="BC1720" s="232">
        <v>0</v>
      </c>
      <c r="BD1720" s="232">
        <v>5.0799958955099003</v>
      </c>
      <c r="BE1720" s="232">
        <v>12.11199425371386</v>
      </c>
      <c r="BF1720" s="232">
        <v>20</v>
      </c>
      <c r="BG1720" s="275">
        <v>22</v>
      </c>
      <c r="BH1720" s="271">
        <v>23.057841583120947</v>
      </c>
      <c r="BI1720" s="271">
        <v>23.912766326324</v>
      </c>
      <c r="BJ1720" s="271">
        <v>24.756431287829198</v>
      </c>
      <c r="BK1720" s="271">
        <v>25.629613639163235</v>
      </c>
      <c r="BL1720" s="271">
        <v>26.55373518584037</v>
      </c>
    </row>
    <row r="1721" spans="1:64" ht="13.9" customHeight="1" x14ac:dyDescent="0.25">
      <c r="A1721" s="1"/>
      <c r="B1721" s="1" t="s">
        <v>1953</v>
      </c>
      <c r="C1721" s="1" t="s">
        <v>1989</v>
      </c>
      <c r="D1721" s="1" t="s">
        <v>718</v>
      </c>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260"/>
      <c r="AE1721" s="260"/>
      <c r="AF1721" s="260"/>
      <c r="AG1721" s="260"/>
      <c r="AH1721" s="260"/>
      <c r="AI1721" s="260"/>
      <c r="AJ1721" s="260"/>
      <c r="AK1721" s="260"/>
      <c r="AL1721" s="260"/>
      <c r="AM1721" s="260"/>
      <c r="AN1721" s="260"/>
      <c r="AO1721" s="260"/>
      <c r="AP1721" s="260"/>
      <c r="AQ1721" s="260"/>
      <c r="AR1721" s="260"/>
      <c r="AS1721" s="260"/>
      <c r="AT1721" s="260"/>
      <c r="AU1721" s="260"/>
      <c r="AV1721" s="260"/>
      <c r="AW1721" s="232"/>
      <c r="AX1721" s="232"/>
      <c r="AY1721" s="232"/>
      <c r="AZ1721" s="232"/>
      <c r="BA1721" s="232"/>
      <c r="BB1721" s="232">
        <v>0</v>
      </c>
      <c r="BC1721" s="232">
        <v>150.42347309111659</v>
      </c>
      <c r="BD1721" s="232">
        <v>433.43423661431058</v>
      </c>
      <c r="BE1721" s="232">
        <v>540.26731871903007</v>
      </c>
      <c r="BF1721" s="232">
        <v>588.14491773509087</v>
      </c>
      <c r="BG1721" s="275">
        <v>310.79657759178491</v>
      </c>
      <c r="BH1721" s="271">
        <v>325.74082957670606</v>
      </c>
      <c r="BI1721" s="271">
        <v>337.8184515897081</v>
      </c>
      <c r="BJ1721" s="271">
        <v>349.73700534743176</v>
      </c>
      <c r="BK1721" s="271">
        <v>362.07255472962117</v>
      </c>
      <c r="BL1721" s="271">
        <v>375.12772809262486</v>
      </c>
    </row>
    <row r="1722" spans="1:64" ht="13.9" customHeight="1" x14ac:dyDescent="0.25">
      <c r="A1722" s="1"/>
      <c r="B1722" s="1" t="s">
        <v>1953</v>
      </c>
      <c r="C1722" s="1" t="s">
        <v>1989</v>
      </c>
      <c r="D1722" s="1" t="s">
        <v>730</v>
      </c>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260"/>
      <c r="AE1722" s="260"/>
      <c r="AF1722" s="260"/>
      <c r="AG1722" s="260"/>
      <c r="AH1722" s="260"/>
      <c r="AI1722" s="260"/>
      <c r="AJ1722" s="260"/>
      <c r="AK1722" s="260"/>
      <c r="AL1722" s="260"/>
      <c r="AM1722" s="260"/>
      <c r="AN1722" s="260"/>
      <c r="AO1722" s="260"/>
      <c r="AP1722" s="260"/>
      <c r="AQ1722" s="260"/>
      <c r="AR1722" s="260"/>
      <c r="AS1722" s="260"/>
      <c r="AT1722" s="260"/>
      <c r="AU1722" s="260"/>
      <c r="AV1722" s="260"/>
      <c r="AW1722" s="232"/>
      <c r="AX1722" s="232"/>
      <c r="AY1722" s="232"/>
      <c r="AZ1722" s="232"/>
      <c r="BA1722" s="232"/>
      <c r="BB1722" s="232">
        <v>7.5514691256256397</v>
      </c>
      <c r="BC1722" s="232">
        <v>80.402448654935625</v>
      </c>
      <c r="BD1722" s="232">
        <v>213.73699815863583</v>
      </c>
      <c r="BE1722" s="232">
        <v>303.9625189464324</v>
      </c>
      <c r="BF1722" s="232">
        <v>337.36004661550743</v>
      </c>
      <c r="BG1722" s="275">
        <v>267.29725683893741</v>
      </c>
      <c r="BH1722" s="271">
        <v>280.14990017250051</v>
      </c>
      <c r="BI1722" s="271">
        <v>290.53712920258727</v>
      </c>
      <c r="BJ1722" s="271">
        <v>300.78755328901758</v>
      </c>
      <c r="BK1722" s="271">
        <v>311.39660998137037</v>
      </c>
      <c r="BL1722" s="271">
        <v>322.6245715455774</v>
      </c>
    </row>
    <row r="1723" spans="1:64" ht="13.9" customHeight="1" x14ac:dyDescent="0.25">
      <c r="A1723" s="1"/>
      <c r="B1723" s="1" t="s">
        <v>1953</v>
      </c>
      <c r="C1723" s="1" t="s">
        <v>1989</v>
      </c>
      <c r="D1723" s="1" t="s">
        <v>2115</v>
      </c>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260"/>
      <c r="AE1723" s="260"/>
      <c r="AF1723" s="260"/>
      <c r="AG1723" s="260"/>
      <c r="AH1723" s="260"/>
      <c r="AI1723" s="260"/>
      <c r="AJ1723" s="260"/>
      <c r="AK1723" s="260"/>
      <c r="AL1723" s="260"/>
      <c r="AM1723" s="260"/>
      <c r="AN1723" s="260"/>
      <c r="AO1723" s="260"/>
      <c r="AP1723" s="260"/>
      <c r="AQ1723" s="260"/>
      <c r="AR1723" s="260"/>
      <c r="AS1723" s="260"/>
      <c r="AT1723" s="260"/>
      <c r="AU1723" s="260"/>
      <c r="AV1723" s="260"/>
      <c r="AW1723" s="232"/>
      <c r="AX1723" s="232"/>
      <c r="AY1723" s="232"/>
      <c r="AZ1723" s="232"/>
      <c r="BA1723" s="232"/>
      <c r="BB1723" s="232">
        <v>44.004263567012615</v>
      </c>
      <c r="BC1723" s="232">
        <v>123.71269038046347</v>
      </c>
      <c r="BD1723" s="232">
        <v>150.29165058493587</v>
      </c>
      <c r="BE1723" s="232">
        <v>128.94499700882432</v>
      </c>
      <c r="BF1723" s="232">
        <v>46.405038859665495</v>
      </c>
      <c r="BG1723" s="275">
        <v>31.421739263162433</v>
      </c>
      <c r="BH1723" s="271">
        <v>32.932613008915041</v>
      </c>
      <c r="BI1723" s="271">
        <v>34.153668571212883</v>
      </c>
      <c r="BJ1723" s="271">
        <v>35.358642227843902</v>
      </c>
      <c r="BK1723" s="271">
        <v>36.605774417517232</v>
      </c>
      <c r="BL1723" s="271">
        <v>37.925661066933564</v>
      </c>
    </row>
    <row r="1724" spans="1:64" ht="13.9" customHeight="1" x14ac:dyDescent="0.25">
      <c r="A1724" s="1"/>
      <c r="B1724" s="1" t="s">
        <v>1953</v>
      </c>
      <c r="C1724" s="1" t="s">
        <v>1989</v>
      </c>
      <c r="D1724" s="1" t="s">
        <v>718</v>
      </c>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260"/>
      <c r="AE1724" s="260"/>
      <c r="AF1724" s="260"/>
      <c r="AG1724" s="260"/>
      <c r="AH1724" s="260"/>
      <c r="AI1724" s="260"/>
      <c r="AJ1724" s="260"/>
      <c r="AK1724" s="260"/>
      <c r="AL1724" s="260"/>
      <c r="AM1724" s="260"/>
      <c r="AN1724" s="260"/>
      <c r="AO1724" s="260"/>
      <c r="AP1724" s="260"/>
      <c r="AQ1724" s="260"/>
      <c r="AR1724" s="260"/>
      <c r="AS1724" s="260"/>
      <c r="AT1724" s="260"/>
      <c r="AU1724" s="260"/>
      <c r="AV1724" s="260"/>
      <c r="AW1724" s="232"/>
      <c r="AX1724" s="232"/>
      <c r="AY1724" s="232"/>
      <c r="AZ1724" s="232"/>
      <c r="BA1724" s="232"/>
      <c r="BB1724" s="232">
        <v>0</v>
      </c>
      <c r="BC1724" s="232">
        <v>15.825187199364464</v>
      </c>
      <c r="BD1724" s="232">
        <v>45.877751098568758</v>
      </c>
      <c r="BE1724" s="232">
        <v>55.42371125464561</v>
      </c>
      <c r="BF1724" s="232">
        <v>59.633851515202714</v>
      </c>
      <c r="BG1724" s="275">
        <v>22.157119675184468</v>
      </c>
      <c r="BH1724" s="271">
        <v>23.222516154938894</v>
      </c>
      <c r="BI1724" s="271">
        <v>24.083546602594641</v>
      </c>
      <c r="BJ1724" s="271">
        <v>24.933236853405123</v>
      </c>
      <c r="BK1724" s="271">
        <v>25.81265530144</v>
      </c>
      <c r="BL1724" s="271">
        <v>26.743376742537357</v>
      </c>
    </row>
    <row r="1725" spans="1:64" ht="13.9" customHeight="1" x14ac:dyDescent="0.25">
      <c r="A1725" s="1"/>
      <c r="B1725" s="1" t="s">
        <v>1953</v>
      </c>
      <c r="C1725" s="1" t="s">
        <v>1989</v>
      </c>
      <c r="D1725" s="1" t="s">
        <v>721</v>
      </c>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260"/>
      <c r="AE1725" s="260"/>
      <c r="AF1725" s="260"/>
      <c r="AG1725" s="260"/>
      <c r="AH1725" s="260"/>
      <c r="AI1725" s="260"/>
      <c r="AJ1725" s="260"/>
      <c r="AK1725" s="260"/>
      <c r="AL1725" s="260"/>
      <c r="AM1725" s="260"/>
      <c r="AN1725" s="260"/>
      <c r="AO1725" s="260"/>
      <c r="AP1725" s="260"/>
      <c r="AQ1725" s="260"/>
      <c r="AR1725" s="260"/>
      <c r="AS1725" s="260"/>
      <c r="AT1725" s="260"/>
      <c r="AU1725" s="260"/>
      <c r="AV1725" s="260"/>
      <c r="AW1725" s="232"/>
      <c r="AX1725" s="232"/>
      <c r="AY1725" s="232"/>
      <c r="AZ1725" s="232"/>
      <c r="BA1725" s="232"/>
      <c r="BB1725" s="232">
        <v>0</v>
      </c>
      <c r="BC1725" s="232">
        <v>9.4330299705867517</v>
      </c>
      <c r="BD1725" s="232">
        <v>57.465236600808311</v>
      </c>
      <c r="BE1725" s="232">
        <v>63.392348989031284</v>
      </c>
      <c r="BF1725" s="232">
        <v>65.767931836378594</v>
      </c>
      <c r="BG1725" s="275">
        <v>-5.8721562718589659</v>
      </c>
      <c r="BH1725" s="271">
        <v>-6.1545113212660967</v>
      </c>
      <c r="BI1725" s="271">
        <v>-6.3827045800282436</v>
      </c>
      <c r="BJ1725" s="271">
        <v>-6.6078924207123535</v>
      </c>
      <c r="BK1725" s="271">
        <v>-6.8409589307515688</v>
      </c>
      <c r="BL1725" s="271">
        <v>-7.0876219369461211</v>
      </c>
    </row>
    <row r="1726" spans="1:64" ht="13.9" customHeight="1" x14ac:dyDescent="0.25">
      <c r="A1726" s="1"/>
      <c r="B1726" s="1" t="s">
        <v>1953</v>
      </c>
      <c r="C1726" s="1" t="s">
        <v>1990</v>
      </c>
      <c r="D1726" s="1" t="s">
        <v>718</v>
      </c>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260"/>
      <c r="AE1726" s="260"/>
      <c r="AF1726" s="260"/>
      <c r="AG1726" s="260"/>
      <c r="AH1726" s="260"/>
      <c r="AI1726" s="260"/>
      <c r="AJ1726" s="260"/>
      <c r="AK1726" s="260"/>
      <c r="AL1726" s="260"/>
      <c r="AM1726" s="260"/>
      <c r="AN1726" s="260"/>
      <c r="AO1726" s="260"/>
      <c r="AP1726" s="260"/>
      <c r="AQ1726" s="260"/>
      <c r="AR1726" s="260"/>
      <c r="AS1726" s="260"/>
      <c r="AT1726" s="260"/>
      <c r="AU1726" s="260"/>
      <c r="AV1726" s="260"/>
      <c r="AW1726" s="232"/>
      <c r="AX1726" s="232"/>
      <c r="AY1726" s="232"/>
      <c r="AZ1726" s="232"/>
      <c r="BA1726" s="232"/>
      <c r="BB1726" s="232">
        <v>76</v>
      </c>
      <c r="BC1726" s="232">
        <v>199.55</v>
      </c>
      <c r="BD1726" s="232">
        <v>304.3</v>
      </c>
      <c r="BE1726" s="232">
        <v>439.56000000000006</v>
      </c>
      <c r="BF1726" s="232">
        <v>482.52</v>
      </c>
      <c r="BG1726" s="275">
        <v>438.92999999999995</v>
      </c>
      <c r="BH1726" s="271">
        <v>460.03538209451256</v>
      </c>
      <c r="BI1726" s="271">
        <v>477.0922965278815</v>
      </c>
      <c r="BJ1726" s="271">
        <v>493.92456296213044</v>
      </c>
      <c r="BK1726" s="271">
        <v>511.34574157445087</v>
      </c>
      <c r="BL1726" s="271">
        <v>529.78322659640526</v>
      </c>
    </row>
    <row r="1727" spans="1:64" ht="13.9" customHeight="1" x14ac:dyDescent="0.25">
      <c r="A1727" s="1"/>
      <c r="B1727" s="1" t="s">
        <v>1953</v>
      </c>
      <c r="C1727" s="1" t="s">
        <v>1991</v>
      </c>
      <c r="D1727" s="1" t="s">
        <v>718</v>
      </c>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260"/>
      <c r="AE1727" s="260"/>
      <c r="AF1727" s="260"/>
      <c r="AG1727" s="260"/>
      <c r="AH1727" s="260"/>
      <c r="AI1727" s="260"/>
      <c r="AJ1727" s="260"/>
      <c r="AK1727" s="260"/>
      <c r="AL1727" s="260"/>
      <c r="AM1727" s="260"/>
      <c r="AN1727" s="260"/>
      <c r="AO1727" s="260"/>
      <c r="AP1727" s="260"/>
      <c r="AQ1727" s="260"/>
      <c r="AR1727" s="260"/>
      <c r="AS1727" s="260"/>
      <c r="AT1727" s="260"/>
      <c r="AU1727" s="260"/>
      <c r="AV1727" s="260"/>
      <c r="AW1727" s="232"/>
      <c r="AX1727" s="232"/>
      <c r="AY1727" s="232"/>
      <c r="AZ1727" s="232"/>
      <c r="BA1727" s="232"/>
      <c r="BB1727" s="232">
        <v>-26.103005200574398</v>
      </c>
      <c r="BC1727" s="232">
        <v>-274.3548459058992</v>
      </c>
      <c r="BD1727" s="232">
        <v>-218.73649762842433</v>
      </c>
      <c r="BE1727" s="232">
        <v>-59.090552905208696</v>
      </c>
      <c r="BF1727" s="232">
        <v>-57.767491742793958</v>
      </c>
      <c r="BG1727" s="275">
        <v>-18.292907450498234</v>
      </c>
      <c r="BH1727" s="271">
        <v>-19.17249827674005</v>
      </c>
      <c r="BI1727" s="271">
        <v>-19.883364604219796</v>
      </c>
      <c r="BJ1727" s="271">
        <v>-20.584868470585377</v>
      </c>
      <c r="BK1727" s="271">
        <v>-21.310915922420012</v>
      </c>
      <c r="BL1727" s="271">
        <v>-22.079319100891656</v>
      </c>
    </row>
    <row r="1728" spans="1:64" ht="13.9" customHeight="1" x14ac:dyDescent="0.25">
      <c r="A1728" s="1"/>
      <c r="B1728" s="1" t="s">
        <v>1953</v>
      </c>
      <c r="C1728" s="1" t="s">
        <v>1991</v>
      </c>
      <c r="D1728" s="1" t="s">
        <v>718</v>
      </c>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260"/>
      <c r="AE1728" s="260"/>
      <c r="AF1728" s="260"/>
      <c r="AG1728" s="260"/>
      <c r="AH1728" s="260"/>
      <c r="AI1728" s="260"/>
      <c r="AJ1728" s="260"/>
      <c r="AK1728" s="260"/>
      <c r="AL1728" s="260"/>
      <c r="AM1728" s="260"/>
      <c r="AN1728" s="260"/>
      <c r="AO1728" s="260"/>
      <c r="AP1728" s="260"/>
      <c r="AQ1728" s="260"/>
      <c r="AR1728" s="260"/>
      <c r="AS1728" s="260"/>
      <c r="AT1728" s="260"/>
      <c r="AU1728" s="260"/>
      <c r="AV1728" s="260"/>
      <c r="AW1728" s="232"/>
      <c r="AX1728" s="232"/>
      <c r="AY1728" s="232"/>
      <c r="AZ1728" s="232"/>
      <c r="BA1728" s="232"/>
      <c r="BB1728" s="232">
        <v>-0.20668344594814103</v>
      </c>
      <c r="BC1728" s="232">
        <v>-8.5340185413818119</v>
      </c>
      <c r="BD1728" s="232">
        <v>-9.4224787533449081</v>
      </c>
      <c r="BE1728" s="232">
        <v>-6.476759545685904</v>
      </c>
      <c r="BF1728" s="232">
        <v>-5.4133240587498843</v>
      </c>
      <c r="BG1728" s="275">
        <v>-3.7973320652209419</v>
      </c>
      <c r="BH1728" s="271">
        <v>-3.9799218726531809</v>
      </c>
      <c r="BI1728" s="271">
        <v>-4.1274870154129868</v>
      </c>
      <c r="BJ1728" s="271">
        <v>-4.2731086522596726</v>
      </c>
      <c r="BK1728" s="271">
        <v>-4.4238251677826614</v>
      </c>
      <c r="BL1728" s="271">
        <v>-4.5833340942080554</v>
      </c>
    </row>
    <row r="1729" spans="1:64" ht="13.9" customHeight="1" x14ac:dyDescent="0.25">
      <c r="A1729" s="1"/>
      <c r="B1729" s="1" t="s">
        <v>1953</v>
      </c>
      <c r="C1729" s="1" t="s">
        <v>1992</v>
      </c>
      <c r="D1729" s="1" t="s">
        <v>718</v>
      </c>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260"/>
      <c r="AE1729" s="260"/>
      <c r="AF1729" s="260"/>
      <c r="AG1729" s="260"/>
      <c r="AH1729" s="260"/>
      <c r="AI1729" s="260"/>
      <c r="AJ1729" s="260"/>
      <c r="AK1729" s="260"/>
      <c r="AL1729" s="260"/>
      <c r="AM1729" s="260"/>
      <c r="AN1729" s="260"/>
      <c r="AO1729" s="260"/>
      <c r="AP1729" s="260"/>
      <c r="AQ1729" s="260"/>
      <c r="AR1729" s="260"/>
      <c r="AS1729" s="260"/>
      <c r="AT1729" s="260"/>
      <c r="AU1729" s="260"/>
      <c r="AV1729" s="260"/>
      <c r="AW1729" s="232"/>
      <c r="AX1729" s="232"/>
      <c r="AY1729" s="232"/>
      <c r="AZ1729" s="232"/>
      <c r="BA1729" s="232"/>
      <c r="BB1729" s="232">
        <v>-1.0401961061258216</v>
      </c>
      <c r="BC1729" s="232">
        <v>-3.4336248144425374</v>
      </c>
      <c r="BD1729" s="232">
        <v>-2.3681057366648499</v>
      </c>
      <c r="BE1729" s="232">
        <v>-0.12945507713125842</v>
      </c>
      <c r="BF1729" s="232">
        <v>0.14989691067873626</v>
      </c>
      <c r="BG1729" s="275">
        <v>0</v>
      </c>
      <c r="BH1729" s="271">
        <v>0</v>
      </c>
      <c r="BI1729" s="271">
        <v>0</v>
      </c>
      <c r="BJ1729" s="271">
        <v>0</v>
      </c>
      <c r="BK1729" s="271">
        <v>0</v>
      </c>
      <c r="BL1729" s="271">
        <v>0</v>
      </c>
    </row>
    <row r="1730" spans="1:64" ht="13.9" customHeight="1" x14ac:dyDescent="0.25">
      <c r="A1730" s="1"/>
      <c r="B1730" s="1" t="s">
        <v>1953</v>
      </c>
      <c r="C1730" s="1" t="s">
        <v>1992</v>
      </c>
      <c r="D1730" s="1" t="s">
        <v>711</v>
      </c>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260"/>
      <c r="AE1730" s="260"/>
      <c r="AF1730" s="260"/>
      <c r="AG1730" s="260"/>
      <c r="AH1730" s="260"/>
      <c r="AI1730" s="260"/>
      <c r="AJ1730" s="260"/>
      <c r="AK1730" s="260"/>
      <c r="AL1730" s="260"/>
      <c r="AM1730" s="260"/>
      <c r="AN1730" s="260"/>
      <c r="AO1730" s="260"/>
      <c r="AP1730" s="260"/>
      <c r="AQ1730" s="260"/>
      <c r="AR1730" s="260"/>
      <c r="AS1730" s="260"/>
      <c r="AT1730" s="260"/>
      <c r="AU1730" s="260"/>
      <c r="AV1730" s="260"/>
      <c r="AW1730" s="232"/>
      <c r="AX1730" s="232"/>
      <c r="AY1730" s="232"/>
      <c r="AZ1730" s="232"/>
      <c r="BA1730" s="232"/>
      <c r="BB1730" s="232">
        <v>0</v>
      </c>
      <c r="BC1730" s="232">
        <v>-0.33</v>
      </c>
      <c r="BD1730" s="232">
        <v>-0.93</v>
      </c>
      <c r="BE1730" s="232">
        <v>-0.38</v>
      </c>
      <c r="BF1730" s="232">
        <v>-0.02</v>
      </c>
      <c r="BG1730" s="275">
        <v>0</v>
      </c>
      <c r="BH1730" s="271">
        <v>0</v>
      </c>
      <c r="BI1730" s="271">
        <v>0</v>
      </c>
      <c r="BJ1730" s="271">
        <v>0</v>
      </c>
      <c r="BK1730" s="271">
        <v>0</v>
      </c>
      <c r="BL1730" s="271">
        <v>0</v>
      </c>
    </row>
    <row r="1731" spans="1:64" ht="13.9" customHeight="1" x14ac:dyDescent="0.25">
      <c r="A1731" s="1"/>
      <c r="B1731" s="1" t="s">
        <v>1953</v>
      </c>
      <c r="C1731" s="1" t="s">
        <v>1993</v>
      </c>
      <c r="D1731" s="1" t="s">
        <v>730</v>
      </c>
      <c r="E1731" s="260"/>
      <c r="F1731" s="260"/>
      <c r="G1731" s="260"/>
      <c r="H1731" s="260"/>
      <c r="I1731" s="260"/>
      <c r="J1731" s="260"/>
      <c r="K1731" s="260"/>
      <c r="L1731" s="260"/>
      <c r="M1731" s="260"/>
      <c r="N1731" s="260"/>
      <c r="O1731" s="260"/>
      <c r="P1731" s="260"/>
      <c r="Q1731" s="260"/>
      <c r="R1731" s="260"/>
      <c r="S1731" s="260"/>
      <c r="T1731" s="260"/>
      <c r="U1731" s="260"/>
      <c r="V1731" s="260"/>
      <c r="W1731" s="260"/>
      <c r="X1731" s="260"/>
      <c r="Y1731" s="260"/>
      <c r="Z1731" s="260"/>
      <c r="AA1731" s="260"/>
      <c r="AB1731" s="260"/>
      <c r="AC1731" s="260"/>
      <c r="AD1731" s="260"/>
      <c r="AE1731" s="260"/>
      <c r="AF1731" s="260"/>
      <c r="AG1731" s="260"/>
      <c r="AH1731" s="260"/>
      <c r="AI1731" s="260"/>
      <c r="AJ1731" s="260"/>
      <c r="AK1731" s="260"/>
      <c r="AL1731" s="260"/>
      <c r="AM1731" s="260"/>
      <c r="AN1731" s="260"/>
      <c r="AO1731" s="260"/>
      <c r="AP1731" s="260"/>
      <c r="AQ1731" s="260"/>
      <c r="AR1731" s="260"/>
      <c r="AS1731" s="260"/>
      <c r="AT1731" s="260"/>
      <c r="AU1731" s="260"/>
      <c r="AV1731" s="260"/>
      <c r="AW1731" s="232"/>
      <c r="AX1731" s="232"/>
      <c r="AY1731" s="232"/>
      <c r="AZ1731" s="232"/>
      <c r="BA1731" s="232"/>
      <c r="BB1731" s="232">
        <v>-7.4125509337654147</v>
      </c>
      <c r="BC1731" s="232">
        <v>-20.412808413029055</v>
      </c>
      <c r="BD1731" s="232">
        <v>-55.510720580134461</v>
      </c>
      <c r="BE1731" s="232">
        <v>-25.146830008232499</v>
      </c>
      <c r="BF1731" s="232">
        <v>4.2533511840390759</v>
      </c>
      <c r="BG1731" s="275">
        <v>4.1212424565119079</v>
      </c>
      <c r="BH1731" s="271">
        <v>4.3194070767219905</v>
      </c>
      <c r="BI1731" s="271">
        <v>4.4795594471224893</v>
      </c>
      <c r="BJ1731" s="271">
        <v>4.6376025315964311</v>
      </c>
      <c r="BK1731" s="271">
        <v>4.8011750851689188</v>
      </c>
      <c r="BL1731" s="271">
        <v>4.974290037584522</v>
      </c>
    </row>
    <row r="1732" spans="1:64" ht="13.9" customHeight="1" x14ac:dyDescent="0.25">
      <c r="A1732" s="1"/>
      <c r="B1732" s="1" t="s">
        <v>1953</v>
      </c>
      <c r="C1732" s="1" t="s">
        <v>1993</v>
      </c>
      <c r="D1732" s="1" t="s">
        <v>721</v>
      </c>
      <c r="E1732" s="260"/>
      <c r="F1732" s="260"/>
      <c r="G1732" s="260"/>
      <c r="H1732" s="260"/>
      <c r="I1732" s="260"/>
      <c r="J1732" s="260"/>
      <c r="K1732" s="260"/>
      <c r="L1732" s="260"/>
      <c r="M1732" s="260"/>
      <c r="N1732" s="260"/>
      <c r="O1732" s="260"/>
      <c r="P1732" s="260"/>
      <c r="Q1732" s="260"/>
      <c r="R1732" s="260"/>
      <c r="S1732" s="260"/>
      <c r="T1732" s="260"/>
      <c r="U1732" s="260"/>
      <c r="V1732" s="260"/>
      <c r="W1732" s="260"/>
      <c r="X1732" s="260"/>
      <c r="Y1732" s="260"/>
      <c r="Z1732" s="260"/>
      <c r="AA1732" s="260"/>
      <c r="AB1732" s="260"/>
      <c r="AC1732" s="260"/>
      <c r="AD1732" s="260"/>
      <c r="AE1732" s="260"/>
      <c r="AF1732" s="260"/>
      <c r="AG1732" s="260"/>
      <c r="AH1732" s="260"/>
      <c r="AI1732" s="260"/>
      <c r="AJ1732" s="260"/>
      <c r="AK1732" s="260"/>
      <c r="AL1732" s="260"/>
      <c r="AM1732" s="260"/>
      <c r="AN1732" s="260"/>
      <c r="AO1732" s="260"/>
      <c r="AP1732" s="260"/>
      <c r="AQ1732" s="260"/>
      <c r="AR1732" s="260"/>
      <c r="AS1732" s="260"/>
      <c r="AT1732" s="260"/>
      <c r="AU1732" s="260"/>
      <c r="AV1732" s="260"/>
      <c r="AW1732" s="232"/>
      <c r="AX1732" s="232"/>
      <c r="AY1732" s="232"/>
      <c r="AZ1732" s="232"/>
      <c r="BA1732" s="232"/>
      <c r="BB1732" s="232">
        <v>0</v>
      </c>
      <c r="BC1732" s="232">
        <v>-9.9458960314395632</v>
      </c>
      <c r="BD1732" s="232">
        <v>-18.279420979520296</v>
      </c>
      <c r="BE1732" s="232">
        <v>-6.5441733275928229</v>
      </c>
      <c r="BF1732" s="232">
        <v>2.0291221411659208</v>
      </c>
      <c r="BG1732" s="275">
        <v>1.2848194882478552</v>
      </c>
      <c r="BH1732" s="271">
        <v>1.3465983737693441</v>
      </c>
      <c r="BI1732" s="271">
        <v>1.3965267360899158</v>
      </c>
      <c r="BJ1732" s="271">
        <v>1.4457975171850865</v>
      </c>
      <c r="BK1732" s="271">
        <v>1.4967921399936346</v>
      </c>
      <c r="BL1732" s="271">
        <v>1.5507616569336589</v>
      </c>
    </row>
    <row r="1733" spans="1:64" ht="13.9" customHeight="1" x14ac:dyDescent="0.25">
      <c r="A1733" s="1"/>
      <c r="B1733" s="1" t="s">
        <v>1953</v>
      </c>
      <c r="C1733" s="1" t="s">
        <v>1993</v>
      </c>
      <c r="D1733" s="1" t="s">
        <v>2115</v>
      </c>
      <c r="E1733" s="260"/>
      <c r="F1733" s="260"/>
      <c r="G1733" s="260"/>
      <c r="H1733" s="260"/>
      <c r="I1733" s="260"/>
      <c r="J1733" s="260"/>
      <c r="K1733" s="260"/>
      <c r="L1733" s="260"/>
      <c r="M1733" s="260"/>
      <c r="N1733" s="260"/>
      <c r="O1733" s="260"/>
      <c r="P1733" s="260"/>
      <c r="Q1733" s="260"/>
      <c r="R1733" s="260"/>
      <c r="S1733" s="260"/>
      <c r="T1733" s="260"/>
      <c r="U1733" s="260"/>
      <c r="V1733" s="260"/>
      <c r="W1733" s="260"/>
      <c r="X1733" s="260"/>
      <c r="Y1733" s="260"/>
      <c r="Z1733" s="260"/>
      <c r="AA1733" s="260"/>
      <c r="AB1733" s="260"/>
      <c r="AC1733" s="260"/>
      <c r="AD1733" s="260"/>
      <c r="AE1733" s="260"/>
      <c r="AF1733" s="260"/>
      <c r="AG1733" s="260"/>
      <c r="AH1733" s="260"/>
      <c r="AI1733" s="260"/>
      <c r="AJ1733" s="260"/>
      <c r="AK1733" s="260"/>
      <c r="AL1733" s="260"/>
      <c r="AM1733" s="260"/>
      <c r="AN1733" s="260"/>
      <c r="AO1733" s="260"/>
      <c r="AP1733" s="260"/>
      <c r="AQ1733" s="260"/>
      <c r="AR1733" s="260"/>
      <c r="AS1733" s="260"/>
      <c r="AT1733" s="260"/>
      <c r="AU1733" s="260"/>
      <c r="AV1733" s="260"/>
      <c r="AW1733" s="232"/>
      <c r="AX1733" s="232"/>
      <c r="AY1733" s="232"/>
      <c r="AZ1733" s="232"/>
      <c r="BA1733" s="232"/>
      <c r="BB1733" s="232">
        <v>1.5701502161727396</v>
      </c>
      <c r="BC1733" s="232">
        <v>5.7767089979300925</v>
      </c>
      <c r="BD1733" s="232">
        <v>8.4261066759289349E-2</v>
      </c>
      <c r="BE1733" s="232">
        <v>-0.98871502572135839</v>
      </c>
      <c r="BF1733" s="232">
        <v>-0.97772802179962248</v>
      </c>
      <c r="BG1733" s="275">
        <v>-0.95243851866413287</v>
      </c>
      <c r="BH1733" s="271">
        <v>-0.99823529459181626</v>
      </c>
      <c r="BI1733" s="271">
        <v>-1.0352472607729812</v>
      </c>
      <c r="BJ1733" s="271">
        <v>-1.0717717610541104</v>
      </c>
      <c r="BK1733" s="271">
        <v>-1.1095741476553949</v>
      </c>
      <c r="BL1733" s="271">
        <v>-1.1495818275182483</v>
      </c>
    </row>
    <row r="1734" spans="1:64" ht="13.9" customHeight="1" x14ac:dyDescent="0.25">
      <c r="A1734" s="1"/>
      <c r="B1734" s="1" t="s">
        <v>1953</v>
      </c>
      <c r="C1734" s="1" t="s">
        <v>1993</v>
      </c>
      <c r="D1734" s="1" t="s">
        <v>718</v>
      </c>
      <c r="E1734" s="260"/>
      <c r="F1734" s="260"/>
      <c r="G1734" s="260"/>
      <c r="H1734" s="260"/>
      <c r="I1734" s="260"/>
      <c r="J1734" s="260"/>
      <c r="K1734" s="260"/>
      <c r="L1734" s="260"/>
      <c r="M1734" s="260"/>
      <c r="N1734" s="260"/>
      <c r="O1734" s="260"/>
      <c r="P1734" s="260"/>
      <c r="Q1734" s="260"/>
      <c r="R1734" s="260"/>
      <c r="S1734" s="260"/>
      <c r="T1734" s="260"/>
      <c r="U1734" s="260"/>
      <c r="V1734" s="260"/>
      <c r="W1734" s="260"/>
      <c r="X1734" s="260"/>
      <c r="Y1734" s="260"/>
      <c r="Z1734" s="260"/>
      <c r="AA1734" s="260"/>
      <c r="AB1734" s="260"/>
      <c r="AC1734" s="260"/>
      <c r="AD1734" s="260"/>
      <c r="AE1734" s="260"/>
      <c r="AF1734" s="260"/>
      <c r="AG1734" s="260"/>
      <c r="AH1734" s="260"/>
      <c r="AI1734" s="260"/>
      <c r="AJ1734" s="260"/>
      <c r="AK1734" s="260"/>
      <c r="AL1734" s="260"/>
      <c r="AM1734" s="260"/>
      <c r="AN1734" s="260"/>
      <c r="AO1734" s="260"/>
      <c r="AP1734" s="260"/>
      <c r="AQ1734" s="260"/>
      <c r="AR1734" s="260"/>
      <c r="AS1734" s="260"/>
      <c r="AT1734" s="260"/>
      <c r="AU1734" s="260"/>
      <c r="AV1734" s="260"/>
      <c r="AW1734" s="232"/>
      <c r="AX1734" s="232"/>
      <c r="AY1734" s="232"/>
      <c r="AZ1734" s="232"/>
      <c r="BA1734" s="232"/>
      <c r="BB1734" s="232">
        <v>0</v>
      </c>
      <c r="BC1734" s="232">
        <v>-5.1679402166182271</v>
      </c>
      <c r="BD1734" s="232">
        <v>-8.9848852064506755</v>
      </c>
      <c r="BE1734" s="232">
        <v>-3.2163458197225103</v>
      </c>
      <c r="BF1734" s="232">
        <v>0.65583059409268551</v>
      </c>
      <c r="BG1734" s="275">
        <v>0.63133399802450674</v>
      </c>
      <c r="BH1734" s="271">
        <v>0.66169087784033953</v>
      </c>
      <c r="BI1734" s="271">
        <v>0.6862246531192695</v>
      </c>
      <c r="BJ1734" s="271">
        <v>0.71043530644382724</v>
      </c>
      <c r="BK1734" s="271">
        <v>0.73549302030165264</v>
      </c>
      <c r="BL1734" s="271">
        <v>0.76201253624366483</v>
      </c>
    </row>
    <row r="1735" spans="1:64" ht="13.9" customHeight="1" x14ac:dyDescent="0.25">
      <c r="A1735" s="1"/>
      <c r="B1735" s="1" t="s">
        <v>1953</v>
      </c>
      <c r="C1735" s="1" t="s">
        <v>1994</v>
      </c>
      <c r="D1735" s="1" t="s">
        <v>718</v>
      </c>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260"/>
      <c r="AE1735" s="260"/>
      <c r="AF1735" s="260"/>
      <c r="AG1735" s="260"/>
      <c r="AH1735" s="260"/>
      <c r="AI1735" s="260"/>
      <c r="AJ1735" s="260"/>
      <c r="AK1735" s="260"/>
      <c r="AL1735" s="260"/>
      <c r="AM1735" s="260"/>
      <c r="AN1735" s="260"/>
      <c r="AO1735" s="260"/>
      <c r="AP1735" s="260"/>
      <c r="AQ1735" s="260"/>
      <c r="AR1735" s="260"/>
      <c r="AS1735" s="260"/>
      <c r="AT1735" s="260"/>
      <c r="AU1735" s="260"/>
      <c r="AV1735" s="260"/>
      <c r="AW1735" s="232"/>
      <c r="AX1735" s="232"/>
      <c r="AY1735" s="232"/>
      <c r="AZ1735" s="232"/>
      <c r="BA1735" s="232"/>
      <c r="BB1735" s="232">
        <v>0</v>
      </c>
      <c r="BC1735" s="232">
        <v>-35.222160649543724</v>
      </c>
      <c r="BD1735" s="232">
        <v>-35.084204722048007</v>
      </c>
      <c r="BE1735" s="232">
        <v>-0.39476798633577914</v>
      </c>
      <c r="BF1735" s="232">
        <v>0</v>
      </c>
      <c r="BG1735" s="275">
        <v>0</v>
      </c>
      <c r="BH1735" s="271">
        <v>0</v>
      </c>
      <c r="BI1735" s="271">
        <v>0</v>
      </c>
      <c r="BJ1735" s="271">
        <v>0</v>
      </c>
      <c r="BK1735" s="271">
        <v>0</v>
      </c>
      <c r="BL1735" s="271">
        <v>0</v>
      </c>
    </row>
    <row r="1736" spans="1:64" ht="13.9" customHeight="1" x14ac:dyDescent="0.25">
      <c r="A1736" s="1"/>
      <c r="B1736" s="1" t="s">
        <v>1953</v>
      </c>
      <c r="C1736" s="1" t="s">
        <v>1994</v>
      </c>
      <c r="D1736" s="1" t="s">
        <v>721</v>
      </c>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260"/>
      <c r="AE1736" s="260"/>
      <c r="AF1736" s="260"/>
      <c r="AG1736" s="260"/>
      <c r="AH1736" s="260"/>
      <c r="AI1736" s="260"/>
      <c r="AJ1736" s="260"/>
      <c r="AK1736" s="260"/>
      <c r="AL1736" s="260"/>
      <c r="AM1736" s="260"/>
      <c r="AN1736" s="260"/>
      <c r="AO1736" s="260"/>
      <c r="AP1736" s="260"/>
      <c r="AQ1736" s="260"/>
      <c r="AR1736" s="260"/>
      <c r="AS1736" s="260"/>
      <c r="AT1736" s="260"/>
      <c r="AU1736" s="260"/>
      <c r="AV1736" s="260"/>
      <c r="AW1736" s="232"/>
      <c r="AX1736" s="232"/>
      <c r="AY1736" s="232"/>
      <c r="AZ1736" s="232"/>
      <c r="BA1736" s="232"/>
      <c r="BB1736" s="232">
        <v>0</v>
      </c>
      <c r="BC1736" s="232">
        <v>-13.072790521730571</v>
      </c>
      <c r="BD1736" s="232">
        <v>-12.690547188007654</v>
      </c>
      <c r="BE1736" s="232">
        <v>0</v>
      </c>
      <c r="BF1736" s="232">
        <v>0</v>
      </c>
      <c r="BG1736" s="275">
        <v>0</v>
      </c>
      <c r="BH1736" s="271">
        <v>0</v>
      </c>
      <c r="BI1736" s="271">
        <v>0</v>
      </c>
      <c r="BJ1736" s="271">
        <v>0</v>
      </c>
      <c r="BK1736" s="271">
        <v>0</v>
      </c>
      <c r="BL1736" s="271">
        <v>0</v>
      </c>
    </row>
    <row r="1737" spans="1:64" ht="13.9" customHeight="1" x14ac:dyDescent="0.25">
      <c r="A1737" s="1"/>
      <c r="B1737" s="1" t="s">
        <v>1953</v>
      </c>
      <c r="C1737" s="1" t="s">
        <v>1995</v>
      </c>
      <c r="D1737" s="1" t="s">
        <v>728</v>
      </c>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260"/>
      <c r="AE1737" s="260"/>
      <c r="AF1737" s="260"/>
      <c r="AG1737" s="260"/>
      <c r="AH1737" s="260"/>
      <c r="AI1737" s="260"/>
      <c r="AJ1737" s="260"/>
      <c r="AK1737" s="260"/>
      <c r="AL1737" s="260"/>
      <c r="AM1737" s="260"/>
      <c r="AN1737" s="260"/>
      <c r="AO1737" s="260"/>
      <c r="AP1737" s="260"/>
      <c r="AQ1737" s="260"/>
      <c r="AR1737" s="260"/>
      <c r="AS1737" s="260"/>
      <c r="AT1737" s="260"/>
      <c r="AU1737" s="260"/>
      <c r="AV1737" s="260"/>
      <c r="AW1737" s="232"/>
      <c r="AX1737" s="232"/>
      <c r="AY1737" s="232"/>
      <c r="AZ1737" s="232"/>
      <c r="BA1737" s="232"/>
      <c r="BB1737" s="232">
        <v>0</v>
      </c>
      <c r="BC1737" s="232">
        <v>4</v>
      </c>
      <c r="BD1737" s="232">
        <v>3</v>
      </c>
      <c r="BE1737" s="232">
        <v>3</v>
      </c>
      <c r="BF1737" s="232">
        <v>3</v>
      </c>
      <c r="BG1737" s="275">
        <v>3</v>
      </c>
      <c r="BH1737" s="271">
        <v>3.1442511249710381</v>
      </c>
      <c r="BI1737" s="271">
        <v>3.2608317717714543</v>
      </c>
      <c r="BJ1737" s="271">
        <v>3.3758769937948907</v>
      </c>
      <c r="BK1737" s="271">
        <v>3.4949473144313505</v>
      </c>
      <c r="BL1737" s="271">
        <v>3.6209638889782325</v>
      </c>
    </row>
    <row r="1738" spans="1:64" ht="13.9" customHeight="1" x14ac:dyDescent="0.25">
      <c r="A1738" s="1"/>
      <c r="B1738" s="1" t="s">
        <v>1953</v>
      </c>
      <c r="C1738" s="1" t="s">
        <v>1996</v>
      </c>
      <c r="D1738" s="1" t="s">
        <v>730</v>
      </c>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260"/>
      <c r="AE1738" s="260"/>
      <c r="AF1738" s="260"/>
      <c r="AG1738" s="260"/>
      <c r="AH1738" s="260"/>
      <c r="AI1738" s="260"/>
      <c r="AJ1738" s="260"/>
      <c r="AK1738" s="260"/>
      <c r="AL1738" s="260"/>
      <c r="AM1738" s="260"/>
      <c r="AN1738" s="260"/>
      <c r="AO1738" s="260"/>
      <c r="AP1738" s="260"/>
      <c r="AQ1738" s="260"/>
      <c r="AR1738" s="260"/>
      <c r="AS1738" s="260"/>
      <c r="AT1738" s="260"/>
      <c r="AU1738" s="260"/>
      <c r="AV1738" s="260"/>
      <c r="AW1738" s="232"/>
      <c r="AX1738" s="232"/>
      <c r="AY1738" s="232"/>
      <c r="AZ1738" s="232"/>
      <c r="BA1738" s="232"/>
      <c r="BB1738" s="232">
        <v>-87.478235509772304</v>
      </c>
      <c r="BC1738" s="232">
        <v>-60.160837115135791</v>
      </c>
      <c r="BD1738" s="232">
        <v>19.322835080171899</v>
      </c>
      <c r="BE1738" s="232">
        <v>13.062522356633707</v>
      </c>
      <c r="BF1738" s="232">
        <v>0</v>
      </c>
      <c r="BG1738" s="275">
        <v>0</v>
      </c>
      <c r="BH1738" s="271">
        <v>0</v>
      </c>
      <c r="BI1738" s="271">
        <v>0</v>
      </c>
      <c r="BJ1738" s="271">
        <v>0</v>
      </c>
      <c r="BK1738" s="271">
        <v>0</v>
      </c>
      <c r="BL1738" s="271">
        <v>0</v>
      </c>
    </row>
    <row r="1739" spans="1:64" ht="13.9" customHeight="1" x14ac:dyDescent="0.25">
      <c r="A1739" s="1"/>
      <c r="B1739" s="1" t="s">
        <v>1953</v>
      </c>
      <c r="C1739" s="1" t="s">
        <v>1997</v>
      </c>
      <c r="D1739" s="1" t="s">
        <v>718</v>
      </c>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60"/>
      <c r="AE1739" s="260"/>
      <c r="AF1739" s="260"/>
      <c r="AG1739" s="260"/>
      <c r="AH1739" s="260"/>
      <c r="AI1739" s="260"/>
      <c r="AJ1739" s="260"/>
      <c r="AK1739" s="260"/>
      <c r="AL1739" s="260"/>
      <c r="AM1739" s="260"/>
      <c r="AN1739" s="260"/>
      <c r="AO1739" s="260"/>
      <c r="AP1739" s="260"/>
      <c r="AQ1739" s="260"/>
      <c r="AR1739" s="260"/>
      <c r="AS1739" s="260"/>
      <c r="AT1739" s="260"/>
      <c r="AU1739" s="260"/>
      <c r="AV1739" s="260"/>
      <c r="AW1739" s="232"/>
      <c r="AX1739" s="232"/>
      <c r="AY1739" s="232"/>
      <c r="AZ1739" s="232"/>
      <c r="BA1739" s="232"/>
      <c r="BB1739" s="232">
        <v>0</v>
      </c>
      <c r="BC1739" s="232">
        <v>-7.5289945949025645E-3</v>
      </c>
      <c r="BD1739" s="232">
        <v>-0.27839044387051509</v>
      </c>
      <c r="BE1739" s="232">
        <v>-1.1601619745541656</v>
      </c>
      <c r="BF1739" s="232">
        <v>-3.0387404999560621</v>
      </c>
      <c r="BG1739" s="275">
        <v>-5.8594911299726036</v>
      </c>
      <c r="BH1739" s="271">
        <v>-6.1412371923913929</v>
      </c>
      <c r="BI1739" s="271">
        <v>-6.3689382810092292</v>
      </c>
      <c r="BJ1739" s="271">
        <v>-6.5936404336732473</v>
      </c>
      <c r="BK1739" s="271">
        <v>-6.8262042628773569</v>
      </c>
      <c r="BL1739" s="271">
        <v>-7.0723352631396859</v>
      </c>
    </row>
    <row r="1740" spans="1:64" ht="13.9" customHeight="1" x14ac:dyDescent="0.25">
      <c r="A1740" s="1"/>
      <c r="B1740" s="1" t="s">
        <v>1953</v>
      </c>
      <c r="C1740" s="1" t="s">
        <v>1998</v>
      </c>
      <c r="D1740" s="1" t="s">
        <v>707</v>
      </c>
      <c r="E1740" s="260"/>
      <c r="F1740" s="260"/>
      <c r="G1740" s="260"/>
      <c r="H1740" s="260"/>
      <c r="I1740" s="260"/>
      <c r="J1740" s="260"/>
      <c r="K1740" s="260"/>
      <c r="L1740" s="260"/>
      <c r="M1740" s="260"/>
      <c r="N1740" s="260"/>
      <c r="O1740" s="260"/>
      <c r="P1740" s="260"/>
      <c r="Q1740" s="260"/>
      <c r="R1740" s="260"/>
      <c r="S1740" s="260"/>
      <c r="T1740" s="260"/>
      <c r="U1740" s="260"/>
      <c r="V1740" s="260"/>
      <c r="W1740" s="260"/>
      <c r="X1740" s="260"/>
      <c r="Y1740" s="260"/>
      <c r="Z1740" s="260"/>
      <c r="AA1740" s="260"/>
      <c r="AB1740" s="260"/>
      <c r="AC1740" s="260"/>
      <c r="AD1740" s="260"/>
      <c r="AE1740" s="260"/>
      <c r="AF1740" s="260"/>
      <c r="AG1740" s="260"/>
      <c r="AH1740" s="260"/>
      <c r="AI1740" s="260"/>
      <c r="AJ1740" s="260"/>
      <c r="AK1740" s="260"/>
      <c r="AL1740" s="260"/>
      <c r="AM1740" s="260"/>
      <c r="AN1740" s="260"/>
      <c r="AO1740" s="260"/>
      <c r="AP1740" s="260"/>
      <c r="AQ1740" s="260"/>
      <c r="AR1740" s="260"/>
      <c r="AS1740" s="260"/>
      <c r="AT1740" s="260"/>
      <c r="AU1740" s="260"/>
      <c r="AV1740" s="260"/>
      <c r="AW1740" s="232"/>
      <c r="AX1740" s="232"/>
      <c r="AY1740" s="232"/>
      <c r="AZ1740" s="232"/>
      <c r="BA1740" s="232"/>
      <c r="BB1740" s="232">
        <v>0</v>
      </c>
      <c r="BC1740" s="232">
        <v>6</v>
      </c>
      <c r="BD1740" s="232">
        <v>6</v>
      </c>
      <c r="BE1740" s="232">
        <v>6</v>
      </c>
      <c r="BF1740" s="232">
        <v>6</v>
      </c>
      <c r="BG1740" s="275">
        <v>6</v>
      </c>
      <c r="BH1740" s="271">
        <v>6.2885022499420762</v>
      </c>
      <c r="BI1740" s="271">
        <v>6.5216635435429087</v>
      </c>
      <c r="BJ1740" s="271">
        <v>6.7517539875897814</v>
      </c>
      <c r="BK1740" s="271">
        <v>6.9898946288627011</v>
      </c>
      <c r="BL1740" s="271">
        <v>7.241927777956465</v>
      </c>
    </row>
    <row r="1741" spans="1:64" ht="13.9" customHeight="1" x14ac:dyDescent="0.25">
      <c r="A1741" s="1"/>
      <c r="B1741" s="1" t="s">
        <v>1953</v>
      </c>
      <c r="C1741" s="1" t="s">
        <v>1998</v>
      </c>
      <c r="D1741" s="1" t="s">
        <v>2115</v>
      </c>
      <c r="E1741" s="260"/>
      <c r="F1741" s="260"/>
      <c r="G1741" s="260"/>
      <c r="H1741" s="260"/>
      <c r="I1741" s="260"/>
      <c r="J1741" s="260"/>
      <c r="K1741" s="260"/>
      <c r="L1741" s="260"/>
      <c r="M1741" s="260"/>
      <c r="N1741" s="260"/>
      <c r="O1741" s="260"/>
      <c r="P1741" s="260"/>
      <c r="Q1741" s="260"/>
      <c r="R1741" s="260"/>
      <c r="S1741" s="260"/>
      <c r="T1741" s="260"/>
      <c r="U1741" s="260"/>
      <c r="V1741" s="260"/>
      <c r="W1741" s="260"/>
      <c r="X1741" s="260"/>
      <c r="Y1741" s="260"/>
      <c r="Z1741" s="260"/>
      <c r="AA1741" s="260"/>
      <c r="AB1741" s="260"/>
      <c r="AC1741" s="260"/>
      <c r="AD1741" s="260"/>
      <c r="AE1741" s="260"/>
      <c r="AF1741" s="260"/>
      <c r="AG1741" s="260"/>
      <c r="AH1741" s="260"/>
      <c r="AI1741" s="260"/>
      <c r="AJ1741" s="260"/>
      <c r="AK1741" s="260"/>
      <c r="AL1741" s="260"/>
      <c r="AM1741" s="260"/>
      <c r="AN1741" s="260"/>
      <c r="AO1741" s="260"/>
      <c r="AP1741" s="260"/>
      <c r="AQ1741" s="260"/>
      <c r="AR1741" s="260"/>
      <c r="AS1741" s="260"/>
      <c r="AT1741" s="260"/>
      <c r="AU1741" s="260"/>
      <c r="AV1741" s="260"/>
      <c r="AW1741" s="232"/>
      <c r="AX1741" s="232"/>
      <c r="AY1741" s="232"/>
      <c r="AZ1741" s="232"/>
      <c r="BA1741" s="232"/>
      <c r="BB1741" s="232">
        <v>0</v>
      </c>
      <c r="BC1741" s="232">
        <v>0</v>
      </c>
      <c r="BD1741" s="232">
        <v>0</v>
      </c>
      <c r="BE1741" s="232">
        <v>1</v>
      </c>
      <c r="BF1741" s="232">
        <v>1</v>
      </c>
      <c r="BG1741" s="275">
        <v>1</v>
      </c>
      <c r="BH1741" s="271">
        <v>1.0480837083236794</v>
      </c>
      <c r="BI1741" s="271">
        <v>1.0869439239238181</v>
      </c>
      <c r="BJ1741" s="271">
        <v>1.1252923312649636</v>
      </c>
      <c r="BK1741" s="271">
        <v>1.1649824381437837</v>
      </c>
      <c r="BL1741" s="271">
        <v>1.2069879629927445</v>
      </c>
    </row>
    <row r="1742" spans="1:64" ht="13.9" customHeight="1" x14ac:dyDescent="0.25">
      <c r="A1742" s="1"/>
      <c r="B1742" s="1" t="s">
        <v>1953</v>
      </c>
      <c r="C1742" s="1" t="s">
        <v>1999</v>
      </c>
      <c r="D1742" s="1" t="s">
        <v>718</v>
      </c>
      <c r="E1742" s="260"/>
      <c r="F1742" s="260"/>
      <c r="G1742" s="260"/>
      <c r="H1742" s="260"/>
      <c r="I1742" s="260"/>
      <c r="J1742" s="260"/>
      <c r="K1742" s="260"/>
      <c r="L1742" s="260"/>
      <c r="M1742" s="260"/>
      <c r="N1742" s="260"/>
      <c r="O1742" s="260"/>
      <c r="P1742" s="260"/>
      <c r="Q1742" s="260"/>
      <c r="R1742" s="260"/>
      <c r="S1742" s="260"/>
      <c r="T1742" s="260"/>
      <c r="U1742" s="260"/>
      <c r="V1742" s="260"/>
      <c r="W1742" s="260"/>
      <c r="X1742" s="260"/>
      <c r="Y1742" s="260"/>
      <c r="Z1742" s="260"/>
      <c r="AA1742" s="260"/>
      <c r="AB1742" s="260"/>
      <c r="AC1742" s="260"/>
      <c r="AD1742" s="260"/>
      <c r="AE1742" s="260"/>
      <c r="AF1742" s="260"/>
      <c r="AG1742" s="260"/>
      <c r="AH1742" s="260"/>
      <c r="AI1742" s="260"/>
      <c r="AJ1742" s="260"/>
      <c r="AK1742" s="260"/>
      <c r="AL1742" s="260"/>
      <c r="AM1742" s="260"/>
      <c r="AN1742" s="260"/>
      <c r="AO1742" s="260"/>
      <c r="AP1742" s="260"/>
      <c r="AQ1742" s="260"/>
      <c r="AR1742" s="260"/>
      <c r="AS1742" s="260"/>
      <c r="AT1742" s="260"/>
      <c r="AU1742" s="260"/>
      <c r="AV1742" s="260"/>
      <c r="AW1742" s="232"/>
      <c r="AX1742" s="232"/>
      <c r="AY1742" s="232"/>
      <c r="AZ1742" s="232"/>
      <c r="BA1742" s="232"/>
      <c r="BB1742" s="232">
        <v>0</v>
      </c>
      <c r="BC1742" s="232">
        <v>0</v>
      </c>
      <c r="BD1742" s="232">
        <v>21</v>
      </c>
      <c r="BE1742" s="232">
        <v>0</v>
      </c>
      <c r="BF1742" s="232">
        <v>0</v>
      </c>
      <c r="BG1742" s="275">
        <v>0</v>
      </c>
      <c r="BH1742" s="271">
        <v>0</v>
      </c>
      <c r="BI1742" s="271">
        <v>0</v>
      </c>
      <c r="BJ1742" s="271">
        <v>0</v>
      </c>
      <c r="BK1742" s="271">
        <v>0</v>
      </c>
      <c r="BL1742" s="271">
        <v>0</v>
      </c>
    </row>
    <row r="1743" spans="1:64" ht="13.9" customHeight="1" x14ac:dyDescent="0.25">
      <c r="A1743" s="1"/>
      <c r="B1743" s="1" t="s">
        <v>1953</v>
      </c>
      <c r="C1743" s="1" t="s">
        <v>2000</v>
      </c>
      <c r="D1743" s="1" t="s">
        <v>718</v>
      </c>
      <c r="E1743" s="260"/>
      <c r="F1743" s="260"/>
      <c r="G1743" s="260"/>
      <c r="H1743" s="260"/>
      <c r="I1743" s="260"/>
      <c r="J1743" s="260"/>
      <c r="K1743" s="260"/>
      <c r="L1743" s="260"/>
      <c r="M1743" s="260"/>
      <c r="N1743" s="260"/>
      <c r="O1743" s="260"/>
      <c r="P1743" s="260"/>
      <c r="Q1743" s="260"/>
      <c r="R1743" s="260"/>
      <c r="S1743" s="260"/>
      <c r="T1743" s="260"/>
      <c r="U1743" s="260"/>
      <c r="V1743" s="260"/>
      <c r="W1743" s="260"/>
      <c r="X1743" s="260"/>
      <c r="Y1743" s="260"/>
      <c r="Z1743" s="260"/>
      <c r="AA1743" s="260"/>
      <c r="AB1743" s="260"/>
      <c r="AC1743" s="260"/>
      <c r="AD1743" s="260"/>
      <c r="AE1743" s="260"/>
      <c r="AF1743" s="260"/>
      <c r="AG1743" s="260"/>
      <c r="AH1743" s="260"/>
      <c r="AI1743" s="260"/>
      <c r="AJ1743" s="260"/>
      <c r="AK1743" s="260"/>
      <c r="AL1743" s="260"/>
      <c r="AM1743" s="260"/>
      <c r="AN1743" s="260"/>
      <c r="AO1743" s="260"/>
      <c r="AP1743" s="260"/>
      <c r="AQ1743" s="260"/>
      <c r="AR1743" s="260"/>
      <c r="AS1743" s="260"/>
      <c r="AT1743" s="260"/>
      <c r="AU1743" s="260"/>
      <c r="AV1743" s="260"/>
      <c r="AW1743" s="232"/>
      <c r="AX1743" s="232"/>
      <c r="AY1743" s="232"/>
      <c r="AZ1743" s="232"/>
      <c r="BA1743" s="232"/>
      <c r="BB1743" s="232">
        <v>0</v>
      </c>
      <c r="BC1743" s="232">
        <v>8.079752341599022</v>
      </c>
      <c r="BD1743" s="232">
        <v>28.476053263867563</v>
      </c>
      <c r="BE1743" s="232">
        <v>52.529556342106218</v>
      </c>
      <c r="BF1743" s="232">
        <v>78.766304973820056</v>
      </c>
      <c r="BG1743" s="275">
        <v>106.00070241807602</v>
      </c>
      <c r="BH1743" s="271">
        <v>111.09760927525191</v>
      </c>
      <c r="BI1743" s="271">
        <v>115.21681942498451</v>
      </c>
      <c r="BJ1743" s="271">
        <v>119.28177753976043</v>
      </c>
      <c r="BK1743" s="271">
        <v>123.48895674796385</v>
      </c>
      <c r="BL1743" s="271">
        <v>127.94157188739364</v>
      </c>
    </row>
    <row r="1744" spans="1:64" ht="13.9" customHeight="1" x14ac:dyDescent="0.25">
      <c r="A1744" s="1"/>
      <c r="B1744" s="1" t="s">
        <v>1953</v>
      </c>
      <c r="C1744" s="1" t="s">
        <v>2001</v>
      </c>
      <c r="D1744" s="1" t="s">
        <v>2115</v>
      </c>
      <c r="E1744" s="260"/>
      <c r="F1744" s="260"/>
      <c r="G1744" s="260"/>
      <c r="H1744" s="260"/>
      <c r="I1744" s="260"/>
      <c r="J1744" s="260"/>
      <c r="K1744" s="260"/>
      <c r="L1744" s="260"/>
      <c r="M1744" s="260"/>
      <c r="N1744" s="260"/>
      <c r="O1744" s="260"/>
      <c r="P1744" s="260"/>
      <c r="Q1744" s="260"/>
      <c r="R1744" s="260"/>
      <c r="S1744" s="260"/>
      <c r="T1744" s="260"/>
      <c r="U1744" s="260"/>
      <c r="V1744" s="260"/>
      <c r="W1744" s="260"/>
      <c r="X1744" s="260"/>
      <c r="Y1744" s="260"/>
      <c r="Z1744" s="260"/>
      <c r="AA1744" s="260"/>
      <c r="AB1744" s="260"/>
      <c r="AC1744" s="260"/>
      <c r="AD1744" s="260"/>
      <c r="AE1744" s="260"/>
      <c r="AF1744" s="260"/>
      <c r="AG1744" s="260"/>
      <c r="AH1744" s="260"/>
      <c r="AI1744" s="260"/>
      <c r="AJ1744" s="260"/>
      <c r="AK1744" s="260"/>
      <c r="AL1744" s="260"/>
      <c r="AM1744" s="260"/>
      <c r="AN1744" s="260"/>
      <c r="AO1744" s="260"/>
      <c r="AP1744" s="260"/>
      <c r="AQ1744" s="260"/>
      <c r="AR1744" s="260"/>
      <c r="AS1744" s="260"/>
      <c r="AT1744" s="260"/>
      <c r="AU1744" s="260"/>
      <c r="AV1744" s="260"/>
      <c r="AW1744" s="232"/>
      <c r="AX1744" s="232"/>
      <c r="AY1744" s="232"/>
      <c r="AZ1744" s="232"/>
      <c r="BA1744" s="232"/>
      <c r="BB1744" s="232">
        <v>3</v>
      </c>
      <c r="BC1744" s="232">
        <v>6</v>
      </c>
      <c r="BD1744" s="232">
        <v>9</v>
      </c>
      <c r="BE1744" s="232">
        <v>12</v>
      </c>
      <c r="BF1744" s="232">
        <v>15</v>
      </c>
      <c r="BG1744" s="275">
        <v>17</v>
      </c>
      <c r="BH1744" s="271">
        <v>17.817423041502551</v>
      </c>
      <c r="BI1744" s="271">
        <v>18.478046706704909</v>
      </c>
      <c r="BJ1744" s="271">
        <v>19.12996963150438</v>
      </c>
      <c r="BK1744" s="271">
        <v>19.80470144844432</v>
      </c>
      <c r="BL1744" s="271">
        <v>20.518795370876653</v>
      </c>
    </row>
    <row r="1745" spans="1:64" ht="13.9" customHeight="1" x14ac:dyDescent="0.25">
      <c r="A1745" s="1"/>
      <c r="B1745" s="1" t="s">
        <v>1953</v>
      </c>
      <c r="C1745" s="1" t="s">
        <v>2001</v>
      </c>
      <c r="D1745" s="1" t="s">
        <v>718</v>
      </c>
      <c r="E1745" s="260"/>
      <c r="F1745" s="260"/>
      <c r="G1745" s="260"/>
      <c r="H1745" s="260"/>
      <c r="I1745" s="260"/>
      <c r="J1745" s="260"/>
      <c r="K1745" s="260"/>
      <c r="L1745" s="260"/>
      <c r="M1745" s="260"/>
      <c r="N1745" s="260"/>
      <c r="O1745" s="260"/>
      <c r="P1745" s="260"/>
      <c r="Q1745" s="260"/>
      <c r="R1745" s="260"/>
      <c r="S1745" s="260"/>
      <c r="T1745" s="260"/>
      <c r="U1745" s="260"/>
      <c r="V1745" s="260"/>
      <c r="W1745" s="260"/>
      <c r="X1745" s="260"/>
      <c r="Y1745" s="260"/>
      <c r="Z1745" s="260"/>
      <c r="AA1745" s="260"/>
      <c r="AB1745" s="260"/>
      <c r="AC1745" s="260"/>
      <c r="AD1745" s="260"/>
      <c r="AE1745" s="260"/>
      <c r="AF1745" s="260"/>
      <c r="AG1745" s="260"/>
      <c r="AH1745" s="260"/>
      <c r="AI1745" s="260"/>
      <c r="AJ1745" s="260"/>
      <c r="AK1745" s="260"/>
      <c r="AL1745" s="260"/>
      <c r="AM1745" s="260"/>
      <c r="AN1745" s="260"/>
      <c r="AO1745" s="260"/>
      <c r="AP1745" s="260"/>
      <c r="AQ1745" s="260"/>
      <c r="AR1745" s="260"/>
      <c r="AS1745" s="260"/>
      <c r="AT1745" s="260"/>
      <c r="AU1745" s="260"/>
      <c r="AV1745" s="260"/>
      <c r="AW1745" s="232"/>
      <c r="AX1745" s="232"/>
      <c r="AY1745" s="232"/>
      <c r="AZ1745" s="232"/>
      <c r="BA1745" s="232"/>
      <c r="BB1745" s="232">
        <v>0</v>
      </c>
      <c r="BC1745" s="232">
        <v>0</v>
      </c>
      <c r="BD1745" s="232">
        <v>0</v>
      </c>
      <c r="BE1745" s="232">
        <v>1</v>
      </c>
      <c r="BF1745" s="232">
        <v>1</v>
      </c>
      <c r="BG1745" s="275">
        <v>1</v>
      </c>
      <c r="BH1745" s="271">
        <v>1.0480837083236794</v>
      </c>
      <c r="BI1745" s="271">
        <v>1.0869439239238181</v>
      </c>
      <c r="BJ1745" s="271">
        <v>1.1252923312649636</v>
      </c>
      <c r="BK1745" s="271">
        <v>1.1649824381437837</v>
      </c>
      <c r="BL1745" s="271">
        <v>1.2069879629927445</v>
      </c>
    </row>
    <row r="1746" spans="1:64" ht="13.9" customHeight="1" x14ac:dyDescent="0.25">
      <c r="A1746" s="1"/>
      <c r="B1746" s="1" t="s">
        <v>1953</v>
      </c>
      <c r="C1746" s="1" t="s">
        <v>2001</v>
      </c>
      <c r="D1746" s="1" t="s">
        <v>728</v>
      </c>
      <c r="E1746" s="260"/>
      <c r="F1746" s="260"/>
      <c r="G1746" s="260"/>
      <c r="H1746" s="260"/>
      <c r="I1746" s="260"/>
      <c r="J1746" s="260"/>
      <c r="K1746" s="260"/>
      <c r="L1746" s="260"/>
      <c r="M1746" s="260"/>
      <c r="N1746" s="260"/>
      <c r="O1746" s="260"/>
      <c r="P1746" s="260"/>
      <c r="Q1746" s="260"/>
      <c r="R1746" s="260"/>
      <c r="S1746" s="260"/>
      <c r="T1746" s="260"/>
      <c r="U1746" s="260"/>
      <c r="V1746" s="260"/>
      <c r="W1746" s="260"/>
      <c r="X1746" s="260"/>
      <c r="Y1746" s="260"/>
      <c r="Z1746" s="260"/>
      <c r="AA1746" s="260"/>
      <c r="AB1746" s="260"/>
      <c r="AC1746" s="260"/>
      <c r="AD1746" s="260"/>
      <c r="AE1746" s="260"/>
      <c r="AF1746" s="260"/>
      <c r="AG1746" s="260"/>
      <c r="AH1746" s="260"/>
      <c r="AI1746" s="260"/>
      <c r="AJ1746" s="260"/>
      <c r="AK1746" s="260"/>
      <c r="AL1746" s="260"/>
      <c r="AM1746" s="260"/>
      <c r="AN1746" s="260"/>
      <c r="AO1746" s="260"/>
      <c r="AP1746" s="260"/>
      <c r="AQ1746" s="260"/>
      <c r="AR1746" s="260"/>
      <c r="AS1746" s="260"/>
      <c r="AT1746" s="260"/>
      <c r="AU1746" s="260"/>
      <c r="AV1746" s="260"/>
      <c r="AW1746" s="232"/>
      <c r="AX1746" s="232"/>
      <c r="AY1746" s="232"/>
      <c r="AZ1746" s="232"/>
      <c r="BA1746" s="232"/>
      <c r="BB1746" s="232">
        <v>1</v>
      </c>
      <c r="BC1746" s="232">
        <v>1</v>
      </c>
      <c r="BD1746" s="232">
        <v>2</v>
      </c>
      <c r="BE1746" s="232">
        <v>2</v>
      </c>
      <c r="BF1746" s="232">
        <v>2</v>
      </c>
      <c r="BG1746" s="275">
        <v>3</v>
      </c>
      <c r="BH1746" s="271">
        <v>3.1442511249710381</v>
      </c>
      <c r="BI1746" s="271">
        <v>3.2608317717714543</v>
      </c>
      <c r="BJ1746" s="271">
        <v>3.3758769937948907</v>
      </c>
      <c r="BK1746" s="271">
        <v>3.4949473144313505</v>
      </c>
      <c r="BL1746" s="271">
        <v>3.6209638889782325</v>
      </c>
    </row>
    <row r="1747" spans="1:64" ht="13.9" customHeight="1" x14ac:dyDescent="0.25">
      <c r="A1747" s="1"/>
      <c r="B1747" s="1" t="s">
        <v>1953</v>
      </c>
      <c r="C1747" s="1" t="s">
        <v>2002</v>
      </c>
      <c r="D1747" s="1" t="s">
        <v>718</v>
      </c>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s="260"/>
      <c r="AG1747" s="260"/>
      <c r="AH1747" s="260"/>
      <c r="AI1747" s="260"/>
      <c r="AJ1747" s="260"/>
      <c r="AK1747" s="260"/>
      <c r="AL1747" s="260"/>
      <c r="AM1747" s="260"/>
      <c r="AN1747" s="260"/>
      <c r="AO1747" s="260"/>
      <c r="AP1747" s="260"/>
      <c r="AQ1747" s="260"/>
      <c r="AR1747" s="260"/>
      <c r="AS1747" s="260"/>
      <c r="AT1747" s="260"/>
      <c r="AU1747" s="260"/>
      <c r="AV1747" s="260"/>
      <c r="AW1747" s="232"/>
      <c r="AX1747" s="232"/>
      <c r="AY1747" s="232"/>
      <c r="AZ1747" s="232"/>
      <c r="BA1747" s="232"/>
      <c r="BB1747" s="232">
        <v>-1.1982110356922637</v>
      </c>
      <c r="BC1747" s="232">
        <v>-3.5613584823151716</v>
      </c>
      <c r="BD1747" s="232">
        <v>-3.6644482429644833</v>
      </c>
      <c r="BE1747" s="232">
        <v>-3.8992324957502738</v>
      </c>
      <c r="BF1747" s="232">
        <v>-4.2897156307753361</v>
      </c>
      <c r="BG1747" s="275">
        <v>-4.7193031482410914</v>
      </c>
      <c r="BH1747" s="271">
        <v>-4.9462247443121381</v>
      </c>
      <c r="BI1747" s="271">
        <v>-5.129617882135201</v>
      </c>
      <c r="BJ1747" s="271">
        <v>-5.3105956416303002</v>
      </c>
      <c r="BK1747" s="271">
        <v>-5.4979052879775407</v>
      </c>
      <c r="BL1747" s="271">
        <v>-5.696142093640761</v>
      </c>
    </row>
    <row r="1748" spans="1:64" ht="13.9" customHeight="1" x14ac:dyDescent="0.25">
      <c r="A1748" s="1"/>
      <c r="B1748" s="1" t="s">
        <v>1953</v>
      </c>
      <c r="C1748" s="1" t="s">
        <v>2003</v>
      </c>
      <c r="D1748" s="1" t="s">
        <v>729</v>
      </c>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260"/>
      <c r="AE1748" s="260"/>
      <c r="AF1748" s="260"/>
      <c r="AG1748" s="260"/>
      <c r="AH1748" s="260"/>
      <c r="AI1748" s="260"/>
      <c r="AJ1748" s="260"/>
      <c r="AK1748" s="260"/>
      <c r="AL1748" s="260"/>
      <c r="AM1748" s="260"/>
      <c r="AN1748" s="260"/>
      <c r="AO1748" s="260"/>
      <c r="AP1748" s="260"/>
      <c r="AQ1748" s="260"/>
      <c r="AR1748" s="260"/>
      <c r="AS1748" s="260"/>
      <c r="AT1748" s="260"/>
      <c r="AU1748" s="260"/>
      <c r="AV1748" s="260"/>
      <c r="AW1748" s="232"/>
      <c r="AX1748" s="232"/>
      <c r="AY1748" s="232"/>
      <c r="AZ1748" s="232"/>
      <c r="BA1748" s="232"/>
      <c r="BB1748" s="232">
        <v>91.188007721642592</v>
      </c>
      <c r="BC1748" s="232">
        <v>-191.56513360974486</v>
      </c>
      <c r="BD1748" s="232">
        <v>0</v>
      </c>
      <c r="BE1748" s="232">
        <v>0</v>
      </c>
      <c r="BF1748" s="232">
        <v>0</v>
      </c>
      <c r="BG1748" s="275">
        <v>0</v>
      </c>
      <c r="BH1748" s="271">
        <v>0</v>
      </c>
      <c r="BI1748" s="271">
        <v>0</v>
      </c>
      <c r="BJ1748" s="271">
        <v>0</v>
      </c>
      <c r="BK1748" s="271">
        <v>0</v>
      </c>
      <c r="BL1748" s="271">
        <v>0</v>
      </c>
    </row>
    <row r="1749" spans="1:64" ht="13.9" customHeight="1" x14ac:dyDescent="0.25">
      <c r="A1749" s="1"/>
      <c r="B1749" s="1" t="s">
        <v>1953</v>
      </c>
      <c r="C1749" s="1" t="s">
        <v>2004</v>
      </c>
      <c r="D1749" s="1" t="s">
        <v>732</v>
      </c>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260"/>
      <c r="AE1749" s="260"/>
      <c r="AF1749" s="260"/>
      <c r="AG1749" s="260"/>
      <c r="AH1749" s="260"/>
      <c r="AI1749" s="260"/>
      <c r="AJ1749" s="260"/>
      <c r="AK1749" s="260"/>
      <c r="AL1749" s="260"/>
      <c r="AM1749" s="260"/>
      <c r="AN1749" s="260"/>
      <c r="AO1749" s="260"/>
      <c r="AP1749" s="260"/>
      <c r="AQ1749" s="260"/>
      <c r="AR1749" s="260"/>
      <c r="AS1749" s="260"/>
      <c r="AT1749" s="260"/>
      <c r="AU1749" s="260"/>
      <c r="AV1749" s="260"/>
      <c r="AW1749" s="232"/>
      <c r="AX1749" s="232"/>
      <c r="AY1749" s="232"/>
      <c r="AZ1749" s="232"/>
      <c r="BA1749" s="232"/>
      <c r="BB1749" s="232">
        <v>0</v>
      </c>
      <c r="BC1749" s="232">
        <v>15.4</v>
      </c>
      <c r="BD1749" s="232">
        <v>19.7</v>
      </c>
      <c r="BE1749" s="232">
        <v>24.4</v>
      </c>
      <c r="BF1749" s="232">
        <v>29.6</v>
      </c>
      <c r="BG1749" s="275">
        <v>35.1</v>
      </c>
      <c r="BH1749" s="271">
        <v>36.787738162161148</v>
      </c>
      <c r="BI1749" s="271">
        <v>38.151731729726016</v>
      </c>
      <c r="BJ1749" s="271">
        <v>39.497760827400221</v>
      </c>
      <c r="BK1749" s="271">
        <v>40.890883578846797</v>
      </c>
      <c r="BL1749" s="271">
        <v>42.36527750104532</v>
      </c>
    </row>
    <row r="1750" spans="1:64" ht="13.9" customHeight="1" x14ac:dyDescent="0.25">
      <c r="A1750" s="1"/>
      <c r="B1750" s="1" t="s">
        <v>1953</v>
      </c>
      <c r="C1750" s="1" t="s">
        <v>2005</v>
      </c>
      <c r="D1750" s="1" t="s">
        <v>730</v>
      </c>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260"/>
      <c r="AE1750" s="260"/>
      <c r="AF1750" s="260"/>
      <c r="AG1750" s="260"/>
      <c r="AH1750" s="260"/>
      <c r="AI1750" s="260"/>
      <c r="AJ1750" s="260"/>
      <c r="AK1750" s="260"/>
      <c r="AL1750" s="260"/>
      <c r="AM1750" s="260"/>
      <c r="AN1750" s="260"/>
      <c r="AO1750" s="260"/>
      <c r="AP1750" s="260"/>
      <c r="AQ1750" s="260"/>
      <c r="AR1750" s="260"/>
      <c r="AS1750" s="260"/>
      <c r="AT1750" s="260"/>
      <c r="AU1750" s="260"/>
      <c r="AV1750" s="260"/>
      <c r="AW1750" s="232"/>
      <c r="AX1750" s="232"/>
      <c r="AY1750" s="232"/>
      <c r="AZ1750" s="232"/>
      <c r="BA1750" s="232"/>
      <c r="BB1750" s="232">
        <v>0</v>
      </c>
      <c r="BC1750" s="232">
        <v>0</v>
      </c>
      <c r="BD1750" s="232">
        <v>0</v>
      </c>
      <c r="BE1750" s="232">
        <v>0</v>
      </c>
      <c r="BF1750" s="232">
        <v>0</v>
      </c>
      <c r="BG1750" s="275">
        <v>0</v>
      </c>
      <c r="BH1750" s="271">
        <v>0</v>
      </c>
      <c r="BI1750" s="271">
        <v>0</v>
      </c>
      <c r="BJ1750" s="271">
        <v>0</v>
      </c>
      <c r="BK1750" s="271">
        <v>0</v>
      </c>
      <c r="BL1750" s="271">
        <v>0</v>
      </c>
    </row>
    <row r="1751" spans="1:64" ht="13.9" customHeight="1" x14ac:dyDescent="0.25">
      <c r="A1751" s="1"/>
      <c r="B1751" s="1" t="s">
        <v>1953</v>
      </c>
      <c r="C1751" s="1" t="s">
        <v>2006</v>
      </c>
      <c r="D1751" s="1" t="s">
        <v>730</v>
      </c>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260"/>
      <c r="AE1751" s="260"/>
      <c r="AF1751" s="260"/>
      <c r="AG1751" s="260"/>
      <c r="AH1751" s="260"/>
      <c r="AI1751" s="260"/>
      <c r="AJ1751" s="260"/>
      <c r="AK1751" s="260"/>
      <c r="AL1751" s="260"/>
      <c r="AM1751" s="260"/>
      <c r="AN1751" s="260"/>
      <c r="AO1751" s="260"/>
      <c r="AP1751" s="260"/>
      <c r="AQ1751" s="260"/>
      <c r="AR1751" s="260"/>
      <c r="AS1751" s="260"/>
      <c r="AT1751" s="260"/>
      <c r="AU1751" s="260"/>
      <c r="AV1751" s="260"/>
      <c r="AW1751" s="232"/>
      <c r="AX1751" s="232"/>
      <c r="AY1751" s="232"/>
      <c r="AZ1751" s="232"/>
      <c r="BA1751" s="232"/>
      <c r="BB1751" s="232">
        <v>0</v>
      </c>
      <c r="BC1751" s="232">
        <v>28</v>
      </c>
      <c r="BD1751" s="232">
        <v>15</v>
      </c>
      <c r="BE1751" s="232">
        <v>15</v>
      </c>
      <c r="BF1751" s="232">
        <v>16</v>
      </c>
      <c r="BG1751" s="275">
        <v>16</v>
      </c>
      <c r="BH1751" s="271">
        <v>16.76933933317887</v>
      </c>
      <c r="BI1751" s="271">
        <v>17.39110278278109</v>
      </c>
      <c r="BJ1751" s="271">
        <v>18.004677300239418</v>
      </c>
      <c r="BK1751" s="271">
        <v>18.639719010300539</v>
      </c>
      <c r="BL1751" s="271">
        <v>19.311807407883911</v>
      </c>
    </row>
    <row r="1752" spans="1:64" ht="13.9" customHeight="1" x14ac:dyDescent="0.25">
      <c r="A1752" s="1"/>
      <c r="B1752" s="1" t="s">
        <v>1953</v>
      </c>
      <c r="C1752" s="1" t="s">
        <v>2007</v>
      </c>
      <c r="D1752" s="1" t="s">
        <v>718</v>
      </c>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260"/>
      <c r="AE1752" s="260"/>
      <c r="AF1752" s="260"/>
      <c r="AG1752" s="260"/>
      <c r="AH1752" s="260"/>
      <c r="AI1752" s="260"/>
      <c r="AJ1752" s="260"/>
      <c r="AK1752" s="260"/>
      <c r="AL1752" s="260"/>
      <c r="AM1752" s="260"/>
      <c r="AN1752" s="260"/>
      <c r="AO1752" s="260"/>
      <c r="AP1752" s="260"/>
      <c r="AQ1752" s="260"/>
      <c r="AR1752" s="260"/>
      <c r="AS1752" s="260"/>
      <c r="AT1752" s="260"/>
      <c r="AU1752" s="260"/>
      <c r="AV1752" s="260"/>
      <c r="AW1752" s="232"/>
      <c r="AX1752" s="232"/>
      <c r="AY1752" s="232"/>
      <c r="AZ1752" s="232"/>
      <c r="BA1752" s="232"/>
      <c r="BB1752" s="232">
        <v>0.84427844085361026</v>
      </c>
      <c r="BC1752" s="232">
        <v>4.3303897919415224</v>
      </c>
      <c r="BD1752" s="232">
        <v>9.0845301028486691</v>
      </c>
      <c r="BE1752" s="232">
        <v>10.148329545982488</v>
      </c>
      <c r="BF1752" s="232">
        <v>11.127188371029719</v>
      </c>
      <c r="BG1752" s="275">
        <v>11.801875548623956</v>
      </c>
      <c r="BH1752" s="271">
        <v>12.369353490176353</v>
      </c>
      <c r="BI1752" s="271">
        <v>12.827976918481886</v>
      </c>
      <c r="BJ1752" s="271">
        <v>13.28056004941002</v>
      </c>
      <c r="BK1752" s="271">
        <v>13.748977751305437</v>
      </c>
      <c r="BL1752" s="271">
        <v>14.244721727927503</v>
      </c>
    </row>
    <row r="1753" spans="1:64" ht="13.9" customHeight="1" x14ac:dyDescent="0.25">
      <c r="A1753" s="1"/>
      <c r="B1753" s="1" t="s">
        <v>1953</v>
      </c>
      <c r="C1753" s="1" t="s">
        <v>2007</v>
      </c>
      <c r="D1753" s="1" t="s">
        <v>711</v>
      </c>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260"/>
      <c r="AE1753" s="260"/>
      <c r="AF1753" s="260"/>
      <c r="AG1753" s="260"/>
      <c r="AH1753" s="260"/>
      <c r="AI1753" s="260"/>
      <c r="AJ1753" s="260"/>
      <c r="AK1753" s="260"/>
      <c r="AL1753" s="260"/>
      <c r="AM1753" s="260"/>
      <c r="AN1753" s="260"/>
      <c r="AO1753" s="260"/>
      <c r="AP1753" s="260"/>
      <c r="AQ1753" s="260"/>
      <c r="AR1753" s="260"/>
      <c r="AS1753" s="260"/>
      <c r="AT1753" s="260"/>
      <c r="AU1753" s="260"/>
      <c r="AV1753" s="260"/>
      <c r="AW1753" s="232"/>
      <c r="AX1753" s="232"/>
      <c r="AY1753" s="232"/>
      <c r="AZ1753" s="232"/>
      <c r="BA1753" s="232"/>
      <c r="BB1753" s="232">
        <v>8.4427844085361026E-2</v>
      </c>
      <c r="BC1753" s="232">
        <v>0.43303897919415224</v>
      </c>
      <c r="BD1753" s="232">
        <v>0.90845301028486702</v>
      </c>
      <c r="BE1753" s="232">
        <v>1.0148329545982488</v>
      </c>
      <c r="BF1753" s="232">
        <v>1.1127188371029717</v>
      </c>
      <c r="BG1753" s="275">
        <v>1.1801875548623957</v>
      </c>
      <c r="BH1753" s="271">
        <v>1.2369353490176354</v>
      </c>
      <c r="BI1753" s="271">
        <v>1.2827976918481887</v>
      </c>
      <c r="BJ1753" s="271">
        <v>1.3280560049410022</v>
      </c>
      <c r="BK1753" s="271">
        <v>1.3748977751305438</v>
      </c>
      <c r="BL1753" s="271">
        <v>1.4244721727927503</v>
      </c>
    </row>
    <row r="1754" spans="1:64" ht="13.9" customHeight="1" x14ac:dyDescent="0.25">
      <c r="A1754" s="1"/>
      <c r="B1754" s="1" t="s">
        <v>1953</v>
      </c>
      <c r="C1754" s="1" t="s">
        <v>2007</v>
      </c>
      <c r="D1754" s="1" t="s">
        <v>716</v>
      </c>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260"/>
      <c r="AE1754" s="260"/>
      <c r="AF1754" s="260"/>
      <c r="AG1754" s="260"/>
      <c r="AH1754" s="260"/>
      <c r="AI1754" s="260"/>
      <c r="AJ1754" s="260"/>
      <c r="AK1754" s="260"/>
      <c r="AL1754" s="260"/>
      <c r="AM1754" s="260"/>
      <c r="AN1754" s="260"/>
      <c r="AO1754" s="260"/>
      <c r="AP1754" s="260"/>
      <c r="AQ1754" s="260"/>
      <c r="AR1754" s="260"/>
      <c r="AS1754" s="260"/>
      <c r="AT1754" s="260"/>
      <c r="AU1754" s="260"/>
      <c r="AV1754" s="260"/>
      <c r="AW1754" s="232"/>
      <c r="AX1754" s="232"/>
      <c r="AY1754" s="232"/>
      <c r="AZ1754" s="232"/>
      <c r="BA1754" s="232"/>
      <c r="BB1754" s="232">
        <v>0.12664176612804154</v>
      </c>
      <c r="BC1754" s="232">
        <v>0.64955846879122825</v>
      </c>
      <c r="BD1754" s="232">
        <v>1.3626795154273004</v>
      </c>
      <c r="BE1754" s="232">
        <v>1.5222494318973732</v>
      </c>
      <c r="BF1754" s="232">
        <v>1.6690782556544577</v>
      </c>
      <c r="BG1754" s="275">
        <v>1.7702813322935935</v>
      </c>
      <c r="BH1754" s="271">
        <v>1.8554030235264531</v>
      </c>
      <c r="BI1754" s="271">
        <v>1.9241965377722832</v>
      </c>
      <c r="BJ1754" s="271">
        <v>1.9920840074115036</v>
      </c>
      <c r="BK1754" s="271">
        <v>2.0623466626958162</v>
      </c>
      <c r="BL1754" s="271">
        <v>2.1367082591891262</v>
      </c>
    </row>
    <row r="1755" spans="1:64" ht="13.9" customHeight="1" x14ac:dyDescent="0.25">
      <c r="A1755" s="1"/>
      <c r="B1755" s="1" t="s">
        <v>1953</v>
      </c>
      <c r="C1755" s="1" t="s">
        <v>2008</v>
      </c>
      <c r="D1755" s="1" t="s">
        <v>726</v>
      </c>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260"/>
      <c r="AE1755" s="260"/>
      <c r="AF1755" s="260"/>
      <c r="AG1755" s="260"/>
      <c r="AH1755" s="260"/>
      <c r="AI1755" s="260"/>
      <c r="AJ1755" s="260"/>
      <c r="AK1755" s="260"/>
      <c r="AL1755" s="260"/>
      <c r="AM1755" s="260"/>
      <c r="AN1755" s="260"/>
      <c r="AO1755" s="260"/>
      <c r="AP1755" s="260"/>
      <c r="AQ1755" s="260"/>
      <c r="AR1755" s="260"/>
      <c r="AS1755" s="260"/>
      <c r="AT1755" s="260"/>
      <c r="AU1755" s="260"/>
      <c r="AV1755" s="260"/>
      <c r="AW1755" s="232"/>
      <c r="AX1755" s="232"/>
      <c r="AY1755" s="232"/>
      <c r="AZ1755" s="232"/>
      <c r="BA1755" s="232"/>
      <c r="BB1755" s="232">
        <v>-133.92948781300396</v>
      </c>
      <c r="BC1755" s="232">
        <v>-150.52963706489149</v>
      </c>
      <c r="BD1755" s="232">
        <v>-157.50887261581465</v>
      </c>
      <c r="BE1755" s="232">
        <v>-163.63955992861901</v>
      </c>
      <c r="BF1755" s="232">
        <v>-171.64312319999999</v>
      </c>
      <c r="BG1755" s="275">
        <v>-180.03813842265083</v>
      </c>
      <c r="BH1755" s="271">
        <v>-188.6950397577038</v>
      </c>
      <c r="BI1755" s="271">
        <v>-195.69136063305564</v>
      </c>
      <c r="BJ1755" s="271">
        <v>-202.59553650222898</v>
      </c>
      <c r="BK1755" s="271">
        <v>-209.74126945848778</v>
      </c>
      <c r="BL1755" s="271">
        <v>-217.30386595576107</v>
      </c>
    </row>
    <row r="1756" spans="1:64" ht="13.9" customHeight="1" x14ac:dyDescent="0.25">
      <c r="A1756" s="1"/>
      <c r="B1756" s="1" t="s">
        <v>1953</v>
      </c>
      <c r="C1756" s="1" t="s">
        <v>2008</v>
      </c>
      <c r="D1756" s="1" t="s">
        <v>716</v>
      </c>
      <c r="E1756" s="260"/>
      <c r="F1756" s="260"/>
      <c r="G1756" s="260"/>
      <c r="H1756" s="260"/>
      <c r="I1756" s="260"/>
      <c r="J1756" s="260"/>
      <c r="K1756" s="260"/>
      <c r="L1756" s="260"/>
      <c r="M1756" s="260"/>
      <c r="N1756" s="260"/>
      <c r="O1756" s="260"/>
      <c r="P1756" s="260"/>
      <c r="Q1756" s="260"/>
      <c r="R1756" s="260"/>
      <c r="S1756" s="260"/>
      <c r="T1756" s="260"/>
      <c r="U1756" s="260"/>
      <c r="V1756" s="260"/>
      <c r="W1756" s="260"/>
      <c r="X1756" s="260"/>
      <c r="Y1756" s="260"/>
      <c r="Z1756" s="260"/>
      <c r="AA1756" s="260"/>
      <c r="AB1756" s="260"/>
      <c r="AC1756" s="260"/>
      <c r="AD1756" s="260"/>
      <c r="AE1756" s="260"/>
      <c r="AF1756" s="260"/>
      <c r="AG1756" s="260"/>
      <c r="AH1756" s="260"/>
      <c r="AI1756" s="260"/>
      <c r="AJ1756" s="260"/>
      <c r="AK1756" s="260"/>
      <c r="AL1756" s="260"/>
      <c r="AM1756" s="260"/>
      <c r="AN1756" s="260"/>
      <c r="AO1756" s="260"/>
      <c r="AP1756" s="260"/>
      <c r="AQ1756" s="260"/>
      <c r="AR1756" s="260"/>
      <c r="AS1756" s="260"/>
      <c r="AT1756" s="260"/>
      <c r="AU1756" s="260"/>
      <c r="AV1756" s="260"/>
      <c r="AW1756" s="232"/>
      <c r="AX1756" s="232"/>
      <c r="AY1756" s="232"/>
      <c r="AZ1756" s="232"/>
      <c r="BA1756" s="232"/>
      <c r="BB1756" s="232">
        <v>2.7</v>
      </c>
      <c r="BC1756" s="232">
        <v>6.1</v>
      </c>
      <c r="BD1756" s="232">
        <v>7.1</v>
      </c>
      <c r="BE1756" s="232">
        <v>7.1</v>
      </c>
      <c r="BF1756" s="232">
        <v>7.2</v>
      </c>
      <c r="BG1756" s="275">
        <v>7.3014084507042254</v>
      </c>
      <c r="BH1756" s="271">
        <v>7.6524872449999348</v>
      </c>
      <c r="BI1756" s="271">
        <v>7.9362215515789769</v>
      </c>
      <c r="BJ1756" s="271">
        <v>8.2162189370106642</v>
      </c>
      <c r="BK1756" s="271">
        <v>8.506012618785034</v>
      </c>
      <c r="BL1756" s="271">
        <v>8.812712112893502</v>
      </c>
    </row>
    <row r="1757" spans="1:64" ht="13.9" customHeight="1" x14ac:dyDescent="0.25">
      <c r="A1757" s="1"/>
      <c r="B1757" s="1" t="s">
        <v>1953</v>
      </c>
      <c r="C1757" s="1" t="s">
        <v>2009</v>
      </c>
      <c r="D1757" s="1" t="s">
        <v>723</v>
      </c>
      <c r="E1757" s="260"/>
      <c r="F1757" s="260"/>
      <c r="G1757" s="260"/>
      <c r="H1757" s="260"/>
      <c r="I1757" s="260"/>
      <c r="J1757" s="260"/>
      <c r="K1757" s="260"/>
      <c r="L1757" s="260"/>
      <c r="M1757" s="260"/>
      <c r="N1757" s="260"/>
      <c r="O1757" s="260"/>
      <c r="P1757" s="260"/>
      <c r="Q1757" s="260"/>
      <c r="R1757" s="260"/>
      <c r="S1757" s="260"/>
      <c r="T1757" s="260"/>
      <c r="U1757" s="260"/>
      <c r="V1757" s="260"/>
      <c r="W1757" s="260"/>
      <c r="X1757" s="260"/>
      <c r="Y1757" s="260"/>
      <c r="Z1757" s="260"/>
      <c r="AA1757" s="260"/>
      <c r="AB1757" s="260"/>
      <c r="AC1757" s="260"/>
      <c r="AD1757" s="260"/>
      <c r="AE1757" s="260"/>
      <c r="AF1757" s="260"/>
      <c r="AG1757" s="260"/>
      <c r="AH1757" s="260"/>
      <c r="AI1757" s="260"/>
      <c r="AJ1757" s="260"/>
      <c r="AK1757" s="260"/>
      <c r="AL1757" s="260"/>
      <c r="AM1757" s="260"/>
      <c r="AN1757" s="260"/>
      <c r="AO1757" s="260"/>
      <c r="AP1757" s="260"/>
      <c r="AQ1757" s="260"/>
      <c r="AR1757" s="260"/>
      <c r="AS1757" s="260"/>
      <c r="AT1757" s="260"/>
      <c r="AU1757" s="260"/>
      <c r="AV1757" s="260"/>
      <c r="AW1757" s="232"/>
      <c r="AX1757" s="232"/>
      <c r="AY1757" s="232"/>
      <c r="AZ1757" s="232"/>
      <c r="BA1757" s="232"/>
      <c r="BB1757" s="232">
        <v>-25</v>
      </c>
      <c r="BC1757" s="232">
        <v>40</v>
      </c>
      <c r="BD1757" s="232">
        <v>40</v>
      </c>
      <c r="BE1757" s="232">
        <v>40</v>
      </c>
      <c r="BF1757" s="232">
        <v>40</v>
      </c>
      <c r="BG1757" s="275">
        <v>40</v>
      </c>
      <c r="BH1757" s="271">
        <v>41.923348332947171</v>
      </c>
      <c r="BI1757" s="271">
        <v>43.477756956952724</v>
      </c>
      <c r="BJ1757" s="271">
        <v>45.01169325059854</v>
      </c>
      <c r="BK1757" s="271">
        <v>46.599297525751339</v>
      </c>
      <c r="BL1757" s="271">
        <v>48.279518519709768</v>
      </c>
    </row>
    <row r="1758" spans="1:64" ht="13.9" customHeight="1" x14ac:dyDescent="0.25">
      <c r="A1758" s="1"/>
      <c r="B1758" s="1" t="s">
        <v>1953</v>
      </c>
      <c r="C1758" s="1" t="s">
        <v>2010</v>
      </c>
      <c r="D1758" s="1" t="s">
        <v>712</v>
      </c>
      <c r="E1758" s="260"/>
      <c r="F1758" s="260"/>
      <c r="G1758" s="260"/>
      <c r="H1758" s="260"/>
      <c r="I1758" s="260"/>
      <c r="J1758" s="260"/>
      <c r="K1758" s="260"/>
      <c r="L1758" s="260"/>
      <c r="M1758" s="260"/>
      <c r="N1758" s="260"/>
      <c r="O1758" s="260"/>
      <c r="P1758" s="260"/>
      <c r="Q1758" s="260"/>
      <c r="R1758" s="260"/>
      <c r="S1758" s="260"/>
      <c r="T1758" s="260"/>
      <c r="U1758" s="260"/>
      <c r="V1758" s="260"/>
      <c r="W1758" s="260"/>
      <c r="X1758" s="260"/>
      <c r="Y1758" s="260"/>
      <c r="Z1758" s="260"/>
      <c r="AA1758" s="260"/>
      <c r="AB1758" s="260"/>
      <c r="AC1758" s="260"/>
      <c r="AD1758" s="260"/>
      <c r="AE1758" s="260"/>
      <c r="AF1758" s="260"/>
      <c r="AG1758" s="260"/>
      <c r="AH1758" s="260"/>
      <c r="AI1758" s="260"/>
      <c r="AJ1758" s="260"/>
      <c r="AK1758" s="260"/>
      <c r="AL1758" s="260"/>
      <c r="AM1758" s="260"/>
      <c r="AN1758" s="260"/>
      <c r="AO1758" s="260"/>
      <c r="AP1758" s="260"/>
      <c r="AQ1758" s="260"/>
      <c r="AR1758" s="260"/>
      <c r="AS1758" s="260"/>
      <c r="AT1758" s="260"/>
      <c r="AU1758" s="260"/>
      <c r="AV1758" s="260"/>
      <c r="AW1758" s="232"/>
      <c r="AX1758" s="232"/>
      <c r="AY1758" s="232"/>
      <c r="AZ1758" s="232"/>
      <c r="BA1758" s="232"/>
      <c r="BB1758" s="232">
        <v>0</v>
      </c>
      <c r="BC1758" s="232">
        <v>530.38082744141502</v>
      </c>
      <c r="BD1758" s="232">
        <v>546.37777394120349</v>
      </c>
      <c r="BE1758" s="232">
        <v>563.19477580769308</v>
      </c>
      <c r="BF1758" s="232">
        <v>580.48198478818085</v>
      </c>
      <c r="BG1758" s="275">
        <v>597.7698196699057</v>
      </c>
      <c r="BH1758" s="271">
        <v>626.5128093236118</v>
      </c>
      <c r="BI1758" s="271">
        <v>649.74227339524043</v>
      </c>
      <c r="BJ1758" s="271">
        <v>672.66579393618497</v>
      </c>
      <c r="BK1758" s="271">
        <v>696.3913419678164</v>
      </c>
      <c r="BL1758" s="271">
        <v>721.50097698191939</v>
      </c>
    </row>
    <row r="1759" spans="1:64" ht="13.9" customHeight="1" x14ac:dyDescent="0.25">
      <c r="A1759" s="1"/>
      <c r="B1759" s="1" t="s">
        <v>1953</v>
      </c>
      <c r="C1759" s="1" t="s">
        <v>2011</v>
      </c>
      <c r="D1759" s="1" t="s">
        <v>730</v>
      </c>
      <c r="E1759" s="260"/>
      <c r="F1759" s="260"/>
      <c r="G1759" s="260"/>
      <c r="H1759" s="260"/>
      <c r="I1759" s="260"/>
      <c r="J1759" s="260"/>
      <c r="K1759" s="260"/>
      <c r="L1759" s="260"/>
      <c r="M1759" s="260"/>
      <c r="N1759" s="260"/>
      <c r="O1759" s="260"/>
      <c r="P1759" s="260"/>
      <c r="Q1759" s="260"/>
      <c r="R1759" s="260"/>
      <c r="S1759" s="260"/>
      <c r="T1759" s="260"/>
      <c r="U1759" s="260"/>
      <c r="V1759" s="260"/>
      <c r="W1759" s="260"/>
      <c r="X1759" s="260"/>
      <c r="Y1759" s="260"/>
      <c r="Z1759" s="260"/>
      <c r="AA1759" s="260"/>
      <c r="AB1759" s="260"/>
      <c r="AC1759" s="260"/>
      <c r="AD1759" s="260"/>
      <c r="AE1759" s="260"/>
      <c r="AF1759" s="260"/>
      <c r="AG1759" s="260"/>
      <c r="AH1759" s="260"/>
      <c r="AI1759" s="260"/>
      <c r="AJ1759" s="260"/>
      <c r="AK1759" s="260"/>
      <c r="AL1759" s="260"/>
      <c r="AM1759" s="260"/>
      <c r="AN1759" s="260"/>
      <c r="AO1759" s="260"/>
      <c r="AP1759" s="260"/>
      <c r="AQ1759" s="260"/>
      <c r="AR1759" s="260"/>
      <c r="AS1759" s="260"/>
      <c r="AT1759" s="260"/>
      <c r="AU1759" s="260"/>
      <c r="AV1759" s="260"/>
      <c r="AW1759" s="232"/>
      <c r="AX1759" s="232"/>
      <c r="AY1759" s="232"/>
      <c r="AZ1759" s="232"/>
      <c r="BA1759" s="232"/>
      <c r="BB1759" s="232">
        <v>75</v>
      </c>
      <c r="BC1759" s="232">
        <v>310</v>
      </c>
      <c r="BD1759" s="232">
        <v>320</v>
      </c>
      <c r="BE1759" s="232">
        <v>330</v>
      </c>
      <c r="BF1759" s="232">
        <v>340</v>
      </c>
      <c r="BG1759" s="275">
        <v>350</v>
      </c>
      <c r="BH1759" s="271">
        <v>366.8292979132878</v>
      </c>
      <c r="BI1759" s="271">
        <v>380.43037337333641</v>
      </c>
      <c r="BJ1759" s="271">
        <v>393.85231594273733</v>
      </c>
      <c r="BK1759" s="271">
        <v>407.74385335032429</v>
      </c>
      <c r="BL1759" s="271">
        <v>422.44578704746056</v>
      </c>
    </row>
    <row r="1760" spans="1:64" ht="13.9" customHeight="1" x14ac:dyDescent="0.25">
      <c r="A1760" s="1"/>
      <c r="B1760" s="1" t="s">
        <v>1953</v>
      </c>
      <c r="C1760" s="1" t="s">
        <v>2012</v>
      </c>
      <c r="D1760" s="1" t="s">
        <v>730</v>
      </c>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260"/>
      <c r="AE1760" s="260"/>
      <c r="AF1760" s="260"/>
      <c r="AG1760" s="260"/>
      <c r="AH1760" s="260"/>
      <c r="AI1760" s="260"/>
      <c r="AJ1760" s="260"/>
      <c r="AK1760" s="260"/>
      <c r="AL1760" s="260"/>
      <c r="AM1760" s="260"/>
      <c r="AN1760" s="260"/>
      <c r="AO1760" s="260"/>
      <c r="AP1760" s="260"/>
      <c r="AQ1760" s="260"/>
      <c r="AR1760" s="260"/>
      <c r="AS1760" s="260"/>
      <c r="AT1760" s="260"/>
      <c r="AU1760" s="260"/>
      <c r="AV1760" s="260"/>
      <c r="AW1760" s="232"/>
      <c r="AX1760" s="232"/>
      <c r="AY1760" s="232"/>
      <c r="AZ1760" s="232"/>
      <c r="BA1760" s="232"/>
      <c r="BB1760" s="232">
        <v>15</v>
      </c>
      <c r="BC1760" s="232">
        <v>15</v>
      </c>
      <c r="BD1760" s="232">
        <v>0</v>
      </c>
      <c r="BE1760" s="232">
        <v>0</v>
      </c>
      <c r="BF1760" s="232">
        <v>0</v>
      </c>
      <c r="BG1760" s="275">
        <v>0</v>
      </c>
      <c r="BH1760" s="271">
        <v>0</v>
      </c>
      <c r="BI1760" s="271">
        <v>0</v>
      </c>
      <c r="BJ1760" s="271">
        <v>0</v>
      </c>
      <c r="BK1760" s="271">
        <v>0</v>
      </c>
      <c r="BL1760" s="271">
        <v>0</v>
      </c>
    </row>
    <row r="1761" spans="1:64" ht="13.9" customHeight="1" x14ac:dyDescent="0.25">
      <c r="A1761" s="1"/>
      <c r="B1761" s="1" t="s">
        <v>1953</v>
      </c>
      <c r="C1761" s="1" t="s">
        <v>2012</v>
      </c>
      <c r="D1761" s="1" t="s">
        <v>1952</v>
      </c>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260"/>
      <c r="AE1761" s="260"/>
      <c r="AF1761" s="260"/>
      <c r="AG1761" s="260"/>
      <c r="AH1761" s="260"/>
      <c r="AI1761" s="260"/>
      <c r="AJ1761" s="260"/>
      <c r="AK1761" s="260"/>
      <c r="AL1761" s="260"/>
      <c r="AM1761" s="260"/>
      <c r="AN1761" s="260"/>
      <c r="AO1761" s="260"/>
      <c r="AP1761" s="260"/>
      <c r="AQ1761" s="260"/>
      <c r="AR1761" s="260"/>
      <c r="AS1761" s="260"/>
      <c r="AT1761" s="260"/>
      <c r="AU1761" s="260"/>
      <c r="AV1761" s="260"/>
      <c r="AW1761" s="232"/>
      <c r="AX1761" s="232"/>
      <c r="AY1761" s="232"/>
      <c r="AZ1761" s="232"/>
      <c r="BA1761" s="232"/>
      <c r="BB1761" s="232">
        <v>0</v>
      </c>
      <c r="BC1761" s="232">
        <v>0</v>
      </c>
      <c r="BD1761" s="232">
        <v>16</v>
      </c>
      <c r="BE1761" s="232">
        <v>16</v>
      </c>
      <c r="BF1761" s="232">
        <v>17</v>
      </c>
      <c r="BG1761" s="275">
        <v>18</v>
      </c>
      <c r="BH1761" s="271">
        <v>18.865506749826228</v>
      </c>
      <c r="BI1761" s="271">
        <v>19.564990630628728</v>
      </c>
      <c r="BJ1761" s="271">
        <v>20.255261962769346</v>
      </c>
      <c r="BK1761" s="271">
        <v>20.969683886588104</v>
      </c>
      <c r="BL1761" s="271">
        <v>21.725783333869398</v>
      </c>
    </row>
    <row r="1762" spans="1:64" ht="13.9" customHeight="1" x14ac:dyDescent="0.25">
      <c r="A1762" s="1"/>
      <c r="B1762" s="1" t="s">
        <v>1953</v>
      </c>
      <c r="C1762" s="1" t="s">
        <v>2013</v>
      </c>
      <c r="D1762" s="1" t="s">
        <v>322</v>
      </c>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60"/>
      <c r="AE1762" s="260"/>
      <c r="AF1762" s="260"/>
      <c r="AG1762" s="260"/>
      <c r="AH1762" s="260"/>
      <c r="AI1762" s="260"/>
      <c r="AJ1762" s="260"/>
      <c r="AK1762" s="260"/>
      <c r="AL1762" s="260"/>
      <c r="AM1762" s="260"/>
      <c r="AN1762" s="260"/>
      <c r="AO1762" s="260"/>
      <c r="AP1762" s="260"/>
      <c r="AQ1762" s="260"/>
      <c r="AR1762" s="260"/>
      <c r="AS1762" s="260"/>
      <c r="AT1762" s="260"/>
      <c r="AU1762" s="260"/>
      <c r="AV1762" s="260"/>
      <c r="AW1762" s="232"/>
      <c r="AX1762" s="232"/>
      <c r="AY1762" s="232"/>
      <c r="AZ1762" s="232"/>
      <c r="BA1762" s="232"/>
      <c r="BB1762" s="232">
        <v>0</v>
      </c>
      <c r="BC1762" s="232">
        <v>0</v>
      </c>
      <c r="BD1762" s="232">
        <v>5</v>
      </c>
      <c r="BE1762" s="232">
        <v>20</v>
      </c>
      <c r="BF1762" s="232">
        <v>55</v>
      </c>
      <c r="BG1762" s="275">
        <v>95</v>
      </c>
      <c r="BH1762" s="271">
        <v>99.567952290749545</v>
      </c>
      <c r="BI1762" s="271">
        <v>103.25967277276273</v>
      </c>
      <c r="BJ1762" s="271">
        <v>106.90277147017154</v>
      </c>
      <c r="BK1762" s="271">
        <v>110.67333162365944</v>
      </c>
      <c r="BL1762" s="271">
        <v>114.6638564843107</v>
      </c>
    </row>
    <row r="1763" spans="1:64" ht="13.9" customHeight="1" x14ac:dyDescent="0.25">
      <c r="A1763" s="1"/>
      <c r="B1763" s="32" t="s">
        <v>62</v>
      </c>
      <c r="C1763" s="32" t="s">
        <v>100</v>
      </c>
      <c r="D1763" s="36" t="s">
        <v>721</v>
      </c>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74"/>
      <c r="AE1763" s="274"/>
      <c r="AF1763" s="274"/>
      <c r="AG1763" s="274"/>
      <c r="AH1763" s="274"/>
      <c r="AI1763" s="274"/>
      <c r="AJ1763" s="274"/>
      <c r="AK1763" s="274"/>
      <c r="AL1763" s="274"/>
      <c r="AM1763" s="274"/>
      <c r="AN1763" s="274"/>
      <c r="AO1763" s="274"/>
      <c r="AP1763" s="274"/>
      <c r="AQ1763" s="274"/>
      <c r="AR1763" s="274"/>
      <c r="AS1763" s="274"/>
      <c r="AT1763" s="274"/>
      <c r="AU1763" s="274"/>
      <c r="AV1763" s="274"/>
      <c r="AW1763" s="274"/>
      <c r="AX1763" s="274"/>
      <c r="AY1763" s="274"/>
      <c r="AZ1763" s="274"/>
      <c r="BA1763" s="274"/>
      <c r="BB1763" s="274">
        <v>229</v>
      </c>
      <c r="BC1763" s="274">
        <v>4961.3308107146286</v>
      </c>
      <c r="BD1763" s="274">
        <v>0</v>
      </c>
      <c r="BE1763" s="274">
        <v>0</v>
      </c>
      <c r="BF1763" s="274">
        <v>0</v>
      </c>
      <c r="BG1763" s="274">
        <v>0</v>
      </c>
      <c r="BH1763" s="274">
        <v>0</v>
      </c>
      <c r="BI1763" s="273">
        <v>0</v>
      </c>
      <c r="BJ1763" s="273">
        <v>0</v>
      </c>
      <c r="BK1763" s="273">
        <v>0</v>
      </c>
      <c r="BL1763" s="273">
        <v>0</v>
      </c>
    </row>
    <row r="1764" spans="1:64" ht="13.9" customHeight="1" x14ac:dyDescent="0.25">
      <c r="A1764" s="1"/>
      <c r="B1764" s="1" t="s">
        <v>62</v>
      </c>
      <c r="C1764" s="1" t="s">
        <v>100</v>
      </c>
      <c r="D1764" s="37" t="s">
        <v>718</v>
      </c>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34"/>
      <c r="BB1764" s="276">
        <v>129</v>
      </c>
      <c r="BC1764" s="276">
        <v>3608.5389310087598</v>
      </c>
      <c r="BD1764" s="276">
        <v>-1.904693794926402</v>
      </c>
      <c r="BE1764" s="276">
        <v>0</v>
      </c>
      <c r="BF1764" s="234">
        <v>0</v>
      </c>
      <c r="BG1764" s="234">
        <v>0</v>
      </c>
      <c r="BH1764" s="234">
        <v>0</v>
      </c>
      <c r="BI1764" s="277">
        <v>0</v>
      </c>
      <c r="BJ1764" s="277">
        <v>0</v>
      </c>
      <c r="BK1764" s="277">
        <v>0</v>
      </c>
      <c r="BL1764" s="277">
        <v>0</v>
      </c>
    </row>
    <row r="1765" spans="1:64" ht="13.9" customHeight="1" x14ac:dyDescent="0.25">
      <c r="A1765" s="1"/>
      <c r="B1765" s="1" t="s">
        <v>62</v>
      </c>
      <c r="C1765" s="1" t="s">
        <v>100</v>
      </c>
      <c r="D1765" s="37" t="s">
        <v>730</v>
      </c>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34"/>
      <c r="BB1765" s="276">
        <v>0</v>
      </c>
      <c r="BC1765" s="276">
        <v>-68.464412917088026</v>
      </c>
      <c r="BD1765" s="276">
        <v>-3.6045143591844213</v>
      </c>
      <c r="BE1765" s="276">
        <v>0</v>
      </c>
      <c r="BF1765" s="234">
        <v>0</v>
      </c>
      <c r="BG1765" s="234">
        <v>0</v>
      </c>
      <c r="BH1765" s="234">
        <v>0</v>
      </c>
      <c r="BI1765" s="277">
        <v>0</v>
      </c>
      <c r="BJ1765" s="277">
        <v>0</v>
      </c>
      <c r="BK1765" s="277">
        <v>0</v>
      </c>
      <c r="BL1765" s="277">
        <v>0</v>
      </c>
    </row>
    <row r="1766" spans="1:64" ht="13.9" customHeight="1" x14ac:dyDescent="0.25">
      <c r="A1766" s="1"/>
      <c r="B1766" s="1" t="s">
        <v>62</v>
      </c>
      <c r="C1766" s="1" t="s">
        <v>100</v>
      </c>
      <c r="D1766" s="37" t="s">
        <v>729</v>
      </c>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34"/>
      <c r="BB1766" s="276">
        <v>0</v>
      </c>
      <c r="BC1766" s="276">
        <v>-52.143663022101904</v>
      </c>
      <c r="BD1766" s="276">
        <v>-2.9954309348396997</v>
      </c>
      <c r="BE1766" s="276">
        <v>0</v>
      </c>
      <c r="BF1766" s="234">
        <v>0</v>
      </c>
      <c r="BG1766" s="234">
        <v>0</v>
      </c>
      <c r="BH1766" s="234">
        <v>0</v>
      </c>
      <c r="BI1766" s="277">
        <v>0</v>
      </c>
      <c r="BJ1766" s="277">
        <v>0</v>
      </c>
      <c r="BK1766" s="277">
        <v>0</v>
      </c>
      <c r="BL1766" s="277">
        <v>0</v>
      </c>
    </row>
    <row r="1767" spans="1:64" ht="13.9" customHeight="1" x14ac:dyDescent="0.25">
      <c r="A1767" s="1"/>
      <c r="B1767" s="1" t="s">
        <v>62</v>
      </c>
      <c r="C1767" s="1" t="s">
        <v>100</v>
      </c>
      <c r="D1767" s="37" t="s">
        <v>711</v>
      </c>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34"/>
      <c r="BB1767" s="276">
        <v>0</v>
      </c>
      <c r="BC1767" s="276">
        <v>-4.292743310430911</v>
      </c>
      <c r="BD1767" s="276">
        <v>-1.9858599265054899E-3</v>
      </c>
      <c r="BE1767" s="276">
        <v>0</v>
      </c>
      <c r="BF1767" s="234">
        <v>0</v>
      </c>
      <c r="BG1767" s="234">
        <v>0</v>
      </c>
      <c r="BH1767" s="234">
        <v>0</v>
      </c>
      <c r="BI1767" s="277">
        <v>0</v>
      </c>
      <c r="BJ1767" s="277">
        <v>0</v>
      </c>
      <c r="BK1767" s="277">
        <v>0</v>
      </c>
      <c r="BL1767" s="277">
        <v>0</v>
      </c>
    </row>
    <row r="1768" spans="1:64" ht="13.9" customHeight="1" x14ac:dyDescent="0.25">
      <c r="A1768" s="1"/>
      <c r="B1768" s="1" t="s">
        <v>62</v>
      </c>
      <c r="C1768" s="1" t="s">
        <v>100</v>
      </c>
      <c r="D1768" s="37" t="s">
        <v>2115</v>
      </c>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34"/>
      <c r="BB1768" s="276">
        <v>-7</v>
      </c>
      <c r="BC1768" s="276">
        <v>-6.7808000116792053</v>
      </c>
      <c r="BD1768" s="276">
        <v>-0.61791002715303756</v>
      </c>
      <c r="BE1768" s="276">
        <v>0</v>
      </c>
      <c r="BF1768" s="234">
        <v>0</v>
      </c>
      <c r="BG1768" s="234">
        <v>0</v>
      </c>
      <c r="BH1768" s="234">
        <v>0</v>
      </c>
      <c r="BI1768" s="277">
        <v>0</v>
      </c>
      <c r="BJ1768" s="277">
        <v>0</v>
      </c>
      <c r="BK1768" s="277">
        <v>0</v>
      </c>
      <c r="BL1768" s="277">
        <v>0</v>
      </c>
    </row>
    <row r="1769" spans="1:64" ht="13.9" customHeight="1" x14ac:dyDescent="0.25">
      <c r="A1769" s="1"/>
      <c r="B1769" s="1" t="s">
        <v>62</v>
      </c>
      <c r="C1769" s="1" t="s">
        <v>99</v>
      </c>
      <c r="D1769" s="1" t="s">
        <v>718</v>
      </c>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34"/>
      <c r="BB1769" s="234">
        <v>0</v>
      </c>
      <c r="BC1769" s="234">
        <v>0</v>
      </c>
      <c r="BD1769" s="234">
        <v>2302.7600000000002</v>
      </c>
      <c r="BE1769" s="234">
        <v>0</v>
      </c>
      <c r="BF1769" s="234">
        <v>0</v>
      </c>
      <c r="BG1769" s="234">
        <v>0</v>
      </c>
      <c r="BH1769" s="234">
        <v>0</v>
      </c>
      <c r="BI1769" s="277">
        <v>0</v>
      </c>
      <c r="BJ1769" s="277">
        <v>0</v>
      </c>
      <c r="BK1769" s="277">
        <v>0</v>
      </c>
      <c r="BL1769" s="277">
        <v>0</v>
      </c>
    </row>
    <row r="1770" spans="1:64" ht="13.9" customHeight="1" x14ac:dyDescent="0.25">
      <c r="A1770" s="1"/>
      <c r="B1770" s="1" t="s">
        <v>62</v>
      </c>
      <c r="C1770" s="1" t="s">
        <v>99</v>
      </c>
      <c r="D1770" s="1" t="s">
        <v>721</v>
      </c>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34"/>
      <c r="BB1770" s="234">
        <v>0</v>
      </c>
      <c r="BC1770" s="234">
        <v>1252</v>
      </c>
      <c r="BD1770" s="234">
        <v>0</v>
      </c>
      <c r="BE1770" s="234">
        <v>0</v>
      </c>
      <c r="BF1770" s="234">
        <v>0</v>
      </c>
      <c r="BG1770" s="234">
        <v>0</v>
      </c>
      <c r="BH1770" s="234">
        <v>0</v>
      </c>
      <c r="BI1770" s="277">
        <v>0</v>
      </c>
      <c r="BJ1770" s="277">
        <v>0</v>
      </c>
      <c r="BK1770" s="277">
        <v>0</v>
      </c>
      <c r="BL1770" s="277">
        <v>0</v>
      </c>
    </row>
    <row r="1771" spans="1:64" ht="13.9" customHeight="1" x14ac:dyDescent="0.25">
      <c r="A1771" s="1"/>
      <c r="B1771" s="1" t="s">
        <v>62</v>
      </c>
      <c r="C1771" s="1" t="s">
        <v>94</v>
      </c>
      <c r="D1771" s="1" t="s">
        <v>707</v>
      </c>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34"/>
      <c r="BB1771" s="234">
        <v>0</v>
      </c>
      <c r="BC1771" s="234">
        <v>-10408</v>
      </c>
      <c r="BD1771" s="234">
        <v>0</v>
      </c>
      <c r="BE1771" s="234">
        <v>0</v>
      </c>
      <c r="BF1771" s="234">
        <v>0</v>
      </c>
      <c r="BG1771" s="234">
        <v>0</v>
      </c>
      <c r="BH1771" s="234">
        <v>0</v>
      </c>
      <c r="BI1771" s="277">
        <v>0</v>
      </c>
      <c r="BJ1771" s="277">
        <v>0</v>
      </c>
      <c r="BK1771" s="277">
        <v>0</v>
      </c>
      <c r="BL1771" s="277">
        <v>0</v>
      </c>
    </row>
    <row r="1772" spans="1:64" ht="13.9" customHeight="1" x14ac:dyDescent="0.25">
      <c r="A1772" s="1"/>
      <c r="B1772" s="1" t="s">
        <v>62</v>
      </c>
      <c r="C1772" s="1" t="s">
        <v>94</v>
      </c>
      <c r="D1772" s="1" t="s">
        <v>2115</v>
      </c>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34"/>
      <c r="BB1772" s="234">
        <v>244</v>
      </c>
      <c r="BC1772" s="234">
        <v>808</v>
      </c>
      <c r="BD1772" s="234">
        <v>104</v>
      </c>
      <c r="BE1772" s="234">
        <v>0</v>
      </c>
      <c r="BF1772" s="234">
        <v>0</v>
      </c>
      <c r="BG1772" s="234">
        <v>0</v>
      </c>
      <c r="BH1772" s="234">
        <v>0</v>
      </c>
      <c r="BI1772" s="277">
        <v>0</v>
      </c>
      <c r="BJ1772" s="277">
        <v>0</v>
      </c>
      <c r="BK1772" s="277">
        <v>0</v>
      </c>
      <c r="BL1772" s="277">
        <v>0</v>
      </c>
    </row>
    <row r="1773" spans="1:64" ht="13.9" customHeight="1" x14ac:dyDescent="0.25">
      <c r="A1773" s="1"/>
      <c r="B1773" s="1" t="s">
        <v>62</v>
      </c>
      <c r="C1773" s="1" t="s">
        <v>94</v>
      </c>
      <c r="D1773" s="1" t="s">
        <v>718</v>
      </c>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34"/>
      <c r="BB1773" s="234">
        <v>0</v>
      </c>
      <c r="BC1773" s="234">
        <v>0</v>
      </c>
      <c r="BD1773" s="234">
        <v>207</v>
      </c>
      <c r="BE1773" s="234">
        <v>-60</v>
      </c>
      <c r="BF1773" s="234">
        <v>0</v>
      </c>
      <c r="BG1773" s="234">
        <v>0</v>
      </c>
      <c r="BH1773" s="234">
        <v>0</v>
      </c>
      <c r="BI1773" s="277">
        <v>0</v>
      </c>
      <c r="BJ1773" s="277">
        <v>0</v>
      </c>
      <c r="BK1773" s="277">
        <v>0</v>
      </c>
      <c r="BL1773" s="277">
        <v>0</v>
      </c>
    </row>
    <row r="1774" spans="1:64" ht="13.9" customHeight="1" x14ac:dyDescent="0.25">
      <c r="A1774" s="1"/>
      <c r="B1774" s="1" t="s">
        <v>62</v>
      </c>
      <c r="C1774" s="1" t="s">
        <v>93</v>
      </c>
      <c r="D1774" s="1" t="s">
        <v>707</v>
      </c>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34"/>
      <c r="BB1774" s="234">
        <v>0</v>
      </c>
      <c r="BC1774" s="234">
        <v>0</v>
      </c>
      <c r="BD1774" s="234">
        <v>-115</v>
      </c>
      <c r="BE1774" s="234">
        <v>-115</v>
      </c>
      <c r="BF1774" s="234">
        <v>-115</v>
      </c>
      <c r="BG1774" s="234">
        <v>-115</v>
      </c>
      <c r="BH1774" s="234">
        <v>-115</v>
      </c>
      <c r="BI1774" s="277">
        <v>-119.2639006393522</v>
      </c>
      <c r="BJ1774" s="277">
        <v>-123.47164359843822</v>
      </c>
      <c r="BK1774" s="277">
        <v>-127.82660327848572</v>
      </c>
      <c r="BL1774" s="277">
        <v>-132.43562001948314</v>
      </c>
    </row>
    <row r="1775" spans="1:64" ht="13.9" customHeight="1" x14ac:dyDescent="0.25">
      <c r="A1775" s="1"/>
      <c r="B1775" s="1" t="s">
        <v>62</v>
      </c>
      <c r="C1775" s="1" t="s">
        <v>93</v>
      </c>
      <c r="D1775" s="1" t="s">
        <v>2115</v>
      </c>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34"/>
      <c r="BB1775" s="234">
        <v>0</v>
      </c>
      <c r="BC1775" s="234">
        <v>3.151830687512887</v>
      </c>
      <c r="BD1775" s="234">
        <v>12.391395920355444</v>
      </c>
      <c r="BE1775" s="234">
        <v>15.532413178274616</v>
      </c>
      <c r="BF1775" s="234">
        <v>15.625437496450463</v>
      </c>
      <c r="BG1775" s="234">
        <v>15.607384514601533</v>
      </c>
      <c r="BH1775" s="234">
        <v>15.59400248380455</v>
      </c>
      <c r="BI1775" s="277">
        <v>16.172187502593715</v>
      </c>
      <c r="BJ1775" s="277">
        <v>16.742757538725876</v>
      </c>
      <c r="BK1775" s="277">
        <v>17.333290165400044</v>
      </c>
      <c r="BL1775" s="277">
        <v>17.958272935026219</v>
      </c>
    </row>
    <row r="1776" spans="1:64" ht="13.9" customHeight="1" x14ac:dyDescent="0.25">
      <c r="A1776" s="1"/>
      <c r="B1776" s="1" t="s">
        <v>62</v>
      </c>
      <c r="C1776" s="1" t="s">
        <v>93</v>
      </c>
      <c r="D1776" s="1" t="s">
        <v>718</v>
      </c>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34"/>
      <c r="BB1776" s="234">
        <v>0</v>
      </c>
      <c r="BC1776" s="234">
        <v>0</v>
      </c>
      <c r="BD1776" s="234">
        <v>0</v>
      </c>
      <c r="BE1776" s="234">
        <v>2</v>
      </c>
      <c r="BF1776" s="234">
        <v>2</v>
      </c>
      <c r="BG1776" s="234">
        <v>2</v>
      </c>
      <c r="BH1776" s="234">
        <v>2</v>
      </c>
      <c r="BI1776" s="277">
        <v>2.0741547937278644</v>
      </c>
      <c r="BJ1776" s="277">
        <v>2.1473329321467518</v>
      </c>
      <c r="BK1776" s="277">
        <v>2.2230713613649691</v>
      </c>
      <c r="BL1776" s="277">
        <v>2.3032281742518808</v>
      </c>
    </row>
    <row r="1777" spans="1:64" ht="13.9" customHeight="1" x14ac:dyDescent="0.25">
      <c r="A1777" s="1"/>
      <c r="B1777" s="1" t="s">
        <v>62</v>
      </c>
      <c r="C1777" s="1" t="s">
        <v>1800</v>
      </c>
      <c r="D1777" s="1" t="s">
        <v>730</v>
      </c>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34"/>
      <c r="BB1777" s="234">
        <v>-328</v>
      </c>
      <c r="BC1777" s="234">
        <v>-1906</v>
      </c>
      <c r="BD1777" s="234">
        <v>6.53521383410407E-2</v>
      </c>
      <c r="BE1777" s="234">
        <v>-6.5352138341836508E-2</v>
      </c>
      <c r="BF1777" s="234">
        <v>0</v>
      </c>
      <c r="BG1777" s="234">
        <v>0</v>
      </c>
      <c r="BH1777" s="234">
        <v>0</v>
      </c>
      <c r="BI1777" s="277">
        <v>0</v>
      </c>
      <c r="BJ1777" s="277">
        <v>0</v>
      </c>
      <c r="BK1777" s="277">
        <v>0</v>
      </c>
      <c r="BL1777" s="277">
        <v>0</v>
      </c>
    </row>
    <row r="1778" spans="1:64" ht="13.9" customHeight="1" x14ac:dyDescent="0.25">
      <c r="A1778" s="1"/>
      <c r="B1778" s="1" t="s">
        <v>62</v>
      </c>
      <c r="C1778" s="1" t="s">
        <v>1800</v>
      </c>
      <c r="D1778" s="1" t="s">
        <v>725</v>
      </c>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34"/>
      <c r="BB1778" s="234">
        <v>0</v>
      </c>
      <c r="BC1778" s="234">
        <v>0</v>
      </c>
      <c r="BD1778" s="234">
        <v>-32</v>
      </c>
      <c r="BE1778" s="234">
        <v>0</v>
      </c>
      <c r="BF1778" s="234">
        <v>0</v>
      </c>
      <c r="BG1778" s="234">
        <v>0</v>
      </c>
      <c r="BH1778" s="234">
        <v>0</v>
      </c>
      <c r="BI1778" s="277">
        <v>0</v>
      </c>
      <c r="BJ1778" s="277">
        <v>0</v>
      </c>
      <c r="BK1778" s="277">
        <v>0</v>
      </c>
      <c r="BL1778" s="277">
        <v>0</v>
      </c>
    </row>
    <row r="1779" spans="1:64" ht="13.9" customHeight="1" x14ac:dyDescent="0.25">
      <c r="A1779" s="1"/>
      <c r="B1779" s="1" t="s">
        <v>62</v>
      </c>
      <c r="C1779" s="1" t="s">
        <v>91</v>
      </c>
      <c r="D1779" s="1" t="s">
        <v>718</v>
      </c>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34"/>
      <c r="BB1779" s="234">
        <v>0</v>
      </c>
      <c r="BC1779" s="234">
        <v>-5519.1223818628414</v>
      </c>
      <c r="BD1779" s="234">
        <v>5040.8675949226381</v>
      </c>
      <c r="BE1779" s="234">
        <v>-176.68402457477404</v>
      </c>
      <c r="BF1779" s="234">
        <v>0</v>
      </c>
      <c r="BG1779" s="234">
        <v>0</v>
      </c>
      <c r="BH1779" s="234">
        <v>0</v>
      </c>
      <c r="BI1779" s="277">
        <v>0</v>
      </c>
      <c r="BJ1779" s="277">
        <v>0</v>
      </c>
      <c r="BK1779" s="277">
        <v>0</v>
      </c>
      <c r="BL1779" s="277">
        <v>0</v>
      </c>
    </row>
    <row r="1780" spans="1:64" ht="13.9" customHeight="1" x14ac:dyDescent="0.25">
      <c r="A1780" s="1"/>
      <c r="B1780" s="1" t="s">
        <v>62</v>
      </c>
      <c r="C1780" s="1" t="s">
        <v>91</v>
      </c>
      <c r="D1780" s="1" t="s">
        <v>711</v>
      </c>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34"/>
      <c r="BB1780" s="234">
        <v>0</v>
      </c>
      <c r="BC1780" s="234">
        <v>-1342.6333333333332</v>
      </c>
      <c r="BD1780" s="234">
        <v>1451.9008333333336</v>
      </c>
      <c r="BE1780" s="234">
        <v>-134.97750000000002</v>
      </c>
      <c r="BF1780" s="234">
        <v>0</v>
      </c>
      <c r="BG1780" s="234">
        <v>0</v>
      </c>
      <c r="BH1780" s="234">
        <v>0</v>
      </c>
      <c r="BI1780" s="277">
        <v>0</v>
      </c>
      <c r="BJ1780" s="277">
        <v>0</v>
      </c>
      <c r="BK1780" s="277">
        <v>0</v>
      </c>
      <c r="BL1780" s="277">
        <v>0</v>
      </c>
    </row>
    <row r="1781" spans="1:64" ht="13.9" customHeight="1" x14ac:dyDescent="0.25">
      <c r="A1781" s="1"/>
      <c r="B1781" s="1" t="s">
        <v>62</v>
      </c>
      <c r="C1781" s="1" t="s">
        <v>91</v>
      </c>
      <c r="D1781" s="1" t="s">
        <v>721</v>
      </c>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34"/>
      <c r="BB1781" s="234">
        <v>-71.032988037167073</v>
      </c>
      <c r="BC1781" s="234">
        <v>0</v>
      </c>
      <c r="BD1781" s="234">
        <v>0</v>
      </c>
      <c r="BE1781" s="234">
        <v>0</v>
      </c>
      <c r="BF1781" s="234">
        <v>0</v>
      </c>
      <c r="BG1781" s="234">
        <v>0</v>
      </c>
      <c r="BH1781" s="234">
        <v>0</v>
      </c>
      <c r="BI1781" s="277">
        <v>0</v>
      </c>
      <c r="BJ1781" s="277">
        <v>0</v>
      </c>
      <c r="BK1781" s="277">
        <v>0</v>
      </c>
      <c r="BL1781" s="277">
        <v>0</v>
      </c>
    </row>
    <row r="1782" spans="1:64" ht="13.9" customHeight="1" x14ac:dyDescent="0.25">
      <c r="A1782" s="1"/>
      <c r="B1782" s="1" t="s">
        <v>62</v>
      </c>
      <c r="C1782" s="1" t="s">
        <v>1801</v>
      </c>
      <c r="D1782" s="1" t="s">
        <v>730</v>
      </c>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34"/>
      <c r="BB1782" s="234">
        <v>0</v>
      </c>
      <c r="BC1782" s="234">
        <v>-2538</v>
      </c>
      <c r="BD1782" s="234">
        <v>0</v>
      </c>
      <c r="BE1782" s="234">
        <v>0</v>
      </c>
      <c r="BF1782" s="234">
        <v>0</v>
      </c>
      <c r="BG1782" s="234">
        <v>0</v>
      </c>
      <c r="BH1782" s="234">
        <v>0</v>
      </c>
      <c r="BI1782" s="277">
        <v>0</v>
      </c>
      <c r="BJ1782" s="277">
        <v>0</v>
      </c>
      <c r="BK1782" s="277">
        <v>0</v>
      </c>
      <c r="BL1782" s="277">
        <v>0</v>
      </c>
    </row>
    <row r="1783" spans="1:64" ht="13.9" customHeight="1" x14ac:dyDescent="0.25">
      <c r="A1783" s="1"/>
      <c r="B1783" s="1" t="s">
        <v>62</v>
      </c>
      <c r="C1783" s="1" t="s">
        <v>89</v>
      </c>
      <c r="D1783" s="1" t="s">
        <v>2115</v>
      </c>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34"/>
      <c r="BB1783" s="234">
        <v>0</v>
      </c>
      <c r="BC1783" s="234">
        <v>-120.38859367791868</v>
      </c>
      <c r="BD1783" s="234">
        <v>-349.60472163071546</v>
      </c>
      <c r="BE1783" s="234">
        <v>-27.002883066019052</v>
      </c>
      <c r="BF1783" s="234">
        <v>73.944537247751768</v>
      </c>
      <c r="BG1783" s="234">
        <v>55.103716257975591</v>
      </c>
      <c r="BH1783" s="234">
        <v>44.204959098400487</v>
      </c>
      <c r="BI1783" s="277">
        <v>45.843963910245769</v>
      </c>
      <c r="BJ1783" s="277">
        <v>47.461382218097768</v>
      </c>
      <c r="BK1783" s="277">
        <v>49.13538930098197</v>
      </c>
      <c r="BL1783" s="277">
        <v>50.907053618543998</v>
      </c>
    </row>
    <row r="1784" spans="1:64" ht="13.9" customHeight="1" x14ac:dyDescent="0.25">
      <c r="A1784" s="1"/>
      <c r="B1784" s="1" t="s">
        <v>62</v>
      </c>
      <c r="C1784" s="1" t="s">
        <v>89</v>
      </c>
      <c r="D1784" s="1" t="s">
        <v>718</v>
      </c>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34"/>
      <c r="BB1784" s="234">
        <v>0</v>
      </c>
      <c r="BC1784" s="234">
        <v>0</v>
      </c>
      <c r="BD1784" s="234">
        <v>-34.799734462784222</v>
      </c>
      <c r="BE1784" s="234">
        <v>-39.912821174605511</v>
      </c>
      <c r="BF1784" s="234">
        <v>28.08225814536279</v>
      </c>
      <c r="BG1784" s="234">
        <v>5.4700190513508797</v>
      </c>
      <c r="BH1784" s="234">
        <v>4.383653958851081</v>
      </c>
      <c r="BI1784" s="277">
        <v>4.54618843639755</v>
      </c>
      <c r="BJ1784" s="277">
        <v>4.7065822544882039</v>
      </c>
      <c r="BK1784" s="277">
        <v>4.8725877870280048</v>
      </c>
      <c r="BL1784" s="277">
        <v>5.0482776520983021</v>
      </c>
    </row>
    <row r="1785" spans="1:64" ht="13.9" customHeight="1" x14ac:dyDescent="0.25">
      <c r="A1785" s="1"/>
      <c r="B1785" s="1" t="s">
        <v>62</v>
      </c>
      <c r="C1785" s="1" t="s">
        <v>89</v>
      </c>
      <c r="D1785" s="1" t="s">
        <v>721</v>
      </c>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34"/>
      <c r="BB1785" s="234">
        <v>0</v>
      </c>
      <c r="BC1785" s="234">
        <v>0</v>
      </c>
      <c r="BD1785" s="234">
        <v>-8.3183442354282402</v>
      </c>
      <c r="BE1785" s="234">
        <v>-9.5198415873718147</v>
      </c>
      <c r="BF1785" s="234">
        <v>6.6730264185513066</v>
      </c>
      <c r="BG1785" s="234">
        <v>1.2997197072252695</v>
      </c>
      <c r="BH1785" s="234">
        <v>1.0416304301765633</v>
      </c>
      <c r="BI1785" s="277">
        <v>1.0802513750217682</v>
      </c>
      <c r="BJ1785" s="277">
        <v>1.1183636629221609</v>
      </c>
      <c r="BK1785" s="277">
        <v>1.1578093892258954</v>
      </c>
      <c r="BL1785" s="277">
        <v>1.1995562769703834</v>
      </c>
    </row>
    <row r="1786" spans="1:64" ht="13.9" customHeight="1" x14ac:dyDescent="0.25">
      <c r="A1786" s="1"/>
      <c r="B1786" s="1" t="s">
        <v>62</v>
      </c>
      <c r="C1786" s="1" t="s">
        <v>1802</v>
      </c>
      <c r="D1786" s="1" t="s">
        <v>723</v>
      </c>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34"/>
      <c r="BB1786" s="234">
        <v>0</v>
      </c>
      <c r="BC1786" s="234">
        <v>-136.26835574291033</v>
      </c>
      <c r="BD1786" s="234">
        <v>-68.896771394689381</v>
      </c>
      <c r="BE1786" s="234">
        <v>0</v>
      </c>
      <c r="BF1786" s="234">
        <v>0</v>
      </c>
      <c r="BG1786" s="234">
        <v>0</v>
      </c>
      <c r="BH1786" s="234">
        <v>0</v>
      </c>
      <c r="BI1786" s="277">
        <v>0</v>
      </c>
      <c r="BJ1786" s="277">
        <v>0</v>
      </c>
      <c r="BK1786" s="277">
        <v>0</v>
      </c>
      <c r="BL1786" s="277">
        <v>0</v>
      </c>
    </row>
    <row r="1787" spans="1:64" ht="13.9" customHeight="1" x14ac:dyDescent="0.25">
      <c r="A1787" s="1"/>
      <c r="B1787" s="1" t="s">
        <v>62</v>
      </c>
      <c r="C1787" s="1" t="s">
        <v>78</v>
      </c>
      <c r="D1787" s="1" t="s">
        <v>728</v>
      </c>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34"/>
      <c r="BB1787" s="234">
        <v>0</v>
      </c>
      <c r="BC1787" s="234">
        <v>-2197.0380620999204</v>
      </c>
      <c r="BD1787" s="234">
        <v>-981.36184046799372</v>
      </c>
      <c r="BE1787" s="234">
        <v>2.6652214084953805</v>
      </c>
      <c r="BF1787" s="234">
        <v>0.32164811434209151</v>
      </c>
      <c r="BG1787" s="234">
        <v>3.228043738930559</v>
      </c>
      <c r="BH1787" s="234">
        <v>0</v>
      </c>
      <c r="BI1787" s="277">
        <v>0</v>
      </c>
      <c r="BJ1787" s="277">
        <v>0</v>
      </c>
      <c r="BK1787" s="277">
        <v>0</v>
      </c>
      <c r="BL1787" s="277">
        <v>0</v>
      </c>
    </row>
    <row r="1788" spans="1:64" ht="13.9" customHeight="1" x14ac:dyDescent="0.25">
      <c r="A1788" s="1"/>
      <c r="B1788" s="1" t="s">
        <v>62</v>
      </c>
      <c r="C1788" s="1" t="s">
        <v>78</v>
      </c>
      <c r="D1788" s="1" t="s">
        <v>711</v>
      </c>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34"/>
      <c r="BB1788" s="234">
        <v>0</v>
      </c>
      <c r="BC1788" s="234">
        <v>39.748599011201165</v>
      </c>
      <c r="BD1788" s="234">
        <v>-5.6132608474534393</v>
      </c>
      <c r="BE1788" s="234">
        <v>-2.5864003787989391</v>
      </c>
      <c r="BF1788" s="234">
        <v>-0.1813681097905267</v>
      </c>
      <c r="BG1788" s="234">
        <v>0</v>
      </c>
      <c r="BH1788" s="234">
        <v>0</v>
      </c>
      <c r="BI1788" s="277">
        <v>0</v>
      </c>
      <c r="BJ1788" s="277">
        <v>0</v>
      </c>
      <c r="BK1788" s="277">
        <v>0</v>
      </c>
      <c r="BL1788" s="277">
        <v>0</v>
      </c>
    </row>
    <row r="1789" spans="1:64" ht="13.9" customHeight="1" x14ac:dyDescent="0.25">
      <c r="A1789" s="1"/>
      <c r="B1789" s="1" t="s">
        <v>62</v>
      </c>
      <c r="C1789" s="1" t="s">
        <v>78</v>
      </c>
      <c r="D1789" s="1" t="s">
        <v>716</v>
      </c>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34"/>
      <c r="BB1789" s="234">
        <v>0</v>
      </c>
      <c r="BC1789" s="234">
        <v>9.4359824865536801</v>
      </c>
      <c r="BD1789" s="234">
        <v>11.315694753697134</v>
      </c>
      <c r="BE1789" s="234">
        <v>3.1407087078682312</v>
      </c>
      <c r="BF1789" s="234">
        <v>0</v>
      </c>
      <c r="BG1789" s="234">
        <v>0</v>
      </c>
      <c r="BH1789" s="234">
        <v>0</v>
      </c>
      <c r="BI1789" s="277">
        <v>0</v>
      </c>
      <c r="BJ1789" s="277">
        <v>0</v>
      </c>
      <c r="BK1789" s="277">
        <v>0</v>
      </c>
      <c r="BL1789" s="277">
        <v>0</v>
      </c>
    </row>
    <row r="1790" spans="1:64" ht="13.9" customHeight="1" x14ac:dyDescent="0.25">
      <c r="A1790" s="1"/>
      <c r="B1790" s="1" t="s">
        <v>62</v>
      </c>
      <c r="C1790" s="1" t="s">
        <v>1803</v>
      </c>
      <c r="D1790" s="1" t="s">
        <v>1804</v>
      </c>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34"/>
      <c r="BB1790" s="234">
        <v>0</v>
      </c>
      <c r="BC1790" s="234">
        <v>-709.25017976931395</v>
      </c>
      <c r="BD1790" s="234">
        <v>0</v>
      </c>
      <c r="BE1790" s="234">
        <v>0</v>
      </c>
      <c r="BF1790" s="234">
        <v>0</v>
      </c>
      <c r="BG1790" s="234">
        <v>0</v>
      </c>
      <c r="BH1790" s="234">
        <v>0</v>
      </c>
      <c r="BI1790" s="277">
        <v>0</v>
      </c>
      <c r="BJ1790" s="277">
        <v>0</v>
      </c>
      <c r="BK1790" s="277">
        <v>0</v>
      </c>
      <c r="BL1790" s="277">
        <v>0</v>
      </c>
    </row>
    <row r="1791" spans="1:64" ht="13.9" customHeight="1" x14ac:dyDescent="0.25">
      <c r="A1791" s="1"/>
      <c r="B1791" s="1" t="s">
        <v>62</v>
      </c>
      <c r="C1791" s="1" t="s">
        <v>1803</v>
      </c>
      <c r="D1791" s="1" t="s">
        <v>730</v>
      </c>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34"/>
      <c r="BB1791" s="234">
        <v>0</v>
      </c>
      <c r="BC1791" s="234">
        <v>-382</v>
      </c>
      <c r="BD1791" s="234">
        <v>0</v>
      </c>
      <c r="BE1791" s="234">
        <v>0</v>
      </c>
      <c r="BF1791" s="234">
        <v>0</v>
      </c>
      <c r="BG1791" s="234">
        <v>0</v>
      </c>
      <c r="BH1791" s="234">
        <v>0</v>
      </c>
      <c r="BI1791" s="277">
        <v>0</v>
      </c>
      <c r="BJ1791" s="277">
        <v>0</v>
      </c>
      <c r="BK1791" s="277">
        <v>0</v>
      </c>
      <c r="BL1791" s="277">
        <v>0</v>
      </c>
    </row>
    <row r="1792" spans="1:64" ht="13.9" customHeight="1" x14ac:dyDescent="0.25">
      <c r="A1792" s="1"/>
      <c r="B1792" s="1" t="s">
        <v>62</v>
      </c>
      <c r="C1792" s="1" t="s">
        <v>1805</v>
      </c>
      <c r="D1792" s="1" t="s">
        <v>730</v>
      </c>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34"/>
      <c r="BB1792" s="234">
        <v>0</v>
      </c>
      <c r="BC1792" s="234">
        <v>-958</v>
      </c>
      <c r="BD1792" s="234">
        <v>0</v>
      </c>
      <c r="BE1792" s="234">
        <v>0</v>
      </c>
      <c r="BF1792" s="234">
        <v>0</v>
      </c>
      <c r="BG1792" s="234">
        <v>0</v>
      </c>
      <c r="BH1792" s="234">
        <v>0</v>
      </c>
      <c r="BI1792" s="277">
        <v>0</v>
      </c>
      <c r="BJ1792" s="277">
        <v>0</v>
      </c>
      <c r="BK1792" s="277">
        <v>0</v>
      </c>
      <c r="BL1792" s="277">
        <v>0</v>
      </c>
    </row>
    <row r="1793" spans="1:64" ht="13.9" customHeight="1" x14ac:dyDescent="0.25">
      <c r="A1793" s="1"/>
      <c r="B1793" s="1" t="s">
        <v>62</v>
      </c>
      <c r="C1793" s="1" t="s">
        <v>1806</v>
      </c>
      <c r="D1793" s="1" t="s">
        <v>717</v>
      </c>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34"/>
      <c r="BB1793" s="234">
        <v>0</v>
      </c>
      <c r="BC1793" s="234">
        <v>-123.6787690493546</v>
      </c>
      <c r="BD1793" s="234">
        <v>-113.34304582900639</v>
      </c>
      <c r="BE1793" s="234">
        <v>-113.77777808638368</v>
      </c>
      <c r="BF1793" s="234">
        <v>-108.97736988049371</v>
      </c>
      <c r="BG1793" s="234">
        <v>-105.39946671861526</v>
      </c>
      <c r="BH1793" s="234">
        <v>-105.39946671861526</v>
      </c>
      <c r="BI1793" s="277">
        <v>-109.30740457538816</v>
      </c>
      <c r="BJ1793" s="277">
        <v>-113.16387295779403</v>
      </c>
      <c r="BK1793" s="277">
        <v>-117.15526798264688</v>
      </c>
      <c r="BL1793" s="277">
        <v>-121.37951064871902</v>
      </c>
    </row>
    <row r="1794" spans="1:64" ht="13.9" customHeight="1" x14ac:dyDescent="0.25">
      <c r="A1794" s="1"/>
      <c r="B1794" s="1" t="s">
        <v>62</v>
      </c>
      <c r="C1794" s="1" t="s">
        <v>1806</v>
      </c>
      <c r="D1794" s="1" t="s">
        <v>1807</v>
      </c>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34"/>
      <c r="BB1794" s="234">
        <v>0</v>
      </c>
      <c r="BC1794" s="234">
        <v>-20.311862836712869</v>
      </c>
      <c r="BD1794" s="234">
        <v>-22.085916492897368</v>
      </c>
      <c r="BE1794" s="234">
        <v>-24.371711938362647</v>
      </c>
      <c r="BF1794" s="234">
        <v>-25.626097088464412</v>
      </c>
      <c r="BG1794" s="234">
        <v>-24.782829982062857</v>
      </c>
      <c r="BH1794" s="234">
        <v>-24.782829982062857</v>
      </c>
      <c r="BI1794" s="277">
        <v>-25.701712804719158</v>
      </c>
      <c r="BJ1794" s="277">
        <v>-26.60849348613873</v>
      </c>
      <c r="BK1794" s="277">
        <v>-27.546999793350523</v>
      </c>
      <c r="BL1794" s="277">
        <v>-28.540256126190698</v>
      </c>
    </row>
    <row r="1795" spans="1:64" ht="13.9" customHeight="1" x14ac:dyDescent="0.25">
      <c r="A1795" s="1"/>
      <c r="B1795" s="1" t="s">
        <v>62</v>
      </c>
      <c r="C1795" s="1" t="s">
        <v>77</v>
      </c>
      <c r="D1795" s="1" t="s">
        <v>718</v>
      </c>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34"/>
      <c r="BB1795" s="234">
        <v>0</v>
      </c>
      <c r="BC1795" s="234">
        <v>-718.22926511578532</v>
      </c>
      <c r="BD1795" s="234">
        <v>287.81462371569836</v>
      </c>
      <c r="BE1795" s="234">
        <v>-50.141526279261804</v>
      </c>
      <c r="BF1795" s="234">
        <v>-32.675226334409132</v>
      </c>
      <c r="BG1795" s="234">
        <v>-17.360597114895061</v>
      </c>
      <c r="BH1795" s="234">
        <v>0</v>
      </c>
      <c r="BI1795" s="277">
        <v>0</v>
      </c>
      <c r="BJ1795" s="277">
        <v>0</v>
      </c>
      <c r="BK1795" s="277">
        <v>0</v>
      </c>
      <c r="BL1795" s="277">
        <v>0</v>
      </c>
    </row>
    <row r="1796" spans="1:64" ht="13.9" customHeight="1" x14ac:dyDescent="0.25">
      <c r="A1796" s="1"/>
      <c r="B1796" s="1" t="s">
        <v>62</v>
      </c>
      <c r="C1796" s="1" t="s">
        <v>77</v>
      </c>
      <c r="D1796" s="1" t="s">
        <v>721</v>
      </c>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34"/>
      <c r="BB1796" s="234">
        <v>0</v>
      </c>
      <c r="BC1796" s="234">
        <v>-684.94422679014531</v>
      </c>
      <c r="BD1796" s="234">
        <v>16.894792228068809</v>
      </c>
      <c r="BE1796" s="234">
        <v>18.028284376921306</v>
      </c>
      <c r="BF1796" s="234">
        <v>-19.670454377496583</v>
      </c>
      <c r="BG1796" s="234">
        <v>-20.07121716641285</v>
      </c>
      <c r="BH1796" s="234">
        <v>0</v>
      </c>
      <c r="BI1796" s="277">
        <v>0</v>
      </c>
      <c r="BJ1796" s="277">
        <v>0</v>
      </c>
      <c r="BK1796" s="277">
        <v>0</v>
      </c>
      <c r="BL1796" s="277">
        <v>0</v>
      </c>
    </row>
    <row r="1797" spans="1:64" ht="13.9" customHeight="1" x14ac:dyDescent="0.25">
      <c r="A1797" s="1"/>
      <c r="B1797" s="1" t="s">
        <v>62</v>
      </c>
      <c r="C1797" s="1" t="s">
        <v>77</v>
      </c>
      <c r="D1797" s="1" t="s">
        <v>2115</v>
      </c>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34"/>
      <c r="BB1797" s="234">
        <v>114.5512959315117</v>
      </c>
      <c r="BC1797" s="234">
        <v>375.8305390866725</v>
      </c>
      <c r="BD1797" s="234">
        <v>135.73738436143748</v>
      </c>
      <c r="BE1797" s="234">
        <v>-1.4210481375737913</v>
      </c>
      <c r="BF1797" s="234">
        <v>17.845161383105186</v>
      </c>
      <c r="BG1797" s="234">
        <v>18.809149999284784</v>
      </c>
      <c r="BH1797" s="234">
        <v>0</v>
      </c>
      <c r="BI1797" s="277">
        <v>0</v>
      </c>
      <c r="BJ1797" s="277">
        <v>0</v>
      </c>
      <c r="BK1797" s="277">
        <v>0</v>
      </c>
      <c r="BL1797" s="277">
        <v>0</v>
      </c>
    </row>
    <row r="1798" spans="1:64" ht="13.9" customHeight="1" x14ac:dyDescent="0.25">
      <c r="A1798" s="1"/>
      <c r="B1798" s="1" t="s">
        <v>62</v>
      </c>
      <c r="C1798" s="1" t="s">
        <v>77</v>
      </c>
      <c r="D1798" s="1" t="s">
        <v>711</v>
      </c>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34"/>
      <c r="BB1798" s="234">
        <v>0</v>
      </c>
      <c r="BC1798" s="234">
        <v>0</v>
      </c>
      <c r="BD1798" s="234">
        <v>-38.319344810557617</v>
      </c>
      <c r="BE1798" s="234">
        <v>24.930406547518245</v>
      </c>
      <c r="BF1798" s="234">
        <v>12.790405071385106</v>
      </c>
      <c r="BG1798" s="234">
        <v>0.59853319165426722</v>
      </c>
      <c r="BH1798" s="234">
        <v>0</v>
      </c>
      <c r="BI1798" s="277">
        <v>0</v>
      </c>
      <c r="BJ1798" s="277">
        <v>0</v>
      </c>
      <c r="BK1798" s="277">
        <v>0</v>
      </c>
      <c r="BL1798" s="277">
        <v>0</v>
      </c>
    </row>
    <row r="1799" spans="1:64" ht="13.9" customHeight="1" x14ac:dyDescent="0.25">
      <c r="A1799" s="1"/>
      <c r="B1799" s="1" t="s">
        <v>62</v>
      </c>
      <c r="C1799" s="1" t="s">
        <v>1808</v>
      </c>
      <c r="D1799" s="1" t="s">
        <v>730</v>
      </c>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34"/>
      <c r="BB1799" s="234">
        <v>0</v>
      </c>
      <c r="BC1799" s="234">
        <v>-56.372159448351567</v>
      </c>
      <c r="BD1799" s="234">
        <v>7.630492037624073</v>
      </c>
      <c r="BE1799" s="234">
        <v>6.5614427981054764</v>
      </c>
      <c r="BF1799" s="234">
        <v>2.1537445469924181</v>
      </c>
      <c r="BG1799" s="234">
        <v>0.47263020007432599</v>
      </c>
      <c r="BH1799" s="234">
        <v>0</v>
      </c>
      <c r="BI1799" s="277">
        <v>0</v>
      </c>
      <c r="BJ1799" s="277">
        <v>0</v>
      </c>
      <c r="BK1799" s="277">
        <v>0</v>
      </c>
      <c r="BL1799" s="277">
        <v>0</v>
      </c>
    </row>
    <row r="1800" spans="1:64" ht="13.9" customHeight="1" x14ac:dyDescent="0.25">
      <c r="A1800" s="1"/>
      <c r="B1800" s="1" t="s">
        <v>62</v>
      </c>
      <c r="C1800" s="1" t="s">
        <v>1809</v>
      </c>
      <c r="D1800" s="1" t="s">
        <v>730</v>
      </c>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34"/>
      <c r="BB1800" s="234">
        <v>0</v>
      </c>
      <c r="BC1800" s="234">
        <v>-96.4</v>
      </c>
      <c r="BD1800" s="234">
        <v>0</v>
      </c>
      <c r="BE1800" s="234">
        <v>0</v>
      </c>
      <c r="BF1800" s="234">
        <v>0</v>
      </c>
      <c r="BG1800" s="234">
        <v>0</v>
      </c>
      <c r="BH1800" s="234">
        <v>0</v>
      </c>
      <c r="BI1800" s="277">
        <v>0</v>
      </c>
      <c r="BJ1800" s="277">
        <v>0</v>
      </c>
      <c r="BK1800" s="277">
        <v>0</v>
      </c>
      <c r="BL1800" s="277">
        <v>0</v>
      </c>
    </row>
    <row r="1801" spans="1:64" ht="13.9" customHeight="1" x14ac:dyDescent="0.25">
      <c r="A1801" s="1"/>
      <c r="B1801" s="1" t="s">
        <v>62</v>
      </c>
      <c r="C1801" s="1" t="s">
        <v>1810</v>
      </c>
      <c r="D1801" s="1" t="s">
        <v>725</v>
      </c>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34"/>
      <c r="BB1801" s="234">
        <v>-4</v>
      </c>
      <c r="BC1801" s="234">
        <v>-4</v>
      </c>
      <c r="BD1801" s="234">
        <v>0</v>
      </c>
      <c r="BE1801" s="234">
        <v>0</v>
      </c>
      <c r="BF1801" s="234">
        <v>0</v>
      </c>
      <c r="BG1801" s="234">
        <v>0</v>
      </c>
      <c r="BH1801" s="234">
        <v>0</v>
      </c>
      <c r="BI1801" s="277">
        <v>0</v>
      </c>
      <c r="BJ1801" s="277">
        <v>0</v>
      </c>
      <c r="BK1801" s="277">
        <v>0</v>
      </c>
      <c r="BL1801" s="277">
        <v>0</v>
      </c>
    </row>
    <row r="1802" spans="1:64" ht="13.9" customHeight="1" x14ac:dyDescent="0.25">
      <c r="A1802" s="1"/>
      <c r="B1802" s="1" t="s">
        <v>62</v>
      </c>
      <c r="C1802" s="1" t="s">
        <v>1811</v>
      </c>
      <c r="D1802" s="1" t="s">
        <v>1804</v>
      </c>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34"/>
      <c r="BB1802" s="234">
        <v>0</v>
      </c>
      <c r="BC1802" s="234">
        <v>166.26557302441617</v>
      </c>
      <c r="BD1802" s="234">
        <v>794.86170146612858</v>
      </c>
      <c r="BE1802" s="234">
        <v>852.35601479103025</v>
      </c>
      <c r="BF1802" s="234">
        <v>869.67461731950414</v>
      </c>
      <c r="BG1802" s="234">
        <v>884.87449519419351</v>
      </c>
      <c r="BH1802" s="234">
        <v>898.12147991055008</v>
      </c>
      <c r="BI1802" s="277">
        <v>931.42148645321561</v>
      </c>
      <c r="BJ1802" s="277">
        <v>964.28291544015065</v>
      </c>
      <c r="BK1802" s="277">
        <v>998.29407050793361</v>
      </c>
      <c r="BL1802" s="277">
        <v>1034.2893482153866</v>
      </c>
    </row>
    <row r="1803" spans="1:64" ht="13.9" customHeight="1" x14ac:dyDescent="0.25">
      <c r="A1803" s="1"/>
      <c r="B1803" s="1" t="s">
        <v>62</v>
      </c>
      <c r="C1803" s="1" t="s">
        <v>1811</v>
      </c>
      <c r="D1803" s="1" t="s">
        <v>730</v>
      </c>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34"/>
      <c r="BB1803" s="234">
        <v>0</v>
      </c>
      <c r="BC1803" s="234">
        <v>0.99216349310570306</v>
      </c>
      <c r="BD1803" s="234">
        <v>4.4563275957810715</v>
      </c>
      <c r="BE1803" s="234">
        <v>4.801790361241987</v>
      </c>
      <c r="BF1803" s="234">
        <v>4.9352807672360965</v>
      </c>
      <c r="BG1803" s="234">
        <v>5.0720713675021276</v>
      </c>
      <c r="BH1803" s="234">
        <v>5.2171325364988377</v>
      </c>
      <c r="BI1803" s="277">
        <v>5.4105702300463383</v>
      </c>
      <c r="BJ1803" s="277">
        <v>5.601460253499134</v>
      </c>
      <c r="BK1803" s="277">
        <v>5.7990289651679721</v>
      </c>
      <c r="BL1803" s="277">
        <v>6.0081233234351492</v>
      </c>
    </row>
    <row r="1804" spans="1:64" ht="13.9" customHeight="1" x14ac:dyDescent="0.25">
      <c r="A1804" s="1"/>
      <c r="B1804" s="1" t="s">
        <v>62</v>
      </c>
      <c r="C1804" s="1" t="s">
        <v>1812</v>
      </c>
      <c r="D1804" s="1" t="s">
        <v>730</v>
      </c>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34"/>
      <c r="BB1804" s="234">
        <v>0</v>
      </c>
      <c r="BC1804" s="234">
        <v>-185.48124417686384</v>
      </c>
      <c r="BD1804" s="234">
        <v>-649.7797455534444</v>
      </c>
      <c r="BE1804" s="234">
        <v>-280.00803906855867</v>
      </c>
      <c r="BF1804" s="234">
        <v>0</v>
      </c>
      <c r="BG1804" s="234">
        <v>0</v>
      </c>
      <c r="BH1804" s="234">
        <v>0</v>
      </c>
      <c r="BI1804" s="277">
        <v>0</v>
      </c>
      <c r="BJ1804" s="277">
        <v>0</v>
      </c>
      <c r="BK1804" s="277">
        <v>0</v>
      </c>
      <c r="BL1804" s="277">
        <v>0</v>
      </c>
    </row>
    <row r="1805" spans="1:64" ht="13.9" customHeight="1" x14ac:dyDescent="0.25">
      <c r="A1805" s="1"/>
      <c r="B1805" s="1" t="s">
        <v>62</v>
      </c>
      <c r="C1805" s="1" t="s">
        <v>1812</v>
      </c>
      <c r="D1805" s="1" t="s">
        <v>768</v>
      </c>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34"/>
      <c r="BB1805" s="234">
        <v>0</v>
      </c>
      <c r="BC1805" s="234">
        <v>-12.440996904207546</v>
      </c>
      <c r="BD1805" s="234">
        <v>-29.924555162702518</v>
      </c>
      <c r="BE1805" s="234">
        <v>0</v>
      </c>
      <c r="BF1805" s="234">
        <v>0</v>
      </c>
      <c r="BG1805" s="234">
        <v>0</v>
      </c>
      <c r="BH1805" s="234">
        <v>0</v>
      </c>
      <c r="BI1805" s="277">
        <v>0</v>
      </c>
      <c r="BJ1805" s="277">
        <v>0</v>
      </c>
      <c r="BK1805" s="277">
        <v>0</v>
      </c>
      <c r="BL1805" s="277">
        <v>0</v>
      </c>
    </row>
    <row r="1806" spans="1:64" ht="13.9" customHeight="1" x14ac:dyDescent="0.25">
      <c r="A1806" s="1"/>
      <c r="B1806" s="1" t="s">
        <v>62</v>
      </c>
      <c r="C1806" s="1" t="s">
        <v>1812</v>
      </c>
      <c r="D1806" s="1" t="s">
        <v>729</v>
      </c>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34"/>
      <c r="BB1806" s="234">
        <v>0</v>
      </c>
      <c r="BC1806" s="234">
        <v>-16.13065307871496</v>
      </c>
      <c r="BD1806" s="234">
        <v>-37.110448391636659</v>
      </c>
      <c r="BE1806" s="234">
        <v>0</v>
      </c>
      <c r="BF1806" s="234">
        <v>0</v>
      </c>
      <c r="BG1806" s="234">
        <v>0</v>
      </c>
      <c r="BH1806" s="234">
        <v>0</v>
      </c>
      <c r="BI1806" s="277">
        <v>0</v>
      </c>
      <c r="BJ1806" s="277">
        <v>0</v>
      </c>
      <c r="BK1806" s="277">
        <v>0</v>
      </c>
      <c r="BL1806" s="277">
        <v>0</v>
      </c>
    </row>
    <row r="1807" spans="1:64" ht="13.9" customHeight="1" x14ac:dyDescent="0.25">
      <c r="A1807" s="1"/>
      <c r="B1807" s="1" t="s">
        <v>62</v>
      </c>
      <c r="C1807" s="1" t="s">
        <v>1813</v>
      </c>
      <c r="D1807" s="1" t="s">
        <v>730</v>
      </c>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34"/>
      <c r="BB1807" s="234">
        <v>0</v>
      </c>
      <c r="BC1807" s="234">
        <v>33.72376299695965</v>
      </c>
      <c r="BD1807" s="234">
        <v>197.60596565728267</v>
      </c>
      <c r="BE1807" s="234">
        <v>310.92651319216935</v>
      </c>
      <c r="BF1807" s="234">
        <v>403.83426270123329</v>
      </c>
      <c r="BG1807" s="234">
        <v>441.2247958188758</v>
      </c>
      <c r="BH1807" s="234">
        <v>465.54061449797831</v>
      </c>
      <c r="BI1807" s="277">
        <v>482.80164861799869</v>
      </c>
      <c r="BJ1807" s="277">
        <v>499.83534638167214</v>
      </c>
      <c r="BK1807" s="277">
        <v>517.46500382135241</v>
      </c>
      <c r="BL1807" s="277">
        <v>536.12312978513853</v>
      </c>
    </row>
    <row r="1808" spans="1:64" ht="13.9" customHeight="1" x14ac:dyDescent="0.25">
      <c r="A1808" s="1"/>
      <c r="B1808" s="1" t="s">
        <v>62</v>
      </c>
      <c r="C1808" s="1" t="s">
        <v>1813</v>
      </c>
      <c r="D1808" s="1" t="s">
        <v>703</v>
      </c>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34"/>
      <c r="BB1808" s="234">
        <v>0</v>
      </c>
      <c r="BC1808" s="234">
        <v>-0.88522619527518931</v>
      </c>
      <c r="BD1808" s="234">
        <v>-1.3950032593233073</v>
      </c>
      <c r="BE1808" s="234">
        <v>-2.2062884057403962</v>
      </c>
      <c r="BF1808" s="234">
        <v>-2.8826814979169098</v>
      </c>
      <c r="BG1808" s="234">
        <v>-3.1850117398216145</v>
      </c>
      <c r="BH1808" s="234">
        <v>-3.3828007474508706</v>
      </c>
      <c r="BI1808" s="277">
        <v>-3.5082261932757128</v>
      </c>
      <c r="BJ1808" s="277">
        <v>-3.6319997239459503</v>
      </c>
      <c r="BK1808" s="277">
        <v>-3.7601037314310206</v>
      </c>
      <c r="BL1808" s="277">
        <v>-3.8956809947045823</v>
      </c>
    </row>
    <row r="1809" spans="1:64" ht="13.9" customHeight="1" x14ac:dyDescent="0.25">
      <c r="A1809" s="1"/>
      <c r="B1809" s="1" t="s">
        <v>62</v>
      </c>
      <c r="C1809" s="1" t="s">
        <v>1814</v>
      </c>
      <c r="D1809" s="1" t="s">
        <v>730</v>
      </c>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34"/>
      <c r="BB1809" s="234">
        <v>0</v>
      </c>
      <c r="BC1809" s="234">
        <v>12.787057985061034</v>
      </c>
      <c r="BD1809" s="234">
        <v>86.014088180966169</v>
      </c>
      <c r="BE1809" s="234">
        <v>135.35164632387981</v>
      </c>
      <c r="BF1809" s="234">
        <v>175.81311735859816</v>
      </c>
      <c r="BG1809" s="234">
        <v>192.1268705685456</v>
      </c>
      <c r="BH1809" s="234">
        <v>202.73721123625373</v>
      </c>
      <c r="BI1809" s="277">
        <v>210.25417927634717</v>
      </c>
      <c r="BJ1809" s="277">
        <v>217.67214512960004</v>
      </c>
      <c r="BK1809" s="277">
        <v>225.34964409115793</v>
      </c>
      <c r="BL1809" s="277">
        <v>233.47502844429724</v>
      </c>
    </row>
    <row r="1810" spans="1:64" ht="13.9" customHeight="1" x14ac:dyDescent="0.25">
      <c r="A1810" s="1"/>
      <c r="B1810" s="1" t="s">
        <v>62</v>
      </c>
      <c r="C1810" s="1" t="s">
        <v>1815</v>
      </c>
      <c r="D1810" s="1" t="s">
        <v>730</v>
      </c>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34"/>
      <c r="BB1810" s="234">
        <v>0</v>
      </c>
      <c r="BC1810" s="234">
        <v>-207.42204868335548</v>
      </c>
      <c r="BD1810" s="234">
        <v>-855.08569311843257</v>
      </c>
      <c r="BE1810" s="234">
        <v>-913.90560148714906</v>
      </c>
      <c r="BF1810" s="234">
        <v>-948.19874322552187</v>
      </c>
      <c r="BG1810" s="234">
        <v>-983.92400375839168</v>
      </c>
      <c r="BH1810" s="234">
        <v>-1023.2198222477109</v>
      </c>
      <c r="BI1810" s="277">
        <v>-1061.1581496762315</v>
      </c>
      <c r="BJ1810" s="277">
        <v>-1098.5968105689276</v>
      </c>
      <c r="BK1810" s="277">
        <v>-1137.3453416099203</v>
      </c>
      <c r="BL1810" s="277">
        <v>-1178.3543615269646</v>
      </c>
    </row>
    <row r="1811" spans="1:64" ht="13.9" customHeight="1" x14ac:dyDescent="0.25">
      <c r="A1811" s="1"/>
      <c r="B1811" s="1" t="s">
        <v>62</v>
      </c>
      <c r="C1811" s="1" t="s">
        <v>1816</v>
      </c>
      <c r="D1811" s="1" t="s">
        <v>730</v>
      </c>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34"/>
      <c r="BB1811" s="234">
        <v>0</v>
      </c>
      <c r="BC1811" s="234">
        <v>48.914276662608451</v>
      </c>
      <c r="BD1811" s="234">
        <v>221.40948962517871</v>
      </c>
      <c r="BE1811" s="234">
        <v>209.08318324299523</v>
      </c>
      <c r="BF1811" s="234">
        <v>199.36612794797844</v>
      </c>
      <c r="BG1811" s="234">
        <v>192.09147604773037</v>
      </c>
      <c r="BH1811" s="234">
        <v>183.28035349622701</v>
      </c>
      <c r="BI1811" s="277">
        <v>190.07591190016839</v>
      </c>
      <c r="BJ1811" s="277">
        <v>196.78196943897314</v>
      </c>
      <c r="BK1811" s="277">
        <v>203.72265247915507</v>
      </c>
      <c r="BL1811" s="277">
        <v>211.0682369796771</v>
      </c>
    </row>
    <row r="1812" spans="1:64" ht="13.9" customHeight="1" x14ac:dyDescent="0.25">
      <c r="A1812" s="1"/>
      <c r="B1812" s="1" t="s">
        <v>62</v>
      </c>
      <c r="C1812" s="1" t="s">
        <v>1817</v>
      </c>
      <c r="D1812" s="1" t="s">
        <v>730</v>
      </c>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34"/>
      <c r="BB1812" s="234">
        <v>0</v>
      </c>
      <c r="BC1812" s="234">
        <v>36.68978084309699</v>
      </c>
      <c r="BD1812" s="234">
        <v>138.74152726891188</v>
      </c>
      <c r="BE1812" s="234">
        <v>112.08123058486694</v>
      </c>
      <c r="BF1812" s="234">
        <v>107.51729668636963</v>
      </c>
      <c r="BG1812" s="234">
        <v>102.60467381697315</v>
      </c>
      <c r="BH1812" s="234">
        <v>97.420768642451733</v>
      </c>
      <c r="BI1812" s="277">
        <v>101.03287714419724</v>
      </c>
      <c r="BJ1812" s="277">
        <v>104.5974123904931</v>
      </c>
      <c r="BK1812" s="277">
        <v>108.28666038559844</v>
      </c>
      <c r="BL1812" s="277">
        <v>112.19112954728449</v>
      </c>
    </row>
    <row r="1813" spans="1:64" ht="13.9" customHeight="1" x14ac:dyDescent="0.25">
      <c r="A1813" s="1"/>
      <c r="B1813" s="1" t="s">
        <v>62</v>
      </c>
      <c r="C1813" s="1" t="s">
        <v>1818</v>
      </c>
      <c r="D1813" s="1" t="s">
        <v>730</v>
      </c>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34"/>
      <c r="BB1813" s="234">
        <v>0</v>
      </c>
      <c r="BC1813" s="234">
        <v>-0.72461461649707171</v>
      </c>
      <c r="BD1813" s="234">
        <v>-12.037592081873976</v>
      </c>
      <c r="BE1813" s="234">
        <v>-29.244094293682881</v>
      </c>
      <c r="BF1813" s="234">
        <v>-42.809403004909171</v>
      </c>
      <c r="BG1813" s="234">
        <v>-51.332447329398228</v>
      </c>
      <c r="BH1813" s="234">
        <v>-54.767804943278023</v>
      </c>
      <c r="BI1813" s="277">
        <v>-56.798452582526366</v>
      </c>
      <c r="BJ1813" s="277">
        <v>-58.802355588045273</v>
      </c>
      <c r="BK1813" s="277">
        <v>-60.876369347112075</v>
      </c>
      <c r="BL1813" s="277">
        <v>-63.071375693644676</v>
      </c>
    </row>
    <row r="1814" spans="1:64" ht="13.9" customHeight="1" x14ac:dyDescent="0.25">
      <c r="A1814" s="1"/>
      <c r="B1814" s="1" t="s">
        <v>62</v>
      </c>
      <c r="C1814" s="1" t="s">
        <v>1818</v>
      </c>
      <c r="D1814" s="1" t="s">
        <v>768</v>
      </c>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34"/>
      <c r="BB1814" s="234">
        <v>0</v>
      </c>
      <c r="BC1814" s="234">
        <v>-2.3384789801538077</v>
      </c>
      <c r="BD1814" s="234">
        <v>-36.509282870427022</v>
      </c>
      <c r="BE1814" s="234">
        <v>-57.867366789233429</v>
      </c>
      <c r="BF1814" s="234">
        <v>-80.287297498190483</v>
      </c>
      <c r="BG1814" s="234">
        <v>-85.372967071059065</v>
      </c>
      <c r="BH1814" s="234">
        <v>-91.373896341869354</v>
      </c>
      <c r="BI1814" s="277">
        <v>-94.761802559540641</v>
      </c>
      <c r="BJ1814" s="277">
        <v>-98.105088376729825</v>
      </c>
      <c r="BK1814" s="277">
        <v>-101.56534606697053</v>
      </c>
      <c r="BL1814" s="277">
        <v>-105.22746622288217</v>
      </c>
    </row>
    <row r="1815" spans="1:64" ht="13.9" customHeight="1" x14ac:dyDescent="0.25">
      <c r="A1815" s="1"/>
      <c r="B1815" s="1" t="s">
        <v>62</v>
      </c>
      <c r="C1815" s="1" t="s">
        <v>1818</v>
      </c>
      <c r="D1815" s="1" t="s">
        <v>729</v>
      </c>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34"/>
      <c r="BB1815" s="234">
        <v>0</v>
      </c>
      <c r="BC1815" s="234">
        <v>-2.2763869096420359</v>
      </c>
      <c r="BD1815" s="234">
        <v>-35.539876266577338</v>
      </c>
      <c r="BE1815" s="234">
        <v>-56.330853247952298</v>
      </c>
      <c r="BF1815" s="234">
        <v>-78.155482510856558</v>
      </c>
      <c r="BG1815" s="234">
        <v>-83.106115696227945</v>
      </c>
      <c r="BH1815" s="234">
        <v>-88.947706300074969</v>
      </c>
      <c r="BI1815" s="277">
        <v>-92.245655706699324</v>
      </c>
      <c r="BJ1815" s="277">
        <v>-95.500169488534027</v>
      </c>
      <c r="BK1815" s="277">
        <v>-98.868549267399544</v>
      </c>
      <c r="BL1815" s="277">
        <v>-102.43343159270708</v>
      </c>
    </row>
    <row r="1816" spans="1:64" ht="13.9" customHeight="1" x14ac:dyDescent="0.25">
      <c r="A1816" s="1"/>
      <c r="B1816" s="1" t="s">
        <v>62</v>
      </c>
      <c r="C1816" s="1" t="s">
        <v>1819</v>
      </c>
      <c r="D1816" s="1" t="s">
        <v>730</v>
      </c>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34"/>
      <c r="BB1816" s="234">
        <v>0</v>
      </c>
      <c r="BC1816" s="234">
        <v>0</v>
      </c>
      <c r="BD1816" s="234">
        <v>0.4077471062859111</v>
      </c>
      <c r="BE1816" s="234">
        <v>0.61162065942886668</v>
      </c>
      <c r="BF1816" s="234">
        <v>0.8154942125718222</v>
      </c>
      <c r="BG1816" s="234">
        <v>0.8154942125718222</v>
      </c>
      <c r="BH1816" s="234">
        <v>1.0193677657147777</v>
      </c>
      <c r="BI1816" s="277">
        <v>1.0571632689144843</v>
      </c>
      <c r="BJ1816" s="277">
        <v>1.0944609866440982</v>
      </c>
      <c r="BK1816" s="277">
        <v>1.1330636433295587</v>
      </c>
      <c r="BL1816" s="277">
        <v>1.1739182789592328</v>
      </c>
    </row>
    <row r="1817" spans="1:64" ht="13.9" customHeight="1" x14ac:dyDescent="0.25">
      <c r="A1817" s="1"/>
      <c r="B1817" s="1" t="s">
        <v>62</v>
      </c>
      <c r="C1817" s="1" t="s">
        <v>1819</v>
      </c>
      <c r="D1817" s="1" t="s">
        <v>768</v>
      </c>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34"/>
      <c r="BB1817" s="234">
        <v>0</v>
      </c>
      <c r="BC1817" s="234">
        <v>0</v>
      </c>
      <c r="BD1817" s="234">
        <v>0.80683816430561361</v>
      </c>
      <c r="BE1817" s="234">
        <v>1.2102572464584203</v>
      </c>
      <c r="BF1817" s="234">
        <v>1.6136763286112272</v>
      </c>
      <c r="BG1817" s="234">
        <v>1.6136763286112272</v>
      </c>
      <c r="BH1817" s="234">
        <v>2.0170954107640338</v>
      </c>
      <c r="BI1817" s="277">
        <v>2.091884057821348</v>
      </c>
      <c r="BJ1817" s="277">
        <v>2.1656877014078444</v>
      </c>
      <c r="BK1817" s="277">
        <v>2.2420735204051159</v>
      </c>
      <c r="BL1817" s="277">
        <v>2.3229154901129463</v>
      </c>
    </row>
    <row r="1818" spans="1:64" ht="13.9" customHeight="1" x14ac:dyDescent="0.25">
      <c r="A1818" s="1"/>
      <c r="B1818" s="1" t="s">
        <v>62</v>
      </c>
      <c r="C1818" s="1" t="s">
        <v>1819</v>
      </c>
      <c r="D1818" s="1" t="s">
        <v>729</v>
      </c>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34"/>
      <c r="BB1818" s="234">
        <v>0</v>
      </c>
      <c r="BC1818" s="234">
        <v>0</v>
      </c>
      <c r="BD1818" s="234">
        <v>0.7854147294084749</v>
      </c>
      <c r="BE1818" s="234">
        <v>1.1781220941127122</v>
      </c>
      <c r="BF1818" s="234">
        <v>1.5708294588169498</v>
      </c>
      <c r="BG1818" s="234">
        <v>1.5708294588169498</v>
      </c>
      <c r="BH1818" s="234">
        <v>1.9635368235211872</v>
      </c>
      <c r="BI1818" s="277">
        <v>2.0363396575838268</v>
      </c>
      <c r="BJ1818" s="277">
        <v>2.1081836423149345</v>
      </c>
      <c r="BK1818" s="277">
        <v>2.1825412396777462</v>
      </c>
      <c r="BL1818" s="277">
        <v>2.2612366665575201</v>
      </c>
    </row>
    <row r="1819" spans="1:64" ht="13.9" customHeight="1" x14ac:dyDescent="0.25">
      <c r="A1819" s="1"/>
      <c r="B1819" s="1" t="s">
        <v>62</v>
      </c>
      <c r="C1819" s="1" t="s">
        <v>76</v>
      </c>
      <c r="D1819" s="1" t="s">
        <v>718</v>
      </c>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34"/>
      <c r="BB1819" s="234">
        <v>0</v>
      </c>
      <c r="BC1819" s="234">
        <v>0</v>
      </c>
      <c r="BD1819" s="234">
        <v>0</v>
      </c>
      <c r="BE1819" s="234">
        <v>-5</v>
      </c>
      <c r="BF1819" s="234">
        <v>-15</v>
      </c>
      <c r="BG1819" s="234">
        <v>-25</v>
      </c>
      <c r="BH1819" s="234">
        <v>-40</v>
      </c>
      <c r="BI1819" s="277">
        <v>-41.483095874557286</v>
      </c>
      <c r="BJ1819" s="277">
        <v>-42.946658642935027</v>
      </c>
      <c r="BK1819" s="277">
        <v>-44.461427227299374</v>
      </c>
      <c r="BL1819" s="277">
        <v>-46.064563485037603</v>
      </c>
    </row>
    <row r="1820" spans="1:64" ht="13.9" customHeight="1" x14ac:dyDescent="0.25">
      <c r="A1820" s="1"/>
      <c r="B1820" s="1" t="s">
        <v>62</v>
      </c>
      <c r="C1820" s="1" t="s">
        <v>1820</v>
      </c>
      <c r="D1820" s="1" t="s">
        <v>730</v>
      </c>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34"/>
      <c r="BB1820" s="234">
        <v>0</v>
      </c>
      <c r="BC1820" s="234">
        <v>3.9686539724228123</v>
      </c>
      <c r="BD1820" s="234">
        <v>4.4563275957810715</v>
      </c>
      <c r="BE1820" s="234">
        <v>4.801790361241987</v>
      </c>
      <c r="BF1820" s="234">
        <v>4.9352807672360965</v>
      </c>
      <c r="BG1820" s="234">
        <v>5.0720713675021276</v>
      </c>
      <c r="BH1820" s="234">
        <v>5.2171325364988377</v>
      </c>
      <c r="BI1820" s="277">
        <v>5.4105702300463383</v>
      </c>
      <c r="BJ1820" s="277">
        <v>5.601460253499134</v>
      </c>
      <c r="BK1820" s="277">
        <v>5.7990289651679721</v>
      </c>
      <c r="BL1820" s="277">
        <v>6.0081233234351492</v>
      </c>
    </row>
    <row r="1821" spans="1:64" ht="13.9" customHeight="1" x14ac:dyDescent="0.25">
      <c r="A1821" s="1"/>
      <c r="B1821" s="1" t="s">
        <v>62</v>
      </c>
      <c r="C1821" s="1" t="s">
        <v>71</v>
      </c>
      <c r="D1821" s="1" t="s">
        <v>718</v>
      </c>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34"/>
      <c r="BB1821" s="234">
        <v>0</v>
      </c>
      <c r="BC1821" s="234">
        <v>0</v>
      </c>
      <c r="BD1821" s="234">
        <v>0</v>
      </c>
      <c r="BE1821" s="234">
        <v>-3.359228559424552E-2</v>
      </c>
      <c r="BF1821" s="234">
        <v>4.076835440586394</v>
      </c>
      <c r="BG1821" s="234">
        <v>122.17302924770394</v>
      </c>
      <c r="BH1821" s="234">
        <v>281.95195773357</v>
      </c>
      <c r="BI1821" s="277">
        <v>292.40600236702022</v>
      </c>
      <c r="BJ1821" s="277">
        <v>302.72236206227194</v>
      </c>
      <c r="BK1821" s="277">
        <v>313.39966125914287</v>
      </c>
      <c r="BL1821" s="277">
        <v>324.69984641871696</v>
      </c>
    </row>
    <row r="1822" spans="1:64" ht="13.9" customHeight="1" x14ac:dyDescent="0.25">
      <c r="A1822" s="1"/>
      <c r="B1822" s="1" t="s">
        <v>62</v>
      </c>
      <c r="C1822" s="1" t="s">
        <v>71</v>
      </c>
      <c r="D1822" s="1" t="s">
        <v>721</v>
      </c>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34"/>
      <c r="BB1822" s="234">
        <v>0</v>
      </c>
      <c r="BC1822" s="234">
        <v>0</v>
      </c>
      <c r="BD1822" s="234">
        <v>-4.4759672177612222E-3</v>
      </c>
      <c r="BE1822" s="234">
        <v>0.54160961564420218</v>
      </c>
      <c r="BF1822" s="234">
        <v>16.418811621609606</v>
      </c>
      <c r="BG1822" s="234">
        <v>42.221821602308133</v>
      </c>
      <c r="BH1822" s="234">
        <v>57.27091725163379</v>
      </c>
      <c r="BI1822" s="277">
        <v>59.394373779334039</v>
      </c>
      <c r="BJ1822" s="277">
        <v>61.489863334342388</v>
      </c>
      <c r="BK1822" s="277">
        <v>63.658667990605018</v>
      </c>
      <c r="BL1822" s="277">
        <v>65.953995089605513</v>
      </c>
    </row>
    <row r="1823" spans="1:64" ht="13.9" customHeight="1" x14ac:dyDescent="0.25">
      <c r="A1823" s="1"/>
      <c r="B1823" s="1" t="s">
        <v>62</v>
      </c>
      <c r="C1823" s="1" t="s">
        <v>71</v>
      </c>
      <c r="D1823" s="1" t="s">
        <v>730</v>
      </c>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34"/>
      <c r="BB1823" s="234">
        <v>0</v>
      </c>
      <c r="BC1823" s="234">
        <v>0</v>
      </c>
      <c r="BD1823" s="234">
        <v>0</v>
      </c>
      <c r="BE1823" s="234">
        <v>20.866033352194165</v>
      </c>
      <c r="BF1823" s="234">
        <v>31.266642364281182</v>
      </c>
      <c r="BG1823" s="234">
        <v>35.865546609909472</v>
      </c>
      <c r="BH1823" s="234">
        <v>38.088858616968309</v>
      </c>
      <c r="BI1823" s="277">
        <v>39.501094344003846</v>
      </c>
      <c r="BJ1823" s="277">
        <v>40.894730228048815</v>
      </c>
      <c r="BK1823" s="277">
        <v>42.337125389230785</v>
      </c>
      <c r="BL1823" s="277">
        <v>43.86366614584896</v>
      </c>
    </row>
    <row r="1824" spans="1:64" ht="13.9" customHeight="1" x14ac:dyDescent="0.25">
      <c r="A1824" s="1"/>
      <c r="B1824" s="1" t="s">
        <v>62</v>
      </c>
      <c r="C1824" s="1" t="s">
        <v>70</v>
      </c>
      <c r="D1824" s="1" t="s">
        <v>718</v>
      </c>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34"/>
      <c r="BB1824" s="234">
        <v>0</v>
      </c>
      <c r="BC1824" s="234">
        <v>0</v>
      </c>
      <c r="BD1824" s="234">
        <v>-63.527584792835455</v>
      </c>
      <c r="BE1824" s="234">
        <v>-5.6026772259226556</v>
      </c>
      <c r="BF1824" s="234">
        <v>-3.035333263836828</v>
      </c>
      <c r="BG1824" s="234">
        <v>-3.1757911787371045</v>
      </c>
      <c r="BH1824" s="234">
        <v>-3.3379642968360308</v>
      </c>
      <c r="BI1824" s="277">
        <v>-3.4617273237874566</v>
      </c>
      <c r="BJ1824" s="277">
        <v>-3.5838603304630419</v>
      </c>
      <c r="BK1824" s="277">
        <v>-3.7102664167774684</v>
      </c>
      <c r="BL1824" s="277">
        <v>-3.8440467065598067</v>
      </c>
    </row>
    <row r="1825" spans="1:64" ht="13.9" customHeight="1" x14ac:dyDescent="0.25">
      <c r="A1825" s="1"/>
      <c r="B1825" s="1" t="s">
        <v>62</v>
      </c>
      <c r="C1825" s="1" t="s">
        <v>70</v>
      </c>
      <c r="D1825" s="1" t="s">
        <v>721</v>
      </c>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34"/>
      <c r="BB1825" s="234">
        <v>0</v>
      </c>
      <c r="BC1825" s="234">
        <v>-1.0809266195632099E-2</v>
      </c>
      <c r="BD1825" s="234">
        <v>-2.5513303079086488E-2</v>
      </c>
      <c r="BE1825" s="234">
        <v>-3.7301077002269765E-3</v>
      </c>
      <c r="BF1825" s="234">
        <v>-2.2045201759264056E-3</v>
      </c>
      <c r="BG1825" s="234">
        <v>-2.0977020059705928E-3</v>
      </c>
      <c r="BH1825" s="234">
        <v>-1.3587516590949436E-3</v>
      </c>
      <c r="BI1825" s="277">
        <v>-1.4091306335987331E-3</v>
      </c>
      <c r="BJ1825" s="277">
        <v>-1.4588460920918044E-3</v>
      </c>
      <c r="BK1825" s="277">
        <v>-1.5103009502705534E-3</v>
      </c>
      <c r="BL1825" s="277">
        <v>-1.5647575515194804E-3</v>
      </c>
    </row>
    <row r="1826" spans="1:64" ht="13.9" customHeight="1" x14ac:dyDescent="0.25">
      <c r="A1826" s="1"/>
      <c r="B1826" s="1" t="s">
        <v>62</v>
      </c>
      <c r="C1826" s="1" t="s">
        <v>70</v>
      </c>
      <c r="D1826" s="1" t="s">
        <v>2115</v>
      </c>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34"/>
      <c r="BB1826" s="234">
        <v>0</v>
      </c>
      <c r="BC1826" s="234">
        <v>-8.3772044258388738E-3</v>
      </c>
      <c r="BD1826" s="234">
        <v>-0.10557734114778966</v>
      </c>
      <c r="BE1826" s="234">
        <v>1.8848328017915389E-2</v>
      </c>
      <c r="BF1826" s="234">
        <v>-8.6221211300252813E-4</v>
      </c>
      <c r="BG1826" s="234">
        <v>-3.9235711767010902E-3</v>
      </c>
      <c r="BH1826" s="234">
        <v>-4.052981879839445E-3</v>
      </c>
      <c r="BI1826" s="277">
        <v>-4.2032558974805781E-3</v>
      </c>
      <c r="BJ1826" s="277">
        <v>-4.3515507319866441E-3</v>
      </c>
      <c r="BK1826" s="277">
        <v>-4.5050339726011128E-3</v>
      </c>
      <c r="BL1826" s="277">
        <v>-4.6674710276892791E-3</v>
      </c>
    </row>
    <row r="1827" spans="1:64" ht="13.9" customHeight="1" x14ac:dyDescent="0.25">
      <c r="A1827" s="1"/>
      <c r="B1827" s="1" t="s">
        <v>62</v>
      </c>
      <c r="C1827" s="1" t="s">
        <v>70</v>
      </c>
      <c r="D1827" s="1" t="s">
        <v>730</v>
      </c>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34"/>
      <c r="BB1827" s="234">
        <v>0</v>
      </c>
      <c r="BC1827" s="234">
        <v>0</v>
      </c>
      <c r="BD1827" s="234">
        <v>-10.141131001481817</v>
      </c>
      <c r="BE1827" s="234">
        <v>-1.0666931955668606</v>
      </c>
      <c r="BF1827" s="234">
        <v>-0.51197108693431403</v>
      </c>
      <c r="BG1827" s="234">
        <v>-0.5377844896396371</v>
      </c>
      <c r="BH1827" s="234">
        <v>-0.66797562425156354</v>
      </c>
      <c r="BI1827" s="277">
        <v>-0.69274242156737165</v>
      </c>
      <c r="BJ1827" s="277">
        <v>-0.71718302791333344</v>
      </c>
      <c r="BK1827" s="277">
        <v>-0.74247874018176929</v>
      </c>
      <c r="BL1827" s="277">
        <v>-0.76925013874484449</v>
      </c>
    </row>
    <row r="1828" spans="1:64" ht="13.9" customHeight="1" x14ac:dyDescent="0.25">
      <c r="A1828" s="1"/>
      <c r="B1828" s="1" t="s">
        <v>62</v>
      </c>
      <c r="C1828" s="1" t="s">
        <v>1821</v>
      </c>
      <c r="D1828" s="1" t="s">
        <v>730</v>
      </c>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34"/>
      <c r="BB1828" s="234">
        <v>0</v>
      </c>
      <c r="BC1828" s="234">
        <v>-1.4163198068684317</v>
      </c>
      <c r="BD1828" s="234">
        <v>-10.286429067636389</v>
      </c>
      <c r="BE1828" s="234">
        <v>-17.494762289070888</v>
      </c>
      <c r="BF1828" s="234">
        <v>-3.9441775284330043</v>
      </c>
      <c r="BG1828" s="234">
        <v>-0.19957483729857461</v>
      </c>
      <c r="BH1828" s="234">
        <v>0.94413447812029083</v>
      </c>
      <c r="BI1828" s="277">
        <v>0.97914052685847841</v>
      </c>
      <c r="BJ1828" s="277">
        <v>1.0136855286214437</v>
      </c>
      <c r="BK1828" s="277">
        <v>1.0494391597932398</v>
      </c>
      <c r="BL1828" s="277">
        <v>1.0872785651446248</v>
      </c>
    </row>
    <row r="1829" spans="1:64" ht="13.9" customHeight="1" x14ac:dyDescent="0.25">
      <c r="A1829" s="1"/>
      <c r="B1829" s="1" t="s">
        <v>62</v>
      </c>
      <c r="C1829" s="1" t="s">
        <v>1821</v>
      </c>
      <c r="D1829" s="1" t="s">
        <v>2115</v>
      </c>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34"/>
      <c r="BB1829" s="234">
        <v>0</v>
      </c>
      <c r="BC1829" s="234">
        <v>0</v>
      </c>
      <c r="BD1829" s="234">
        <v>-0.22877717024117644</v>
      </c>
      <c r="BE1829" s="234">
        <v>-0.3312079385301181</v>
      </c>
      <c r="BF1829" s="234">
        <v>0.43042743223397917</v>
      </c>
      <c r="BG1829" s="234">
        <v>0.11628476540523569</v>
      </c>
      <c r="BH1829" s="234">
        <v>4.4945526392081631E-2</v>
      </c>
      <c r="BI1829" s="277">
        <v>4.6611989511379182E-2</v>
      </c>
      <c r="BJ1829" s="277">
        <v>4.825650448719393E-2</v>
      </c>
      <c r="BK1829" s="277">
        <v>4.9958556271855026E-2</v>
      </c>
      <c r="BL1829" s="277">
        <v>5.1759901346411938E-2</v>
      </c>
    </row>
    <row r="1830" spans="1:64" ht="13.9" customHeight="1" x14ac:dyDescent="0.25">
      <c r="A1830" s="1"/>
      <c r="B1830" s="1" t="s">
        <v>62</v>
      </c>
      <c r="C1830" s="1" t="s">
        <v>1822</v>
      </c>
      <c r="D1830" s="1" t="s">
        <v>729</v>
      </c>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34"/>
      <c r="BB1830" s="234">
        <v>0</v>
      </c>
      <c r="BC1830" s="234">
        <v>-5.9513337724765734</v>
      </c>
      <c r="BD1830" s="234">
        <v>6.8369467354750668</v>
      </c>
      <c r="BE1830" s="234">
        <v>6.3010155936044612</v>
      </c>
      <c r="BF1830" s="234">
        <v>6.26724784855287</v>
      </c>
      <c r="BG1830" s="234">
        <v>6.3172452842372877</v>
      </c>
      <c r="BH1830" s="234">
        <v>6.4994679179453669</v>
      </c>
      <c r="BI1830" s="277">
        <v>6.7404512693434224</v>
      </c>
      <c r="BJ1830" s="277">
        <v>6.9782607508176842</v>
      </c>
      <c r="BK1830" s="277">
        <v>7.2243904962473744</v>
      </c>
      <c r="BL1830" s="277">
        <v>7.4848788131289901</v>
      </c>
    </row>
    <row r="1831" spans="1:64" ht="13.9" customHeight="1" x14ac:dyDescent="0.25">
      <c r="A1831" s="1"/>
      <c r="B1831" s="1" t="s">
        <v>62</v>
      </c>
      <c r="C1831" s="1" t="s">
        <v>69</v>
      </c>
      <c r="D1831" s="1" t="s">
        <v>712</v>
      </c>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34"/>
      <c r="BB1831" s="234">
        <v>0</v>
      </c>
      <c r="BC1831" s="234">
        <v>0</v>
      </c>
      <c r="BD1831" s="234">
        <v>873</v>
      </c>
      <c r="BE1831" s="234">
        <v>993</v>
      </c>
      <c r="BF1831" s="234">
        <v>1028</v>
      </c>
      <c r="BG1831" s="234">
        <v>1062</v>
      </c>
      <c r="BH1831" s="234">
        <v>1092</v>
      </c>
      <c r="BI1831" s="277">
        <v>1132.4885173754139</v>
      </c>
      <c r="BJ1831" s="277">
        <v>1172.4437809521264</v>
      </c>
      <c r="BK1831" s="277">
        <v>1213.796963305273</v>
      </c>
      <c r="BL1831" s="277">
        <v>1257.5625831415266</v>
      </c>
    </row>
    <row r="1832" spans="1:64" ht="13.9" customHeight="1" x14ac:dyDescent="0.25">
      <c r="A1832" s="1"/>
      <c r="B1832" s="1" t="s">
        <v>62</v>
      </c>
      <c r="C1832" s="1" t="s">
        <v>64</v>
      </c>
      <c r="D1832" s="1" t="s">
        <v>718</v>
      </c>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34"/>
      <c r="BB1832" s="234">
        <v>0</v>
      </c>
      <c r="BC1832" s="234">
        <v>0</v>
      </c>
      <c r="BD1832" s="234">
        <v>0</v>
      </c>
      <c r="BE1832" s="234">
        <v>0</v>
      </c>
      <c r="BF1832" s="234">
        <v>-5</v>
      </c>
      <c r="BG1832" s="234">
        <v>-5</v>
      </c>
      <c r="BH1832" s="234">
        <v>-10</v>
      </c>
      <c r="BI1832" s="277">
        <v>-10.370773968639321</v>
      </c>
      <c r="BJ1832" s="277">
        <v>-10.736664660733757</v>
      </c>
      <c r="BK1832" s="277">
        <v>-11.115356806824844</v>
      </c>
      <c r="BL1832" s="277">
        <v>-11.516140871259401</v>
      </c>
    </row>
    <row r="1833" spans="1:64" ht="13.9" customHeight="1" x14ac:dyDescent="0.25">
      <c r="A1833" s="1"/>
      <c r="B1833" s="1" t="s">
        <v>62</v>
      </c>
      <c r="C1833" s="1" t="s">
        <v>63</v>
      </c>
      <c r="D1833" s="1" t="s">
        <v>718</v>
      </c>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34"/>
      <c r="BB1833" s="234">
        <v>0</v>
      </c>
      <c r="BC1833" s="234">
        <v>0</v>
      </c>
      <c r="BD1833" s="234">
        <v>0</v>
      </c>
      <c r="BE1833" s="234">
        <v>0</v>
      </c>
      <c r="BF1833" s="234">
        <v>0</v>
      </c>
      <c r="BG1833" s="234">
        <v>0</v>
      </c>
      <c r="BH1833" s="234">
        <v>0</v>
      </c>
      <c r="BI1833" s="277">
        <v>0</v>
      </c>
      <c r="BJ1833" s="277">
        <v>0</v>
      </c>
      <c r="BK1833" s="277">
        <v>0</v>
      </c>
      <c r="BL1833" s="277">
        <v>0</v>
      </c>
    </row>
    <row r="1834" spans="1:64" ht="13.9" customHeight="1" x14ac:dyDescent="0.25">
      <c r="A1834" s="1"/>
      <c r="B1834" s="1" t="s">
        <v>62</v>
      </c>
      <c r="C1834" s="1" t="s">
        <v>1823</v>
      </c>
      <c r="D1834" s="1" t="s">
        <v>720</v>
      </c>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34"/>
      <c r="BB1834" s="234">
        <v>0</v>
      </c>
      <c r="BC1834" s="234">
        <v>-1.4990000000000001</v>
      </c>
      <c r="BD1834" s="234">
        <v>-6.9249999999999998</v>
      </c>
      <c r="BE1834" s="234">
        <v>-7.133</v>
      </c>
      <c r="BF1834" s="234">
        <v>0</v>
      </c>
      <c r="BG1834" s="234">
        <v>0</v>
      </c>
      <c r="BH1834" s="234">
        <v>0</v>
      </c>
      <c r="BI1834" s="277">
        <v>0</v>
      </c>
      <c r="BJ1834" s="277">
        <v>0</v>
      </c>
      <c r="BK1834" s="277">
        <v>0</v>
      </c>
      <c r="BL1834" s="277">
        <v>0</v>
      </c>
    </row>
    <row r="1835" spans="1:64" ht="13.9" customHeight="1" x14ac:dyDescent="0.25">
      <c r="A1835" s="1"/>
      <c r="B1835" s="1" t="s">
        <v>62</v>
      </c>
      <c r="C1835" s="1" t="s">
        <v>1824</v>
      </c>
      <c r="D1835" s="1" t="s">
        <v>1855</v>
      </c>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34"/>
      <c r="BB1835" s="234">
        <v>0</v>
      </c>
      <c r="BC1835" s="234">
        <v>1700</v>
      </c>
      <c r="BD1835" s="234">
        <v>0</v>
      </c>
      <c r="BE1835" s="234">
        <v>0</v>
      </c>
      <c r="BF1835" s="234">
        <v>0</v>
      </c>
      <c r="BG1835" s="234">
        <v>0</v>
      </c>
      <c r="BH1835" s="234">
        <v>0</v>
      </c>
      <c r="BI1835" s="277">
        <v>0</v>
      </c>
      <c r="BJ1835" s="277">
        <v>0</v>
      </c>
      <c r="BK1835" s="277">
        <v>0</v>
      </c>
      <c r="BL1835" s="277">
        <v>0</v>
      </c>
    </row>
    <row r="1836" spans="1:64" ht="13.9" customHeight="1" x14ac:dyDescent="0.25">
      <c r="A1836" s="1"/>
      <c r="B1836" s="38" t="s">
        <v>62</v>
      </c>
      <c r="C1836" s="38" t="s">
        <v>1824</v>
      </c>
      <c r="D1836" s="38" t="s">
        <v>730</v>
      </c>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J1836" s="241"/>
      <c r="AK1836" s="241"/>
      <c r="AL1836" s="241"/>
      <c r="AM1836" s="241"/>
      <c r="AN1836" s="241"/>
      <c r="AO1836" s="241"/>
      <c r="AP1836" s="241"/>
      <c r="AQ1836" s="241"/>
      <c r="AR1836" s="241"/>
      <c r="AS1836" s="241"/>
      <c r="AT1836" s="241"/>
      <c r="AU1836" s="241"/>
      <c r="AV1836" s="241"/>
      <c r="AW1836" s="241"/>
      <c r="AX1836" s="241"/>
      <c r="AY1836" s="241"/>
      <c r="AZ1836" s="241"/>
      <c r="BA1836" s="236"/>
      <c r="BB1836" s="236">
        <v>0</v>
      </c>
      <c r="BC1836" s="236">
        <v>-29</v>
      </c>
      <c r="BD1836" s="236">
        <v>-3</v>
      </c>
      <c r="BE1836" s="236">
        <v>-55</v>
      </c>
      <c r="BF1836" s="236">
        <v>-2</v>
      </c>
      <c r="BG1836" s="236">
        <v>0</v>
      </c>
      <c r="BH1836" s="236">
        <v>0</v>
      </c>
      <c r="BI1836" s="278">
        <v>0</v>
      </c>
      <c r="BJ1836" s="278">
        <v>0</v>
      </c>
      <c r="BK1836" s="278">
        <v>0</v>
      </c>
      <c r="BL1836" s="278">
        <v>0</v>
      </c>
    </row>
    <row r="1837" spans="1:64" ht="13.9" customHeight="1" x14ac:dyDescent="0.25">
      <c r="A1837" s="1"/>
      <c r="B1837" s="1" t="s">
        <v>2</v>
      </c>
      <c r="C1837" s="39" t="s">
        <v>60</v>
      </c>
      <c r="D1837" s="1" t="s">
        <v>718</v>
      </c>
      <c r="E1837" s="238"/>
      <c r="F1837" s="238"/>
      <c r="G1837" s="238"/>
      <c r="H1837" s="238"/>
      <c r="I1837" s="238"/>
      <c r="J1837" s="238"/>
      <c r="K1837" s="238"/>
      <c r="L1837" s="238"/>
      <c r="M1837" s="238"/>
      <c r="N1837" s="238"/>
      <c r="O1837" s="238"/>
      <c r="P1837" s="238"/>
      <c r="Q1837" s="238"/>
      <c r="R1837" s="238"/>
      <c r="S1837" s="238"/>
      <c r="T1837" s="238"/>
      <c r="U1837" s="238"/>
      <c r="V1837" s="238"/>
      <c r="W1837" s="238"/>
      <c r="X1837" s="238"/>
      <c r="Y1837" s="238"/>
      <c r="Z1837" s="238"/>
      <c r="AA1837" s="238"/>
      <c r="AB1837" s="238"/>
      <c r="AC1837" s="238"/>
      <c r="AD1837" s="238"/>
      <c r="AE1837" s="238"/>
      <c r="AF1837" s="238"/>
      <c r="AG1837" s="238"/>
      <c r="AH1837" s="238"/>
      <c r="AI1837" s="238"/>
      <c r="AJ1837" s="238"/>
      <c r="AK1837" s="238"/>
      <c r="AL1837" s="238"/>
      <c r="AM1837" s="238"/>
      <c r="AN1837" s="238"/>
      <c r="AO1837" s="238"/>
      <c r="AP1837" s="238"/>
      <c r="AQ1837" s="238"/>
      <c r="AR1837" s="238"/>
      <c r="AS1837" s="238"/>
      <c r="AT1837" s="238"/>
      <c r="AU1837" s="238"/>
      <c r="AV1837" s="238"/>
      <c r="AW1837" s="238"/>
      <c r="AX1837" s="238"/>
      <c r="AY1837" s="238"/>
      <c r="AZ1837" s="238"/>
      <c r="BA1837" s="239"/>
      <c r="BB1837" s="239"/>
      <c r="BC1837" s="239">
        <v>0</v>
      </c>
      <c r="BD1837" s="239">
        <v>468.50476744946656</v>
      </c>
      <c r="BE1837" s="239">
        <v>0</v>
      </c>
      <c r="BF1837" s="239">
        <v>0</v>
      </c>
      <c r="BG1837" s="239">
        <v>0</v>
      </c>
      <c r="BH1837" s="239">
        <v>0</v>
      </c>
      <c r="BI1837" s="279">
        <v>0</v>
      </c>
      <c r="BJ1837" s="279">
        <v>0</v>
      </c>
      <c r="BK1837" s="279">
        <v>0</v>
      </c>
      <c r="BL1837" s="279">
        <v>0</v>
      </c>
    </row>
    <row r="1838" spans="1:64" ht="13.9" customHeight="1" x14ac:dyDescent="0.25">
      <c r="A1838" s="1"/>
      <c r="B1838" s="1" t="s">
        <v>2</v>
      </c>
      <c r="C1838" s="39" t="s">
        <v>60</v>
      </c>
      <c r="D1838" s="1" t="s">
        <v>721</v>
      </c>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34"/>
      <c r="BB1838" s="234"/>
      <c r="BC1838" s="234">
        <v>0</v>
      </c>
      <c r="BD1838" s="234">
        <v>373.87259058311287</v>
      </c>
      <c r="BE1838" s="234">
        <v>0</v>
      </c>
      <c r="BF1838" s="234">
        <v>0</v>
      </c>
      <c r="BG1838" s="234">
        <v>0</v>
      </c>
      <c r="BH1838" s="234">
        <v>0</v>
      </c>
      <c r="BI1838" s="277">
        <v>0</v>
      </c>
      <c r="BJ1838" s="277">
        <v>0</v>
      </c>
      <c r="BK1838" s="277">
        <v>0</v>
      </c>
      <c r="BL1838" s="277">
        <v>0</v>
      </c>
    </row>
    <row r="1839" spans="1:64" ht="13.9" customHeight="1" x14ac:dyDescent="0.25">
      <c r="A1839" s="1"/>
      <c r="B1839" s="1" t="s">
        <v>2</v>
      </c>
      <c r="C1839" s="39" t="s">
        <v>59</v>
      </c>
      <c r="D1839" s="1" t="s">
        <v>718</v>
      </c>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34"/>
      <c r="BB1839" s="234"/>
      <c r="BC1839" s="234">
        <v>0</v>
      </c>
      <c r="BD1839" s="234">
        <v>-100.37937675384131</v>
      </c>
      <c r="BE1839" s="234">
        <v>1509.4895206888384</v>
      </c>
      <c r="BF1839" s="234">
        <v>0</v>
      </c>
      <c r="BG1839" s="234">
        <v>0</v>
      </c>
      <c r="BH1839" s="234">
        <v>0</v>
      </c>
      <c r="BI1839" s="277">
        <v>0</v>
      </c>
      <c r="BJ1839" s="277">
        <v>0</v>
      </c>
      <c r="BK1839" s="277">
        <v>0</v>
      </c>
      <c r="BL1839" s="277">
        <v>0</v>
      </c>
    </row>
    <row r="1840" spans="1:64" ht="13.9" customHeight="1" x14ac:dyDescent="0.25">
      <c r="A1840" s="1"/>
      <c r="B1840" s="1" t="s">
        <v>2</v>
      </c>
      <c r="C1840" s="39" t="s">
        <v>59</v>
      </c>
      <c r="D1840" s="1" t="s">
        <v>721</v>
      </c>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34"/>
      <c r="BB1840" s="234"/>
      <c r="BC1840" s="234">
        <v>-55</v>
      </c>
      <c r="BD1840" s="234">
        <v>819.52541455736559</v>
      </c>
      <c r="BE1840" s="234">
        <v>0</v>
      </c>
      <c r="BF1840" s="234">
        <v>0</v>
      </c>
      <c r="BG1840" s="234">
        <v>0</v>
      </c>
      <c r="BH1840" s="234">
        <v>0</v>
      </c>
      <c r="BI1840" s="277">
        <v>0</v>
      </c>
      <c r="BJ1840" s="277">
        <v>0</v>
      </c>
      <c r="BK1840" s="277">
        <v>0</v>
      </c>
      <c r="BL1840" s="277">
        <v>0</v>
      </c>
    </row>
    <row r="1841" spans="1:64" ht="13.9" customHeight="1" x14ac:dyDescent="0.25">
      <c r="A1841" s="1"/>
      <c r="B1841" s="1" t="s">
        <v>2</v>
      </c>
      <c r="C1841" s="39" t="s">
        <v>57</v>
      </c>
      <c r="D1841" s="1" t="s">
        <v>707</v>
      </c>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34"/>
      <c r="BB1841" s="234"/>
      <c r="BC1841" s="234">
        <v>0</v>
      </c>
      <c r="BD1841" s="234">
        <v>-6102</v>
      </c>
      <c r="BE1841" s="234">
        <v>0</v>
      </c>
      <c r="BF1841" s="234">
        <v>0</v>
      </c>
      <c r="BG1841" s="234">
        <v>0</v>
      </c>
      <c r="BH1841" s="234">
        <v>0</v>
      </c>
      <c r="BI1841" s="277">
        <v>0</v>
      </c>
      <c r="BJ1841" s="277">
        <v>0</v>
      </c>
      <c r="BK1841" s="277">
        <v>0</v>
      </c>
      <c r="BL1841" s="277">
        <v>0</v>
      </c>
    </row>
    <row r="1842" spans="1:64" ht="13.9" customHeight="1" x14ac:dyDescent="0.25">
      <c r="A1842" s="1"/>
      <c r="B1842" s="1" t="s">
        <v>2</v>
      </c>
      <c r="C1842" s="39" t="s">
        <v>57</v>
      </c>
      <c r="D1842" s="1" t="s">
        <v>2115</v>
      </c>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34"/>
      <c r="BB1842" s="234"/>
      <c r="BC1842" s="234">
        <v>136.28099512389088</v>
      </c>
      <c r="BD1842" s="234">
        <v>420.06412218249613</v>
      </c>
      <c r="BE1842" s="234">
        <v>2.8504907542160538</v>
      </c>
      <c r="BF1842" s="234">
        <v>0</v>
      </c>
      <c r="BG1842" s="234">
        <v>0</v>
      </c>
      <c r="BH1842" s="234">
        <v>0</v>
      </c>
      <c r="BI1842" s="277">
        <v>0</v>
      </c>
      <c r="BJ1842" s="277">
        <v>0</v>
      </c>
      <c r="BK1842" s="277">
        <v>0</v>
      </c>
      <c r="BL1842" s="277">
        <v>0</v>
      </c>
    </row>
    <row r="1843" spans="1:64" ht="13.9" customHeight="1" x14ac:dyDescent="0.25">
      <c r="A1843" s="1"/>
      <c r="B1843" s="1" t="s">
        <v>2</v>
      </c>
      <c r="C1843" s="39" t="s">
        <v>57</v>
      </c>
      <c r="D1843" s="1" t="s">
        <v>718</v>
      </c>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34"/>
      <c r="BB1843" s="234"/>
      <c r="BC1843" s="234">
        <v>0</v>
      </c>
      <c r="BD1843" s="234">
        <v>0</v>
      </c>
      <c r="BE1843" s="234">
        <v>122.40123839999995</v>
      </c>
      <c r="BF1843" s="234">
        <v>-34.971782399999995</v>
      </c>
      <c r="BG1843" s="234">
        <v>0</v>
      </c>
      <c r="BH1843" s="234">
        <v>0</v>
      </c>
      <c r="BI1843" s="277">
        <v>0</v>
      </c>
      <c r="BJ1843" s="277">
        <v>0</v>
      </c>
      <c r="BK1843" s="277">
        <v>0</v>
      </c>
      <c r="BL1843" s="277">
        <v>0</v>
      </c>
    </row>
    <row r="1844" spans="1:64" ht="13.9" customHeight="1" x14ac:dyDescent="0.25">
      <c r="A1844" s="1"/>
      <c r="B1844" s="1" t="s">
        <v>2</v>
      </c>
      <c r="C1844" s="39" t="s">
        <v>1825</v>
      </c>
      <c r="D1844" s="1" t="s">
        <v>730</v>
      </c>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34"/>
      <c r="BB1844" s="234"/>
      <c r="BC1844" s="234">
        <v>0</v>
      </c>
      <c r="BD1844" s="234">
        <v>-4721</v>
      </c>
      <c r="BE1844" s="234">
        <v>0</v>
      </c>
      <c r="BF1844" s="234">
        <v>0</v>
      </c>
      <c r="BG1844" s="234">
        <v>0</v>
      </c>
      <c r="BH1844" s="234">
        <v>0</v>
      </c>
      <c r="BI1844" s="277">
        <v>0</v>
      </c>
      <c r="BJ1844" s="277">
        <v>0</v>
      </c>
      <c r="BK1844" s="277">
        <v>0</v>
      </c>
      <c r="BL1844" s="277">
        <v>0</v>
      </c>
    </row>
    <row r="1845" spans="1:64" ht="13.9" customHeight="1" x14ac:dyDescent="0.25">
      <c r="A1845" s="1"/>
      <c r="B1845" s="1" t="s">
        <v>2</v>
      </c>
      <c r="C1845" s="39" t="s">
        <v>1826</v>
      </c>
      <c r="D1845" s="1" t="s">
        <v>730</v>
      </c>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v>-79.326227587484027</v>
      </c>
      <c r="BD1845" s="2">
        <v>2.5011104298755527E-12</v>
      </c>
      <c r="BE1845" s="2">
        <v>0</v>
      </c>
      <c r="BF1845" s="2">
        <v>0</v>
      </c>
      <c r="BG1845" s="234">
        <v>0</v>
      </c>
      <c r="BH1845" s="234">
        <v>0</v>
      </c>
      <c r="BI1845" s="277">
        <v>0</v>
      </c>
      <c r="BJ1845" s="277">
        <v>0</v>
      </c>
      <c r="BK1845" s="277">
        <v>0</v>
      </c>
      <c r="BL1845" s="277">
        <v>0</v>
      </c>
    </row>
    <row r="1846" spans="1:64" ht="13.9" customHeight="1" x14ac:dyDescent="0.25">
      <c r="A1846" s="1"/>
      <c r="B1846" s="1" t="s">
        <v>2</v>
      </c>
      <c r="C1846" s="39" t="s">
        <v>56</v>
      </c>
      <c r="D1846" s="1" t="s">
        <v>728</v>
      </c>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v>-230.57967600622598</v>
      </c>
      <c r="BD1846" s="2">
        <v>-1284.012643824107</v>
      </c>
      <c r="BE1846" s="2">
        <v>-7.5506365815035341</v>
      </c>
      <c r="BF1846" s="2">
        <v>-2.6206054869781994</v>
      </c>
      <c r="BG1846" s="234">
        <v>-2.8451961039223725</v>
      </c>
      <c r="BH1846" s="234">
        <v>0</v>
      </c>
      <c r="BI1846" s="277">
        <v>0</v>
      </c>
      <c r="BJ1846" s="277">
        <v>0</v>
      </c>
      <c r="BK1846" s="277">
        <v>0</v>
      </c>
      <c r="BL1846" s="277">
        <v>0</v>
      </c>
    </row>
    <row r="1847" spans="1:64" ht="13.9" customHeight="1" x14ac:dyDescent="0.25">
      <c r="A1847" s="1"/>
      <c r="B1847" s="1" t="s">
        <v>2</v>
      </c>
      <c r="C1847" s="39" t="s">
        <v>56</v>
      </c>
      <c r="D1847" s="1" t="s">
        <v>711</v>
      </c>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v>-8.4071067764597753</v>
      </c>
      <c r="BD1847" s="2">
        <v>18.067051031172941</v>
      </c>
      <c r="BE1847" s="2">
        <v>4.0043516609556544</v>
      </c>
      <c r="BF1847" s="2">
        <v>0.2417317938624354</v>
      </c>
      <c r="BG1847" s="234">
        <v>0</v>
      </c>
      <c r="BH1847" s="234">
        <v>0</v>
      </c>
      <c r="BI1847" s="277">
        <v>0</v>
      </c>
      <c r="BJ1847" s="277">
        <v>0</v>
      </c>
      <c r="BK1847" s="277">
        <v>0</v>
      </c>
      <c r="BL1847" s="277">
        <v>0</v>
      </c>
    </row>
    <row r="1848" spans="1:64" ht="13.9" customHeight="1" x14ac:dyDescent="0.25">
      <c r="A1848" s="1"/>
      <c r="B1848" s="1" t="s">
        <v>2</v>
      </c>
      <c r="C1848" s="39" t="s">
        <v>56</v>
      </c>
      <c r="D1848" s="1" t="s">
        <v>716</v>
      </c>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v>0</v>
      </c>
      <c r="BD1848" s="2">
        <v>2.5192719831235717</v>
      </c>
      <c r="BE1848" s="2">
        <v>3.0211281976403233</v>
      </c>
      <c r="BF1848" s="2">
        <v>0.83852417765290821</v>
      </c>
      <c r="BG1848" s="234">
        <v>0</v>
      </c>
      <c r="BH1848" s="234">
        <v>0</v>
      </c>
      <c r="BI1848" s="277">
        <v>0</v>
      </c>
      <c r="BJ1848" s="277">
        <v>0</v>
      </c>
      <c r="BK1848" s="277">
        <v>0</v>
      </c>
      <c r="BL1848" s="277">
        <v>0</v>
      </c>
    </row>
    <row r="1849" spans="1:64" ht="13.9" customHeight="1" x14ac:dyDescent="0.25">
      <c r="A1849" s="1"/>
      <c r="B1849" s="1" t="s">
        <v>2</v>
      </c>
      <c r="C1849" s="39" t="s">
        <v>1827</v>
      </c>
      <c r="D1849" s="1" t="s">
        <v>965</v>
      </c>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v>0</v>
      </c>
      <c r="BD1849" s="2">
        <v>-793.72131761210892</v>
      </c>
      <c r="BE1849" s="2">
        <v>-884.40997685814955</v>
      </c>
      <c r="BF1849" s="2">
        <v>-911.79369092284355</v>
      </c>
      <c r="BG1849" s="234">
        <v>-925.09674979611054</v>
      </c>
      <c r="BH1849" s="234">
        <v>-942.79008939663299</v>
      </c>
      <c r="BI1849" s="277">
        <v>-977.74629170057403</v>
      </c>
      <c r="BJ1849" s="277">
        <v>-1012.242103531485</v>
      </c>
      <c r="BK1849" s="277">
        <v>-1047.9448237581869</v>
      </c>
      <c r="BL1849" s="277">
        <v>-1085.730348151887</v>
      </c>
    </row>
    <row r="1850" spans="1:64" ht="13.9" customHeight="1" x14ac:dyDescent="0.25">
      <c r="A1850" s="1"/>
      <c r="B1850" s="1" t="s">
        <v>2</v>
      </c>
      <c r="C1850" s="39" t="s">
        <v>1828</v>
      </c>
      <c r="D1850" s="1" t="s">
        <v>768</v>
      </c>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v>-46.719765753131782</v>
      </c>
      <c r="BD1850" s="2">
        <v>-314.49490733291213</v>
      </c>
      <c r="BE1850" s="2">
        <v>-319.21575338067959</v>
      </c>
      <c r="BF1850" s="2">
        <v>-327.39603999788403</v>
      </c>
      <c r="BG1850" s="234">
        <v>-340.12280940869636</v>
      </c>
      <c r="BH1850" s="234">
        <v>-348.20316426430202</v>
      </c>
      <c r="BI1850" s="277">
        <v>-361.1136311750065</v>
      </c>
      <c r="BJ1850" s="277">
        <v>-373.85406085122031</v>
      </c>
      <c r="BK1850" s="277">
        <v>-387.0402412063159</v>
      </c>
      <c r="BL1850" s="277">
        <v>-400.99566914859798</v>
      </c>
    </row>
    <row r="1851" spans="1:64" ht="13.9" customHeight="1" x14ac:dyDescent="0.25">
      <c r="A1851" s="1"/>
      <c r="B1851" s="1" t="s">
        <v>2</v>
      </c>
      <c r="C1851" s="39" t="s">
        <v>53</v>
      </c>
      <c r="D1851" s="1" t="s">
        <v>718</v>
      </c>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v>0</v>
      </c>
      <c r="BD1851" s="2">
        <v>-50.05968684114918</v>
      </c>
      <c r="BE1851" s="2">
        <v>-16.686562280383033</v>
      </c>
      <c r="BF1851" s="2">
        <v>0</v>
      </c>
      <c r="BG1851" s="234">
        <v>0</v>
      </c>
      <c r="BH1851" s="234">
        <v>0</v>
      </c>
      <c r="BI1851" s="277">
        <v>0</v>
      </c>
      <c r="BJ1851" s="277">
        <v>0</v>
      </c>
      <c r="BK1851" s="277">
        <v>0</v>
      </c>
      <c r="BL1851" s="277">
        <v>0</v>
      </c>
    </row>
    <row r="1852" spans="1:64" ht="13.9" customHeight="1" x14ac:dyDescent="0.25">
      <c r="A1852" s="1"/>
      <c r="B1852" s="1" t="s">
        <v>2</v>
      </c>
      <c r="C1852" s="39" t="s">
        <v>48</v>
      </c>
      <c r="D1852" s="1" t="s">
        <v>718</v>
      </c>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v>0</v>
      </c>
      <c r="BD1852" s="2">
        <v>-54.412982435086683</v>
      </c>
      <c r="BE1852" s="2">
        <v>0</v>
      </c>
      <c r="BF1852" s="2">
        <v>0</v>
      </c>
      <c r="BG1852" s="234">
        <v>0</v>
      </c>
      <c r="BH1852" s="234">
        <v>0</v>
      </c>
      <c r="BI1852" s="277">
        <v>0</v>
      </c>
      <c r="BJ1852" s="277">
        <v>0</v>
      </c>
      <c r="BK1852" s="277">
        <v>0</v>
      </c>
      <c r="BL1852" s="277">
        <v>0</v>
      </c>
    </row>
    <row r="1853" spans="1:64" ht="13.9" customHeight="1" x14ac:dyDescent="0.25">
      <c r="A1853" s="1"/>
      <c r="B1853" s="1" t="s">
        <v>2</v>
      </c>
      <c r="C1853" s="39" t="s">
        <v>48</v>
      </c>
      <c r="D1853" s="1" t="s">
        <v>721</v>
      </c>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v>0</v>
      </c>
      <c r="BD1853" s="2">
        <v>-38.083738917882606</v>
      </c>
      <c r="BE1853" s="2">
        <v>0</v>
      </c>
      <c r="BF1853" s="2">
        <v>0</v>
      </c>
      <c r="BG1853" s="234">
        <v>0</v>
      </c>
      <c r="BH1853" s="234">
        <v>0</v>
      </c>
      <c r="BI1853" s="277">
        <v>0</v>
      </c>
      <c r="BJ1853" s="277">
        <v>0</v>
      </c>
      <c r="BK1853" s="277">
        <v>0</v>
      </c>
      <c r="BL1853" s="277">
        <v>0</v>
      </c>
    </row>
    <row r="1854" spans="1:64" ht="13.9" customHeight="1" x14ac:dyDescent="0.25">
      <c r="A1854" s="1"/>
      <c r="B1854" s="1" t="s">
        <v>2</v>
      </c>
      <c r="C1854" s="39" t="s">
        <v>1829</v>
      </c>
      <c r="D1854" s="1" t="s">
        <v>2115</v>
      </c>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v>-1736.1191163590588</v>
      </c>
      <c r="BD1854" s="2">
        <v>-12254.002851770132</v>
      </c>
      <c r="BE1854" s="2">
        <v>-12694.181664555865</v>
      </c>
      <c r="BF1854" s="2">
        <v>-2396.9489606493044</v>
      </c>
      <c r="BG1854" s="234">
        <v>2090.0914797722253</v>
      </c>
      <c r="BH1854" s="234">
        <v>2777.7519623904809</v>
      </c>
      <c r="BI1854" s="277">
        <v>2880.7437742895991</v>
      </c>
      <c r="BJ1854" s="277">
        <v>2982.3791330881722</v>
      </c>
      <c r="BK1854" s="277">
        <v>3087.5704182828104</v>
      </c>
      <c r="BL1854" s="277">
        <v>3198.8982904306026</v>
      </c>
    </row>
    <row r="1855" spans="1:64" ht="13.9" customHeight="1" x14ac:dyDescent="0.25">
      <c r="A1855" s="1"/>
      <c r="B1855" s="1" t="s">
        <v>2</v>
      </c>
      <c r="C1855" s="39" t="s">
        <v>47</v>
      </c>
      <c r="D1855" s="1" t="s">
        <v>2115</v>
      </c>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v>-840.06117986718982</v>
      </c>
      <c r="BD1855" s="2">
        <v>-118.34722887508246</v>
      </c>
      <c r="BE1855" s="2">
        <v>586.58567470261437</v>
      </c>
      <c r="BF1855" s="2">
        <v>308.90193508929235</v>
      </c>
      <c r="BG1855" s="234">
        <v>155.45657492270135</v>
      </c>
      <c r="BH1855" s="234">
        <v>76.050856697480953</v>
      </c>
      <c r="BI1855" s="277">
        <v>78.870624493095491</v>
      </c>
      <c r="BJ1855" s="277">
        <v>81.653254552237101</v>
      </c>
      <c r="BK1855" s="277">
        <v>84.533240765720578</v>
      </c>
      <c r="BL1855" s="277">
        <v>87.581237910815233</v>
      </c>
    </row>
    <row r="1856" spans="1:64" ht="13.9" customHeight="1" x14ac:dyDescent="0.25">
      <c r="A1856" s="1"/>
      <c r="B1856" s="1" t="s">
        <v>2</v>
      </c>
      <c r="C1856" s="39" t="s">
        <v>47</v>
      </c>
      <c r="D1856" s="1" t="s">
        <v>718</v>
      </c>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v>0</v>
      </c>
      <c r="BD1856" s="2">
        <v>-79.459434270469913</v>
      </c>
      <c r="BE1856" s="2">
        <v>-4.0847917438931463</v>
      </c>
      <c r="BF1856" s="2">
        <v>14.424994262833295</v>
      </c>
      <c r="BG1856" s="234">
        <v>2.6765701970053577</v>
      </c>
      <c r="BH1856" s="234">
        <v>2.8761393666050967</v>
      </c>
      <c r="BI1856" s="277">
        <v>2.9827791273366926</v>
      </c>
      <c r="BJ1856" s="277">
        <v>3.0880143896774119</v>
      </c>
      <c r="BK1856" s="277">
        <v>3.1969315285970863</v>
      </c>
      <c r="BL1856" s="277">
        <v>3.3122026111199085</v>
      </c>
    </row>
    <row r="1857" spans="1:64" ht="13.9" customHeight="1" x14ac:dyDescent="0.25">
      <c r="A1857" s="1"/>
      <c r="B1857" s="1" t="s">
        <v>2</v>
      </c>
      <c r="C1857" s="39" t="s">
        <v>43</v>
      </c>
      <c r="D1857" s="1" t="s">
        <v>2115</v>
      </c>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v>-5.606634402541248</v>
      </c>
      <c r="BD1857" s="2">
        <v>10.419408599364468</v>
      </c>
      <c r="BE1857" s="2">
        <v>2341.2434489885154</v>
      </c>
      <c r="BF1857" s="2">
        <v>11759.971415656109</v>
      </c>
      <c r="BG1857" s="234">
        <v>15831.147172630775</v>
      </c>
      <c r="BH1857" s="234">
        <v>16435.349090806681</v>
      </c>
      <c r="BI1857" s="277">
        <v>17044.729051643786</v>
      </c>
      <c r="BJ1857" s="277">
        <v>17646.083177008677</v>
      </c>
      <c r="BK1857" s="277">
        <v>18268.476938904056</v>
      </c>
      <c r="BL1857" s="277">
        <v>18927.179539805486</v>
      </c>
    </row>
    <row r="1858" spans="1:64" ht="13.9" customHeight="1" x14ac:dyDescent="0.25">
      <c r="A1858" s="1"/>
      <c r="B1858" s="1" t="s">
        <v>2</v>
      </c>
      <c r="C1858" s="39" t="s">
        <v>43</v>
      </c>
      <c r="D1858" s="1" t="s">
        <v>718</v>
      </c>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v>0</v>
      </c>
      <c r="BD1858" s="2">
        <v>3.0547293590135918</v>
      </c>
      <c r="BE1858" s="2">
        <v>28.029509436938437</v>
      </c>
      <c r="BF1858" s="2">
        <v>98.263202523000103</v>
      </c>
      <c r="BG1858" s="234">
        <v>299.64798504977909</v>
      </c>
      <c r="BH1858" s="234">
        <v>599.57276518435765</v>
      </c>
      <c r="BI1858" s="277">
        <v>621.80336254790325</v>
      </c>
      <c r="BJ1858" s="277">
        <v>643.74117194933115</v>
      </c>
      <c r="BK1858" s="277">
        <v>666.44652166787432</v>
      </c>
      <c r="BL1858" s="277">
        <v>690.47644264335963</v>
      </c>
    </row>
    <row r="1859" spans="1:64" ht="13.9" customHeight="1" x14ac:dyDescent="0.25">
      <c r="A1859" s="1"/>
      <c r="B1859" s="1" t="s">
        <v>2</v>
      </c>
      <c r="C1859" s="39" t="s">
        <v>43</v>
      </c>
      <c r="D1859" s="1" t="s">
        <v>721</v>
      </c>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v>0</v>
      </c>
      <c r="BD1859" s="2">
        <v>6.0961849441163452</v>
      </c>
      <c r="BE1859" s="2">
        <v>23.232526682458627</v>
      </c>
      <c r="BF1859" s="2">
        <v>81.195140935911411</v>
      </c>
      <c r="BG1859" s="234">
        <v>191.80164742226447</v>
      </c>
      <c r="BH1859" s="234">
        <v>281.73534578482128</v>
      </c>
      <c r="BI1859" s="277">
        <v>292.18135901108224</v>
      </c>
      <c r="BJ1859" s="277">
        <v>302.48979307674961</v>
      </c>
      <c r="BK1859" s="277">
        <v>313.15888934924646</v>
      </c>
      <c r="BL1859" s="277">
        <v>324.45039304709809</v>
      </c>
    </row>
    <row r="1860" spans="1:64" ht="13.9" customHeight="1" x14ac:dyDescent="0.25">
      <c r="A1860" s="1"/>
      <c r="B1860" s="1" t="s">
        <v>2</v>
      </c>
      <c r="C1860" s="39" t="s">
        <v>43</v>
      </c>
      <c r="D1860" s="1" t="s">
        <v>44</v>
      </c>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v>0</v>
      </c>
      <c r="BD1860" s="2">
        <v>0</v>
      </c>
      <c r="BE1860" s="2">
        <v>-5.76935240581588</v>
      </c>
      <c r="BF1860" s="2">
        <v>-23.760120991845497</v>
      </c>
      <c r="BG1860" s="234">
        <v>-29.409236313530755</v>
      </c>
      <c r="BH1860" s="234">
        <v>-30.29905984088623</v>
      </c>
      <c r="BI1860" s="277">
        <v>-31.422470107210799</v>
      </c>
      <c r="BJ1860" s="277">
        <v>-32.531084504710059</v>
      </c>
      <c r="BK1860" s="277">
        <v>-33.678486104278804</v>
      </c>
      <c r="BL1860" s="277">
        <v>-34.892824139436428</v>
      </c>
    </row>
    <row r="1861" spans="1:64" ht="13.9" customHeight="1" x14ac:dyDescent="0.25">
      <c r="A1861" s="1"/>
      <c r="B1861" s="1" t="s">
        <v>2</v>
      </c>
      <c r="C1861" s="39" t="s">
        <v>42</v>
      </c>
      <c r="D1861" s="1" t="s">
        <v>718</v>
      </c>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v>0</v>
      </c>
      <c r="BD1861" s="2">
        <v>0</v>
      </c>
      <c r="BE1861" s="2">
        <v>1730.4363451031168</v>
      </c>
      <c r="BF1861" s="234">
        <v>4170.8007589021099</v>
      </c>
      <c r="BG1861" s="234">
        <v>6753.7229665990817</v>
      </c>
      <c r="BH1861" s="234">
        <v>9583.9095306510462</v>
      </c>
      <c r="BI1861" s="277">
        <v>9939.2559478270177</v>
      </c>
      <c r="BJ1861" s="277">
        <v>10289.922276941055</v>
      </c>
      <c r="BK1861" s="277">
        <v>10652.857403751563</v>
      </c>
      <c r="BL1861" s="277">
        <v>11036.965225238304</v>
      </c>
    </row>
    <row r="1862" spans="1:64" ht="13.9" customHeight="1" x14ac:dyDescent="0.25">
      <c r="A1862" s="1"/>
      <c r="B1862" s="1" t="s">
        <v>2</v>
      </c>
      <c r="C1862" s="39" t="s">
        <v>42</v>
      </c>
      <c r="D1862" s="1" t="s">
        <v>721</v>
      </c>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v>0</v>
      </c>
      <c r="BD1862" s="2">
        <v>0</v>
      </c>
      <c r="BE1862" s="2">
        <v>-296.77606704149451</v>
      </c>
      <c r="BF1862" s="234">
        <v>-816.84914867739997</v>
      </c>
      <c r="BG1862" s="234">
        <v>-1450.4377476596785</v>
      </c>
      <c r="BH1862" s="234">
        <v>-2092.2021150020464</v>
      </c>
      <c r="BI1862" s="277">
        <v>-2169.7755231395354</v>
      </c>
      <c r="BJ1862" s="277">
        <v>-2246.3272511254895</v>
      </c>
      <c r="BK1862" s="277">
        <v>-2325.5573020241332</v>
      </c>
      <c r="BL1862" s="277">
        <v>-2409.4094287510429</v>
      </c>
    </row>
    <row r="1863" spans="1:64" ht="13.9" customHeight="1" x14ac:dyDescent="0.25">
      <c r="A1863" s="1"/>
      <c r="B1863" s="1" t="s">
        <v>2</v>
      </c>
      <c r="C1863" s="39" t="s">
        <v>42</v>
      </c>
      <c r="D1863" s="1" t="s">
        <v>2115</v>
      </c>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v>0</v>
      </c>
      <c r="BD1863" s="2">
        <v>0.53464972146296086</v>
      </c>
      <c r="BE1863" s="2">
        <v>6.5515641381176808</v>
      </c>
      <c r="BF1863" s="234">
        <v>27.448171945812238</v>
      </c>
      <c r="BG1863" s="234">
        <v>62.653473835943679</v>
      </c>
      <c r="BH1863" s="234">
        <v>110.72301421510554</v>
      </c>
      <c r="BI1863" s="277">
        <v>114.82833535512981</v>
      </c>
      <c r="BJ1863" s="277">
        <v>118.87958738532451</v>
      </c>
      <c r="BK1863" s="277">
        <v>123.07258097280373</v>
      </c>
      <c r="BL1863" s="277">
        <v>127.51018293916125</v>
      </c>
    </row>
    <row r="1864" spans="1:64" ht="13.9" customHeight="1" x14ac:dyDescent="0.25">
      <c r="A1864" s="1"/>
      <c r="B1864" s="1" t="s">
        <v>2</v>
      </c>
      <c r="C1864" s="39" t="s">
        <v>42</v>
      </c>
      <c r="D1864" s="1" t="s">
        <v>711</v>
      </c>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v>0</v>
      </c>
      <c r="BD1864" s="2">
        <v>0</v>
      </c>
      <c r="BE1864" s="2">
        <v>4.184304423283784</v>
      </c>
      <c r="BF1864" s="234">
        <v>10.630363276407708</v>
      </c>
      <c r="BG1864" s="234">
        <v>17.879830894802815</v>
      </c>
      <c r="BH1864" s="234">
        <v>26.601201717798752</v>
      </c>
      <c r="BI1864" s="277">
        <v>27.587505030947092</v>
      </c>
      <c r="BJ1864" s="277">
        <v>28.560818241654001</v>
      </c>
      <c r="BK1864" s="277">
        <v>29.568184858365512</v>
      </c>
      <c r="BL1864" s="277">
        <v>30.634318632695802</v>
      </c>
    </row>
    <row r="1865" spans="1:64" ht="13.9" customHeight="1" x14ac:dyDescent="0.25">
      <c r="A1865" s="1"/>
      <c r="B1865" s="1" t="s">
        <v>2</v>
      </c>
      <c r="C1865" s="39" t="s">
        <v>1830</v>
      </c>
      <c r="D1865" s="1" t="s">
        <v>730</v>
      </c>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v>0</v>
      </c>
      <c r="BD1865" s="2">
        <v>0</v>
      </c>
      <c r="BE1865" s="2">
        <v>55</v>
      </c>
      <c r="BF1865" s="234">
        <v>123</v>
      </c>
      <c r="BG1865" s="234">
        <v>134</v>
      </c>
      <c r="BH1865" s="234">
        <v>167</v>
      </c>
      <c r="BI1865" s="277">
        <v>173.19192527627666</v>
      </c>
      <c r="BJ1865" s="277">
        <v>179.30229983425374</v>
      </c>
      <c r="BK1865" s="277">
        <v>185.62645867397489</v>
      </c>
      <c r="BL1865" s="277">
        <v>192.319552550032</v>
      </c>
    </row>
    <row r="1866" spans="1:64" ht="13.9" customHeight="1" x14ac:dyDescent="0.25">
      <c r="A1866" s="1"/>
      <c r="B1866" s="1" t="s">
        <v>2</v>
      </c>
      <c r="C1866" s="39" t="s">
        <v>1831</v>
      </c>
      <c r="D1866" s="1" t="s">
        <v>716</v>
      </c>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v>0</v>
      </c>
      <c r="BD1866" s="2">
        <v>15.317625609491481</v>
      </c>
      <c r="BE1866" s="2">
        <v>69.89937995270094</v>
      </c>
      <c r="BF1866" s="234">
        <v>166.1758410643302</v>
      </c>
      <c r="BG1866" s="234">
        <v>291.90237068810228</v>
      </c>
      <c r="BH1866" s="234">
        <v>442.56733284979703</v>
      </c>
      <c r="BI1866" s="277">
        <v>458.97657748888093</v>
      </c>
      <c r="BJ1866" s="277">
        <v>475.16970426036102</v>
      </c>
      <c r="BK1866" s="277">
        <v>491.92938156703082</v>
      </c>
      <c r="BL1866" s="277">
        <v>509.66677501158114</v>
      </c>
    </row>
    <row r="1867" spans="1:64" ht="13.9" customHeight="1" x14ac:dyDescent="0.25">
      <c r="A1867" s="1"/>
      <c r="B1867" s="1" t="s">
        <v>2</v>
      </c>
      <c r="C1867" s="39" t="s">
        <v>40</v>
      </c>
      <c r="D1867" s="1" t="s">
        <v>718</v>
      </c>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v>-9.2971908224535369</v>
      </c>
      <c r="BD1867" s="2">
        <v>66.349044482734584</v>
      </c>
      <c r="BE1867" s="2">
        <v>131.22533891594748</v>
      </c>
      <c r="BF1867" s="234">
        <v>197.6967000500386</v>
      </c>
      <c r="BG1867" s="234">
        <v>243.88976521434691</v>
      </c>
      <c r="BH1867" s="234">
        <v>289.04516606238013</v>
      </c>
      <c r="BI1867" s="277">
        <v>299.76220839607618</v>
      </c>
      <c r="BJ1867" s="277">
        <v>310.3381019817877</v>
      </c>
      <c r="BK1867" s="277">
        <v>321.28401540712946</v>
      </c>
      <c r="BL1867" s="277">
        <v>332.86848505309371</v>
      </c>
    </row>
    <row r="1868" spans="1:64" ht="13.9" customHeight="1" x14ac:dyDescent="0.25">
      <c r="A1868" s="1"/>
      <c r="B1868" s="1" t="s">
        <v>2</v>
      </c>
      <c r="C1868" s="39" t="s">
        <v>40</v>
      </c>
      <c r="D1868" s="1" t="s">
        <v>721</v>
      </c>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v>0</v>
      </c>
      <c r="BD1868" s="2">
        <v>18.888106378817167</v>
      </c>
      <c r="BE1868" s="2">
        <v>29.656590601591521</v>
      </c>
      <c r="BF1868" s="2">
        <v>41.671436021825386</v>
      </c>
      <c r="BG1868" s="234">
        <v>44.109463356102566</v>
      </c>
      <c r="BH1868" s="234">
        <v>45.691266238668454</v>
      </c>
      <c r="BI1868" s="277">
        <v>47.385379450215154</v>
      </c>
      <c r="BJ1868" s="277">
        <v>49.057180352888906</v>
      </c>
      <c r="BK1868" s="277">
        <v>50.787472719842967</v>
      </c>
      <c r="BL1868" s="277">
        <v>52.61870585907247</v>
      </c>
    </row>
    <row r="1869" spans="1:64" ht="13.9" customHeight="1" x14ac:dyDescent="0.25">
      <c r="A1869" s="1"/>
      <c r="B1869" s="1" t="s">
        <v>2</v>
      </c>
      <c r="C1869" s="39" t="s">
        <v>39</v>
      </c>
      <c r="D1869" s="1" t="s">
        <v>711</v>
      </c>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v>0</v>
      </c>
      <c r="BD1869" s="2">
        <v>0.13814289768617075</v>
      </c>
      <c r="BE1869" s="2">
        <v>1.6530475021208748</v>
      </c>
      <c r="BF1869" s="2">
        <v>5.8266804672552848</v>
      </c>
      <c r="BG1869" s="234">
        <v>10.584974226304535</v>
      </c>
      <c r="BH1869" s="234">
        <v>15.76552300240709</v>
      </c>
      <c r="BI1869" s="277">
        <v>16.350067555534789</v>
      </c>
      <c r="BJ1869" s="277">
        <v>16.926913367792938</v>
      </c>
      <c r="BK1869" s="277">
        <v>17.523941341795933</v>
      </c>
      <c r="BL1869" s="277">
        <v>18.155798380480054</v>
      </c>
    </row>
    <row r="1870" spans="1:64" ht="13.9" customHeight="1" x14ac:dyDescent="0.25">
      <c r="A1870" s="1"/>
      <c r="B1870" s="1" t="s">
        <v>2</v>
      </c>
      <c r="C1870" s="39" t="s">
        <v>39</v>
      </c>
      <c r="D1870" s="1" t="s">
        <v>728</v>
      </c>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v>0</v>
      </c>
      <c r="BD1870" s="2">
        <v>-0.16374189399473177</v>
      </c>
      <c r="BE1870" s="2">
        <v>-0.66166497985169992</v>
      </c>
      <c r="BF1870" s="2">
        <v>-1.1798079141980657</v>
      </c>
      <c r="BG1870" s="234">
        <v>-1.7501828156752341</v>
      </c>
      <c r="BH1870" s="234">
        <v>-2.3324957191978593</v>
      </c>
      <c r="BI1870" s="277">
        <v>-2.418978588661981</v>
      </c>
      <c r="BJ1870" s="277">
        <v>-2.5043224359624423</v>
      </c>
      <c r="BK1870" s="277">
        <v>-2.5926522169275734</v>
      </c>
      <c r="BL1870" s="277">
        <v>-2.686134928389206</v>
      </c>
    </row>
    <row r="1871" spans="1:64" ht="13.9" customHeight="1" x14ac:dyDescent="0.25">
      <c r="A1871" s="1"/>
      <c r="B1871" s="1" t="s">
        <v>2</v>
      </c>
      <c r="C1871" s="39" t="s">
        <v>39</v>
      </c>
      <c r="D1871" s="1" t="s">
        <v>718</v>
      </c>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v>0</v>
      </c>
      <c r="BD1871" s="2">
        <v>0.25267630314112449</v>
      </c>
      <c r="BE1871" s="2">
        <v>2.418982374533587</v>
      </c>
      <c r="BF1871" s="2">
        <v>6.2646992676606787</v>
      </c>
      <c r="BG1871" s="234">
        <v>9.8745737517286667</v>
      </c>
      <c r="BH1871" s="234">
        <v>13.64974106519486</v>
      </c>
      <c r="BI1871" s="277">
        <v>14.155837931759002</v>
      </c>
      <c r="BJ1871" s="277">
        <v>14.655269252284402</v>
      </c>
      <c r="BK1871" s="277">
        <v>15.172174226041029</v>
      </c>
      <c r="BL1871" s="277">
        <v>15.719234096299838</v>
      </c>
    </row>
    <row r="1872" spans="1:64" ht="13.9" customHeight="1" x14ac:dyDescent="0.25">
      <c r="A1872" s="1"/>
      <c r="B1872" s="1" t="s">
        <v>2</v>
      </c>
      <c r="C1872" s="39" t="s">
        <v>1832</v>
      </c>
      <c r="D1872" s="1" t="s">
        <v>2115</v>
      </c>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v>0</v>
      </c>
      <c r="BD1872" s="2">
        <v>-20</v>
      </c>
      <c r="BE1872" s="2">
        <v>-10</v>
      </c>
      <c r="BF1872" s="2">
        <v>-10</v>
      </c>
      <c r="BG1872" s="234">
        <v>-10</v>
      </c>
      <c r="BH1872" s="234">
        <v>-10</v>
      </c>
      <c r="BI1872" s="277">
        <v>-10.370773968639321</v>
      </c>
      <c r="BJ1872" s="277">
        <v>-10.736664660733757</v>
      </c>
      <c r="BK1872" s="277">
        <v>-11.115356806824844</v>
      </c>
      <c r="BL1872" s="277">
        <v>-11.516140871259401</v>
      </c>
    </row>
    <row r="1873" spans="1:64" ht="13.9" customHeight="1" x14ac:dyDescent="0.25">
      <c r="A1873" s="1"/>
      <c r="B1873" s="1" t="s">
        <v>2</v>
      </c>
      <c r="C1873" s="39" t="s">
        <v>1833</v>
      </c>
      <c r="D1873" s="1" t="s">
        <v>718</v>
      </c>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v>0</v>
      </c>
      <c r="BD1873" s="2">
        <v>11.3052193782271</v>
      </c>
      <c r="BE1873" s="2">
        <v>11.93876650700237</v>
      </c>
      <c r="BF1873" s="234">
        <v>9.9424261708042145</v>
      </c>
      <c r="BG1873" s="234">
        <v>5.179999096697582</v>
      </c>
      <c r="BH1873" s="234">
        <v>0</v>
      </c>
      <c r="BI1873" s="277">
        <v>0</v>
      </c>
      <c r="BJ1873" s="277">
        <v>0</v>
      </c>
      <c r="BK1873" s="277">
        <v>0</v>
      </c>
      <c r="BL1873" s="277">
        <v>0</v>
      </c>
    </row>
    <row r="1874" spans="1:64" ht="13.9" customHeight="1" x14ac:dyDescent="0.25">
      <c r="A1874" s="1"/>
      <c r="B1874" s="1" t="s">
        <v>2</v>
      </c>
      <c r="C1874" s="39" t="s">
        <v>1834</v>
      </c>
      <c r="D1874" s="1" t="s">
        <v>730</v>
      </c>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v>0</v>
      </c>
      <c r="BD1874" s="2">
        <v>0</v>
      </c>
      <c r="BE1874" s="2">
        <v>-77.730776661706102</v>
      </c>
      <c r="BF1874" s="234">
        <v>-87.038358503198921</v>
      </c>
      <c r="BG1874" s="234">
        <v>-97.833043607887902</v>
      </c>
      <c r="BH1874" s="234">
        <v>-110.86739528799288</v>
      </c>
      <c r="BI1874" s="277">
        <v>-114.97806970235624</v>
      </c>
      <c r="BJ1874" s="277">
        <v>-119.03460450161936</v>
      </c>
      <c r="BK1874" s="277">
        <v>-123.23306568693324</v>
      </c>
      <c r="BL1874" s="277">
        <v>-127.6764542166127</v>
      </c>
    </row>
    <row r="1875" spans="1:64" ht="13.9" customHeight="1" x14ac:dyDescent="0.25">
      <c r="A1875" s="1"/>
      <c r="B1875" s="1" t="s">
        <v>2</v>
      </c>
      <c r="C1875" s="40" t="s">
        <v>1835</v>
      </c>
      <c r="D1875" s="40" t="s">
        <v>732</v>
      </c>
      <c r="E1875" s="243"/>
      <c r="F1875" s="243"/>
      <c r="G1875" s="243"/>
      <c r="H1875" s="243"/>
      <c r="I1875" s="243"/>
      <c r="J1875" s="243"/>
      <c r="K1875" s="243"/>
      <c r="L1875" s="243"/>
      <c r="M1875" s="243"/>
      <c r="N1875" s="243"/>
      <c r="O1875" s="243"/>
      <c r="P1875" s="243"/>
      <c r="Q1875" s="243"/>
      <c r="R1875" s="243"/>
      <c r="S1875" s="243"/>
      <c r="T1875" s="243"/>
      <c r="U1875" s="243"/>
      <c r="V1875" s="243"/>
      <c r="W1875" s="243"/>
      <c r="X1875" s="243"/>
      <c r="Y1875" s="243"/>
      <c r="Z1875" s="243"/>
      <c r="AA1875" s="243"/>
      <c r="AB1875" s="243"/>
      <c r="AC1875" s="243"/>
      <c r="AD1875" s="243"/>
      <c r="AE1875" s="243"/>
      <c r="AF1875" s="243"/>
      <c r="AG1875" s="243"/>
      <c r="AH1875" s="243"/>
      <c r="AI1875" s="243"/>
      <c r="AJ1875" s="243"/>
      <c r="AK1875" s="243"/>
      <c r="AL1875" s="243"/>
      <c r="AM1875" s="243"/>
      <c r="AN1875" s="243"/>
      <c r="AO1875" s="243"/>
      <c r="AP1875" s="243"/>
      <c r="AQ1875" s="243"/>
      <c r="AR1875" s="243"/>
      <c r="AS1875" s="243"/>
      <c r="AT1875" s="243"/>
      <c r="AU1875" s="243"/>
      <c r="AV1875" s="243"/>
      <c r="AW1875" s="243"/>
      <c r="AX1875" s="243"/>
      <c r="AY1875" s="243"/>
      <c r="AZ1875" s="243"/>
      <c r="BA1875" s="243"/>
      <c r="BB1875" s="243"/>
      <c r="BC1875" s="234">
        <v>0</v>
      </c>
      <c r="BD1875" s="234">
        <v>-5</v>
      </c>
      <c r="BE1875" s="234">
        <v>-5</v>
      </c>
      <c r="BF1875" s="234">
        <v>-5</v>
      </c>
      <c r="BG1875" s="234">
        <v>-5</v>
      </c>
      <c r="BH1875" s="234">
        <v>-5</v>
      </c>
      <c r="BI1875" s="277">
        <v>-5.1853869843196607</v>
      </c>
      <c r="BJ1875" s="277">
        <v>-5.3683323303668784</v>
      </c>
      <c r="BK1875" s="277">
        <v>-5.5576784034124218</v>
      </c>
      <c r="BL1875" s="277">
        <v>-5.7580704356297003</v>
      </c>
    </row>
    <row r="1876" spans="1:64" ht="13.9" customHeight="1" x14ac:dyDescent="0.25">
      <c r="A1876" s="1"/>
      <c r="B1876" s="1" t="s">
        <v>2</v>
      </c>
      <c r="C1876" s="40" t="s">
        <v>1836</v>
      </c>
      <c r="D1876" s="40" t="s">
        <v>723</v>
      </c>
      <c r="E1876" s="243"/>
      <c r="F1876" s="243"/>
      <c r="G1876" s="243"/>
      <c r="H1876" s="243"/>
      <c r="I1876" s="243"/>
      <c r="J1876" s="243"/>
      <c r="K1876" s="243"/>
      <c r="L1876" s="243"/>
      <c r="M1876" s="243"/>
      <c r="N1876" s="243"/>
      <c r="O1876" s="243"/>
      <c r="P1876" s="243"/>
      <c r="Q1876" s="243"/>
      <c r="R1876" s="243"/>
      <c r="S1876" s="243"/>
      <c r="T1876" s="243"/>
      <c r="U1876" s="243"/>
      <c r="V1876" s="243"/>
      <c r="W1876" s="243"/>
      <c r="X1876" s="243"/>
      <c r="Y1876" s="243"/>
      <c r="Z1876" s="243"/>
      <c r="AA1876" s="243"/>
      <c r="AB1876" s="243"/>
      <c r="AC1876" s="243"/>
      <c r="AD1876" s="243"/>
      <c r="AE1876" s="243"/>
      <c r="AF1876" s="243"/>
      <c r="AG1876" s="243"/>
      <c r="AH1876" s="243"/>
      <c r="AI1876" s="243"/>
      <c r="AJ1876" s="243"/>
      <c r="AK1876" s="243"/>
      <c r="AL1876" s="243"/>
      <c r="AM1876" s="243"/>
      <c r="AN1876" s="243"/>
      <c r="AO1876" s="243"/>
      <c r="AP1876" s="243"/>
      <c r="AQ1876" s="243"/>
      <c r="AR1876" s="243"/>
      <c r="AS1876" s="243"/>
      <c r="AT1876" s="243"/>
      <c r="AU1876" s="243"/>
      <c r="AV1876" s="243"/>
      <c r="AW1876" s="243"/>
      <c r="AX1876" s="243"/>
      <c r="AY1876" s="243"/>
      <c r="AZ1876" s="243"/>
      <c r="BA1876" s="243"/>
      <c r="BB1876" s="243"/>
      <c r="BC1876" s="234">
        <v>0</v>
      </c>
      <c r="BD1876" s="234">
        <v>-140.52249250605232</v>
      </c>
      <c r="BE1876" s="234">
        <v>-74.133977273072688</v>
      </c>
      <c r="BF1876" s="234">
        <v>-6.7093048670430484</v>
      </c>
      <c r="BG1876" s="234">
        <v>-6.9006318457727733</v>
      </c>
      <c r="BH1876" s="234">
        <v>-7.1185567128118876</v>
      </c>
      <c r="BI1876" s="277">
        <v>-7.3824942651512222</v>
      </c>
      <c r="BJ1876" s="277">
        <v>-7.6429556293876457</v>
      </c>
      <c r="BK1876" s="277">
        <v>-7.9125297812522302</v>
      </c>
      <c r="BL1876" s="277">
        <v>-8.1978301904790953</v>
      </c>
    </row>
    <row r="1877" spans="1:64" ht="13.9" customHeight="1" x14ac:dyDescent="0.25">
      <c r="A1877" s="1"/>
      <c r="B1877" s="1" t="s">
        <v>2</v>
      </c>
      <c r="C1877" s="40" t="s">
        <v>1837</v>
      </c>
      <c r="D1877" s="40" t="s">
        <v>709</v>
      </c>
      <c r="E1877" s="243"/>
      <c r="F1877" s="243"/>
      <c r="G1877" s="243"/>
      <c r="H1877" s="243"/>
      <c r="I1877" s="243"/>
      <c r="J1877" s="243"/>
      <c r="K1877" s="243"/>
      <c r="L1877" s="243"/>
      <c r="M1877" s="243"/>
      <c r="N1877" s="243"/>
      <c r="O1877" s="243"/>
      <c r="P1877" s="243"/>
      <c r="Q1877" s="243"/>
      <c r="R1877" s="243"/>
      <c r="S1877" s="243"/>
      <c r="T1877" s="243"/>
      <c r="U1877" s="243"/>
      <c r="V1877" s="243"/>
      <c r="W1877" s="243"/>
      <c r="X1877" s="243"/>
      <c r="Y1877" s="243"/>
      <c r="Z1877" s="243"/>
      <c r="AA1877" s="243"/>
      <c r="AB1877" s="243"/>
      <c r="AC1877" s="243"/>
      <c r="AD1877" s="243"/>
      <c r="AE1877" s="243"/>
      <c r="AF1877" s="243"/>
      <c r="AG1877" s="243"/>
      <c r="AH1877" s="243"/>
      <c r="AI1877" s="243"/>
      <c r="AJ1877" s="243"/>
      <c r="AK1877" s="243"/>
      <c r="AL1877" s="243"/>
      <c r="AM1877" s="243"/>
      <c r="AN1877" s="243"/>
      <c r="AO1877" s="243"/>
      <c r="AP1877" s="243"/>
      <c r="AQ1877" s="243"/>
      <c r="AR1877" s="243"/>
      <c r="AS1877" s="243"/>
      <c r="AT1877" s="243"/>
      <c r="AU1877" s="243"/>
      <c r="AV1877" s="243"/>
      <c r="AW1877" s="243"/>
      <c r="AX1877" s="243"/>
      <c r="AY1877" s="243"/>
      <c r="AZ1877" s="243"/>
      <c r="BA1877" s="243"/>
      <c r="BB1877" s="243"/>
      <c r="BC1877" s="234">
        <v>0</v>
      </c>
      <c r="BD1877" s="234">
        <v>0</v>
      </c>
      <c r="BE1877" s="234">
        <v>-7.2839112157323598</v>
      </c>
      <c r="BF1877" s="234">
        <v>-8.4351400673878629</v>
      </c>
      <c r="BG1877" s="234">
        <v>-8.3425929648900023</v>
      </c>
      <c r="BH1877" s="234">
        <v>-6.9088644905076535</v>
      </c>
      <c r="BI1877" s="277">
        <v>-7.1650272011013341</v>
      </c>
      <c r="BJ1877" s="277">
        <v>-7.4178161221031864</v>
      </c>
      <c r="BK1877" s="277">
        <v>-7.6794493941994713</v>
      </c>
      <c r="BL1877" s="277">
        <v>-7.9563456733127955</v>
      </c>
    </row>
    <row r="1878" spans="1:64" ht="13.9" customHeight="1" x14ac:dyDescent="0.25">
      <c r="A1878" s="1"/>
      <c r="B1878" s="1" t="s">
        <v>2</v>
      </c>
      <c r="C1878" s="40" t="s">
        <v>1838</v>
      </c>
      <c r="D1878" s="40" t="s">
        <v>701</v>
      </c>
      <c r="E1878" s="243"/>
      <c r="F1878" s="243"/>
      <c r="G1878" s="243"/>
      <c r="H1878" s="243"/>
      <c r="I1878" s="243"/>
      <c r="J1878" s="243"/>
      <c r="K1878" s="243"/>
      <c r="L1878" s="243"/>
      <c r="M1878" s="243"/>
      <c r="N1878" s="243"/>
      <c r="O1878" s="243"/>
      <c r="P1878" s="243"/>
      <c r="Q1878" s="243"/>
      <c r="R1878" s="243"/>
      <c r="S1878" s="243"/>
      <c r="T1878" s="243"/>
      <c r="U1878" s="243"/>
      <c r="V1878" s="243"/>
      <c r="W1878" s="243"/>
      <c r="X1878" s="243"/>
      <c r="Y1878" s="243"/>
      <c r="Z1878" s="243"/>
      <c r="AA1878" s="243"/>
      <c r="AB1878" s="243"/>
      <c r="AC1878" s="243"/>
      <c r="AD1878" s="243"/>
      <c r="AE1878" s="243"/>
      <c r="AF1878" s="243"/>
      <c r="AG1878" s="243"/>
      <c r="AH1878" s="243"/>
      <c r="AI1878" s="243"/>
      <c r="AJ1878" s="243"/>
      <c r="AK1878" s="243"/>
      <c r="AL1878" s="243"/>
      <c r="AM1878" s="243"/>
      <c r="AN1878" s="243"/>
      <c r="AO1878" s="243"/>
      <c r="AP1878" s="243"/>
      <c r="AQ1878" s="243"/>
      <c r="AR1878" s="243"/>
      <c r="AS1878" s="243"/>
      <c r="AT1878" s="243"/>
      <c r="AU1878" s="243"/>
      <c r="AV1878" s="243"/>
      <c r="AW1878" s="243"/>
      <c r="AX1878" s="243"/>
      <c r="AY1878" s="243"/>
      <c r="AZ1878" s="243"/>
      <c r="BA1878" s="243"/>
      <c r="BB1878" s="243"/>
      <c r="BC1878" s="234">
        <v>0</v>
      </c>
      <c r="BD1878" s="234">
        <v>-11.769901371948505</v>
      </c>
      <c r="BE1878" s="234">
        <v>-13.310936866079873</v>
      </c>
      <c r="BF1878" s="234">
        <v>-13.788310841535862</v>
      </c>
      <c r="BG1878" s="234">
        <v>-14.297227327655138</v>
      </c>
      <c r="BH1878" s="234">
        <v>-14.914032016296812</v>
      </c>
      <c r="BI1878" s="277">
        <v>-15.46700550020644</v>
      </c>
      <c r="BJ1878" s="277">
        <v>-16.012696049842582</v>
      </c>
      <c r="BK1878" s="277">
        <v>-16.577478728954844</v>
      </c>
      <c r="BL1878" s="277">
        <v>-17.175209365814698</v>
      </c>
    </row>
    <row r="1879" spans="1:64" ht="13.9" customHeight="1" x14ac:dyDescent="0.25">
      <c r="A1879" s="1"/>
      <c r="B1879" s="1" t="s">
        <v>2</v>
      </c>
      <c r="C1879" s="40" t="s">
        <v>1839</v>
      </c>
      <c r="D1879" s="40" t="s">
        <v>725</v>
      </c>
      <c r="E1879" s="243"/>
      <c r="F1879" s="243"/>
      <c r="G1879" s="243"/>
      <c r="H1879" s="243"/>
      <c r="I1879" s="243"/>
      <c r="J1879" s="243"/>
      <c r="K1879" s="243"/>
      <c r="L1879" s="243"/>
      <c r="M1879" s="243"/>
      <c r="N1879" s="243"/>
      <c r="O1879" s="243"/>
      <c r="P1879" s="243"/>
      <c r="Q1879" s="243"/>
      <c r="R1879" s="243"/>
      <c r="S1879" s="243"/>
      <c r="T1879" s="243"/>
      <c r="U1879" s="243"/>
      <c r="V1879" s="243"/>
      <c r="W1879" s="243"/>
      <c r="X1879" s="243"/>
      <c r="Y1879" s="243"/>
      <c r="Z1879" s="243"/>
      <c r="AA1879" s="243"/>
      <c r="AB1879" s="243"/>
      <c r="AC1879" s="243"/>
      <c r="AD1879" s="243"/>
      <c r="AE1879" s="243"/>
      <c r="AF1879" s="243"/>
      <c r="AG1879" s="243"/>
      <c r="AH1879" s="243"/>
      <c r="AI1879" s="243"/>
      <c r="AJ1879" s="243"/>
      <c r="AK1879" s="243"/>
      <c r="AL1879" s="243"/>
      <c r="AM1879" s="243"/>
      <c r="AN1879" s="243"/>
      <c r="AO1879" s="243"/>
      <c r="AP1879" s="243"/>
      <c r="AQ1879" s="243"/>
      <c r="AR1879" s="243"/>
      <c r="AS1879" s="243"/>
      <c r="AT1879" s="243"/>
      <c r="AU1879" s="243"/>
      <c r="AV1879" s="243"/>
      <c r="AW1879" s="243"/>
      <c r="AX1879" s="243"/>
      <c r="AY1879" s="243"/>
      <c r="AZ1879" s="243"/>
      <c r="BA1879" s="243"/>
      <c r="BB1879" s="243"/>
      <c r="BC1879" s="234">
        <v>0</v>
      </c>
      <c r="BD1879" s="234">
        <v>0</v>
      </c>
      <c r="BE1879" s="234">
        <v>4.9520841875124617</v>
      </c>
      <c r="BF1879" s="234">
        <v>90.419067680418635</v>
      </c>
      <c r="BG1879" s="234">
        <v>156.98961179248431</v>
      </c>
      <c r="BH1879" s="234">
        <v>154.48921993051783</v>
      </c>
      <c r="BI1879" s="277">
        <v>160.21727804908093</v>
      </c>
      <c r="BJ1879" s="277">
        <v>165.8698948092316</v>
      </c>
      <c r="BK1879" s="277">
        <v>171.72028023357416</v>
      </c>
      <c r="BL1879" s="277">
        <v>177.91196198108187</v>
      </c>
    </row>
    <row r="1880" spans="1:64" ht="13.9" customHeight="1" x14ac:dyDescent="0.25">
      <c r="A1880" s="1"/>
      <c r="B1880" s="1" t="s">
        <v>2</v>
      </c>
      <c r="C1880" s="40" t="s">
        <v>37</v>
      </c>
      <c r="D1880" s="40" t="s">
        <v>730</v>
      </c>
      <c r="E1880" s="243"/>
      <c r="F1880" s="243"/>
      <c r="G1880" s="243"/>
      <c r="H1880" s="243"/>
      <c r="I1880" s="243"/>
      <c r="J1880" s="243"/>
      <c r="K1880" s="243"/>
      <c r="L1880" s="243"/>
      <c r="M1880" s="243"/>
      <c r="N1880" s="243"/>
      <c r="O1880" s="243"/>
      <c r="P1880" s="243"/>
      <c r="Q1880" s="243"/>
      <c r="R1880" s="243"/>
      <c r="S1880" s="243"/>
      <c r="T1880" s="243"/>
      <c r="U1880" s="243"/>
      <c r="V1880" s="243"/>
      <c r="W1880" s="243"/>
      <c r="X1880" s="243"/>
      <c r="Y1880" s="243"/>
      <c r="Z1880" s="243"/>
      <c r="AA1880" s="243"/>
      <c r="AB1880" s="243"/>
      <c r="AC1880" s="243"/>
      <c r="AD1880" s="243"/>
      <c r="AE1880" s="243"/>
      <c r="AF1880" s="243"/>
      <c r="AG1880" s="243"/>
      <c r="AH1880" s="243"/>
      <c r="AI1880" s="243"/>
      <c r="AJ1880" s="243"/>
      <c r="AK1880" s="243"/>
      <c r="AL1880" s="243"/>
      <c r="AM1880" s="243"/>
      <c r="AN1880" s="243"/>
      <c r="AO1880" s="243"/>
      <c r="AP1880" s="243"/>
      <c r="AQ1880" s="243"/>
      <c r="AR1880" s="243"/>
      <c r="AS1880" s="243"/>
      <c r="AT1880" s="243"/>
      <c r="AU1880" s="243"/>
      <c r="AV1880" s="243"/>
      <c r="AW1880" s="243"/>
      <c r="AX1880" s="243"/>
      <c r="AY1880" s="243"/>
      <c r="AZ1880" s="243"/>
      <c r="BA1880" s="243"/>
      <c r="BB1880" s="243"/>
      <c r="BC1880" s="234">
        <v>0</v>
      </c>
      <c r="BD1880" s="234">
        <v>3.8748525784077104</v>
      </c>
      <c r="BE1880" s="234">
        <v>13.026049945413298</v>
      </c>
      <c r="BF1880" s="234">
        <v>13.541724513554383</v>
      </c>
      <c r="BG1880" s="234">
        <v>13.700123306089129</v>
      </c>
      <c r="BH1880" s="234">
        <v>13.0136773978066</v>
      </c>
      <c r="BI1880" s="277">
        <v>13.496190679344259</v>
      </c>
      <c r="BJ1880" s="277">
        <v>13.972349022321977</v>
      </c>
      <c r="BK1880" s="277">
        <v>14.465166764553222</v>
      </c>
      <c r="BL1880" s="277">
        <v>14.986734216626528</v>
      </c>
    </row>
    <row r="1881" spans="1:64" ht="13.9" customHeight="1" x14ac:dyDescent="0.25">
      <c r="A1881" s="1"/>
      <c r="B1881" s="1" t="s">
        <v>2</v>
      </c>
      <c r="C1881" s="40" t="s">
        <v>37</v>
      </c>
      <c r="D1881" s="40" t="s">
        <v>725</v>
      </c>
      <c r="E1881" s="243"/>
      <c r="F1881" s="243"/>
      <c r="G1881" s="243"/>
      <c r="H1881" s="243"/>
      <c r="I1881" s="243"/>
      <c r="J1881" s="243"/>
      <c r="K1881" s="243"/>
      <c r="L1881" s="243"/>
      <c r="M1881" s="243"/>
      <c r="N1881" s="243"/>
      <c r="O1881" s="243"/>
      <c r="P1881" s="243"/>
      <c r="Q1881" s="243"/>
      <c r="R1881" s="243"/>
      <c r="S1881" s="243"/>
      <c r="T1881" s="243"/>
      <c r="U1881" s="243"/>
      <c r="V1881" s="243"/>
      <c r="W1881" s="243"/>
      <c r="X1881" s="243"/>
      <c r="Y1881" s="243"/>
      <c r="Z1881" s="243"/>
      <c r="AA1881" s="243"/>
      <c r="AB1881" s="243"/>
      <c r="AC1881" s="243"/>
      <c r="AD1881" s="243"/>
      <c r="AE1881" s="243"/>
      <c r="AF1881" s="243"/>
      <c r="AG1881" s="243"/>
      <c r="AH1881" s="243"/>
      <c r="AI1881" s="243"/>
      <c r="AJ1881" s="243"/>
      <c r="AK1881" s="243"/>
      <c r="AL1881" s="243"/>
      <c r="AM1881" s="243"/>
      <c r="AN1881" s="243"/>
      <c r="AO1881" s="243"/>
      <c r="AP1881" s="243"/>
      <c r="AQ1881" s="243"/>
      <c r="AR1881" s="243"/>
      <c r="AS1881" s="243"/>
      <c r="AT1881" s="243"/>
      <c r="AU1881" s="243"/>
      <c r="AV1881" s="243"/>
      <c r="AW1881" s="243"/>
      <c r="AX1881" s="243"/>
      <c r="AY1881" s="243"/>
      <c r="AZ1881" s="243"/>
      <c r="BA1881" s="243"/>
      <c r="BB1881" s="243"/>
      <c r="BC1881" s="234">
        <v>0</v>
      </c>
      <c r="BD1881" s="234">
        <v>0.34572493205657828</v>
      </c>
      <c r="BE1881" s="234">
        <v>4.4387916477169869</v>
      </c>
      <c r="BF1881" s="234">
        <v>4.9391222220230739</v>
      </c>
      <c r="BG1881" s="234">
        <v>4.9640464600063829</v>
      </c>
      <c r="BH1881" s="234">
        <v>4.4320578959681551</v>
      </c>
      <c r="BI1881" s="277">
        <v>4.5963870655008909</v>
      </c>
      <c r="BJ1881" s="277">
        <v>4.7585519385967308</v>
      </c>
      <c r="BK1881" s="277">
        <v>4.926390490219144</v>
      </c>
      <c r="BL1881" s="277">
        <v>5.1040203079546833</v>
      </c>
    </row>
    <row r="1882" spans="1:64" ht="13.9" customHeight="1" x14ac:dyDescent="0.25">
      <c r="A1882" s="1"/>
      <c r="B1882" s="1" t="s">
        <v>2</v>
      </c>
      <c r="C1882" s="40" t="s">
        <v>37</v>
      </c>
      <c r="D1882" s="40" t="s">
        <v>2115</v>
      </c>
      <c r="E1882" s="243"/>
      <c r="F1882" s="243"/>
      <c r="G1882" s="243"/>
      <c r="H1882" s="243"/>
      <c r="I1882" s="243"/>
      <c r="J1882" s="243"/>
      <c r="K1882" s="243"/>
      <c r="L1882" s="243"/>
      <c r="M1882" s="243"/>
      <c r="N1882" s="243"/>
      <c r="O1882" s="243"/>
      <c r="P1882" s="243"/>
      <c r="Q1882" s="243"/>
      <c r="R1882" s="243"/>
      <c r="S1882" s="243"/>
      <c r="T1882" s="243"/>
      <c r="U1882" s="243"/>
      <c r="V1882" s="243"/>
      <c r="W1882" s="243"/>
      <c r="X1882" s="243"/>
      <c r="Y1882" s="243"/>
      <c r="Z1882" s="243"/>
      <c r="AA1882" s="243"/>
      <c r="AB1882" s="243"/>
      <c r="AC1882" s="243"/>
      <c r="AD1882" s="243"/>
      <c r="AE1882" s="243"/>
      <c r="AF1882" s="243"/>
      <c r="AG1882" s="243"/>
      <c r="AH1882" s="243"/>
      <c r="AI1882" s="243"/>
      <c r="AJ1882" s="243"/>
      <c r="AK1882" s="243"/>
      <c r="AL1882" s="243"/>
      <c r="AM1882" s="243"/>
      <c r="AN1882" s="243"/>
      <c r="AO1882" s="243"/>
      <c r="AP1882" s="243"/>
      <c r="AQ1882" s="243"/>
      <c r="AR1882" s="243"/>
      <c r="AS1882" s="243"/>
      <c r="AT1882" s="243"/>
      <c r="AU1882" s="243"/>
      <c r="AV1882" s="243"/>
      <c r="AW1882" s="243"/>
      <c r="AX1882" s="243"/>
      <c r="AY1882" s="243"/>
      <c r="AZ1882" s="243"/>
      <c r="BA1882" s="243"/>
      <c r="BB1882" s="243"/>
      <c r="BC1882" s="234">
        <v>0.30246375176012097</v>
      </c>
      <c r="BD1882" s="234">
        <v>0.75693773863154823</v>
      </c>
      <c r="BE1882" s="234">
        <v>0.79890596853174467</v>
      </c>
      <c r="BF1882" s="234">
        <v>0.79859108362855236</v>
      </c>
      <c r="BG1882" s="234">
        <v>0.7665263767335051</v>
      </c>
      <c r="BH1882" s="234">
        <v>0.76551043516509376</v>
      </c>
      <c r="BI1882" s="277">
        <v>0.79389356937319133</v>
      </c>
      <c r="BJ1882" s="277">
        <v>0.82190288366599829</v>
      </c>
      <c r="BK1882" s="277">
        <v>0.85089216262077738</v>
      </c>
      <c r="BL1882" s="277">
        <v>0.8815726009780307</v>
      </c>
    </row>
    <row r="1883" spans="1:64" ht="13.9" customHeight="1" x14ac:dyDescent="0.25">
      <c r="A1883" s="1"/>
      <c r="B1883" s="1" t="s">
        <v>2</v>
      </c>
      <c r="C1883" s="40" t="s">
        <v>37</v>
      </c>
      <c r="D1883" s="40" t="s">
        <v>718</v>
      </c>
      <c r="E1883" s="243"/>
      <c r="F1883" s="243"/>
      <c r="G1883" s="243"/>
      <c r="H1883" s="243"/>
      <c r="I1883" s="243"/>
      <c r="J1883" s="243"/>
      <c r="K1883" s="243"/>
      <c r="L1883" s="243"/>
      <c r="M1883" s="243"/>
      <c r="N1883" s="243"/>
      <c r="O1883" s="243"/>
      <c r="P1883" s="243"/>
      <c r="Q1883" s="243"/>
      <c r="R1883" s="243"/>
      <c r="S1883" s="243"/>
      <c r="T1883" s="243"/>
      <c r="U1883" s="243"/>
      <c r="V1883" s="243"/>
      <c r="W1883" s="243"/>
      <c r="X1883" s="243"/>
      <c r="Y1883" s="243"/>
      <c r="Z1883" s="243"/>
      <c r="AA1883" s="243"/>
      <c r="AB1883" s="243"/>
      <c r="AC1883" s="243"/>
      <c r="AD1883" s="243"/>
      <c r="AE1883" s="243"/>
      <c r="AF1883" s="243"/>
      <c r="AG1883" s="243"/>
      <c r="AH1883" s="243"/>
      <c r="AI1883" s="243"/>
      <c r="AJ1883" s="243"/>
      <c r="AK1883" s="243"/>
      <c r="AL1883" s="243"/>
      <c r="AM1883" s="243"/>
      <c r="AN1883" s="243"/>
      <c r="AO1883" s="243"/>
      <c r="AP1883" s="243"/>
      <c r="AQ1883" s="243"/>
      <c r="AR1883" s="243"/>
      <c r="AS1883" s="243"/>
      <c r="AT1883" s="243"/>
      <c r="AU1883" s="243"/>
      <c r="AV1883" s="243"/>
      <c r="AW1883" s="243"/>
      <c r="AX1883" s="243"/>
      <c r="AY1883" s="243"/>
      <c r="AZ1883" s="243"/>
      <c r="BA1883" s="243"/>
      <c r="BB1883" s="243"/>
      <c r="BC1883" s="234">
        <v>0</v>
      </c>
      <c r="BD1883" s="234">
        <v>0.1837741818752581</v>
      </c>
      <c r="BE1883" s="234">
        <v>1.4404315705387212</v>
      </c>
      <c r="BF1883" s="234">
        <v>1.5016732419720837</v>
      </c>
      <c r="BG1883" s="234">
        <v>1.5423692329216707</v>
      </c>
      <c r="BH1883" s="234">
        <v>1.4504636555363151</v>
      </c>
      <c r="BI1883" s="277">
        <v>1.5042430721293449</v>
      </c>
      <c r="BJ1883" s="277">
        <v>1.5573141872075458</v>
      </c>
      <c r="BK1883" s="277">
        <v>1.6122421066617629</v>
      </c>
      <c r="BL1883" s="277">
        <v>1.670374378579808</v>
      </c>
    </row>
    <row r="1884" spans="1:64" ht="13.9" customHeight="1" x14ac:dyDescent="0.25">
      <c r="A1884" s="1"/>
      <c r="B1884" s="1" t="s">
        <v>2</v>
      </c>
      <c r="C1884" s="40" t="s">
        <v>36</v>
      </c>
      <c r="D1884" s="40" t="s">
        <v>718</v>
      </c>
      <c r="E1884" s="243"/>
      <c r="F1884" s="243"/>
      <c r="G1884" s="243"/>
      <c r="H1884" s="243"/>
      <c r="I1884" s="243"/>
      <c r="J1884" s="243"/>
      <c r="K1884" s="243"/>
      <c r="L1884" s="243"/>
      <c r="M1884" s="243"/>
      <c r="N1884" s="243"/>
      <c r="O1884" s="243"/>
      <c r="P1884" s="243"/>
      <c r="Q1884" s="243"/>
      <c r="R1884" s="243"/>
      <c r="S1884" s="243"/>
      <c r="T1884" s="243"/>
      <c r="U1884" s="243"/>
      <c r="V1884" s="243"/>
      <c r="W1884" s="243"/>
      <c r="X1884" s="243"/>
      <c r="Y1884" s="243"/>
      <c r="Z1884" s="243"/>
      <c r="AA1884" s="243"/>
      <c r="AB1884" s="243"/>
      <c r="AC1884" s="243"/>
      <c r="AD1884" s="243"/>
      <c r="AE1884" s="243"/>
      <c r="AF1884" s="243"/>
      <c r="AG1884" s="243"/>
      <c r="AH1884" s="243"/>
      <c r="AI1884" s="243"/>
      <c r="AJ1884" s="243"/>
      <c r="AK1884" s="243"/>
      <c r="AL1884" s="243"/>
      <c r="AM1884" s="243"/>
      <c r="AN1884" s="243"/>
      <c r="AO1884" s="243"/>
      <c r="AP1884" s="243"/>
      <c r="AQ1884" s="243"/>
      <c r="AR1884" s="243"/>
      <c r="AS1884" s="243"/>
      <c r="AT1884" s="243"/>
      <c r="AU1884" s="243"/>
      <c r="AV1884" s="243"/>
      <c r="AW1884" s="243"/>
      <c r="AX1884" s="243"/>
      <c r="AY1884" s="243"/>
      <c r="AZ1884" s="243"/>
      <c r="BA1884" s="243"/>
      <c r="BB1884" s="243"/>
      <c r="BC1884" s="234">
        <v>0</v>
      </c>
      <c r="BD1884" s="234">
        <v>0</v>
      </c>
      <c r="BE1884" s="234">
        <v>0.37142501225714464</v>
      </c>
      <c r="BF1884" s="234">
        <v>2.187840508844539</v>
      </c>
      <c r="BG1884" s="234">
        <v>4.5846530844896538</v>
      </c>
      <c r="BH1884" s="234">
        <v>5.1304111693351464</v>
      </c>
      <c r="BI1884" s="277">
        <v>5.3206334603357357</v>
      </c>
      <c r="BJ1884" s="277">
        <v>5.5083504296834418</v>
      </c>
      <c r="BK1884" s="277">
        <v>5.702635071287963</v>
      </c>
      <c r="BL1884" s="277">
        <v>5.9082537753546216</v>
      </c>
    </row>
    <row r="1885" spans="1:64" ht="13.9" customHeight="1" x14ac:dyDescent="0.25">
      <c r="A1885" s="1"/>
      <c r="B1885" s="1" t="s">
        <v>2</v>
      </c>
      <c r="C1885" s="40" t="s">
        <v>36</v>
      </c>
      <c r="D1885" s="40" t="s">
        <v>716</v>
      </c>
      <c r="E1885" s="243"/>
      <c r="F1885" s="243"/>
      <c r="G1885" s="243"/>
      <c r="H1885" s="243"/>
      <c r="I1885" s="243"/>
      <c r="J1885" s="243"/>
      <c r="K1885" s="243"/>
      <c r="L1885" s="243"/>
      <c r="M1885" s="243"/>
      <c r="N1885" s="243"/>
      <c r="O1885" s="243"/>
      <c r="P1885" s="243"/>
      <c r="Q1885" s="243"/>
      <c r="R1885" s="243"/>
      <c r="S1885" s="243"/>
      <c r="T1885" s="243"/>
      <c r="U1885" s="243"/>
      <c r="V1885" s="243"/>
      <c r="W1885" s="243"/>
      <c r="X1885" s="243"/>
      <c r="Y1885" s="243"/>
      <c r="Z1885" s="243"/>
      <c r="AA1885" s="243"/>
      <c r="AB1885" s="243"/>
      <c r="AC1885" s="243"/>
      <c r="AD1885" s="243"/>
      <c r="AE1885" s="243"/>
      <c r="AF1885" s="243"/>
      <c r="AG1885" s="243"/>
      <c r="AH1885" s="243"/>
      <c r="AI1885" s="243"/>
      <c r="AJ1885" s="243"/>
      <c r="AK1885" s="243"/>
      <c r="AL1885" s="243"/>
      <c r="AM1885" s="243"/>
      <c r="AN1885" s="243"/>
      <c r="AO1885" s="243"/>
      <c r="AP1885" s="243"/>
      <c r="AQ1885" s="243"/>
      <c r="AR1885" s="243"/>
      <c r="AS1885" s="243"/>
      <c r="AT1885" s="243"/>
      <c r="AU1885" s="243"/>
      <c r="AV1885" s="243"/>
      <c r="AW1885" s="243"/>
      <c r="AX1885" s="243"/>
      <c r="AY1885" s="243"/>
      <c r="AZ1885" s="243"/>
      <c r="BA1885" s="243"/>
      <c r="BB1885" s="243"/>
      <c r="BC1885" s="234">
        <v>0</v>
      </c>
      <c r="BD1885" s="234">
        <v>0</v>
      </c>
      <c r="BE1885" s="234">
        <v>6.888952390955555E-2</v>
      </c>
      <c r="BF1885" s="234">
        <v>0.35094593608477131</v>
      </c>
      <c r="BG1885" s="234">
        <v>0.73531548725243912</v>
      </c>
      <c r="BH1885" s="234">
        <v>0.82258462336328708</v>
      </c>
      <c r="BI1885" s="277">
        <v>0.85308391989789589</v>
      </c>
      <c r="BJ1885" s="277">
        <v>0.88318152561275931</v>
      </c>
      <c r="BK1885" s="277">
        <v>0.91433215924905653</v>
      </c>
      <c r="BL1885" s="277">
        <v>0.94730004011834734</v>
      </c>
    </row>
    <row r="1886" spans="1:64" ht="13.9" customHeight="1" x14ac:dyDescent="0.25">
      <c r="A1886" s="1"/>
      <c r="B1886" s="1" t="s">
        <v>2</v>
      </c>
      <c r="C1886" s="40" t="s">
        <v>36</v>
      </c>
      <c r="D1886" s="40" t="s">
        <v>711</v>
      </c>
      <c r="E1886" s="243"/>
      <c r="F1886" s="243"/>
      <c r="G1886" s="243"/>
      <c r="H1886" s="243"/>
      <c r="I1886" s="243"/>
      <c r="J1886" s="243"/>
      <c r="K1886" s="243"/>
      <c r="L1886" s="243"/>
      <c r="M1886" s="243"/>
      <c r="N1886" s="243"/>
      <c r="O1886" s="243"/>
      <c r="P1886" s="243"/>
      <c r="Q1886" s="243"/>
      <c r="R1886" s="243"/>
      <c r="S1886" s="243"/>
      <c r="T1886" s="243"/>
      <c r="U1886" s="243"/>
      <c r="V1886" s="243"/>
      <c r="W1886" s="243"/>
      <c r="X1886" s="243"/>
      <c r="Y1886" s="243"/>
      <c r="Z1886" s="243"/>
      <c r="AA1886" s="243"/>
      <c r="AB1886" s="243"/>
      <c r="AC1886" s="243"/>
      <c r="AD1886" s="243"/>
      <c r="AE1886" s="243"/>
      <c r="AF1886" s="243"/>
      <c r="AG1886" s="243"/>
      <c r="AH1886" s="243"/>
      <c r="AI1886" s="243"/>
      <c r="AJ1886" s="243"/>
      <c r="AK1886" s="243"/>
      <c r="AL1886" s="243"/>
      <c r="AM1886" s="243"/>
      <c r="AN1886" s="243"/>
      <c r="AO1886" s="243"/>
      <c r="AP1886" s="243"/>
      <c r="AQ1886" s="243"/>
      <c r="AR1886" s="243"/>
      <c r="AS1886" s="243"/>
      <c r="AT1886" s="243"/>
      <c r="AU1886" s="243"/>
      <c r="AV1886" s="243"/>
      <c r="AW1886" s="243"/>
      <c r="AX1886" s="243"/>
      <c r="AY1886" s="243"/>
      <c r="AZ1886" s="243"/>
      <c r="BA1886" s="243"/>
      <c r="BB1886" s="243"/>
      <c r="BC1886" s="234">
        <v>0</v>
      </c>
      <c r="BD1886" s="234">
        <v>0</v>
      </c>
      <c r="BE1886" s="234">
        <v>5.1667142932166663E-2</v>
      </c>
      <c r="BF1886" s="234">
        <v>0.26320945206357849</v>
      </c>
      <c r="BG1886" s="234">
        <v>0.55148661543932931</v>
      </c>
      <c r="BH1886" s="234">
        <v>0.61693846752246528</v>
      </c>
      <c r="BI1886" s="277">
        <v>0.63981293992342192</v>
      </c>
      <c r="BJ1886" s="277">
        <v>0.66238614420956954</v>
      </c>
      <c r="BK1886" s="277">
        <v>0.6857491194367924</v>
      </c>
      <c r="BL1886" s="277">
        <v>0.71047503008876045</v>
      </c>
    </row>
    <row r="1887" spans="1:64" ht="13.9" customHeight="1" x14ac:dyDescent="0.25">
      <c r="A1887" s="1"/>
      <c r="B1887" s="1" t="s">
        <v>2</v>
      </c>
      <c r="C1887" s="40" t="s">
        <v>35</v>
      </c>
      <c r="D1887" s="40" t="s">
        <v>718</v>
      </c>
      <c r="E1887" s="243"/>
      <c r="F1887" s="243"/>
      <c r="G1887" s="243"/>
      <c r="H1887" s="243"/>
      <c r="I1887" s="243"/>
      <c r="J1887" s="243"/>
      <c r="K1887" s="243"/>
      <c r="L1887" s="243"/>
      <c r="M1887" s="243"/>
      <c r="N1887" s="243"/>
      <c r="O1887" s="243"/>
      <c r="P1887" s="243"/>
      <c r="Q1887" s="243"/>
      <c r="R1887" s="243"/>
      <c r="S1887" s="243"/>
      <c r="T1887" s="243"/>
      <c r="U1887" s="243"/>
      <c r="V1887" s="243"/>
      <c r="W1887" s="243"/>
      <c r="X1887" s="243"/>
      <c r="Y1887" s="243"/>
      <c r="Z1887" s="243"/>
      <c r="AA1887" s="243"/>
      <c r="AB1887" s="243"/>
      <c r="AC1887" s="243"/>
      <c r="AD1887" s="243"/>
      <c r="AE1887" s="243"/>
      <c r="AF1887" s="243"/>
      <c r="AG1887" s="243"/>
      <c r="AH1887" s="243"/>
      <c r="AI1887" s="243"/>
      <c r="AJ1887" s="243"/>
      <c r="AK1887" s="243"/>
      <c r="AL1887" s="243"/>
      <c r="AM1887" s="243"/>
      <c r="AN1887" s="243"/>
      <c r="AO1887" s="243"/>
      <c r="AP1887" s="243"/>
      <c r="AQ1887" s="243"/>
      <c r="AR1887" s="243"/>
      <c r="AS1887" s="243"/>
      <c r="AT1887" s="243"/>
      <c r="AU1887" s="243"/>
      <c r="AV1887" s="243"/>
      <c r="AW1887" s="243"/>
      <c r="AX1887" s="243"/>
      <c r="AY1887" s="243"/>
      <c r="AZ1887" s="243"/>
      <c r="BA1887" s="243"/>
      <c r="BB1887" s="243"/>
      <c r="BC1887" s="234">
        <v>0</v>
      </c>
      <c r="BD1887" s="234">
        <v>-174.51368018775059</v>
      </c>
      <c r="BE1887" s="234">
        <v>-176.91261179012918</v>
      </c>
      <c r="BF1887" s="234">
        <v>75.743607732547474</v>
      </c>
      <c r="BG1887" s="234">
        <v>428.95642190371382</v>
      </c>
      <c r="BH1887" s="234">
        <v>736.23333784283579</v>
      </c>
      <c r="BI1887" s="277">
        <v>763.53095349449211</v>
      </c>
      <c r="BJ1887" s="277">
        <v>790.46904604712336</v>
      </c>
      <c r="BK1887" s="277">
        <v>818.34962432027419</v>
      </c>
      <c r="BL1887" s="277">
        <v>847.85668327156145</v>
      </c>
    </row>
    <row r="1888" spans="1:64" ht="13.9" customHeight="1" x14ac:dyDescent="0.25">
      <c r="A1888" s="1"/>
      <c r="B1888" s="1" t="s">
        <v>2</v>
      </c>
      <c r="C1888" s="40" t="s">
        <v>35</v>
      </c>
      <c r="D1888" s="40" t="s">
        <v>730</v>
      </c>
      <c r="E1888" s="243"/>
      <c r="F1888" s="243"/>
      <c r="G1888" s="243"/>
      <c r="H1888" s="243"/>
      <c r="I1888" s="243"/>
      <c r="J1888" s="243"/>
      <c r="K1888" s="243"/>
      <c r="L1888" s="243"/>
      <c r="M1888" s="243"/>
      <c r="N1888" s="243"/>
      <c r="O1888" s="243"/>
      <c r="P1888" s="243"/>
      <c r="Q1888" s="243"/>
      <c r="R1888" s="243"/>
      <c r="S1888" s="243"/>
      <c r="T1888" s="243"/>
      <c r="U1888" s="243"/>
      <c r="V1888" s="243"/>
      <c r="W1888" s="243"/>
      <c r="X1888" s="243"/>
      <c r="Y1888" s="243"/>
      <c r="Z1888" s="243"/>
      <c r="AA1888" s="243"/>
      <c r="AB1888" s="243"/>
      <c r="AC1888" s="243"/>
      <c r="AD1888" s="243"/>
      <c r="AE1888" s="243"/>
      <c r="AF1888" s="243"/>
      <c r="AG1888" s="243"/>
      <c r="AH1888" s="243"/>
      <c r="AI1888" s="243"/>
      <c r="AJ1888" s="243"/>
      <c r="AK1888" s="243"/>
      <c r="AL1888" s="243"/>
      <c r="AM1888" s="243"/>
      <c r="AN1888" s="243"/>
      <c r="AO1888" s="243"/>
      <c r="AP1888" s="243"/>
      <c r="AQ1888" s="243"/>
      <c r="AR1888" s="243"/>
      <c r="AS1888" s="243"/>
      <c r="AT1888" s="243"/>
      <c r="AU1888" s="243"/>
      <c r="AV1888" s="243"/>
      <c r="AW1888" s="243"/>
      <c r="AX1888" s="243"/>
      <c r="AY1888" s="243"/>
      <c r="AZ1888" s="243"/>
      <c r="BA1888" s="243"/>
      <c r="BB1888" s="243"/>
      <c r="BC1888" s="234">
        <v>-24.000766765368564</v>
      </c>
      <c r="BD1888" s="234">
        <v>-142.07839010672751</v>
      </c>
      <c r="BE1888" s="234">
        <v>-125.31386412629649</v>
      </c>
      <c r="BF1888" s="234">
        <v>40.345971854594303</v>
      </c>
      <c r="BG1888" s="234">
        <v>160.28114040335237</v>
      </c>
      <c r="BH1888" s="234">
        <v>247.96749332408726</v>
      </c>
      <c r="BI1888" s="277">
        <v>257.16148248341892</v>
      </c>
      <c r="BJ1888" s="277">
        <v>266.23438225834622</v>
      </c>
      <c r="BK1888" s="277">
        <v>275.62471647911883</v>
      </c>
      <c r="BL1888" s="277">
        <v>285.56285846132647</v>
      </c>
    </row>
    <row r="1889" spans="1:64" ht="13.9" customHeight="1" x14ac:dyDescent="0.25">
      <c r="A1889" s="1"/>
      <c r="B1889" s="1" t="s">
        <v>2</v>
      </c>
      <c r="C1889" s="40" t="s">
        <v>35</v>
      </c>
      <c r="D1889" s="40" t="s">
        <v>2115</v>
      </c>
      <c r="E1889" s="243"/>
      <c r="F1889" s="243"/>
      <c r="G1889" s="243"/>
      <c r="H1889" s="243"/>
      <c r="I1889" s="243"/>
      <c r="J1889" s="243"/>
      <c r="K1889" s="243"/>
      <c r="L1889" s="243"/>
      <c r="M1889" s="243"/>
      <c r="N1889" s="243"/>
      <c r="O1889" s="243"/>
      <c r="P1889" s="243"/>
      <c r="Q1889" s="243"/>
      <c r="R1889" s="243"/>
      <c r="S1889" s="243"/>
      <c r="T1889" s="243"/>
      <c r="U1889" s="243"/>
      <c r="V1889" s="243"/>
      <c r="W1889" s="243"/>
      <c r="X1889" s="243"/>
      <c r="Y1889" s="243"/>
      <c r="Z1889" s="243"/>
      <c r="AA1889" s="243"/>
      <c r="AB1889" s="243"/>
      <c r="AC1889" s="243"/>
      <c r="AD1889" s="243"/>
      <c r="AE1889" s="243"/>
      <c r="AF1889" s="243"/>
      <c r="AG1889" s="243"/>
      <c r="AH1889" s="243"/>
      <c r="AI1889" s="243"/>
      <c r="AJ1889" s="243"/>
      <c r="AK1889" s="243"/>
      <c r="AL1889" s="243"/>
      <c r="AM1889" s="243"/>
      <c r="AN1889" s="243"/>
      <c r="AO1889" s="243"/>
      <c r="AP1889" s="243"/>
      <c r="AQ1889" s="243"/>
      <c r="AR1889" s="243"/>
      <c r="AS1889" s="243"/>
      <c r="AT1889" s="243"/>
      <c r="AU1889" s="243"/>
      <c r="AV1889" s="243"/>
      <c r="AW1889" s="243"/>
      <c r="AX1889" s="243"/>
      <c r="AY1889" s="243"/>
      <c r="AZ1889" s="243"/>
      <c r="BA1889" s="243"/>
      <c r="BB1889" s="243"/>
      <c r="BC1889" s="234">
        <v>-28.541120037071472</v>
      </c>
      <c r="BD1889" s="234">
        <v>-46.131921504993763</v>
      </c>
      <c r="BE1889" s="234">
        <v>-8.7139744451304324</v>
      </c>
      <c r="BF1889" s="234">
        <v>57.369364342049963</v>
      </c>
      <c r="BG1889" s="234">
        <v>103.09404401018587</v>
      </c>
      <c r="BH1889" s="234">
        <v>113.91971322578672</v>
      </c>
      <c r="BI1889" s="277">
        <v>118.14355964368455</v>
      </c>
      <c r="BJ1889" s="277">
        <v>122.31177591522284</v>
      </c>
      <c r="BK1889" s="277">
        <v>126.62582598357828</v>
      </c>
      <c r="BL1889" s="277">
        <v>131.19154655216329</v>
      </c>
    </row>
    <row r="1890" spans="1:64" ht="13.9" customHeight="1" x14ac:dyDescent="0.25">
      <c r="A1890" s="1"/>
      <c r="B1890" s="1" t="s">
        <v>2</v>
      </c>
      <c r="C1890" s="40" t="s">
        <v>35</v>
      </c>
      <c r="D1890" s="40" t="s">
        <v>768</v>
      </c>
      <c r="E1890" s="243"/>
      <c r="F1890" s="243"/>
      <c r="G1890" s="243"/>
      <c r="H1890" s="243"/>
      <c r="I1890" s="243"/>
      <c r="J1890" s="243"/>
      <c r="K1890" s="243"/>
      <c r="L1890" s="243"/>
      <c r="M1890" s="243"/>
      <c r="N1890" s="243"/>
      <c r="O1890" s="243"/>
      <c r="P1890" s="243"/>
      <c r="Q1890" s="243"/>
      <c r="R1890" s="243"/>
      <c r="S1890" s="243"/>
      <c r="T1890" s="243"/>
      <c r="U1890" s="243"/>
      <c r="V1890" s="243"/>
      <c r="W1890" s="243"/>
      <c r="X1890" s="243"/>
      <c r="Y1890" s="243"/>
      <c r="Z1890" s="243"/>
      <c r="AA1890" s="243"/>
      <c r="AB1890" s="243"/>
      <c r="AC1890" s="243"/>
      <c r="AD1890" s="243"/>
      <c r="AE1890" s="243"/>
      <c r="AF1890" s="243"/>
      <c r="AG1890" s="243"/>
      <c r="AH1890" s="243"/>
      <c r="AI1890" s="243"/>
      <c r="AJ1890" s="243"/>
      <c r="AK1890" s="243"/>
      <c r="AL1890" s="243"/>
      <c r="AM1890" s="243"/>
      <c r="AN1890" s="243"/>
      <c r="AO1890" s="243"/>
      <c r="AP1890" s="243"/>
      <c r="AQ1890" s="243"/>
      <c r="AR1890" s="243"/>
      <c r="AS1890" s="243"/>
      <c r="AT1890" s="243"/>
      <c r="AU1890" s="243"/>
      <c r="AV1890" s="243"/>
      <c r="AW1890" s="243"/>
      <c r="AX1890" s="243"/>
      <c r="AY1890" s="243"/>
      <c r="AZ1890" s="243"/>
      <c r="BA1890" s="243"/>
      <c r="BB1890" s="243"/>
      <c r="BC1890" s="234">
        <v>0</v>
      </c>
      <c r="BD1890" s="234">
        <v>0.11675842591686958</v>
      </c>
      <c r="BE1890" s="234">
        <v>2.6987427091948257</v>
      </c>
      <c r="BF1890" s="234">
        <v>19.401161077454681</v>
      </c>
      <c r="BG1890" s="234">
        <v>50.860382376183949</v>
      </c>
      <c r="BH1890" s="234">
        <v>80.344574319774352</v>
      </c>
      <c r="BI1890" s="277">
        <v>83.323541987692323</v>
      </c>
      <c r="BJ1890" s="277">
        <v>86.263275178081827</v>
      </c>
      <c r="BK1890" s="277">
        <v>89.30586110567485</v>
      </c>
      <c r="BL1890" s="277">
        <v>92.525943610789199</v>
      </c>
    </row>
    <row r="1891" spans="1:64" ht="13.9" customHeight="1" x14ac:dyDescent="0.25">
      <c r="A1891" s="1"/>
      <c r="B1891" s="1" t="s">
        <v>2</v>
      </c>
      <c r="C1891" s="40" t="s">
        <v>35</v>
      </c>
      <c r="D1891" s="40" t="s">
        <v>1804</v>
      </c>
      <c r="E1891" s="243"/>
      <c r="F1891" s="243"/>
      <c r="G1891" s="243"/>
      <c r="H1891" s="243"/>
      <c r="I1891" s="243"/>
      <c r="J1891" s="243"/>
      <c r="K1891" s="243"/>
      <c r="L1891" s="243"/>
      <c r="M1891" s="243"/>
      <c r="N1891" s="243"/>
      <c r="O1891" s="243"/>
      <c r="P1891" s="243"/>
      <c r="Q1891" s="243"/>
      <c r="R1891" s="243"/>
      <c r="S1891" s="243"/>
      <c r="T1891" s="243"/>
      <c r="U1891" s="243"/>
      <c r="V1891" s="243"/>
      <c r="W1891" s="243"/>
      <c r="X1891" s="243"/>
      <c r="Y1891" s="243"/>
      <c r="Z1891" s="243"/>
      <c r="AA1891" s="243"/>
      <c r="AB1891" s="243"/>
      <c r="AC1891" s="243"/>
      <c r="AD1891" s="243"/>
      <c r="AE1891" s="243"/>
      <c r="AF1891" s="243"/>
      <c r="AG1891" s="243"/>
      <c r="AH1891" s="243"/>
      <c r="AI1891" s="243"/>
      <c r="AJ1891" s="243"/>
      <c r="AK1891" s="243"/>
      <c r="AL1891" s="243"/>
      <c r="AM1891" s="243"/>
      <c r="AN1891" s="243"/>
      <c r="AO1891" s="243"/>
      <c r="AP1891" s="243"/>
      <c r="AQ1891" s="243"/>
      <c r="AR1891" s="243"/>
      <c r="AS1891" s="243"/>
      <c r="AT1891" s="243"/>
      <c r="AU1891" s="243"/>
      <c r="AV1891" s="243"/>
      <c r="AW1891" s="243"/>
      <c r="AX1891" s="243"/>
      <c r="AY1891" s="243"/>
      <c r="AZ1891" s="243"/>
      <c r="BA1891" s="243"/>
      <c r="BB1891" s="243"/>
      <c r="BC1891" s="234">
        <v>0</v>
      </c>
      <c r="BD1891" s="234">
        <v>1.411369664958081E-2</v>
      </c>
      <c r="BE1891" s="234">
        <v>0.32335777444974056</v>
      </c>
      <c r="BF1891" s="234">
        <v>2.3122911631763405</v>
      </c>
      <c r="BG1891" s="234">
        <v>6.0545641416070382</v>
      </c>
      <c r="BH1891" s="234">
        <v>9.9100734937488824</v>
      </c>
      <c r="BI1891" s="277">
        <v>10.277513221627345</v>
      </c>
      <c r="BJ1891" s="277">
        <v>10.640113586560796</v>
      </c>
      <c r="BK1891" s="277">
        <v>11.015400286487612</v>
      </c>
      <c r="BL1891" s="277">
        <v>11.412580239854597</v>
      </c>
    </row>
    <row r="1892" spans="1:64" ht="13.9" customHeight="1" x14ac:dyDescent="0.25">
      <c r="A1892" s="1"/>
      <c r="B1892" s="1" t="s">
        <v>2</v>
      </c>
      <c r="C1892" s="40" t="s">
        <v>35</v>
      </c>
      <c r="D1892" s="40" t="s">
        <v>706</v>
      </c>
      <c r="E1892" s="243"/>
      <c r="F1892" s="243"/>
      <c r="G1892" s="243"/>
      <c r="H1892" s="243"/>
      <c r="I1892" s="243"/>
      <c r="J1892" s="243"/>
      <c r="K1892" s="243"/>
      <c r="L1892" s="243"/>
      <c r="M1892" s="243"/>
      <c r="N1892" s="243"/>
      <c r="O1892" s="243"/>
      <c r="P1892" s="243"/>
      <c r="Q1892" s="243"/>
      <c r="R1892" s="243"/>
      <c r="S1892" s="243"/>
      <c r="T1892" s="243"/>
      <c r="U1892" s="243"/>
      <c r="V1892" s="243"/>
      <c r="W1892" s="243"/>
      <c r="X1892" s="243"/>
      <c r="Y1892" s="243"/>
      <c r="Z1892" s="243"/>
      <c r="AA1892" s="243"/>
      <c r="AB1892" s="243"/>
      <c r="AC1892" s="243"/>
      <c r="AD1892" s="243"/>
      <c r="AE1892" s="243"/>
      <c r="AF1892" s="243"/>
      <c r="AG1892" s="243"/>
      <c r="AH1892" s="243"/>
      <c r="AI1892" s="243"/>
      <c r="AJ1892" s="243"/>
      <c r="AK1892" s="243"/>
      <c r="AL1892" s="243"/>
      <c r="AM1892" s="243"/>
      <c r="AN1892" s="243"/>
      <c r="AO1892" s="243"/>
      <c r="AP1892" s="243"/>
      <c r="AQ1892" s="243"/>
      <c r="AR1892" s="243"/>
      <c r="AS1892" s="243"/>
      <c r="AT1892" s="243"/>
      <c r="AU1892" s="243"/>
      <c r="AV1892" s="243"/>
      <c r="AW1892" s="243"/>
      <c r="AX1892" s="243"/>
      <c r="AY1892" s="243"/>
      <c r="AZ1892" s="243"/>
      <c r="BA1892" s="243"/>
      <c r="BB1892" s="243"/>
      <c r="BC1892" s="234">
        <v>0</v>
      </c>
      <c r="BD1892" s="234">
        <v>0.13395449085244698</v>
      </c>
      <c r="BE1892" s="234">
        <v>1.9377498083834279</v>
      </c>
      <c r="BF1892" s="234">
        <v>8.9501756727949608</v>
      </c>
      <c r="BG1892" s="234">
        <v>20.57754034625059</v>
      </c>
      <c r="BH1892" s="234">
        <v>30.116690833279371</v>
      </c>
      <c r="BI1892" s="277">
        <v>31.23333933153322</v>
      </c>
      <c r="BJ1892" s="277">
        <v>32.335281016791498</v>
      </c>
      <c r="BK1892" s="277">
        <v>33.475776445273134</v>
      </c>
      <c r="BL1892" s="277">
        <v>34.682805421221204</v>
      </c>
    </row>
    <row r="1893" spans="1:64" ht="13.9" customHeight="1" x14ac:dyDescent="0.25">
      <c r="A1893" s="1"/>
      <c r="B1893" s="1" t="s">
        <v>2</v>
      </c>
      <c r="C1893" s="40" t="s">
        <v>35</v>
      </c>
      <c r="D1893" s="40" t="s">
        <v>711</v>
      </c>
      <c r="E1893" s="243"/>
      <c r="F1893" s="243"/>
      <c r="G1893" s="243"/>
      <c r="H1893" s="243"/>
      <c r="I1893" s="243"/>
      <c r="J1893" s="243"/>
      <c r="K1893" s="243"/>
      <c r="L1893" s="243"/>
      <c r="M1893" s="243"/>
      <c r="N1893" s="243"/>
      <c r="O1893" s="243"/>
      <c r="P1893" s="243"/>
      <c r="Q1893" s="243"/>
      <c r="R1893" s="243"/>
      <c r="S1893" s="243"/>
      <c r="T1893" s="243"/>
      <c r="U1893" s="243"/>
      <c r="V1893" s="243"/>
      <c r="W1893" s="243"/>
      <c r="X1893" s="243"/>
      <c r="Y1893" s="243"/>
      <c r="Z1893" s="243"/>
      <c r="AA1893" s="243"/>
      <c r="AB1893" s="243"/>
      <c r="AC1893" s="243"/>
      <c r="AD1893" s="243"/>
      <c r="AE1893" s="243"/>
      <c r="AF1893" s="243"/>
      <c r="AG1893" s="243"/>
      <c r="AH1893" s="243"/>
      <c r="AI1893" s="243"/>
      <c r="AJ1893" s="243"/>
      <c r="AK1893" s="243"/>
      <c r="AL1893" s="243"/>
      <c r="AM1893" s="243"/>
      <c r="AN1893" s="243"/>
      <c r="AO1893" s="243"/>
      <c r="AP1893" s="243"/>
      <c r="AQ1893" s="243"/>
      <c r="AR1893" s="243"/>
      <c r="AS1893" s="243"/>
      <c r="AT1893" s="243"/>
      <c r="AU1893" s="243"/>
      <c r="AV1893" s="243"/>
      <c r="AW1893" s="243"/>
      <c r="AX1893" s="243"/>
      <c r="AY1893" s="243"/>
      <c r="AZ1893" s="243"/>
      <c r="BA1893" s="243"/>
      <c r="BB1893" s="243"/>
      <c r="BC1893" s="234">
        <v>0</v>
      </c>
      <c r="BD1893" s="234">
        <v>-16.586858015142518</v>
      </c>
      <c r="BE1893" s="234">
        <v>-18.718264151071537</v>
      </c>
      <c r="BF1893" s="234">
        <v>-0.32732358157778307</v>
      </c>
      <c r="BG1893" s="234">
        <v>12.052347922967666</v>
      </c>
      <c r="BH1893" s="234">
        <v>22.099877843624554</v>
      </c>
      <c r="BI1893" s="277">
        <v>22.919283785077045</v>
      </c>
      <c r="BJ1893" s="277">
        <v>23.727897745017675</v>
      </c>
      <c r="BK1893" s="277">
        <v>24.564802761912979</v>
      </c>
      <c r="BL1893" s="277">
        <v>25.450530648480488</v>
      </c>
    </row>
    <row r="1894" spans="1:64" ht="13.9" customHeight="1" x14ac:dyDescent="0.25">
      <c r="A1894" s="1"/>
      <c r="B1894" s="1" t="s">
        <v>2</v>
      </c>
      <c r="C1894" s="40" t="s">
        <v>35</v>
      </c>
      <c r="D1894" s="40" t="s">
        <v>965</v>
      </c>
      <c r="E1894" s="243"/>
      <c r="F1894" s="243"/>
      <c r="G1894" s="243"/>
      <c r="H1894" s="243"/>
      <c r="I1894" s="243"/>
      <c r="J1894" s="243"/>
      <c r="K1894" s="243"/>
      <c r="L1894" s="243"/>
      <c r="M1894" s="243"/>
      <c r="N1894" s="243"/>
      <c r="O1894" s="243"/>
      <c r="P1894" s="243"/>
      <c r="Q1894" s="243"/>
      <c r="R1894" s="243"/>
      <c r="S1894" s="243"/>
      <c r="T1894" s="243"/>
      <c r="U1894" s="243"/>
      <c r="V1894" s="243"/>
      <c r="W1894" s="243"/>
      <c r="X1894" s="243"/>
      <c r="Y1894" s="243"/>
      <c r="Z1894" s="243"/>
      <c r="AA1894" s="243"/>
      <c r="AB1894" s="243"/>
      <c r="AC1894" s="243"/>
      <c r="AD1894" s="243"/>
      <c r="AE1894" s="243"/>
      <c r="AF1894" s="243"/>
      <c r="AG1894" s="243"/>
      <c r="AH1894" s="243"/>
      <c r="AI1894" s="243"/>
      <c r="AJ1894" s="243"/>
      <c r="AK1894" s="243"/>
      <c r="AL1894" s="243"/>
      <c r="AM1894" s="243"/>
      <c r="AN1894" s="243"/>
      <c r="AO1894" s="243"/>
      <c r="AP1894" s="243"/>
      <c r="AQ1894" s="243"/>
      <c r="AR1894" s="243"/>
      <c r="AS1894" s="243"/>
      <c r="AT1894" s="243"/>
      <c r="AU1894" s="243"/>
      <c r="AV1894" s="243"/>
      <c r="AW1894" s="243"/>
      <c r="AX1894" s="243"/>
      <c r="AY1894" s="243"/>
      <c r="AZ1894" s="243"/>
      <c r="BA1894" s="243"/>
      <c r="BB1894" s="243"/>
      <c r="BC1894" s="234">
        <v>0</v>
      </c>
      <c r="BD1894" s="234">
        <v>-7.6979015662723485E-2</v>
      </c>
      <c r="BE1894" s="234">
        <v>0.49139449955532077</v>
      </c>
      <c r="BF1894" s="234">
        <v>5.645126709529797</v>
      </c>
      <c r="BG1894" s="234">
        <v>16.022717755878766</v>
      </c>
      <c r="BH1894" s="234">
        <v>27.774212473831536</v>
      </c>
      <c r="BI1894" s="277">
        <v>28.804007972306962</v>
      </c>
      <c r="BJ1894" s="277">
        <v>29.820240554749777</v>
      </c>
      <c r="BK1894" s="277">
        <v>30.872028167520288</v>
      </c>
      <c r="BL1894" s="277">
        <v>31.985174343693405</v>
      </c>
    </row>
    <row r="1895" spans="1:64" ht="13.9" customHeight="1" x14ac:dyDescent="0.25">
      <c r="A1895" s="1"/>
      <c r="B1895" s="1" t="s">
        <v>2</v>
      </c>
      <c r="C1895" s="40" t="s">
        <v>35</v>
      </c>
      <c r="D1895" s="40" t="s">
        <v>721</v>
      </c>
      <c r="E1895" s="243"/>
      <c r="F1895" s="243"/>
      <c r="G1895" s="243"/>
      <c r="H1895" s="243"/>
      <c r="I1895" s="243"/>
      <c r="J1895" s="243"/>
      <c r="K1895" s="243"/>
      <c r="L1895" s="243"/>
      <c r="M1895" s="243"/>
      <c r="N1895" s="243"/>
      <c r="O1895" s="243"/>
      <c r="P1895" s="243"/>
      <c r="Q1895" s="243"/>
      <c r="R1895" s="243"/>
      <c r="S1895" s="243"/>
      <c r="T1895" s="243"/>
      <c r="U1895" s="243"/>
      <c r="V1895" s="243"/>
      <c r="W1895" s="243"/>
      <c r="X1895" s="243"/>
      <c r="Y1895" s="243"/>
      <c r="Z1895" s="243"/>
      <c r="AA1895" s="243"/>
      <c r="AB1895" s="243"/>
      <c r="AC1895" s="243"/>
      <c r="AD1895" s="243"/>
      <c r="AE1895" s="243"/>
      <c r="AF1895" s="243"/>
      <c r="AG1895" s="243"/>
      <c r="AH1895" s="243"/>
      <c r="AI1895" s="243"/>
      <c r="AJ1895" s="243"/>
      <c r="AK1895" s="243"/>
      <c r="AL1895" s="243"/>
      <c r="AM1895" s="243"/>
      <c r="AN1895" s="243"/>
      <c r="AO1895" s="243"/>
      <c r="AP1895" s="243"/>
      <c r="AQ1895" s="243"/>
      <c r="AR1895" s="243"/>
      <c r="AS1895" s="243"/>
      <c r="AT1895" s="243"/>
      <c r="AU1895" s="243"/>
      <c r="AV1895" s="243"/>
      <c r="AW1895" s="243"/>
      <c r="AX1895" s="243"/>
      <c r="AY1895" s="243"/>
      <c r="AZ1895" s="243"/>
      <c r="BA1895" s="243"/>
      <c r="BB1895" s="243"/>
      <c r="BC1895" s="234">
        <v>0</v>
      </c>
      <c r="BD1895" s="234">
        <v>1.2713249358645429</v>
      </c>
      <c r="BE1895" s="234">
        <v>10.176620978712924</v>
      </c>
      <c r="BF1895" s="234">
        <v>13.900042916914098</v>
      </c>
      <c r="BG1895" s="234">
        <v>18.041517798130883</v>
      </c>
      <c r="BH1895" s="234">
        <v>19.216187527162834</v>
      </c>
      <c r="BI1895" s="277">
        <v>19.928673738319194</v>
      </c>
      <c r="BJ1895" s="277">
        <v>20.631776153692201</v>
      </c>
      <c r="BK1895" s="277">
        <v>21.359478083127208</v>
      </c>
      <c r="BL1895" s="277">
        <v>22.129632257134503</v>
      </c>
    </row>
    <row r="1896" spans="1:64" ht="13.9" customHeight="1" x14ac:dyDescent="0.25">
      <c r="A1896" s="1"/>
      <c r="B1896" s="1" t="s">
        <v>2</v>
      </c>
      <c r="C1896" s="40" t="s">
        <v>35</v>
      </c>
      <c r="D1896" s="40" t="s">
        <v>719</v>
      </c>
      <c r="E1896" s="243"/>
      <c r="F1896" s="243"/>
      <c r="G1896" s="243"/>
      <c r="H1896" s="243"/>
      <c r="I1896" s="243"/>
      <c r="J1896" s="243"/>
      <c r="K1896" s="243"/>
      <c r="L1896" s="243"/>
      <c r="M1896" s="243"/>
      <c r="N1896" s="243"/>
      <c r="O1896" s="243"/>
      <c r="P1896" s="243"/>
      <c r="Q1896" s="243"/>
      <c r="R1896" s="243"/>
      <c r="S1896" s="243"/>
      <c r="T1896" s="243"/>
      <c r="U1896" s="243"/>
      <c r="V1896" s="243"/>
      <c r="W1896" s="243"/>
      <c r="X1896" s="243"/>
      <c r="Y1896" s="243"/>
      <c r="Z1896" s="243"/>
      <c r="AA1896" s="243"/>
      <c r="AB1896" s="243"/>
      <c r="AC1896" s="243"/>
      <c r="AD1896" s="243"/>
      <c r="AE1896" s="243"/>
      <c r="AF1896" s="243"/>
      <c r="AG1896" s="243"/>
      <c r="AH1896" s="243"/>
      <c r="AI1896" s="243"/>
      <c r="AJ1896" s="243"/>
      <c r="AK1896" s="243"/>
      <c r="AL1896" s="243"/>
      <c r="AM1896" s="243"/>
      <c r="AN1896" s="243"/>
      <c r="AO1896" s="243"/>
      <c r="AP1896" s="243"/>
      <c r="AQ1896" s="243"/>
      <c r="AR1896" s="243"/>
      <c r="AS1896" s="243"/>
      <c r="AT1896" s="243"/>
      <c r="AU1896" s="243"/>
      <c r="AV1896" s="243"/>
      <c r="AW1896" s="243"/>
      <c r="AX1896" s="243"/>
      <c r="AY1896" s="243"/>
      <c r="AZ1896" s="243"/>
      <c r="BA1896" s="243"/>
      <c r="BB1896" s="243"/>
      <c r="BC1896" s="234">
        <v>0</v>
      </c>
      <c r="BD1896" s="234">
        <v>0</v>
      </c>
      <c r="BE1896" s="234">
        <v>0</v>
      </c>
      <c r="BF1896" s="234">
        <v>0</v>
      </c>
      <c r="BG1896" s="234">
        <v>0</v>
      </c>
      <c r="BH1896" s="234">
        <v>0</v>
      </c>
      <c r="BI1896" s="277">
        <v>0</v>
      </c>
      <c r="BJ1896" s="277">
        <v>0</v>
      </c>
      <c r="BK1896" s="277">
        <v>0</v>
      </c>
      <c r="BL1896" s="277">
        <v>0</v>
      </c>
    </row>
    <row r="1897" spans="1:64" ht="13.9" customHeight="1" x14ac:dyDescent="0.25">
      <c r="A1897" s="1"/>
      <c r="B1897" s="1" t="s">
        <v>2</v>
      </c>
      <c r="C1897" s="40" t="s">
        <v>35</v>
      </c>
      <c r="D1897" s="40" t="s">
        <v>729</v>
      </c>
      <c r="E1897" s="243"/>
      <c r="F1897" s="243"/>
      <c r="G1897" s="243"/>
      <c r="H1897" s="243"/>
      <c r="I1897" s="243"/>
      <c r="J1897" s="243"/>
      <c r="K1897" s="243"/>
      <c r="L1897" s="243"/>
      <c r="M1897" s="243"/>
      <c r="N1897" s="243"/>
      <c r="O1897" s="243"/>
      <c r="P1897" s="243"/>
      <c r="Q1897" s="243"/>
      <c r="R1897" s="243"/>
      <c r="S1897" s="243"/>
      <c r="T1897" s="243"/>
      <c r="U1897" s="243"/>
      <c r="V1897" s="243"/>
      <c r="W1897" s="243"/>
      <c r="X1897" s="243"/>
      <c r="Y1897" s="243"/>
      <c r="Z1897" s="243"/>
      <c r="AA1897" s="243"/>
      <c r="AB1897" s="243"/>
      <c r="AC1897" s="243"/>
      <c r="AD1897" s="243"/>
      <c r="AE1897" s="243"/>
      <c r="AF1897" s="243"/>
      <c r="AG1897" s="243"/>
      <c r="AH1897" s="243"/>
      <c r="AI1897" s="243"/>
      <c r="AJ1897" s="243"/>
      <c r="AK1897" s="243"/>
      <c r="AL1897" s="243"/>
      <c r="AM1897" s="243"/>
      <c r="AN1897" s="243"/>
      <c r="AO1897" s="243"/>
      <c r="AP1897" s="243"/>
      <c r="AQ1897" s="243"/>
      <c r="AR1897" s="243"/>
      <c r="AS1897" s="243"/>
      <c r="AT1897" s="243"/>
      <c r="AU1897" s="243"/>
      <c r="AV1897" s="243"/>
      <c r="AW1897" s="243"/>
      <c r="AX1897" s="243"/>
      <c r="AY1897" s="243"/>
      <c r="AZ1897" s="243"/>
      <c r="BA1897" s="243"/>
      <c r="BB1897" s="243"/>
      <c r="BC1897" s="234">
        <v>0</v>
      </c>
      <c r="BD1897" s="234">
        <v>6.0514888393319005E-2</v>
      </c>
      <c r="BE1897" s="234">
        <v>1.1260730109710715</v>
      </c>
      <c r="BF1897" s="234">
        <v>6.9231197772780355</v>
      </c>
      <c r="BG1897" s="234">
        <v>17.469906098351309</v>
      </c>
      <c r="BH1897" s="234">
        <v>27.774212473831536</v>
      </c>
      <c r="BI1897" s="277">
        <v>28.804007972306962</v>
      </c>
      <c r="BJ1897" s="277">
        <v>29.820240554749777</v>
      </c>
      <c r="BK1897" s="277">
        <v>30.872028167520288</v>
      </c>
      <c r="BL1897" s="277">
        <v>31.985174343693405</v>
      </c>
    </row>
    <row r="1898" spans="1:64" ht="13.9" customHeight="1" x14ac:dyDescent="0.25">
      <c r="A1898" s="1"/>
      <c r="B1898" s="1" t="s">
        <v>2</v>
      </c>
      <c r="C1898" s="40" t="s">
        <v>35</v>
      </c>
      <c r="D1898" s="40" t="s">
        <v>725</v>
      </c>
      <c r="E1898" s="243"/>
      <c r="F1898" s="243"/>
      <c r="G1898" s="243"/>
      <c r="H1898" s="243"/>
      <c r="I1898" s="243"/>
      <c r="J1898" s="243"/>
      <c r="K1898" s="243"/>
      <c r="L1898" s="243"/>
      <c r="M1898" s="243"/>
      <c r="N1898" s="243"/>
      <c r="O1898" s="243"/>
      <c r="P1898" s="243"/>
      <c r="Q1898" s="243"/>
      <c r="R1898" s="243"/>
      <c r="S1898" s="243"/>
      <c r="T1898" s="243"/>
      <c r="U1898" s="243"/>
      <c r="V1898" s="243"/>
      <c r="W1898" s="243"/>
      <c r="X1898" s="243"/>
      <c r="Y1898" s="243"/>
      <c r="Z1898" s="243"/>
      <c r="AA1898" s="243"/>
      <c r="AB1898" s="243"/>
      <c r="AC1898" s="243"/>
      <c r="AD1898" s="243"/>
      <c r="AE1898" s="243"/>
      <c r="AF1898" s="243"/>
      <c r="AG1898" s="243"/>
      <c r="AH1898" s="243"/>
      <c r="AI1898" s="243"/>
      <c r="AJ1898" s="243"/>
      <c r="AK1898" s="243"/>
      <c r="AL1898" s="243"/>
      <c r="AM1898" s="243"/>
      <c r="AN1898" s="243"/>
      <c r="AO1898" s="243"/>
      <c r="AP1898" s="243"/>
      <c r="AQ1898" s="243"/>
      <c r="AR1898" s="243"/>
      <c r="AS1898" s="243"/>
      <c r="AT1898" s="243"/>
      <c r="AU1898" s="243"/>
      <c r="AV1898" s="243"/>
      <c r="AW1898" s="243"/>
      <c r="AX1898" s="243"/>
      <c r="AY1898" s="243"/>
      <c r="AZ1898" s="243"/>
      <c r="BA1898" s="243"/>
      <c r="BB1898" s="243"/>
      <c r="BC1898" s="234">
        <v>0</v>
      </c>
      <c r="BD1898" s="234">
        <v>-5.8985728332016853E-2</v>
      </c>
      <c r="BE1898" s="234">
        <v>0.37653459459151567</v>
      </c>
      <c r="BF1898" s="234">
        <v>4.3256192304025625</v>
      </c>
      <c r="BG1898" s="234">
        <v>12.277523537450358</v>
      </c>
      <c r="BH1898" s="234">
        <v>21.2821914844316</v>
      </c>
      <c r="BI1898" s="277">
        <v>22.071279744234069</v>
      </c>
      <c r="BJ1898" s="277">
        <v>22.84997532138657</v>
      </c>
      <c r="BK1898" s="277">
        <v>23.655915198062655</v>
      </c>
      <c r="BL1898" s="277">
        <v>24.508871518383156</v>
      </c>
    </row>
    <row r="1899" spans="1:64" ht="13.9" customHeight="1" x14ac:dyDescent="0.25">
      <c r="A1899" s="1"/>
      <c r="B1899" s="1" t="s">
        <v>2</v>
      </c>
      <c r="C1899" s="40" t="s">
        <v>29</v>
      </c>
      <c r="D1899" s="40" t="s">
        <v>718</v>
      </c>
      <c r="E1899" s="243"/>
      <c r="F1899" s="243"/>
      <c r="G1899" s="243"/>
      <c r="H1899" s="243"/>
      <c r="I1899" s="243"/>
      <c r="J1899" s="243"/>
      <c r="K1899" s="243"/>
      <c r="L1899" s="243"/>
      <c r="M1899" s="243"/>
      <c r="N1899" s="243"/>
      <c r="O1899" s="243"/>
      <c r="P1899" s="243"/>
      <c r="Q1899" s="243"/>
      <c r="R1899" s="243"/>
      <c r="S1899" s="243"/>
      <c r="T1899" s="243"/>
      <c r="U1899" s="243"/>
      <c r="V1899" s="243"/>
      <c r="W1899" s="243"/>
      <c r="X1899" s="243"/>
      <c r="Y1899" s="243"/>
      <c r="Z1899" s="243"/>
      <c r="AA1899" s="243"/>
      <c r="AB1899" s="243"/>
      <c r="AC1899" s="243"/>
      <c r="AD1899" s="243"/>
      <c r="AE1899" s="243"/>
      <c r="AF1899" s="243"/>
      <c r="AG1899" s="243"/>
      <c r="AH1899" s="243"/>
      <c r="AI1899" s="243"/>
      <c r="AJ1899" s="243"/>
      <c r="AK1899" s="243"/>
      <c r="AL1899" s="243"/>
      <c r="AM1899" s="243"/>
      <c r="AN1899" s="243"/>
      <c r="AO1899" s="243"/>
      <c r="AP1899" s="243"/>
      <c r="AQ1899" s="243"/>
      <c r="AR1899" s="243"/>
      <c r="AS1899" s="243"/>
      <c r="AT1899" s="243"/>
      <c r="AU1899" s="243"/>
      <c r="AV1899" s="243"/>
      <c r="AW1899" s="243"/>
      <c r="AX1899" s="243"/>
      <c r="AY1899" s="243"/>
      <c r="AZ1899" s="243"/>
      <c r="BA1899" s="243"/>
      <c r="BB1899" s="243"/>
      <c r="BC1899" s="234">
        <v>0</v>
      </c>
      <c r="BD1899" s="234">
        <v>13.9</v>
      </c>
      <c r="BE1899" s="234">
        <v>39.700000000000003</v>
      </c>
      <c r="BF1899" s="234">
        <v>74.599999999999994</v>
      </c>
      <c r="BG1899" s="234">
        <v>116.4</v>
      </c>
      <c r="BH1899" s="234">
        <v>161.19999999999999</v>
      </c>
      <c r="BI1899" s="277">
        <v>167.17687637446585</v>
      </c>
      <c r="BJ1899" s="277">
        <v>173.07503433102815</v>
      </c>
      <c r="BK1899" s="277">
        <v>179.17955172601648</v>
      </c>
      <c r="BL1899" s="277">
        <v>185.64019084470155</v>
      </c>
    </row>
    <row r="1900" spans="1:64" ht="13.9" customHeight="1" x14ac:dyDescent="0.25">
      <c r="A1900" s="1"/>
      <c r="B1900" s="1" t="s">
        <v>2</v>
      </c>
      <c r="C1900" s="40" t="s">
        <v>27</v>
      </c>
      <c r="D1900" s="40" t="s">
        <v>718</v>
      </c>
      <c r="E1900" s="243"/>
      <c r="F1900" s="243"/>
      <c r="G1900" s="243"/>
      <c r="H1900" s="243"/>
      <c r="I1900" s="243"/>
      <c r="J1900" s="243"/>
      <c r="K1900" s="243"/>
      <c r="L1900" s="243"/>
      <c r="M1900" s="243"/>
      <c r="N1900" s="243"/>
      <c r="O1900" s="243"/>
      <c r="P1900" s="243"/>
      <c r="Q1900" s="243"/>
      <c r="R1900" s="243"/>
      <c r="S1900" s="243"/>
      <c r="T1900" s="243"/>
      <c r="U1900" s="243"/>
      <c r="V1900" s="243"/>
      <c r="W1900" s="243"/>
      <c r="X1900" s="243"/>
      <c r="Y1900" s="243"/>
      <c r="Z1900" s="243"/>
      <c r="AA1900" s="243"/>
      <c r="AB1900" s="243"/>
      <c r="AC1900" s="243"/>
      <c r="AD1900" s="243"/>
      <c r="AE1900" s="243"/>
      <c r="AF1900" s="243"/>
      <c r="AG1900" s="243"/>
      <c r="AH1900" s="243"/>
      <c r="AI1900" s="243"/>
      <c r="AJ1900" s="243"/>
      <c r="AK1900" s="243"/>
      <c r="AL1900" s="243"/>
      <c r="AM1900" s="243"/>
      <c r="AN1900" s="243"/>
      <c r="AO1900" s="243"/>
      <c r="AP1900" s="243"/>
      <c r="AQ1900" s="243"/>
      <c r="AR1900" s="243"/>
      <c r="AS1900" s="243"/>
      <c r="AT1900" s="243"/>
      <c r="AU1900" s="243"/>
      <c r="AV1900" s="243"/>
      <c r="AW1900" s="243"/>
      <c r="AX1900" s="243"/>
      <c r="AY1900" s="243"/>
      <c r="AZ1900" s="243"/>
      <c r="BA1900" s="243"/>
      <c r="BB1900" s="243"/>
      <c r="BC1900" s="234">
        <v>0</v>
      </c>
      <c r="BD1900" s="234">
        <v>0</v>
      </c>
      <c r="BE1900" s="234">
        <v>0</v>
      </c>
      <c r="BF1900" s="234">
        <v>0</v>
      </c>
      <c r="BG1900" s="234">
        <v>-5</v>
      </c>
      <c r="BH1900" s="234">
        <v>-5</v>
      </c>
      <c r="BI1900" s="277">
        <v>-5.1853869843196607</v>
      </c>
      <c r="BJ1900" s="277">
        <v>-5.3683323303668784</v>
      </c>
      <c r="BK1900" s="277">
        <v>-5.5576784034124218</v>
      </c>
      <c r="BL1900" s="277">
        <v>-5.7580704356297003</v>
      </c>
    </row>
    <row r="1901" spans="1:64" ht="13.9" customHeight="1" x14ac:dyDescent="0.25">
      <c r="A1901" s="1"/>
      <c r="B1901" s="1" t="s">
        <v>2</v>
      </c>
      <c r="C1901" s="40" t="s">
        <v>25</v>
      </c>
      <c r="D1901" s="40" t="s">
        <v>718</v>
      </c>
      <c r="E1901" s="243"/>
      <c r="F1901" s="243"/>
      <c r="G1901" s="243"/>
      <c r="H1901" s="243"/>
      <c r="I1901" s="243"/>
      <c r="J1901" s="243"/>
      <c r="K1901" s="243"/>
      <c r="L1901" s="243"/>
      <c r="M1901" s="243"/>
      <c r="N1901" s="243"/>
      <c r="O1901" s="243"/>
      <c r="P1901" s="243"/>
      <c r="Q1901" s="243"/>
      <c r="R1901" s="243"/>
      <c r="S1901" s="243"/>
      <c r="T1901" s="243"/>
      <c r="U1901" s="243"/>
      <c r="V1901" s="243"/>
      <c r="W1901" s="243"/>
      <c r="X1901" s="243"/>
      <c r="Y1901" s="243"/>
      <c r="Z1901" s="243"/>
      <c r="AA1901" s="243"/>
      <c r="AB1901" s="243"/>
      <c r="AC1901" s="243"/>
      <c r="AD1901" s="243"/>
      <c r="AE1901" s="243"/>
      <c r="AF1901" s="243"/>
      <c r="AG1901" s="243"/>
      <c r="AH1901" s="243"/>
      <c r="AI1901" s="243"/>
      <c r="AJ1901" s="243"/>
      <c r="AK1901" s="243"/>
      <c r="AL1901" s="243"/>
      <c r="AM1901" s="243"/>
      <c r="AN1901" s="243"/>
      <c r="AO1901" s="243"/>
      <c r="AP1901" s="243"/>
      <c r="AQ1901" s="243"/>
      <c r="AR1901" s="243"/>
      <c r="AS1901" s="243"/>
      <c r="AT1901" s="243"/>
      <c r="AU1901" s="243"/>
      <c r="AV1901" s="243"/>
      <c r="AW1901" s="243"/>
      <c r="AX1901" s="243"/>
      <c r="AY1901" s="243"/>
      <c r="AZ1901" s="243"/>
      <c r="BA1901" s="243"/>
      <c r="BB1901" s="243"/>
      <c r="BC1901" s="234">
        <v>0</v>
      </c>
      <c r="BD1901" s="234">
        <v>179.64760102069036</v>
      </c>
      <c r="BE1901" s="234">
        <v>0</v>
      </c>
      <c r="BF1901" s="234">
        <v>0</v>
      </c>
      <c r="BG1901" s="234">
        <v>0</v>
      </c>
      <c r="BH1901" s="234">
        <v>0</v>
      </c>
      <c r="BI1901" s="277">
        <v>0</v>
      </c>
      <c r="BJ1901" s="277">
        <v>0</v>
      </c>
      <c r="BK1901" s="277">
        <v>0</v>
      </c>
      <c r="BL1901" s="277">
        <v>0</v>
      </c>
    </row>
    <row r="1902" spans="1:64" ht="13.9" customHeight="1" x14ac:dyDescent="0.25">
      <c r="A1902" s="1"/>
      <c r="B1902" s="1" t="s">
        <v>2</v>
      </c>
      <c r="C1902" s="40" t="s">
        <v>25</v>
      </c>
      <c r="D1902" s="40" t="s">
        <v>721</v>
      </c>
      <c r="E1902" s="243"/>
      <c r="F1902" s="243"/>
      <c r="G1902" s="243"/>
      <c r="H1902" s="243"/>
      <c r="I1902" s="243"/>
      <c r="J1902" s="243"/>
      <c r="K1902" s="243"/>
      <c r="L1902" s="243"/>
      <c r="M1902" s="243"/>
      <c r="N1902" s="243"/>
      <c r="O1902" s="243"/>
      <c r="P1902" s="243"/>
      <c r="Q1902" s="243"/>
      <c r="R1902" s="243"/>
      <c r="S1902" s="243"/>
      <c r="T1902" s="243"/>
      <c r="U1902" s="243"/>
      <c r="V1902" s="243"/>
      <c r="W1902" s="243"/>
      <c r="X1902" s="243"/>
      <c r="Y1902" s="243"/>
      <c r="Z1902" s="243"/>
      <c r="AA1902" s="243"/>
      <c r="AB1902" s="243"/>
      <c r="AC1902" s="243"/>
      <c r="AD1902" s="243"/>
      <c r="AE1902" s="243"/>
      <c r="AF1902" s="243"/>
      <c r="AG1902" s="243"/>
      <c r="AH1902" s="243"/>
      <c r="AI1902" s="243"/>
      <c r="AJ1902" s="243"/>
      <c r="AK1902" s="243"/>
      <c r="AL1902" s="243"/>
      <c r="AM1902" s="243"/>
      <c r="AN1902" s="243"/>
      <c r="AO1902" s="243"/>
      <c r="AP1902" s="243"/>
      <c r="AQ1902" s="243"/>
      <c r="AR1902" s="243"/>
      <c r="AS1902" s="243"/>
      <c r="AT1902" s="243"/>
      <c r="AU1902" s="243"/>
      <c r="AV1902" s="243"/>
      <c r="AW1902" s="243"/>
      <c r="AX1902" s="243"/>
      <c r="AY1902" s="243"/>
      <c r="AZ1902" s="243"/>
      <c r="BA1902" s="243"/>
      <c r="BB1902" s="243"/>
      <c r="BC1902" s="234">
        <v>0</v>
      </c>
      <c r="BD1902" s="234">
        <v>143.36100431014611</v>
      </c>
      <c r="BE1902" s="234">
        <v>0</v>
      </c>
      <c r="BF1902" s="234">
        <v>0</v>
      </c>
      <c r="BG1902" s="234">
        <v>0</v>
      </c>
      <c r="BH1902" s="234">
        <v>0</v>
      </c>
      <c r="BI1902" s="277">
        <v>0</v>
      </c>
      <c r="BJ1902" s="277">
        <v>0</v>
      </c>
      <c r="BK1902" s="277">
        <v>0</v>
      </c>
      <c r="BL1902" s="277">
        <v>0</v>
      </c>
    </row>
    <row r="1903" spans="1:64" ht="13.9" customHeight="1" x14ac:dyDescent="0.25">
      <c r="A1903" s="1"/>
      <c r="B1903" s="1" t="s">
        <v>2</v>
      </c>
      <c r="C1903" s="40" t="s">
        <v>22</v>
      </c>
      <c r="D1903" s="40" t="s">
        <v>2115</v>
      </c>
      <c r="E1903" s="243"/>
      <c r="F1903" s="243"/>
      <c r="G1903" s="243"/>
      <c r="H1903" s="243"/>
      <c r="I1903" s="243"/>
      <c r="J1903" s="243"/>
      <c r="K1903" s="243"/>
      <c r="L1903" s="243"/>
      <c r="M1903" s="243"/>
      <c r="N1903" s="243"/>
      <c r="O1903" s="243"/>
      <c r="P1903" s="243"/>
      <c r="Q1903" s="243"/>
      <c r="R1903" s="243"/>
      <c r="S1903" s="243"/>
      <c r="T1903" s="243"/>
      <c r="U1903" s="243"/>
      <c r="V1903" s="243"/>
      <c r="W1903" s="243"/>
      <c r="X1903" s="243"/>
      <c r="Y1903" s="243"/>
      <c r="Z1903" s="243"/>
      <c r="AA1903" s="243"/>
      <c r="AB1903" s="243"/>
      <c r="AC1903" s="243"/>
      <c r="AD1903" s="243"/>
      <c r="AE1903" s="243"/>
      <c r="AF1903" s="243"/>
      <c r="AG1903" s="243"/>
      <c r="AH1903" s="243"/>
      <c r="AI1903" s="243"/>
      <c r="AJ1903" s="243"/>
      <c r="AK1903" s="243"/>
      <c r="AL1903" s="243"/>
      <c r="AM1903" s="243"/>
      <c r="AN1903" s="243"/>
      <c r="AO1903" s="243"/>
      <c r="AP1903" s="243"/>
      <c r="AQ1903" s="243"/>
      <c r="AR1903" s="243"/>
      <c r="AS1903" s="243"/>
      <c r="AT1903" s="243"/>
      <c r="AU1903" s="243"/>
      <c r="AV1903" s="243"/>
      <c r="AW1903" s="243"/>
      <c r="AX1903" s="243"/>
      <c r="AY1903" s="243"/>
      <c r="AZ1903" s="243"/>
      <c r="BA1903" s="243"/>
      <c r="BB1903" s="243"/>
      <c r="BC1903" s="234">
        <v>-161.75084032892266</v>
      </c>
      <c r="BD1903" s="234">
        <v>-279.86654880200194</v>
      </c>
      <c r="BE1903" s="234">
        <v>0</v>
      </c>
      <c r="BF1903" s="234">
        <v>0</v>
      </c>
      <c r="BG1903" s="234">
        <v>0</v>
      </c>
      <c r="BH1903" s="234">
        <v>0</v>
      </c>
      <c r="BI1903" s="277">
        <v>0</v>
      </c>
      <c r="BJ1903" s="277">
        <v>0</v>
      </c>
      <c r="BK1903" s="277">
        <v>0</v>
      </c>
      <c r="BL1903" s="277">
        <v>0</v>
      </c>
    </row>
    <row r="1904" spans="1:64" ht="13.9" customHeight="1" x14ac:dyDescent="0.25">
      <c r="A1904" s="1"/>
      <c r="B1904" s="1" t="s">
        <v>2</v>
      </c>
      <c r="C1904" s="40" t="s">
        <v>1840</v>
      </c>
      <c r="D1904" s="40" t="s">
        <v>1841</v>
      </c>
      <c r="E1904" s="243"/>
      <c r="F1904" s="243"/>
      <c r="G1904" s="243"/>
      <c r="H1904" s="243"/>
      <c r="I1904" s="243"/>
      <c r="J1904" s="243"/>
      <c r="K1904" s="243"/>
      <c r="L1904" s="243"/>
      <c r="M1904" s="243"/>
      <c r="N1904" s="243"/>
      <c r="O1904" s="243"/>
      <c r="P1904" s="243"/>
      <c r="Q1904" s="243"/>
      <c r="R1904" s="243"/>
      <c r="S1904" s="243"/>
      <c r="T1904" s="243"/>
      <c r="U1904" s="243"/>
      <c r="V1904" s="243"/>
      <c r="W1904" s="243"/>
      <c r="X1904" s="243"/>
      <c r="Y1904" s="243"/>
      <c r="Z1904" s="243"/>
      <c r="AA1904" s="243"/>
      <c r="AB1904" s="243"/>
      <c r="AC1904" s="243"/>
      <c r="AD1904" s="243"/>
      <c r="AE1904" s="243"/>
      <c r="AF1904" s="243"/>
      <c r="AG1904" s="243"/>
      <c r="AH1904" s="243"/>
      <c r="AI1904" s="243"/>
      <c r="AJ1904" s="243"/>
      <c r="AK1904" s="243"/>
      <c r="AL1904" s="243"/>
      <c r="AM1904" s="243"/>
      <c r="AN1904" s="243"/>
      <c r="AO1904" s="243"/>
      <c r="AP1904" s="243"/>
      <c r="AQ1904" s="243"/>
      <c r="AR1904" s="243"/>
      <c r="AS1904" s="243"/>
      <c r="AT1904" s="243"/>
      <c r="AU1904" s="243"/>
      <c r="AV1904" s="243"/>
      <c r="AW1904" s="243"/>
      <c r="AX1904" s="243"/>
      <c r="AY1904" s="243"/>
      <c r="AZ1904" s="243"/>
      <c r="BA1904" s="243"/>
      <c r="BB1904" s="243"/>
      <c r="BC1904" s="234">
        <v>0</v>
      </c>
      <c r="BD1904" s="234">
        <v>13.828396630802672</v>
      </c>
      <c r="BE1904" s="234">
        <v>49.408793274543086</v>
      </c>
      <c r="BF1904" s="234">
        <v>35.507942355516434</v>
      </c>
      <c r="BG1904" s="234">
        <v>16.708647030228803</v>
      </c>
      <c r="BH1904" s="234">
        <v>0.16204222415171898</v>
      </c>
      <c r="BI1904" s="277">
        <v>0.16805032800530653</v>
      </c>
      <c r="BJ1904" s="277">
        <v>0.17397930215964597</v>
      </c>
      <c r="BK1904" s="277">
        <v>0.18011571392178471</v>
      </c>
      <c r="BL1904" s="277">
        <v>0.18661010804233888</v>
      </c>
    </row>
    <row r="1905" spans="1:64" ht="13.9" customHeight="1" x14ac:dyDescent="0.25">
      <c r="A1905" s="1"/>
      <c r="B1905" s="1" t="s">
        <v>2</v>
      </c>
      <c r="C1905" s="40" t="s">
        <v>1842</v>
      </c>
      <c r="D1905" s="40" t="s">
        <v>730</v>
      </c>
      <c r="E1905" s="243"/>
      <c r="F1905" s="243"/>
      <c r="G1905" s="243"/>
      <c r="H1905" s="243"/>
      <c r="I1905" s="243"/>
      <c r="J1905" s="243"/>
      <c r="K1905" s="243"/>
      <c r="L1905" s="243"/>
      <c r="M1905" s="243"/>
      <c r="N1905" s="243"/>
      <c r="O1905" s="243"/>
      <c r="P1905" s="243"/>
      <c r="Q1905" s="243"/>
      <c r="R1905" s="243"/>
      <c r="S1905" s="243"/>
      <c r="T1905" s="243"/>
      <c r="U1905" s="243"/>
      <c r="V1905" s="243"/>
      <c r="W1905" s="243"/>
      <c r="X1905" s="243"/>
      <c r="Y1905" s="243"/>
      <c r="Z1905" s="243"/>
      <c r="AA1905" s="243"/>
      <c r="AB1905" s="243"/>
      <c r="AC1905" s="243"/>
      <c r="AD1905" s="243"/>
      <c r="AE1905" s="243"/>
      <c r="AF1905" s="243"/>
      <c r="AG1905" s="243"/>
      <c r="AH1905" s="243"/>
      <c r="AI1905" s="243"/>
      <c r="AJ1905" s="243"/>
      <c r="AK1905" s="243"/>
      <c r="AL1905" s="243"/>
      <c r="AM1905" s="243"/>
      <c r="AN1905" s="243"/>
      <c r="AO1905" s="243"/>
      <c r="AP1905" s="243"/>
      <c r="AQ1905" s="243"/>
      <c r="AR1905" s="243"/>
      <c r="AS1905" s="243"/>
      <c r="AT1905" s="243"/>
      <c r="AU1905" s="243"/>
      <c r="AV1905" s="243"/>
      <c r="AW1905" s="243"/>
      <c r="AX1905" s="243"/>
      <c r="AY1905" s="243"/>
      <c r="AZ1905" s="243"/>
      <c r="BA1905" s="243"/>
      <c r="BB1905" s="243"/>
      <c r="BC1905" s="234">
        <v>-3.3962553058666916</v>
      </c>
      <c r="BD1905" s="234">
        <v>-29.949566261492269</v>
      </c>
      <c r="BE1905" s="234">
        <v>-45.917765145997024</v>
      </c>
      <c r="BF1905" s="234">
        <v>-71.170364039244106</v>
      </c>
      <c r="BG1905" s="234">
        <v>-99.327972752447209</v>
      </c>
      <c r="BH1905" s="234">
        <v>-103.82623782087789</v>
      </c>
      <c r="BI1905" s="277">
        <v>-107.67584444545159</v>
      </c>
      <c r="BJ1905" s="277">
        <v>-111.47474984683585</v>
      </c>
      <c r="BK1905" s="277">
        <v>-115.40656792893104</v>
      </c>
      <c r="BL1905" s="277">
        <v>-119.56775808781109</v>
      </c>
    </row>
    <row r="1906" spans="1:64" ht="13.9" customHeight="1" x14ac:dyDescent="0.25">
      <c r="A1906" s="1"/>
      <c r="B1906" s="1" t="s">
        <v>2</v>
      </c>
      <c r="C1906" s="40" t="s">
        <v>1843</v>
      </c>
      <c r="D1906" s="40" t="s">
        <v>730</v>
      </c>
      <c r="E1906" s="243"/>
      <c r="F1906" s="243"/>
      <c r="G1906" s="243"/>
      <c r="H1906" s="243"/>
      <c r="I1906" s="243"/>
      <c r="J1906" s="243"/>
      <c r="K1906" s="243"/>
      <c r="L1906" s="243"/>
      <c r="M1906" s="243"/>
      <c r="N1906" s="243"/>
      <c r="O1906" s="243"/>
      <c r="P1906" s="243"/>
      <c r="Q1906" s="243"/>
      <c r="R1906" s="243"/>
      <c r="S1906" s="243"/>
      <c r="T1906" s="243"/>
      <c r="U1906" s="243"/>
      <c r="V1906" s="243"/>
      <c r="W1906" s="243"/>
      <c r="X1906" s="243"/>
      <c r="Y1906" s="243"/>
      <c r="Z1906" s="243"/>
      <c r="AA1906" s="243"/>
      <c r="AB1906" s="243"/>
      <c r="AC1906" s="243"/>
      <c r="AD1906" s="243"/>
      <c r="AE1906" s="243"/>
      <c r="AF1906" s="243"/>
      <c r="AG1906" s="243"/>
      <c r="AH1906" s="243"/>
      <c r="AI1906" s="243"/>
      <c r="AJ1906" s="243"/>
      <c r="AK1906" s="243"/>
      <c r="AL1906" s="243"/>
      <c r="AM1906" s="243"/>
      <c r="AN1906" s="243"/>
      <c r="AO1906" s="243"/>
      <c r="AP1906" s="243"/>
      <c r="AQ1906" s="243"/>
      <c r="AR1906" s="243"/>
      <c r="AS1906" s="243"/>
      <c r="AT1906" s="243"/>
      <c r="AU1906" s="243"/>
      <c r="AV1906" s="243"/>
      <c r="AW1906" s="243"/>
      <c r="AX1906" s="243"/>
      <c r="AY1906" s="243"/>
      <c r="AZ1906" s="243"/>
      <c r="BA1906" s="243"/>
      <c r="BB1906" s="243"/>
      <c r="BC1906" s="234">
        <v>-1.0138376793661104</v>
      </c>
      <c r="BD1906" s="234">
        <v>-4.4862645516526118</v>
      </c>
      <c r="BE1906" s="234">
        <v>-4.924323166057345</v>
      </c>
      <c r="BF1906" s="234">
        <v>-5.0555292818180826</v>
      </c>
      <c r="BG1906" s="234">
        <v>-5.239711189068573</v>
      </c>
      <c r="BH1906" s="234">
        <v>-5.4069185519501541</v>
      </c>
      <c r="BI1906" s="277">
        <v>-5.6073930169117672</v>
      </c>
      <c r="BJ1906" s="277">
        <v>-5.8052271340188959</v>
      </c>
      <c r="BK1906" s="277">
        <v>-6.0099828930366677</v>
      </c>
      <c r="BL1906" s="277">
        <v>-6.2266835723683869</v>
      </c>
    </row>
    <row r="1907" spans="1:64" ht="13.9" customHeight="1" x14ac:dyDescent="0.25">
      <c r="A1907" s="1"/>
      <c r="B1907" s="1" t="s">
        <v>2</v>
      </c>
      <c r="C1907" s="40" t="s">
        <v>20</v>
      </c>
      <c r="D1907" s="40" t="s">
        <v>718</v>
      </c>
      <c r="E1907" s="243"/>
      <c r="F1907" s="243"/>
      <c r="G1907" s="243"/>
      <c r="H1907" s="243"/>
      <c r="I1907" s="243"/>
      <c r="J1907" s="243"/>
      <c r="K1907" s="243"/>
      <c r="L1907" s="243"/>
      <c r="M1907" s="243"/>
      <c r="N1907" s="243"/>
      <c r="O1907" s="243"/>
      <c r="P1907" s="243"/>
      <c r="Q1907" s="243"/>
      <c r="R1907" s="243"/>
      <c r="S1907" s="243"/>
      <c r="T1907" s="243"/>
      <c r="U1907" s="243"/>
      <c r="V1907" s="243"/>
      <c r="W1907" s="243"/>
      <c r="X1907" s="243"/>
      <c r="Y1907" s="243"/>
      <c r="Z1907" s="243"/>
      <c r="AA1907" s="243"/>
      <c r="AB1907" s="243"/>
      <c r="AC1907" s="243"/>
      <c r="AD1907" s="243"/>
      <c r="AE1907" s="243"/>
      <c r="AF1907" s="243"/>
      <c r="AG1907" s="243"/>
      <c r="AH1907" s="243"/>
      <c r="AI1907" s="243"/>
      <c r="AJ1907" s="243"/>
      <c r="AK1907" s="243"/>
      <c r="AL1907" s="243"/>
      <c r="AM1907" s="243"/>
      <c r="AN1907" s="243"/>
      <c r="AO1907" s="243"/>
      <c r="AP1907" s="243"/>
      <c r="AQ1907" s="243"/>
      <c r="AR1907" s="243"/>
      <c r="AS1907" s="243"/>
      <c r="AT1907" s="243"/>
      <c r="AU1907" s="243"/>
      <c r="AV1907" s="243"/>
      <c r="AW1907" s="243"/>
      <c r="AX1907" s="243"/>
      <c r="AY1907" s="243"/>
      <c r="AZ1907" s="243"/>
      <c r="BA1907" s="243"/>
      <c r="BB1907" s="243"/>
      <c r="BC1907" s="234">
        <v>-72.849913888888892</v>
      </c>
      <c r="BD1907" s="234">
        <v>72.853763888888892</v>
      </c>
      <c r="BE1907" s="234">
        <v>0</v>
      </c>
      <c r="BF1907" s="234">
        <v>0</v>
      </c>
      <c r="BG1907" s="234">
        <v>0</v>
      </c>
      <c r="BH1907" s="234">
        <v>0</v>
      </c>
      <c r="BI1907" s="277">
        <v>0</v>
      </c>
      <c r="BJ1907" s="277">
        <v>0</v>
      </c>
      <c r="BK1907" s="277">
        <v>0</v>
      </c>
      <c r="BL1907" s="277">
        <v>0</v>
      </c>
    </row>
    <row r="1908" spans="1:64" ht="13.9" customHeight="1" x14ac:dyDescent="0.25">
      <c r="A1908" s="1"/>
      <c r="B1908" s="1" t="s">
        <v>2</v>
      </c>
      <c r="C1908" s="40" t="s">
        <v>20</v>
      </c>
      <c r="D1908" s="40" t="s">
        <v>711</v>
      </c>
      <c r="E1908" s="243"/>
      <c r="F1908" s="243"/>
      <c r="G1908" s="243"/>
      <c r="H1908" s="243"/>
      <c r="I1908" s="243"/>
      <c r="J1908" s="243"/>
      <c r="K1908" s="243"/>
      <c r="L1908" s="243"/>
      <c r="M1908" s="243"/>
      <c r="N1908" s="243"/>
      <c r="O1908" s="243"/>
      <c r="P1908" s="243"/>
      <c r="Q1908" s="243"/>
      <c r="R1908" s="243"/>
      <c r="S1908" s="243"/>
      <c r="T1908" s="243"/>
      <c r="U1908" s="243"/>
      <c r="V1908" s="243"/>
      <c r="W1908" s="243"/>
      <c r="X1908" s="243"/>
      <c r="Y1908" s="243"/>
      <c r="Z1908" s="243"/>
      <c r="AA1908" s="243"/>
      <c r="AB1908" s="243"/>
      <c r="AC1908" s="243"/>
      <c r="AD1908" s="243"/>
      <c r="AE1908" s="243"/>
      <c r="AF1908" s="243"/>
      <c r="AG1908" s="243"/>
      <c r="AH1908" s="243"/>
      <c r="AI1908" s="243"/>
      <c r="AJ1908" s="243"/>
      <c r="AK1908" s="243"/>
      <c r="AL1908" s="243"/>
      <c r="AM1908" s="243"/>
      <c r="AN1908" s="243"/>
      <c r="AO1908" s="243"/>
      <c r="AP1908" s="243"/>
      <c r="AQ1908" s="243"/>
      <c r="AR1908" s="243"/>
      <c r="AS1908" s="243"/>
      <c r="AT1908" s="243"/>
      <c r="AU1908" s="243"/>
      <c r="AV1908" s="243"/>
      <c r="AW1908" s="243"/>
      <c r="AX1908" s="243"/>
      <c r="AY1908" s="243"/>
      <c r="AZ1908" s="243"/>
      <c r="BA1908" s="243"/>
      <c r="BB1908" s="243"/>
      <c r="BC1908" s="234">
        <v>-23</v>
      </c>
      <c r="BD1908" s="234">
        <v>23</v>
      </c>
      <c r="BE1908" s="234">
        <v>0</v>
      </c>
      <c r="BF1908" s="234">
        <v>0</v>
      </c>
      <c r="BG1908" s="234">
        <v>0</v>
      </c>
      <c r="BH1908" s="234">
        <v>0</v>
      </c>
      <c r="BI1908" s="277">
        <v>0</v>
      </c>
      <c r="BJ1908" s="277">
        <v>0</v>
      </c>
      <c r="BK1908" s="277">
        <v>0</v>
      </c>
      <c r="BL1908" s="277">
        <v>0</v>
      </c>
    </row>
    <row r="1909" spans="1:64" ht="13.9" customHeight="1" x14ac:dyDescent="0.25">
      <c r="A1909" s="1"/>
      <c r="B1909" s="1" t="s">
        <v>2</v>
      </c>
      <c r="C1909" s="40" t="s">
        <v>20</v>
      </c>
      <c r="D1909" s="40" t="s">
        <v>725</v>
      </c>
      <c r="E1909" s="243"/>
      <c r="F1909" s="243"/>
      <c r="G1909" s="243"/>
      <c r="H1909" s="243"/>
      <c r="I1909" s="243"/>
      <c r="J1909" s="243"/>
      <c r="K1909" s="243"/>
      <c r="L1909" s="243"/>
      <c r="M1909" s="243"/>
      <c r="N1909" s="243"/>
      <c r="O1909" s="243"/>
      <c r="P1909" s="243"/>
      <c r="Q1909" s="243"/>
      <c r="R1909" s="243"/>
      <c r="S1909" s="243"/>
      <c r="T1909" s="243"/>
      <c r="U1909" s="243"/>
      <c r="V1909" s="243"/>
      <c r="W1909" s="243"/>
      <c r="X1909" s="243"/>
      <c r="Y1909" s="243"/>
      <c r="Z1909" s="243"/>
      <c r="AA1909" s="243"/>
      <c r="AB1909" s="243"/>
      <c r="AC1909" s="243"/>
      <c r="AD1909" s="243"/>
      <c r="AE1909" s="243"/>
      <c r="AF1909" s="243"/>
      <c r="AG1909" s="243"/>
      <c r="AH1909" s="243"/>
      <c r="AI1909" s="243"/>
      <c r="AJ1909" s="243"/>
      <c r="AK1909" s="243"/>
      <c r="AL1909" s="243"/>
      <c r="AM1909" s="243"/>
      <c r="AN1909" s="243"/>
      <c r="AO1909" s="243"/>
      <c r="AP1909" s="243"/>
      <c r="AQ1909" s="243"/>
      <c r="AR1909" s="243"/>
      <c r="AS1909" s="243"/>
      <c r="AT1909" s="243"/>
      <c r="AU1909" s="243"/>
      <c r="AV1909" s="243"/>
      <c r="AW1909" s="243"/>
      <c r="AX1909" s="243"/>
      <c r="AY1909" s="243"/>
      <c r="AZ1909" s="243"/>
      <c r="BA1909" s="243"/>
      <c r="BB1909" s="243"/>
      <c r="BC1909" s="234">
        <v>-4.1135408854926947</v>
      </c>
      <c r="BD1909" s="234">
        <v>-3.3807472516161168</v>
      </c>
      <c r="BE1909" s="234">
        <v>-0.51896234875230951</v>
      </c>
      <c r="BF1909" s="234">
        <v>-0.81263716349311443</v>
      </c>
      <c r="BG1909" s="234">
        <v>-0.20483745408998091</v>
      </c>
      <c r="BH1909" s="234">
        <v>0</v>
      </c>
      <c r="BI1909" s="277">
        <v>0</v>
      </c>
      <c r="BJ1909" s="277">
        <v>0</v>
      </c>
      <c r="BK1909" s="277">
        <v>0</v>
      </c>
      <c r="BL1909" s="277">
        <v>0</v>
      </c>
    </row>
    <row r="1910" spans="1:64" ht="13.9" customHeight="1" x14ac:dyDescent="0.25">
      <c r="A1910" s="1"/>
      <c r="B1910" s="1" t="s">
        <v>2</v>
      </c>
      <c r="C1910" s="40" t="s">
        <v>20</v>
      </c>
      <c r="D1910" s="40" t="s">
        <v>721</v>
      </c>
      <c r="E1910" s="243"/>
      <c r="F1910" s="243"/>
      <c r="G1910" s="243"/>
      <c r="H1910" s="243"/>
      <c r="I1910" s="243"/>
      <c r="J1910" s="243"/>
      <c r="K1910" s="243"/>
      <c r="L1910" s="243"/>
      <c r="M1910" s="243"/>
      <c r="N1910" s="243"/>
      <c r="O1910" s="243"/>
      <c r="P1910" s="243"/>
      <c r="Q1910" s="243"/>
      <c r="R1910" s="243"/>
      <c r="S1910" s="243"/>
      <c r="T1910" s="243"/>
      <c r="U1910" s="243"/>
      <c r="V1910" s="243"/>
      <c r="W1910" s="243"/>
      <c r="X1910" s="243"/>
      <c r="Y1910" s="243"/>
      <c r="Z1910" s="243"/>
      <c r="AA1910" s="243"/>
      <c r="AB1910" s="243"/>
      <c r="AC1910" s="243"/>
      <c r="AD1910" s="243"/>
      <c r="AE1910" s="243"/>
      <c r="AF1910" s="243"/>
      <c r="AG1910" s="243"/>
      <c r="AH1910" s="243"/>
      <c r="AI1910" s="243"/>
      <c r="AJ1910" s="243"/>
      <c r="AK1910" s="243"/>
      <c r="AL1910" s="243"/>
      <c r="AM1910" s="243"/>
      <c r="AN1910" s="243"/>
      <c r="AO1910" s="243"/>
      <c r="AP1910" s="243"/>
      <c r="AQ1910" s="243"/>
      <c r="AR1910" s="243"/>
      <c r="AS1910" s="243"/>
      <c r="AT1910" s="243"/>
      <c r="AU1910" s="243"/>
      <c r="AV1910" s="243"/>
      <c r="AW1910" s="243"/>
      <c r="AX1910" s="243"/>
      <c r="AY1910" s="243"/>
      <c r="AZ1910" s="243"/>
      <c r="BA1910" s="243"/>
      <c r="BB1910" s="243"/>
      <c r="BC1910" s="234">
        <v>0</v>
      </c>
      <c r="BD1910" s="234">
        <v>0</v>
      </c>
      <c r="BE1910" s="234">
        <v>0</v>
      </c>
      <c r="BF1910" s="234">
        <v>0</v>
      </c>
      <c r="BG1910" s="234">
        <v>0</v>
      </c>
      <c r="BH1910" s="234">
        <v>0</v>
      </c>
      <c r="BI1910" s="277">
        <v>0</v>
      </c>
      <c r="BJ1910" s="277">
        <v>0</v>
      </c>
      <c r="BK1910" s="277">
        <v>0</v>
      </c>
      <c r="BL1910" s="277">
        <v>0</v>
      </c>
    </row>
    <row r="1911" spans="1:64" ht="13.9" customHeight="1" x14ac:dyDescent="0.25">
      <c r="A1911" s="1"/>
      <c r="B1911" s="1" t="s">
        <v>2</v>
      </c>
      <c r="C1911" s="40" t="s">
        <v>19</v>
      </c>
      <c r="D1911" s="40" t="s">
        <v>718</v>
      </c>
      <c r="E1911" s="243"/>
      <c r="F1911" s="243"/>
      <c r="G1911" s="243"/>
      <c r="H1911" s="243"/>
      <c r="I1911" s="243"/>
      <c r="J1911" s="243"/>
      <c r="K1911" s="243"/>
      <c r="L1911" s="243"/>
      <c r="M1911" s="243"/>
      <c r="N1911" s="243"/>
      <c r="O1911" s="243"/>
      <c r="P1911" s="243"/>
      <c r="Q1911" s="243"/>
      <c r="R1911" s="243"/>
      <c r="S1911" s="243"/>
      <c r="T1911" s="243"/>
      <c r="U1911" s="243"/>
      <c r="V1911" s="243"/>
      <c r="W1911" s="243"/>
      <c r="X1911" s="243"/>
      <c r="Y1911" s="243"/>
      <c r="Z1911" s="243"/>
      <c r="AA1911" s="243"/>
      <c r="AB1911" s="243"/>
      <c r="AC1911" s="243"/>
      <c r="AD1911" s="243"/>
      <c r="AE1911" s="243"/>
      <c r="AF1911" s="243"/>
      <c r="AG1911" s="243"/>
      <c r="AH1911" s="243"/>
      <c r="AI1911" s="243"/>
      <c r="AJ1911" s="243"/>
      <c r="AK1911" s="243"/>
      <c r="AL1911" s="243"/>
      <c r="AM1911" s="243"/>
      <c r="AN1911" s="243"/>
      <c r="AO1911" s="243"/>
      <c r="AP1911" s="243"/>
      <c r="AQ1911" s="243"/>
      <c r="AR1911" s="243"/>
      <c r="AS1911" s="243"/>
      <c r="AT1911" s="243"/>
      <c r="AU1911" s="243"/>
      <c r="AV1911" s="243"/>
      <c r="AW1911" s="243"/>
      <c r="AX1911" s="243"/>
      <c r="AY1911" s="243"/>
      <c r="AZ1911" s="243"/>
      <c r="BA1911" s="243"/>
      <c r="BB1911" s="243"/>
      <c r="BC1911" s="234">
        <v>-2.1565084180680292</v>
      </c>
      <c r="BD1911" s="234">
        <v>-0.2618244085710808</v>
      </c>
      <c r="BE1911" s="234">
        <v>0</v>
      </c>
      <c r="BF1911" s="234">
        <v>0</v>
      </c>
      <c r="BG1911" s="234">
        <v>0</v>
      </c>
      <c r="BH1911" s="234">
        <v>0</v>
      </c>
      <c r="BI1911" s="277">
        <v>0</v>
      </c>
      <c r="BJ1911" s="277">
        <v>0</v>
      </c>
      <c r="BK1911" s="277">
        <v>0</v>
      </c>
      <c r="BL1911" s="277">
        <v>0</v>
      </c>
    </row>
    <row r="1912" spans="1:64" ht="13.9" customHeight="1" x14ac:dyDescent="0.25">
      <c r="A1912" s="1"/>
      <c r="B1912" s="1" t="s">
        <v>2</v>
      </c>
      <c r="C1912" s="40" t="s">
        <v>19</v>
      </c>
      <c r="D1912" s="40" t="s">
        <v>721</v>
      </c>
      <c r="E1912" s="243"/>
      <c r="F1912" s="243"/>
      <c r="G1912" s="243"/>
      <c r="H1912" s="243"/>
      <c r="I1912" s="243"/>
      <c r="J1912" s="243"/>
      <c r="K1912" s="243"/>
      <c r="L1912" s="243"/>
      <c r="M1912" s="243"/>
      <c r="N1912" s="243"/>
      <c r="O1912" s="243"/>
      <c r="P1912" s="243"/>
      <c r="Q1912" s="243"/>
      <c r="R1912" s="243"/>
      <c r="S1912" s="243"/>
      <c r="T1912" s="243"/>
      <c r="U1912" s="243"/>
      <c r="V1912" s="243"/>
      <c r="W1912" s="243"/>
      <c r="X1912" s="243"/>
      <c r="Y1912" s="243"/>
      <c r="Z1912" s="243"/>
      <c r="AA1912" s="243"/>
      <c r="AB1912" s="243"/>
      <c r="AC1912" s="243"/>
      <c r="AD1912" s="243"/>
      <c r="AE1912" s="243"/>
      <c r="AF1912" s="243"/>
      <c r="AG1912" s="243"/>
      <c r="AH1912" s="243"/>
      <c r="AI1912" s="243"/>
      <c r="AJ1912" s="243"/>
      <c r="AK1912" s="243"/>
      <c r="AL1912" s="243"/>
      <c r="AM1912" s="243"/>
      <c r="AN1912" s="243"/>
      <c r="AO1912" s="243"/>
      <c r="AP1912" s="243"/>
      <c r="AQ1912" s="243"/>
      <c r="AR1912" s="243"/>
      <c r="AS1912" s="243"/>
      <c r="AT1912" s="243"/>
      <c r="AU1912" s="243"/>
      <c r="AV1912" s="243"/>
      <c r="AW1912" s="243"/>
      <c r="AX1912" s="243"/>
      <c r="AY1912" s="243"/>
      <c r="AZ1912" s="243"/>
      <c r="BA1912" s="243"/>
      <c r="BB1912" s="243"/>
      <c r="BC1912" s="234">
        <v>-1.2377749467980799</v>
      </c>
      <c r="BD1912" s="234">
        <v>-0.15023108058351609</v>
      </c>
      <c r="BE1912" s="234">
        <v>0</v>
      </c>
      <c r="BF1912" s="234">
        <v>0</v>
      </c>
      <c r="BG1912" s="234">
        <v>0</v>
      </c>
      <c r="BH1912" s="234">
        <v>0</v>
      </c>
      <c r="BI1912" s="277">
        <v>0</v>
      </c>
      <c r="BJ1912" s="277">
        <v>0</v>
      </c>
      <c r="BK1912" s="277">
        <v>0</v>
      </c>
      <c r="BL1912" s="277">
        <v>0</v>
      </c>
    </row>
    <row r="1913" spans="1:64" ht="13.9" customHeight="1" x14ac:dyDescent="0.25">
      <c r="A1913" s="1"/>
      <c r="B1913" s="1" t="s">
        <v>2</v>
      </c>
      <c r="C1913" s="40" t="s">
        <v>18</v>
      </c>
      <c r="D1913" s="40" t="s">
        <v>718</v>
      </c>
      <c r="E1913" s="243"/>
      <c r="F1913" s="243"/>
      <c r="G1913" s="243"/>
      <c r="H1913" s="243"/>
      <c r="I1913" s="243"/>
      <c r="J1913" s="243"/>
      <c r="K1913" s="243"/>
      <c r="L1913" s="243"/>
      <c r="M1913" s="243"/>
      <c r="N1913" s="243"/>
      <c r="O1913" s="243"/>
      <c r="P1913" s="243"/>
      <c r="Q1913" s="243"/>
      <c r="R1913" s="243"/>
      <c r="S1913" s="243"/>
      <c r="T1913" s="243"/>
      <c r="U1913" s="243"/>
      <c r="V1913" s="243"/>
      <c r="W1913" s="243"/>
      <c r="X1913" s="243"/>
      <c r="Y1913" s="243"/>
      <c r="Z1913" s="243"/>
      <c r="AA1913" s="243"/>
      <c r="AB1913" s="243"/>
      <c r="AC1913" s="243"/>
      <c r="AD1913" s="243"/>
      <c r="AE1913" s="243"/>
      <c r="AF1913" s="243"/>
      <c r="AG1913" s="243"/>
      <c r="AH1913" s="243"/>
      <c r="AI1913" s="243"/>
      <c r="AJ1913" s="243"/>
      <c r="AK1913" s="243"/>
      <c r="AL1913" s="243"/>
      <c r="AM1913" s="243"/>
      <c r="AN1913" s="243"/>
      <c r="AO1913" s="243"/>
      <c r="AP1913" s="243"/>
      <c r="AQ1913" s="243"/>
      <c r="AR1913" s="243"/>
      <c r="AS1913" s="243"/>
      <c r="AT1913" s="243"/>
      <c r="AU1913" s="243"/>
      <c r="AV1913" s="243"/>
      <c r="AW1913" s="243"/>
      <c r="AX1913" s="243"/>
      <c r="AY1913" s="243"/>
      <c r="AZ1913" s="243"/>
      <c r="BA1913" s="243"/>
      <c r="BB1913" s="243"/>
      <c r="BC1913" s="234">
        <v>-33.416195850405728</v>
      </c>
      <c r="BD1913" s="234">
        <v>-0.92340305305596293</v>
      </c>
      <c r="BE1913" s="234">
        <v>0</v>
      </c>
      <c r="BF1913" s="234">
        <v>0</v>
      </c>
      <c r="BG1913" s="234">
        <v>0</v>
      </c>
      <c r="BH1913" s="234">
        <v>0</v>
      </c>
      <c r="BI1913" s="277">
        <v>0</v>
      </c>
      <c r="BJ1913" s="277">
        <v>0</v>
      </c>
      <c r="BK1913" s="277">
        <v>0</v>
      </c>
      <c r="BL1913" s="277">
        <v>0</v>
      </c>
    </row>
    <row r="1914" spans="1:64" ht="13.9" customHeight="1" x14ac:dyDescent="0.25">
      <c r="A1914" s="1"/>
      <c r="B1914" s="1" t="s">
        <v>2</v>
      </c>
      <c r="C1914" s="40" t="s">
        <v>18</v>
      </c>
      <c r="D1914" s="40" t="s">
        <v>2115</v>
      </c>
      <c r="E1914" s="243"/>
      <c r="F1914" s="243"/>
      <c r="G1914" s="243"/>
      <c r="H1914" s="243"/>
      <c r="I1914" s="243"/>
      <c r="J1914" s="243"/>
      <c r="K1914" s="243"/>
      <c r="L1914" s="243"/>
      <c r="M1914" s="243"/>
      <c r="N1914" s="243"/>
      <c r="O1914" s="243"/>
      <c r="P1914" s="243"/>
      <c r="Q1914" s="243"/>
      <c r="R1914" s="243"/>
      <c r="S1914" s="243"/>
      <c r="T1914" s="243"/>
      <c r="U1914" s="243"/>
      <c r="V1914" s="243"/>
      <c r="W1914" s="243"/>
      <c r="X1914" s="243"/>
      <c r="Y1914" s="243"/>
      <c r="Z1914" s="243"/>
      <c r="AA1914" s="243"/>
      <c r="AB1914" s="243"/>
      <c r="AC1914" s="243"/>
      <c r="AD1914" s="243"/>
      <c r="AE1914" s="243"/>
      <c r="AF1914" s="243"/>
      <c r="AG1914" s="243"/>
      <c r="AH1914" s="243"/>
      <c r="AI1914" s="243"/>
      <c r="AJ1914" s="243"/>
      <c r="AK1914" s="243"/>
      <c r="AL1914" s="243"/>
      <c r="AM1914" s="243"/>
      <c r="AN1914" s="243"/>
      <c r="AO1914" s="243"/>
      <c r="AP1914" s="243"/>
      <c r="AQ1914" s="243"/>
      <c r="AR1914" s="243"/>
      <c r="AS1914" s="243"/>
      <c r="AT1914" s="243"/>
      <c r="AU1914" s="243"/>
      <c r="AV1914" s="243"/>
      <c r="AW1914" s="243"/>
      <c r="AX1914" s="243"/>
      <c r="AY1914" s="243"/>
      <c r="AZ1914" s="243"/>
      <c r="BA1914" s="243"/>
      <c r="BB1914" s="243"/>
      <c r="BC1914" s="234">
        <v>-0.53245912111432325</v>
      </c>
      <c r="BD1914" s="234">
        <v>0</v>
      </c>
      <c r="BE1914" s="234">
        <v>0</v>
      </c>
      <c r="BF1914" s="234">
        <v>0</v>
      </c>
      <c r="BG1914" s="234">
        <v>0</v>
      </c>
      <c r="BH1914" s="234">
        <v>0</v>
      </c>
      <c r="BI1914" s="277">
        <v>0</v>
      </c>
      <c r="BJ1914" s="277">
        <v>0</v>
      </c>
      <c r="BK1914" s="277">
        <v>0</v>
      </c>
      <c r="BL1914" s="277">
        <v>0</v>
      </c>
    </row>
    <row r="1915" spans="1:64" ht="13.9" customHeight="1" x14ac:dyDescent="0.25">
      <c r="A1915" s="1"/>
      <c r="B1915" s="1" t="s">
        <v>2</v>
      </c>
      <c r="C1915" s="40" t="s">
        <v>18</v>
      </c>
      <c r="D1915" s="40" t="s">
        <v>719</v>
      </c>
      <c r="E1915" s="243"/>
      <c r="F1915" s="243"/>
      <c r="G1915" s="243"/>
      <c r="H1915" s="243"/>
      <c r="I1915" s="243"/>
      <c r="J1915" s="243"/>
      <c r="K1915" s="243"/>
      <c r="L1915" s="243"/>
      <c r="M1915" s="243"/>
      <c r="N1915" s="243"/>
      <c r="O1915" s="243"/>
      <c r="P1915" s="243"/>
      <c r="Q1915" s="243"/>
      <c r="R1915" s="243"/>
      <c r="S1915" s="243"/>
      <c r="T1915" s="243"/>
      <c r="U1915" s="243"/>
      <c r="V1915" s="243"/>
      <c r="W1915" s="243"/>
      <c r="X1915" s="243"/>
      <c r="Y1915" s="243"/>
      <c r="Z1915" s="243"/>
      <c r="AA1915" s="243"/>
      <c r="AB1915" s="243"/>
      <c r="AC1915" s="243"/>
      <c r="AD1915" s="243"/>
      <c r="AE1915" s="243"/>
      <c r="AF1915" s="243"/>
      <c r="AG1915" s="243"/>
      <c r="AH1915" s="243"/>
      <c r="AI1915" s="243"/>
      <c r="AJ1915" s="243"/>
      <c r="AK1915" s="243"/>
      <c r="AL1915" s="243"/>
      <c r="AM1915" s="243"/>
      <c r="AN1915" s="243"/>
      <c r="AO1915" s="243"/>
      <c r="AP1915" s="243"/>
      <c r="AQ1915" s="243"/>
      <c r="AR1915" s="243"/>
      <c r="AS1915" s="243"/>
      <c r="AT1915" s="243"/>
      <c r="AU1915" s="243"/>
      <c r="AV1915" s="243"/>
      <c r="AW1915" s="243"/>
      <c r="AX1915" s="243"/>
      <c r="AY1915" s="243"/>
      <c r="AZ1915" s="243"/>
      <c r="BA1915" s="243"/>
      <c r="BB1915" s="243"/>
      <c r="BC1915" s="234">
        <v>0</v>
      </c>
      <c r="BD1915" s="234">
        <v>0</v>
      </c>
      <c r="BE1915" s="234">
        <v>0</v>
      </c>
      <c r="BF1915" s="234">
        <v>0</v>
      </c>
      <c r="BG1915" s="234">
        <v>0</v>
      </c>
      <c r="BH1915" s="234">
        <v>0</v>
      </c>
      <c r="BI1915" s="277">
        <v>0</v>
      </c>
      <c r="BJ1915" s="277">
        <v>0</v>
      </c>
      <c r="BK1915" s="277">
        <v>0</v>
      </c>
      <c r="BL1915" s="277">
        <v>0</v>
      </c>
    </row>
    <row r="1916" spans="1:64" ht="13.9" customHeight="1" x14ac:dyDescent="0.25">
      <c r="A1916" s="1"/>
      <c r="B1916" s="1" t="s">
        <v>2</v>
      </c>
      <c r="C1916" s="40" t="s">
        <v>18</v>
      </c>
      <c r="D1916" s="40" t="s">
        <v>730</v>
      </c>
      <c r="E1916" s="243"/>
      <c r="F1916" s="243"/>
      <c r="G1916" s="243"/>
      <c r="H1916" s="243"/>
      <c r="I1916" s="243"/>
      <c r="J1916" s="243"/>
      <c r="K1916" s="243"/>
      <c r="L1916" s="243"/>
      <c r="M1916" s="243"/>
      <c r="N1916" s="243"/>
      <c r="O1916" s="243"/>
      <c r="P1916" s="243"/>
      <c r="Q1916" s="243"/>
      <c r="R1916" s="243"/>
      <c r="S1916" s="243"/>
      <c r="T1916" s="243"/>
      <c r="U1916" s="243"/>
      <c r="V1916" s="243"/>
      <c r="W1916" s="243"/>
      <c r="X1916" s="243"/>
      <c r="Y1916" s="243"/>
      <c r="Z1916" s="243"/>
      <c r="AA1916" s="243"/>
      <c r="AB1916" s="243"/>
      <c r="AC1916" s="243"/>
      <c r="AD1916" s="243"/>
      <c r="AE1916" s="243"/>
      <c r="AF1916" s="243"/>
      <c r="AG1916" s="243"/>
      <c r="AH1916" s="243"/>
      <c r="AI1916" s="243"/>
      <c r="AJ1916" s="243"/>
      <c r="AK1916" s="243"/>
      <c r="AL1916" s="243"/>
      <c r="AM1916" s="243"/>
      <c r="AN1916" s="243"/>
      <c r="AO1916" s="243"/>
      <c r="AP1916" s="243"/>
      <c r="AQ1916" s="243"/>
      <c r="AR1916" s="243"/>
      <c r="AS1916" s="243"/>
      <c r="AT1916" s="243"/>
      <c r="AU1916" s="243"/>
      <c r="AV1916" s="243"/>
      <c r="AW1916" s="243"/>
      <c r="AX1916" s="243"/>
      <c r="AY1916" s="243"/>
      <c r="AZ1916" s="243"/>
      <c r="BA1916" s="243"/>
      <c r="BB1916" s="243"/>
      <c r="BC1916" s="234">
        <v>-8.9840282189574445</v>
      </c>
      <c r="BD1916" s="234">
        <v>0</v>
      </c>
      <c r="BE1916" s="234">
        <v>0</v>
      </c>
      <c r="BF1916" s="234">
        <v>0</v>
      </c>
      <c r="BG1916" s="234">
        <v>0</v>
      </c>
      <c r="BH1916" s="234">
        <v>0</v>
      </c>
      <c r="BI1916" s="277">
        <v>0</v>
      </c>
      <c r="BJ1916" s="277">
        <v>0</v>
      </c>
      <c r="BK1916" s="277">
        <v>0</v>
      </c>
      <c r="BL1916" s="277">
        <v>0</v>
      </c>
    </row>
    <row r="1917" spans="1:64" ht="13.9" customHeight="1" x14ac:dyDescent="0.25">
      <c r="A1917" s="1"/>
      <c r="B1917" s="1" t="s">
        <v>2</v>
      </c>
      <c r="C1917" s="40" t="s">
        <v>18</v>
      </c>
      <c r="D1917" s="40" t="s">
        <v>721</v>
      </c>
      <c r="E1917" s="243"/>
      <c r="F1917" s="243"/>
      <c r="G1917" s="243"/>
      <c r="H1917" s="243"/>
      <c r="I1917" s="243"/>
      <c r="J1917" s="243"/>
      <c r="K1917" s="243"/>
      <c r="L1917" s="243"/>
      <c r="M1917" s="243"/>
      <c r="N1917" s="243"/>
      <c r="O1917" s="243"/>
      <c r="P1917" s="243"/>
      <c r="Q1917" s="243"/>
      <c r="R1917" s="243"/>
      <c r="S1917" s="243"/>
      <c r="T1917" s="243"/>
      <c r="U1917" s="243"/>
      <c r="V1917" s="243"/>
      <c r="W1917" s="243"/>
      <c r="X1917" s="243"/>
      <c r="Y1917" s="243"/>
      <c r="Z1917" s="243"/>
      <c r="AA1917" s="243"/>
      <c r="AB1917" s="243"/>
      <c r="AC1917" s="243"/>
      <c r="AD1917" s="243"/>
      <c r="AE1917" s="243"/>
      <c r="AF1917" s="243"/>
      <c r="AG1917" s="243"/>
      <c r="AH1917" s="243"/>
      <c r="AI1917" s="243"/>
      <c r="AJ1917" s="243"/>
      <c r="AK1917" s="243"/>
      <c r="AL1917" s="243"/>
      <c r="AM1917" s="243"/>
      <c r="AN1917" s="243"/>
      <c r="AO1917" s="243"/>
      <c r="AP1917" s="243"/>
      <c r="AQ1917" s="243"/>
      <c r="AR1917" s="243"/>
      <c r="AS1917" s="243"/>
      <c r="AT1917" s="243"/>
      <c r="AU1917" s="243"/>
      <c r="AV1917" s="243"/>
      <c r="AW1917" s="243"/>
      <c r="AX1917" s="243"/>
      <c r="AY1917" s="243"/>
      <c r="AZ1917" s="243"/>
      <c r="BA1917" s="243"/>
      <c r="BB1917" s="243"/>
      <c r="BC1917" s="234">
        <v>-7.1181202565694237</v>
      </c>
      <c r="BD1917" s="234">
        <v>0.85171564437918335</v>
      </c>
      <c r="BE1917" s="234">
        <v>0</v>
      </c>
      <c r="BF1917" s="234">
        <v>0</v>
      </c>
      <c r="BG1917" s="234">
        <v>0</v>
      </c>
      <c r="BH1917" s="234">
        <v>0</v>
      </c>
      <c r="BI1917" s="277">
        <v>0</v>
      </c>
      <c r="BJ1917" s="277">
        <v>0</v>
      </c>
      <c r="BK1917" s="277">
        <v>0</v>
      </c>
      <c r="BL1917" s="277">
        <v>0</v>
      </c>
    </row>
    <row r="1918" spans="1:64" ht="13.9" customHeight="1" x14ac:dyDescent="0.25">
      <c r="A1918" s="1"/>
      <c r="B1918" s="1" t="s">
        <v>2</v>
      </c>
      <c r="C1918" s="40" t="s">
        <v>1844</v>
      </c>
      <c r="D1918" s="40" t="s">
        <v>1804</v>
      </c>
      <c r="E1918" s="243"/>
      <c r="F1918" s="243"/>
      <c r="G1918" s="243"/>
      <c r="H1918" s="243"/>
      <c r="I1918" s="243"/>
      <c r="J1918" s="243"/>
      <c r="K1918" s="243"/>
      <c r="L1918" s="243"/>
      <c r="M1918" s="243"/>
      <c r="N1918" s="243"/>
      <c r="O1918" s="243"/>
      <c r="P1918" s="243"/>
      <c r="Q1918" s="243"/>
      <c r="R1918" s="243"/>
      <c r="S1918" s="243"/>
      <c r="T1918" s="243"/>
      <c r="U1918" s="243"/>
      <c r="V1918" s="243"/>
      <c r="W1918" s="243"/>
      <c r="X1918" s="243"/>
      <c r="Y1918" s="243"/>
      <c r="Z1918" s="243"/>
      <c r="AA1918" s="243"/>
      <c r="AB1918" s="243"/>
      <c r="AC1918" s="243"/>
      <c r="AD1918" s="243"/>
      <c r="AE1918" s="243"/>
      <c r="AF1918" s="243"/>
      <c r="AG1918" s="243"/>
      <c r="AH1918" s="243"/>
      <c r="AI1918" s="243"/>
      <c r="AJ1918" s="243"/>
      <c r="AK1918" s="243"/>
      <c r="AL1918" s="243"/>
      <c r="AM1918" s="243"/>
      <c r="AN1918" s="243"/>
      <c r="AO1918" s="243"/>
      <c r="AP1918" s="243"/>
      <c r="AQ1918" s="243"/>
      <c r="AR1918" s="243"/>
      <c r="AS1918" s="243"/>
      <c r="AT1918" s="243"/>
      <c r="AU1918" s="243"/>
      <c r="AV1918" s="243"/>
      <c r="AW1918" s="243"/>
      <c r="AX1918" s="243"/>
      <c r="AY1918" s="243"/>
      <c r="AZ1918" s="243"/>
      <c r="BA1918" s="243"/>
      <c r="BB1918" s="243"/>
      <c r="BC1918" s="234">
        <v>-227.03362886832059</v>
      </c>
      <c r="BD1918" s="234">
        <v>-967.85355507567783</v>
      </c>
      <c r="BE1918" s="234">
        <v>-1021.0742505155762</v>
      </c>
      <c r="BF1918" s="234">
        <v>-1023.0743198345601</v>
      </c>
      <c r="BG1918" s="234">
        <v>-1031.7488844270342</v>
      </c>
      <c r="BH1918" s="234">
        <v>-1046.4267726254996</v>
      </c>
      <c r="BI1918" s="277">
        <v>-1085.225553363179</v>
      </c>
      <c r="BJ1918" s="277">
        <v>-1123.5133349693881</v>
      </c>
      <c r="BK1918" s="277">
        <v>-1163.1406949946602</v>
      </c>
      <c r="BL1918" s="277">
        <v>-1205.0798125012586</v>
      </c>
    </row>
    <row r="1919" spans="1:64" ht="13.9" customHeight="1" x14ac:dyDescent="0.25">
      <c r="A1919" s="1"/>
      <c r="B1919" s="1" t="s">
        <v>2</v>
      </c>
      <c r="C1919" s="40" t="s">
        <v>1845</v>
      </c>
      <c r="D1919" s="40" t="s">
        <v>718</v>
      </c>
      <c r="E1919" s="243"/>
      <c r="F1919" s="243"/>
      <c r="G1919" s="243"/>
      <c r="H1919" s="243"/>
      <c r="I1919" s="243"/>
      <c r="J1919" s="243"/>
      <c r="K1919" s="243"/>
      <c r="L1919" s="243"/>
      <c r="M1919" s="243"/>
      <c r="N1919" s="243"/>
      <c r="O1919" s="243"/>
      <c r="P1919" s="243"/>
      <c r="Q1919" s="243"/>
      <c r="R1919" s="243"/>
      <c r="S1919" s="243"/>
      <c r="T1919" s="243"/>
      <c r="U1919" s="243"/>
      <c r="V1919" s="243"/>
      <c r="W1919" s="243"/>
      <c r="X1919" s="243"/>
      <c r="Y1919" s="243"/>
      <c r="Z1919" s="243"/>
      <c r="AA1919" s="243"/>
      <c r="AB1919" s="243"/>
      <c r="AC1919" s="243"/>
      <c r="AD1919" s="243"/>
      <c r="AE1919" s="243"/>
      <c r="AF1919" s="243"/>
      <c r="AG1919" s="243"/>
      <c r="AH1919" s="243"/>
      <c r="AI1919" s="243"/>
      <c r="AJ1919" s="243"/>
      <c r="AK1919" s="243"/>
      <c r="AL1919" s="243"/>
      <c r="AM1919" s="243"/>
      <c r="AN1919" s="243"/>
      <c r="AO1919" s="243"/>
      <c r="AP1919" s="243"/>
      <c r="AQ1919" s="243"/>
      <c r="AR1919" s="243"/>
      <c r="AS1919" s="243"/>
      <c r="AT1919" s="243"/>
      <c r="AU1919" s="243"/>
      <c r="AV1919" s="243"/>
      <c r="AW1919" s="243"/>
      <c r="AX1919" s="243"/>
      <c r="AY1919" s="243"/>
      <c r="AZ1919" s="243"/>
      <c r="BA1919" s="243"/>
      <c r="BB1919" s="243"/>
      <c r="BC1919" s="234">
        <v>0</v>
      </c>
      <c r="BD1919" s="234">
        <v>-4</v>
      </c>
      <c r="BE1919" s="234">
        <v>46</v>
      </c>
      <c r="BF1919" s="234">
        <v>120</v>
      </c>
      <c r="BG1919" s="234">
        <v>149</v>
      </c>
      <c r="BH1919" s="234">
        <v>84</v>
      </c>
      <c r="BI1919" s="277">
        <v>87.114501336570299</v>
      </c>
      <c r="BJ1919" s="277">
        <v>90.187983150163561</v>
      </c>
      <c r="BK1919" s="277">
        <v>93.368997177328694</v>
      </c>
      <c r="BL1919" s="277">
        <v>96.735583318578975</v>
      </c>
    </row>
    <row r="1920" spans="1:64" ht="13.9" customHeight="1" x14ac:dyDescent="0.25">
      <c r="A1920" s="1"/>
      <c r="B1920" s="41" t="s">
        <v>1879</v>
      </c>
      <c r="C1920" s="41" t="s">
        <v>1882</v>
      </c>
      <c r="D1920" s="41" t="s">
        <v>712</v>
      </c>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80"/>
      <c r="AE1920" s="280"/>
      <c r="AF1920" s="280"/>
      <c r="AG1920" s="280"/>
      <c r="AH1920" s="280"/>
      <c r="AI1920" s="280"/>
      <c r="AJ1920" s="280"/>
      <c r="AK1920" s="280"/>
      <c r="AL1920" s="280"/>
      <c r="AM1920" s="280"/>
      <c r="AN1920" s="280"/>
      <c r="AO1920" s="280"/>
      <c r="AP1920" s="280"/>
      <c r="AQ1920" s="280"/>
      <c r="AR1920" s="280"/>
      <c r="AS1920" s="280"/>
      <c r="AT1920" s="280"/>
      <c r="AU1920" s="280"/>
      <c r="AV1920" s="280"/>
      <c r="AW1920" s="280"/>
      <c r="AX1920" s="280"/>
      <c r="AY1920" s="280"/>
      <c r="AZ1920" s="280"/>
      <c r="BA1920" s="280"/>
      <c r="BB1920" s="280"/>
      <c r="BC1920" s="280"/>
      <c r="BD1920" s="280">
        <v>0</v>
      </c>
      <c r="BE1920" s="280">
        <v>351</v>
      </c>
      <c r="BF1920" s="280">
        <v>721</v>
      </c>
      <c r="BG1920" s="280">
        <v>1111</v>
      </c>
      <c r="BH1920" s="280">
        <v>1145</v>
      </c>
      <c r="BI1920" s="280">
        <v>1179</v>
      </c>
      <c r="BJ1920" s="281">
        <v>1220.5962325747169</v>
      </c>
      <c r="BK1920" s="281">
        <v>1263.6477966712364</v>
      </c>
      <c r="BL1920" s="281">
        <v>1309.2108774400615</v>
      </c>
    </row>
    <row r="1921" spans="1:64" ht="13.9" customHeight="1" x14ac:dyDescent="0.25">
      <c r="A1921" s="1"/>
      <c r="B1921" s="1" t="s">
        <v>1879</v>
      </c>
      <c r="C1921" s="1" t="s">
        <v>1883</v>
      </c>
      <c r="D1921" s="1" t="s">
        <v>721</v>
      </c>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v>13.316896411000057</v>
      </c>
      <c r="BE1921" s="2">
        <v>17346.303926616165</v>
      </c>
      <c r="BF1921" s="2">
        <v>-455.00405642706858</v>
      </c>
      <c r="BG1921" s="2">
        <v>-592.58615842194308</v>
      </c>
      <c r="BH1921" s="2">
        <v>-706.12010677672208</v>
      </c>
      <c r="BI1921" s="2">
        <v>-808.81298394407543</v>
      </c>
      <c r="BJ1921" s="282">
        <v>-837.34866926179257</v>
      </c>
      <c r="BK1921" s="282">
        <v>-866.88273543682703</v>
      </c>
      <c r="BL1921" s="282">
        <v>-898.13974248883585</v>
      </c>
    </row>
    <row r="1922" spans="1:64" ht="13.9" customHeight="1" x14ac:dyDescent="0.25">
      <c r="A1922" s="1"/>
      <c r="B1922" s="1" t="s">
        <v>1879</v>
      </c>
      <c r="C1922" s="1" t="s">
        <v>1883</v>
      </c>
      <c r="D1922" s="1" t="s">
        <v>1884</v>
      </c>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v>0</v>
      </c>
      <c r="BE1922" s="2">
        <v>0</v>
      </c>
      <c r="BF1922" s="2">
        <v>18268.922228804422</v>
      </c>
      <c r="BG1922" s="2">
        <v>18687.350227904597</v>
      </c>
      <c r="BH1922" s="2">
        <v>19326.190178463723</v>
      </c>
      <c r="BI1922" s="2">
        <v>20141.337190253595</v>
      </c>
      <c r="BJ1922" s="282">
        <v>20851.942572892764</v>
      </c>
      <c r="BK1922" s="282">
        <v>21587.409976655115</v>
      </c>
      <c r="BL1922" s="282">
        <v>22365.782642636172</v>
      </c>
    </row>
    <row r="1923" spans="1:64" ht="13.9" customHeight="1" x14ac:dyDescent="0.25">
      <c r="A1923" s="1"/>
      <c r="B1923" s="1" t="s">
        <v>1879</v>
      </c>
      <c r="C1923" s="1" t="s">
        <v>1883</v>
      </c>
      <c r="D1923" s="1" t="s">
        <v>718</v>
      </c>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v>30.50572119171672</v>
      </c>
      <c r="BE1923" s="2">
        <v>-790.35422847236339</v>
      </c>
      <c r="BF1923" s="2">
        <v>-1157.7709158241328</v>
      </c>
      <c r="BG1923" s="2">
        <v>-1583.7542455021514</v>
      </c>
      <c r="BH1923" s="2">
        <v>-1901.8149569842003</v>
      </c>
      <c r="BI1923" s="2">
        <v>-2184.3803243084517</v>
      </c>
      <c r="BJ1923" s="282">
        <v>-2261.4473234616066</v>
      </c>
      <c r="BK1923" s="282">
        <v>-2341.2106733709716</v>
      </c>
      <c r="BL1923" s="282">
        <v>-2425.6272103907327</v>
      </c>
    </row>
    <row r="1924" spans="1:64" ht="13.9" customHeight="1" x14ac:dyDescent="0.25">
      <c r="A1924" s="1"/>
      <c r="B1924" s="1" t="s">
        <v>1879</v>
      </c>
      <c r="C1924" s="1" t="s">
        <v>1883</v>
      </c>
      <c r="D1924" s="1" t="s">
        <v>2115</v>
      </c>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v>0</v>
      </c>
      <c r="BE1924" s="2">
        <v>105.33290450927316</v>
      </c>
      <c r="BF1924" s="2">
        <v>344.23528256247522</v>
      </c>
      <c r="BG1924" s="2">
        <v>536.79425709624036</v>
      </c>
      <c r="BH1924" s="2">
        <v>692.73939935431906</v>
      </c>
      <c r="BI1924" s="2">
        <v>829.78319486489499</v>
      </c>
      <c r="BJ1924" s="282">
        <v>859.05872901264036</v>
      </c>
      <c r="BK1924" s="282">
        <v>889.35852918222542</v>
      </c>
      <c r="BL1924" s="282">
        <v>921.42594116546798</v>
      </c>
    </row>
    <row r="1925" spans="1:64" ht="13.9" customHeight="1" x14ac:dyDescent="0.25">
      <c r="A1925" s="1"/>
      <c r="B1925" s="1" t="s">
        <v>1879</v>
      </c>
      <c r="C1925" s="1" t="s">
        <v>1883</v>
      </c>
      <c r="D1925" s="1" t="s">
        <v>718</v>
      </c>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v>0</v>
      </c>
      <c r="BE1925" s="2">
        <v>0</v>
      </c>
      <c r="BF1925" s="2">
        <v>0</v>
      </c>
      <c r="BG1925" s="2">
        <v>95.992458612476753</v>
      </c>
      <c r="BH1925" s="2">
        <v>159.27592870294913</v>
      </c>
      <c r="BI1925" s="2">
        <v>211.88540508524466</v>
      </c>
      <c r="BJ1925" s="282">
        <v>219.36092212435739</v>
      </c>
      <c r="BK1925" s="282">
        <v>227.09798582083272</v>
      </c>
      <c r="BL1925" s="282">
        <v>235.28640976115014</v>
      </c>
    </row>
    <row r="1926" spans="1:64" ht="13.9" customHeight="1" x14ac:dyDescent="0.25">
      <c r="A1926" s="1"/>
      <c r="B1926" s="1" t="s">
        <v>1879</v>
      </c>
      <c r="C1926" s="1" t="s">
        <v>1885</v>
      </c>
      <c r="D1926" s="1" t="s">
        <v>718</v>
      </c>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v>0</v>
      </c>
      <c r="BE1926" s="2">
        <v>1466.4047466375839</v>
      </c>
      <c r="BF1926" s="2">
        <v>-473.12093029006536</v>
      </c>
      <c r="BG1926" s="2">
        <v>522.10642412596928</v>
      </c>
      <c r="BH1926" s="2">
        <v>579.12212482083817</v>
      </c>
      <c r="BI1926" s="2">
        <v>579.271550820024</v>
      </c>
      <c r="BJ1926" s="282">
        <v>599.7087977681382</v>
      </c>
      <c r="BK1926" s="282">
        <v>620.8610847057281</v>
      </c>
      <c r="BL1926" s="282">
        <v>643.24734124270469</v>
      </c>
    </row>
    <row r="1927" spans="1:64" ht="13.9" customHeight="1" x14ac:dyDescent="0.25">
      <c r="A1927" s="1"/>
      <c r="B1927" s="1" t="s">
        <v>1879</v>
      </c>
      <c r="C1927" s="1" t="s">
        <v>1885</v>
      </c>
      <c r="D1927" s="1" t="s">
        <v>2115</v>
      </c>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v>-16.952472133464621</v>
      </c>
      <c r="BE1927" s="2">
        <v>-124.85451891860852</v>
      </c>
      <c r="BF1927" s="2">
        <v>-211.79329454115722</v>
      </c>
      <c r="BG1927" s="2">
        <v>-274.43369380258423</v>
      </c>
      <c r="BH1927" s="2">
        <v>-330.64705876250923</v>
      </c>
      <c r="BI1927" s="2">
        <v>-384.07302486244885</v>
      </c>
      <c r="BJ1927" s="282">
        <v>-397.62348361380884</v>
      </c>
      <c r="BK1927" s="282">
        <v>-411.64803361178156</v>
      </c>
      <c r="BL1927" s="282">
        <v>-426.4907395090969</v>
      </c>
    </row>
    <row r="1928" spans="1:64" ht="13.9" customHeight="1" x14ac:dyDescent="0.25">
      <c r="A1928" s="1"/>
      <c r="B1928" s="1" t="s">
        <v>1879</v>
      </c>
      <c r="C1928" s="1" t="s">
        <v>1885</v>
      </c>
      <c r="D1928" s="1" t="s">
        <v>721</v>
      </c>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v>0</v>
      </c>
      <c r="BE1928" s="2">
        <v>0</v>
      </c>
      <c r="BF1928" s="2">
        <v>72.677301616575505</v>
      </c>
      <c r="BG1928" s="2">
        <v>127.83561783997874</v>
      </c>
      <c r="BH1928" s="2">
        <v>171.54288058169652</v>
      </c>
      <c r="BI1928" s="2">
        <v>209.84995456213278</v>
      </c>
      <c r="BJ1928" s="282">
        <v>217.25365898601763</v>
      </c>
      <c r="BK1928" s="282">
        <v>224.91639755216127</v>
      </c>
      <c r="BL1928" s="282">
        <v>233.0261604266725</v>
      </c>
    </row>
    <row r="1929" spans="1:64" ht="13.9" customHeight="1" x14ac:dyDescent="0.25">
      <c r="A1929" s="1"/>
      <c r="B1929" s="1" t="s">
        <v>1879</v>
      </c>
      <c r="C1929" s="1" t="s">
        <v>1885</v>
      </c>
      <c r="D1929" s="1" t="s">
        <v>718</v>
      </c>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v>0</v>
      </c>
      <c r="BE1929" s="2">
        <v>0</v>
      </c>
      <c r="BF1929" s="2">
        <v>63.468809071222914</v>
      </c>
      <c r="BG1929" s="2">
        <v>250.12627499415771</v>
      </c>
      <c r="BH1929" s="2">
        <v>360.51652945559556</v>
      </c>
      <c r="BI1929" s="2">
        <v>457.18695088112031</v>
      </c>
      <c r="BJ1929" s="282">
        <v>473.31693793708018</v>
      </c>
      <c r="BK1929" s="282">
        <v>490.01126645272979</v>
      </c>
      <c r="BL1929" s="282">
        <v>507.67949882715675</v>
      </c>
    </row>
    <row r="1930" spans="1:64" ht="13.9" customHeight="1" x14ac:dyDescent="0.25">
      <c r="A1930" s="1"/>
      <c r="B1930" s="1" t="s">
        <v>1879</v>
      </c>
      <c r="C1930" s="1" t="s">
        <v>1885</v>
      </c>
      <c r="D1930" s="1" t="s">
        <v>711</v>
      </c>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v>0</v>
      </c>
      <c r="BE1930" s="2">
        <v>0</v>
      </c>
      <c r="BF1930" s="2">
        <v>2.2831073682055747</v>
      </c>
      <c r="BG1930" s="2">
        <v>3.8344159073275019</v>
      </c>
      <c r="BH1930" s="2">
        <v>5.021689901922147</v>
      </c>
      <c r="BI1930" s="2">
        <v>6.4144574092204083</v>
      </c>
      <c r="BJ1930" s="282">
        <v>6.6407655196822803</v>
      </c>
      <c r="BK1930" s="282">
        <v>6.8749914944892749</v>
      </c>
      <c r="BL1930" s="282">
        <v>7.1228816056211652</v>
      </c>
    </row>
    <row r="1931" spans="1:64" ht="13.9" customHeight="1" x14ac:dyDescent="0.25">
      <c r="A1931" s="1"/>
      <c r="B1931" s="1" t="s">
        <v>1879</v>
      </c>
      <c r="C1931" s="1" t="s">
        <v>1886</v>
      </c>
      <c r="D1931" s="1" t="s">
        <v>965</v>
      </c>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v>0</v>
      </c>
      <c r="BE1931" s="2">
        <v>-1511.1237356983568</v>
      </c>
      <c r="BF1931" s="2">
        <v>-1551.8597783502739</v>
      </c>
      <c r="BG1931" s="2">
        <v>-1578.1762379978395</v>
      </c>
      <c r="BH1931" s="2">
        <v>-1593.6801569797728</v>
      </c>
      <c r="BI1931" s="2">
        <v>-1616.7965663498467</v>
      </c>
      <c r="BJ1931" s="282">
        <v>-1673.8386749163367</v>
      </c>
      <c r="BK1931" s="282">
        <v>-1732.876521402548</v>
      </c>
      <c r="BL1931" s="282">
        <v>-1795.3584828439027</v>
      </c>
    </row>
    <row r="1932" spans="1:64" ht="13.9" customHeight="1" x14ac:dyDescent="0.25">
      <c r="A1932" s="1"/>
      <c r="B1932" s="1" t="s">
        <v>1879</v>
      </c>
      <c r="C1932" s="1" t="s">
        <v>1887</v>
      </c>
      <c r="D1932" s="1" t="s">
        <v>768</v>
      </c>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v>0</v>
      </c>
      <c r="BE1932" s="2">
        <v>-21.571849641335554</v>
      </c>
      <c r="BF1932" s="2">
        <v>-112.54158310887257</v>
      </c>
      <c r="BG1932" s="2">
        <v>-126.39076368402496</v>
      </c>
      <c r="BH1932" s="2">
        <v>-139.9463181021228</v>
      </c>
      <c r="BI1932" s="2">
        <v>-153.54552732757907</v>
      </c>
      <c r="BJ1932" s="282">
        <v>-158.96275842641327</v>
      </c>
      <c r="BK1932" s="282">
        <v>-164.56952272792063</v>
      </c>
      <c r="BL1932" s="282">
        <v>-170.50337112768173</v>
      </c>
    </row>
    <row r="1933" spans="1:64" ht="13.9" customHeight="1" x14ac:dyDescent="0.25">
      <c r="A1933" s="1"/>
      <c r="B1933" s="1" t="s">
        <v>1879</v>
      </c>
      <c r="C1933" s="1" t="s">
        <v>1888</v>
      </c>
      <c r="D1933" s="1" t="s">
        <v>768</v>
      </c>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v>-82.457428107779663</v>
      </c>
      <c r="BE1933" s="2">
        <v>-544.04980104013146</v>
      </c>
      <c r="BF1933" s="2">
        <v>-561.65574632048197</v>
      </c>
      <c r="BG1933" s="2">
        <v>-584.5392694158445</v>
      </c>
      <c r="BH1933" s="2">
        <v>-601.5990651626712</v>
      </c>
      <c r="BI1933" s="2">
        <v>-619.12306717014258</v>
      </c>
      <c r="BJ1933" s="282">
        <v>-640.96631322135659</v>
      </c>
      <c r="BK1933" s="282">
        <v>-663.57379109235671</v>
      </c>
      <c r="BL1933" s="282">
        <v>-687.50013063036863</v>
      </c>
    </row>
    <row r="1934" spans="1:64" ht="13.9" customHeight="1" x14ac:dyDescent="0.25">
      <c r="A1934" s="1"/>
      <c r="B1934" s="1" t="s">
        <v>1879</v>
      </c>
      <c r="C1934" s="1" t="s">
        <v>1889</v>
      </c>
      <c r="D1934" s="1" t="s">
        <v>707</v>
      </c>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v>0</v>
      </c>
      <c r="BE1934" s="2">
        <v>-1662</v>
      </c>
      <c r="BF1934" s="2">
        <v>0</v>
      </c>
      <c r="BG1934" s="2">
        <v>0</v>
      </c>
      <c r="BH1934" s="2">
        <v>0</v>
      </c>
      <c r="BI1934" s="2">
        <v>0</v>
      </c>
      <c r="BJ1934" s="282">
        <v>0</v>
      </c>
      <c r="BK1934" s="282">
        <v>0</v>
      </c>
      <c r="BL1934" s="282">
        <v>0</v>
      </c>
    </row>
    <row r="1935" spans="1:64" ht="13.9" customHeight="1" x14ac:dyDescent="0.25">
      <c r="A1935" s="1"/>
      <c r="B1935" s="1" t="s">
        <v>1879</v>
      </c>
      <c r="C1935" s="1" t="s">
        <v>1889</v>
      </c>
      <c r="D1935" s="1" t="s">
        <v>2115</v>
      </c>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v>35</v>
      </c>
      <c r="BE1935" s="2">
        <v>105</v>
      </c>
      <c r="BF1935" s="2">
        <v>0</v>
      </c>
      <c r="BG1935" s="2">
        <v>0</v>
      </c>
      <c r="BH1935" s="2">
        <v>0</v>
      </c>
      <c r="BI1935" s="2">
        <v>0</v>
      </c>
      <c r="BJ1935" s="282">
        <v>0</v>
      </c>
      <c r="BK1935" s="282">
        <v>0</v>
      </c>
      <c r="BL1935" s="282">
        <v>0</v>
      </c>
    </row>
    <row r="1936" spans="1:64" ht="13.9" customHeight="1" x14ac:dyDescent="0.25">
      <c r="A1936" s="1"/>
      <c r="B1936" s="1" t="s">
        <v>1879</v>
      </c>
      <c r="C1936" s="1" t="s">
        <v>1889</v>
      </c>
      <c r="D1936" s="1" t="s">
        <v>718</v>
      </c>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v>0</v>
      </c>
      <c r="BE1936" s="2">
        <v>0</v>
      </c>
      <c r="BF1936" s="2">
        <v>35.1</v>
      </c>
      <c r="BG1936" s="2">
        <v>-10</v>
      </c>
      <c r="BH1936" s="2">
        <v>0</v>
      </c>
      <c r="BI1936" s="2">
        <v>0</v>
      </c>
      <c r="BJ1936" s="282">
        <v>0</v>
      </c>
      <c r="BK1936" s="282">
        <v>0</v>
      </c>
      <c r="BL1936" s="282">
        <v>0</v>
      </c>
    </row>
    <row r="1937" spans="1:64" ht="13.9" customHeight="1" x14ac:dyDescent="0.25">
      <c r="A1937" s="1"/>
      <c r="B1937" s="1" t="s">
        <v>1879</v>
      </c>
      <c r="C1937" s="1" t="s">
        <v>1890</v>
      </c>
      <c r="D1937" s="1" t="s">
        <v>707</v>
      </c>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v>0</v>
      </c>
      <c r="BE1937" s="2">
        <v>-796.1</v>
      </c>
      <c r="BF1937" s="2">
        <v>-907.5</v>
      </c>
      <c r="BG1937" s="2">
        <v>-966.3</v>
      </c>
      <c r="BH1937" s="2">
        <v>-965.9</v>
      </c>
      <c r="BI1937" s="2">
        <v>-969</v>
      </c>
      <c r="BJ1937" s="282">
        <v>-1003.1872344061921</v>
      </c>
      <c r="BK1937" s="282">
        <v>-1038.5705809791586</v>
      </c>
      <c r="BL1937" s="282">
        <v>-1076.0181002878878</v>
      </c>
    </row>
    <row r="1938" spans="1:64" ht="13.9" customHeight="1" x14ac:dyDescent="0.25">
      <c r="A1938" s="1"/>
      <c r="B1938" s="1" t="s">
        <v>1879</v>
      </c>
      <c r="C1938" s="1" t="s">
        <v>1890</v>
      </c>
      <c r="D1938" s="1" t="s">
        <v>2115</v>
      </c>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v>18</v>
      </c>
      <c r="BE1938" s="2">
        <v>111</v>
      </c>
      <c r="BF1938" s="2">
        <v>159</v>
      </c>
      <c r="BG1938" s="2">
        <v>165</v>
      </c>
      <c r="BH1938" s="2">
        <v>165</v>
      </c>
      <c r="BI1938" s="2">
        <v>166</v>
      </c>
      <c r="BJ1938" s="282">
        <v>171.85663664750041</v>
      </c>
      <c r="BK1938" s="282">
        <v>177.91818002326141</v>
      </c>
      <c r="BL1938" s="282">
        <v>184.33333812981357</v>
      </c>
    </row>
    <row r="1939" spans="1:64" ht="13.9" customHeight="1" x14ac:dyDescent="0.25">
      <c r="A1939" s="1"/>
      <c r="B1939" s="1" t="s">
        <v>1879</v>
      </c>
      <c r="C1939" s="1" t="s">
        <v>1890</v>
      </c>
      <c r="D1939" s="1" t="s">
        <v>718</v>
      </c>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v>0</v>
      </c>
      <c r="BE1939" s="2">
        <v>0</v>
      </c>
      <c r="BF1939" s="2">
        <v>18.600000000000001</v>
      </c>
      <c r="BG1939" s="2">
        <v>14.5</v>
      </c>
      <c r="BH1939" s="2">
        <v>15.4</v>
      </c>
      <c r="BI1939" s="2">
        <v>15</v>
      </c>
      <c r="BJ1939" s="282">
        <v>15.529214154894616</v>
      </c>
      <c r="BK1939" s="282">
        <v>16.076943978005552</v>
      </c>
      <c r="BL1939" s="282">
        <v>16.656626939440986</v>
      </c>
    </row>
    <row r="1940" spans="1:64" ht="13.9" customHeight="1" x14ac:dyDescent="0.25">
      <c r="A1940" s="1"/>
      <c r="B1940" s="1" t="s">
        <v>1879</v>
      </c>
      <c r="C1940" s="42" t="s">
        <v>1891</v>
      </c>
      <c r="D1940" s="1" t="s">
        <v>707</v>
      </c>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v>0</v>
      </c>
      <c r="BE1940" s="2">
        <v>0</v>
      </c>
      <c r="BF1940" s="2">
        <v>-138.80000000000001</v>
      </c>
      <c r="BG1940" s="2">
        <v>-142</v>
      </c>
      <c r="BH1940" s="2">
        <v>-145</v>
      </c>
      <c r="BI1940" s="2">
        <v>-147.9</v>
      </c>
      <c r="BJ1940" s="282">
        <v>-153.11805156726092</v>
      </c>
      <c r="BK1940" s="282">
        <v>-158.51866762313475</v>
      </c>
      <c r="BL1940" s="282">
        <v>-164.23434162288814</v>
      </c>
    </row>
    <row r="1941" spans="1:64" ht="13.9" customHeight="1" x14ac:dyDescent="0.25">
      <c r="A1941" s="1"/>
      <c r="B1941" s="1" t="s">
        <v>1879</v>
      </c>
      <c r="C1941" s="42" t="s">
        <v>1891</v>
      </c>
      <c r="D1941" s="1" t="s">
        <v>2115</v>
      </c>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v>0</v>
      </c>
      <c r="BE1941" s="2">
        <v>1.9</v>
      </c>
      <c r="BF1941" s="2">
        <v>20.5</v>
      </c>
      <c r="BG1941" s="2">
        <v>24.5</v>
      </c>
      <c r="BH1941" s="2">
        <v>25</v>
      </c>
      <c r="BI1941" s="2">
        <v>25.6</v>
      </c>
      <c r="BJ1941" s="282">
        <v>26.503192157686811</v>
      </c>
      <c r="BK1941" s="282">
        <v>27.437984389129475</v>
      </c>
      <c r="BL1941" s="282">
        <v>28.427309976645951</v>
      </c>
    </row>
    <row r="1942" spans="1:64" ht="13.9" customHeight="1" x14ac:dyDescent="0.25">
      <c r="A1942" s="1"/>
      <c r="B1942" s="1" t="s">
        <v>1879</v>
      </c>
      <c r="C1942" s="42" t="s">
        <v>1891</v>
      </c>
      <c r="D1942" s="1" t="s">
        <v>718</v>
      </c>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v>0</v>
      </c>
      <c r="BE1942" s="2">
        <v>0</v>
      </c>
      <c r="BF1942" s="2">
        <v>0</v>
      </c>
      <c r="BG1942" s="2">
        <v>3</v>
      </c>
      <c r="BH1942" s="2">
        <v>2.2000000000000002</v>
      </c>
      <c r="BI1942" s="2">
        <v>2.2999999999999998</v>
      </c>
      <c r="BJ1942" s="282">
        <v>2.3811461704171744</v>
      </c>
      <c r="BK1942" s="282">
        <v>2.465131409960851</v>
      </c>
      <c r="BL1942" s="282">
        <v>2.5540161307142841</v>
      </c>
    </row>
    <row r="1943" spans="1:64" ht="13.9" customHeight="1" x14ac:dyDescent="0.25">
      <c r="A1943" s="1"/>
      <c r="B1943" s="1" t="s">
        <v>1879</v>
      </c>
      <c r="C1943" s="43" t="s">
        <v>1892</v>
      </c>
      <c r="D1943" s="1" t="s">
        <v>707</v>
      </c>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v>0</v>
      </c>
      <c r="BE1943" s="2">
        <v>0</v>
      </c>
      <c r="BF1943" s="2">
        <v>-36.5</v>
      </c>
      <c r="BG1943" s="2">
        <v>-40.5</v>
      </c>
      <c r="BH1943" s="2">
        <v>-44.9</v>
      </c>
      <c r="BI1943" s="2">
        <v>-50.2</v>
      </c>
      <c r="BJ1943" s="282">
        <v>-51.971103371713987</v>
      </c>
      <c r="BK1943" s="282">
        <v>-53.804172513058582</v>
      </c>
      <c r="BL1943" s="282">
        <v>-55.744178157329173</v>
      </c>
    </row>
    <row r="1944" spans="1:64" ht="13.9" customHeight="1" x14ac:dyDescent="0.25">
      <c r="A1944" s="1"/>
      <c r="B1944" s="1" t="s">
        <v>1879</v>
      </c>
      <c r="C1944" s="43" t="s">
        <v>1892</v>
      </c>
      <c r="D1944" s="1" t="s">
        <v>2115</v>
      </c>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v>0</v>
      </c>
      <c r="BE1944" s="2">
        <v>0.5</v>
      </c>
      <c r="BF1944" s="2">
        <v>5.5</v>
      </c>
      <c r="BG1944" s="2">
        <v>7.2</v>
      </c>
      <c r="BH1944" s="2">
        <v>8</v>
      </c>
      <c r="BI1944" s="2">
        <v>9</v>
      </c>
      <c r="BJ1944" s="282">
        <v>9.3175284929367699</v>
      </c>
      <c r="BK1944" s="282">
        <v>9.6461663868033316</v>
      </c>
      <c r="BL1944" s="282">
        <v>9.993976163664593</v>
      </c>
    </row>
    <row r="1945" spans="1:64" ht="13.9" customHeight="1" x14ac:dyDescent="0.25">
      <c r="A1945" s="1"/>
      <c r="B1945" s="1" t="s">
        <v>1879</v>
      </c>
      <c r="C1945" s="43" t="s">
        <v>1892</v>
      </c>
      <c r="D1945" s="1" t="s">
        <v>718</v>
      </c>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v>0</v>
      </c>
      <c r="BE1945" s="2">
        <v>0</v>
      </c>
      <c r="BF1945" s="2">
        <v>0</v>
      </c>
      <c r="BG1945" s="2">
        <v>0.8</v>
      </c>
      <c r="BH1945" s="2">
        <v>0.7</v>
      </c>
      <c r="BI1945" s="2">
        <v>0.7</v>
      </c>
      <c r="BJ1945" s="282">
        <v>0.72469666056174875</v>
      </c>
      <c r="BK1945" s="282">
        <v>0.75025738564025901</v>
      </c>
      <c r="BL1945" s="282">
        <v>0.77730925717391264</v>
      </c>
    </row>
    <row r="1946" spans="1:64" ht="13.9" customHeight="1" x14ac:dyDescent="0.25">
      <c r="A1946" s="1"/>
      <c r="B1946" s="1" t="s">
        <v>1879</v>
      </c>
      <c r="C1946" s="43" t="s">
        <v>1893</v>
      </c>
      <c r="D1946" s="42" t="s">
        <v>707</v>
      </c>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v>0</v>
      </c>
      <c r="BE1946" s="2">
        <v>-26.8</v>
      </c>
      <c r="BF1946" s="2">
        <v>0</v>
      </c>
      <c r="BG1946" s="2">
        <v>0</v>
      </c>
      <c r="BH1946" s="2">
        <v>0</v>
      </c>
      <c r="BI1946" s="2">
        <v>0</v>
      </c>
      <c r="BJ1946" s="282">
        <v>0</v>
      </c>
      <c r="BK1946" s="282">
        <v>0</v>
      </c>
      <c r="BL1946" s="282">
        <v>0</v>
      </c>
    </row>
    <row r="1947" spans="1:64" ht="13.9" customHeight="1" x14ac:dyDescent="0.25">
      <c r="A1947" s="1"/>
      <c r="B1947" s="1" t="s">
        <v>1879</v>
      </c>
      <c r="C1947" s="43" t="s">
        <v>1893</v>
      </c>
      <c r="D1947" s="42" t="s">
        <v>2115</v>
      </c>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v>1</v>
      </c>
      <c r="BE1947" s="2">
        <v>1.8</v>
      </c>
      <c r="BF1947" s="2">
        <v>0</v>
      </c>
      <c r="BG1947" s="2">
        <v>0</v>
      </c>
      <c r="BH1947" s="2">
        <v>0</v>
      </c>
      <c r="BI1947" s="2">
        <v>0</v>
      </c>
      <c r="BJ1947" s="282">
        <v>0</v>
      </c>
      <c r="BK1947" s="282">
        <v>0</v>
      </c>
      <c r="BL1947" s="282">
        <v>0</v>
      </c>
    </row>
    <row r="1948" spans="1:64" ht="13.9" customHeight="1" x14ac:dyDescent="0.25">
      <c r="A1948" s="1"/>
      <c r="B1948" s="1" t="s">
        <v>1879</v>
      </c>
      <c r="C1948" s="43" t="s">
        <v>1893</v>
      </c>
      <c r="D1948" s="42" t="s">
        <v>718</v>
      </c>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v>0</v>
      </c>
      <c r="BE1948" s="2">
        <v>0</v>
      </c>
      <c r="BF1948" s="2">
        <v>0.6</v>
      </c>
      <c r="BG1948" s="2">
        <v>-0.2</v>
      </c>
      <c r="BH1948" s="2">
        <v>0</v>
      </c>
      <c r="BI1948" s="2">
        <v>0</v>
      </c>
      <c r="BJ1948" s="282">
        <v>0</v>
      </c>
      <c r="BK1948" s="282">
        <v>0</v>
      </c>
      <c r="BL1948" s="282">
        <v>0</v>
      </c>
    </row>
    <row r="1949" spans="1:64" ht="13.9" customHeight="1" x14ac:dyDescent="0.25">
      <c r="A1949" s="1"/>
      <c r="B1949" s="1" t="s">
        <v>1879</v>
      </c>
      <c r="C1949" s="42" t="s">
        <v>1894</v>
      </c>
      <c r="D1949" s="1" t="s">
        <v>707</v>
      </c>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v>0</v>
      </c>
      <c r="BE1949" s="2">
        <v>0</v>
      </c>
      <c r="BF1949" s="2">
        <v>0</v>
      </c>
      <c r="BG1949" s="2">
        <v>-5.7</v>
      </c>
      <c r="BH1949" s="2">
        <v>-5.7</v>
      </c>
      <c r="BI1949" s="2">
        <v>-5.7</v>
      </c>
      <c r="BJ1949" s="282">
        <v>-5.9011013788599547</v>
      </c>
      <c r="BK1949" s="282">
        <v>-6.1092387116421101</v>
      </c>
      <c r="BL1949" s="282">
        <v>-6.3295182369875755</v>
      </c>
    </row>
    <row r="1950" spans="1:64" ht="13.9" customHeight="1" x14ac:dyDescent="0.25">
      <c r="A1950" s="1"/>
      <c r="B1950" s="1" t="s">
        <v>1879</v>
      </c>
      <c r="C1950" s="42" t="s">
        <v>1894</v>
      </c>
      <c r="D1950" s="44" t="s">
        <v>2115</v>
      </c>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v>0</v>
      </c>
      <c r="BE1950" s="2">
        <v>0.1</v>
      </c>
      <c r="BF1950" s="2">
        <v>0.1</v>
      </c>
      <c r="BG1950" s="2">
        <v>0.3</v>
      </c>
      <c r="BH1950" s="2">
        <v>0.4</v>
      </c>
      <c r="BI1950" s="2">
        <v>0.4</v>
      </c>
      <c r="BJ1950" s="282">
        <v>0.41411237746385643</v>
      </c>
      <c r="BK1950" s="282">
        <v>0.42871850608014805</v>
      </c>
      <c r="BL1950" s="282">
        <v>0.44417671838509298</v>
      </c>
    </row>
    <row r="1951" spans="1:64" ht="13.9" customHeight="1" x14ac:dyDescent="0.25">
      <c r="A1951" s="1"/>
      <c r="B1951" s="1" t="s">
        <v>1879</v>
      </c>
      <c r="C1951" s="42" t="s">
        <v>1894</v>
      </c>
      <c r="D1951" s="44" t="s">
        <v>718</v>
      </c>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v>0</v>
      </c>
      <c r="BE1951" s="2">
        <v>0</v>
      </c>
      <c r="BF1951" s="2">
        <v>0</v>
      </c>
      <c r="BG1951" s="2">
        <v>0</v>
      </c>
      <c r="BH1951" s="2">
        <v>0</v>
      </c>
      <c r="BI1951" s="2">
        <v>0</v>
      </c>
      <c r="BJ1951" s="282">
        <v>0</v>
      </c>
      <c r="BK1951" s="282">
        <v>0</v>
      </c>
      <c r="BL1951" s="282">
        <v>0</v>
      </c>
    </row>
    <row r="1952" spans="1:64" ht="13.9" customHeight="1" x14ac:dyDescent="0.25">
      <c r="A1952" s="1"/>
      <c r="B1952" s="1" t="s">
        <v>1879</v>
      </c>
      <c r="C1952" s="42" t="s">
        <v>1895</v>
      </c>
      <c r="D1952" s="44" t="s">
        <v>2115</v>
      </c>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v>-64.544060031831378</v>
      </c>
      <c r="BE1952" s="2">
        <v>-221.11498859537807</v>
      </c>
      <c r="BF1952" s="2">
        <v>-78.609273322276607</v>
      </c>
      <c r="BG1952" s="2">
        <v>72.916340069208829</v>
      </c>
      <c r="BH1952" s="2">
        <v>53.268147802457918</v>
      </c>
      <c r="BI1952" s="2">
        <v>42.834958592981543</v>
      </c>
      <c r="BJ1952" s="282">
        <v>44.34621635376358</v>
      </c>
      <c r="BK1952" s="282">
        <v>45.910348639970117</v>
      </c>
      <c r="BL1952" s="282">
        <v>47.5657283499797</v>
      </c>
    </row>
    <row r="1953" spans="1:64" ht="13.9" customHeight="1" x14ac:dyDescent="0.25">
      <c r="A1953" s="1"/>
      <c r="B1953" s="1" t="s">
        <v>1879</v>
      </c>
      <c r="C1953" s="42" t="s">
        <v>1895</v>
      </c>
      <c r="D1953" s="44" t="s">
        <v>718</v>
      </c>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v>0</v>
      </c>
      <c r="BE1953" s="2">
        <v>-12.939160750192425</v>
      </c>
      <c r="BF1953" s="2">
        <v>-61.90756200328363</v>
      </c>
      <c r="BG1953" s="2">
        <v>30.411606720522325</v>
      </c>
      <c r="BH1953" s="2">
        <v>5.7833369707264399</v>
      </c>
      <c r="BI1953" s="2">
        <v>4.535652297927057</v>
      </c>
      <c r="BJ1953" s="282">
        <v>4.695674391109943</v>
      </c>
      <c r="BK1953" s="282">
        <v>4.861295193165696</v>
      </c>
      <c r="BL1953" s="282">
        <v>5.0365778835726154</v>
      </c>
    </row>
    <row r="1954" spans="1:64" ht="13.9" customHeight="1" x14ac:dyDescent="0.25">
      <c r="A1954" s="1"/>
      <c r="B1954" s="1" t="s">
        <v>1879</v>
      </c>
      <c r="C1954" s="42" t="s">
        <v>1895</v>
      </c>
      <c r="D1954" s="44" t="s">
        <v>721</v>
      </c>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v>0</v>
      </c>
      <c r="BE1954" s="2">
        <v>-3.9321441562742492</v>
      </c>
      <c r="BF1954" s="2">
        <v>-18.780828057827943</v>
      </c>
      <c r="BG1954" s="2">
        <v>9.1612654778052942</v>
      </c>
      <c r="BH1954" s="2">
        <v>1.7302151849687741</v>
      </c>
      <c r="BI1954" s="2">
        <v>1.3483288104477089</v>
      </c>
      <c r="BJ1954" s="282">
        <v>1.3958991232437854</v>
      </c>
      <c r="BK1954" s="282">
        <v>1.4451337832999123</v>
      </c>
      <c r="BL1954" s="282">
        <v>1.4972406658218487</v>
      </c>
    </row>
    <row r="1955" spans="1:64" ht="13.9" customHeight="1" x14ac:dyDescent="0.25">
      <c r="A1955" s="1"/>
      <c r="B1955" s="1" t="s">
        <v>1879</v>
      </c>
      <c r="C1955" s="1" t="s">
        <v>1896</v>
      </c>
      <c r="D1955" s="44" t="s">
        <v>723</v>
      </c>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v>0</v>
      </c>
      <c r="BE1955" s="2">
        <v>-144.21572303592424</v>
      </c>
      <c r="BF1955" s="2">
        <v>-79.542978636010986</v>
      </c>
      <c r="BG1955" s="2">
        <v>-11.680097958735672</v>
      </c>
      <c r="BH1955" s="2">
        <v>-12.024366757836646</v>
      </c>
      <c r="BI1955" s="2">
        <v>-12.393412200239652</v>
      </c>
      <c r="BJ1955" s="282">
        <v>-12.830663477827015</v>
      </c>
      <c r="BK1955" s="282">
        <v>-13.28321290930556</v>
      </c>
      <c r="BL1955" s="282">
        <v>-13.762162901740558</v>
      </c>
    </row>
    <row r="1956" spans="1:64" ht="13.9" customHeight="1" x14ac:dyDescent="0.25">
      <c r="A1956" s="1"/>
      <c r="B1956" s="1" t="s">
        <v>1879</v>
      </c>
      <c r="C1956" s="1" t="s">
        <v>1897</v>
      </c>
      <c r="D1956" s="44" t="s">
        <v>732</v>
      </c>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v>0</v>
      </c>
      <c r="BE1956" s="2">
        <v>-12.062310361101481</v>
      </c>
      <c r="BF1956" s="2">
        <v>-12.400455287500336</v>
      </c>
      <c r="BG1956" s="2">
        <v>-12.706806469065668</v>
      </c>
      <c r="BH1956" s="2">
        <v>-13.039610614657249</v>
      </c>
      <c r="BI1956" s="2">
        <v>-13.502802342800351</v>
      </c>
      <c r="BJ1956" s="282">
        <v>-13.979193951503959</v>
      </c>
      <c r="BK1956" s="282">
        <v>-14.472253120752223</v>
      </c>
      <c r="BL1956" s="282">
        <v>-14.994076084069011</v>
      </c>
    </row>
    <row r="1957" spans="1:64" ht="13.9" customHeight="1" x14ac:dyDescent="0.25">
      <c r="A1957" s="1"/>
      <c r="B1957" s="1" t="s">
        <v>1879</v>
      </c>
      <c r="C1957" s="1" t="s">
        <v>1898</v>
      </c>
      <c r="D1957" s="44" t="s">
        <v>44</v>
      </c>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v>-0.4926052832954273</v>
      </c>
      <c r="BE1957" s="2">
        <v>-232.00950464013604</v>
      </c>
      <c r="BF1957" s="2">
        <v>-901.32855246303495</v>
      </c>
      <c r="BG1957" s="2">
        <v>-1070.6021891252074</v>
      </c>
      <c r="BH1957" s="2">
        <v>-1094.6914872698139</v>
      </c>
      <c r="BI1957" s="2">
        <v>-1118.2028446967195</v>
      </c>
      <c r="BJ1957" s="282">
        <v>-1157.6540962605147</v>
      </c>
      <c r="BK1957" s="282">
        <v>-1198.4856326823733</v>
      </c>
      <c r="BL1957" s="282">
        <v>-1241.6991751156615</v>
      </c>
    </row>
    <row r="1958" spans="1:64" ht="13.9" customHeight="1" x14ac:dyDescent="0.25">
      <c r="A1958" s="1"/>
      <c r="B1958" s="1" t="s">
        <v>1879</v>
      </c>
      <c r="C1958" s="1" t="s">
        <v>1898</v>
      </c>
      <c r="D1958" s="43" t="s">
        <v>2115</v>
      </c>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v>-1.1699375478266396</v>
      </c>
      <c r="BE1958" s="2">
        <v>11.286723495263852</v>
      </c>
      <c r="BF1958" s="2">
        <v>71.903837890589045</v>
      </c>
      <c r="BG1958" s="2">
        <v>96.410245433120082</v>
      </c>
      <c r="BH1958" s="2">
        <v>98.155789771791817</v>
      </c>
      <c r="BI1958" s="2">
        <v>99.783522675330957</v>
      </c>
      <c r="BJ1958" s="282">
        <v>103.30397951699983</v>
      </c>
      <c r="BK1958" s="282">
        <v>106.94760693195617</v>
      </c>
      <c r="BL1958" s="282">
        <v>110.80379412708255</v>
      </c>
    </row>
    <row r="1959" spans="1:64" ht="13.9" customHeight="1" x14ac:dyDescent="0.25">
      <c r="A1959" s="1"/>
      <c r="B1959" s="1" t="s">
        <v>1879</v>
      </c>
      <c r="C1959" s="42" t="s">
        <v>1899</v>
      </c>
      <c r="D1959" s="44" t="s">
        <v>2115</v>
      </c>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v>-0.23477029969072388</v>
      </c>
      <c r="BE1959" s="2">
        <v>-2.060594245364201</v>
      </c>
      <c r="BF1959" s="2">
        <v>-5.011650303942023</v>
      </c>
      <c r="BG1959" s="2">
        <v>-8.7409067600492047</v>
      </c>
      <c r="BH1959" s="2">
        <v>-14.191442873085998</v>
      </c>
      <c r="BI1959" s="2">
        <v>-20.450754266738763</v>
      </c>
      <c r="BJ1959" s="282">
        <v>-21.172276175820738</v>
      </c>
      <c r="BK1959" s="282">
        <v>-21.91904204362114</v>
      </c>
      <c r="BL1959" s="282">
        <v>-22.709372296749905</v>
      </c>
    </row>
    <row r="1960" spans="1:64" ht="13.9" customHeight="1" x14ac:dyDescent="0.25">
      <c r="A1960" s="1"/>
      <c r="B1960" s="1" t="s">
        <v>1879</v>
      </c>
      <c r="C1960" s="42" t="s">
        <v>1900</v>
      </c>
      <c r="D1960" s="1" t="s">
        <v>703</v>
      </c>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v>0</v>
      </c>
      <c r="BE1960" s="2">
        <v>0</v>
      </c>
      <c r="BF1960" s="2">
        <v>-34.074287697430755</v>
      </c>
      <c r="BG1960" s="2">
        <v>-34.661691225728632</v>
      </c>
      <c r="BH1960" s="2">
        <v>-29.407403883484506</v>
      </c>
      <c r="BI1960" s="2">
        <v>-30.681243267983842</v>
      </c>
      <c r="BJ1960" s="282">
        <v>-31.763706483129322</v>
      </c>
      <c r="BK1960" s="282">
        <v>-32.884041946329077</v>
      </c>
      <c r="BL1960" s="282">
        <v>-34.069734876869468</v>
      </c>
    </row>
    <row r="1961" spans="1:64" ht="13.9" customHeight="1" x14ac:dyDescent="0.25">
      <c r="A1961" s="1"/>
      <c r="B1961" s="1" t="s">
        <v>1879</v>
      </c>
      <c r="C1961" s="42" t="s">
        <v>1901</v>
      </c>
      <c r="D1961" s="1" t="s">
        <v>711</v>
      </c>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v>-60.58129445522254</v>
      </c>
      <c r="BE1961" s="2">
        <v>-3.1417257920516541</v>
      </c>
      <c r="BF1961" s="2">
        <v>-3.6516074885586294</v>
      </c>
      <c r="BG1961" s="2">
        <v>-3.7016079959960653</v>
      </c>
      <c r="BH1961" s="2">
        <v>-4.2569013914390341</v>
      </c>
      <c r="BI1961" s="2">
        <v>-4.8395124438226791</v>
      </c>
      <c r="BJ1961" s="282">
        <v>-5.0102550096933189</v>
      </c>
      <c r="BK1961" s="282">
        <v>-5.1869713626798637</v>
      </c>
      <c r="BL1961" s="282">
        <v>-5.3739968897024486</v>
      </c>
    </row>
    <row r="1962" spans="1:64" ht="13.9" customHeight="1" x14ac:dyDescent="0.25">
      <c r="A1962" s="1"/>
      <c r="B1962" s="1" t="s">
        <v>1879</v>
      </c>
      <c r="C1962" s="42" t="s">
        <v>1902</v>
      </c>
      <c r="D1962" s="1" t="s">
        <v>718</v>
      </c>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v>0</v>
      </c>
      <c r="BE1962" s="2">
        <v>0.54927774394660533</v>
      </c>
      <c r="BF1962" s="2">
        <v>2.987779917896777</v>
      </c>
      <c r="BG1962" s="2">
        <v>3.3017944648363731</v>
      </c>
      <c r="BH1962" s="2">
        <v>3.4181838633559583</v>
      </c>
      <c r="BI1962" s="2">
        <v>3.9305293905632626</v>
      </c>
      <c r="BJ1962" s="282">
        <v>4.0692021765442883</v>
      </c>
      <c r="BK1962" s="282">
        <v>4.2127267210659918</v>
      </c>
      <c r="BL1962" s="282">
        <v>4.3646241155413739</v>
      </c>
    </row>
    <row r="1963" spans="1:64" ht="13.9" customHeight="1" x14ac:dyDescent="0.25">
      <c r="A1963" s="1"/>
      <c r="B1963" s="1" t="s">
        <v>1879</v>
      </c>
      <c r="C1963" s="42" t="s">
        <v>1903</v>
      </c>
      <c r="D1963" s="1" t="s">
        <v>718</v>
      </c>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v>0</v>
      </c>
      <c r="BE1963" s="2">
        <v>0.10990444775962602</v>
      </c>
      <c r="BF1963" s="2">
        <v>4.8140204076167965</v>
      </c>
      <c r="BG1963" s="2">
        <v>10.201449374283859</v>
      </c>
      <c r="BH1963" s="2">
        <v>14.565148771501264</v>
      </c>
      <c r="BI1963" s="2">
        <v>18.979259644535315</v>
      </c>
      <c r="BJ1963" s="282">
        <v>19.648865834755863</v>
      </c>
      <c r="BK1963" s="282">
        <v>20.341899603281053</v>
      </c>
      <c r="BL1963" s="282">
        <v>21.075363165720805</v>
      </c>
    </row>
    <row r="1964" spans="1:64" ht="13.9" customHeight="1" x14ac:dyDescent="0.25">
      <c r="A1964" s="1"/>
      <c r="B1964" s="1" t="s">
        <v>1879</v>
      </c>
      <c r="C1964" s="42" t="s">
        <v>1904</v>
      </c>
      <c r="D1964" s="1" t="s">
        <v>709</v>
      </c>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v>0</v>
      </c>
      <c r="BE1964" s="2">
        <v>0</v>
      </c>
      <c r="BF1964" s="2">
        <v>-14.802610691691996</v>
      </c>
      <c r="BG1964" s="2">
        <v>-14.954665694356208</v>
      </c>
      <c r="BH1964" s="2">
        <v>-12.497945101085918</v>
      </c>
      <c r="BI1964" s="2">
        <v>-9.9379815160148723</v>
      </c>
      <c r="BJ1964" s="282">
        <v>-10.288602881971947</v>
      </c>
      <c r="BK1964" s="282">
        <v>-10.651491472495051</v>
      </c>
      <c r="BL1964" s="282">
        <v>-11.035550042887992</v>
      </c>
    </row>
    <row r="1965" spans="1:64" ht="13.9" customHeight="1" x14ac:dyDescent="0.25">
      <c r="A1965" s="1"/>
      <c r="B1965" s="1" t="s">
        <v>1879</v>
      </c>
      <c r="C1965" s="42" t="s">
        <v>1905</v>
      </c>
      <c r="D1965" s="1" t="s">
        <v>718</v>
      </c>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v>3.9566284572535193</v>
      </c>
      <c r="BE1965" s="2">
        <v>3.9191046998575279</v>
      </c>
      <c r="BF1965" s="2">
        <v>3.7792287849351509</v>
      </c>
      <c r="BG1965" s="2">
        <v>3.5790088891649385</v>
      </c>
      <c r="BH1965" s="2">
        <v>3.3096824321291893</v>
      </c>
      <c r="BI1965" s="2">
        <v>0</v>
      </c>
      <c r="BJ1965" s="282">
        <v>0</v>
      </c>
      <c r="BK1965" s="282">
        <v>0</v>
      </c>
      <c r="BL1965" s="282">
        <v>0</v>
      </c>
    </row>
    <row r="1966" spans="1:64" ht="13.9" customHeight="1" x14ac:dyDescent="0.25">
      <c r="A1966" s="1"/>
      <c r="B1966" s="1" t="s">
        <v>1879</v>
      </c>
      <c r="C1966" s="42" t="s">
        <v>1905</v>
      </c>
      <c r="D1966" s="1" t="s">
        <v>721</v>
      </c>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v>1.5346524633906633</v>
      </c>
      <c r="BE1966" s="2">
        <v>1.5028642876514346</v>
      </c>
      <c r="BF1966" s="2">
        <v>1.4489627261188029</v>
      </c>
      <c r="BG1966" s="2">
        <v>1.3719001690451578</v>
      </c>
      <c r="BH1966" s="2">
        <v>1.2682896226739138</v>
      </c>
      <c r="BI1966" s="2">
        <v>0</v>
      </c>
      <c r="BJ1966" s="282">
        <v>0</v>
      </c>
      <c r="BK1966" s="282">
        <v>0</v>
      </c>
      <c r="BL1966" s="282">
        <v>0</v>
      </c>
    </row>
    <row r="1967" spans="1:64" ht="13.9" customHeight="1" x14ac:dyDescent="0.25">
      <c r="A1967" s="1"/>
      <c r="B1967" s="1" t="s">
        <v>1879</v>
      </c>
      <c r="C1967" s="42" t="s">
        <v>1905</v>
      </c>
      <c r="D1967" s="1" t="s">
        <v>718</v>
      </c>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v>1.2803386266002083E-2</v>
      </c>
      <c r="BE1967" s="2">
        <v>1.6456363949783174E-2</v>
      </c>
      <c r="BF1967" s="2">
        <v>2.115485580133445E-2</v>
      </c>
      <c r="BG1967" s="2">
        <v>2.3248808221854555E-2</v>
      </c>
      <c r="BH1967" s="2">
        <v>2.4799591729070283E-2</v>
      </c>
      <c r="BI1967" s="2">
        <v>0</v>
      </c>
      <c r="BJ1967" s="282">
        <v>0</v>
      </c>
      <c r="BK1967" s="282">
        <v>0</v>
      </c>
      <c r="BL1967" s="282">
        <v>0</v>
      </c>
    </row>
    <row r="1968" spans="1:64" ht="13.9" customHeight="1" x14ac:dyDescent="0.25">
      <c r="A1968" s="1"/>
      <c r="B1968" s="1" t="s">
        <v>1879</v>
      </c>
      <c r="C1968" s="1" t="s">
        <v>1906</v>
      </c>
      <c r="D1968" s="1" t="s">
        <v>718</v>
      </c>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v>0</v>
      </c>
      <c r="BE1968" s="2">
        <v>2.2713920208430451</v>
      </c>
      <c r="BF1968" s="2">
        <v>2.4228776967663741</v>
      </c>
      <c r="BG1968" s="2">
        <v>2.5439912407710463</v>
      </c>
      <c r="BH1968" s="2">
        <v>2.671161784525097</v>
      </c>
      <c r="BI1968" s="2">
        <v>2.8047059052983214</v>
      </c>
      <c r="BJ1968" s="282">
        <v>2.903658576325014</v>
      </c>
      <c r="BK1968" s="282">
        <v>3.0060733142841638</v>
      </c>
      <c r="BL1968" s="282">
        <v>3.1144626626267495</v>
      </c>
    </row>
    <row r="1969" spans="1:64" ht="13.9" customHeight="1" x14ac:dyDescent="0.25">
      <c r="A1969" s="1"/>
      <c r="B1969" s="1" t="s">
        <v>1879</v>
      </c>
      <c r="C1969" s="1" t="s">
        <v>1906</v>
      </c>
      <c r="D1969" s="1" t="s">
        <v>721</v>
      </c>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v>0</v>
      </c>
      <c r="BE1969" s="2">
        <v>1.3447075671798747</v>
      </c>
      <c r="BF1969" s="2">
        <v>1.4119429455388615</v>
      </c>
      <c r="BG1969" s="2">
        <v>1.482540092815811</v>
      </c>
      <c r="BH1969" s="2">
        <v>1.556667097456599</v>
      </c>
      <c r="BI1969" s="2">
        <v>1.6345004523294318</v>
      </c>
      <c r="BJ1969" s="282">
        <v>1.6921671706997243</v>
      </c>
      <c r="BK1969" s="282">
        <v>1.7518514802750005</v>
      </c>
      <c r="BL1969" s="282">
        <v>1.8150176177865927</v>
      </c>
    </row>
    <row r="1970" spans="1:64" ht="13.9" customHeight="1" x14ac:dyDescent="0.25">
      <c r="A1970" s="1"/>
      <c r="B1970" s="1" t="s">
        <v>1879</v>
      </c>
      <c r="C1970" s="1" t="s">
        <v>1906</v>
      </c>
      <c r="D1970" s="1" t="s">
        <v>718</v>
      </c>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v>0</v>
      </c>
      <c r="BE1970" s="2">
        <v>0.17066267882828032</v>
      </c>
      <c r="BF1970" s="2">
        <v>0.19422983224428214</v>
      </c>
      <c r="BG1970" s="2">
        <v>0.21056114210901761</v>
      </c>
      <c r="BH1970" s="2">
        <v>0.22777266956557057</v>
      </c>
      <c r="BI1970" s="2">
        <v>0.24140694908181984</v>
      </c>
      <c r="BJ1970" s="282">
        <v>0.24992401405142137</v>
      </c>
      <c r="BK1970" s="282">
        <v>0.25873906641931044</v>
      </c>
      <c r="BL1970" s="282">
        <v>0.26806836609629991</v>
      </c>
    </row>
    <row r="1971" spans="1:64" ht="13.9" customHeight="1" x14ac:dyDescent="0.25">
      <c r="A1971" s="1"/>
      <c r="B1971" s="1" t="s">
        <v>1879</v>
      </c>
      <c r="C1971" s="42" t="s">
        <v>1907</v>
      </c>
      <c r="D1971" s="1" t="s">
        <v>701</v>
      </c>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v>0</v>
      </c>
      <c r="BE1971" s="2">
        <v>-22.774460457107274</v>
      </c>
      <c r="BF1971" s="2">
        <v>-24.071765969646123</v>
      </c>
      <c r="BG1971" s="2">
        <v>-25.087088393146399</v>
      </c>
      <c r="BH1971" s="2">
        <v>-26.190053677534472</v>
      </c>
      <c r="BI1971" s="2">
        <v>-27.392217325344241</v>
      </c>
      <c r="BJ1971" s="282">
        <v>-28.358640601512356</v>
      </c>
      <c r="BK1971" s="282">
        <v>-29.358876224860829</v>
      </c>
      <c r="BL1971" s="282">
        <v>-30.417463002156733</v>
      </c>
    </row>
    <row r="1972" spans="1:64" ht="13.9" customHeight="1" x14ac:dyDescent="0.25">
      <c r="A1972" s="1"/>
      <c r="B1972" s="1" t="s">
        <v>1879</v>
      </c>
      <c r="C1972" s="42" t="s">
        <v>1908</v>
      </c>
      <c r="D1972" s="1" t="s">
        <v>729</v>
      </c>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v>14.770977024130843</v>
      </c>
      <c r="BE1972" s="2">
        <v>23.747440575036308</v>
      </c>
      <c r="BF1972" s="2">
        <v>24.740931972462931</v>
      </c>
      <c r="BG1972" s="2">
        <v>25.267320426548395</v>
      </c>
      <c r="BH1972" s="2">
        <v>25.333501519864512</v>
      </c>
      <c r="BI1972" s="2">
        <v>25.353088562429548</v>
      </c>
      <c r="BJ1972" s="282">
        <v>26.247569451598515</v>
      </c>
      <c r="BK1972" s="282">
        <v>27.173345632506209</v>
      </c>
      <c r="BL1972" s="282">
        <v>28.153129196466477</v>
      </c>
    </row>
    <row r="1973" spans="1:64" ht="13.9" customHeight="1" x14ac:dyDescent="0.25">
      <c r="A1973" s="1"/>
      <c r="B1973" s="1" t="s">
        <v>1879</v>
      </c>
      <c r="C1973" s="42" t="s">
        <v>1909</v>
      </c>
      <c r="D1973" s="1" t="s">
        <v>1855</v>
      </c>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v>0</v>
      </c>
      <c r="BE1973" s="2">
        <v>-12</v>
      </c>
      <c r="BF1973" s="2">
        <v>-25</v>
      </c>
      <c r="BG1973" s="2">
        <v>-20</v>
      </c>
      <c r="BH1973" s="2">
        <v>31</v>
      </c>
      <c r="BI1973" s="2">
        <v>98</v>
      </c>
      <c r="BJ1973" s="282">
        <v>101.45753247864482</v>
      </c>
      <c r="BK1973" s="282">
        <v>105.03603398963627</v>
      </c>
      <c r="BL1973" s="282">
        <v>108.82329600434777</v>
      </c>
    </row>
    <row r="1974" spans="1:64" ht="13.9" customHeight="1" x14ac:dyDescent="0.25">
      <c r="A1974" s="1"/>
      <c r="B1974" s="1" t="s">
        <v>1879</v>
      </c>
      <c r="C1974" s="42" t="s">
        <v>1910</v>
      </c>
      <c r="D1974" s="1" t="s">
        <v>1915</v>
      </c>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v>-5</v>
      </c>
      <c r="BE1974" s="2">
        <v>65</v>
      </c>
      <c r="BF1974" s="2">
        <v>50</v>
      </c>
      <c r="BG1974" s="2">
        <v>35</v>
      </c>
      <c r="BH1974" s="2">
        <v>35</v>
      </c>
      <c r="BI1974" s="2">
        <v>40</v>
      </c>
      <c r="BJ1974" s="282">
        <v>41.411237746385645</v>
      </c>
      <c r="BK1974" s="282">
        <v>42.871850608014803</v>
      </c>
      <c r="BL1974" s="282">
        <v>44.4176718385093</v>
      </c>
    </row>
    <row r="1975" spans="1:64" ht="13.9" customHeight="1" x14ac:dyDescent="0.25">
      <c r="A1975" s="1"/>
      <c r="B1975" s="1" t="s">
        <v>1879</v>
      </c>
      <c r="C1975" s="42" t="s">
        <v>1911</v>
      </c>
      <c r="D1975" s="1" t="s">
        <v>2115</v>
      </c>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v>1.9771428564776201</v>
      </c>
      <c r="BE1975" s="2">
        <v>4.8332485243996741</v>
      </c>
      <c r="BF1975" s="2">
        <v>5.6024550450066322</v>
      </c>
      <c r="BG1975" s="2">
        <v>5.5762439028655963</v>
      </c>
      <c r="BH1975" s="2">
        <v>5.5937454039576169</v>
      </c>
      <c r="BI1975" s="2">
        <v>5.615510130751316</v>
      </c>
      <c r="BJ1975" s="282">
        <v>5.8136306272944971</v>
      </c>
      <c r="BK1975" s="282">
        <v>6.0186827853341027</v>
      </c>
      <c r="BL1975" s="282">
        <v>6.2356971548384097</v>
      </c>
    </row>
    <row r="1976" spans="1:64" ht="13.9" customHeight="1" x14ac:dyDescent="0.25">
      <c r="A1976" s="1"/>
      <c r="B1976" s="1" t="s">
        <v>1879</v>
      </c>
      <c r="C1976" s="42" t="s">
        <v>1912</v>
      </c>
      <c r="D1976" s="1" t="s">
        <v>1916</v>
      </c>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v>0.94507778364852157</v>
      </c>
      <c r="BE1976" s="2">
        <v>198</v>
      </c>
      <c r="BF1976" s="2">
        <v>213.8734461427614</v>
      </c>
      <c r="BG1976" s="2">
        <v>223.43564437424209</v>
      </c>
      <c r="BH1976" s="2">
        <v>235.61437830398418</v>
      </c>
      <c r="BI1976" s="2">
        <v>248.49979231490966</v>
      </c>
      <c r="BJ1976" s="282">
        <v>257.26709948700449</v>
      </c>
      <c r="BK1976" s="282">
        <v>266.34114930618779</v>
      </c>
      <c r="BL1976" s="282">
        <v>275.94455567453429</v>
      </c>
    </row>
    <row r="1977" spans="1:64" ht="13.9" customHeight="1" x14ac:dyDescent="0.25">
      <c r="A1977" s="1"/>
      <c r="B1977" s="1" t="s">
        <v>1879</v>
      </c>
      <c r="C1977" s="42" t="s">
        <v>1913</v>
      </c>
      <c r="D1977" s="1" t="s">
        <v>1917</v>
      </c>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v>0</v>
      </c>
      <c r="BE1977" s="2">
        <v>95</v>
      </c>
      <c r="BF1977" s="2">
        <v>100</v>
      </c>
      <c r="BG1977" s="2">
        <v>100</v>
      </c>
      <c r="BH1977" s="2">
        <v>105</v>
      </c>
      <c r="BI1977" s="2">
        <v>105</v>
      </c>
      <c r="BJ1977" s="282">
        <v>108.70449908426231</v>
      </c>
      <c r="BK1977" s="282">
        <v>112.53860784603886</v>
      </c>
      <c r="BL1977" s="282">
        <v>116.59638857608689</v>
      </c>
    </row>
    <row r="1978" spans="1:64" ht="13.9" customHeight="1" x14ac:dyDescent="0.25">
      <c r="A1978" s="1"/>
      <c r="B1978" s="1" t="s">
        <v>1879</v>
      </c>
      <c r="C1978" s="43" t="s">
        <v>1914</v>
      </c>
      <c r="D1978" s="44" t="s">
        <v>707</v>
      </c>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v>0</v>
      </c>
      <c r="BE1978" s="2">
        <v>-4.4000000000000004</v>
      </c>
      <c r="BF1978" s="2">
        <v>-9.1</v>
      </c>
      <c r="BG1978" s="2">
        <v>-14</v>
      </c>
      <c r="BH1978" s="2">
        <v>-19</v>
      </c>
      <c r="BI1978" s="2">
        <v>-24.3</v>
      </c>
      <c r="BJ1978" s="282">
        <v>-25.15732693092928</v>
      </c>
      <c r="BK1978" s="282">
        <v>-26.044649244368994</v>
      </c>
      <c r="BL1978" s="282">
        <v>-26.983735641894398</v>
      </c>
    </row>
    <row r="1979" spans="1:64" ht="13.9" customHeight="1" x14ac:dyDescent="0.25">
      <c r="A1979" s="1"/>
      <c r="B1979" s="1" t="s">
        <v>1879</v>
      </c>
      <c r="C1979" s="43" t="s">
        <v>1914</v>
      </c>
      <c r="D1979" s="44" t="s">
        <v>721</v>
      </c>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v>0</v>
      </c>
      <c r="BE1979" s="2">
        <v>-2.9981925220640555</v>
      </c>
      <c r="BF1979" s="2">
        <v>-9.6008512561129624</v>
      </c>
      <c r="BG1979" s="2">
        <v>-20.70220069878388</v>
      </c>
      <c r="BH1979" s="2">
        <v>-27.903409848289073</v>
      </c>
      <c r="BI1979" s="2">
        <v>-20.904666196640811</v>
      </c>
      <c r="BJ1979" s="282">
        <v>-21.642202546948099</v>
      </c>
      <c r="BK1979" s="282">
        <v>-22.405543154820048</v>
      </c>
      <c r="BL1979" s="282">
        <v>-23.213415075399247</v>
      </c>
    </row>
    <row r="1980" spans="1:64" ht="13.9" customHeight="1" x14ac:dyDescent="0.25">
      <c r="A1980" s="1"/>
      <c r="B1980" s="1" t="s">
        <v>1879</v>
      </c>
      <c r="C1980" s="43" t="s">
        <v>1914</v>
      </c>
      <c r="D1980" s="43" t="s">
        <v>728</v>
      </c>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v>-6.0798118512201391</v>
      </c>
      <c r="BE1980" s="2">
        <v>-7.1671781907181522</v>
      </c>
      <c r="BF1980" s="2">
        <v>-7.5043744382268667</v>
      </c>
      <c r="BG1980" s="2">
        <v>-7.7877047957968744</v>
      </c>
      <c r="BH1980" s="2">
        <v>-8.0839954041149724</v>
      </c>
      <c r="BI1980" s="2">
        <v>-6.417133751318044</v>
      </c>
      <c r="BJ1980" s="282">
        <v>-6.6435362856546769</v>
      </c>
      <c r="BK1980" s="282">
        <v>-6.8778599879539195</v>
      </c>
      <c r="BL1980" s="282">
        <v>-7.1258535277466741</v>
      </c>
    </row>
    <row r="1981" spans="1:64" ht="13.9" customHeight="1" x14ac:dyDescent="0.25">
      <c r="A1981" s="1"/>
      <c r="B1981" s="1" t="s">
        <v>1879</v>
      </c>
      <c r="C1981" s="43" t="s">
        <v>1914</v>
      </c>
      <c r="D1981" s="43" t="s">
        <v>2115</v>
      </c>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v>-4.8773047817539245E-2</v>
      </c>
      <c r="BE1981" s="2">
        <v>-2.4986907920181367</v>
      </c>
      <c r="BF1981" s="2">
        <v>-8.2904190013925518</v>
      </c>
      <c r="BG1981" s="2">
        <v>-10.698192914034044</v>
      </c>
      <c r="BH1981" s="2">
        <v>-10.736742134600687</v>
      </c>
      <c r="BI1981" s="2">
        <v>-3.1232272616751238</v>
      </c>
      <c r="BJ1981" s="282">
        <v>-3.233417666730539</v>
      </c>
      <c r="BK1981" s="282">
        <v>-3.3474633144353767</v>
      </c>
      <c r="BL1981" s="282">
        <v>-3.4681620896542915</v>
      </c>
    </row>
    <row r="1982" spans="1:64" ht="13.9" customHeight="1" x14ac:dyDescent="0.25">
      <c r="A1982" s="1"/>
      <c r="B1982" s="1" t="s">
        <v>1879</v>
      </c>
      <c r="C1982" s="43" t="s">
        <v>1914</v>
      </c>
      <c r="D1982" s="43" t="s">
        <v>1804</v>
      </c>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v>-0.87739492418759379</v>
      </c>
      <c r="BE1982" s="2">
        <v>-2.9014448464377973</v>
      </c>
      <c r="BF1982" s="2">
        <v>-3</v>
      </c>
      <c r="BG1982" s="2">
        <v>-3</v>
      </c>
      <c r="BH1982" s="2">
        <v>-3</v>
      </c>
      <c r="BI1982" s="2">
        <v>-3</v>
      </c>
      <c r="BJ1982" s="282">
        <v>-3.105842830978923</v>
      </c>
      <c r="BK1982" s="282">
        <v>-3.2153887956011102</v>
      </c>
      <c r="BL1982" s="282">
        <v>-3.3313253878881972</v>
      </c>
    </row>
    <row r="1983" spans="1:64" ht="13.9" customHeight="1" x14ac:dyDescent="0.25">
      <c r="A1983" s="1"/>
      <c r="B1983" s="1" t="s">
        <v>1879</v>
      </c>
      <c r="C1983" s="43" t="s">
        <v>1914</v>
      </c>
      <c r="D1983" s="43" t="s">
        <v>730</v>
      </c>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v>0</v>
      </c>
      <c r="BE1983" s="2">
        <v>-1.9342965642918648</v>
      </c>
      <c r="BF1983" s="2">
        <v>-2</v>
      </c>
      <c r="BG1983" s="2">
        <v>-2</v>
      </c>
      <c r="BH1983" s="2">
        <v>-2</v>
      </c>
      <c r="BI1983" s="2">
        <v>-2</v>
      </c>
      <c r="BJ1983" s="282">
        <v>-2.0705618873192821</v>
      </c>
      <c r="BK1983" s="282">
        <v>-2.1435925304007402</v>
      </c>
      <c r="BL1983" s="282">
        <v>-2.2208835919254648</v>
      </c>
    </row>
    <row r="1984" spans="1:64" ht="13.9" customHeight="1" x14ac:dyDescent="0.25">
      <c r="A1984" s="1"/>
      <c r="B1984" s="1" t="s">
        <v>1879</v>
      </c>
      <c r="C1984" s="43" t="s">
        <v>1914</v>
      </c>
      <c r="D1984" s="43" t="s">
        <v>718</v>
      </c>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v>0</v>
      </c>
      <c r="BE1984" s="2">
        <v>-1.8500150446634119E-4</v>
      </c>
      <c r="BF1984" s="2">
        <v>9.5911255969573075E-2</v>
      </c>
      <c r="BG1984" s="2">
        <v>0.18882642849852407</v>
      </c>
      <c r="BH1984" s="2">
        <v>0.18126120711871954</v>
      </c>
      <c r="BI1984" s="2">
        <v>0.2743579311940767</v>
      </c>
      <c r="BJ1984" s="282">
        <v>0.28403753790711062</v>
      </c>
      <c r="BK1984" s="282">
        <v>0.29405580598191156</v>
      </c>
      <c r="BL1984" s="282">
        <v>0.30465851385177034</v>
      </c>
    </row>
    <row r="1985" spans="1:64" ht="13.9" customHeight="1" x14ac:dyDescent="0.25">
      <c r="A1985" s="1"/>
      <c r="B1985" s="1" t="s">
        <v>1879</v>
      </c>
      <c r="C1985" s="42" t="s">
        <v>1918</v>
      </c>
      <c r="D1985" s="43" t="s">
        <v>721</v>
      </c>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v>10.722231016493291</v>
      </c>
      <c r="BE1985" s="2">
        <v>0</v>
      </c>
      <c r="BF1985" s="2">
        <v>0</v>
      </c>
      <c r="BG1985" s="2">
        <v>0</v>
      </c>
      <c r="BH1985" s="2">
        <v>0</v>
      </c>
      <c r="BI1985" s="2">
        <v>0</v>
      </c>
      <c r="BJ1985" s="282">
        <v>0</v>
      </c>
      <c r="BK1985" s="282">
        <v>0</v>
      </c>
      <c r="BL1985" s="282">
        <v>0</v>
      </c>
    </row>
    <row r="1986" spans="1:64" ht="13.9" customHeight="1" x14ac:dyDescent="0.25">
      <c r="A1986" s="1"/>
      <c r="B1986" s="1" t="s">
        <v>1879</v>
      </c>
      <c r="C1986" s="42" t="s">
        <v>1918</v>
      </c>
      <c r="D1986" s="44" t="s">
        <v>718</v>
      </c>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v>0</v>
      </c>
      <c r="BE1986" s="2">
        <v>19.760457742096659</v>
      </c>
      <c r="BF1986" s="2">
        <v>0</v>
      </c>
      <c r="BG1986" s="2">
        <v>0</v>
      </c>
      <c r="BH1986" s="2">
        <v>0</v>
      </c>
      <c r="BI1986" s="2">
        <v>0</v>
      </c>
      <c r="BJ1986" s="282">
        <v>0</v>
      </c>
      <c r="BK1986" s="282">
        <v>0</v>
      </c>
      <c r="BL1986" s="282">
        <v>0</v>
      </c>
    </row>
    <row r="1987" spans="1:64" ht="13.9" customHeight="1" x14ac:dyDescent="0.25">
      <c r="A1987" s="1"/>
      <c r="B1987" s="1" t="s">
        <v>1879</v>
      </c>
      <c r="C1987" s="42" t="s">
        <v>1919</v>
      </c>
      <c r="D1987" s="44" t="s">
        <v>707</v>
      </c>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v>-1444.5</v>
      </c>
      <c r="BE1987" s="2">
        <v>0</v>
      </c>
      <c r="BF1987" s="2">
        <v>0</v>
      </c>
      <c r="BG1987" s="2">
        <v>0</v>
      </c>
      <c r="BH1987" s="2">
        <v>0</v>
      </c>
      <c r="BI1987" s="2">
        <v>0</v>
      </c>
      <c r="BJ1987" s="282">
        <v>0</v>
      </c>
      <c r="BK1987" s="282">
        <v>0</v>
      </c>
      <c r="BL1987" s="282">
        <v>0</v>
      </c>
    </row>
    <row r="1988" spans="1:64" ht="13.9" customHeight="1" x14ac:dyDescent="0.25">
      <c r="A1988" s="1"/>
      <c r="B1988" s="1" t="s">
        <v>1879</v>
      </c>
      <c r="C1988" s="42" t="s">
        <v>1919</v>
      </c>
      <c r="D1988" s="44" t="s">
        <v>718</v>
      </c>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v>0</v>
      </c>
      <c r="BE1988" s="2">
        <v>31.8</v>
      </c>
      <c r="BF1988" s="2">
        <v>-9.1</v>
      </c>
      <c r="BG1988" s="2">
        <v>0</v>
      </c>
      <c r="BH1988" s="2">
        <v>0</v>
      </c>
      <c r="BI1988" s="2">
        <v>0</v>
      </c>
      <c r="BJ1988" s="282">
        <v>0</v>
      </c>
      <c r="BK1988" s="282">
        <v>0</v>
      </c>
      <c r="BL1988" s="282">
        <v>0</v>
      </c>
    </row>
    <row r="1989" spans="1:64" ht="13.9" customHeight="1" x14ac:dyDescent="0.25">
      <c r="A1989" s="1"/>
      <c r="B1989" s="1" t="s">
        <v>1879</v>
      </c>
      <c r="C1989" s="42" t="s">
        <v>1919</v>
      </c>
      <c r="D1989" s="44" t="s">
        <v>2115</v>
      </c>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v>115</v>
      </c>
      <c r="BE1989" s="2">
        <v>0</v>
      </c>
      <c r="BF1989" s="2">
        <v>0</v>
      </c>
      <c r="BG1989" s="2">
        <v>0</v>
      </c>
      <c r="BH1989" s="2">
        <v>0</v>
      </c>
      <c r="BI1989" s="2">
        <v>0</v>
      </c>
      <c r="BJ1989" s="282">
        <v>0</v>
      </c>
      <c r="BK1989" s="282">
        <v>0</v>
      </c>
      <c r="BL1989" s="282">
        <v>0</v>
      </c>
    </row>
    <row r="1990" spans="1:64" ht="13.9" customHeight="1" x14ac:dyDescent="0.25">
      <c r="A1990" s="1"/>
      <c r="B1990" s="1" t="s">
        <v>1879</v>
      </c>
      <c r="C1990" s="42" t="s">
        <v>1920</v>
      </c>
      <c r="D1990" s="43" t="s">
        <v>707</v>
      </c>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v>425</v>
      </c>
      <c r="BE1990" s="2">
        <v>0</v>
      </c>
      <c r="BF1990" s="2">
        <v>0</v>
      </c>
      <c r="BG1990" s="2">
        <v>0</v>
      </c>
      <c r="BH1990" s="2">
        <v>0</v>
      </c>
      <c r="BI1990" s="2">
        <v>0</v>
      </c>
      <c r="BJ1990" s="282">
        <v>0</v>
      </c>
      <c r="BK1990" s="282">
        <v>0</v>
      </c>
      <c r="BL1990" s="282">
        <v>0</v>
      </c>
    </row>
    <row r="1991" spans="1:64" ht="13.9" customHeight="1" x14ac:dyDescent="0.25">
      <c r="A1991" s="1"/>
      <c r="B1991" s="1" t="s">
        <v>1879</v>
      </c>
      <c r="C1991" s="42" t="s">
        <v>1920</v>
      </c>
      <c r="D1991" s="43" t="s">
        <v>1855</v>
      </c>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v>0</v>
      </c>
      <c r="BE1991" s="2">
        <v>0</v>
      </c>
      <c r="BF1991" s="2">
        <v>-2</v>
      </c>
      <c r="BG1991" s="2">
        <v>-5</v>
      </c>
      <c r="BH1991" s="2">
        <v>-7</v>
      </c>
      <c r="BI1991" s="2">
        <v>-8</v>
      </c>
      <c r="BJ1991" s="282">
        <v>-8.2822475492771286</v>
      </c>
      <c r="BK1991" s="282">
        <v>-8.5743701216029606</v>
      </c>
      <c r="BL1991" s="282">
        <v>-8.8835343677018592</v>
      </c>
    </row>
    <row r="1992" spans="1:64" ht="13.9" customHeight="1" x14ac:dyDescent="0.25">
      <c r="A1992" s="1"/>
      <c r="B1992" s="1" t="s">
        <v>1879</v>
      </c>
      <c r="C1992" s="42" t="s">
        <v>1921</v>
      </c>
      <c r="D1992" s="43" t="s">
        <v>2115</v>
      </c>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v>-117.43816574441081</v>
      </c>
      <c r="BE1992" s="2">
        <v>-119.84590479667365</v>
      </c>
      <c r="BF1992" s="2">
        <v>-36.395671656095189</v>
      </c>
      <c r="BG1992" s="2">
        <v>6.6110266125945305</v>
      </c>
      <c r="BH1992" s="2">
        <v>16.870253866985834</v>
      </c>
      <c r="BI1992" s="2">
        <v>18.141137968904541</v>
      </c>
      <c r="BJ1992" s="282">
        <v>18.781174435507239</v>
      </c>
      <c r="BK1992" s="282">
        <v>19.443603921556516</v>
      </c>
      <c r="BL1992" s="282">
        <v>20.144677826998077</v>
      </c>
    </row>
    <row r="1993" spans="1:64" ht="13.9" customHeight="1" x14ac:dyDescent="0.25">
      <c r="A1993" s="1"/>
      <c r="B1993" s="1" t="s">
        <v>1879</v>
      </c>
      <c r="C1993" s="42" t="s">
        <v>1922</v>
      </c>
      <c r="D1993" s="43" t="s">
        <v>2115</v>
      </c>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v>-0.8801956881345584</v>
      </c>
      <c r="BE1993" s="2">
        <v>-5.2272653408968512</v>
      </c>
      <c r="BF1993" s="2">
        <v>-7.6046972580981604</v>
      </c>
      <c r="BG1993" s="2">
        <v>-8.2000738811558431</v>
      </c>
      <c r="BH1993" s="2">
        <v>-8.8563842196753679</v>
      </c>
      <c r="BI1993" s="2">
        <v>-9.4463127360897658</v>
      </c>
      <c r="BJ1993" s="282">
        <v>-9.7795875635230995</v>
      </c>
      <c r="BK1993" s="282">
        <v>-10.1245227104557</v>
      </c>
      <c r="BL1993" s="282">
        <v>-10.489580479889153</v>
      </c>
    </row>
    <row r="1994" spans="1:64" ht="13.9" customHeight="1" x14ac:dyDescent="0.25">
      <c r="A1994" s="1"/>
      <c r="B1994" s="1" t="s">
        <v>1879</v>
      </c>
      <c r="C1994" s="42" t="s">
        <v>1922</v>
      </c>
      <c r="D1994" s="43" t="s">
        <v>718</v>
      </c>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v>0</v>
      </c>
      <c r="BE1994" s="2">
        <v>0</v>
      </c>
      <c r="BF1994" s="2">
        <v>1.5497870658832327</v>
      </c>
      <c r="BG1994" s="2">
        <v>3.014763791301077</v>
      </c>
      <c r="BH1994" s="2">
        <v>2.7420555357493548</v>
      </c>
      <c r="BI1994" s="2">
        <v>2.95085120629235</v>
      </c>
      <c r="BJ1994" s="282">
        <v>3.0549600214495345</v>
      </c>
      <c r="BK1994" s="282">
        <v>3.1627113020661479</v>
      </c>
      <c r="BL1994" s="282">
        <v>3.276748513134073</v>
      </c>
    </row>
    <row r="1995" spans="1:64" ht="13.9" customHeight="1" x14ac:dyDescent="0.25">
      <c r="A1995" s="1"/>
      <c r="B1995" s="1" t="s">
        <v>1879</v>
      </c>
      <c r="C1995" s="42" t="s">
        <v>1922</v>
      </c>
      <c r="D1995" s="43" t="s">
        <v>718</v>
      </c>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v>0</v>
      </c>
      <c r="BE1995" s="2">
        <v>0</v>
      </c>
      <c r="BF1995" s="2">
        <v>0.3014890080974672</v>
      </c>
      <c r="BG1995" s="2">
        <v>0.59773831117852094</v>
      </c>
      <c r="BH1995" s="2">
        <v>0.55312495711712328</v>
      </c>
      <c r="BI1995" s="2">
        <v>0.59702678198219561</v>
      </c>
      <c r="BJ1995" s="282">
        <v>0.61809045024060627</v>
      </c>
      <c r="BK1995" s="282">
        <v>0.63989107515311283</v>
      </c>
      <c r="BL1995" s="282">
        <v>0.66296349202215998</v>
      </c>
    </row>
    <row r="1996" spans="1:64" ht="13.9" customHeight="1" x14ac:dyDescent="0.25">
      <c r="A1996" s="1"/>
      <c r="B1996" s="1" t="s">
        <v>1879</v>
      </c>
      <c r="C1996" s="42" t="s">
        <v>1923</v>
      </c>
      <c r="D1996" s="43" t="s">
        <v>725</v>
      </c>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v>0</v>
      </c>
      <c r="BE1996" s="2">
        <v>0</v>
      </c>
      <c r="BF1996" s="2">
        <v>0</v>
      </c>
      <c r="BG1996" s="2">
        <v>-17</v>
      </c>
      <c r="BH1996" s="2">
        <v>28</v>
      </c>
      <c r="BI1996" s="2">
        <v>78</v>
      </c>
      <c r="BJ1996" s="282">
        <v>80.751913605452003</v>
      </c>
      <c r="BK1996" s="282">
        <v>83.600108685628868</v>
      </c>
      <c r="BL1996" s="282">
        <v>86.614460085093128</v>
      </c>
    </row>
    <row r="1997" spans="1:64" ht="13.9" customHeight="1" x14ac:dyDescent="0.25">
      <c r="A1997" s="1"/>
      <c r="B1997" s="1" t="s">
        <v>1879</v>
      </c>
      <c r="C1997" s="43" t="s">
        <v>1924</v>
      </c>
      <c r="D1997" s="43" t="s">
        <v>718</v>
      </c>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v>0</v>
      </c>
      <c r="BE1997" s="2">
        <v>0</v>
      </c>
      <c r="BF1997" s="2">
        <v>-3.7424242126097029</v>
      </c>
      <c r="BG1997" s="2">
        <v>-127.82125232244414</v>
      </c>
      <c r="BH1997" s="2">
        <v>-147.0460321527238</v>
      </c>
      <c r="BI1997" s="2">
        <v>-4.2468517944337449</v>
      </c>
      <c r="BJ1997" s="282">
        <v>-4.3966847333240073</v>
      </c>
      <c r="BK1997" s="282">
        <v>-4.5517598921335773</v>
      </c>
      <c r="BL1997" s="282">
        <v>-4.7158817337985601</v>
      </c>
    </row>
    <row r="1998" spans="1:64" ht="13.9" customHeight="1" x14ac:dyDescent="0.25">
      <c r="A1998" s="1"/>
      <c r="B1998" s="1" t="s">
        <v>1879</v>
      </c>
      <c r="C1998" s="43" t="s">
        <v>1924</v>
      </c>
      <c r="D1998" s="43" t="s">
        <v>721</v>
      </c>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v>0</v>
      </c>
      <c r="BE1998" s="2">
        <v>-0.58096478596558943</v>
      </c>
      <c r="BF1998" s="2">
        <v>-20.96663693148939</v>
      </c>
      <c r="BG1998" s="2">
        <v>-32.979915769711226</v>
      </c>
      <c r="BH1998" s="2">
        <v>-16.714950614189899</v>
      </c>
      <c r="BI1998" s="2">
        <v>-3.799356480314529</v>
      </c>
      <c r="BJ1998" s="282">
        <v>-3.933401362239398</v>
      </c>
      <c r="BK1998" s="282">
        <v>-4.0721360857659352</v>
      </c>
      <c r="BL1998" s="282">
        <v>-4.2189642335031108</v>
      </c>
    </row>
    <row r="1999" spans="1:64" ht="13.9" customHeight="1" x14ac:dyDescent="0.25">
      <c r="A1999" s="1"/>
      <c r="B1999" s="1" t="s">
        <v>1879</v>
      </c>
      <c r="C1999" s="43" t="s">
        <v>1924</v>
      </c>
      <c r="D1999" s="43" t="s">
        <v>718</v>
      </c>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v>0</v>
      </c>
      <c r="BE1999" s="2">
        <v>0</v>
      </c>
      <c r="BF1999" s="2">
        <v>-0.61990879211814953</v>
      </c>
      <c r="BG1999" s="2">
        <v>-22.78905017415871</v>
      </c>
      <c r="BH1999" s="2">
        <v>-30.361689647144306</v>
      </c>
      <c r="BI1999" s="2">
        <v>-8.2900195150272662</v>
      </c>
      <c r="BJ1999" s="282">
        <v>-8.582499226474269</v>
      </c>
      <c r="BK1999" s="282">
        <v>-8.8852119546444079</v>
      </c>
      <c r="BL1999" s="282">
        <v>-9.2055841588329788</v>
      </c>
    </row>
    <row r="2000" spans="1:64" ht="13.9" customHeight="1" x14ac:dyDescent="0.25">
      <c r="A2000" s="1"/>
      <c r="B2000" s="1" t="s">
        <v>1879</v>
      </c>
      <c r="C2000" s="43" t="s">
        <v>1925</v>
      </c>
      <c r="D2000" s="43" t="s">
        <v>718</v>
      </c>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v>0</v>
      </c>
      <c r="BE2000" s="2">
        <v>0</v>
      </c>
      <c r="BF2000" s="2">
        <v>0</v>
      </c>
      <c r="BG2000" s="2">
        <v>726.61901026284454</v>
      </c>
      <c r="BH2000" s="2">
        <v>449.92523424149357</v>
      </c>
      <c r="BI2000" s="2">
        <v>319.0209063841686</v>
      </c>
      <c r="BJ2000" s="282">
        <v>330.27626500855609</v>
      </c>
      <c r="BK2000" s="282">
        <v>341.9254159833888</v>
      </c>
      <c r="BL2000" s="282">
        <v>354.2541482348949</v>
      </c>
    </row>
    <row r="2001" spans="1:64" ht="13.9" customHeight="1" x14ac:dyDescent="0.25">
      <c r="A2001" s="1"/>
      <c r="B2001" s="1" t="s">
        <v>1879</v>
      </c>
      <c r="C2001" s="43" t="s">
        <v>1925</v>
      </c>
      <c r="D2001" s="43" t="s">
        <v>721</v>
      </c>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v>0</v>
      </c>
      <c r="BE2001" s="2">
        <v>0</v>
      </c>
      <c r="BF2001" s="2">
        <v>26</v>
      </c>
      <c r="BG2001" s="2">
        <v>33</v>
      </c>
      <c r="BH2001" s="2">
        <v>23</v>
      </c>
      <c r="BI2001" s="2">
        <v>16</v>
      </c>
      <c r="BJ2001" s="282">
        <v>16.564495098554257</v>
      </c>
      <c r="BK2001" s="282">
        <v>17.148740243205921</v>
      </c>
      <c r="BL2001" s="282">
        <v>17.767068735403718</v>
      </c>
    </row>
    <row r="2002" spans="1:64" ht="13.9" customHeight="1" x14ac:dyDescent="0.25">
      <c r="A2002" s="1"/>
      <c r="B2002" s="1" t="s">
        <v>1879</v>
      </c>
      <c r="C2002" s="45" t="s">
        <v>1926</v>
      </c>
      <c r="D2002" s="43" t="s">
        <v>730</v>
      </c>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v>-2.7466713913263856</v>
      </c>
      <c r="BE2002" s="2">
        <v>-7.058072629283215</v>
      </c>
      <c r="BF2002" s="2">
        <v>-11.051117447959239</v>
      </c>
      <c r="BG2002" s="2">
        <v>-12.428939062581815</v>
      </c>
      <c r="BH2002" s="2">
        <v>-15.811665572266261</v>
      </c>
      <c r="BI2002" s="2">
        <v>-14.561682607301027</v>
      </c>
      <c r="BJ2002" s="282">
        <v>-15.075432510958789</v>
      </c>
      <c r="BK2002" s="282">
        <v>-15.607157033538428</v>
      </c>
      <c r="BL2002" s="282">
        <v>-16.169900986690635</v>
      </c>
    </row>
    <row r="2003" spans="1:64" ht="13.9" customHeight="1" x14ac:dyDescent="0.25">
      <c r="A2003" s="1"/>
      <c r="B2003" s="1" t="s">
        <v>1879</v>
      </c>
      <c r="C2003" s="45" t="s">
        <v>1926</v>
      </c>
      <c r="D2003" s="43" t="s">
        <v>2115</v>
      </c>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v>-0.17265227183894521</v>
      </c>
      <c r="BE2003" s="2">
        <v>-2.1921968265950627</v>
      </c>
      <c r="BF2003" s="2">
        <v>-3.4773274710978446</v>
      </c>
      <c r="BG2003" s="2">
        <v>-3.0243074263244467</v>
      </c>
      <c r="BH2003" s="2">
        <v>-2.7665186842664342</v>
      </c>
      <c r="BI2003" s="2">
        <v>-2.6806647285526077</v>
      </c>
      <c r="BJ2003" s="282">
        <v>-2.7752411098110592</v>
      </c>
      <c r="BK2003" s="282">
        <v>-2.8731264443170486</v>
      </c>
      <c r="BL2003" s="282">
        <v>-2.976722155547908</v>
      </c>
    </row>
    <row r="2004" spans="1:64" ht="13.9" customHeight="1" x14ac:dyDescent="0.25">
      <c r="A2004" s="1"/>
      <c r="B2004" s="1" t="s">
        <v>1879</v>
      </c>
      <c r="C2004" s="45" t="s">
        <v>1927</v>
      </c>
      <c r="D2004" s="43" t="s">
        <v>718</v>
      </c>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v>4.0074580910354509</v>
      </c>
      <c r="BE2004" s="2">
        <v>22.57560107436861</v>
      </c>
      <c r="BF2004" s="2">
        <v>24.106036658449021</v>
      </c>
      <c r="BG2004" s="2">
        <v>21.82790026673359</v>
      </c>
      <c r="BH2004" s="2">
        <v>20.452865044713757</v>
      </c>
      <c r="BI2004" s="2">
        <v>18.584147112277286</v>
      </c>
      <c r="BJ2004" s="282">
        <v>19.239813359508023</v>
      </c>
      <c r="BK2004" s="282">
        <v>19.91841946687304</v>
      </c>
      <c r="BL2004" s="282">
        <v>20.636613695792818</v>
      </c>
    </row>
    <row r="2005" spans="1:64" ht="13.9" customHeight="1" x14ac:dyDescent="0.25">
      <c r="A2005" s="1"/>
      <c r="B2005" s="1" t="s">
        <v>1879</v>
      </c>
      <c r="C2005" s="45" t="s">
        <v>1927</v>
      </c>
      <c r="D2005" s="43" t="s">
        <v>718</v>
      </c>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v>1.2978695236132891E-2</v>
      </c>
      <c r="BE2005" s="2">
        <v>0.30146097035485608</v>
      </c>
      <c r="BF2005" s="2">
        <v>1.2542901781543743</v>
      </c>
      <c r="BG2005" s="2">
        <v>0.88355718570341624</v>
      </c>
      <c r="BH2005" s="2">
        <v>0.93099034681295068</v>
      </c>
      <c r="BI2005" s="2">
        <v>0.84827462245619345</v>
      </c>
      <c r="BJ2005" s="282">
        <v>0.87820255161897376</v>
      </c>
      <c r="BK2005" s="282">
        <v>0.90917757221280215</v>
      </c>
      <c r="BL2005" s="282">
        <v>0.94195959522986428</v>
      </c>
    </row>
    <row r="2006" spans="1:64" ht="13.9" customHeight="1" x14ac:dyDescent="0.25">
      <c r="A2006" s="1"/>
      <c r="B2006" s="1" t="s">
        <v>1879</v>
      </c>
      <c r="C2006" s="45" t="s">
        <v>1927</v>
      </c>
      <c r="D2006" s="43" t="s">
        <v>723</v>
      </c>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v>0.32205498401928279</v>
      </c>
      <c r="BE2006" s="2">
        <v>1.2474913734813089</v>
      </c>
      <c r="BF2006" s="2">
        <v>1.1336628363420544</v>
      </c>
      <c r="BG2006" s="2">
        <v>1.106310886199287</v>
      </c>
      <c r="BH2006" s="2">
        <v>0.95660782188686244</v>
      </c>
      <c r="BI2006" s="2">
        <v>0.92479412427189944</v>
      </c>
      <c r="BJ2006" s="282">
        <v>0.95742173366710348</v>
      </c>
      <c r="BK2006" s="282">
        <v>0.99119088847386883</v>
      </c>
      <c r="BL2006" s="282">
        <v>1.0269300482522705</v>
      </c>
    </row>
    <row r="2007" spans="1:64" ht="13.9" customHeight="1" x14ac:dyDescent="0.25">
      <c r="A2007" s="1"/>
      <c r="B2007" s="1" t="s">
        <v>1879</v>
      </c>
      <c r="C2007" s="45" t="s">
        <v>1927</v>
      </c>
      <c r="D2007" s="43" t="s">
        <v>718</v>
      </c>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v>0</v>
      </c>
      <c r="BE2007" s="2">
        <v>0</v>
      </c>
      <c r="BF2007" s="2">
        <v>0</v>
      </c>
      <c r="BG2007" s="2">
        <v>-150</v>
      </c>
      <c r="BH2007" s="2">
        <v>-150</v>
      </c>
      <c r="BI2007" s="2">
        <v>0</v>
      </c>
      <c r="BJ2007" s="282">
        <v>0</v>
      </c>
      <c r="BK2007" s="282">
        <v>0</v>
      </c>
      <c r="BL2007" s="282">
        <v>0</v>
      </c>
    </row>
    <row r="2008" spans="1:64" ht="13.9" customHeight="1" x14ac:dyDescent="0.25">
      <c r="A2008" s="1"/>
      <c r="B2008" s="1" t="s">
        <v>1879</v>
      </c>
      <c r="C2008" s="45" t="s">
        <v>1929</v>
      </c>
      <c r="D2008" s="42" t="s">
        <v>1804</v>
      </c>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v>-8</v>
      </c>
      <c r="BE2008" s="2">
        <v>22</v>
      </c>
      <c r="BF2008" s="2">
        <v>22</v>
      </c>
      <c r="BG2008" s="2">
        <v>23</v>
      </c>
      <c r="BH2008" s="2">
        <v>23</v>
      </c>
      <c r="BI2008" s="2">
        <v>23</v>
      </c>
      <c r="BJ2008" s="282">
        <v>23.811461704171744</v>
      </c>
      <c r="BK2008" s="282">
        <v>24.651314099608513</v>
      </c>
      <c r="BL2008" s="282">
        <v>25.540161307142846</v>
      </c>
    </row>
    <row r="2009" spans="1:64" ht="13.9" customHeight="1" x14ac:dyDescent="0.25">
      <c r="A2009" s="1"/>
      <c r="B2009" s="1" t="s">
        <v>1879</v>
      </c>
      <c r="C2009" s="40" t="s">
        <v>1930</v>
      </c>
      <c r="D2009" s="40" t="s">
        <v>1804</v>
      </c>
      <c r="E2009" s="243"/>
      <c r="F2009" s="243"/>
      <c r="G2009" s="243"/>
      <c r="H2009" s="243"/>
      <c r="I2009" s="243"/>
      <c r="J2009" s="243"/>
      <c r="K2009" s="243"/>
      <c r="L2009" s="243"/>
      <c r="M2009" s="243"/>
      <c r="N2009" s="243"/>
      <c r="O2009" s="243"/>
      <c r="P2009" s="243"/>
      <c r="Q2009" s="243"/>
      <c r="R2009" s="243"/>
      <c r="S2009" s="243"/>
      <c r="T2009" s="243"/>
      <c r="U2009" s="243"/>
      <c r="V2009" s="243"/>
      <c r="W2009" s="243"/>
      <c r="X2009" s="243"/>
      <c r="Y2009" s="243"/>
      <c r="Z2009" s="243"/>
      <c r="AA2009" s="243"/>
      <c r="AB2009" s="243"/>
      <c r="AC2009" s="243"/>
      <c r="AD2009" s="243"/>
      <c r="AE2009" s="243"/>
      <c r="AF2009" s="243"/>
      <c r="AG2009" s="243"/>
      <c r="AH2009" s="243"/>
      <c r="AI2009" s="243"/>
      <c r="AJ2009" s="243"/>
      <c r="AK2009" s="243"/>
      <c r="AL2009" s="243"/>
      <c r="AM2009" s="243"/>
      <c r="AN2009" s="243"/>
      <c r="AO2009" s="243"/>
      <c r="AP2009" s="243"/>
      <c r="AQ2009" s="243"/>
      <c r="AR2009" s="243"/>
      <c r="AS2009" s="243"/>
      <c r="AT2009" s="243"/>
      <c r="AU2009" s="243"/>
      <c r="AV2009" s="243"/>
      <c r="AW2009" s="243"/>
      <c r="AX2009" s="243"/>
      <c r="AY2009" s="243"/>
      <c r="AZ2009" s="243"/>
      <c r="BA2009" s="243"/>
      <c r="BB2009" s="243"/>
      <c r="BC2009" s="234"/>
      <c r="BD2009" s="234">
        <v>-42</v>
      </c>
      <c r="BE2009" s="234">
        <v>3</v>
      </c>
      <c r="BF2009" s="234">
        <v>1</v>
      </c>
      <c r="BG2009" s="234">
        <v>0</v>
      </c>
      <c r="BH2009" s="234">
        <v>0</v>
      </c>
      <c r="BI2009" s="234">
        <v>0</v>
      </c>
      <c r="BJ2009" s="277">
        <v>0</v>
      </c>
      <c r="BK2009" s="277">
        <v>0</v>
      </c>
      <c r="BL2009" s="277">
        <v>0</v>
      </c>
    </row>
    <row r="2010" spans="1:64" ht="13.9" customHeight="1" x14ac:dyDescent="0.25">
      <c r="A2010" s="1"/>
      <c r="B2010" s="41" t="s">
        <v>2071</v>
      </c>
      <c r="C2010" s="41" t="s">
        <v>2107</v>
      </c>
      <c r="D2010" s="41" t="s">
        <v>721</v>
      </c>
      <c r="E2010" s="280"/>
      <c r="F2010" s="280"/>
      <c r="G2010" s="280"/>
      <c r="H2010" s="280"/>
      <c r="I2010" s="280"/>
      <c r="J2010" s="280"/>
      <c r="K2010" s="280"/>
      <c r="L2010" s="280"/>
      <c r="M2010" s="28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v>0</v>
      </c>
      <c r="BE2010" s="280">
        <v>-6458.8188401532207</v>
      </c>
      <c r="BF2010" s="280">
        <v>-5562.5663615297308</v>
      </c>
      <c r="BG2010" s="280">
        <v>-4525.5884501536839</v>
      </c>
      <c r="BH2010" s="280">
        <v>-4091.5757229019341</v>
      </c>
      <c r="BI2010" s="280">
        <v>-4250.2489116066181</v>
      </c>
      <c r="BJ2010" s="281">
        <v>-4400.2017039964621</v>
      </c>
      <c r="BK2010" s="281">
        <v>-4555.4009096319114</v>
      </c>
      <c r="BL2010" s="281">
        <v>-4719.6540346931024</v>
      </c>
    </row>
    <row r="2011" spans="1:64" ht="13.9" customHeight="1" x14ac:dyDescent="0.25">
      <c r="A2011" s="1"/>
      <c r="B2011" s="1" t="s">
        <v>2071</v>
      </c>
      <c r="C2011" s="46" t="s">
        <v>2107</v>
      </c>
      <c r="D2011" s="47" t="s">
        <v>1884</v>
      </c>
      <c r="E2011" s="205"/>
      <c r="F2011" s="205"/>
      <c r="G2011" s="205"/>
      <c r="H2011" s="205"/>
      <c r="I2011" s="205"/>
      <c r="J2011" s="205"/>
      <c r="K2011" s="205"/>
      <c r="L2011" s="205"/>
      <c r="M2011" s="205"/>
      <c r="N2011" s="205"/>
      <c r="O2011" s="205"/>
      <c r="P2011" s="205"/>
      <c r="Q2011" s="205"/>
      <c r="R2011" s="205"/>
      <c r="S2011" s="205"/>
      <c r="T2011" s="205"/>
      <c r="U2011" s="205"/>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06">
        <v>0</v>
      </c>
      <c r="BE2011" s="207">
        <v>2.4934168052701495</v>
      </c>
      <c r="BF2011" s="207">
        <v>-607.20619649085461</v>
      </c>
      <c r="BG2011" s="207">
        <v>-493.44754281360764</v>
      </c>
      <c r="BH2011" s="207">
        <v>-445.72338563143308</v>
      </c>
      <c r="BI2011" s="207">
        <v>-462.14550897841133</v>
      </c>
      <c r="BJ2011" s="283">
        <v>-478.4504386432348</v>
      </c>
      <c r="BK2011" s="283">
        <v>-495.32583050218534</v>
      </c>
      <c r="BL2011" s="283">
        <v>-513.18568898609817</v>
      </c>
    </row>
    <row r="2012" spans="1:64" ht="13.9" customHeight="1" x14ac:dyDescent="0.25">
      <c r="A2012" s="1"/>
      <c r="B2012" s="1" t="s">
        <v>2071</v>
      </c>
      <c r="C2012" s="46" t="s">
        <v>2107</v>
      </c>
      <c r="D2012" s="47" t="s">
        <v>718</v>
      </c>
      <c r="E2012" s="205"/>
      <c r="F2012" s="205"/>
      <c r="G2012" s="205"/>
      <c r="H2012" s="205"/>
      <c r="I2012" s="205"/>
      <c r="J2012" s="205"/>
      <c r="K2012" s="205"/>
      <c r="L2012" s="205"/>
      <c r="M2012" s="205"/>
      <c r="N2012" s="205"/>
      <c r="O2012" s="205"/>
      <c r="P2012" s="205"/>
      <c r="Q2012" s="205"/>
      <c r="R2012" s="205"/>
      <c r="S2012" s="205"/>
      <c r="T2012" s="205"/>
      <c r="U2012" s="205"/>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06">
        <v>0</v>
      </c>
      <c r="BE2012" s="207">
        <v>38.273721244788952</v>
      </c>
      <c r="BF2012" s="207">
        <v>83.695301968063703</v>
      </c>
      <c r="BG2012" s="207">
        <v>112.72631732193349</v>
      </c>
      <c r="BH2012" s="207">
        <v>174.54104251050407</v>
      </c>
      <c r="BI2012" s="207">
        <v>220.34434885504254</v>
      </c>
      <c r="BJ2012" s="283">
        <v>228.1183054127176</v>
      </c>
      <c r="BK2012" s="283">
        <v>236.16425016084204</v>
      </c>
      <c r="BL2012" s="283">
        <v>244.67957447283229</v>
      </c>
    </row>
    <row r="2013" spans="1:64" ht="13.9" customHeight="1" x14ac:dyDescent="0.25">
      <c r="A2013" s="1"/>
      <c r="B2013" s="1" t="s">
        <v>2071</v>
      </c>
      <c r="C2013" s="46" t="s">
        <v>2107</v>
      </c>
      <c r="D2013" s="47" t="s">
        <v>2115</v>
      </c>
      <c r="E2013" s="205"/>
      <c r="F2013" s="205"/>
      <c r="G2013" s="205"/>
      <c r="H2013" s="205"/>
      <c r="I2013" s="205"/>
      <c r="J2013" s="205"/>
      <c r="K2013" s="205"/>
      <c r="L2013" s="205"/>
      <c r="M2013" s="205"/>
      <c r="N2013" s="205"/>
      <c r="O2013" s="205"/>
      <c r="P2013" s="205"/>
      <c r="Q2013" s="205"/>
      <c r="R2013" s="205"/>
      <c r="S2013" s="205"/>
      <c r="T2013" s="205"/>
      <c r="U2013" s="205"/>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06">
        <v>0</v>
      </c>
      <c r="BE2013" s="207">
        <v>-14.860430268981764</v>
      </c>
      <c r="BF2013" s="207">
        <v>-57.969551028774745</v>
      </c>
      <c r="BG2013" s="207">
        <v>-105.10851380992068</v>
      </c>
      <c r="BH2013" s="207">
        <v>-139.93605929140608</v>
      </c>
      <c r="BI2013" s="207">
        <v>-169.34033276446894</v>
      </c>
      <c r="BJ2013" s="283">
        <v>-175.31481950403705</v>
      </c>
      <c r="BK2013" s="283">
        <v>-181.49833620474567</v>
      </c>
      <c r="BL2013" s="283">
        <v>-188.04258324390364</v>
      </c>
    </row>
    <row r="2014" spans="1:64" ht="13.9" customHeight="1" x14ac:dyDescent="0.25">
      <c r="A2014" s="1"/>
      <c r="B2014" s="1" t="s">
        <v>2071</v>
      </c>
      <c r="C2014" s="46" t="s">
        <v>2107</v>
      </c>
      <c r="D2014" s="47" t="s">
        <v>718</v>
      </c>
      <c r="E2014" s="205"/>
      <c r="F2014" s="205"/>
      <c r="G2014" s="205"/>
      <c r="H2014" s="205"/>
      <c r="I2014" s="205"/>
      <c r="J2014" s="205"/>
      <c r="K2014" s="205"/>
      <c r="L2014" s="205"/>
      <c r="M2014" s="205"/>
      <c r="N2014" s="205"/>
      <c r="O2014" s="205"/>
      <c r="P2014" s="205"/>
      <c r="Q2014" s="205"/>
      <c r="R2014" s="205"/>
      <c r="S2014" s="205"/>
      <c r="T2014" s="205"/>
      <c r="U2014" s="205"/>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06">
        <v>0</v>
      </c>
      <c r="BE2014" s="207">
        <v>0</v>
      </c>
      <c r="BF2014" s="207">
        <v>0</v>
      </c>
      <c r="BG2014" s="207">
        <v>-12.94504918625632</v>
      </c>
      <c r="BH2014" s="207">
        <v>-29.854962598995243</v>
      </c>
      <c r="BI2014" s="207">
        <v>-40.729411560703106</v>
      </c>
      <c r="BJ2014" s="283">
        <v>-42.166383635266605</v>
      </c>
      <c r="BK2014" s="283">
        <v>-43.653631194570366</v>
      </c>
      <c r="BL2014" s="283">
        <v>-45.22764092197243</v>
      </c>
    </row>
    <row r="2015" spans="1:64" ht="13.9" customHeight="1" x14ac:dyDescent="0.25">
      <c r="A2015" s="1"/>
      <c r="B2015" s="1" t="s">
        <v>2071</v>
      </c>
      <c r="C2015" s="46" t="s">
        <v>2108</v>
      </c>
      <c r="D2015" s="46" t="s">
        <v>721</v>
      </c>
      <c r="E2015" s="205"/>
      <c r="F2015" s="205"/>
      <c r="G2015" s="205"/>
      <c r="H2015" s="205"/>
      <c r="I2015" s="205"/>
      <c r="J2015" s="205"/>
      <c r="K2015" s="205"/>
      <c r="L2015" s="205"/>
      <c r="M2015" s="205"/>
      <c r="N2015" s="205"/>
      <c r="O2015" s="205"/>
      <c r="P2015" s="205"/>
      <c r="Q2015" s="205"/>
      <c r="R2015" s="205"/>
      <c r="S2015" s="205"/>
      <c r="T2015" s="205"/>
      <c r="U2015" s="205"/>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06">
        <v>0</v>
      </c>
      <c r="BE2015" s="207">
        <v>-67</v>
      </c>
      <c r="BF2015" s="207">
        <v>-104</v>
      </c>
      <c r="BG2015" s="207">
        <v>-102</v>
      </c>
      <c r="BH2015" s="207">
        <v>-100</v>
      </c>
      <c r="BI2015" s="207">
        <v>-101</v>
      </c>
      <c r="BJ2015" s="283">
        <v>-104.56337530962375</v>
      </c>
      <c r="BK2015" s="283">
        <v>-108.25142278523738</v>
      </c>
      <c r="BL2015" s="283">
        <v>-112.15462139223598</v>
      </c>
    </row>
    <row r="2016" spans="1:64" ht="13.9" customHeight="1" x14ac:dyDescent="0.25">
      <c r="A2016" s="1"/>
      <c r="B2016" s="1" t="s">
        <v>2071</v>
      </c>
      <c r="C2016" s="42" t="s">
        <v>2109</v>
      </c>
      <c r="D2016" s="46" t="s">
        <v>718</v>
      </c>
      <c r="E2016" s="205"/>
      <c r="F2016" s="205"/>
      <c r="G2016" s="205"/>
      <c r="H2016" s="205"/>
      <c r="I2016" s="205"/>
      <c r="J2016" s="205"/>
      <c r="K2016" s="205"/>
      <c r="L2016" s="205"/>
      <c r="M2016" s="205"/>
      <c r="N2016" s="205"/>
      <c r="O2016" s="205"/>
      <c r="P2016" s="205"/>
      <c r="Q2016" s="205"/>
      <c r="R2016" s="205"/>
      <c r="S2016" s="205"/>
      <c r="T2016" s="205"/>
      <c r="U2016" s="205"/>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06">
        <v>0</v>
      </c>
      <c r="BE2016" s="207">
        <v>0</v>
      </c>
      <c r="BF2016" s="207">
        <v>0</v>
      </c>
      <c r="BG2016" s="207">
        <v>-4977.2675008914093</v>
      </c>
      <c r="BH2016" s="207">
        <v>-5565.2756923315428</v>
      </c>
      <c r="BI2016" s="207">
        <v>-5436.5813518188479</v>
      </c>
      <c r="BJ2016" s="283">
        <v>-5628.389072193424</v>
      </c>
      <c r="BK2016" s="283">
        <v>-5826.9075883374207</v>
      </c>
      <c r="BL2016" s="283">
        <v>-6037.0071602112212</v>
      </c>
    </row>
    <row r="2017" spans="1:64" ht="13.9" customHeight="1" x14ac:dyDescent="0.25">
      <c r="A2017" s="1"/>
      <c r="B2017" s="1" t="s">
        <v>2071</v>
      </c>
      <c r="C2017" s="42" t="s">
        <v>2109</v>
      </c>
      <c r="D2017" s="46" t="s">
        <v>2115</v>
      </c>
      <c r="E2017" s="205"/>
      <c r="F2017" s="205"/>
      <c r="G2017" s="205"/>
      <c r="H2017" s="205"/>
      <c r="I2017" s="205"/>
      <c r="J2017" s="205"/>
      <c r="K2017" s="205"/>
      <c r="L2017" s="205"/>
      <c r="M2017" s="205"/>
      <c r="N2017" s="205"/>
      <c r="O2017" s="205"/>
      <c r="P2017" s="205"/>
      <c r="Q2017" s="205"/>
      <c r="R2017" s="205"/>
      <c r="S2017" s="205"/>
      <c r="T2017" s="205"/>
      <c r="U2017" s="205"/>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06">
        <v>0</v>
      </c>
      <c r="BE2017" s="207">
        <v>0</v>
      </c>
      <c r="BF2017" s="207">
        <v>0</v>
      </c>
      <c r="BG2017" s="207">
        <v>-50.304976147832853</v>
      </c>
      <c r="BH2017" s="207">
        <v>-161.5669385953467</v>
      </c>
      <c r="BI2017" s="207">
        <v>-247.86565772496931</v>
      </c>
      <c r="BJ2017" s="283">
        <v>-256.61059203032386</v>
      </c>
      <c r="BK2017" s="283">
        <v>-265.66148622105538</v>
      </c>
      <c r="BL2017" s="283">
        <v>-275.24038612159887</v>
      </c>
    </row>
    <row r="2018" spans="1:64" ht="13.9" customHeight="1" x14ac:dyDescent="0.25">
      <c r="A2018" s="1"/>
      <c r="B2018" s="1" t="s">
        <v>2071</v>
      </c>
      <c r="C2018" s="42" t="s">
        <v>2109</v>
      </c>
      <c r="D2018" s="46" t="s">
        <v>721</v>
      </c>
      <c r="E2018" s="205"/>
      <c r="F2018" s="205"/>
      <c r="G2018" s="205"/>
      <c r="H2018" s="205"/>
      <c r="I2018" s="205"/>
      <c r="J2018" s="205"/>
      <c r="K2018" s="205"/>
      <c r="L2018" s="205"/>
      <c r="M2018" s="205"/>
      <c r="N2018" s="205"/>
      <c r="O2018" s="205"/>
      <c r="P2018" s="205"/>
      <c r="Q2018" s="205"/>
      <c r="R2018" s="205"/>
      <c r="S2018" s="205"/>
      <c r="T2018" s="205"/>
      <c r="U2018" s="205"/>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06">
        <v>0</v>
      </c>
      <c r="BE2018" s="207">
        <v>0</v>
      </c>
      <c r="BF2018" s="207">
        <v>0</v>
      </c>
      <c r="BG2018" s="207">
        <v>28.432376622039364</v>
      </c>
      <c r="BH2018" s="207">
        <v>94.351655508026028</v>
      </c>
      <c r="BI2018" s="207">
        <v>143.97074408722781</v>
      </c>
      <c r="BJ2018" s="283">
        <v>149.0501677980059</v>
      </c>
      <c r="BK2018" s="283">
        <v>154.30730581080903</v>
      </c>
      <c r="BL2018" s="283">
        <v>159.87113163031219</v>
      </c>
    </row>
    <row r="2019" spans="1:64" ht="13.9" customHeight="1" x14ac:dyDescent="0.25">
      <c r="A2019" s="1"/>
      <c r="B2019" s="1" t="s">
        <v>2071</v>
      </c>
      <c r="C2019" s="42" t="s">
        <v>2109</v>
      </c>
      <c r="D2019" s="46" t="s">
        <v>718</v>
      </c>
      <c r="E2019" s="205"/>
      <c r="F2019" s="205"/>
      <c r="G2019" s="205"/>
      <c r="H2019" s="205"/>
      <c r="I2019" s="205"/>
      <c r="J2019" s="205"/>
      <c r="K2019" s="205"/>
      <c r="L2019" s="205"/>
      <c r="M2019" s="205"/>
      <c r="N2019" s="205"/>
      <c r="O2019" s="205"/>
      <c r="P2019" s="205"/>
      <c r="Q2019" s="205"/>
      <c r="R2019" s="205"/>
      <c r="S2019" s="205"/>
      <c r="T2019" s="205"/>
      <c r="U2019" s="205"/>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06">
        <v>0</v>
      </c>
      <c r="BE2019" s="207">
        <v>0</v>
      </c>
      <c r="BF2019" s="207">
        <v>0</v>
      </c>
      <c r="BG2019" s="207">
        <v>0</v>
      </c>
      <c r="BH2019" s="207">
        <v>-68.14692326250001</v>
      </c>
      <c r="BI2019" s="207">
        <v>-98.773909907508596</v>
      </c>
      <c r="BJ2019" s="283">
        <v>-102.25874665799788</v>
      </c>
      <c r="BK2019" s="283">
        <v>-105.86550773810555</v>
      </c>
      <c r="BL2019" s="283">
        <v>-109.68267791195498</v>
      </c>
    </row>
    <row r="2020" spans="1:64" ht="13.9" customHeight="1" x14ac:dyDescent="0.25">
      <c r="A2020" s="1"/>
      <c r="B2020" s="1" t="s">
        <v>2071</v>
      </c>
      <c r="C2020" s="42" t="s">
        <v>2109</v>
      </c>
      <c r="D2020" s="46" t="s">
        <v>1884</v>
      </c>
      <c r="E2020" s="205"/>
      <c r="F2020" s="205"/>
      <c r="G2020" s="205"/>
      <c r="H2020" s="205"/>
      <c r="I2020" s="205"/>
      <c r="J2020" s="205"/>
      <c r="K2020" s="205"/>
      <c r="L2020" s="205"/>
      <c r="M2020" s="205"/>
      <c r="N2020" s="205"/>
      <c r="O2020" s="205"/>
      <c r="P2020" s="205"/>
      <c r="Q2020" s="205"/>
      <c r="R2020" s="205"/>
      <c r="S2020" s="205"/>
      <c r="T2020" s="205"/>
      <c r="U2020" s="205"/>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06">
        <v>0</v>
      </c>
      <c r="BE2020" s="207">
        <v>0</v>
      </c>
      <c r="BF2020" s="207">
        <v>0</v>
      </c>
      <c r="BG2020" s="207">
        <v>4.8137243737511852</v>
      </c>
      <c r="BH2020" s="207">
        <v>14.66749329666318</v>
      </c>
      <c r="BI2020" s="207">
        <v>22.12463851606282</v>
      </c>
      <c r="BJ2020" s="283">
        <v>22.905216641037956</v>
      </c>
      <c r="BK2020" s="283">
        <v>23.713104930424389</v>
      </c>
      <c r="BL2020" s="283">
        <v>24.56812332880304</v>
      </c>
    </row>
    <row r="2021" spans="1:64" ht="13.9" customHeight="1" x14ac:dyDescent="0.25">
      <c r="A2021" s="1"/>
      <c r="B2021" s="1" t="s">
        <v>2071</v>
      </c>
      <c r="C2021" s="42" t="s">
        <v>2186</v>
      </c>
      <c r="D2021" s="1" t="s">
        <v>718</v>
      </c>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06">
        <v>0</v>
      </c>
      <c r="BE2021" s="207">
        <v>0</v>
      </c>
      <c r="BF2021" s="207">
        <v>0</v>
      </c>
      <c r="BG2021" s="207">
        <v>-120.25865999999999</v>
      </c>
      <c r="BH2021" s="207">
        <v>-125.73056383333335</v>
      </c>
      <c r="BI2021" s="207">
        <v>-130.65658027777778</v>
      </c>
      <c r="BJ2021" s="283">
        <v>-135.26626772531944</v>
      </c>
      <c r="BK2021" s="283">
        <v>-140.03723476557457</v>
      </c>
      <c r="BL2021" s="283">
        <v>-145.08652765800448</v>
      </c>
    </row>
    <row r="2022" spans="1:64" ht="13.9" customHeight="1" x14ac:dyDescent="0.25">
      <c r="A2022" s="1"/>
      <c r="B2022" s="1" t="s">
        <v>2071</v>
      </c>
      <c r="C2022" s="42" t="s">
        <v>2081</v>
      </c>
      <c r="D2022" s="46" t="s">
        <v>965</v>
      </c>
      <c r="E2022" s="205"/>
      <c r="F2022" s="205"/>
      <c r="G2022" s="205"/>
      <c r="H2022" s="205"/>
      <c r="I2022" s="205"/>
      <c r="J2022" s="205"/>
      <c r="K2022" s="205"/>
      <c r="L2022" s="205"/>
      <c r="M2022" s="205"/>
      <c r="N2022" s="205"/>
      <c r="O2022" s="205"/>
      <c r="P2022" s="205"/>
      <c r="Q2022" s="205"/>
      <c r="R2022" s="205"/>
      <c r="S2022" s="205"/>
      <c r="T2022" s="205"/>
      <c r="U2022" s="205"/>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06">
        <v>-44.342823838802403</v>
      </c>
      <c r="BE2022" s="207">
        <v>-2385.0145305827227</v>
      </c>
      <c r="BF2022" s="207">
        <v>0</v>
      </c>
      <c r="BG2022" s="207">
        <v>0</v>
      </c>
      <c r="BH2022" s="207">
        <v>0</v>
      </c>
      <c r="BI2022" s="207">
        <v>0</v>
      </c>
      <c r="BJ2022" s="283">
        <v>0</v>
      </c>
      <c r="BK2022" s="283">
        <v>0</v>
      </c>
      <c r="BL2022" s="283">
        <v>0</v>
      </c>
    </row>
    <row r="2023" spans="1:64" ht="13.9" customHeight="1" x14ac:dyDescent="0.25">
      <c r="A2023" s="1"/>
      <c r="B2023" s="1" t="s">
        <v>2071</v>
      </c>
      <c r="C2023" s="42" t="s">
        <v>2106</v>
      </c>
      <c r="D2023" s="46" t="s">
        <v>2085</v>
      </c>
      <c r="E2023" s="205"/>
      <c r="F2023" s="205"/>
      <c r="G2023" s="205"/>
      <c r="H2023" s="205"/>
      <c r="I2023" s="205"/>
      <c r="J2023" s="205"/>
      <c r="K2023" s="205"/>
      <c r="L2023" s="205"/>
      <c r="M2023" s="205"/>
      <c r="N2023" s="205"/>
      <c r="O2023" s="205"/>
      <c r="P2023" s="205"/>
      <c r="Q2023" s="205"/>
      <c r="R2023" s="205"/>
      <c r="S2023" s="205"/>
      <c r="T2023" s="205"/>
      <c r="U2023" s="205"/>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06">
        <v>0</v>
      </c>
      <c r="BE2023" s="207">
        <v>0</v>
      </c>
      <c r="BF2023" s="207">
        <v>1163</v>
      </c>
      <c r="BG2023" s="207">
        <v>1163</v>
      </c>
      <c r="BH2023" s="207">
        <v>1163</v>
      </c>
      <c r="BI2023" s="207">
        <v>1163</v>
      </c>
      <c r="BJ2023" s="283">
        <v>1204.0317374761626</v>
      </c>
      <c r="BK2023" s="283">
        <v>1246.4990564280304</v>
      </c>
      <c r="BL2023" s="283">
        <v>1291.4438087046578</v>
      </c>
    </row>
    <row r="2024" spans="1:64" ht="13.9" customHeight="1" x14ac:dyDescent="0.25">
      <c r="A2024" s="1"/>
      <c r="B2024" s="1" t="s">
        <v>2071</v>
      </c>
      <c r="C2024" s="42" t="s">
        <v>2082</v>
      </c>
      <c r="D2024" s="49" t="s">
        <v>730</v>
      </c>
      <c r="E2024" s="205"/>
      <c r="F2024" s="205"/>
      <c r="G2024" s="205"/>
      <c r="H2024" s="205"/>
      <c r="I2024" s="205"/>
      <c r="J2024" s="205"/>
      <c r="K2024" s="205"/>
      <c r="L2024" s="205"/>
      <c r="M2024" s="205"/>
      <c r="N2024" s="205"/>
      <c r="O2024" s="205"/>
      <c r="P2024" s="205"/>
      <c r="Q2024" s="205"/>
      <c r="R2024" s="205"/>
      <c r="S2024" s="205"/>
      <c r="T2024" s="205"/>
      <c r="U2024" s="205"/>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06">
        <v>0</v>
      </c>
      <c r="BE2024" s="207">
        <v>-45.529194123335749</v>
      </c>
      <c r="BF2024" s="207">
        <v>-51.492621552049059</v>
      </c>
      <c r="BG2024" s="207">
        <v>-61.289403731888314</v>
      </c>
      <c r="BH2024" s="207">
        <v>-62.199241061942509</v>
      </c>
      <c r="BI2024" s="207">
        <v>-66.202958241711428</v>
      </c>
      <c r="BJ2024" s="283">
        <v>-68.53866108153882</v>
      </c>
      <c r="BK2024" s="283">
        <v>-70.956083388682373</v>
      </c>
      <c r="BL2024" s="283">
        <v>-73.514531847971824</v>
      </c>
    </row>
    <row r="2025" spans="1:64" ht="13.9" customHeight="1" x14ac:dyDescent="0.25">
      <c r="A2025" s="1"/>
      <c r="B2025" s="1" t="s">
        <v>2071</v>
      </c>
      <c r="C2025" s="46" t="s">
        <v>2083</v>
      </c>
      <c r="D2025" s="46" t="s">
        <v>721</v>
      </c>
      <c r="E2025" s="205"/>
      <c r="F2025" s="205"/>
      <c r="G2025" s="205"/>
      <c r="H2025" s="205"/>
      <c r="I2025" s="205"/>
      <c r="J2025" s="205"/>
      <c r="K2025" s="205"/>
      <c r="L2025" s="205"/>
      <c r="M2025" s="205"/>
      <c r="N2025" s="205"/>
      <c r="O2025" s="205"/>
      <c r="P2025" s="205"/>
      <c r="Q2025" s="205"/>
      <c r="R2025" s="205"/>
      <c r="S2025" s="205"/>
      <c r="T2025" s="205"/>
      <c r="U2025" s="205"/>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06">
        <v>0</v>
      </c>
      <c r="BE2025" s="207">
        <v>-427</v>
      </c>
      <c r="BF2025" s="207">
        <v>-402</v>
      </c>
      <c r="BG2025" s="207">
        <v>-408</v>
      </c>
      <c r="BH2025" s="207">
        <v>-415</v>
      </c>
      <c r="BI2025" s="207">
        <v>-422</v>
      </c>
      <c r="BJ2025" s="283">
        <v>-436.88855822436852</v>
      </c>
      <c r="BK2025" s="283">
        <v>-452.29802391455615</v>
      </c>
      <c r="BL2025" s="283">
        <v>-468.60643789627306</v>
      </c>
    </row>
    <row r="2026" spans="1:64" ht="13.9" customHeight="1" x14ac:dyDescent="0.25">
      <c r="A2026" s="1"/>
      <c r="B2026" s="1" t="s">
        <v>2071</v>
      </c>
      <c r="C2026" s="46" t="s">
        <v>2083</v>
      </c>
      <c r="D2026" s="46" t="s">
        <v>1884</v>
      </c>
      <c r="E2026" s="205"/>
      <c r="F2026" s="205"/>
      <c r="G2026" s="205"/>
      <c r="H2026" s="205"/>
      <c r="I2026" s="205"/>
      <c r="J2026" s="205"/>
      <c r="K2026" s="205"/>
      <c r="L2026" s="205"/>
      <c r="M2026" s="205"/>
      <c r="N2026" s="205"/>
      <c r="O2026" s="205"/>
      <c r="P2026" s="205"/>
      <c r="Q2026" s="205"/>
      <c r="R2026" s="205"/>
      <c r="S2026" s="205"/>
      <c r="T2026" s="205"/>
      <c r="U2026" s="205"/>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06">
        <v>0</v>
      </c>
      <c r="BE2026" s="207">
        <v>0</v>
      </c>
      <c r="BF2026" s="207">
        <v>-18</v>
      </c>
      <c r="BG2026" s="207">
        <v>-18</v>
      </c>
      <c r="BH2026" s="207">
        <v>-18</v>
      </c>
      <c r="BI2026" s="207">
        <v>-18</v>
      </c>
      <c r="BJ2026" s="283">
        <v>-18.63505698587354</v>
      </c>
      <c r="BK2026" s="283">
        <v>-19.292332773606663</v>
      </c>
      <c r="BL2026" s="283">
        <v>-19.987952327329186</v>
      </c>
    </row>
    <row r="2027" spans="1:64" ht="13.9" customHeight="1" x14ac:dyDescent="0.25">
      <c r="A2027" s="1"/>
      <c r="B2027" s="1" t="s">
        <v>2071</v>
      </c>
      <c r="C2027" s="50" t="s">
        <v>2084</v>
      </c>
      <c r="D2027" s="46" t="s">
        <v>707</v>
      </c>
      <c r="E2027" s="205"/>
      <c r="F2027" s="205"/>
      <c r="G2027" s="205"/>
      <c r="H2027" s="205"/>
      <c r="I2027" s="205"/>
      <c r="J2027" s="205"/>
      <c r="K2027" s="205"/>
      <c r="L2027" s="205"/>
      <c r="M2027" s="205"/>
      <c r="N2027" s="205"/>
      <c r="O2027" s="205"/>
      <c r="P2027" s="205"/>
      <c r="Q2027" s="205"/>
      <c r="R2027" s="205"/>
      <c r="S2027" s="205"/>
      <c r="T2027" s="205"/>
      <c r="U2027" s="205"/>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06">
        <v>0</v>
      </c>
      <c r="BE2027" s="207">
        <v>-35</v>
      </c>
      <c r="BF2027" s="207">
        <v>0</v>
      </c>
      <c r="BG2027" s="207">
        <v>0</v>
      </c>
      <c r="BH2027" s="207">
        <v>0</v>
      </c>
      <c r="BI2027" s="207">
        <v>0</v>
      </c>
      <c r="BJ2027" s="283">
        <v>0</v>
      </c>
      <c r="BK2027" s="283">
        <v>0</v>
      </c>
      <c r="BL2027" s="283">
        <v>0</v>
      </c>
    </row>
    <row r="2028" spans="1:64" ht="13.9" customHeight="1" x14ac:dyDescent="0.25">
      <c r="A2028" s="1"/>
      <c r="B2028" s="1" t="s">
        <v>2071</v>
      </c>
      <c r="C2028" s="50" t="s">
        <v>2084</v>
      </c>
      <c r="D2028" s="46" t="s">
        <v>2115</v>
      </c>
      <c r="E2028" s="205"/>
      <c r="F2028" s="205"/>
      <c r="G2028" s="205"/>
      <c r="H2028" s="205"/>
      <c r="I2028" s="205"/>
      <c r="J2028" s="205"/>
      <c r="K2028" s="205"/>
      <c r="L2028" s="205"/>
      <c r="M2028" s="205"/>
      <c r="N2028" s="205"/>
      <c r="O2028" s="205"/>
      <c r="P2028" s="205"/>
      <c r="Q2028" s="205"/>
      <c r="R2028" s="205"/>
      <c r="S2028" s="205"/>
      <c r="T2028" s="205"/>
      <c r="U2028" s="205"/>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06">
        <v>0</v>
      </c>
      <c r="BE2028" s="207">
        <v>3</v>
      </c>
      <c r="BF2028" s="207">
        <v>0</v>
      </c>
      <c r="BG2028" s="207">
        <v>0</v>
      </c>
      <c r="BH2028" s="207">
        <v>0</v>
      </c>
      <c r="BI2028" s="207">
        <v>0</v>
      </c>
      <c r="BJ2028" s="283">
        <v>0</v>
      </c>
      <c r="BK2028" s="283">
        <v>0</v>
      </c>
      <c r="BL2028" s="283">
        <v>0</v>
      </c>
    </row>
    <row r="2029" spans="1:64" ht="13.9" customHeight="1" x14ac:dyDescent="0.25">
      <c r="A2029" s="1"/>
      <c r="B2029" s="1" t="s">
        <v>2071</v>
      </c>
      <c r="C2029" s="50" t="s">
        <v>2084</v>
      </c>
      <c r="D2029" s="46" t="s">
        <v>718</v>
      </c>
      <c r="E2029" s="205"/>
      <c r="F2029" s="205"/>
      <c r="G2029" s="205"/>
      <c r="H2029" s="205"/>
      <c r="I2029" s="205"/>
      <c r="J2029" s="205"/>
      <c r="K2029" s="205"/>
      <c r="L2029" s="205"/>
      <c r="M2029" s="205"/>
      <c r="N2029" s="205"/>
      <c r="O2029" s="205"/>
      <c r="P2029" s="205"/>
      <c r="Q2029" s="205"/>
      <c r="R2029" s="205"/>
      <c r="S2029" s="205"/>
      <c r="T2029" s="205"/>
      <c r="U2029" s="205"/>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06">
        <v>0</v>
      </c>
      <c r="BE2029" s="207">
        <v>0</v>
      </c>
      <c r="BF2029" s="207">
        <v>0.76145999999999991</v>
      </c>
      <c r="BG2029" s="207">
        <v>-0.21755999999999998</v>
      </c>
      <c r="BH2029" s="207">
        <v>0</v>
      </c>
      <c r="BI2029" s="207">
        <v>0</v>
      </c>
      <c r="BJ2029" s="283">
        <v>0</v>
      </c>
      <c r="BK2029" s="283">
        <v>0</v>
      </c>
      <c r="BL2029" s="283">
        <v>0</v>
      </c>
    </row>
    <row r="2030" spans="1:64" ht="13.9" customHeight="1" x14ac:dyDescent="0.25">
      <c r="A2030" s="1"/>
      <c r="B2030" s="1" t="s">
        <v>2071</v>
      </c>
      <c r="C2030" s="46" t="s">
        <v>35</v>
      </c>
      <c r="D2030" s="46" t="s">
        <v>718</v>
      </c>
      <c r="E2030" s="205"/>
      <c r="F2030" s="205"/>
      <c r="G2030" s="205"/>
      <c r="H2030" s="205"/>
      <c r="I2030" s="205"/>
      <c r="J2030" s="205"/>
      <c r="K2030" s="205"/>
      <c r="L2030" s="205"/>
      <c r="M2030" s="205"/>
      <c r="N2030" s="205"/>
      <c r="O2030" s="205"/>
      <c r="P2030" s="205"/>
      <c r="Q2030" s="205"/>
      <c r="R2030" s="205"/>
      <c r="S2030" s="205"/>
      <c r="T2030" s="205"/>
      <c r="U2030" s="205"/>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06">
        <v>0</v>
      </c>
      <c r="BE2030" s="207">
        <v>128.99787053592445</v>
      </c>
      <c r="BF2030" s="207">
        <v>287.34832467018896</v>
      </c>
      <c r="BG2030" s="207">
        <v>257.23041355249899</v>
      </c>
      <c r="BH2030" s="207">
        <v>10.62136204917976</v>
      </c>
      <c r="BI2030" s="207">
        <v>10.394126923799778</v>
      </c>
      <c r="BJ2030" s="283">
        <v>10.760841530189516</v>
      </c>
      <c r="BK2030" s="283">
        <v>11.140386416947214</v>
      </c>
      <c r="BL2030" s="283">
        <v>11.542072968728817</v>
      </c>
    </row>
    <row r="2031" spans="1:64" ht="13.9" customHeight="1" x14ac:dyDescent="0.25">
      <c r="A2031" s="1"/>
      <c r="B2031" s="1" t="s">
        <v>2071</v>
      </c>
      <c r="C2031" s="46" t="s">
        <v>35</v>
      </c>
      <c r="D2031" s="46" t="s">
        <v>721</v>
      </c>
      <c r="E2031" s="205"/>
      <c r="F2031" s="205"/>
      <c r="G2031" s="205"/>
      <c r="H2031" s="205"/>
      <c r="I2031" s="205"/>
      <c r="J2031" s="205"/>
      <c r="K2031" s="205"/>
      <c r="L2031" s="205"/>
      <c r="M2031" s="205"/>
      <c r="N2031" s="205"/>
      <c r="O2031" s="205"/>
      <c r="P2031" s="205"/>
      <c r="Q2031" s="205"/>
      <c r="R2031" s="205"/>
      <c r="S2031" s="205"/>
      <c r="T2031" s="205"/>
      <c r="U2031" s="205"/>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06">
        <v>0</v>
      </c>
      <c r="BE2031" s="207">
        <v>60.18861337765707</v>
      </c>
      <c r="BF2031" s="207">
        <v>115.1544587192099</v>
      </c>
      <c r="BG2031" s="207">
        <v>102.44772206173884</v>
      </c>
      <c r="BH2031" s="207">
        <v>8.9660330007571094</v>
      </c>
      <c r="BI2031" s="207">
        <v>19.52739970912377</v>
      </c>
      <c r="BJ2031" s="283">
        <v>20.216344798080659</v>
      </c>
      <c r="BK2031" s="283">
        <v>20.929394077313653</v>
      </c>
      <c r="BL2031" s="283">
        <v>21.68404080348154</v>
      </c>
    </row>
    <row r="2032" spans="1:64" ht="13.9" customHeight="1" x14ac:dyDescent="0.25">
      <c r="A2032" s="1"/>
      <c r="B2032" s="1" t="s">
        <v>2071</v>
      </c>
      <c r="C2032" s="46" t="s">
        <v>35</v>
      </c>
      <c r="D2032" s="46" t="s">
        <v>1884</v>
      </c>
      <c r="E2032" s="205"/>
      <c r="F2032" s="205"/>
      <c r="G2032" s="205"/>
      <c r="H2032" s="205"/>
      <c r="I2032" s="205"/>
      <c r="J2032" s="205"/>
      <c r="K2032" s="205"/>
      <c r="L2032" s="205"/>
      <c r="M2032" s="205"/>
      <c r="N2032" s="205"/>
      <c r="O2032" s="205"/>
      <c r="P2032" s="205"/>
      <c r="Q2032" s="205"/>
      <c r="R2032" s="205"/>
      <c r="S2032" s="205"/>
      <c r="T2032" s="205"/>
      <c r="U2032" s="205"/>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06">
        <v>0</v>
      </c>
      <c r="BE2032" s="207">
        <v>0</v>
      </c>
      <c r="BF2032" s="207">
        <v>17.087784167094313</v>
      </c>
      <c r="BG2032" s="207">
        <v>15.117237304425279</v>
      </c>
      <c r="BH2032" s="207">
        <v>0.61896506217200198</v>
      </c>
      <c r="BI2032" s="207">
        <v>1.929218728538985</v>
      </c>
      <c r="BJ2032" s="283">
        <v>1.9972833858076933</v>
      </c>
      <c r="BK2032" s="283">
        <v>2.0677294280026906</v>
      </c>
      <c r="BL2032" s="283">
        <v>2.1422851097237694</v>
      </c>
    </row>
    <row r="2033" spans="1:64" ht="13.9" customHeight="1" x14ac:dyDescent="0.25">
      <c r="A2033" s="1"/>
      <c r="B2033" s="1" t="s">
        <v>2071</v>
      </c>
      <c r="C2033" s="46" t="s">
        <v>35</v>
      </c>
      <c r="D2033" s="46" t="s">
        <v>730</v>
      </c>
      <c r="E2033" s="205"/>
      <c r="F2033" s="205"/>
      <c r="G2033" s="205"/>
      <c r="H2033" s="205"/>
      <c r="I2033" s="205"/>
      <c r="J2033" s="205"/>
      <c r="K2033" s="205"/>
      <c r="L2033" s="205"/>
      <c r="M2033" s="205"/>
      <c r="N2033" s="205"/>
      <c r="O2033" s="205"/>
      <c r="P2033" s="205"/>
      <c r="Q2033" s="205"/>
      <c r="R2033" s="205"/>
      <c r="S2033" s="205"/>
      <c r="T2033" s="205"/>
      <c r="U2033" s="205"/>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06">
        <v>16.971506120742674</v>
      </c>
      <c r="BE2033" s="207">
        <v>125.27854863770087</v>
      </c>
      <c r="BF2033" s="207">
        <v>263.27261725048464</v>
      </c>
      <c r="BG2033" s="207">
        <v>298.65208641694704</v>
      </c>
      <c r="BH2033" s="207">
        <v>253.15208159241664</v>
      </c>
      <c r="BI2033" s="207">
        <v>323.59470664246663</v>
      </c>
      <c r="BJ2033" s="283">
        <v>335.01143325607757</v>
      </c>
      <c r="BK2033" s="283">
        <v>346.82759801800512</v>
      </c>
      <c r="BL2033" s="283">
        <v>359.33308720809418</v>
      </c>
    </row>
    <row r="2034" spans="1:64" ht="13.9" customHeight="1" x14ac:dyDescent="0.25">
      <c r="A2034" s="1"/>
      <c r="B2034" s="1" t="s">
        <v>2071</v>
      </c>
      <c r="C2034" s="46" t="s">
        <v>35</v>
      </c>
      <c r="D2034" s="46" t="s">
        <v>719</v>
      </c>
      <c r="E2034" s="205"/>
      <c r="F2034" s="205"/>
      <c r="G2034" s="205"/>
      <c r="H2034" s="205"/>
      <c r="I2034" s="205"/>
      <c r="J2034" s="205"/>
      <c r="K2034" s="205"/>
      <c r="L2034" s="205"/>
      <c r="M2034" s="205"/>
      <c r="N2034" s="205"/>
      <c r="O2034" s="205"/>
      <c r="P2034" s="205"/>
      <c r="Q2034" s="205"/>
      <c r="R2034" s="205"/>
      <c r="S2034" s="205"/>
      <c r="T2034" s="205"/>
      <c r="U2034" s="205"/>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06">
        <v>0</v>
      </c>
      <c r="BE2034" s="207">
        <v>0</v>
      </c>
      <c r="BF2034" s="207">
        <v>0</v>
      </c>
      <c r="BG2034" s="207">
        <v>0</v>
      </c>
      <c r="BH2034" s="207">
        <v>0</v>
      </c>
      <c r="BI2034" s="207">
        <v>0</v>
      </c>
      <c r="BJ2034" s="283">
        <v>0</v>
      </c>
      <c r="BK2034" s="283">
        <v>0</v>
      </c>
      <c r="BL2034" s="283">
        <v>0</v>
      </c>
    </row>
    <row r="2035" spans="1:64" ht="13.9" customHeight="1" x14ac:dyDescent="0.25">
      <c r="A2035" s="1"/>
      <c r="B2035" s="1" t="s">
        <v>2071</v>
      </c>
      <c r="C2035" s="46" t="s">
        <v>35</v>
      </c>
      <c r="D2035" s="46" t="s">
        <v>2115</v>
      </c>
      <c r="E2035" s="205"/>
      <c r="F2035" s="205"/>
      <c r="G2035" s="205"/>
      <c r="H2035" s="205"/>
      <c r="I2035" s="205"/>
      <c r="J2035" s="205"/>
      <c r="K2035" s="205"/>
      <c r="L2035" s="205"/>
      <c r="M2035" s="205"/>
      <c r="N2035" s="205"/>
      <c r="O2035" s="205"/>
      <c r="P2035" s="205"/>
      <c r="Q2035" s="205"/>
      <c r="R2035" s="205"/>
      <c r="S2035" s="205"/>
      <c r="T2035" s="205"/>
      <c r="U2035" s="205"/>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06">
        <v>68.274023570788927</v>
      </c>
      <c r="BE2035" s="207">
        <v>121.52465088289874</v>
      </c>
      <c r="BF2035" s="207">
        <v>108.61307620097845</v>
      </c>
      <c r="BG2035" s="207">
        <v>64.016427810130679</v>
      </c>
      <c r="BH2035" s="207">
        <v>93.025993177396899</v>
      </c>
      <c r="BI2035" s="207">
        <v>116.72853094331685</v>
      </c>
      <c r="BJ2035" s="283">
        <v>120.84682366700069</v>
      </c>
      <c r="BK2035" s="283">
        <v>125.10920350737284</v>
      </c>
      <c r="BL2035" s="283">
        <v>129.62023954078816</v>
      </c>
    </row>
    <row r="2036" spans="1:64" ht="13.9" customHeight="1" x14ac:dyDescent="0.25">
      <c r="A2036" s="1"/>
      <c r="B2036" s="1" t="s">
        <v>2071</v>
      </c>
      <c r="C2036" s="46" t="s">
        <v>35</v>
      </c>
      <c r="D2036" s="46" t="s">
        <v>718</v>
      </c>
      <c r="E2036" s="205"/>
      <c r="F2036" s="205"/>
      <c r="G2036" s="205"/>
      <c r="H2036" s="205"/>
      <c r="I2036" s="205"/>
      <c r="J2036" s="205"/>
      <c r="K2036" s="205"/>
      <c r="L2036" s="205"/>
      <c r="M2036" s="205"/>
      <c r="N2036" s="205"/>
      <c r="O2036" s="205"/>
      <c r="P2036" s="205"/>
      <c r="Q2036" s="205"/>
      <c r="R2036" s="205"/>
      <c r="S2036" s="205"/>
      <c r="T2036" s="205"/>
      <c r="U2036" s="205"/>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06">
        <v>0</v>
      </c>
      <c r="BE2036" s="207">
        <v>8.8970719440754173</v>
      </c>
      <c r="BF2036" s="207">
        <v>21.935324780759643</v>
      </c>
      <c r="BG2036" s="207">
        <v>20.646076733837088</v>
      </c>
      <c r="BH2036" s="207">
        <v>1.5784319869452483</v>
      </c>
      <c r="BI2036" s="207">
        <v>0.46432797592426089</v>
      </c>
      <c r="BJ2036" s="283">
        <v>0.48070990508243994</v>
      </c>
      <c r="BK2036" s="283">
        <v>0.49766499042367018</v>
      </c>
      <c r="BL2036" s="283">
        <v>0.51560919150107665</v>
      </c>
    </row>
    <row r="2037" spans="1:64" ht="13.9" customHeight="1" x14ac:dyDescent="0.25">
      <c r="A2037" s="1"/>
      <c r="B2037" s="1" t="s">
        <v>2071</v>
      </c>
      <c r="C2037" s="46" t="s">
        <v>35</v>
      </c>
      <c r="D2037" s="46" t="s">
        <v>1804</v>
      </c>
      <c r="E2037" s="205"/>
      <c r="F2037" s="205"/>
      <c r="G2037" s="205"/>
      <c r="H2037" s="205"/>
      <c r="I2037" s="205"/>
      <c r="J2037" s="205"/>
      <c r="K2037" s="205"/>
      <c r="L2037" s="205"/>
      <c r="M2037" s="205"/>
      <c r="N2037" s="205"/>
      <c r="O2037" s="205"/>
      <c r="P2037" s="205"/>
      <c r="Q2037" s="205"/>
      <c r="R2037" s="205"/>
      <c r="S2037" s="205"/>
      <c r="T2037" s="205"/>
      <c r="U2037" s="205"/>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06">
        <v>0.08</v>
      </c>
      <c r="BE2037" s="207">
        <v>1.23</v>
      </c>
      <c r="BF2037" s="207">
        <v>5.0500000000000007</v>
      </c>
      <c r="BG2037" s="207">
        <v>11.629999999999999</v>
      </c>
      <c r="BH2037" s="207">
        <v>20.350000000000001</v>
      </c>
      <c r="BI2037" s="207">
        <v>28.16</v>
      </c>
      <c r="BJ2037" s="283">
        <v>29.153511373455494</v>
      </c>
      <c r="BK2037" s="283">
        <v>30.181782828042422</v>
      </c>
      <c r="BL2037" s="283">
        <v>31.270040974310547</v>
      </c>
    </row>
    <row r="2038" spans="1:64" ht="13.9" customHeight="1" x14ac:dyDescent="0.25">
      <c r="A2038" s="1"/>
      <c r="B2038" s="1" t="s">
        <v>2071</v>
      </c>
      <c r="C2038" s="46" t="s">
        <v>35</v>
      </c>
      <c r="D2038" s="46" t="s">
        <v>706</v>
      </c>
      <c r="E2038" s="205"/>
      <c r="F2038" s="205"/>
      <c r="G2038" s="205"/>
      <c r="H2038" s="205"/>
      <c r="I2038" s="205"/>
      <c r="J2038" s="205"/>
      <c r="K2038" s="205"/>
      <c r="L2038" s="205"/>
      <c r="M2038" s="205"/>
      <c r="N2038" s="205"/>
      <c r="O2038" s="205"/>
      <c r="P2038" s="205"/>
      <c r="Q2038" s="205"/>
      <c r="R2038" s="205"/>
      <c r="S2038" s="205"/>
      <c r="T2038" s="205"/>
      <c r="U2038" s="205"/>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06">
        <v>0.01</v>
      </c>
      <c r="BE2038" s="207">
        <v>0.04</v>
      </c>
      <c r="BF2038" s="207">
        <v>0.16</v>
      </c>
      <c r="BG2038" s="207">
        <v>0.35</v>
      </c>
      <c r="BH2038" s="207">
        <v>0.58000000000000007</v>
      </c>
      <c r="BI2038" s="207">
        <v>0.74</v>
      </c>
      <c r="BJ2038" s="283">
        <v>0.76610789830813442</v>
      </c>
      <c r="BK2038" s="283">
        <v>0.79312923624827392</v>
      </c>
      <c r="BL2038" s="283">
        <v>0.82172692901242206</v>
      </c>
    </row>
    <row r="2039" spans="1:64" ht="13.9" customHeight="1" x14ac:dyDescent="0.25">
      <c r="A2039" s="1"/>
      <c r="B2039" s="1" t="s">
        <v>2071</v>
      </c>
      <c r="C2039" s="46" t="s">
        <v>35</v>
      </c>
      <c r="D2039" s="46" t="s">
        <v>709</v>
      </c>
      <c r="E2039" s="205"/>
      <c r="F2039" s="205"/>
      <c r="G2039" s="205"/>
      <c r="H2039" s="205"/>
      <c r="I2039" s="205"/>
      <c r="J2039" s="205"/>
      <c r="K2039" s="205"/>
      <c r="L2039" s="205"/>
      <c r="M2039" s="205"/>
      <c r="N2039" s="205"/>
      <c r="O2039" s="205"/>
      <c r="P2039" s="205"/>
      <c r="Q2039" s="205"/>
      <c r="R2039" s="205"/>
      <c r="S2039" s="205"/>
      <c r="T2039" s="205"/>
      <c r="U2039" s="205"/>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06">
        <v>0</v>
      </c>
      <c r="BE2039" s="207">
        <v>0.02</v>
      </c>
      <c r="BF2039" s="207">
        <v>0.06</v>
      </c>
      <c r="BG2039" s="207">
        <v>0.12</v>
      </c>
      <c r="BH2039" s="207">
        <v>0.18</v>
      </c>
      <c r="BI2039" s="207">
        <v>0.23</v>
      </c>
      <c r="BJ2039" s="283">
        <v>0.23811461704171746</v>
      </c>
      <c r="BK2039" s="283">
        <v>0.24651314099608515</v>
      </c>
      <c r="BL2039" s="283">
        <v>0.2554016130714285</v>
      </c>
    </row>
    <row r="2040" spans="1:64" ht="13.9" customHeight="1" x14ac:dyDescent="0.25">
      <c r="A2040" s="1"/>
      <c r="B2040" s="1" t="s">
        <v>2071</v>
      </c>
      <c r="C2040" s="46" t="s">
        <v>35</v>
      </c>
      <c r="D2040" s="46" t="s">
        <v>768</v>
      </c>
      <c r="E2040" s="205"/>
      <c r="F2040" s="205"/>
      <c r="G2040" s="205"/>
      <c r="H2040" s="205"/>
      <c r="I2040" s="205"/>
      <c r="J2040" s="205"/>
      <c r="K2040" s="205"/>
      <c r="L2040" s="205"/>
      <c r="M2040" s="205"/>
      <c r="N2040" s="205"/>
      <c r="O2040" s="205"/>
      <c r="P2040" s="205"/>
      <c r="Q2040" s="205"/>
      <c r="R2040" s="205"/>
      <c r="S2040" s="205"/>
      <c r="T2040" s="205"/>
      <c r="U2040" s="205"/>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06">
        <v>0.03</v>
      </c>
      <c r="BE2040" s="207">
        <v>0.51</v>
      </c>
      <c r="BF2040" s="207">
        <v>2.0999999999999996</v>
      </c>
      <c r="BG2040" s="207">
        <v>4.82</v>
      </c>
      <c r="BH2040" s="207">
        <v>8.43</v>
      </c>
      <c r="BI2040" s="207">
        <v>15.72</v>
      </c>
      <c r="BJ2040" s="283">
        <v>16.274616434329559</v>
      </c>
      <c r="BK2040" s="283">
        <v>16.848637288949821</v>
      </c>
      <c r="BL2040" s="283">
        <v>17.456145032534156</v>
      </c>
    </row>
    <row r="2041" spans="1:64" ht="13.9" customHeight="1" x14ac:dyDescent="0.25">
      <c r="A2041" s="1"/>
      <c r="B2041" s="1" t="s">
        <v>2071</v>
      </c>
      <c r="C2041" s="46" t="s">
        <v>35</v>
      </c>
      <c r="D2041" s="46" t="s">
        <v>720</v>
      </c>
      <c r="E2041" s="205"/>
      <c r="F2041" s="205"/>
      <c r="G2041" s="205"/>
      <c r="H2041" s="205"/>
      <c r="I2041" s="205"/>
      <c r="J2041" s="205"/>
      <c r="K2041" s="205"/>
      <c r="L2041" s="205"/>
      <c r="M2041" s="205"/>
      <c r="N2041" s="205"/>
      <c r="O2041" s="205"/>
      <c r="P2041" s="205"/>
      <c r="Q2041" s="205"/>
      <c r="R2041" s="205"/>
      <c r="S2041" s="205"/>
      <c r="T2041" s="205"/>
      <c r="U2041" s="205"/>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06">
        <v>0.02</v>
      </c>
      <c r="BE2041" s="207">
        <v>0.16999999999999998</v>
      </c>
      <c r="BF2041" s="207">
        <v>0.6</v>
      </c>
      <c r="BG2041" s="207">
        <v>1.28</v>
      </c>
      <c r="BH2041" s="207">
        <v>2.15</v>
      </c>
      <c r="BI2041" s="207">
        <v>2.79</v>
      </c>
      <c r="BJ2041" s="283">
        <v>2.8884338328103984</v>
      </c>
      <c r="BK2041" s="283">
        <v>2.9903115799090325</v>
      </c>
      <c r="BL2041" s="283">
        <v>3.0981326107360232</v>
      </c>
    </row>
    <row r="2042" spans="1:64" ht="13.9" customHeight="1" x14ac:dyDescent="0.25">
      <c r="A2042" s="1"/>
      <c r="B2042" s="1" t="s">
        <v>2071</v>
      </c>
      <c r="C2042" s="46" t="s">
        <v>35</v>
      </c>
      <c r="D2042" s="46" t="s">
        <v>729</v>
      </c>
      <c r="E2042" s="205"/>
      <c r="F2042" s="205"/>
      <c r="G2042" s="205"/>
      <c r="H2042" s="205"/>
      <c r="I2042" s="205"/>
      <c r="J2042" s="205"/>
      <c r="K2042" s="205"/>
      <c r="L2042" s="205"/>
      <c r="M2042" s="205"/>
      <c r="N2042" s="205"/>
      <c r="O2042" s="205"/>
      <c r="P2042" s="205"/>
      <c r="Q2042" s="205"/>
      <c r="R2042" s="205"/>
      <c r="S2042" s="205"/>
      <c r="T2042" s="205"/>
      <c r="U2042" s="205"/>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06">
        <v>0.04</v>
      </c>
      <c r="BE2042" s="207">
        <v>0.5</v>
      </c>
      <c r="BF2042" s="207">
        <v>1.91</v>
      </c>
      <c r="BG2042" s="207">
        <v>4.33</v>
      </c>
      <c r="BH2042" s="207">
        <v>7.4799999999999995</v>
      </c>
      <c r="BI2042" s="207">
        <v>10.16</v>
      </c>
      <c r="BJ2042" s="283">
        <v>10.518454387581954</v>
      </c>
      <c r="BK2042" s="283">
        <v>10.889450054435761</v>
      </c>
      <c r="BL2042" s="283">
        <v>11.282088646981363</v>
      </c>
    </row>
    <row r="2043" spans="1:64" ht="13.9" customHeight="1" x14ac:dyDescent="0.25">
      <c r="A2043" s="1"/>
      <c r="B2043" s="1" t="s">
        <v>2071</v>
      </c>
      <c r="C2043" s="46" t="s">
        <v>2099</v>
      </c>
      <c r="D2043" s="46" t="s">
        <v>718</v>
      </c>
      <c r="E2043" s="205"/>
      <c r="F2043" s="205"/>
      <c r="G2043" s="205"/>
      <c r="H2043" s="205"/>
      <c r="I2043" s="205"/>
      <c r="J2043" s="205"/>
      <c r="K2043" s="205"/>
      <c r="L2043" s="205"/>
      <c r="M2043" s="205"/>
      <c r="N2043" s="205"/>
      <c r="O2043" s="205"/>
      <c r="P2043" s="205"/>
      <c r="Q2043" s="205"/>
      <c r="R2043" s="205"/>
      <c r="S2043" s="205"/>
      <c r="T2043" s="205"/>
      <c r="U2043" s="205"/>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06">
        <v>0</v>
      </c>
      <c r="BE2043" s="207">
        <v>640</v>
      </c>
      <c r="BF2043" s="207">
        <v>960</v>
      </c>
      <c r="BG2043" s="207">
        <v>575</v>
      </c>
      <c r="BH2043" s="207">
        <v>380</v>
      </c>
      <c r="BI2043" s="207">
        <v>355</v>
      </c>
      <c r="BJ2043" s="283">
        <v>367.52473499917261</v>
      </c>
      <c r="BK2043" s="283">
        <v>380.48767414613138</v>
      </c>
      <c r="BL2043" s="283">
        <v>394.20683756676999</v>
      </c>
    </row>
    <row r="2044" spans="1:64" ht="13.9" customHeight="1" x14ac:dyDescent="0.25">
      <c r="A2044" s="1"/>
      <c r="B2044" s="1" t="s">
        <v>2071</v>
      </c>
      <c r="C2044" s="46" t="s">
        <v>2100</v>
      </c>
      <c r="D2044" s="46" t="s">
        <v>718</v>
      </c>
      <c r="E2044" s="205"/>
      <c r="F2044" s="205"/>
      <c r="G2044" s="205"/>
      <c r="H2044" s="205"/>
      <c r="I2044" s="205"/>
      <c r="J2044" s="205"/>
      <c r="K2044" s="205"/>
      <c r="L2044" s="205"/>
      <c r="M2044" s="205"/>
      <c r="N2044" s="205"/>
      <c r="O2044" s="205"/>
      <c r="P2044" s="205"/>
      <c r="Q2044" s="205"/>
      <c r="R2044" s="205"/>
      <c r="S2044" s="205"/>
      <c r="T2044" s="205"/>
      <c r="U2044" s="205"/>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06">
        <v>70</v>
      </c>
      <c r="BE2044" s="207">
        <v>195</v>
      </c>
      <c r="BF2044" s="207">
        <v>230</v>
      </c>
      <c r="BG2044" s="207">
        <v>130</v>
      </c>
      <c r="BH2044" s="207">
        <v>180</v>
      </c>
      <c r="BI2044" s="207">
        <v>210</v>
      </c>
      <c r="BJ2044" s="283">
        <v>217.40899816852462</v>
      </c>
      <c r="BK2044" s="283">
        <v>225.07721569207771</v>
      </c>
      <c r="BL2044" s="283">
        <v>233.19277715217379</v>
      </c>
    </row>
    <row r="2045" spans="1:64" ht="13.9" customHeight="1" x14ac:dyDescent="0.25">
      <c r="A2045" s="1"/>
      <c r="B2045" s="1" t="s">
        <v>2071</v>
      </c>
      <c r="C2045" s="46" t="s">
        <v>2101</v>
      </c>
      <c r="D2045" s="46" t="s">
        <v>718</v>
      </c>
      <c r="E2045" s="205"/>
      <c r="F2045" s="205"/>
      <c r="G2045" s="205"/>
      <c r="H2045" s="205"/>
      <c r="I2045" s="205"/>
      <c r="J2045" s="205"/>
      <c r="K2045" s="205"/>
      <c r="L2045" s="205"/>
      <c r="M2045" s="205"/>
      <c r="N2045" s="205"/>
      <c r="O2045" s="205"/>
      <c r="P2045" s="205"/>
      <c r="Q2045" s="205"/>
      <c r="R2045" s="205"/>
      <c r="S2045" s="205"/>
      <c r="T2045" s="205"/>
      <c r="U2045" s="205"/>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06">
        <v>0</v>
      </c>
      <c r="BE2045" s="207">
        <v>0</v>
      </c>
      <c r="BF2045" s="207">
        <v>0</v>
      </c>
      <c r="BG2045" s="207">
        <v>5</v>
      </c>
      <c r="BH2045" s="207">
        <v>10</v>
      </c>
      <c r="BI2045" s="207">
        <v>20</v>
      </c>
      <c r="BJ2045" s="283">
        <v>20.705618873192822</v>
      </c>
      <c r="BK2045" s="283">
        <v>21.435925304007402</v>
      </c>
      <c r="BL2045" s="283">
        <v>22.20883591925465</v>
      </c>
    </row>
    <row r="2046" spans="1:64" ht="13.9" customHeight="1" x14ac:dyDescent="0.25">
      <c r="A2046" s="1"/>
      <c r="B2046" s="1" t="s">
        <v>2071</v>
      </c>
      <c r="C2046" s="46" t="s">
        <v>2087</v>
      </c>
      <c r="D2046" s="46" t="s">
        <v>725</v>
      </c>
      <c r="E2046" s="205"/>
      <c r="F2046" s="205"/>
      <c r="G2046" s="205"/>
      <c r="H2046" s="205"/>
      <c r="I2046" s="205"/>
      <c r="J2046" s="205"/>
      <c r="K2046" s="205"/>
      <c r="L2046" s="205"/>
      <c r="M2046" s="205"/>
      <c r="N2046" s="205"/>
      <c r="O2046" s="205"/>
      <c r="P2046" s="205"/>
      <c r="Q2046" s="205"/>
      <c r="R2046" s="205"/>
      <c r="S2046" s="205"/>
      <c r="T2046" s="205"/>
      <c r="U2046" s="205"/>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06">
        <v>0</v>
      </c>
      <c r="BE2046" s="207">
        <v>-3.960597375931127</v>
      </c>
      <c r="BF2046" s="207">
        <v>-71.467977502506145</v>
      </c>
      <c r="BG2046" s="207">
        <v>-46.083580926698467</v>
      </c>
      <c r="BH2046" s="207">
        <v>-6.6682772982326952</v>
      </c>
      <c r="BI2046" s="207">
        <v>-6.4365393916046543</v>
      </c>
      <c r="BJ2046" s="283">
        <v>-6.6636265752429189</v>
      </c>
      <c r="BK2046" s="283">
        <v>-6.8986588807369316</v>
      </c>
      <c r="BL2046" s="283">
        <v>-7.1474023617983464</v>
      </c>
    </row>
    <row r="2047" spans="1:64" ht="13.9" customHeight="1" x14ac:dyDescent="0.25">
      <c r="A2047" s="1"/>
      <c r="B2047" s="1" t="s">
        <v>2071</v>
      </c>
      <c r="C2047" s="46" t="s">
        <v>2088</v>
      </c>
      <c r="D2047" s="46" t="s">
        <v>718</v>
      </c>
      <c r="E2047" s="205"/>
      <c r="F2047" s="205"/>
      <c r="G2047" s="205"/>
      <c r="H2047" s="205"/>
      <c r="I2047" s="205"/>
      <c r="J2047" s="205"/>
      <c r="K2047" s="205"/>
      <c r="L2047" s="205"/>
      <c r="M2047" s="205"/>
      <c r="N2047" s="205"/>
      <c r="O2047" s="205"/>
      <c r="P2047" s="205"/>
      <c r="Q2047" s="205"/>
      <c r="R2047" s="205"/>
      <c r="S2047" s="205"/>
      <c r="T2047" s="205"/>
      <c r="U2047" s="205"/>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06">
        <v>-0.5733466997269665</v>
      </c>
      <c r="BE2047" s="207">
        <v>-0.98515843166162531</v>
      </c>
      <c r="BF2047" s="207">
        <v>-0.4704502931416763</v>
      </c>
      <c r="BG2047" s="207">
        <v>-0.30894609538335199</v>
      </c>
      <c r="BH2047" s="207">
        <v>-0.10813663042916506</v>
      </c>
      <c r="BI2047" s="207">
        <v>0</v>
      </c>
      <c r="BJ2047" s="283">
        <v>0</v>
      </c>
      <c r="BK2047" s="283">
        <v>0</v>
      </c>
      <c r="BL2047" s="283">
        <v>0</v>
      </c>
    </row>
    <row r="2048" spans="1:64" ht="13.9" customHeight="1" x14ac:dyDescent="0.25">
      <c r="A2048" s="1"/>
      <c r="B2048" s="1" t="s">
        <v>2071</v>
      </c>
      <c r="C2048" s="46" t="s">
        <v>2088</v>
      </c>
      <c r="D2048" s="46" t="s">
        <v>718</v>
      </c>
      <c r="E2048" s="205"/>
      <c r="F2048" s="205"/>
      <c r="G2048" s="205"/>
      <c r="H2048" s="205"/>
      <c r="I2048" s="205"/>
      <c r="J2048" s="205"/>
      <c r="K2048" s="205"/>
      <c r="L2048" s="205"/>
      <c r="M2048" s="205"/>
      <c r="N2048" s="205"/>
      <c r="O2048" s="205"/>
      <c r="P2048" s="205"/>
      <c r="Q2048" s="205"/>
      <c r="R2048" s="205"/>
      <c r="S2048" s="205"/>
      <c r="T2048" s="205"/>
      <c r="U2048" s="205"/>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06">
        <v>-4.3971005778313383</v>
      </c>
      <c r="BE2048" s="207">
        <v>-6.6443418398289635</v>
      </c>
      <c r="BF2048" s="207">
        <v>-2.920211145307142</v>
      </c>
      <c r="BG2048" s="207">
        <v>-1.8754666398366644</v>
      </c>
      <c r="BH2048" s="207">
        <v>-0.648720172561699</v>
      </c>
      <c r="BI2048" s="207">
        <v>0</v>
      </c>
      <c r="BJ2048" s="283">
        <v>0</v>
      </c>
      <c r="BK2048" s="283">
        <v>0</v>
      </c>
      <c r="BL2048" s="283">
        <v>0</v>
      </c>
    </row>
    <row r="2049" spans="1:64" ht="13.9" customHeight="1" x14ac:dyDescent="0.25">
      <c r="A2049" s="1"/>
      <c r="B2049" s="1" t="s">
        <v>2071</v>
      </c>
      <c r="C2049" s="46" t="s">
        <v>2105</v>
      </c>
      <c r="D2049" s="46" t="s">
        <v>1804</v>
      </c>
      <c r="E2049" s="205"/>
      <c r="F2049" s="205"/>
      <c r="G2049" s="205"/>
      <c r="H2049" s="205"/>
      <c r="I2049" s="205"/>
      <c r="J2049" s="205"/>
      <c r="K2049" s="205"/>
      <c r="L2049" s="205"/>
      <c r="M2049" s="205"/>
      <c r="N2049" s="205"/>
      <c r="O2049" s="205"/>
      <c r="P2049" s="205"/>
      <c r="Q2049" s="205"/>
      <c r="R2049" s="205"/>
      <c r="S2049" s="205"/>
      <c r="T2049" s="205"/>
      <c r="U2049" s="205"/>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06">
        <v>-16.805753788067488</v>
      </c>
      <c r="BE2049" s="207">
        <v>-67.185716413995564</v>
      </c>
      <c r="BF2049" s="207">
        <v>-60.367926358145311</v>
      </c>
      <c r="BG2049" s="207">
        <v>-60.169463983581984</v>
      </c>
      <c r="BH2049" s="207">
        <v>-60.854610996252745</v>
      </c>
      <c r="BI2049" s="207">
        <v>-61.798098033272723</v>
      </c>
      <c r="BJ2049" s="283">
        <v>-63.978393248257596</v>
      </c>
      <c r="BK2049" s="283">
        <v>-66.234970668548044</v>
      </c>
      <c r="BL2049" s="283">
        <v>-68.623190967148375</v>
      </c>
    </row>
    <row r="2050" spans="1:64" ht="13.9" customHeight="1" x14ac:dyDescent="0.25">
      <c r="A2050" s="1"/>
      <c r="B2050" s="1" t="s">
        <v>2071</v>
      </c>
      <c r="C2050" s="46" t="s">
        <v>2104</v>
      </c>
      <c r="D2050" s="46" t="s">
        <v>1804</v>
      </c>
      <c r="E2050" s="205"/>
      <c r="F2050" s="205"/>
      <c r="G2050" s="205"/>
      <c r="H2050" s="205"/>
      <c r="I2050" s="205"/>
      <c r="J2050" s="205"/>
      <c r="K2050" s="205"/>
      <c r="L2050" s="205"/>
      <c r="M2050" s="205"/>
      <c r="N2050" s="205"/>
      <c r="O2050" s="205"/>
      <c r="P2050" s="205"/>
      <c r="Q2050" s="205"/>
      <c r="R2050" s="205"/>
      <c r="S2050" s="205"/>
      <c r="T2050" s="205"/>
      <c r="U2050" s="205"/>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06">
        <v>0</v>
      </c>
      <c r="BE2050" s="207">
        <v>5.7086219506695386</v>
      </c>
      <c r="BF2050" s="207">
        <v>5.7859595941513238</v>
      </c>
      <c r="BG2050" s="207">
        <v>5.7669379820228865</v>
      </c>
      <c r="BH2050" s="207">
        <v>5.8326058485626069</v>
      </c>
      <c r="BI2050" s="207">
        <v>5.9230342963018368</v>
      </c>
      <c r="BJ2050" s="283">
        <v>6.1320045356037838</v>
      </c>
      <c r="BK2050" s="283">
        <v>6.348286037430011</v>
      </c>
      <c r="BL2050" s="283">
        <v>6.5771848415342706</v>
      </c>
    </row>
    <row r="2051" spans="1:64" ht="13.9" customHeight="1" x14ac:dyDescent="0.25">
      <c r="A2051" s="1"/>
      <c r="B2051" s="1" t="s">
        <v>2071</v>
      </c>
      <c r="C2051" s="46" t="s">
        <v>2089</v>
      </c>
      <c r="D2051" s="46" t="s">
        <v>718</v>
      </c>
      <c r="E2051" s="205"/>
      <c r="F2051" s="205"/>
      <c r="G2051" s="205"/>
      <c r="H2051" s="205"/>
      <c r="I2051" s="205"/>
      <c r="J2051" s="205"/>
      <c r="K2051" s="205"/>
      <c r="L2051" s="205"/>
      <c r="M2051" s="205"/>
      <c r="N2051" s="205"/>
      <c r="O2051" s="205"/>
      <c r="P2051" s="205"/>
      <c r="Q2051" s="205"/>
      <c r="R2051" s="205"/>
      <c r="S2051" s="205"/>
      <c r="T2051" s="205"/>
      <c r="U2051" s="205"/>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06">
        <v>0</v>
      </c>
      <c r="BE2051" s="207">
        <v>-0.74099999999999999</v>
      </c>
      <c r="BF2051" s="207">
        <v>0</v>
      </c>
      <c r="BG2051" s="207">
        <v>0</v>
      </c>
      <c r="BH2051" s="207">
        <v>0</v>
      </c>
      <c r="BI2051" s="207">
        <v>0</v>
      </c>
      <c r="BJ2051" s="283">
        <v>0</v>
      </c>
      <c r="BK2051" s="283">
        <v>0</v>
      </c>
      <c r="BL2051" s="283">
        <v>0</v>
      </c>
    </row>
    <row r="2052" spans="1:64" ht="13.9" customHeight="1" x14ac:dyDescent="0.25">
      <c r="A2052" s="1"/>
      <c r="B2052" s="1" t="s">
        <v>2071</v>
      </c>
      <c r="C2052" s="46" t="s">
        <v>2089</v>
      </c>
      <c r="D2052" s="46" t="s">
        <v>718</v>
      </c>
      <c r="E2052" s="205"/>
      <c r="F2052" s="205"/>
      <c r="G2052" s="205"/>
      <c r="H2052" s="205"/>
      <c r="I2052" s="205"/>
      <c r="J2052" s="205"/>
      <c r="K2052" s="205"/>
      <c r="L2052" s="205"/>
      <c r="M2052" s="205"/>
      <c r="N2052" s="205"/>
      <c r="O2052" s="205"/>
      <c r="P2052" s="205"/>
      <c r="Q2052" s="205"/>
      <c r="R2052" s="205"/>
      <c r="S2052" s="205"/>
      <c r="T2052" s="205"/>
      <c r="U2052" s="205"/>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06">
        <v>0</v>
      </c>
      <c r="BE2052" s="207">
        <v>-8.519166666666667</v>
      </c>
      <c r="BF2052" s="207">
        <v>0</v>
      </c>
      <c r="BG2052" s="207">
        <v>0</v>
      </c>
      <c r="BH2052" s="207">
        <v>0</v>
      </c>
      <c r="BI2052" s="207">
        <v>0</v>
      </c>
      <c r="BJ2052" s="283">
        <v>0</v>
      </c>
      <c r="BK2052" s="283">
        <v>0</v>
      </c>
      <c r="BL2052" s="283">
        <v>0</v>
      </c>
    </row>
    <row r="2053" spans="1:64" ht="13.9" customHeight="1" x14ac:dyDescent="0.25">
      <c r="A2053" s="1"/>
      <c r="B2053" s="1" t="s">
        <v>2071</v>
      </c>
      <c r="C2053" s="46" t="s">
        <v>2090</v>
      </c>
      <c r="D2053" s="46" t="s">
        <v>2115</v>
      </c>
      <c r="E2053" s="205"/>
      <c r="F2053" s="205"/>
      <c r="G2053" s="205"/>
      <c r="H2053" s="205"/>
      <c r="I2053" s="205"/>
      <c r="J2053" s="205"/>
      <c r="K2053" s="205"/>
      <c r="L2053" s="205"/>
      <c r="M2053" s="205"/>
      <c r="N2053" s="205"/>
      <c r="O2053" s="205"/>
      <c r="P2053" s="205"/>
      <c r="Q2053" s="205"/>
      <c r="R2053" s="205"/>
      <c r="S2053" s="205"/>
      <c r="T2053" s="205"/>
      <c r="U2053" s="205"/>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06">
        <v>1.5259194491459553</v>
      </c>
      <c r="BE2053" s="207">
        <v>7.7112720056009927</v>
      </c>
      <c r="BF2053" s="207">
        <v>6.4913004578956039</v>
      </c>
      <c r="BG2053" s="207">
        <v>-0.15567585101381243</v>
      </c>
      <c r="BH2053" s="207">
        <v>-4.1145394699742264</v>
      </c>
      <c r="BI2053" s="207">
        <v>-4.2690568399553186</v>
      </c>
      <c r="BJ2053" s="283">
        <v>-4.419673193805588</v>
      </c>
      <c r="BK2053" s="283">
        <v>-4.575559176992205</v>
      </c>
      <c r="BL2053" s="283">
        <v>-4.7405391444269718</v>
      </c>
    </row>
    <row r="2054" spans="1:64" ht="13.9" customHeight="1" x14ac:dyDescent="0.25">
      <c r="A2054" s="1"/>
      <c r="B2054" s="1" t="s">
        <v>2071</v>
      </c>
      <c r="C2054" s="46" t="s">
        <v>2091</v>
      </c>
      <c r="D2054" s="46" t="s">
        <v>718</v>
      </c>
      <c r="E2054" s="205"/>
      <c r="F2054" s="205"/>
      <c r="G2054" s="205"/>
      <c r="H2054" s="205"/>
      <c r="I2054" s="205"/>
      <c r="J2054" s="205"/>
      <c r="K2054" s="205"/>
      <c r="L2054" s="205"/>
      <c r="M2054" s="205"/>
      <c r="N2054" s="205"/>
      <c r="O2054" s="205"/>
      <c r="P2054" s="205"/>
      <c r="Q2054" s="205"/>
      <c r="R2054" s="205"/>
      <c r="S2054" s="205"/>
      <c r="T2054" s="205"/>
      <c r="U2054" s="205"/>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06">
        <v>1.6898</v>
      </c>
      <c r="BE2054" s="207">
        <v>4.8635999999999999</v>
      </c>
      <c r="BF2054" s="207">
        <v>2.7544</v>
      </c>
      <c r="BG2054" s="207">
        <v>2.1097000000000001</v>
      </c>
      <c r="BH2054" s="207">
        <v>2.0672000000000001</v>
      </c>
      <c r="BI2054" s="207">
        <v>2.04</v>
      </c>
      <c r="BJ2054" s="283">
        <v>2.1119731250656679</v>
      </c>
      <c r="BK2054" s="283">
        <v>2.1864643810087552</v>
      </c>
      <c r="BL2054" s="283">
        <v>2.2653012637639742</v>
      </c>
    </row>
    <row r="2055" spans="1:64" ht="13.9" customHeight="1" x14ac:dyDescent="0.25">
      <c r="A2055" s="1"/>
      <c r="B2055" s="1" t="s">
        <v>2071</v>
      </c>
      <c r="C2055" s="46" t="s">
        <v>2091</v>
      </c>
      <c r="D2055" s="46" t="s">
        <v>718</v>
      </c>
      <c r="E2055" s="205"/>
      <c r="F2055" s="205"/>
      <c r="G2055" s="205"/>
      <c r="H2055" s="205"/>
      <c r="I2055" s="205"/>
      <c r="J2055" s="205"/>
      <c r="K2055" s="205"/>
      <c r="L2055" s="205"/>
      <c r="M2055" s="205"/>
      <c r="N2055" s="205"/>
      <c r="O2055" s="205"/>
      <c r="P2055" s="205"/>
      <c r="Q2055" s="205"/>
      <c r="R2055" s="205"/>
      <c r="S2055" s="205"/>
      <c r="T2055" s="205"/>
      <c r="U2055" s="205"/>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06">
        <v>13.945052777777777</v>
      </c>
      <c r="BE2055" s="207">
        <v>33.802533333333336</v>
      </c>
      <c r="BF2055" s="207">
        <v>17.530088888888891</v>
      </c>
      <c r="BG2055" s="207">
        <v>13.566377777777777</v>
      </c>
      <c r="BH2055" s="207">
        <v>13.611427777777781</v>
      </c>
      <c r="BI2055" s="207">
        <v>13.641225000000002</v>
      </c>
      <c r="BJ2055" s="283">
        <v>14.122500290673489</v>
      </c>
      <c r="BK2055" s="283">
        <v>14.62061400775792</v>
      </c>
      <c r="BL2055" s="283">
        <v>15.147786388131726</v>
      </c>
    </row>
    <row r="2056" spans="1:64" ht="13.9" customHeight="1" x14ac:dyDescent="0.25">
      <c r="A2056" s="1"/>
      <c r="B2056" s="1" t="s">
        <v>2071</v>
      </c>
      <c r="C2056" s="42" t="s">
        <v>2072</v>
      </c>
      <c r="D2056" s="1" t="s">
        <v>2070</v>
      </c>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06">
        <v>0</v>
      </c>
      <c r="BE2056" s="207">
        <v>-36</v>
      </c>
      <c r="BF2056" s="207">
        <v>-237</v>
      </c>
      <c r="BG2056" s="207">
        <v>-253</v>
      </c>
      <c r="BH2056" s="207">
        <v>-257</v>
      </c>
      <c r="BI2056" s="207">
        <v>-260</v>
      </c>
      <c r="BJ2056" s="283">
        <v>-269.17304535150669</v>
      </c>
      <c r="BK2056" s="283">
        <v>-278.66702895209625</v>
      </c>
      <c r="BL2056" s="283">
        <v>-288.71486695031047</v>
      </c>
    </row>
    <row r="2057" spans="1:64" ht="13.9" customHeight="1" x14ac:dyDescent="0.25">
      <c r="A2057" s="168"/>
      <c r="B2057" s="168" t="s">
        <v>2071</v>
      </c>
      <c r="C2057" s="167" t="s">
        <v>2073</v>
      </c>
      <c r="D2057" s="168" t="s">
        <v>712</v>
      </c>
      <c r="E2057" s="213"/>
      <c r="F2057" s="213"/>
      <c r="G2057" s="213"/>
      <c r="H2057" s="213"/>
      <c r="I2057" s="213"/>
      <c r="J2057" s="213"/>
      <c r="K2057" s="213"/>
      <c r="L2057" s="213"/>
      <c r="M2057" s="213"/>
      <c r="N2057" s="213"/>
      <c r="O2057" s="213"/>
      <c r="P2057" s="213"/>
      <c r="Q2057" s="213"/>
      <c r="R2057" s="213"/>
      <c r="S2057" s="213"/>
      <c r="T2057" s="213"/>
      <c r="U2057" s="213"/>
      <c r="V2057" s="213"/>
      <c r="W2057" s="213"/>
      <c r="X2057" s="213"/>
      <c r="Y2057" s="213"/>
      <c r="Z2057" s="213"/>
      <c r="AA2057" s="213"/>
      <c r="AB2057" s="213"/>
      <c r="AC2057" s="213"/>
      <c r="AD2057" s="213"/>
      <c r="AE2057" s="213"/>
      <c r="AF2057" s="213"/>
      <c r="AG2057" s="213"/>
      <c r="AH2057" s="213"/>
      <c r="AI2057" s="213"/>
      <c r="AJ2057" s="213"/>
      <c r="AK2057" s="213"/>
      <c r="AL2057" s="213"/>
      <c r="AM2057" s="213"/>
      <c r="AN2057" s="213"/>
      <c r="AO2057" s="213"/>
      <c r="AP2057" s="213"/>
      <c r="AQ2057" s="213"/>
      <c r="AR2057" s="213"/>
      <c r="AS2057" s="213"/>
      <c r="AT2057" s="213"/>
      <c r="AU2057" s="213"/>
      <c r="AV2057" s="213"/>
      <c r="AW2057" s="213"/>
      <c r="AX2057" s="213"/>
      <c r="AY2057" s="213"/>
      <c r="AZ2057" s="213"/>
      <c r="BA2057" s="213"/>
      <c r="BB2057" s="213"/>
      <c r="BC2057" s="213"/>
      <c r="BD2057" s="284">
        <v>0</v>
      </c>
      <c r="BE2057" s="285">
        <v>76</v>
      </c>
      <c r="BF2057" s="285">
        <v>78</v>
      </c>
      <c r="BG2057" s="285">
        <v>81</v>
      </c>
      <c r="BH2057" s="285">
        <v>83</v>
      </c>
      <c r="BI2057" s="285">
        <v>86</v>
      </c>
      <c r="BJ2057" s="286">
        <v>89.034161154729134</v>
      </c>
      <c r="BK2057" s="286">
        <v>92.174478807231836</v>
      </c>
      <c r="BL2057" s="286">
        <v>95.497994452794998</v>
      </c>
    </row>
    <row r="2058" spans="1:64" ht="13.9" customHeight="1" x14ac:dyDescent="0.25">
      <c r="A2058" s="1"/>
      <c r="B2058" s="1" t="s">
        <v>2188</v>
      </c>
      <c r="C2058" s="42" t="s">
        <v>2189</v>
      </c>
      <c r="D2058" s="1" t="s">
        <v>718</v>
      </c>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v>0</v>
      </c>
      <c r="BF2058" s="2">
        <v>0</v>
      </c>
      <c r="BG2058" s="2">
        <v>0</v>
      </c>
      <c r="BH2058" s="2">
        <v>0</v>
      </c>
      <c r="BI2058" s="2">
        <v>0</v>
      </c>
      <c r="BJ2058" s="2">
        <v>1144.0505213462648</v>
      </c>
      <c r="BK2058" s="282">
        <v>1184.402247031589</v>
      </c>
      <c r="BL2058" s="282">
        <v>1227.1079878135029</v>
      </c>
    </row>
    <row r="2059" spans="1:64" ht="13.9" customHeight="1" x14ac:dyDescent="0.25">
      <c r="A2059" s="1"/>
      <c r="B2059" s="1" t="s">
        <v>2188</v>
      </c>
      <c r="C2059" s="42" t="s">
        <v>2189</v>
      </c>
      <c r="D2059" s="1" t="s">
        <v>721</v>
      </c>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v>0</v>
      </c>
      <c r="BF2059" s="2">
        <v>0</v>
      </c>
      <c r="BG2059" s="2">
        <v>0</v>
      </c>
      <c r="BH2059" s="2">
        <v>0</v>
      </c>
      <c r="BI2059" s="2">
        <v>0</v>
      </c>
      <c r="BJ2059" s="2">
        <v>39.602145453568255</v>
      </c>
      <c r="BK2059" s="282">
        <v>40.998949947842014</v>
      </c>
      <c r="BL2059" s="282">
        <v>42.477240396202248</v>
      </c>
    </row>
    <row r="2060" spans="1:64" ht="13.9" customHeight="1" x14ac:dyDescent="0.25">
      <c r="A2060" s="1"/>
      <c r="B2060" s="1" t="s">
        <v>2188</v>
      </c>
      <c r="C2060" s="42" t="s">
        <v>2189</v>
      </c>
      <c r="D2060" s="1" t="s">
        <v>2115</v>
      </c>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v>0</v>
      </c>
      <c r="BF2060" s="2">
        <v>0</v>
      </c>
      <c r="BG2060" s="2">
        <v>0</v>
      </c>
      <c r="BH2060" s="2">
        <v>0</v>
      </c>
      <c r="BI2060" s="2">
        <v>0</v>
      </c>
      <c r="BJ2060" s="2">
        <v>2.7120945232941591</v>
      </c>
      <c r="BK2060" s="282">
        <v>2.8077526189767301</v>
      </c>
      <c r="BL2060" s="282">
        <v>2.9089911600435658</v>
      </c>
    </row>
    <row r="2061" spans="1:64" ht="13.9" customHeight="1" x14ac:dyDescent="0.25">
      <c r="A2061" s="1"/>
      <c r="B2061" s="1" t="s">
        <v>2188</v>
      </c>
      <c r="C2061" s="42" t="s">
        <v>2189</v>
      </c>
      <c r="D2061" s="1" t="s">
        <v>711</v>
      </c>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v>0</v>
      </c>
      <c r="BF2061" s="2">
        <v>0</v>
      </c>
      <c r="BG2061" s="2">
        <v>0</v>
      </c>
      <c r="BH2061" s="2">
        <v>0</v>
      </c>
      <c r="BI2061" s="2">
        <v>0</v>
      </c>
      <c r="BJ2061" s="2">
        <v>3.3333201169723252</v>
      </c>
      <c r="BK2061" s="282">
        <v>3.4508894169916644</v>
      </c>
      <c r="BL2061" s="282">
        <v>3.5753174052688306</v>
      </c>
    </row>
    <row r="2062" spans="1:64" ht="13.9" customHeight="1" x14ac:dyDescent="0.25">
      <c r="A2062" s="1"/>
      <c r="B2062" s="1" t="s">
        <v>2188</v>
      </c>
      <c r="C2062" s="42" t="s">
        <v>2190</v>
      </c>
      <c r="D2062" s="170" t="s">
        <v>716</v>
      </c>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v>0</v>
      </c>
      <c r="BF2062" s="2">
        <v>0</v>
      </c>
      <c r="BG2062" s="2">
        <v>0</v>
      </c>
      <c r="BH2062" s="2">
        <v>0</v>
      </c>
      <c r="BI2062" s="2">
        <v>0</v>
      </c>
      <c r="BJ2062" s="2">
        <v>34.014668971332377</v>
      </c>
      <c r="BK2062" s="282">
        <v>35.21439797455259</v>
      </c>
      <c r="BL2062" s="282">
        <v>36.484116058473347</v>
      </c>
    </row>
    <row r="2063" spans="1:64" ht="13.9" customHeight="1" x14ac:dyDescent="0.25">
      <c r="A2063" s="1"/>
      <c r="B2063" s="1" t="s">
        <v>2188</v>
      </c>
      <c r="C2063" s="42" t="s">
        <v>2191</v>
      </c>
      <c r="D2063" s="1" t="s">
        <v>2115</v>
      </c>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v>0</v>
      </c>
      <c r="BF2063" s="2">
        <v>-29.73506048819555</v>
      </c>
      <c r="BG2063" s="2">
        <v>-112.65246550038893</v>
      </c>
      <c r="BH2063" s="2">
        <v>-202.28642356034061</v>
      </c>
      <c r="BI2063" s="2">
        <v>-275.30869784248972</v>
      </c>
      <c r="BJ2063" s="2">
        <v>-338.52195634370389</v>
      </c>
      <c r="BK2063" s="282">
        <v>-350.46194051919827</v>
      </c>
      <c r="BL2063" s="282">
        <v>-363.09847242653785</v>
      </c>
    </row>
    <row r="2064" spans="1:64" ht="13.9" customHeight="1" x14ac:dyDescent="0.25">
      <c r="A2064" s="1"/>
      <c r="B2064" s="1" t="s">
        <v>2188</v>
      </c>
      <c r="C2064" s="42" t="s">
        <v>2191</v>
      </c>
      <c r="D2064" s="1" t="s">
        <v>721</v>
      </c>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v>0</v>
      </c>
      <c r="BF2064" s="2">
        <v>0</v>
      </c>
      <c r="BG2064" s="2">
        <v>37.162161914548676</v>
      </c>
      <c r="BH2064" s="2">
        <v>86.003352037493869</v>
      </c>
      <c r="BI2064" s="2">
        <v>123.48178279386602</v>
      </c>
      <c r="BJ2064" s="2">
        <v>154.37511908310296</v>
      </c>
      <c r="BK2064" s="282">
        <v>159.82007307914702</v>
      </c>
      <c r="BL2064" s="282">
        <v>165.5826715795892</v>
      </c>
    </row>
    <row r="2065" spans="1:64" ht="13.9" customHeight="1" x14ac:dyDescent="0.25">
      <c r="A2065" s="1"/>
      <c r="B2065" s="1" t="s">
        <v>2188</v>
      </c>
      <c r="C2065" s="42" t="s">
        <v>2191</v>
      </c>
      <c r="D2065" s="1" t="s">
        <v>718</v>
      </c>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v>0</v>
      </c>
      <c r="BF2065" s="2">
        <v>0</v>
      </c>
      <c r="BG2065" s="2">
        <v>522.14416572956418</v>
      </c>
      <c r="BH2065" s="2">
        <v>912.36100358127624</v>
      </c>
      <c r="BI2065" s="2">
        <v>992.09435307639569</v>
      </c>
      <c r="BJ2065" s="2">
        <v>1094.3834013918365</v>
      </c>
      <c r="BK2065" s="282">
        <v>1132.983321573307</v>
      </c>
      <c r="BL2065" s="282">
        <v>1173.8350610584405</v>
      </c>
    </row>
    <row r="2066" spans="1:64" ht="13.9" customHeight="1" x14ac:dyDescent="0.25">
      <c r="A2066" s="1"/>
      <c r="B2066" s="1" t="s">
        <v>2188</v>
      </c>
      <c r="C2066" s="1" t="s">
        <v>2192</v>
      </c>
      <c r="D2066" s="170" t="s">
        <v>718</v>
      </c>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v>73.16682415877699</v>
      </c>
      <c r="BF2066" s="2">
        <v>432.08641501597782</v>
      </c>
      <c r="BG2066" s="2">
        <v>789.10646751816773</v>
      </c>
      <c r="BH2066" s="2">
        <v>765.47499388613232</v>
      </c>
      <c r="BI2066" s="2">
        <v>792.45186311155953</v>
      </c>
      <c r="BJ2066" s="2">
        <v>842.97592955546349</v>
      </c>
      <c r="BK2066" s="282">
        <v>872.70847443357377</v>
      </c>
      <c r="BL2066" s="282">
        <v>904.17553892179706</v>
      </c>
    </row>
    <row r="2067" spans="1:64" ht="13.9" customHeight="1" x14ac:dyDescent="0.25">
      <c r="A2067" s="1"/>
      <c r="B2067" s="1" t="s">
        <v>2188</v>
      </c>
      <c r="C2067" s="1" t="s">
        <v>2192</v>
      </c>
      <c r="D2067" s="170" t="s">
        <v>721</v>
      </c>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v>0</v>
      </c>
      <c r="BF2067" s="2">
        <v>-33.535648417636011</v>
      </c>
      <c r="BG2067" s="2">
        <v>-41.508664682283126</v>
      </c>
      <c r="BH2067" s="2">
        <v>-48.440930032703832</v>
      </c>
      <c r="BI2067" s="2">
        <v>-55.427972175466628</v>
      </c>
      <c r="BJ2067" s="2">
        <v>-62.175322218254223</v>
      </c>
      <c r="BK2067" s="282">
        <v>-64.368303646727597</v>
      </c>
      <c r="BL2067" s="282">
        <v>-66.689217928170493</v>
      </c>
    </row>
    <row r="2068" spans="1:64" ht="13.9" customHeight="1" x14ac:dyDescent="0.25">
      <c r="A2068" s="1"/>
      <c r="B2068" s="1" t="s">
        <v>2188</v>
      </c>
      <c r="C2068" s="1" t="s">
        <v>2192</v>
      </c>
      <c r="D2068" s="170" t="s">
        <v>2115</v>
      </c>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v>0</v>
      </c>
      <c r="BF2068" s="2">
        <v>6.8592099494752521</v>
      </c>
      <c r="BG2068" s="2">
        <v>22.198706154789257</v>
      </c>
      <c r="BH2068" s="2">
        <v>34.914992428291136</v>
      </c>
      <c r="BI2068" s="2">
        <v>46.424196084010298</v>
      </c>
      <c r="BJ2068" s="2">
        <v>57.407895829210069</v>
      </c>
      <c r="BK2068" s="282">
        <v>59.432725695941826</v>
      </c>
      <c r="BL2068" s="282">
        <v>61.575678889330852</v>
      </c>
    </row>
    <row r="2069" spans="1:64" ht="13.9" customHeight="1" x14ac:dyDescent="0.25">
      <c r="A2069" s="1"/>
      <c r="B2069" s="1" t="s">
        <v>2188</v>
      </c>
      <c r="C2069" s="1" t="s">
        <v>2193</v>
      </c>
      <c r="D2069" s="1" t="s">
        <v>711</v>
      </c>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v>0</v>
      </c>
      <c r="BF2069" s="2">
        <v>11.500755840758572</v>
      </c>
      <c r="BG2069" s="2">
        <v>104.36861284885413</v>
      </c>
      <c r="BH2069" s="2">
        <v>207.14974280703234</v>
      </c>
      <c r="BI2069" s="2">
        <v>250.11959304532991</v>
      </c>
      <c r="BJ2069" s="2">
        <v>262.07949225800803</v>
      </c>
      <c r="BK2069" s="282">
        <v>271.32327964503673</v>
      </c>
      <c r="BL2069" s="282">
        <v>281.10632563102649</v>
      </c>
    </row>
    <row r="2070" spans="1:64" ht="13.9" customHeight="1" x14ac:dyDescent="0.25">
      <c r="A2070" s="1"/>
      <c r="B2070" s="1" t="s">
        <v>2188</v>
      </c>
      <c r="C2070" s="1" t="s">
        <v>2193</v>
      </c>
      <c r="D2070" s="1" t="s">
        <v>728</v>
      </c>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v>0</v>
      </c>
      <c r="BF2070" s="2">
        <v>-11.258226957208471</v>
      </c>
      <c r="BG2070" s="2">
        <v>-16.413017142006254</v>
      </c>
      <c r="BH2070" s="2">
        <v>-15.085087533728412</v>
      </c>
      <c r="BI2070" s="2">
        <v>-13.393855509932965</v>
      </c>
      <c r="BJ2070" s="2">
        <v>-12.383144411551935</v>
      </c>
      <c r="BK2070" s="282">
        <v>-12.819909429436548</v>
      </c>
      <c r="BL2070" s="282">
        <v>-13.282154186497134</v>
      </c>
    </row>
    <row r="2071" spans="1:64" ht="13.9" customHeight="1" x14ac:dyDescent="0.25">
      <c r="A2071" s="1"/>
      <c r="B2071" s="1" t="s">
        <v>2188</v>
      </c>
      <c r="C2071" s="1" t="s">
        <v>2193</v>
      </c>
      <c r="D2071" s="1" t="s">
        <v>718</v>
      </c>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v>0</v>
      </c>
      <c r="BF2071" s="2">
        <v>24.286873069075604</v>
      </c>
      <c r="BG2071" s="2">
        <v>174.83608000391882</v>
      </c>
      <c r="BH2071" s="2">
        <v>216.34249417584067</v>
      </c>
      <c r="BI2071" s="2">
        <v>185.19841104477013</v>
      </c>
      <c r="BJ2071" s="2">
        <v>178.12138877594145</v>
      </c>
      <c r="BK2071" s="282">
        <v>184.40389578456364</v>
      </c>
      <c r="BL2071" s="282">
        <v>191.05290796964488</v>
      </c>
    </row>
    <row r="2072" spans="1:64" ht="13.9" customHeight="1" x14ac:dyDescent="0.25">
      <c r="A2072" s="1"/>
      <c r="B2072" s="1" t="s">
        <v>2188</v>
      </c>
      <c r="C2072" s="1" t="s">
        <v>2194</v>
      </c>
      <c r="D2072" s="1" t="s">
        <v>732</v>
      </c>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v>0</v>
      </c>
      <c r="BF2072" s="2">
        <v>0</v>
      </c>
      <c r="BG2072" s="2">
        <v>0</v>
      </c>
      <c r="BH2072" s="2">
        <v>516</v>
      </c>
      <c r="BI2072" s="2">
        <v>986</v>
      </c>
      <c r="BJ2072" s="2">
        <v>1595</v>
      </c>
      <c r="BK2072" s="282">
        <v>1651.257133113628</v>
      </c>
      <c r="BL2072" s="282">
        <v>1710.7961615710401</v>
      </c>
    </row>
    <row r="2073" spans="1:64" ht="13.9" customHeight="1" x14ac:dyDescent="0.25">
      <c r="A2073" s="1"/>
      <c r="B2073" s="1" t="s">
        <v>2188</v>
      </c>
      <c r="C2073" s="1" t="s">
        <v>2195</v>
      </c>
      <c r="D2073" s="1" t="s">
        <v>718</v>
      </c>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v>0</v>
      </c>
      <c r="BF2073" s="2">
        <v>0</v>
      </c>
      <c r="BG2073" s="2">
        <v>0</v>
      </c>
      <c r="BH2073" s="2">
        <v>68</v>
      </c>
      <c r="BI2073" s="2">
        <v>114</v>
      </c>
      <c r="BJ2073" s="2">
        <v>180</v>
      </c>
      <c r="BK2073" s="282">
        <v>186.34876737332479</v>
      </c>
      <c r="BL2073" s="282">
        <v>193.06790538105781</v>
      </c>
    </row>
    <row r="2074" spans="1:64" ht="13.9" customHeight="1" x14ac:dyDescent="0.25">
      <c r="A2074" s="1"/>
      <c r="B2074" s="1" t="s">
        <v>2188</v>
      </c>
      <c r="C2074" s="1" t="s">
        <v>2195</v>
      </c>
      <c r="D2074" s="1" t="s">
        <v>721</v>
      </c>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v>0</v>
      </c>
      <c r="BF2074" s="2">
        <v>0</v>
      </c>
      <c r="BG2074" s="2">
        <v>0</v>
      </c>
      <c r="BH2074" s="2">
        <v>24</v>
      </c>
      <c r="BI2074" s="2">
        <v>40</v>
      </c>
      <c r="BJ2074" s="2">
        <v>63</v>
      </c>
      <c r="BK2074" s="282">
        <v>65.222068580663674</v>
      </c>
      <c r="BL2074" s="282">
        <v>67.57376688337024</v>
      </c>
    </row>
    <row r="2075" spans="1:64" ht="13.9" customHeight="1" x14ac:dyDescent="0.25">
      <c r="A2075" s="1"/>
      <c r="B2075" s="1" t="s">
        <v>2188</v>
      </c>
      <c r="C2075" s="1" t="s">
        <v>2196</v>
      </c>
      <c r="D2075" s="1" t="s">
        <v>718</v>
      </c>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v>0</v>
      </c>
      <c r="BF2075" s="2">
        <v>0</v>
      </c>
      <c r="BG2075" s="2">
        <v>-30.900974631130428</v>
      </c>
      <c r="BH2075" s="2">
        <v>-51.904905930460117</v>
      </c>
      <c r="BI2075" s="2">
        <v>-55.385335411948844</v>
      </c>
      <c r="BJ2075" s="2">
        <v>-64.680668874353273</v>
      </c>
      <c r="BK2075" s="282">
        <v>-66.962016208988373</v>
      </c>
      <c r="BL2075" s="282">
        <v>-69.376451434539831</v>
      </c>
    </row>
    <row r="2076" spans="1:64" ht="13.9" customHeight="1" x14ac:dyDescent="0.25">
      <c r="A2076" s="1"/>
      <c r="B2076" s="1" t="s">
        <v>2188</v>
      </c>
      <c r="C2076" s="1" t="s">
        <v>2196</v>
      </c>
      <c r="D2076" s="1" t="s">
        <v>721</v>
      </c>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v>0</v>
      </c>
      <c r="BF2076" s="2">
        <v>3138.6757201892651</v>
      </c>
      <c r="BG2076" s="2">
        <v>5343.4920112970995</v>
      </c>
      <c r="BH2076" s="2">
        <v>5374.6994501244553</v>
      </c>
      <c r="BI2076" s="2">
        <v>5428.464475631682</v>
      </c>
      <c r="BJ2076" s="2">
        <v>5808.8672109782128</v>
      </c>
      <c r="BK2076" s="282">
        <v>6013.7513588950715</v>
      </c>
      <c r="BL2076" s="282">
        <v>6230.5879170015041</v>
      </c>
    </row>
    <row r="2077" spans="1:64" ht="13.9" customHeight="1" x14ac:dyDescent="0.25">
      <c r="A2077" s="1"/>
      <c r="B2077" s="1" t="s">
        <v>2188</v>
      </c>
      <c r="C2077" s="1" t="s">
        <v>2196</v>
      </c>
      <c r="D2077" s="1" t="s">
        <v>2115</v>
      </c>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v>0</v>
      </c>
      <c r="BF2077" s="2">
        <v>7.3902160368488703</v>
      </c>
      <c r="BG2077" s="2">
        <v>29.038932204270793</v>
      </c>
      <c r="BH2077" s="2">
        <v>53.038616812487504</v>
      </c>
      <c r="BI2077" s="2">
        <v>71.373578189655177</v>
      </c>
      <c r="BJ2077" s="2">
        <v>87.703261942033677</v>
      </c>
      <c r="BK2077" s="282">
        <v>90.796637541765563</v>
      </c>
      <c r="BL2077" s="282">
        <v>94.070472656859366</v>
      </c>
    </row>
    <row r="2078" spans="1:64" ht="13.9" customHeight="1" x14ac:dyDescent="0.25">
      <c r="A2078" s="1"/>
      <c r="B2078" s="1" t="s">
        <v>2188</v>
      </c>
      <c r="C2078" s="45" t="s">
        <v>2197</v>
      </c>
      <c r="D2078" s="171" t="s">
        <v>2115</v>
      </c>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v>0</v>
      </c>
      <c r="BF2078" s="2">
        <v>194</v>
      </c>
      <c r="BG2078" s="2">
        <v>1134</v>
      </c>
      <c r="BH2078" s="2">
        <v>1196</v>
      </c>
      <c r="BI2078" s="2">
        <v>1258</v>
      </c>
      <c r="BJ2078" s="2">
        <v>1322</v>
      </c>
      <c r="BK2078" s="282">
        <v>1368.6281692640853</v>
      </c>
      <c r="BL2078" s="282">
        <v>1417.9765050764356</v>
      </c>
    </row>
    <row r="2079" spans="1:64" ht="13.9" customHeight="1" x14ac:dyDescent="0.25">
      <c r="A2079" s="1"/>
      <c r="B2079" s="1" t="s">
        <v>2188</v>
      </c>
      <c r="C2079" s="45" t="s">
        <v>2197</v>
      </c>
      <c r="D2079" s="54" t="s">
        <v>2382</v>
      </c>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v>0</v>
      </c>
      <c r="BF2079" s="2">
        <v>99</v>
      </c>
      <c r="BG2079" s="2">
        <v>673</v>
      </c>
      <c r="BH2079" s="2">
        <v>616</v>
      </c>
      <c r="BI2079" s="2">
        <v>621</v>
      </c>
      <c r="BJ2079" s="2">
        <v>646</v>
      </c>
      <c r="BK2079" s="282">
        <v>668.78502068426565</v>
      </c>
      <c r="BL2079" s="282">
        <v>692.89926042312982</v>
      </c>
    </row>
    <row r="2080" spans="1:64" ht="13.9" customHeight="1" x14ac:dyDescent="0.25">
      <c r="A2080" s="1"/>
      <c r="B2080" s="1" t="s">
        <v>2188</v>
      </c>
      <c r="C2080" s="45" t="s">
        <v>2197</v>
      </c>
      <c r="D2080" s="171" t="s">
        <v>2198</v>
      </c>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v>0</v>
      </c>
      <c r="BF2080" s="2">
        <v>45</v>
      </c>
      <c r="BG2080" s="2">
        <v>301</v>
      </c>
      <c r="BH2080" s="2">
        <v>274</v>
      </c>
      <c r="BI2080" s="2">
        <v>274</v>
      </c>
      <c r="BJ2080" s="2">
        <v>283</v>
      </c>
      <c r="BK2080" s="282">
        <v>292.98167314806062</v>
      </c>
      <c r="BL2080" s="282">
        <v>303.54565123799642</v>
      </c>
    </row>
    <row r="2081" spans="1:64" ht="13.9" customHeight="1" x14ac:dyDescent="0.25">
      <c r="A2081" s="1"/>
      <c r="B2081" s="1" t="s">
        <v>2188</v>
      </c>
      <c r="C2081" s="42" t="s">
        <v>2199</v>
      </c>
      <c r="D2081" s="1" t="s">
        <v>730</v>
      </c>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v>0</v>
      </c>
      <c r="BF2081" s="2">
        <v>0</v>
      </c>
      <c r="BG2081" s="2">
        <v>312</v>
      </c>
      <c r="BH2081" s="2">
        <v>368</v>
      </c>
      <c r="BI2081" s="2">
        <v>375</v>
      </c>
      <c r="BJ2081" s="2">
        <v>421</v>
      </c>
      <c r="BK2081" s="282">
        <v>435.84906146760966</v>
      </c>
      <c r="BL2081" s="282">
        <v>451.56437869680747</v>
      </c>
    </row>
    <row r="2082" spans="1:64" ht="13.9" customHeight="1" x14ac:dyDescent="0.25">
      <c r="A2082" s="1"/>
      <c r="B2082" s="1" t="s">
        <v>2188</v>
      </c>
      <c r="C2082" s="1" t="s">
        <v>2200</v>
      </c>
      <c r="D2082" s="1" t="s">
        <v>709</v>
      </c>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v>0</v>
      </c>
      <c r="BF2082" s="2">
        <v>0</v>
      </c>
      <c r="BG2082" s="2">
        <v>86</v>
      </c>
      <c r="BH2082" s="2">
        <v>89</v>
      </c>
      <c r="BI2082" s="2">
        <v>98</v>
      </c>
      <c r="BJ2082" s="2">
        <v>101</v>
      </c>
      <c r="BK2082" s="282">
        <v>104.56236391503224</v>
      </c>
      <c r="BL2082" s="282">
        <v>108.33254690826021</v>
      </c>
    </row>
    <row r="2083" spans="1:64" ht="13.9" customHeight="1" x14ac:dyDescent="0.25">
      <c r="A2083" s="1"/>
      <c r="B2083" s="1" t="s">
        <v>2188</v>
      </c>
      <c r="C2083" s="1" t="s">
        <v>2201</v>
      </c>
      <c r="D2083" s="1" t="s">
        <v>711</v>
      </c>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v>0</v>
      </c>
      <c r="BF2083" s="2">
        <v>92.572500013435004</v>
      </c>
      <c r="BG2083" s="2">
        <v>193.35937494978259</v>
      </c>
      <c r="BH2083" s="2">
        <v>189.1368983259685</v>
      </c>
      <c r="BI2083" s="2">
        <v>174.08673201268567</v>
      </c>
      <c r="BJ2083" s="2">
        <v>156.84470519169372</v>
      </c>
      <c r="BK2083" s="282">
        <v>162.37676378613688</v>
      </c>
      <c r="BL2083" s="282">
        <v>168.23154834149906</v>
      </c>
    </row>
    <row r="2084" spans="1:64" ht="13.9" customHeight="1" x14ac:dyDescent="0.25">
      <c r="A2084" s="1"/>
      <c r="B2084" s="1" t="s">
        <v>2188</v>
      </c>
      <c r="C2084" s="1" t="s">
        <v>2201</v>
      </c>
      <c r="D2084" s="1" t="s">
        <v>718</v>
      </c>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v>0</v>
      </c>
      <c r="BF2084" s="2">
        <v>3.3423217881469713</v>
      </c>
      <c r="BG2084" s="2">
        <v>7.1009026537696549</v>
      </c>
      <c r="BH2084" s="2">
        <v>6.5766995076315125</v>
      </c>
      <c r="BI2084" s="2">
        <v>5.7806832922930118</v>
      </c>
      <c r="BJ2084" s="2">
        <v>4.9360984327667108</v>
      </c>
      <c r="BK2084" s="282">
        <v>5.1101992143304269</v>
      </c>
      <c r="BL2084" s="282">
        <v>5.2944565842721731</v>
      </c>
    </row>
    <row r="2085" spans="1:64" ht="13.9" customHeight="1" x14ac:dyDescent="0.25">
      <c r="A2085" s="1"/>
      <c r="B2085" s="1" t="s">
        <v>2188</v>
      </c>
      <c r="C2085" s="1" t="s">
        <v>2202</v>
      </c>
      <c r="D2085" s="1" t="s">
        <v>2115</v>
      </c>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v>0</v>
      </c>
      <c r="BF2085" s="2">
        <v>0</v>
      </c>
      <c r="BG2085" s="2">
        <v>0</v>
      </c>
      <c r="BH2085" s="2">
        <v>0</v>
      </c>
      <c r="BI2085" s="2">
        <v>47.692161376184423</v>
      </c>
      <c r="BJ2085" s="2">
        <v>81.058472887269474</v>
      </c>
      <c r="BK2085" s="282">
        <v>83.917480598370744</v>
      </c>
      <c r="BL2085" s="282">
        <v>86.943275409624363</v>
      </c>
    </row>
    <row r="2086" spans="1:64" ht="13.9" customHeight="1" x14ac:dyDescent="0.25">
      <c r="A2086" s="1"/>
      <c r="B2086" s="1" t="s">
        <v>2188</v>
      </c>
      <c r="C2086" s="1" t="s">
        <v>2203</v>
      </c>
      <c r="D2086" s="1" t="s">
        <v>730</v>
      </c>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v>0</v>
      </c>
      <c r="BF2086" s="2">
        <v>1</v>
      </c>
      <c r="BG2086" s="2">
        <v>6</v>
      </c>
      <c r="BH2086" s="2">
        <v>16</v>
      </c>
      <c r="BI2086" s="2">
        <v>28</v>
      </c>
      <c r="BJ2086" s="2">
        <v>38</v>
      </c>
      <c r="BK2086" s="282">
        <v>39.340295334368562</v>
      </c>
      <c r="BL2086" s="282">
        <v>40.75878002488998</v>
      </c>
    </row>
    <row r="2087" spans="1:64" ht="13.9" customHeight="1" x14ac:dyDescent="0.25">
      <c r="A2087" s="1"/>
      <c r="B2087" s="1" t="s">
        <v>2188</v>
      </c>
      <c r="C2087" s="1" t="s">
        <v>2203</v>
      </c>
      <c r="D2087" s="1" t="s">
        <v>1804</v>
      </c>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v>0</v>
      </c>
      <c r="BF2087" s="2">
        <v>0</v>
      </c>
      <c r="BG2087" s="2">
        <v>0</v>
      </c>
      <c r="BH2087" s="2">
        <v>1</v>
      </c>
      <c r="BI2087" s="2">
        <v>3</v>
      </c>
      <c r="BJ2087" s="2">
        <v>4</v>
      </c>
      <c r="BK2087" s="282">
        <v>4.1410837194072174</v>
      </c>
      <c r="BL2087" s="282">
        <v>4.2903978973568409</v>
      </c>
    </row>
    <row r="2088" spans="1:64" ht="13.9" customHeight="1" x14ac:dyDescent="0.25">
      <c r="A2088" s="1"/>
      <c r="B2088" s="1" t="s">
        <v>2188</v>
      </c>
      <c r="C2088" s="1" t="s">
        <v>2203</v>
      </c>
      <c r="D2088" s="1" t="s">
        <v>729</v>
      </c>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v>0</v>
      </c>
      <c r="BF2088" s="2">
        <v>0</v>
      </c>
      <c r="BG2088" s="2">
        <v>1</v>
      </c>
      <c r="BH2088" s="2">
        <v>4</v>
      </c>
      <c r="BI2088" s="2">
        <v>7</v>
      </c>
      <c r="BJ2088" s="2">
        <v>11</v>
      </c>
      <c r="BK2088" s="282">
        <v>11.387980228369848</v>
      </c>
      <c r="BL2088" s="282">
        <v>11.798594217731312</v>
      </c>
    </row>
    <row r="2089" spans="1:64" ht="13.9" customHeight="1" x14ac:dyDescent="0.25">
      <c r="A2089" s="1"/>
      <c r="B2089" s="1" t="s">
        <v>2188</v>
      </c>
      <c r="C2089" s="1" t="s">
        <v>2203</v>
      </c>
      <c r="D2089" s="1" t="s">
        <v>768</v>
      </c>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v>0</v>
      </c>
      <c r="BF2089" s="2">
        <v>0</v>
      </c>
      <c r="BG2089" s="2">
        <v>3</v>
      </c>
      <c r="BH2089" s="2">
        <v>12</v>
      </c>
      <c r="BI2089" s="2">
        <v>21</v>
      </c>
      <c r="BJ2089" s="2">
        <v>31</v>
      </c>
      <c r="BK2089" s="282">
        <v>32.093398825405934</v>
      </c>
      <c r="BL2089" s="282">
        <v>33.250583704515513</v>
      </c>
    </row>
    <row r="2090" spans="1:64" ht="13.9" customHeight="1" x14ac:dyDescent="0.25">
      <c r="A2090" s="1"/>
      <c r="B2090" s="1" t="s">
        <v>2188</v>
      </c>
      <c r="C2090" s="1" t="s">
        <v>2203</v>
      </c>
      <c r="D2090" s="1" t="s">
        <v>706</v>
      </c>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v>0</v>
      </c>
      <c r="BF2090" s="2">
        <v>0</v>
      </c>
      <c r="BG2090" s="2">
        <v>2</v>
      </c>
      <c r="BH2090" s="2">
        <v>5</v>
      </c>
      <c r="BI2090" s="2">
        <v>9</v>
      </c>
      <c r="BJ2090" s="2">
        <v>12</v>
      </c>
      <c r="BK2090" s="282">
        <v>12.423251158221653</v>
      </c>
      <c r="BL2090" s="282">
        <v>12.871193692070522</v>
      </c>
    </row>
    <row r="2091" spans="1:64" ht="13.9" customHeight="1" x14ac:dyDescent="0.25">
      <c r="A2091" s="1"/>
      <c r="B2091" s="1" t="s">
        <v>2188</v>
      </c>
      <c r="C2091" s="1" t="s">
        <v>2203</v>
      </c>
      <c r="D2091" s="1" t="s">
        <v>2115</v>
      </c>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v>0</v>
      </c>
      <c r="BF2091" s="2">
        <v>0</v>
      </c>
      <c r="BG2091" s="2">
        <v>1</v>
      </c>
      <c r="BH2091" s="2">
        <v>4</v>
      </c>
      <c r="BI2091" s="2">
        <v>6</v>
      </c>
      <c r="BJ2091" s="2">
        <v>7</v>
      </c>
      <c r="BK2091" s="282">
        <v>7.2468965089626307</v>
      </c>
      <c r="BL2091" s="282">
        <v>7.5081963203744708</v>
      </c>
    </row>
    <row r="2092" spans="1:64" ht="13.9" customHeight="1" x14ac:dyDescent="0.25">
      <c r="A2092" s="1"/>
      <c r="B2092" s="1" t="s">
        <v>2188</v>
      </c>
      <c r="C2092" s="1" t="s">
        <v>2203</v>
      </c>
      <c r="D2092" s="1" t="s">
        <v>711</v>
      </c>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v>0</v>
      </c>
      <c r="BF2092" s="2">
        <v>0</v>
      </c>
      <c r="BG2092" s="2">
        <v>0</v>
      </c>
      <c r="BH2092" s="2">
        <v>0</v>
      </c>
      <c r="BI2092" s="2">
        <v>0</v>
      </c>
      <c r="BJ2092" s="2">
        <v>1</v>
      </c>
      <c r="BK2092" s="282">
        <v>1.0352709298518044</v>
      </c>
      <c r="BL2092" s="282">
        <v>1.0725994743392102</v>
      </c>
    </row>
    <row r="2093" spans="1:64" ht="13.9" customHeight="1" x14ac:dyDescent="0.25">
      <c r="A2093" s="1"/>
      <c r="B2093" s="1" t="s">
        <v>2188</v>
      </c>
      <c r="C2093" s="1" t="s">
        <v>2203</v>
      </c>
      <c r="D2093" s="1" t="s">
        <v>2204</v>
      </c>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v>0</v>
      </c>
      <c r="BF2093" s="2">
        <v>0</v>
      </c>
      <c r="BG2093" s="2">
        <v>1</v>
      </c>
      <c r="BH2093" s="2">
        <v>4</v>
      </c>
      <c r="BI2093" s="2">
        <v>7</v>
      </c>
      <c r="BJ2093" s="2">
        <v>11</v>
      </c>
      <c r="BK2093" s="282">
        <v>11.387980228369848</v>
      </c>
      <c r="BL2093" s="282">
        <v>11.798594217731312</v>
      </c>
    </row>
    <row r="2094" spans="1:64" ht="13.9" customHeight="1" x14ac:dyDescent="0.25">
      <c r="A2094" s="1"/>
      <c r="B2094" s="1" t="s">
        <v>2188</v>
      </c>
      <c r="C2094" s="1" t="s">
        <v>2203</v>
      </c>
      <c r="D2094" s="1" t="s">
        <v>725</v>
      </c>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v>0</v>
      </c>
      <c r="BF2094" s="2">
        <v>0</v>
      </c>
      <c r="BG2094" s="2">
        <v>1</v>
      </c>
      <c r="BH2094" s="2">
        <v>3</v>
      </c>
      <c r="BI2094" s="2">
        <v>6</v>
      </c>
      <c r="BJ2094" s="2">
        <v>8</v>
      </c>
      <c r="BK2094" s="282">
        <v>8.2821674388144348</v>
      </c>
      <c r="BL2094" s="282">
        <v>8.5807957947136817</v>
      </c>
    </row>
    <row r="2095" spans="1:64" ht="13.9" customHeight="1" x14ac:dyDescent="0.25">
      <c r="A2095" s="1"/>
      <c r="B2095" s="1" t="s">
        <v>2188</v>
      </c>
      <c r="C2095" s="1" t="s">
        <v>2203</v>
      </c>
      <c r="D2095" s="1" t="s">
        <v>718</v>
      </c>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v>0</v>
      </c>
      <c r="BF2095" s="2">
        <v>0</v>
      </c>
      <c r="BG2095" s="2">
        <v>3</v>
      </c>
      <c r="BH2095" s="2">
        <v>10</v>
      </c>
      <c r="BI2095" s="2">
        <v>21</v>
      </c>
      <c r="BJ2095" s="2">
        <v>30</v>
      </c>
      <c r="BK2095" s="282">
        <v>31.058127895554129</v>
      </c>
      <c r="BL2095" s="282">
        <v>32.1779842301763</v>
      </c>
    </row>
    <row r="2096" spans="1:64" ht="13.9" customHeight="1" x14ac:dyDescent="0.25">
      <c r="A2096" s="1"/>
      <c r="B2096" s="1" t="s">
        <v>2188</v>
      </c>
      <c r="C2096" s="1" t="s">
        <v>2205</v>
      </c>
      <c r="D2096" s="1" t="s">
        <v>711</v>
      </c>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v>0</v>
      </c>
      <c r="BF2096" s="2">
        <v>2</v>
      </c>
      <c r="BG2096" s="2">
        <v>7</v>
      </c>
      <c r="BH2096" s="2">
        <v>12</v>
      </c>
      <c r="BI2096" s="2">
        <v>17</v>
      </c>
      <c r="BJ2096" s="2">
        <v>20</v>
      </c>
      <c r="BK2096" s="282">
        <v>20.705418597036086</v>
      </c>
      <c r="BL2096" s="282">
        <v>21.4519894867842</v>
      </c>
    </row>
    <row r="2097" spans="1:64" ht="13.9" customHeight="1" x14ac:dyDescent="0.25">
      <c r="A2097" s="1"/>
      <c r="B2097" s="1" t="s">
        <v>2188</v>
      </c>
      <c r="C2097" s="1" t="s">
        <v>2205</v>
      </c>
      <c r="D2097" s="1" t="s">
        <v>728</v>
      </c>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v>0</v>
      </c>
      <c r="BF2097" s="2">
        <v>0</v>
      </c>
      <c r="BG2097" s="2">
        <v>1</v>
      </c>
      <c r="BH2097" s="2">
        <v>2</v>
      </c>
      <c r="BI2097" s="2">
        <v>3</v>
      </c>
      <c r="BJ2097" s="2">
        <v>3</v>
      </c>
      <c r="BK2097" s="282">
        <v>3.1058127895554133</v>
      </c>
      <c r="BL2097" s="282">
        <v>3.2177984230176304</v>
      </c>
    </row>
    <row r="2098" spans="1:64" ht="13.9" customHeight="1" x14ac:dyDescent="0.25">
      <c r="A2098" s="1"/>
      <c r="B2098" s="1" t="s">
        <v>2188</v>
      </c>
      <c r="C2098" s="1" t="s">
        <v>2205</v>
      </c>
      <c r="D2098" s="1" t="s">
        <v>2115</v>
      </c>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v>0</v>
      </c>
      <c r="BF2098" s="2">
        <v>0</v>
      </c>
      <c r="BG2098" s="2">
        <v>0</v>
      </c>
      <c r="BH2098" s="2">
        <v>0</v>
      </c>
      <c r="BI2098" s="2">
        <v>0</v>
      </c>
      <c r="BJ2098" s="2">
        <v>1</v>
      </c>
      <c r="BK2098" s="282">
        <v>1.0352709298518044</v>
      </c>
      <c r="BL2098" s="282">
        <v>1.0725994743392102</v>
      </c>
    </row>
    <row r="2099" spans="1:64" ht="13.9" customHeight="1" x14ac:dyDescent="0.25">
      <c r="A2099" s="1"/>
      <c r="B2099" s="1" t="s">
        <v>2188</v>
      </c>
      <c r="C2099" s="1" t="s">
        <v>2205</v>
      </c>
      <c r="D2099" s="1" t="s">
        <v>718</v>
      </c>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v>0</v>
      </c>
      <c r="BF2099" s="2">
        <v>9</v>
      </c>
      <c r="BG2099" s="2">
        <v>33</v>
      </c>
      <c r="BH2099" s="2">
        <v>59</v>
      </c>
      <c r="BI2099" s="2">
        <v>83</v>
      </c>
      <c r="BJ2099" s="2">
        <v>100</v>
      </c>
      <c r="BK2099" s="282">
        <v>103.52709298518043</v>
      </c>
      <c r="BL2099" s="282">
        <v>107.25994743392101</v>
      </c>
    </row>
    <row r="2100" spans="1:64" ht="13.9" customHeight="1" x14ac:dyDescent="0.25">
      <c r="A2100" s="1"/>
      <c r="B2100" s="1" t="s">
        <v>2188</v>
      </c>
      <c r="C2100" s="1" t="s">
        <v>2206</v>
      </c>
      <c r="D2100" s="1" t="s">
        <v>728</v>
      </c>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v>-22</v>
      </c>
      <c r="BF2100" s="2">
        <v>-60</v>
      </c>
      <c r="BG2100" s="2">
        <v>199</v>
      </c>
      <c r="BH2100" s="2">
        <v>873</v>
      </c>
      <c r="BI2100" s="2">
        <v>1442</v>
      </c>
      <c r="BJ2100" s="2">
        <v>1631</v>
      </c>
      <c r="BK2100" s="282">
        <v>1688.5268865882929</v>
      </c>
      <c r="BL2100" s="282">
        <v>1749.4097426472517</v>
      </c>
    </row>
    <row r="2101" spans="1:64" ht="13.9" customHeight="1" x14ac:dyDescent="0.25">
      <c r="A2101" s="1"/>
      <c r="B2101" s="1" t="s">
        <v>2188</v>
      </c>
      <c r="C2101" s="1" t="s">
        <v>2206</v>
      </c>
      <c r="D2101" s="1" t="s">
        <v>711</v>
      </c>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v>-5</v>
      </c>
      <c r="BF2101" s="2">
        <v>-18</v>
      </c>
      <c r="BG2101" s="2">
        <v>-15</v>
      </c>
      <c r="BH2101" s="2">
        <v>-40</v>
      </c>
      <c r="BI2101" s="2">
        <v>-52</v>
      </c>
      <c r="BJ2101" s="2">
        <v>-59</v>
      </c>
      <c r="BK2101" s="282">
        <v>-61.080984861256454</v>
      </c>
      <c r="BL2101" s="282">
        <v>-63.283368986013393</v>
      </c>
    </row>
    <row r="2102" spans="1:64" ht="13.9" customHeight="1" x14ac:dyDescent="0.25">
      <c r="A2102" s="1"/>
      <c r="B2102" s="1" t="s">
        <v>2188</v>
      </c>
      <c r="C2102" s="1" t="s">
        <v>2206</v>
      </c>
      <c r="D2102" s="1" t="s">
        <v>716</v>
      </c>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v>-2</v>
      </c>
      <c r="BF2102" s="2">
        <v>-11</v>
      </c>
      <c r="BG2102" s="2">
        <v>-18</v>
      </c>
      <c r="BH2102" s="2">
        <v>-39</v>
      </c>
      <c r="BI2102" s="2">
        <v>-40</v>
      </c>
      <c r="BJ2102" s="2">
        <v>-42</v>
      </c>
      <c r="BK2102" s="282">
        <v>-43.481379053775782</v>
      </c>
      <c r="BL2102" s="282">
        <v>-45.049177922246827</v>
      </c>
    </row>
    <row r="2103" spans="1:64" ht="13.9" customHeight="1" x14ac:dyDescent="0.25">
      <c r="A2103" s="1"/>
      <c r="B2103" s="1" t="s">
        <v>2188</v>
      </c>
      <c r="C2103" s="1" t="s">
        <v>2207</v>
      </c>
      <c r="D2103" s="1" t="s">
        <v>718</v>
      </c>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v>0</v>
      </c>
      <c r="BF2103" s="2">
        <v>9</v>
      </c>
      <c r="BG2103" s="2">
        <v>9</v>
      </c>
      <c r="BH2103" s="2">
        <v>10</v>
      </c>
      <c r="BI2103" s="2">
        <v>10</v>
      </c>
      <c r="BJ2103" s="2">
        <v>11</v>
      </c>
      <c r="BK2103" s="282">
        <v>11.387980228369848</v>
      </c>
      <c r="BL2103" s="282">
        <v>11.798594217731312</v>
      </c>
    </row>
    <row r="2104" spans="1:64" ht="13.9" customHeight="1" x14ac:dyDescent="0.25">
      <c r="A2104" s="1"/>
      <c r="B2104" s="1" t="s">
        <v>2188</v>
      </c>
      <c r="C2104" s="1" t="s">
        <v>2207</v>
      </c>
      <c r="D2104" s="1" t="s">
        <v>721</v>
      </c>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v>0</v>
      </c>
      <c r="BF2104" s="2">
        <v>5</v>
      </c>
      <c r="BG2104" s="2">
        <v>5</v>
      </c>
      <c r="BH2104" s="2">
        <v>6</v>
      </c>
      <c r="BI2104" s="2">
        <v>6</v>
      </c>
      <c r="BJ2104" s="2">
        <v>6</v>
      </c>
      <c r="BK2104" s="282">
        <v>6.2116255791108266</v>
      </c>
      <c r="BL2104" s="282">
        <v>6.4355968460352608</v>
      </c>
    </row>
    <row r="2105" spans="1:64" ht="13.9" customHeight="1" x14ac:dyDescent="0.25">
      <c r="A2105" s="1"/>
      <c r="B2105" s="1" t="s">
        <v>2188</v>
      </c>
      <c r="C2105" s="1" t="s">
        <v>2208</v>
      </c>
      <c r="D2105" s="1" t="s">
        <v>718</v>
      </c>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v>0</v>
      </c>
      <c r="BF2105" s="2">
        <v>0</v>
      </c>
      <c r="BG2105" s="2">
        <v>8</v>
      </c>
      <c r="BH2105" s="2">
        <v>7</v>
      </c>
      <c r="BI2105" s="2">
        <v>7</v>
      </c>
      <c r="BJ2105" s="2">
        <v>6</v>
      </c>
      <c r="BK2105" s="282">
        <v>6.2116255791108266</v>
      </c>
      <c r="BL2105" s="282">
        <v>6.4355968460352608</v>
      </c>
    </row>
    <row r="2106" spans="1:64" ht="13.9" customHeight="1" x14ac:dyDescent="0.25">
      <c r="A2106" s="1"/>
      <c r="B2106" s="1" t="s">
        <v>2188</v>
      </c>
      <c r="C2106" s="1" t="s">
        <v>2208</v>
      </c>
      <c r="D2106" s="1" t="s">
        <v>721</v>
      </c>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v>0</v>
      </c>
      <c r="BF2106" s="2">
        <v>0</v>
      </c>
      <c r="BG2106" s="2">
        <v>4</v>
      </c>
      <c r="BH2106" s="2">
        <v>4</v>
      </c>
      <c r="BI2106" s="2">
        <v>3</v>
      </c>
      <c r="BJ2106" s="2">
        <v>2</v>
      </c>
      <c r="BK2106" s="282">
        <v>2.0705418597036087</v>
      </c>
      <c r="BL2106" s="282">
        <v>2.1451989486784204</v>
      </c>
    </row>
    <row r="2107" spans="1:64" ht="13.9" customHeight="1" x14ac:dyDescent="0.25">
      <c r="A2107" s="1"/>
      <c r="B2107" s="1" t="s">
        <v>2188</v>
      </c>
      <c r="C2107" s="1" t="s">
        <v>2209</v>
      </c>
      <c r="D2107" s="1" t="s">
        <v>2115</v>
      </c>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v>-5</v>
      </c>
      <c r="BF2107" s="2">
        <v>-22</v>
      </c>
      <c r="BG2107" s="2">
        <v>-26</v>
      </c>
      <c r="BH2107" s="2">
        <v>-4</v>
      </c>
      <c r="BI2107" s="2">
        <v>8</v>
      </c>
      <c r="BJ2107" s="2">
        <v>7</v>
      </c>
      <c r="BK2107" s="282">
        <v>7.2468965089626307</v>
      </c>
      <c r="BL2107" s="282">
        <v>7.5081963203744708</v>
      </c>
    </row>
    <row r="2108" spans="1:64" ht="13.9" customHeight="1" x14ac:dyDescent="0.25">
      <c r="A2108" s="1"/>
      <c r="B2108" s="1" t="s">
        <v>2188</v>
      </c>
      <c r="C2108" s="1" t="s">
        <v>2209</v>
      </c>
      <c r="D2108" s="1" t="s">
        <v>718</v>
      </c>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v>0</v>
      </c>
      <c r="BF2108" s="2">
        <v>0</v>
      </c>
      <c r="BG2108" s="2">
        <v>-1</v>
      </c>
      <c r="BH2108" s="2">
        <v>-1</v>
      </c>
      <c r="BI2108" s="2">
        <v>0</v>
      </c>
      <c r="BJ2108" s="2">
        <v>0</v>
      </c>
      <c r="BK2108" s="282">
        <v>0</v>
      </c>
      <c r="BL2108" s="282">
        <v>0</v>
      </c>
    </row>
    <row r="2109" spans="1:64" ht="13.9" customHeight="1" x14ac:dyDescent="0.25">
      <c r="A2109" s="1"/>
      <c r="B2109" s="1" t="s">
        <v>2188</v>
      </c>
      <c r="C2109" s="1" t="s">
        <v>2210</v>
      </c>
      <c r="D2109" s="1" t="s">
        <v>709</v>
      </c>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v>0</v>
      </c>
      <c r="BF2109" s="2">
        <v>0</v>
      </c>
      <c r="BG2109" s="2">
        <v>-7</v>
      </c>
      <c r="BH2109" s="2">
        <v>-6</v>
      </c>
      <c r="BI2109" s="2">
        <v>-5</v>
      </c>
      <c r="BJ2109" s="2">
        <v>-5</v>
      </c>
      <c r="BK2109" s="282">
        <v>-5.1763546492590216</v>
      </c>
      <c r="BL2109" s="282">
        <v>-5.36299737169605</v>
      </c>
    </row>
    <row r="2110" spans="1:64" ht="13.9" customHeight="1" x14ac:dyDescent="0.25">
      <c r="A2110" s="1"/>
      <c r="B2110" s="1" t="s">
        <v>2188</v>
      </c>
      <c r="C2110" s="1" t="s">
        <v>2211</v>
      </c>
      <c r="D2110" s="1" t="s">
        <v>1804</v>
      </c>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v>-25.327108261211926</v>
      </c>
      <c r="BF2110" s="2">
        <v>-162.24733392458199</v>
      </c>
      <c r="BG2110" s="2">
        <v>-148.19359164279118</v>
      </c>
      <c r="BH2110" s="2">
        <v>-14.766755717820342</v>
      </c>
      <c r="BI2110" s="2">
        <v>-15.041488778055287</v>
      </c>
      <c r="BJ2110" s="2">
        <v>-15.228431450368065</v>
      </c>
      <c r="BK2110" s="282">
        <v>-15.765552387807009</v>
      </c>
      <c r="BL2110" s="282">
        <v>-16.334007568675482</v>
      </c>
    </row>
    <row r="2111" spans="1:64" ht="13.9" customHeight="1" x14ac:dyDescent="0.25">
      <c r="A2111" s="1"/>
      <c r="B2111" s="1" t="s">
        <v>2188</v>
      </c>
      <c r="C2111" s="1" t="s">
        <v>2250</v>
      </c>
      <c r="D2111" s="1" t="s">
        <v>1855</v>
      </c>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v>0</v>
      </c>
      <c r="BF2111" s="2">
        <v>-146.46511627906975</v>
      </c>
      <c r="BG2111" s="2">
        <v>-155.82442748091603</v>
      </c>
      <c r="BH2111" s="2">
        <v>-153.25619834710744</v>
      </c>
      <c r="BI2111" s="2">
        <v>-152.37288135593221</v>
      </c>
      <c r="BJ2111" s="2">
        <v>-152.7890625</v>
      </c>
      <c r="BK2111" s="282">
        <v>-158.17807480556044</v>
      </c>
      <c r="BL2111" s="282">
        <v>-163.88146812228072</v>
      </c>
    </row>
    <row r="2112" spans="1:64" ht="13.9" customHeight="1" x14ac:dyDescent="0.25">
      <c r="A2112" s="1"/>
      <c r="B2112" s="1" t="s">
        <v>2188</v>
      </c>
      <c r="C2112" s="1" t="s">
        <v>2225</v>
      </c>
      <c r="D2112" s="1" t="s">
        <v>712</v>
      </c>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v>0</v>
      </c>
      <c r="BF2112" s="2">
        <v>590</v>
      </c>
      <c r="BG2112" s="2">
        <v>1240</v>
      </c>
      <c r="BH2112" s="2">
        <v>2320</v>
      </c>
      <c r="BI2112" s="2">
        <v>3490</v>
      </c>
      <c r="BJ2112" s="2">
        <v>4760</v>
      </c>
      <c r="BK2112" s="282">
        <v>4927.8896260945885</v>
      </c>
      <c r="BL2112" s="282">
        <v>5105.5734978546398</v>
      </c>
    </row>
    <row r="2113" spans="1:64" ht="13.9" customHeight="1" x14ac:dyDescent="0.25">
      <c r="A2113" s="1"/>
      <c r="B2113" s="1" t="s">
        <v>2188</v>
      </c>
      <c r="C2113" s="1" t="s">
        <v>2229</v>
      </c>
      <c r="D2113" s="1" t="s">
        <v>707</v>
      </c>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v>0</v>
      </c>
      <c r="BF2113" s="2">
        <v>-1749.1158780000001</v>
      </c>
      <c r="BG2113" s="2">
        <v>-1928.458351</v>
      </c>
      <c r="BH2113" s="2">
        <v>-1927.482698</v>
      </c>
      <c r="BI2113" s="2">
        <v>-1871.141576</v>
      </c>
      <c r="BJ2113" s="2">
        <v>-1872.9407080000001</v>
      </c>
      <c r="BK2113" s="282">
        <v>-1939.0010683284568</v>
      </c>
      <c r="BL2113" s="282">
        <v>-2008.9152188693081</v>
      </c>
    </row>
    <row r="2114" spans="1:64" ht="13.9" customHeight="1" x14ac:dyDescent="0.25">
      <c r="A2114" s="1"/>
      <c r="B2114" s="1" t="s">
        <v>2188</v>
      </c>
      <c r="C2114" s="1" t="s">
        <v>2229</v>
      </c>
      <c r="D2114" s="1" t="s">
        <v>2115</v>
      </c>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v>24.280365811406099</v>
      </c>
      <c r="BF2114" s="2">
        <v>285.10180163867619</v>
      </c>
      <c r="BG2114" s="2">
        <v>324.49583792794613</v>
      </c>
      <c r="BH2114" s="2">
        <v>321.84304531161592</v>
      </c>
      <c r="BI2114" s="2">
        <v>316.06001635407597</v>
      </c>
      <c r="BJ2114" s="2">
        <v>316.75579205675405</v>
      </c>
      <c r="BK2114" s="282">
        <v>327.92806337854057</v>
      </c>
      <c r="BL2114" s="282">
        <v>339.75209605397458</v>
      </c>
    </row>
    <row r="2115" spans="1:64" ht="13.9" customHeight="1" x14ac:dyDescent="0.25">
      <c r="A2115" s="1"/>
      <c r="B2115" s="1" t="s">
        <v>2188</v>
      </c>
      <c r="C2115" s="1" t="s">
        <v>2229</v>
      </c>
      <c r="D2115" s="1" t="s">
        <v>718</v>
      </c>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v>0</v>
      </c>
      <c r="BF2115" s="2">
        <v>0</v>
      </c>
      <c r="BG2115" s="2">
        <v>10.437882317768988</v>
      </c>
      <c r="BH2115" s="2">
        <v>8.4746728221048144</v>
      </c>
      <c r="BI2115" s="2">
        <v>8.19859009218648</v>
      </c>
      <c r="BJ2115" s="2">
        <v>7.866474902769613</v>
      </c>
      <c r="BK2115" s="282">
        <v>8.1439327872461789</v>
      </c>
      <c r="BL2115" s="282">
        <v>8.4375768456132754</v>
      </c>
    </row>
    <row r="2116" spans="1:64" ht="13.9" customHeight="1" x14ac:dyDescent="0.25">
      <c r="A2116" s="1"/>
      <c r="B2116" s="1" t="s">
        <v>2188</v>
      </c>
      <c r="C2116" s="1" t="s">
        <v>2230</v>
      </c>
      <c r="D2116" s="1" t="s">
        <v>707</v>
      </c>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v>0</v>
      </c>
      <c r="BF2116" s="2">
        <v>-2062.5295839999999</v>
      </c>
      <c r="BG2116" s="2">
        <v>0</v>
      </c>
      <c r="BH2116" s="2">
        <v>0</v>
      </c>
      <c r="BI2116" s="2">
        <v>0</v>
      </c>
      <c r="BJ2116" s="2">
        <v>0</v>
      </c>
      <c r="BK2116" s="282">
        <v>0</v>
      </c>
      <c r="BL2116" s="282">
        <v>0</v>
      </c>
    </row>
    <row r="2117" spans="1:64" ht="13.9" customHeight="1" x14ac:dyDescent="0.25">
      <c r="A2117" s="1"/>
      <c r="B2117" s="1" t="s">
        <v>2188</v>
      </c>
      <c r="C2117" s="1" t="s">
        <v>2230</v>
      </c>
      <c r="D2117" s="1" t="s">
        <v>2115</v>
      </c>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v>48.979662589152866</v>
      </c>
      <c r="BF2117" s="2">
        <v>155.41400477586686</v>
      </c>
      <c r="BG2117" s="2">
        <v>0</v>
      </c>
      <c r="BH2117" s="2">
        <v>0</v>
      </c>
      <c r="BI2117" s="2">
        <v>0</v>
      </c>
      <c r="BJ2117" s="2">
        <v>0</v>
      </c>
      <c r="BK2117" s="282">
        <v>0</v>
      </c>
      <c r="BL2117" s="282">
        <v>0</v>
      </c>
    </row>
    <row r="2118" spans="1:64" ht="13.9" customHeight="1" x14ac:dyDescent="0.25">
      <c r="A2118" s="1"/>
      <c r="B2118" s="1" t="s">
        <v>2188</v>
      </c>
      <c r="C2118" s="1" t="s">
        <v>2230</v>
      </c>
      <c r="D2118" s="1" t="s">
        <v>718</v>
      </c>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v>0</v>
      </c>
      <c r="BF2118" s="2">
        <v>0</v>
      </c>
      <c r="BG2118" s="2">
        <v>41.027281926618024</v>
      </c>
      <c r="BH2118" s="2">
        <v>-11.722080550462294</v>
      </c>
      <c r="BI2118" s="2">
        <v>0</v>
      </c>
      <c r="BJ2118" s="2">
        <v>0</v>
      </c>
      <c r="BK2118" s="282">
        <v>0</v>
      </c>
      <c r="BL2118" s="282">
        <v>0</v>
      </c>
    </row>
    <row r="2119" spans="1:64" ht="13.9" customHeight="1" x14ac:dyDescent="0.25">
      <c r="A2119" s="1"/>
      <c r="B2119" s="1" t="s">
        <v>2188</v>
      </c>
      <c r="C2119" s="1" t="s">
        <v>2231</v>
      </c>
      <c r="D2119" s="1" t="s">
        <v>707</v>
      </c>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v>0</v>
      </c>
      <c r="BF2119" s="2">
        <v>-1141.7603349999999</v>
      </c>
      <c r="BG2119" s="2">
        <v>-371.42817000000002</v>
      </c>
      <c r="BH2119" s="2">
        <v>-100.36192800000001</v>
      </c>
      <c r="BI2119" s="2">
        <v>0</v>
      </c>
      <c r="BJ2119" s="2">
        <v>0</v>
      </c>
      <c r="BK2119" s="282">
        <v>0</v>
      </c>
      <c r="BL2119" s="282">
        <v>0</v>
      </c>
    </row>
    <row r="2120" spans="1:64" ht="13.9" customHeight="1" x14ac:dyDescent="0.25">
      <c r="A2120" s="1"/>
      <c r="B2120" s="1" t="s">
        <v>2188</v>
      </c>
      <c r="C2120" s="1" t="s">
        <v>2231</v>
      </c>
      <c r="D2120" s="1" t="s">
        <v>2115</v>
      </c>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v>16.635914510567961</v>
      </c>
      <c r="BF2120" s="2">
        <v>125.07996962587924</v>
      </c>
      <c r="BG2120" s="2">
        <v>43.913378921691532</v>
      </c>
      <c r="BH2120" s="2">
        <v>10.428108113464045</v>
      </c>
      <c r="BI2120" s="2">
        <v>0</v>
      </c>
      <c r="BJ2120" s="2">
        <v>0</v>
      </c>
      <c r="BK2120" s="282">
        <v>0</v>
      </c>
      <c r="BL2120" s="282">
        <v>0</v>
      </c>
    </row>
    <row r="2121" spans="1:64" ht="13.9" customHeight="1" x14ac:dyDescent="0.25">
      <c r="A2121" s="1"/>
      <c r="B2121" s="1" t="s">
        <v>2188</v>
      </c>
      <c r="C2121" s="1" t="s">
        <v>2231</v>
      </c>
      <c r="D2121" s="1" t="s">
        <v>718</v>
      </c>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v>0</v>
      </c>
      <c r="BF2121" s="2">
        <v>0</v>
      </c>
      <c r="BG2121" s="2">
        <v>20.440429639436068</v>
      </c>
      <c r="BH2121" s="2">
        <v>0.77981485357801006</v>
      </c>
      <c r="BI2121" s="2">
        <v>-9.9407487311468978E-2</v>
      </c>
      <c r="BJ2121" s="2">
        <v>-0.51200093078469078</v>
      </c>
      <c r="BK2121" s="282">
        <v>-0.53005967969845613</v>
      </c>
      <c r="BL2121" s="282">
        <v>-0.54917192922084557</v>
      </c>
    </row>
    <row r="2122" spans="1:64" ht="13.9" customHeight="1" x14ac:dyDescent="0.25">
      <c r="A2122" s="1"/>
      <c r="B2122" s="1" t="s">
        <v>2188</v>
      </c>
      <c r="C2122" s="1" t="s">
        <v>2232</v>
      </c>
      <c r="D2122" s="1" t="s">
        <v>707</v>
      </c>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v>0</v>
      </c>
      <c r="BF2122" s="2">
        <v>-171.761133</v>
      </c>
      <c r="BG2122" s="2">
        <v>-187.59396000000001</v>
      </c>
      <c r="BH2122" s="2">
        <v>-195.87255099999999</v>
      </c>
      <c r="BI2122" s="2">
        <v>0</v>
      </c>
      <c r="BJ2122" s="2">
        <v>0</v>
      </c>
      <c r="BK2122" s="282">
        <v>0</v>
      </c>
      <c r="BL2122" s="282">
        <v>0</v>
      </c>
    </row>
    <row r="2123" spans="1:64" ht="13.9" customHeight="1" x14ac:dyDescent="0.25">
      <c r="A2123" s="1"/>
      <c r="B2123" s="1" t="s">
        <v>2188</v>
      </c>
      <c r="C2123" s="1" t="s">
        <v>2232</v>
      </c>
      <c r="D2123" s="1" t="s">
        <v>2115</v>
      </c>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v>4.2738193716428086</v>
      </c>
      <c r="BF2123" s="2">
        <v>23.688359430782523</v>
      </c>
      <c r="BG2123" s="2">
        <v>28.758326879353902</v>
      </c>
      <c r="BH2123" s="2">
        <v>17.415803924087541</v>
      </c>
      <c r="BI2123" s="2">
        <v>0</v>
      </c>
      <c r="BJ2123" s="2">
        <v>0</v>
      </c>
      <c r="BK2123" s="282">
        <v>0</v>
      </c>
      <c r="BL2123" s="282">
        <v>0</v>
      </c>
    </row>
    <row r="2124" spans="1:64" ht="13.9" customHeight="1" x14ac:dyDescent="0.25">
      <c r="A2124" s="1"/>
      <c r="B2124" s="1" t="s">
        <v>2188</v>
      </c>
      <c r="C2124" s="1" t="s">
        <v>2232</v>
      </c>
      <c r="D2124" s="1" t="s">
        <v>718</v>
      </c>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v>0</v>
      </c>
      <c r="BF2124" s="2">
        <v>0</v>
      </c>
      <c r="BG2124" s="2">
        <v>3.4166261091682522</v>
      </c>
      <c r="BH2124" s="2">
        <v>2.7387918683474308</v>
      </c>
      <c r="BI2124" s="2">
        <v>2.8245625407450667</v>
      </c>
      <c r="BJ2124" s="2">
        <v>-1.1102807876970573</v>
      </c>
      <c r="BK2124" s="282">
        <v>-1.1494414234757262</v>
      </c>
      <c r="BL2124" s="282">
        <v>-1.1908865892527878</v>
      </c>
    </row>
    <row r="2125" spans="1:64" ht="13.9" customHeight="1" x14ac:dyDescent="0.25">
      <c r="A2125" s="1"/>
      <c r="B2125" s="1" t="s">
        <v>2188</v>
      </c>
      <c r="C2125" s="1" t="s">
        <v>2233</v>
      </c>
      <c r="D2125" s="1" t="s">
        <v>707</v>
      </c>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v>0</v>
      </c>
      <c r="BF2125" s="2">
        <v>131.62021999999999</v>
      </c>
      <c r="BG2125" s="2">
        <v>0</v>
      </c>
      <c r="BH2125" s="2">
        <v>0</v>
      </c>
      <c r="BI2125" s="2">
        <v>0</v>
      </c>
      <c r="BJ2125" s="2">
        <v>0</v>
      </c>
      <c r="BK2125" s="282">
        <v>0</v>
      </c>
      <c r="BL2125" s="282">
        <v>0</v>
      </c>
    </row>
    <row r="2126" spans="1:64" ht="13.9" customHeight="1" x14ac:dyDescent="0.25">
      <c r="A2126" s="1"/>
      <c r="B2126" s="1" t="s">
        <v>2188</v>
      </c>
      <c r="C2126" s="1" t="s">
        <v>2233</v>
      </c>
      <c r="D2126" s="1" t="s">
        <v>2115</v>
      </c>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v>-1.8270871186830251</v>
      </c>
      <c r="BF2126" s="2">
        <v>-13.249606942356685</v>
      </c>
      <c r="BG2126" s="2">
        <v>0</v>
      </c>
      <c r="BH2126" s="2">
        <v>0</v>
      </c>
      <c r="BI2126" s="2">
        <v>0</v>
      </c>
      <c r="BJ2126" s="2">
        <v>0</v>
      </c>
      <c r="BK2126" s="282">
        <v>0</v>
      </c>
      <c r="BL2126" s="282">
        <v>0</v>
      </c>
    </row>
    <row r="2127" spans="1:64" ht="13.9" customHeight="1" x14ac:dyDescent="0.25">
      <c r="A2127" s="1"/>
      <c r="B2127" s="1" t="s">
        <v>2188</v>
      </c>
      <c r="C2127" s="1" t="s">
        <v>2233</v>
      </c>
      <c r="D2127" s="1" t="s">
        <v>718</v>
      </c>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v>0</v>
      </c>
      <c r="BF2127" s="2">
        <v>0</v>
      </c>
      <c r="BG2127" s="2">
        <v>-0.78544616984996807</v>
      </c>
      <c r="BH2127" s="2">
        <v>0.22441319138570517</v>
      </c>
      <c r="BI2127" s="2">
        <v>0</v>
      </c>
      <c r="BJ2127" s="2">
        <v>0</v>
      </c>
      <c r="BK2127" s="282">
        <v>0</v>
      </c>
      <c r="BL2127" s="282">
        <v>0</v>
      </c>
    </row>
    <row r="2128" spans="1:64" ht="13.9" customHeight="1" x14ac:dyDescent="0.25">
      <c r="A2128" s="1"/>
      <c r="B2128" s="1" t="s">
        <v>2188</v>
      </c>
      <c r="C2128" s="1" t="s">
        <v>2234</v>
      </c>
      <c r="D2128" s="1" t="s">
        <v>2235</v>
      </c>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v>1131.7029440604374</v>
      </c>
      <c r="BF2128" s="2">
        <v>3435.9596368286939</v>
      </c>
      <c r="BG2128" s="2">
        <v>2462.5836263562041</v>
      </c>
      <c r="BH2128" s="2">
        <v>2748.7768427211026</v>
      </c>
      <c r="BI2128" s="2">
        <v>5510.4270323435439</v>
      </c>
      <c r="BJ2128" s="2">
        <v>4136.7710016780284</v>
      </c>
      <c r="BK2128" s="282">
        <v>4282.6787614911927</v>
      </c>
      <c r="BL2128" s="282">
        <v>4437.0984018615409</v>
      </c>
    </row>
    <row r="2129" spans="1:64" ht="13.9" customHeight="1" x14ac:dyDescent="0.25">
      <c r="A2129" s="1"/>
      <c r="B2129" s="1" t="s">
        <v>2188</v>
      </c>
      <c r="C2129" s="1" t="s">
        <v>2236</v>
      </c>
      <c r="D2129" s="1" t="s">
        <v>2237</v>
      </c>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v>1037.179066385499</v>
      </c>
      <c r="BF2129" s="2">
        <v>4073.6671747502551</v>
      </c>
      <c r="BG2129" s="2">
        <v>3443.8492589078469</v>
      </c>
      <c r="BH2129" s="2">
        <v>2194.5347808776542</v>
      </c>
      <c r="BI2129" s="2">
        <v>1933.4379186664166</v>
      </c>
      <c r="BJ2129" s="2">
        <v>1532.8645097589224</v>
      </c>
      <c r="BK2129" s="282">
        <v>1586.9300663549498</v>
      </c>
      <c r="BL2129" s="282">
        <v>1644.1496674006512</v>
      </c>
    </row>
    <row r="2130" spans="1:64" ht="13.9" customHeight="1" x14ac:dyDescent="0.25">
      <c r="A2130" s="1"/>
      <c r="B2130" s="1" t="s">
        <v>2188</v>
      </c>
      <c r="C2130" s="1" t="s">
        <v>2238</v>
      </c>
      <c r="D2130" s="1" t="s">
        <v>2085</v>
      </c>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v>0</v>
      </c>
      <c r="BF2130" s="2">
        <v>-1205</v>
      </c>
      <c r="BG2130" s="2">
        <v>-1205</v>
      </c>
      <c r="BH2130" s="2">
        <v>-1205</v>
      </c>
      <c r="BI2130" s="2">
        <v>-1205</v>
      </c>
      <c r="BJ2130" s="2">
        <v>-1205</v>
      </c>
      <c r="BK2130" s="282">
        <v>-1247.5014704714242</v>
      </c>
      <c r="BL2130" s="282">
        <v>-1292.4823665787483</v>
      </c>
    </row>
    <row r="2131" spans="1:64" ht="13.9" customHeight="1" x14ac:dyDescent="0.25">
      <c r="A2131" s="1"/>
      <c r="B2131" s="1" t="s">
        <v>2188</v>
      </c>
      <c r="C2131" s="1" t="s">
        <v>2239</v>
      </c>
      <c r="D2131" s="1" t="s">
        <v>2235</v>
      </c>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v>6057.9240555484548</v>
      </c>
      <c r="BF2131" s="2">
        <v>7373.867597731024</v>
      </c>
      <c r="BG2131" s="2">
        <v>5543.2630995401069</v>
      </c>
      <c r="BH2131" s="2">
        <v>3213.6518606797586</v>
      </c>
      <c r="BI2131" s="2">
        <v>0</v>
      </c>
      <c r="BJ2131" s="2">
        <v>0</v>
      </c>
      <c r="BK2131" s="282">
        <v>0</v>
      </c>
      <c r="BL2131" s="282">
        <v>0</v>
      </c>
    </row>
    <row r="2132" spans="1:64" ht="13.9" customHeight="1" x14ac:dyDescent="0.25">
      <c r="A2132" s="1"/>
      <c r="B2132" s="1" t="s">
        <v>2188</v>
      </c>
      <c r="C2132" s="1" t="s">
        <v>2240</v>
      </c>
      <c r="D2132" s="1" t="s">
        <v>718</v>
      </c>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v>0</v>
      </c>
      <c r="BF2132" s="2">
        <v>-132.19254824999999</v>
      </c>
      <c r="BG2132" s="2">
        <v>-23.406740000000006</v>
      </c>
      <c r="BH2132" s="2">
        <v>-20.809911111111109</v>
      </c>
      <c r="BI2132" s="2">
        <v>-16.628453611111112</v>
      </c>
      <c r="BJ2132" s="2">
        <v>-1.5792433333333333</v>
      </c>
      <c r="BK2132" s="282">
        <v>-1.6349447141622631</v>
      </c>
      <c r="BL2132" s="282">
        <v>-1.6938955691870354</v>
      </c>
    </row>
    <row r="2133" spans="1:64" ht="13.9" customHeight="1" x14ac:dyDescent="0.25">
      <c r="A2133" s="1"/>
      <c r="B2133" s="1" t="s">
        <v>2188</v>
      </c>
      <c r="C2133" s="1" t="s">
        <v>2240</v>
      </c>
      <c r="D2133" s="1" t="s">
        <v>716</v>
      </c>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v>-1</v>
      </c>
      <c r="BF2133" s="2">
        <v>-2.2000000000000002</v>
      </c>
      <c r="BG2133" s="2">
        <v>-2.4000000000000004</v>
      </c>
      <c r="BH2133" s="2">
        <v>-2.4000000000000004</v>
      </c>
      <c r="BI2133" s="2">
        <v>-2.5</v>
      </c>
      <c r="BJ2133" s="2">
        <v>-2.5</v>
      </c>
      <c r="BK2133" s="282">
        <v>-2.5881773246295108</v>
      </c>
      <c r="BL2133" s="282">
        <v>-2.681498685848025</v>
      </c>
    </row>
    <row r="2134" spans="1:64" ht="13.9" customHeight="1" x14ac:dyDescent="0.25">
      <c r="A2134" s="1"/>
      <c r="B2134" s="1" t="s">
        <v>2188</v>
      </c>
      <c r="C2134" s="1" t="s">
        <v>2241</v>
      </c>
      <c r="D2134" s="1" t="s">
        <v>711</v>
      </c>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v>0</v>
      </c>
      <c r="BF2134" s="2">
        <v>-5.8829729607838637</v>
      </c>
      <c r="BG2134" s="2">
        <v>-9.6607171665335301</v>
      </c>
      <c r="BH2134" s="2">
        <v>-10.558774846988985</v>
      </c>
      <c r="BI2134" s="2">
        <v>-12.288280850399538</v>
      </c>
      <c r="BJ2134" s="2">
        <v>-14.007139604313069</v>
      </c>
      <c r="BK2134" s="282">
        <v>-14.501184442721227</v>
      </c>
      <c r="BL2134" s="282">
        <v>-15.02405057658213</v>
      </c>
    </row>
    <row r="2135" spans="1:64" ht="13.9" customHeight="1" x14ac:dyDescent="0.25">
      <c r="A2135" s="1"/>
      <c r="B2135" s="1" t="s">
        <v>2188</v>
      </c>
      <c r="C2135" s="1" t="s">
        <v>2261</v>
      </c>
      <c r="D2135" s="1" t="s">
        <v>2115</v>
      </c>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v>-58.643029385108093</v>
      </c>
      <c r="BF2135" s="2">
        <v>140.78102806183244</v>
      </c>
      <c r="BG2135" s="2">
        <v>66.357258130755937</v>
      </c>
      <c r="BH2135" s="2">
        <v>98.405287432703034</v>
      </c>
      <c r="BI2135" s="2">
        <v>112.22121281676667</v>
      </c>
      <c r="BJ2135" s="2">
        <v>41.556390052121841</v>
      </c>
      <c r="BK2135" s="282">
        <v>43.022122570544454</v>
      </c>
      <c r="BL2135" s="282">
        <v>44.57336212534107</v>
      </c>
    </row>
    <row r="2136" spans="1:64" ht="13.9" customHeight="1" x14ac:dyDescent="0.25">
      <c r="A2136" s="1"/>
      <c r="B2136" s="1" t="s">
        <v>2188</v>
      </c>
      <c r="C2136" s="1" t="s">
        <v>2242</v>
      </c>
      <c r="D2136" s="1" t="s">
        <v>718</v>
      </c>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v>0</v>
      </c>
      <c r="BF2136" s="2">
        <v>0</v>
      </c>
      <c r="BG2136" s="2">
        <v>5446.2494588078653</v>
      </c>
      <c r="BH2136" s="2">
        <v>6147.0763382192308</v>
      </c>
      <c r="BI2136" s="2">
        <v>6025.8079678252325</v>
      </c>
      <c r="BJ2136" s="2">
        <v>6150.5066165948583</v>
      </c>
      <c r="BK2136" s="282">
        <v>6367.4407040218339</v>
      </c>
      <c r="BL2136" s="282">
        <v>6597.0301638794781</v>
      </c>
    </row>
    <row r="2137" spans="1:64" ht="13.9" customHeight="1" x14ac:dyDescent="0.25">
      <c r="A2137" s="1"/>
      <c r="B2137" s="1" t="s">
        <v>2188</v>
      </c>
      <c r="C2137" s="1" t="s">
        <v>2242</v>
      </c>
      <c r="D2137" s="1" t="s">
        <v>2115</v>
      </c>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v>0</v>
      </c>
      <c r="BF2137" s="2">
        <v>0</v>
      </c>
      <c r="BG2137" s="2">
        <v>52.650203047155763</v>
      </c>
      <c r="BH2137" s="2">
        <v>169.2115246279817</v>
      </c>
      <c r="BI2137" s="2">
        <v>261.5767864377612</v>
      </c>
      <c r="BJ2137" s="2">
        <v>338.20738919376919</v>
      </c>
      <c r="BK2137" s="282">
        <v>350.13627829338452</v>
      </c>
      <c r="BL2137" s="282">
        <v>362.76106786687347</v>
      </c>
    </row>
    <row r="2138" spans="1:64" ht="13.9" customHeight="1" x14ac:dyDescent="0.25">
      <c r="A2138" s="1"/>
      <c r="B2138" s="1" t="s">
        <v>2188</v>
      </c>
      <c r="C2138" s="1" t="s">
        <v>2242</v>
      </c>
      <c r="D2138" s="1" t="s">
        <v>721</v>
      </c>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v>0</v>
      </c>
      <c r="BF2138" s="2">
        <v>0</v>
      </c>
      <c r="BG2138" s="2">
        <v>-22.86052356552258</v>
      </c>
      <c r="BH2138" s="2">
        <v>-91.776248916290712</v>
      </c>
      <c r="BI2138" s="2">
        <v>-144.84487106018344</v>
      </c>
      <c r="BJ2138" s="2">
        <v>-187.88214957959937</v>
      </c>
      <c r="BK2138" s="282">
        <v>-194.50892769782763</v>
      </c>
      <c r="BL2138" s="282">
        <v>-201.52229487679912</v>
      </c>
    </row>
    <row r="2139" spans="1:64" ht="13.9" customHeight="1" x14ac:dyDescent="0.25">
      <c r="A2139" s="1"/>
      <c r="B2139" s="1" t="s">
        <v>2188</v>
      </c>
      <c r="C2139" s="1" t="s">
        <v>2243</v>
      </c>
      <c r="D2139" s="1" t="s">
        <v>1884</v>
      </c>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v>0</v>
      </c>
      <c r="BF2139" s="2">
        <v>-18042.208557017646</v>
      </c>
      <c r="BG2139" s="2">
        <v>-18210.560915197209</v>
      </c>
      <c r="BH2139" s="2">
        <v>-18728.489053811551</v>
      </c>
      <c r="BI2139" s="2">
        <v>-19416.107769521837</v>
      </c>
      <c r="BJ2139" s="2">
        <v>-20196.983580008222</v>
      </c>
      <c r="BK2139" s="282">
        <v>-20909.349971076736</v>
      </c>
      <c r="BL2139" s="282">
        <v>-21663.273971154475</v>
      </c>
    </row>
    <row r="2140" spans="1:64" ht="13.9" customHeight="1" x14ac:dyDescent="0.25">
      <c r="A2140" s="1"/>
      <c r="B2140" s="1" t="s">
        <v>2188</v>
      </c>
      <c r="C2140" s="1" t="s">
        <v>2243</v>
      </c>
      <c r="D2140" s="1" t="s">
        <v>718</v>
      </c>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v>350.15316411621342</v>
      </c>
      <c r="BF2140" s="2">
        <v>1025.5787387613882</v>
      </c>
      <c r="BG2140" s="2">
        <v>1364.6669513172603</v>
      </c>
      <c r="BH2140" s="2">
        <v>1582.8127686422322</v>
      </c>
      <c r="BI2140" s="2">
        <v>1789.4123169832528</v>
      </c>
      <c r="BJ2140" s="2">
        <v>1995.8530924241936</v>
      </c>
      <c r="BK2140" s="282">
        <v>2066.248686841594</v>
      </c>
      <c r="BL2140" s="282">
        <v>2140.750977792477</v>
      </c>
    </row>
    <row r="2141" spans="1:64" ht="13.9" customHeight="1" x14ac:dyDescent="0.25">
      <c r="A2141" s="1"/>
      <c r="B2141" s="1" t="s">
        <v>2188</v>
      </c>
      <c r="C2141" s="1" t="s">
        <v>2243</v>
      </c>
      <c r="D2141" s="1" t="s">
        <v>721</v>
      </c>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v>-7438.0977629153986</v>
      </c>
      <c r="BF2141" s="2">
        <v>383.26084165201104</v>
      </c>
      <c r="BG2141" s="2">
        <v>534.71036151939052</v>
      </c>
      <c r="BH2141" s="2">
        <v>658.04476316399428</v>
      </c>
      <c r="BI2141" s="2">
        <v>766.355945445202</v>
      </c>
      <c r="BJ2141" s="2">
        <v>871.86540821844596</v>
      </c>
      <c r="BK2141" s="282">
        <v>902.61691187193355</v>
      </c>
      <c r="BL2141" s="282">
        <v>935.16237854964595</v>
      </c>
    </row>
    <row r="2142" spans="1:64" ht="13.9" customHeight="1" x14ac:dyDescent="0.25">
      <c r="A2142" s="1"/>
      <c r="B2142" s="1" t="s">
        <v>2188</v>
      </c>
      <c r="C2142" s="1" t="s">
        <v>2243</v>
      </c>
      <c r="D2142" s="1" t="s">
        <v>2115</v>
      </c>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v>-33.84914163140801</v>
      </c>
      <c r="BF2142" s="2">
        <v>-204.23397721515366</v>
      </c>
      <c r="BG2142" s="2">
        <v>-428.12860285806704</v>
      </c>
      <c r="BH2142" s="2">
        <v>-609.38245403518374</v>
      </c>
      <c r="BI2142" s="2">
        <v>-767.63566143673984</v>
      </c>
      <c r="BJ2142" s="2">
        <v>-911.82048645895622</v>
      </c>
      <c r="BK2142" s="282">
        <v>-943.98124287428823</v>
      </c>
      <c r="BL2142" s="282">
        <v>-978.01817446759935</v>
      </c>
    </row>
    <row r="2143" spans="1:64" ht="13.9" customHeight="1" x14ac:dyDescent="0.25">
      <c r="A2143" s="1"/>
      <c r="B2143" s="1" t="s">
        <v>2188</v>
      </c>
      <c r="C2143" s="1" t="s">
        <v>2244</v>
      </c>
      <c r="D2143" s="1" t="s">
        <v>728</v>
      </c>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v>-716</v>
      </c>
      <c r="BF2143" s="2">
        <v>-1075</v>
      </c>
      <c r="BG2143" s="2">
        <v>-1048</v>
      </c>
      <c r="BH2143" s="2">
        <v>-1198</v>
      </c>
      <c r="BI2143" s="2">
        <v>-1442</v>
      </c>
      <c r="BJ2143" s="2">
        <v>-1631</v>
      </c>
      <c r="BK2143" s="282">
        <v>-1688.5268865882929</v>
      </c>
      <c r="BL2143" s="282">
        <v>-1749.4097426472517</v>
      </c>
    </row>
    <row r="2144" spans="1:64" ht="13.9" customHeight="1" x14ac:dyDescent="0.25">
      <c r="A2144" s="1"/>
      <c r="B2144" s="1" t="s">
        <v>2188</v>
      </c>
      <c r="C2144" s="1" t="s">
        <v>2244</v>
      </c>
      <c r="D2144" s="1" t="s">
        <v>711</v>
      </c>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v>14</v>
      </c>
      <c r="BF2144" s="2">
        <v>38</v>
      </c>
      <c r="BG2144" s="2">
        <v>34</v>
      </c>
      <c r="BH2144" s="2">
        <v>40</v>
      </c>
      <c r="BI2144" s="2">
        <v>52</v>
      </c>
      <c r="BJ2144" s="2">
        <v>59</v>
      </c>
      <c r="BK2144" s="282">
        <v>61.080984861256454</v>
      </c>
      <c r="BL2144" s="282">
        <v>63.283368986013393</v>
      </c>
    </row>
    <row r="2145" spans="1:64" ht="13.9" customHeight="1" x14ac:dyDescent="0.25">
      <c r="A2145" s="1"/>
      <c r="B2145" s="1" t="s">
        <v>2188</v>
      </c>
      <c r="C2145" s="1" t="s">
        <v>2244</v>
      </c>
      <c r="D2145" s="1" t="s">
        <v>716</v>
      </c>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v>5</v>
      </c>
      <c r="BF2145" s="2">
        <v>22</v>
      </c>
      <c r="BG2145" s="2">
        <v>36</v>
      </c>
      <c r="BH2145" s="2">
        <v>39</v>
      </c>
      <c r="BI2145" s="2">
        <v>40</v>
      </c>
      <c r="BJ2145" s="2">
        <v>42</v>
      </c>
      <c r="BK2145" s="282">
        <v>43.481379053775782</v>
      </c>
      <c r="BL2145" s="282">
        <v>45.049177922246827</v>
      </c>
    </row>
    <row r="2146" spans="1:64" ht="13.9" customHeight="1" x14ac:dyDescent="0.25">
      <c r="A2146" s="1"/>
      <c r="B2146" s="1" t="s">
        <v>2188</v>
      </c>
      <c r="C2146" s="1" t="s">
        <v>2245</v>
      </c>
      <c r="D2146" s="1" t="s">
        <v>2115</v>
      </c>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v>-290</v>
      </c>
      <c r="BF2146" s="2">
        <v>-1014</v>
      </c>
      <c r="BG2146" s="2">
        <v>-1418</v>
      </c>
      <c r="BH2146" s="2">
        <v>-1384</v>
      </c>
      <c r="BI2146" s="2">
        <v>-1317</v>
      </c>
      <c r="BJ2146" s="2">
        <v>-1239</v>
      </c>
      <c r="BK2146" s="282">
        <v>-1282.7006820863855</v>
      </c>
      <c r="BL2146" s="282">
        <v>-1328.9507487062813</v>
      </c>
    </row>
    <row r="2147" spans="1:64" ht="13.9" customHeight="1" x14ac:dyDescent="0.25">
      <c r="A2147" s="1"/>
      <c r="B2147" s="1" t="s">
        <v>2188</v>
      </c>
      <c r="C2147" s="1" t="s">
        <v>2245</v>
      </c>
      <c r="D2147" s="1" t="s">
        <v>718</v>
      </c>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v>0</v>
      </c>
      <c r="BF2147" s="2">
        <v>0</v>
      </c>
      <c r="BG2147" s="2">
        <v>-110</v>
      </c>
      <c r="BH2147" s="2">
        <v>-89</v>
      </c>
      <c r="BI2147" s="2">
        <v>-94</v>
      </c>
      <c r="BJ2147" s="2">
        <v>-97</v>
      </c>
      <c r="BK2147" s="282">
        <v>-100.42128019562502</v>
      </c>
      <c r="BL2147" s="282">
        <v>-104.04214901090337</v>
      </c>
    </row>
    <row r="2148" spans="1:64" ht="13.9" customHeight="1" x14ac:dyDescent="0.25">
      <c r="A2148" s="1"/>
      <c r="B2148" s="1" t="s">
        <v>2188</v>
      </c>
      <c r="C2148" s="1" t="s">
        <v>2245</v>
      </c>
      <c r="D2148" s="1" t="s">
        <v>721</v>
      </c>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v>0</v>
      </c>
      <c r="BF2148" s="2">
        <v>0</v>
      </c>
      <c r="BG2148" s="2">
        <v>-18</v>
      </c>
      <c r="BH2148" s="2">
        <v>-15</v>
      </c>
      <c r="BI2148" s="2">
        <v>-16</v>
      </c>
      <c r="BJ2148" s="2">
        <v>-16</v>
      </c>
      <c r="BK2148" s="282">
        <v>-16.56433487762887</v>
      </c>
      <c r="BL2148" s="282">
        <v>-17.161591589427363</v>
      </c>
    </row>
    <row r="2149" spans="1:64" ht="13.9" customHeight="1" x14ac:dyDescent="0.25">
      <c r="A2149" s="1"/>
      <c r="B2149" s="1" t="s">
        <v>2188</v>
      </c>
      <c r="C2149" s="1" t="s">
        <v>2246</v>
      </c>
      <c r="D2149" s="1" t="s">
        <v>718</v>
      </c>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v>0</v>
      </c>
      <c r="BF2149" s="2">
        <v>0</v>
      </c>
      <c r="BG2149" s="2">
        <v>-27</v>
      </c>
      <c r="BH2149" s="2">
        <v>-22</v>
      </c>
      <c r="BI2149" s="2">
        <v>-24</v>
      </c>
      <c r="BJ2149" s="2">
        <v>-25</v>
      </c>
      <c r="BK2149" s="282">
        <v>-25.881773246295108</v>
      </c>
      <c r="BL2149" s="282">
        <v>-26.814986858480253</v>
      </c>
    </row>
    <row r="2150" spans="1:64" ht="13.9" customHeight="1" x14ac:dyDescent="0.25">
      <c r="A2150" s="1"/>
      <c r="B2150" s="1" t="s">
        <v>2188</v>
      </c>
      <c r="C2150" s="1" t="s">
        <v>2246</v>
      </c>
      <c r="D2150" s="1" t="s">
        <v>711</v>
      </c>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v>0</v>
      </c>
      <c r="BF2150" s="2">
        <v>0</v>
      </c>
      <c r="BG2150" s="2">
        <v>3</v>
      </c>
      <c r="BH2150" s="2">
        <v>4</v>
      </c>
      <c r="BI2150" s="2">
        <v>4</v>
      </c>
      <c r="BJ2150" s="2">
        <v>4</v>
      </c>
      <c r="BK2150" s="282">
        <v>4.1410837194072174</v>
      </c>
      <c r="BL2150" s="282">
        <v>4.2903978973568409</v>
      </c>
    </row>
    <row r="2151" spans="1:64" ht="13.9" customHeight="1" x14ac:dyDescent="0.25">
      <c r="A2151" s="1"/>
      <c r="B2151" s="1" t="s">
        <v>2188</v>
      </c>
      <c r="C2151" s="1" t="s">
        <v>2247</v>
      </c>
      <c r="D2151" s="1" t="s">
        <v>718</v>
      </c>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v>0</v>
      </c>
      <c r="BF2151" s="2">
        <v>-4.392274581842587</v>
      </c>
      <c r="BG2151" s="2">
        <v>-7.335749852744339</v>
      </c>
      <c r="BH2151" s="2">
        <v>-10.60618700040868</v>
      </c>
      <c r="BI2151" s="2">
        <v>-45.219377801472135</v>
      </c>
      <c r="BJ2151" s="2">
        <v>-64.99731877458369</v>
      </c>
      <c r="BK2151" s="282">
        <v>-67.289834645637399</v>
      </c>
      <c r="BL2151" s="282">
        <v>-69.71608995107654</v>
      </c>
    </row>
    <row r="2152" spans="1:64" ht="13.9" customHeight="1" x14ac:dyDescent="0.25">
      <c r="A2152" s="1"/>
      <c r="B2152" s="1" t="s">
        <v>2188</v>
      </c>
      <c r="C2152" s="1" t="s">
        <v>2247</v>
      </c>
      <c r="D2152" s="1" t="s">
        <v>2115</v>
      </c>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v>0</v>
      </c>
      <c r="BF2152" s="2">
        <v>-1.2896400072936822</v>
      </c>
      <c r="BG2152" s="2">
        <v>-2.1763419099134236</v>
      </c>
      <c r="BH2152" s="2">
        <v>-3.1502030726804446</v>
      </c>
      <c r="BI2152" s="2">
        <v>-13.351221878298482</v>
      </c>
      <c r="BJ2152" s="2">
        <v>-19.302959271848557</v>
      </c>
      <c r="BK2152" s="282">
        <v>-19.983792594258166</v>
      </c>
      <c r="BL2152" s="282">
        <v>-20.704343968175944</v>
      </c>
    </row>
    <row r="2153" spans="1:64" ht="13.9" customHeight="1" x14ac:dyDescent="0.25">
      <c r="A2153" s="1"/>
      <c r="B2153" s="1" t="s">
        <v>2188</v>
      </c>
      <c r="C2153" s="1" t="s">
        <v>2247</v>
      </c>
      <c r="D2153" s="1" t="s">
        <v>721</v>
      </c>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v>0</v>
      </c>
      <c r="BF2153" s="2">
        <v>-2.3574933599856349</v>
      </c>
      <c r="BG2153" s="2">
        <v>-3.9784816045544154</v>
      </c>
      <c r="BH2153" s="2">
        <v>-5.7588661008535569</v>
      </c>
      <c r="BI2153" s="2">
        <v>-24.407741652979556</v>
      </c>
      <c r="BJ2153" s="2">
        <v>-35.288937837008582</v>
      </c>
      <c r="BK2153" s="282">
        <v>-36.5336114880024</v>
      </c>
      <c r="BL2153" s="282">
        <v>-37.850896173964472</v>
      </c>
    </row>
    <row r="2154" spans="1:64" ht="13.9" customHeight="1" x14ac:dyDescent="0.25">
      <c r="A2154" s="168"/>
      <c r="B2154" s="168" t="s">
        <v>2188</v>
      </c>
      <c r="C2154" s="167" t="s">
        <v>2248</v>
      </c>
      <c r="D2154" s="168" t="s">
        <v>768</v>
      </c>
      <c r="E2154" s="213"/>
      <c r="F2154" s="213"/>
      <c r="G2154" s="213"/>
      <c r="H2154" s="213"/>
      <c r="I2154" s="213"/>
      <c r="J2154" s="213"/>
      <c r="K2154" s="213"/>
      <c r="L2154" s="213"/>
      <c r="M2154" s="213"/>
      <c r="N2154" s="213"/>
      <c r="O2154" s="213"/>
      <c r="P2154" s="213"/>
      <c r="Q2154" s="213"/>
      <c r="R2154" s="213"/>
      <c r="S2154" s="213"/>
      <c r="T2154" s="213"/>
      <c r="U2154" s="213"/>
      <c r="V2154" s="213"/>
      <c r="W2154" s="213"/>
      <c r="X2154" s="213"/>
      <c r="Y2154" s="213"/>
      <c r="Z2154" s="213"/>
      <c r="AA2154" s="213"/>
      <c r="AB2154" s="213"/>
      <c r="AC2154" s="213"/>
      <c r="AD2154" s="213"/>
      <c r="AE2154" s="213"/>
      <c r="AF2154" s="213"/>
      <c r="AG2154" s="213"/>
      <c r="AH2154" s="213"/>
      <c r="AI2154" s="213"/>
      <c r="AJ2154" s="213"/>
      <c r="AK2154" s="213"/>
      <c r="AL2154" s="213"/>
      <c r="AM2154" s="213"/>
      <c r="AN2154" s="213"/>
      <c r="AO2154" s="213"/>
      <c r="AP2154" s="213"/>
      <c r="AQ2154" s="213"/>
      <c r="AR2154" s="213"/>
      <c r="AS2154" s="213"/>
      <c r="AT2154" s="213"/>
      <c r="AU2154" s="213"/>
      <c r="AV2154" s="213"/>
      <c r="AW2154" s="213"/>
      <c r="AX2154" s="213"/>
      <c r="AY2154" s="213"/>
      <c r="AZ2154" s="213"/>
      <c r="BA2154" s="213"/>
      <c r="BB2154" s="213"/>
      <c r="BC2154" s="213"/>
      <c r="BD2154" s="284"/>
      <c r="BE2154" s="285">
        <v>22.620326571827327</v>
      </c>
      <c r="BF2154" s="285">
        <v>-23.515270710788791</v>
      </c>
      <c r="BG2154" s="285">
        <v>-78.947477369487274</v>
      </c>
      <c r="BH2154" s="285">
        <v>-27</v>
      </c>
      <c r="BI2154" s="285">
        <v>-26</v>
      </c>
      <c r="BJ2154" s="285">
        <v>-26</v>
      </c>
      <c r="BK2154" s="286">
        <v>-26.917044176146913</v>
      </c>
      <c r="BL2154" s="286">
        <v>-27.887586332819463</v>
      </c>
    </row>
    <row r="2155" spans="1:64" ht="13.9" customHeight="1" x14ac:dyDescent="0.25">
      <c r="A2155" s="1"/>
      <c r="B2155" s="1" t="s">
        <v>2265</v>
      </c>
      <c r="C2155" s="42" t="s">
        <v>2283</v>
      </c>
      <c r="D2155" s="1" t="s">
        <v>730</v>
      </c>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v>0</v>
      </c>
      <c r="BF2155" s="2">
        <v>-2.066888824791739</v>
      </c>
      <c r="BG2155" s="2">
        <v>-5.2084612226715503</v>
      </c>
      <c r="BH2155" s="2">
        <v>-5.5679033962535902</v>
      </c>
      <c r="BI2155" s="2">
        <v>-5.9088339404983525</v>
      </c>
      <c r="BJ2155" s="2">
        <v>-6.063296109005754</v>
      </c>
      <c r="BK2155" s="282">
        <v>-6.2771542007372139</v>
      </c>
      <c r="BL2155" s="282">
        <v>-6.5034882192825494</v>
      </c>
    </row>
    <row r="2156" spans="1:64" ht="13.9" customHeight="1" x14ac:dyDescent="0.25">
      <c r="A2156" s="1"/>
      <c r="B2156" s="1" t="s">
        <v>2265</v>
      </c>
      <c r="C2156" s="1" t="s">
        <v>2284</v>
      </c>
      <c r="D2156" s="1" t="s">
        <v>730</v>
      </c>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v>0</v>
      </c>
      <c r="BF2156" s="2">
        <v>-3.5028985419198064</v>
      </c>
      <c r="BG2156" s="2">
        <v>-7.6426877278250309</v>
      </c>
      <c r="BH2156" s="2">
        <v>-7.79888400240241</v>
      </c>
      <c r="BI2156" s="2">
        <v>-7.9167006666054895</v>
      </c>
      <c r="BJ2156" s="2">
        <v>-8.1236502550863499</v>
      </c>
      <c r="BK2156" s="282">
        <v>-8.4101789533740927</v>
      </c>
      <c r="BL2156" s="282">
        <v>-8.713422993321208</v>
      </c>
    </row>
    <row r="2157" spans="1:64" ht="13.9" customHeight="1" x14ac:dyDescent="0.25">
      <c r="A2157" s="1"/>
      <c r="B2157" s="1" t="s">
        <v>2265</v>
      </c>
      <c r="C2157" s="1" t="s">
        <v>2288</v>
      </c>
      <c r="D2157" s="1" t="s">
        <v>718</v>
      </c>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v>0</v>
      </c>
      <c r="BF2157" s="2">
        <v>-153.45889196182793</v>
      </c>
      <c r="BG2157" s="2">
        <v>-234.64793512142242</v>
      </c>
      <c r="BH2157" s="2">
        <v>-770.00996455268876</v>
      </c>
      <c r="BI2157" s="2">
        <v>-798.60841041453762</v>
      </c>
      <c r="BJ2157" s="2">
        <v>-832.69781189046398</v>
      </c>
      <c r="BK2157" s="282">
        <v>-862.06783800140352</v>
      </c>
      <c r="BL2157" s="282">
        <v>-893.15123531712209</v>
      </c>
    </row>
    <row r="2158" spans="1:64" ht="13.9" customHeight="1" x14ac:dyDescent="0.25">
      <c r="A2158" s="1"/>
      <c r="B2158" s="1" t="s">
        <v>2265</v>
      </c>
      <c r="C2158" s="1" t="s">
        <v>2288</v>
      </c>
      <c r="D2158" s="1" t="s">
        <v>721</v>
      </c>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v>0</v>
      </c>
      <c r="BF2158" s="2">
        <v>-18.826114484661836</v>
      </c>
      <c r="BG2158" s="2">
        <v>-28.786268646356664</v>
      </c>
      <c r="BH2158" s="2">
        <v>-39.268365792592995</v>
      </c>
      <c r="BI2158" s="2">
        <v>-40.282055498517636</v>
      </c>
      <c r="BJ2158" s="2">
        <v>-41.476809321117116</v>
      </c>
      <c r="BK2158" s="282">
        <v>-42.939734953158904</v>
      </c>
      <c r="BL2158" s="282">
        <v>-44.488003875097867</v>
      </c>
    </row>
    <row r="2159" spans="1:64" ht="13.9" customHeight="1" x14ac:dyDescent="0.25">
      <c r="A2159" s="1"/>
      <c r="B2159" s="1" t="s">
        <v>2265</v>
      </c>
      <c r="C2159" s="1" t="s">
        <v>2356</v>
      </c>
      <c r="D2159" s="1" t="s">
        <v>718</v>
      </c>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v>0</v>
      </c>
      <c r="BF2159" s="2">
        <v>-80.947714923722316</v>
      </c>
      <c r="BG2159" s="2">
        <v>-233.87672802074286</v>
      </c>
      <c r="BH2159" s="2">
        <v>-405.0213261734674</v>
      </c>
      <c r="BI2159" s="2">
        <v>-414.62962582069576</v>
      </c>
      <c r="BJ2159" s="2">
        <v>-420.43630388386754</v>
      </c>
      <c r="BK2159" s="282">
        <v>-435.26548326530735</v>
      </c>
      <c r="BL2159" s="282">
        <v>-450.95975853895675</v>
      </c>
    </row>
    <row r="2160" spans="1:64" ht="13.9" customHeight="1" x14ac:dyDescent="0.25">
      <c r="A2160" s="1"/>
      <c r="B2160" s="1" t="s">
        <v>2265</v>
      </c>
      <c r="C2160" s="1" t="s">
        <v>2356</v>
      </c>
      <c r="D2160" s="1" t="s">
        <v>721</v>
      </c>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v>0</v>
      </c>
      <c r="BF2160" s="2">
        <v>-8.9906255361399996</v>
      </c>
      <c r="BG2160" s="2">
        <v>-14.416286811474</v>
      </c>
      <c r="BH2160" s="2">
        <v>-20.568943281972</v>
      </c>
      <c r="BI2160" s="2">
        <v>-21.110365420436001</v>
      </c>
      <c r="BJ2160" s="2">
        <v>-21.735019545726999</v>
      </c>
      <c r="BK2160" s="282">
        <v>-22.501633895451931</v>
      </c>
      <c r="BL2160" s="282">
        <v>-23.312970539499236</v>
      </c>
    </row>
    <row r="2161" spans="1:64" ht="13.9" customHeight="1" x14ac:dyDescent="0.25">
      <c r="A2161" s="1"/>
      <c r="B2161" s="1" t="s">
        <v>2265</v>
      </c>
      <c r="C2161" s="1" t="s">
        <v>2289</v>
      </c>
      <c r="D2161" s="1" t="s">
        <v>718</v>
      </c>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v>0</v>
      </c>
      <c r="BF2161" s="2">
        <v>-12.092695553856796</v>
      </c>
      <c r="BG2161" s="2">
        <v>-33.297643704466303</v>
      </c>
      <c r="BH2161" s="2">
        <v>-36.298349649183315</v>
      </c>
      <c r="BI2161" s="2">
        <v>-37.647406580795902</v>
      </c>
      <c r="BJ2161" s="2">
        <v>-39.112421098519206</v>
      </c>
      <c r="BK2161" s="282">
        <v>-40.49195255941931</v>
      </c>
      <c r="BL2161" s="282">
        <v>-41.951962310405534</v>
      </c>
    </row>
    <row r="2162" spans="1:64" ht="13.9" customHeight="1" x14ac:dyDescent="0.25">
      <c r="A2162" s="1"/>
      <c r="B2162" s="1" t="s">
        <v>2265</v>
      </c>
      <c r="C2162" s="1" t="s">
        <v>2293</v>
      </c>
      <c r="D2162" s="1" t="s">
        <v>2115</v>
      </c>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v>-1201</v>
      </c>
      <c r="BF2162" s="2">
        <v>-7937</v>
      </c>
      <c r="BG2162" s="2">
        <v>-10642</v>
      </c>
      <c r="BH2162" s="2">
        <v>-8662</v>
      </c>
      <c r="BI2162" s="2">
        <v>-1548</v>
      </c>
      <c r="BJ2162" s="2">
        <v>2221</v>
      </c>
      <c r="BK2162" s="282">
        <v>2299.3367352008577</v>
      </c>
      <c r="BL2162" s="282">
        <v>2382.2434325073859</v>
      </c>
    </row>
    <row r="2163" spans="1:64" ht="13.9" customHeight="1" x14ac:dyDescent="0.25">
      <c r="A2163" s="1"/>
      <c r="B2163" s="1" t="s">
        <v>2265</v>
      </c>
      <c r="C2163" s="1" t="s">
        <v>2293</v>
      </c>
      <c r="D2163" s="1" t="s">
        <v>44</v>
      </c>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v>0</v>
      </c>
      <c r="BF2163" s="2">
        <v>-20</v>
      </c>
      <c r="BG2163" s="2">
        <v>-18</v>
      </c>
      <c r="BH2163" s="2">
        <v>-16</v>
      </c>
      <c r="BI2163" s="2">
        <v>-3</v>
      </c>
      <c r="BJ2163" s="2">
        <v>4</v>
      </c>
      <c r="BK2163" s="282">
        <v>4.1410837194072174</v>
      </c>
      <c r="BL2163" s="282">
        <v>4.2903978973568409</v>
      </c>
    </row>
    <row r="2164" spans="1:64" ht="13.9" customHeight="1" x14ac:dyDescent="0.25">
      <c r="A2164" s="1"/>
      <c r="B2164" s="1" t="s">
        <v>2265</v>
      </c>
      <c r="C2164" s="1" t="s">
        <v>2298</v>
      </c>
      <c r="D2164" s="1" t="s">
        <v>2115</v>
      </c>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v>0</v>
      </c>
      <c r="BF2164" s="2">
        <v>-0.97523322171547711</v>
      </c>
      <c r="BG2164" s="2">
        <v>-2.9119729769604499</v>
      </c>
      <c r="BH2164" s="2">
        <v>-6.2045223573100348</v>
      </c>
      <c r="BI2164" s="2">
        <v>-10.333612744375101</v>
      </c>
      <c r="BJ2164" s="2">
        <v>-13.945639513049297</v>
      </c>
      <c r="BK2164" s="282">
        <v>-14.437515186052609</v>
      </c>
      <c r="BL2164" s="282">
        <v>-14.958085611020794</v>
      </c>
    </row>
    <row r="2165" spans="1:64" ht="13.9" customHeight="1" x14ac:dyDescent="0.25">
      <c r="A2165" s="1"/>
      <c r="B2165" s="1" t="s">
        <v>2265</v>
      </c>
      <c r="C2165" s="1" t="s">
        <v>2298</v>
      </c>
      <c r="D2165" s="1" t="s">
        <v>718</v>
      </c>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v>0</v>
      </c>
      <c r="BF2165" s="2">
        <v>0</v>
      </c>
      <c r="BG2165" s="2">
        <v>-7.8889448231640305E-2</v>
      </c>
      <c r="BH2165" s="2">
        <v>-0.25843417026115534</v>
      </c>
      <c r="BI2165" s="2">
        <v>-0.60771356631125395</v>
      </c>
      <c r="BJ2165" s="2">
        <v>-1.0965717358053368</v>
      </c>
      <c r="BK2165" s="282">
        <v>-1.1352488405763983</v>
      </c>
      <c r="BL2165" s="282">
        <v>-1.1761822674000395</v>
      </c>
    </row>
    <row r="2166" spans="1:64" ht="13.9" customHeight="1" x14ac:dyDescent="0.25">
      <c r="A2166" s="1"/>
      <c r="B2166" s="1" t="s">
        <v>2265</v>
      </c>
      <c r="C2166" s="1" t="s">
        <v>2299</v>
      </c>
      <c r="D2166" s="1" t="s">
        <v>718</v>
      </c>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v>0</v>
      </c>
      <c r="BF2166" s="2">
        <v>-25.356811295582546</v>
      </c>
      <c r="BG2166" s="2">
        <v>-0.92136630824112231</v>
      </c>
      <c r="BH2166" s="2">
        <v>-0.84022374537705247</v>
      </c>
      <c r="BI2166" s="2">
        <v>-0.93894870030191058</v>
      </c>
      <c r="BJ2166" s="2">
        <v>-0.97145890068010132</v>
      </c>
      <c r="BK2166" s="282">
        <v>-1.0057231594199001</v>
      </c>
      <c r="BL2166" s="282">
        <v>-1.0419863062116235</v>
      </c>
    </row>
    <row r="2167" spans="1:64" ht="13.9" customHeight="1" x14ac:dyDescent="0.25">
      <c r="A2167" s="1"/>
      <c r="B2167" s="1" t="s">
        <v>2265</v>
      </c>
      <c r="C2167" s="1" t="s">
        <v>2305</v>
      </c>
      <c r="D2167" s="1" t="s">
        <v>2204</v>
      </c>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v>-45.674544683173316</v>
      </c>
      <c r="BF2167" s="2">
        <v>-4846.1757970116787</v>
      </c>
      <c r="BG2167" s="2">
        <v>-2611.5382976850638</v>
      </c>
      <c r="BH2167" s="2">
        <v>-2576.7072453350725</v>
      </c>
      <c r="BI2167" s="2">
        <v>-2552.4780898680183</v>
      </c>
      <c r="BJ2167" s="2">
        <v>-2540.2775533418003</v>
      </c>
      <c r="BK2167" s="282">
        <v>-2629.8755047298323</v>
      </c>
      <c r="BL2167" s="282">
        <v>-2724.7003683901098</v>
      </c>
    </row>
    <row r="2168" spans="1:64" ht="13.9" customHeight="1" x14ac:dyDescent="0.25">
      <c r="A2168" s="1"/>
      <c r="B2168" s="1" t="s">
        <v>2265</v>
      </c>
      <c r="C2168" s="1" t="s">
        <v>2354</v>
      </c>
      <c r="D2168" s="1" t="s">
        <v>768</v>
      </c>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v>-157.30358179142527</v>
      </c>
      <c r="BF2168" s="2">
        <v>-404.89960542312633</v>
      </c>
      <c r="BG2168" s="2">
        <v>-74.874319301763165</v>
      </c>
      <c r="BH2168" s="2">
        <v>-77.994057382272459</v>
      </c>
      <c r="BI2168" s="2">
        <v>-81.557100138808963</v>
      </c>
      <c r="BJ2168" s="2">
        <v>-85.893281751276518</v>
      </c>
      <c r="BK2168" s="282">
        <v>-88.922817666667058</v>
      </c>
      <c r="BL2168" s="282">
        <v>-92.129088855688863</v>
      </c>
    </row>
    <row r="2169" spans="1:64" ht="13.9" customHeight="1" x14ac:dyDescent="0.25">
      <c r="A2169" s="1"/>
      <c r="B2169" s="1" t="s">
        <v>2265</v>
      </c>
      <c r="C2169" s="1" t="s">
        <v>2309</v>
      </c>
      <c r="D2169" s="1" t="s">
        <v>709</v>
      </c>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v>0</v>
      </c>
      <c r="BF2169" s="2">
        <v>-2.0604701242496333</v>
      </c>
      <c r="BG2169" s="2">
        <v>-18.637072003035563</v>
      </c>
      <c r="BH2169" s="2">
        <v>-293.65324376876538</v>
      </c>
      <c r="BI2169" s="2">
        <v>-314.81580738067998</v>
      </c>
      <c r="BJ2169" s="2">
        <v>0</v>
      </c>
      <c r="BK2169" s="282">
        <v>0</v>
      </c>
      <c r="BL2169" s="282">
        <v>0</v>
      </c>
    </row>
    <row r="2170" spans="1:64" ht="13.9" customHeight="1" x14ac:dyDescent="0.25">
      <c r="A2170" s="1"/>
      <c r="B2170" s="1" t="s">
        <v>2265</v>
      </c>
      <c r="C2170" s="1" t="s">
        <v>2321</v>
      </c>
      <c r="D2170" s="1" t="s">
        <v>701</v>
      </c>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v>0</v>
      </c>
      <c r="BF2170" s="2">
        <v>-42.135942503294679</v>
      </c>
      <c r="BG2170" s="2">
        <v>-43.402066011781251</v>
      </c>
      <c r="BH2170" s="2">
        <v>-44.815752856015322</v>
      </c>
      <c r="BI2170" s="2">
        <v>-46.412235032042972</v>
      </c>
      <c r="BJ2170" s="2">
        <v>-48.650078286113683</v>
      </c>
      <c r="BK2170" s="282">
        <v>-50.366011784627986</v>
      </c>
      <c r="BL2170" s="282">
        <v>-52.182048396246955</v>
      </c>
    </row>
    <row r="2171" spans="1:64" ht="13.9" customHeight="1" x14ac:dyDescent="0.25">
      <c r="A2171" s="1"/>
      <c r="B2171" s="1" t="s">
        <v>2265</v>
      </c>
      <c r="C2171" s="1" t="s">
        <v>2322</v>
      </c>
      <c r="D2171" s="1" t="s">
        <v>723</v>
      </c>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v>0</v>
      </c>
      <c r="BF2171" s="2">
        <v>-42.963535590805066</v>
      </c>
      <c r="BG2171" s="2">
        <v>-65.300488589888289</v>
      </c>
      <c r="BH2171" s="2">
        <v>-66.165210446852797</v>
      </c>
      <c r="BI2171" s="2">
        <v>-67.729156237355085</v>
      </c>
      <c r="BJ2171" s="2">
        <v>-72.047088088324784</v>
      </c>
      <c r="BK2171" s="282">
        <v>-74.588255878314854</v>
      </c>
      <c r="BL2171" s="282">
        <v>-77.277668811207931</v>
      </c>
    </row>
    <row r="2172" spans="1:64" ht="13.9" customHeight="1" x14ac:dyDescent="0.25">
      <c r="A2172" s="1"/>
      <c r="B2172" s="1" t="s">
        <v>2265</v>
      </c>
      <c r="C2172" s="1" t="s">
        <v>2323</v>
      </c>
      <c r="D2172" s="1" t="s">
        <v>732</v>
      </c>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v>0</v>
      </c>
      <c r="BF2172" s="2">
        <v>-23.063310668826489</v>
      </c>
      <c r="BG2172" s="2">
        <v>-23.480742632978945</v>
      </c>
      <c r="BH2172" s="2">
        <v>-24.022061786939958</v>
      </c>
      <c r="BI2172" s="2">
        <v>-24.485427231255017</v>
      </c>
      <c r="BJ2172" s="2">
        <v>-25.106536290057193</v>
      </c>
      <c r="BK2172" s="282">
        <v>-25.99206717036558</v>
      </c>
      <c r="BL2172" s="282">
        <v>-26.929257627193646</v>
      </c>
    </row>
    <row r="2173" spans="1:64" ht="13.9" customHeight="1" x14ac:dyDescent="0.25">
      <c r="A2173" s="1"/>
      <c r="B2173" s="1" t="s">
        <v>2265</v>
      </c>
      <c r="C2173" s="1" t="s">
        <v>2324</v>
      </c>
      <c r="D2173" s="1" t="s">
        <v>718</v>
      </c>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v>0</v>
      </c>
      <c r="BF2173" s="2">
        <v>1.5651155035013027</v>
      </c>
      <c r="BG2173" s="2">
        <v>36.441348165317798</v>
      </c>
      <c r="BH2173" s="2">
        <v>72.911016057466199</v>
      </c>
      <c r="BI2173" s="2">
        <v>107.1973620013524</v>
      </c>
      <c r="BJ2173" s="2">
        <v>142.14742172529301</v>
      </c>
      <c r="BK2173" s="282">
        <v>147.16109346558068</v>
      </c>
      <c r="BL2173" s="282">
        <v>152.46724982122331</v>
      </c>
    </row>
    <row r="2174" spans="1:64" ht="13.9" customHeight="1" x14ac:dyDescent="0.25">
      <c r="A2174" s="1"/>
      <c r="B2174" s="1" t="s">
        <v>2265</v>
      </c>
      <c r="C2174" s="1" t="s">
        <v>2325</v>
      </c>
      <c r="D2174" s="1" t="s">
        <v>718</v>
      </c>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v>0</v>
      </c>
      <c r="BF2174" s="2">
        <v>8.9114727774141222</v>
      </c>
      <c r="BG2174" s="2">
        <v>27.284572993008116</v>
      </c>
      <c r="BH2174" s="2">
        <v>26.333069137474492</v>
      </c>
      <c r="BI2174" s="2">
        <v>26.655325771872722</v>
      </c>
      <c r="BJ2174" s="2">
        <v>27.043946475856785</v>
      </c>
      <c r="BK2174" s="282">
        <v>27.997811614922682</v>
      </c>
      <c r="BL2174" s="282">
        <v>29.007322774061723</v>
      </c>
    </row>
    <row r="2175" spans="1:64" ht="13.9" customHeight="1" x14ac:dyDescent="0.25">
      <c r="A2175" s="1"/>
      <c r="B2175" s="1" t="s">
        <v>2265</v>
      </c>
      <c r="C2175" s="1" t="s">
        <v>2326</v>
      </c>
      <c r="D2175" s="1" t="s">
        <v>729</v>
      </c>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v>2.9694190472850801</v>
      </c>
      <c r="BF2175" s="2">
        <v>24.376008526792528</v>
      </c>
      <c r="BG2175" s="2">
        <v>25.2155546213665</v>
      </c>
      <c r="BH2175" s="2">
        <v>26.624017816057208</v>
      </c>
      <c r="BI2175" s="2">
        <v>27.221449149707794</v>
      </c>
      <c r="BJ2175" s="2">
        <v>28.135291924476622</v>
      </c>
      <c r="BK2175" s="282">
        <v>29.127649832304876</v>
      </c>
      <c r="BL2175" s="282">
        <v>30.177899328573851</v>
      </c>
    </row>
    <row r="2176" spans="1:64" ht="13.9" customHeight="1" x14ac:dyDescent="0.25">
      <c r="A2176" s="1"/>
      <c r="B2176" s="1" t="s">
        <v>2265</v>
      </c>
      <c r="C2176" s="1" t="s">
        <v>2327</v>
      </c>
      <c r="D2176" s="1" t="s">
        <v>706</v>
      </c>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v>0</v>
      </c>
      <c r="BF2176" s="2">
        <v>5</v>
      </c>
      <c r="BG2176" s="2">
        <v>5</v>
      </c>
      <c r="BH2176" s="2">
        <v>5</v>
      </c>
      <c r="BI2176" s="2">
        <v>5</v>
      </c>
      <c r="BJ2176" s="2">
        <v>5</v>
      </c>
      <c r="BK2176" s="282">
        <v>5.1763546492590216</v>
      </c>
      <c r="BL2176" s="282">
        <v>5.36299737169605</v>
      </c>
    </row>
    <row r="2177" spans="1:64" ht="13.9" customHeight="1" x14ac:dyDescent="0.25">
      <c r="A2177" s="1"/>
      <c r="B2177" s="1" t="s">
        <v>2265</v>
      </c>
      <c r="C2177" s="1" t="s">
        <v>2328</v>
      </c>
      <c r="D2177" s="1" t="s">
        <v>718</v>
      </c>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v>0</v>
      </c>
      <c r="BF2177" s="2">
        <v>0</v>
      </c>
      <c r="BG2177" s="2">
        <v>-13.884291666666666</v>
      </c>
      <c r="BH2177" s="2">
        <v>-10.184838888888891</v>
      </c>
      <c r="BI2177" s="2">
        <v>-10.187313888888889</v>
      </c>
      <c r="BJ2177" s="2">
        <v>-11.114966666666668</v>
      </c>
      <c r="BK2177" s="282">
        <v>-11.507001876271811</v>
      </c>
      <c r="BL2177" s="282">
        <v>-11.921907403964511</v>
      </c>
    </row>
    <row r="2178" spans="1:64" ht="13.9" customHeight="1" x14ac:dyDescent="0.25">
      <c r="A2178" s="1"/>
      <c r="B2178" s="1" t="s">
        <v>2265</v>
      </c>
      <c r="C2178" s="1" t="s">
        <v>2329</v>
      </c>
      <c r="D2178" s="1" t="s">
        <v>721</v>
      </c>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v>0</v>
      </c>
      <c r="BF2178" s="2">
        <v>0</v>
      </c>
      <c r="BG2178" s="2">
        <v>15.070798366763819</v>
      </c>
      <c r="BH2178" s="2">
        <v>21.22706647794265</v>
      </c>
      <c r="BI2178" s="2">
        <v>27.636765438828053</v>
      </c>
      <c r="BJ2178" s="2">
        <v>32.981412142663011</v>
      </c>
      <c r="BK2178" s="282">
        <v>34.144697216760328</v>
      </c>
      <c r="BL2178" s="282">
        <v>35.375845327185189</v>
      </c>
    </row>
    <row r="2179" spans="1:64" ht="13.9" customHeight="1" x14ac:dyDescent="0.25">
      <c r="A2179" s="1"/>
      <c r="B2179" s="1" t="s">
        <v>2265</v>
      </c>
      <c r="C2179" s="1" t="s">
        <v>2329</v>
      </c>
      <c r="D2179" s="1" t="s">
        <v>2115</v>
      </c>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v>40.735983306135125</v>
      </c>
      <c r="BF2179" s="2">
        <v>47.287839540849426</v>
      </c>
      <c r="BG2179" s="2">
        <v>31.028211628276182</v>
      </c>
      <c r="BH2179" s="2">
        <v>23.207214661651818</v>
      </c>
      <c r="BI2179" s="2">
        <v>18.82145636660238</v>
      </c>
      <c r="BJ2179" s="2">
        <v>0.43011730955299399</v>
      </c>
      <c r="BK2179" s="282">
        <v>0.44528794700628443</v>
      </c>
      <c r="BL2179" s="282">
        <v>0.46134360013073666</v>
      </c>
    </row>
    <row r="2180" spans="1:64" ht="13.9" customHeight="1" x14ac:dyDescent="0.25">
      <c r="A2180" s="1"/>
      <c r="B2180" s="1" t="s">
        <v>2265</v>
      </c>
      <c r="C2180" s="1" t="s">
        <v>2329</v>
      </c>
      <c r="D2180" s="1" t="s">
        <v>730</v>
      </c>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v>38.751416615387129</v>
      </c>
      <c r="BF2180" s="2">
        <v>118.37772178553035</v>
      </c>
      <c r="BG2180" s="2">
        <v>132.89760886994989</v>
      </c>
      <c r="BH2180" s="2">
        <v>68.693233995058819</v>
      </c>
      <c r="BI2180" s="2">
        <v>48.066624453894477</v>
      </c>
      <c r="BJ2180" s="2">
        <v>45.718193747424372</v>
      </c>
      <c r="BK2180" s="282">
        <v>47.33071695204098</v>
      </c>
      <c r="BL2180" s="282">
        <v>49.037310581225547</v>
      </c>
    </row>
    <row r="2181" spans="1:64" ht="13.9" customHeight="1" x14ac:dyDescent="0.25">
      <c r="A2181" s="1"/>
      <c r="B2181" s="1" t="s">
        <v>2265</v>
      </c>
      <c r="C2181" s="1" t="s">
        <v>2329</v>
      </c>
      <c r="D2181" s="1" t="s">
        <v>718</v>
      </c>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v>34.051389510884661</v>
      </c>
      <c r="BF2181" s="2">
        <v>160.09932571386312</v>
      </c>
      <c r="BG2181" s="2">
        <v>202.91504782673343</v>
      </c>
      <c r="BH2181" s="2">
        <v>81.960173139584541</v>
      </c>
      <c r="BI2181" s="2">
        <v>68.018876661102695</v>
      </c>
      <c r="BJ2181" s="2">
        <v>79.565170528723883</v>
      </c>
      <c r="BK2181" s="282">
        <v>82.371508077089359</v>
      </c>
      <c r="BL2181" s="282">
        <v>85.341560084818852</v>
      </c>
    </row>
    <row r="2182" spans="1:64" ht="13.9" customHeight="1" x14ac:dyDescent="0.25">
      <c r="A2182" s="1"/>
      <c r="B2182" s="1" t="s">
        <v>2265</v>
      </c>
      <c r="C2182" s="1" t="s">
        <v>2330</v>
      </c>
      <c r="D2182" s="1" t="s">
        <v>711</v>
      </c>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v>0</v>
      </c>
      <c r="BF2182" s="2">
        <v>0</v>
      </c>
      <c r="BG2182" s="2">
        <v>0</v>
      </c>
      <c r="BH2182" s="2">
        <v>0</v>
      </c>
      <c r="BI2182" s="2">
        <v>0</v>
      </c>
      <c r="BJ2182" s="2">
        <v>0.18839118307603092</v>
      </c>
      <c r="BK2182" s="282">
        <v>0.19503591527900405</v>
      </c>
      <c r="BL2182" s="282">
        <v>0.20206828393749268</v>
      </c>
    </row>
    <row r="2183" spans="1:64" ht="13.9" customHeight="1" x14ac:dyDescent="0.25">
      <c r="A2183" s="1"/>
      <c r="B2183" s="1" t="s">
        <v>2265</v>
      </c>
      <c r="C2183" s="1" t="s">
        <v>2330</v>
      </c>
      <c r="D2183" s="1" t="s">
        <v>728</v>
      </c>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v>0</v>
      </c>
      <c r="BF2183" s="2">
        <v>-0.38700875431268161</v>
      </c>
      <c r="BG2183" s="2">
        <v>-0.36868859205666665</v>
      </c>
      <c r="BH2183" s="2">
        <v>-0.46202091919813626</v>
      </c>
      <c r="BI2183" s="2">
        <v>-0.55957889640516756</v>
      </c>
      <c r="BJ2183" s="2">
        <v>-0.63623314526807129</v>
      </c>
      <c r="BK2183" s="282">
        <v>-0.65867367990421433</v>
      </c>
      <c r="BL2183" s="282">
        <v>-0.68242333717171566</v>
      </c>
    </row>
    <row r="2184" spans="1:64" ht="13.9" customHeight="1" x14ac:dyDescent="0.25">
      <c r="A2184" s="1"/>
      <c r="B2184" s="1" t="s">
        <v>2265</v>
      </c>
      <c r="C2184" s="1" t="s">
        <v>2330</v>
      </c>
      <c r="D2184" s="1" t="s">
        <v>2115</v>
      </c>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v>0</v>
      </c>
      <c r="BF2184" s="2">
        <v>0</v>
      </c>
      <c r="BG2184" s="2">
        <v>0</v>
      </c>
      <c r="BH2184" s="2">
        <v>0</v>
      </c>
      <c r="BI2184" s="2">
        <v>0.87574216475348332</v>
      </c>
      <c r="BJ2184" s="2">
        <v>2.6664140846993618</v>
      </c>
      <c r="BK2184" s="282">
        <v>2.7604609888366562</v>
      </c>
      <c r="BL2184" s="282">
        <v>2.8599943456192016</v>
      </c>
    </row>
    <row r="2185" spans="1:64" ht="13.9" customHeight="1" x14ac:dyDescent="0.25">
      <c r="A2185" s="1"/>
      <c r="B2185" s="1" t="s">
        <v>2265</v>
      </c>
      <c r="C2185" s="1" t="s">
        <v>2330</v>
      </c>
      <c r="D2185" s="1" t="s">
        <v>718</v>
      </c>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v>0</v>
      </c>
      <c r="BF2185" s="2">
        <v>8.0291277497355387E-2</v>
      </c>
      <c r="BG2185" s="2">
        <v>0.53412232472736243</v>
      </c>
      <c r="BH2185" s="2">
        <v>0.4308486824286436</v>
      </c>
      <c r="BI2185" s="2">
        <v>0.45253438767995025</v>
      </c>
      <c r="BJ2185" s="2">
        <v>0.47755956689331169</v>
      </c>
      <c r="BK2185" s="282">
        <v>0.49440353687726374</v>
      </c>
      <c r="BL2185" s="282">
        <v>0.51223014041542692</v>
      </c>
    </row>
    <row r="2186" spans="1:64" ht="13.9" customHeight="1" x14ac:dyDescent="0.25">
      <c r="A2186" s="1"/>
      <c r="B2186" s="1" t="s">
        <v>2265</v>
      </c>
      <c r="C2186" s="1" t="s">
        <v>2331</v>
      </c>
      <c r="D2186" s="1" t="s">
        <v>711</v>
      </c>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v>0</v>
      </c>
      <c r="BF2186" s="2">
        <v>0</v>
      </c>
      <c r="BG2186" s="2">
        <v>0</v>
      </c>
      <c r="BH2186" s="2">
        <v>12.085659036770572</v>
      </c>
      <c r="BI2186" s="2">
        <v>11.727425364567976</v>
      </c>
      <c r="BJ2186" s="2">
        <v>10.680771690960229</v>
      </c>
      <c r="BK2186" s="282">
        <v>11.057492440035226</v>
      </c>
      <c r="BL2186" s="282">
        <v>11.456190101261059</v>
      </c>
    </row>
    <row r="2187" spans="1:64" ht="13.9" customHeight="1" x14ac:dyDescent="0.25">
      <c r="A2187" s="1"/>
      <c r="B2187" s="1" t="s">
        <v>2265</v>
      </c>
      <c r="C2187" s="1" t="s">
        <v>2332</v>
      </c>
      <c r="D2187" s="1" t="s">
        <v>711</v>
      </c>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v>0</v>
      </c>
      <c r="BF2187" s="2">
        <v>79.340712347705903</v>
      </c>
      <c r="BG2187" s="2">
        <v>9.0681937710785405</v>
      </c>
      <c r="BH2187" s="2">
        <v>9.8096516714590507</v>
      </c>
      <c r="BI2187" s="2">
        <v>10.991263878210475</v>
      </c>
      <c r="BJ2187" s="2">
        <v>12.454531692063028</v>
      </c>
      <c r="BK2187" s="282">
        <v>12.893814605710858</v>
      </c>
      <c r="BL2187" s="282">
        <v>13.358724146047837</v>
      </c>
    </row>
    <row r="2188" spans="1:64" ht="13.9" customHeight="1" x14ac:dyDescent="0.25">
      <c r="A2188" s="1"/>
      <c r="B2188" s="1" t="s">
        <v>2265</v>
      </c>
      <c r="C2188" s="1" t="s">
        <v>2333</v>
      </c>
      <c r="D2188" s="1" t="s">
        <v>718</v>
      </c>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v>0</v>
      </c>
      <c r="BF2188" s="2">
        <v>0</v>
      </c>
      <c r="BG2188" s="2">
        <v>0</v>
      </c>
      <c r="BH2188" s="2">
        <v>13.112355609459517</v>
      </c>
      <c r="BI2188" s="2">
        <v>8.4186704898867468</v>
      </c>
      <c r="BJ2188" s="2">
        <v>7.770531145601506</v>
      </c>
      <c r="BK2188" s="282">
        <v>8.0446050045492772</v>
      </c>
      <c r="BL2188" s="282">
        <v>8.3346676221086344</v>
      </c>
    </row>
    <row r="2189" spans="1:64" ht="13.9" customHeight="1" x14ac:dyDescent="0.25">
      <c r="A2189" s="1"/>
      <c r="B2189" s="1" t="s">
        <v>2265</v>
      </c>
      <c r="C2189" s="1" t="s">
        <v>2334</v>
      </c>
      <c r="D2189" s="1" t="s">
        <v>716</v>
      </c>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v>7.279295983284583E-5</v>
      </c>
      <c r="BF2189" s="2">
        <v>1.3281887009984478E-3</v>
      </c>
      <c r="BG2189" s="2">
        <v>4.7297614297723365E-3</v>
      </c>
      <c r="BH2189" s="2">
        <v>7.59822936778009E-3</v>
      </c>
      <c r="BI2189" s="2">
        <v>8.4962813274131483E-3</v>
      </c>
      <c r="BJ2189" s="2">
        <v>8.7840506402920258E-3</v>
      </c>
      <c r="BK2189" s="282">
        <v>9.093872274240463E-3</v>
      </c>
      <c r="BL2189" s="282">
        <v>9.4217680993462297E-3</v>
      </c>
    </row>
    <row r="2190" spans="1:64" ht="13.9" customHeight="1" x14ac:dyDescent="0.25">
      <c r="A2190" s="1"/>
      <c r="B2190" s="1" t="s">
        <v>2265</v>
      </c>
      <c r="C2190" s="1" t="s">
        <v>2334</v>
      </c>
      <c r="D2190" s="1" t="s">
        <v>2115</v>
      </c>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v>6.356134803962768E-2</v>
      </c>
      <c r="BF2190" s="2">
        <v>0.48794529324542463</v>
      </c>
      <c r="BG2190" s="2">
        <v>0.87007355005659881</v>
      </c>
      <c r="BH2190" s="2">
        <v>0.86228151814460741</v>
      </c>
      <c r="BI2190" s="2">
        <v>0.87361216874901138</v>
      </c>
      <c r="BJ2190" s="2">
        <v>0.90443916602205698</v>
      </c>
      <c r="BK2190" s="282">
        <v>0.93633957640204535</v>
      </c>
      <c r="BL2190" s="282">
        <v>0.97010097404705187</v>
      </c>
    </row>
    <row r="2191" spans="1:64" ht="13.9" customHeight="1" x14ac:dyDescent="0.25">
      <c r="A2191" s="1"/>
      <c r="B2191" s="1" t="s">
        <v>2265</v>
      </c>
      <c r="C2191" s="1" t="s">
        <v>2334</v>
      </c>
      <c r="D2191" s="1" t="s">
        <v>728</v>
      </c>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v>9.7800335240691774E-4</v>
      </c>
      <c r="BF2191" s="2">
        <v>1.6780517892835554E-2</v>
      </c>
      <c r="BG2191" s="2">
        <v>4.5078646940548452E-2</v>
      </c>
      <c r="BH2191" s="2">
        <v>4.9495781341080014E-2</v>
      </c>
      <c r="BI2191" s="2">
        <v>5.1123010518507171E-2</v>
      </c>
      <c r="BJ2191" s="2">
        <v>5.290753464980763E-2</v>
      </c>
      <c r="BK2191" s="282">
        <v>5.4773632593072906E-2</v>
      </c>
      <c r="BL2191" s="282">
        <v>5.6748593853967209E-2</v>
      </c>
    </row>
    <row r="2192" spans="1:64" ht="13.9" customHeight="1" x14ac:dyDescent="0.25">
      <c r="A2192" s="1"/>
      <c r="B2192" s="1" t="s">
        <v>2265</v>
      </c>
      <c r="C2192" s="1" t="s">
        <v>2334</v>
      </c>
      <c r="D2192" s="1" t="s">
        <v>730</v>
      </c>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v>4.4775952575969594E-3</v>
      </c>
      <c r="BF2192" s="2">
        <v>7.8567575167322073E-2</v>
      </c>
      <c r="BG2192" s="2">
        <v>0.23606709843382354</v>
      </c>
      <c r="BH2192" s="2">
        <v>0.30356882757520848</v>
      </c>
      <c r="BI2192" s="2">
        <v>0.31363007184591823</v>
      </c>
      <c r="BJ2192" s="2">
        <v>0.32440722098374852</v>
      </c>
      <c r="BK2192" s="282">
        <v>0.33584936531848514</v>
      </c>
      <c r="BL2192" s="282">
        <v>0.34795901469901269</v>
      </c>
    </row>
    <row r="2193" spans="1:64" ht="13.9" customHeight="1" x14ac:dyDescent="0.25">
      <c r="A2193" s="1"/>
      <c r="B2193" s="1" t="s">
        <v>2265</v>
      </c>
      <c r="C2193" s="1" t="s">
        <v>2334</v>
      </c>
      <c r="D2193" s="1" t="s">
        <v>718</v>
      </c>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v>1.360156137997128E-3</v>
      </c>
      <c r="BF2193" s="2">
        <v>0.20988035227142565</v>
      </c>
      <c r="BG2193" s="2">
        <v>3.2558186734683323</v>
      </c>
      <c r="BH2193" s="2">
        <v>8.5013759351591993</v>
      </c>
      <c r="BI2193" s="2">
        <v>9.069676472059502</v>
      </c>
      <c r="BJ2193" s="2">
        <v>9.3699767789085584</v>
      </c>
      <c r="BK2193" s="282">
        <v>9.7004645725904783</v>
      </c>
      <c r="BL2193" s="282">
        <v>10.050232167627925</v>
      </c>
    </row>
    <row r="2194" spans="1:64" ht="13.9" customHeight="1" x14ac:dyDescent="0.25">
      <c r="A2194" s="1"/>
      <c r="B2194" s="1" t="s">
        <v>2265</v>
      </c>
      <c r="C2194" s="1" t="s">
        <v>2335</v>
      </c>
      <c r="D2194" s="1" t="s">
        <v>728</v>
      </c>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v>0</v>
      </c>
      <c r="BF2194" s="2">
        <v>-16</v>
      </c>
      <c r="BG2194" s="2">
        <v>0</v>
      </c>
      <c r="BH2194" s="2">
        <v>0</v>
      </c>
      <c r="BI2194" s="2">
        <v>0</v>
      </c>
      <c r="BJ2194" s="2">
        <v>0</v>
      </c>
      <c r="BK2194" s="282">
        <v>0</v>
      </c>
      <c r="BL2194" s="282">
        <v>0</v>
      </c>
    </row>
    <row r="2195" spans="1:64" ht="13.9" customHeight="1" x14ac:dyDescent="0.25">
      <c r="A2195" s="1"/>
      <c r="B2195" s="1" t="s">
        <v>2265</v>
      </c>
      <c r="C2195" s="1" t="s">
        <v>2338</v>
      </c>
      <c r="D2195" s="1" t="s">
        <v>2237</v>
      </c>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v>-65</v>
      </c>
      <c r="BF2195" s="2">
        <v>-265</v>
      </c>
      <c r="BG2195" s="2">
        <v>-285</v>
      </c>
      <c r="BH2195" s="2">
        <v>-330</v>
      </c>
      <c r="BI2195" s="2">
        <v>-325</v>
      </c>
      <c r="BJ2195" s="2">
        <v>-180</v>
      </c>
      <c r="BK2195" s="282">
        <v>-186.34876737332479</v>
      </c>
      <c r="BL2195" s="282">
        <v>-193.06790538105781</v>
      </c>
    </row>
    <row r="2196" spans="1:64" ht="13.9" customHeight="1" x14ac:dyDescent="0.25">
      <c r="A2196" s="1"/>
      <c r="B2196" s="1" t="s">
        <v>2265</v>
      </c>
      <c r="C2196" s="1" t="s">
        <v>2339</v>
      </c>
      <c r="D2196" s="1" t="s">
        <v>721</v>
      </c>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v>0</v>
      </c>
      <c r="BF2196" s="2">
        <v>-8.9202348922600532</v>
      </c>
      <c r="BG2196" s="2">
        <v>-53.796023623157197</v>
      </c>
      <c r="BH2196" s="2">
        <v>-77.583323783166975</v>
      </c>
      <c r="BI2196" s="2">
        <v>-71.597914143372549</v>
      </c>
      <c r="BJ2196" s="2">
        <v>-59.449985200781654</v>
      </c>
      <c r="BK2196" s="282">
        <v>-61.546841458489233</v>
      </c>
      <c r="BL2196" s="282">
        <v>-63.766022875832228</v>
      </c>
    </row>
    <row r="2197" spans="1:64" ht="13.9" customHeight="1" x14ac:dyDescent="0.25">
      <c r="A2197" s="1"/>
      <c r="B2197" s="1" t="s">
        <v>2265</v>
      </c>
      <c r="C2197" s="1" t="s">
        <v>2339</v>
      </c>
      <c r="D2197" s="1" t="s">
        <v>718</v>
      </c>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v>0</v>
      </c>
      <c r="BF2197" s="2">
        <v>0</v>
      </c>
      <c r="BG2197" s="2">
        <v>-67.173978240364661</v>
      </c>
      <c r="BH2197" s="2">
        <v>-396.37323551145067</v>
      </c>
      <c r="BI2197" s="2">
        <v>-511.90811883935714</v>
      </c>
      <c r="BJ2197" s="2">
        <v>-430.41818826359554</v>
      </c>
      <c r="BK2197" s="282">
        <v>-445.59943798878152</v>
      </c>
      <c r="BL2197" s="282">
        <v>-461.66632247756775</v>
      </c>
    </row>
    <row r="2198" spans="1:64" ht="13.9" customHeight="1" x14ac:dyDescent="0.25">
      <c r="A2198" s="1"/>
      <c r="B2198" s="1" t="s">
        <v>2265</v>
      </c>
      <c r="C2198" s="1" t="s">
        <v>2340</v>
      </c>
      <c r="D2198" s="1" t="s">
        <v>725</v>
      </c>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v>0</v>
      </c>
      <c r="BF2198" s="2">
        <v>0</v>
      </c>
      <c r="BG2198" s="2">
        <v>0</v>
      </c>
      <c r="BH2198" s="2">
        <v>-18.505762107390847</v>
      </c>
      <c r="BI2198" s="2">
        <v>30.519020041532912</v>
      </c>
      <c r="BJ2198" s="2">
        <v>154.87645583624408</v>
      </c>
      <c r="BK2198" s="282">
        <v>160.33909244574031</v>
      </c>
      <c r="BL2198" s="282">
        <v>166.12040511747529</v>
      </c>
    </row>
    <row r="2199" spans="1:64" ht="13.9" customHeight="1" x14ac:dyDescent="0.25">
      <c r="A2199" s="1"/>
      <c r="B2199" s="1" t="s">
        <v>2265</v>
      </c>
      <c r="C2199" s="1" t="s">
        <v>2341</v>
      </c>
      <c r="D2199" s="1" t="s">
        <v>730</v>
      </c>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v>0</v>
      </c>
      <c r="BF2199" s="2">
        <v>-39.456348775035316</v>
      </c>
      <c r="BG2199" s="2">
        <v>-44.536217385276423</v>
      </c>
      <c r="BH2199" s="2">
        <v>-45.848305468121467</v>
      </c>
      <c r="BI2199" s="2">
        <v>-46.960145583618683</v>
      </c>
      <c r="BJ2199" s="2">
        <v>-48.475265895100989</v>
      </c>
      <c r="BK2199" s="282">
        <v>-50.185033598034657</v>
      </c>
      <c r="BL2199" s="282">
        <v>-51.994544717538759</v>
      </c>
    </row>
    <row r="2200" spans="1:64" ht="13.9" customHeight="1" x14ac:dyDescent="0.25">
      <c r="A2200" s="1"/>
      <c r="B2200" s="1" t="s">
        <v>2265</v>
      </c>
      <c r="C2200" s="1" t="s">
        <v>2342</v>
      </c>
      <c r="D2200" s="1" t="s">
        <v>721</v>
      </c>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v>0</v>
      </c>
      <c r="BF2200" s="2">
        <v>-8.7098990000000001</v>
      </c>
      <c r="BG2200" s="2">
        <v>-9.0700040000000008</v>
      </c>
      <c r="BH2200" s="2">
        <v>-9.1041550000000004</v>
      </c>
      <c r="BI2200" s="2">
        <v>-9.0429870000000001</v>
      </c>
      <c r="BJ2200" s="2">
        <v>-9.1687790000000007</v>
      </c>
      <c r="BK2200" s="282">
        <v>-9.4921703609356971</v>
      </c>
      <c r="BL2200" s="282">
        <v>-9.834427535732388</v>
      </c>
    </row>
    <row r="2201" spans="1:64" ht="13.9" customHeight="1" x14ac:dyDescent="0.25">
      <c r="A2201" s="1"/>
      <c r="B2201" s="1" t="s">
        <v>2265</v>
      </c>
      <c r="C2201" s="1" t="s">
        <v>2343</v>
      </c>
      <c r="D2201" s="1" t="s">
        <v>2115</v>
      </c>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v>12.557188108839892</v>
      </c>
      <c r="BF2201" s="2">
        <v>50.665051714554487</v>
      </c>
      <c r="BG2201" s="2">
        <v>52.507516609191867</v>
      </c>
      <c r="BH2201" s="2">
        <v>54.273362092181834</v>
      </c>
      <c r="BI2201" s="2">
        <v>56.084540696302042</v>
      </c>
      <c r="BJ2201" s="2">
        <v>58.055188512725351</v>
      </c>
      <c r="BK2201" s="282">
        <v>60.102848994290966</v>
      </c>
      <c r="BL2201" s="282">
        <v>62.269964681412965</v>
      </c>
    </row>
    <row r="2202" spans="1:64" ht="13.9" customHeight="1" x14ac:dyDescent="0.25">
      <c r="A2202" s="1"/>
      <c r="B2202" s="1" t="s">
        <v>2265</v>
      </c>
      <c r="C2202" s="1" t="s">
        <v>2344</v>
      </c>
      <c r="D2202" s="1" t="s">
        <v>1804</v>
      </c>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v>-2.1223300265221363</v>
      </c>
      <c r="BF2202" s="2">
        <v>-10.506533089086775</v>
      </c>
      <c r="BG2202" s="2">
        <v>-6.2062992617780273</v>
      </c>
      <c r="BH2202" s="2">
        <v>-6.0817449197868623</v>
      </c>
      <c r="BI2202" s="2">
        <v>-6.0363919791998883</v>
      </c>
      <c r="BJ2202" s="2">
        <v>-6.0770992226065088</v>
      </c>
      <c r="BK2202" s="282">
        <v>-6.2914441629895181</v>
      </c>
      <c r="BL2202" s="282">
        <v>-6.5182934316749641</v>
      </c>
    </row>
    <row r="2203" spans="1:64" ht="13.9" customHeight="1" x14ac:dyDescent="0.25">
      <c r="A2203" s="1"/>
      <c r="B2203" s="1" t="s">
        <v>2265</v>
      </c>
      <c r="C2203" s="1" t="s">
        <v>2345</v>
      </c>
      <c r="D2203" s="1" t="s">
        <v>730</v>
      </c>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v>0</v>
      </c>
      <c r="BF2203" s="2">
        <v>-0.10349072576140329</v>
      </c>
      <c r="BG2203" s="2">
        <v>-0.59591750542849253</v>
      </c>
      <c r="BH2203" s="2">
        <v>-0.59895302715443677</v>
      </c>
      <c r="BI2203" s="2">
        <v>-0.59466338266851337</v>
      </c>
      <c r="BJ2203" s="2">
        <v>-0.60040637026770871</v>
      </c>
      <c r="BK2203" s="282">
        <v>-0.6215832612359975</v>
      </c>
      <c r="BL2203" s="282">
        <v>-0.64399555713905743</v>
      </c>
    </row>
    <row r="2204" spans="1:64" ht="13.9" customHeight="1" x14ac:dyDescent="0.25">
      <c r="A2204" s="1"/>
      <c r="B2204" s="1" t="s">
        <v>2265</v>
      </c>
      <c r="C2204" s="1" t="s">
        <v>2345</v>
      </c>
      <c r="D2204" s="1" t="s">
        <v>2115</v>
      </c>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v>0</v>
      </c>
      <c r="BF2204" s="2">
        <v>-1.3164423186672933</v>
      </c>
      <c r="BG2204" s="2">
        <v>-3.5150729443610915</v>
      </c>
      <c r="BH2204" s="2">
        <v>-3.524752267501448</v>
      </c>
      <c r="BI2204" s="2">
        <v>-3.8658524999881179</v>
      </c>
      <c r="BJ2204" s="2">
        <v>-4.1470556000070991</v>
      </c>
      <c r="BK2204" s="282">
        <v>-4.2933261071664814</v>
      </c>
      <c r="BL2204" s="282">
        <v>-4.4481296566230917</v>
      </c>
    </row>
    <row r="2205" spans="1:64" ht="13.9" customHeight="1" x14ac:dyDescent="0.25">
      <c r="A2205" s="1"/>
      <c r="B2205" s="1" t="s">
        <v>2265</v>
      </c>
      <c r="C2205" s="1" t="s">
        <v>2345</v>
      </c>
      <c r="D2205" s="1" t="s">
        <v>718</v>
      </c>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v>0</v>
      </c>
      <c r="BF2205" s="2">
        <v>0</v>
      </c>
      <c r="BG2205" s="2">
        <v>-5.5771518284913602E-5</v>
      </c>
      <c r="BH2205" s="2">
        <v>-1.4126452825698353E-3</v>
      </c>
      <c r="BI2205" s="2">
        <v>-3.6728777346815714E-3</v>
      </c>
      <c r="BJ2205" s="2">
        <v>-5.6505811302793411E-3</v>
      </c>
      <c r="BK2205" s="282">
        <v>-5.8498823809473533E-3</v>
      </c>
      <c r="BL2205" s="282">
        <v>-6.0608103500486808E-3</v>
      </c>
    </row>
    <row r="2206" spans="1:64" ht="13.9" customHeight="1" x14ac:dyDescent="0.25">
      <c r="A2206" s="1"/>
      <c r="B2206" s="1" t="s">
        <v>2265</v>
      </c>
      <c r="C2206" s="1" t="s">
        <v>2345</v>
      </c>
      <c r="D2206" s="1" t="s">
        <v>721</v>
      </c>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v>0</v>
      </c>
      <c r="BF2206" s="2">
        <v>0</v>
      </c>
      <c r="BG2206" s="2">
        <v>-0.84759646477611339</v>
      </c>
      <c r="BH2206" s="2">
        <v>-2.7125614715905977</v>
      </c>
      <c r="BI2206" s="2">
        <v>-5.848916527952146</v>
      </c>
      <c r="BJ2206" s="2">
        <v>-6.5696481511192761</v>
      </c>
      <c r="BK2206" s="282">
        <v>-6.8013657502084399</v>
      </c>
      <c r="BL2206" s="282">
        <v>-7.0466011534840991</v>
      </c>
    </row>
    <row r="2207" spans="1:64" ht="13.9" customHeight="1" x14ac:dyDescent="0.25">
      <c r="A2207" s="1"/>
      <c r="B2207" s="1" t="s">
        <v>2265</v>
      </c>
      <c r="C2207" s="1" t="s">
        <v>2345</v>
      </c>
      <c r="D2207" s="1" t="s">
        <v>1804</v>
      </c>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v>0</v>
      </c>
      <c r="BF2207" s="2">
        <v>0</v>
      </c>
      <c r="BG2207" s="2">
        <v>-0.84758716954190105</v>
      </c>
      <c r="BH2207" s="2">
        <v>-0.84758716954190105</v>
      </c>
      <c r="BI2207" s="2">
        <v>-0.84758716954190105</v>
      </c>
      <c r="BJ2207" s="2">
        <v>-0.84758716954190105</v>
      </c>
      <c r="BK2207" s="282">
        <v>-0.87748235714210288</v>
      </c>
      <c r="BL2207" s="282">
        <v>-0.90912155250730209</v>
      </c>
    </row>
    <row r="2208" spans="1:64" ht="13.9" customHeight="1" x14ac:dyDescent="0.25">
      <c r="A2208" s="1"/>
      <c r="B2208" s="1" t="s">
        <v>2265</v>
      </c>
      <c r="C2208" s="1" t="s">
        <v>2346</v>
      </c>
      <c r="D2208" s="1" t="s">
        <v>718</v>
      </c>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v>0</v>
      </c>
      <c r="BF2208" s="2">
        <v>0</v>
      </c>
      <c r="BG2208" s="2">
        <v>-24</v>
      </c>
      <c r="BH2208" s="2">
        <v>-6</v>
      </c>
      <c r="BI2208" s="2">
        <v>0</v>
      </c>
      <c r="BJ2208" s="2">
        <v>0</v>
      </c>
      <c r="BK2208" s="282">
        <v>0</v>
      </c>
      <c r="BL2208" s="282">
        <v>0</v>
      </c>
    </row>
    <row r="2209" spans="1:65" ht="13.9" customHeight="1" x14ac:dyDescent="0.25">
      <c r="A2209" s="1"/>
      <c r="B2209" s="1" t="s">
        <v>2265</v>
      </c>
      <c r="C2209" s="1" t="s">
        <v>2348</v>
      </c>
      <c r="D2209" s="1" t="s">
        <v>2349</v>
      </c>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v>0</v>
      </c>
      <c r="BF2209" s="2">
        <v>175</v>
      </c>
      <c r="BG2209" s="2">
        <v>179</v>
      </c>
      <c r="BH2209" s="2">
        <v>187</v>
      </c>
      <c r="BI2209" s="2">
        <v>194</v>
      </c>
      <c r="BJ2209" s="2">
        <v>201</v>
      </c>
      <c r="BK2209" s="282">
        <v>208.08945690021267</v>
      </c>
      <c r="BL2209" s="282">
        <v>215.59249434218123</v>
      </c>
    </row>
    <row r="2210" spans="1:65" ht="13.9" customHeight="1" x14ac:dyDescent="0.25">
      <c r="A2210" s="1"/>
      <c r="B2210" s="1" t="s">
        <v>2265</v>
      </c>
      <c r="C2210" s="1" t="s">
        <v>2352</v>
      </c>
      <c r="D2210" s="1" t="s">
        <v>2349</v>
      </c>
      <c r="E2210" s="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v>0</v>
      </c>
      <c r="BF2210" s="2">
        <v>29</v>
      </c>
      <c r="BG2210" s="2">
        <v>30</v>
      </c>
      <c r="BH2210" s="2">
        <v>32</v>
      </c>
      <c r="BI2210" s="2">
        <v>34</v>
      </c>
      <c r="BJ2210" s="2">
        <v>36</v>
      </c>
      <c r="BK2210" s="282">
        <v>37.269753474664959</v>
      </c>
      <c r="BL2210" s="351">
        <v>38.613581076211567</v>
      </c>
    </row>
    <row r="2211" spans="1:65" s="1" customFormat="1" ht="13.9" customHeight="1" x14ac:dyDescent="0.25">
      <c r="B2211" s="41" t="s">
        <v>2438</v>
      </c>
      <c r="C2211" s="41" t="s">
        <v>2359</v>
      </c>
      <c r="D2211" s="41" t="s">
        <v>718</v>
      </c>
      <c r="E2211" s="41"/>
      <c r="F2211" s="41"/>
      <c r="G2211" s="41"/>
      <c r="H2211" s="41"/>
      <c r="I2211" s="41"/>
      <c r="J2211" s="41"/>
      <c r="K2211" s="41"/>
      <c r="L2211" s="41"/>
      <c r="M2211" s="41"/>
      <c r="N2211" s="41"/>
      <c r="O2211" s="41"/>
      <c r="P2211" s="41"/>
      <c r="Q2211" s="41"/>
      <c r="R2211" s="41"/>
      <c r="S2211" s="41"/>
      <c r="T2211" s="41"/>
      <c r="U2211" s="41"/>
      <c r="V2211" s="41"/>
      <c r="W2211" s="41"/>
      <c r="X2211" s="41"/>
      <c r="Y2211" s="41"/>
      <c r="Z2211" s="41"/>
      <c r="AA2211" s="41"/>
      <c r="AB2211" s="41"/>
      <c r="AC2211" s="41"/>
      <c r="AD2211" s="41"/>
      <c r="AE2211" s="41"/>
      <c r="AF2211" s="41"/>
      <c r="AG2211" s="41"/>
      <c r="AH2211" s="41"/>
      <c r="AI2211" s="41"/>
      <c r="AJ2211" s="41"/>
      <c r="AK2211" s="41"/>
      <c r="AL2211" s="41"/>
      <c r="AM2211" s="41"/>
      <c r="AN2211" s="41"/>
      <c r="AO2211" s="41"/>
      <c r="AP2211" s="41"/>
      <c r="AQ2211" s="41"/>
      <c r="AR2211" s="41"/>
      <c r="AS2211" s="41"/>
      <c r="AT2211" s="41"/>
      <c r="AU2211" s="41"/>
      <c r="AV2211" s="41"/>
      <c r="AW2211" s="41"/>
      <c r="AX2211" s="41"/>
      <c r="AY2211" s="41"/>
      <c r="AZ2211" s="41"/>
      <c r="BA2211" s="41"/>
      <c r="BB2211" s="41"/>
      <c r="BC2211" s="41"/>
      <c r="BD2211" s="41"/>
      <c r="BE2211" s="332"/>
      <c r="BF2211" s="280">
        <v>84.329399551984494</v>
      </c>
      <c r="BG2211" s="280">
        <v>369.03256399687774</v>
      </c>
      <c r="BH2211" s="280">
        <v>606.76703278390517</v>
      </c>
      <c r="BI2211" s="280">
        <v>684.43048436596791</v>
      </c>
      <c r="BJ2211" s="280">
        <v>784.71085229526921</v>
      </c>
      <c r="BK2211" s="280">
        <v>870.75682266765239</v>
      </c>
      <c r="BL2211" s="282">
        <v>902.15351686181316</v>
      </c>
      <c r="BM2211" s="2"/>
    </row>
    <row r="2212" spans="1:65" s="1" customFormat="1" ht="13.9" customHeight="1" x14ac:dyDescent="0.25">
      <c r="B2212" s="35" t="s">
        <v>2438</v>
      </c>
      <c r="C2212" s="35" t="s">
        <v>2359</v>
      </c>
      <c r="D2212" s="35" t="s">
        <v>721</v>
      </c>
      <c r="E2212" s="35"/>
      <c r="F2212" s="35"/>
      <c r="G2212" s="35"/>
      <c r="H2212" s="35"/>
      <c r="I2212" s="35"/>
      <c r="J2212" s="35"/>
      <c r="K2212" s="35"/>
      <c r="L2212" s="35"/>
      <c r="M2212" s="35"/>
      <c r="N2212" s="35"/>
      <c r="O2212" s="35"/>
      <c r="P2212" s="35"/>
      <c r="Q2212" s="35"/>
      <c r="R2212" s="35"/>
      <c r="S2212" s="35"/>
      <c r="T2212" s="35"/>
      <c r="U2212" s="35"/>
      <c r="V2212" s="35"/>
      <c r="W2212" s="35"/>
      <c r="X2212" s="35"/>
      <c r="Y2212" s="35"/>
      <c r="Z2212" s="35"/>
      <c r="AA2212" s="35"/>
      <c r="AB2212" s="35"/>
      <c r="AC2212" s="35"/>
      <c r="AD2212" s="35"/>
      <c r="AE2212" s="35"/>
      <c r="AF2212" s="35"/>
      <c r="AG2212" s="35"/>
      <c r="AH2212" s="35"/>
      <c r="AI2212" s="35"/>
      <c r="AJ2212" s="35"/>
      <c r="AK2212" s="35"/>
      <c r="AL2212" s="35"/>
      <c r="AM2212" s="35"/>
      <c r="AN2212" s="35"/>
      <c r="AO2212" s="35"/>
      <c r="AP2212" s="35"/>
      <c r="AQ2212" s="35"/>
      <c r="AR2212" s="35"/>
      <c r="AS2212" s="35"/>
      <c r="AT2212" s="35"/>
      <c r="AU2212" s="35"/>
      <c r="AV2212" s="35"/>
      <c r="AW2212" s="35"/>
      <c r="AX2212" s="35"/>
      <c r="AY2212" s="35"/>
      <c r="AZ2212" s="35"/>
      <c r="BA2212" s="35"/>
      <c r="BB2212" s="35"/>
      <c r="BC2212" s="35"/>
      <c r="BD2212" s="35"/>
      <c r="BE2212" s="175"/>
      <c r="BF2212" s="260">
        <v>-2338.9506455608416</v>
      </c>
      <c r="BG2212" s="260">
        <v>-9128.9077353363227</v>
      </c>
      <c r="BH2212" s="260">
        <v>-9182.2647947572314</v>
      </c>
      <c r="BI2212" s="260">
        <v>-9343.0226228885731</v>
      </c>
      <c r="BJ2212" s="260">
        <v>-9564.1674854394387</v>
      </c>
      <c r="BK2212" s="260">
        <v>-9840.0401675512439</v>
      </c>
      <c r="BL2212" s="282">
        <v>-10194.840410232526</v>
      </c>
      <c r="BM2212" s="2"/>
    </row>
    <row r="2213" spans="1:65" s="1" customFormat="1" ht="13.9" customHeight="1" x14ac:dyDescent="0.25">
      <c r="B2213" s="35" t="s">
        <v>2438</v>
      </c>
      <c r="C2213" s="1" t="s">
        <v>2359</v>
      </c>
      <c r="D2213" s="1" t="s">
        <v>2115</v>
      </c>
      <c r="BE2213" s="169"/>
      <c r="BF2213" s="2">
        <v>-6.6745683863710754</v>
      </c>
      <c r="BG2213" s="2">
        <v>-102.40328704797442</v>
      </c>
      <c r="BH2213" s="2">
        <v>-274.94516997965064</v>
      </c>
      <c r="BI2213" s="2">
        <v>-410.01503858877362</v>
      </c>
      <c r="BJ2213" s="2">
        <v>-522.42318235585071</v>
      </c>
      <c r="BK2213" s="2">
        <v>-622.48277760026281</v>
      </c>
      <c r="BL2213" s="282">
        <v>-644.92750717421256</v>
      </c>
      <c r="BM2213" s="2"/>
    </row>
    <row r="2214" spans="1:65" s="1" customFormat="1" ht="13.9" customHeight="1" x14ac:dyDescent="0.25">
      <c r="B2214" s="35" t="s">
        <v>2438</v>
      </c>
      <c r="C2214" s="1" t="s">
        <v>2359</v>
      </c>
      <c r="D2214" s="1" t="s">
        <v>711</v>
      </c>
      <c r="BE2214" s="169"/>
      <c r="BF2214" s="2">
        <v>0</v>
      </c>
      <c r="BG2214" s="2">
        <v>0</v>
      </c>
      <c r="BH2214" s="2">
        <v>0</v>
      </c>
      <c r="BI2214" s="2">
        <v>0</v>
      </c>
      <c r="BJ2214" s="2">
        <v>0</v>
      </c>
      <c r="BK2214" s="2">
        <v>0</v>
      </c>
      <c r="BL2214" s="282">
        <v>0</v>
      </c>
      <c r="BM2214" s="2"/>
    </row>
    <row r="2215" spans="1:65" s="1" customFormat="1" ht="13.9" customHeight="1" x14ac:dyDescent="0.25">
      <c r="B2215" s="35" t="s">
        <v>2438</v>
      </c>
      <c r="C2215" s="1" t="s">
        <v>2361</v>
      </c>
      <c r="D2215" s="1" t="s">
        <v>718</v>
      </c>
      <c r="BE2215" s="169"/>
      <c r="BF2215" s="2">
        <v>0</v>
      </c>
      <c r="BG2215" s="2">
        <v>0</v>
      </c>
      <c r="BH2215" s="2">
        <v>18.938404953332782</v>
      </c>
      <c r="BI2215" s="2">
        <v>114.3115659459352</v>
      </c>
      <c r="BJ2215" s="2">
        <v>161.06638811701737</v>
      </c>
      <c r="BK2215" s="2">
        <v>202.84074805001308</v>
      </c>
      <c r="BL2215" s="282">
        <v>210.15453390945709</v>
      </c>
      <c r="BM2215" s="2"/>
    </row>
    <row r="2216" spans="1:65" s="1" customFormat="1" ht="13.9" customHeight="1" x14ac:dyDescent="0.25">
      <c r="B2216" s="35" t="s">
        <v>2438</v>
      </c>
      <c r="C2216" s="1" t="s">
        <v>2361</v>
      </c>
      <c r="D2216" s="1" t="s">
        <v>721</v>
      </c>
      <c r="BE2216" s="169"/>
      <c r="BF2216" s="2">
        <v>0</v>
      </c>
      <c r="BG2216" s="2">
        <v>-325.28732934866571</v>
      </c>
      <c r="BH2216" s="2">
        <v>-323.5008403277954</v>
      </c>
      <c r="BI2216" s="2">
        <v>-330.13676176593646</v>
      </c>
      <c r="BJ2216" s="2">
        <v>-342.47717052714353</v>
      </c>
      <c r="BK2216" s="2">
        <v>-363.06247866021226</v>
      </c>
      <c r="BL2216" s="282">
        <v>-376.15334550056252</v>
      </c>
      <c r="BM2216" s="2"/>
    </row>
    <row r="2217" spans="1:65" s="1" customFormat="1" ht="13.9" customHeight="1" x14ac:dyDescent="0.25">
      <c r="B2217" s="35" t="s">
        <v>2438</v>
      </c>
      <c r="C2217" s="1" t="s">
        <v>2361</v>
      </c>
      <c r="D2217" s="1" t="s">
        <v>2115</v>
      </c>
      <c r="BE2217" s="169"/>
      <c r="BF2217" s="2">
        <v>0</v>
      </c>
      <c r="BG2217" s="2">
        <v>-25.909088275747422</v>
      </c>
      <c r="BH2217" s="2">
        <v>-84.800677801686632</v>
      </c>
      <c r="BI2217" s="2">
        <v>-132.18390209964178</v>
      </c>
      <c r="BJ2217" s="2">
        <v>-172.85370375952201</v>
      </c>
      <c r="BK2217" s="2">
        <v>-209.37260153208979</v>
      </c>
      <c r="BL2217" s="282">
        <v>-216.92190504808175</v>
      </c>
      <c r="BM2217" s="2"/>
    </row>
    <row r="2218" spans="1:65" s="1" customFormat="1" ht="13.9" customHeight="1" x14ac:dyDescent="0.25">
      <c r="B2218" s="35" t="s">
        <v>2438</v>
      </c>
      <c r="C2218" s="1" t="s">
        <v>2361</v>
      </c>
      <c r="D2218" s="1" t="s">
        <v>711</v>
      </c>
      <c r="BE2218" s="169"/>
      <c r="BF2218" s="2">
        <v>0</v>
      </c>
      <c r="BG2218" s="2">
        <v>0</v>
      </c>
      <c r="BH2218" s="2">
        <v>0</v>
      </c>
      <c r="BI2218" s="2">
        <v>0</v>
      </c>
      <c r="BJ2218" s="2">
        <v>0</v>
      </c>
      <c r="BK2218" s="2">
        <v>0</v>
      </c>
      <c r="BL2218" s="282">
        <v>0</v>
      </c>
      <c r="BM2218" s="2"/>
    </row>
    <row r="2219" spans="1:65" s="1" customFormat="1" ht="13.9" customHeight="1" x14ac:dyDescent="0.25">
      <c r="B2219" s="35" t="s">
        <v>2438</v>
      </c>
      <c r="C2219" s="1" t="s">
        <v>2362</v>
      </c>
      <c r="D2219" s="1" t="s">
        <v>718</v>
      </c>
      <c r="BE2219" s="169"/>
      <c r="BF2219" s="2">
        <v>0</v>
      </c>
      <c r="BG2219" s="2">
        <v>0</v>
      </c>
      <c r="BH2219" s="2">
        <v>1.7018382704324049</v>
      </c>
      <c r="BI2219" s="2">
        <v>141.92108768720072</v>
      </c>
      <c r="BJ2219" s="2">
        <v>206.48157821251218</v>
      </c>
      <c r="BK2219" s="2">
        <v>261.65451153642152</v>
      </c>
      <c r="BL2219" s="282">
        <v>271.08893280005719</v>
      </c>
      <c r="BM2219" s="2"/>
    </row>
    <row r="2220" spans="1:65" s="1" customFormat="1" ht="13.9" customHeight="1" x14ac:dyDescent="0.25">
      <c r="B2220" s="35" t="s">
        <v>2438</v>
      </c>
      <c r="C2220" s="1" t="s">
        <v>2362</v>
      </c>
      <c r="D2220" s="1" t="s">
        <v>721</v>
      </c>
      <c r="BE2220" s="169"/>
      <c r="BF2220" s="2">
        <v>0</v>
      </c>
      <c r="BG2220" s="2">
        <v>-348.66930917433285</v>
      </c>
      <c r="BH2220" s="2">
        <v>-350.10231958714877</v>
      </c>
      <c r="BI2220" s="2">
        <v>-358.39985008761914</v>
      </c>
      <c r="BJ2220" s="2">
        <v>-368.70320537524304</v>
      </c>
      <c r="BK2220" s="2">
        <v>-378.86232147441098</v>
      </c>
      <c r="BL2220" s="282">
        <v>-392.52287989826607</v>
      </c>
      <c r="BM2220" s="2"/>
    </row>
    <row r="2221" spans="1:65" s="1" customFormat="1" ht="13.9" customHeight="1" x14ac:dyDescent="0.25">
      <c r="B2221" s="35" t="s">
        <v>2438</v>
      </c>
      <c r="C2221" s="1" t="s">
        <v>2362</v>
      </c>
      <c r="D2221" s="1" t="s">
        <v>2115</v>
      </c>
      <c r="BE2221" s="169"/>
      <c r="BF2221" s="2">
        <v>0</v>
      </c>
      <c r="BG2221" s="2">
        <v>-36.776850449728748</v>
      </c>
      <c r="BH2221" s="2">
        <v>-120.27708933685335</v>
      </c>
      <c r="BI2221" s="2">
        <v>-186.66169494794963</v>
      </c>
      <c r="BJ2221" s="2">
        <v>-242.06840086703144</v>
      </c>
      <c r="BK2221" s="2">
        <v>-290.6457112809461</v>
      </c>
      <c r="BL2221" s="282">
        <v>-301.12546208895685</v>
      </c>
      <c r="BM2221" s="2"/>
    </row>
    <row r="2222" spans="1:65" s="1" customFormat="1" ht="13.9" customHeight="1" x14ac:dyDescent="0.25">
      <c r="B2222" s="35" t="s">
        <v>2438</v>
      </c>
      <c r="C2222" s="1" t="s">
        <v>2362</v>
      </c>
      <c r="D2222" s="1" t="s">
        <v>711</v>
      </c>
      <c r="BE2222" s="169"/>
      <c r="BF2222" s="2">
        <v>0</v>
      </c>
      <c r="BG2222" s="2">
        <v>0</v>
      </c>
      <c r="BH2222" s="2">
        <v>0</v>
      </c>
      <c r="BI2222" s="2">
        <v>0</v>
      </c>
      <c r="BJ2222" s="2">
        <v>0</v>
      </c>
      <c r="BK2222" s="2">
        <v>0</v>
      </c>
      <c r="BL2222" s="282">
        <v>0</v>
      </c>
      <c r="BM2222" s="2"/>
    </row>
    <row r="2223" spans="1:65" s="1" customFormat="1" ht="13.9" customHeight="1" x14ac:dyDescent="0.25">
      <c r="B2223" s="35" t="s">
        <v>2438</v>
      </c>
      <c r="C2223" s="1" t="s">
        <v>2364</v>
      </c>
      <c r="D2223" s="1" t="s">
        <v>721</v>
      </c>
      <c r="BE2223" s="169"/>
      <c r="BF2223" s="2">
        <v>0</v>
      </c>
      <c r="BG2223" s="2">
        <v>-6</v>
      </c>
      <c r="BH2223" s="2">
        <v>0</v>
      </c>
      <c r="BI2223" s="2">
        <v>0</v>
      </c>
      <c r="BJ2223" s="2">
        <v>0</v>
      </c>
      <c r="BK2223" s="2">
        <v>0</v>
      </c>
      <c r="BL2223" s="282">
        <v>0</v>
      </c>
      <c r="BM2223" s="2"/>
    </row>
    <row r="2224" spans="1:65" s="1" customFormat="1" ht="13.9" customHeight="1" x14ac:dyDescent="0.25">
      <c r="B2224" s="35" t="s">
        <v>2438</v>
      </c>
      <c r="C2224" s="1" t="s">
        <v>2365</v>
      </c>
      <c r="D2224" s="1" t="s">
        <v>721</v>
      </c>
      <c r="BE2224" s="169"/>
      <c r="BF2224" s="2">
        <v>0</v>
      </c>
      <c r="BG2224" s="2">
        <v>-3.8519502155470944</v>
      </c>
      <c r="BH2224" s="2">
        <v>-3.743802215547094</v>
      </c>
      <c r="BI2224" s="2">
        <v>-3.8234562155470941</v>
      </c>
      <c r="BJ2224" s="2">
        <v>-4.0070332155470947</v>
      </c>
      <c r="BK2224" s="2">
        <v>-4.0185012155470936</v>
      </c>
      <c r="BL2224" s="282">
        <v>-4.1633954621369371</v>
      </c>
      <c r="BM2224" s="2"/>
    </row>
    <row r="2225" spans="2:65" s="1" customFormat="1" ht="13.9" customHeight="1" x14ac:dyDescent="0.25">
      <c r="B2225" s="35" t="s">
        <v>2438</v>
      </c>
      <c r="C2225" s="1" t="s">
        <v>2366</v>
      </c>
      <c r="D2225" s="1" t="s">
        <v>2115</v>
      </c>
      <c r="BE2225" s="169"/>
      <c r="BF2225" s="2">
        <v>278.08490668619385</v>
      </c>
      <c r="BG2225" s="2">
        <v>714.61649389056015</v>
      </c>
      <c r="BH2225" s="2">
        <v>-1435.5627324790789</v>
      </c>
      <c r="BI2225" s="2">
        <v>-7532.5643599276573</v>
      </c>
      <c r="BJ2225" s="2">
        <v>-10694.452307679869</v>
      </c>
      <c r="BK2225" s="2">
        <v>-10913.053901290803</v>
      </c>
      <c r="BL2225" s="282">
        <v>-11306.543572739516</v>
      </c>
      <c r="BM2225" s="2"/>
    </row>
    <row r="2226" spans="2:65" s="1" customFormat="1" ht="13.9" customHeight="1" x14ac:dyDescent="0.25">
      <c r="B2226" s="35" t="s">
        <v>2438</v>
      </c>
      <c r="C2226" s="1" t="s">
        <v>2366</v>
      </c>
      <c r="D2226" s="1" t="s">
        <v>44</v>
      </c>
      <c r="BE2226" s="169"/>
      <c r="BF2226" s="2">
        <v>0.57016100593278196</v>
      </c>
      <c r="BG2226" s="2">
        <v>1.364398557218222</v>
      </c>
      <c r="BH2226" s="2">
        <v>-1.3973577571725009</v>
      </c>
      <c r="BI2226" s="2">
        <v>-13.398900230173815</v>
      </c>
      <c r="BJ2226" s="2">
        <v>-20.093807829201797</v>
      </c>
      <c r="BK2226" s="2">
        <v>-20.718110903580939</v>
      </c>
      <c r="BL2226" s="282">
        <v>-21.465139437135953</v>
      </c>
      <c r="BM2226" s="2"/>
    </row>
    <row r="2227" spans="2:65" s="1" customFormat="1" ht="13.9" customHeight="1" x14ac:dyDescent="0.25">
      <c r="B2227" s="35" t="s">
        <v>2438</v>
      </c>
      <c r="C2227" s="1" t="s">
        <v>2367</v>
      </c>
      <c r="D2227" s="1" t="s">
        <v>707</v>
      </c>
      <c r="BE2227" s="169"/>
      <c r="BF2227" s="2">
        <v>0</v>
      </c>
      <c r="BG2227" s="2">
        <v>-2377.2060000000001</v>
      </c>
      <c r="BH2227" s="2">
        <v>0</v>
      </c>
      <c r="BI2227" s="2">
        <v>0</v>
      </c>
      <c r="BJ2227" s="2">
        <v>0</v>
      </c>
      <c r="BK2227" s="2">
        <v>0</v>
      </c>
      <c r="BL2227" s="282">
        <v>0</v>
      </c>
      <c r="BM2227" s="2"/>
    </row>
    <row r="2228" spans="2:65" s="1" customFormat="1" ht="13.9" customHeight="1" x14ac:dyDescent="0.25">
      <c r="B2228" s="35" t="s">
        <v>2438</v>
      </c>
      <c r="C2228" s="1" t="s">
        <v>2367</v>
      </c>
      <c r="D2228" s="1" t="s">
        <v>2115</v>
      </c>
      <c r="BE2228" s="169"/>
      <c r="BF2228" s="2">
        <v>60</v>
      </c>
      <c r="BG2228" s="2">
        <v>190</v>
      </c>
      <c r="BH2228" s="2">
        <v>0</v>
      </c>
      <c r="BI2228" s="2">
        <v>0</v>
      </c>
      <c r="BJ2228" s="2">
        <v>0</v>
      </c>
      <c r="BK2228" s="2">
        <v>0</v>
      </c>
      <c r="BL2228" s="282">
        <v>0</v>
      </c>
      <c r="BM2228" s="2"/>
    </row>
    <row r="2229" spans="2:65" s="1" customFormat="1" ht="13.9" customHeight="1" x14ac:dyDescent="0.25">
      <c r="B2229" s="35" t="s">
        <v>2438</v>
      </c>
      <c r="C2229" s="1" t="s">
        <v>2367</v>
      </c>
      <c r="D2229" s="1" t="s">
        <v>718</v>
      </c>
      <c r="BE2229" s="169"/>
      <c r="BF2229" s="2">
        <v>0</v>
      </c>
      <c r="BG2229" s="2">
        <v>0</v>
      </c>
      <c r="BH2229" s="2">
        <v>49.988</v>
      </c>
      <c r="BI2229" s="2">
        <v>-14.282</v>
      </c>
      <c r="BJ2229" s="2">
        <v>0</v>
      </c>
      <c r="BK2229" s="2">
        <v>0</v>
      </c>
      <c r="BL2229" s="282">
        <v>0</v>
      </c>
      <c r="BM2229" s="2"/>
    </row>
    <row r="2230" spans="2:65" s="1" customFormat="1" ht="13.9" customHeight="1" x14ac:dyDescent="0.25">
      <c r="B2230" s="35" t="s">
        <v>2438</v>
      </c>
      <c r="C2230" s="1" t="s">
        <v>2368</v>
      </c>
      <c r="D2230" s="1" t="s">
        <v>707</v>
      </c>
      <c r="BE2230" s="169"/>
      <c r="BF2230" s="2">
        <v>0</v>
      </c>
      <c r="BG2230" s="2">
        <v>-325.464</v>
      </c>
      <c r="BH2230" s="2">
        <v>-356.68200000000002</v>
      </c>
      <c r="BI2230" s="2">
        <v>-404.71499999999997</v>
      </c>
      <c r="BJ2230" s="2">
        <v>-405.12</v>
      </c>
      <c r="BK2230" s="2">
        <v>-405.52499999999998</v>
      </c>
      <c r="BL2230" s="282">
        <v>-420.14692897217941</v>
      </c>
      <c r="BM2230" s="2"/>
    </row>
    <row r="2231" spans="2:65" s="1" customFormat="1" ht="13.9" customHeight="1" x14ac:dyDescent="0.25">
      <c r="B2231" s="35" t="s">
        <v>2438</v>
      </c>
      <c r="C2231" s="1" t="s">
        <v>2368</v>
      </c>
      <c r="D2231" s="1" t="s">
        <v>2115</v>
      </c>
      <c r="BE2231" s="169"/>
      <c r="BF2231" s="2">
        <v>5</v>
      </c>
      <c r="BG2231" s="2">
        <v>55</v>
      </c>
      <c r="BH2231" s="2">
        <v>65</v>
      </c>
      <c r="BI2231" s="2">
        <v>71</v>
      </c>
      <c r="BJ2231" s="2">
        <v>71</v>
      </c>
      <c r="BK2231" s="2">
        <v>71</v>
      </c>
      <c r="BL2231" s="282">
        <v>73.560031951235402</v>
      </c>
      <c r="BM2231" s="2"/>
    </row>
    <row r="2232" spans="2:65" s="1" customFormat="1" ht="13.9" customHeight="1" x14ac:dyDescent="0.25">
      <c r="B2232" s="35" t="s">
        <v>2438</v>
      </c>
      <c r="C2232" s="1" t="s">
        <v>2368</v>
      </c>
      <c r="D2232" s="1" t="s">
        <v>718</v>
      </c>
      <c r="BE2232" s="169"/>
      <c r="BF2232" s="2">
        <v>0</v>
      </c>
      <c r="BG2232" s="2">
        <v>0</v>
      </c>
      <c r="BH2232" s="2">
        <v>3.4220000000000002</v>
      </c>
      <c r="BI2232" s="2">
        <v>2.7719999999999998</v>
      </c>
      <c r="BJ2232" s="2">
        <v>3.1779999999999999</v>
      </c>
      <c r="BK2232" s="2">
        <v>3.0339999999999998</v>
      </c>
      <c r="BL2232" s="282">
        <v>3.1433962949302563</v>
      </c>
      <c r="BM2232" s="2"/>
    </row>
    <row r="2233" spans="2:65" s="1" customFormat="1" ht="13.9" customHeight="1" x14ac:dyDescent="0.25">
      <c r="B2233" s="35" t="s">
        <v>2438</v>
      </c>
      <c r="C2233" s="1" t="s">
        <v>2369</v>
      </c>
      <c r="D2233" s="1" t="s">
        <v>2115</v>
      </c>
      <c r="BE2233" s="169"/>
      <c r="BF2233" s="2">
        <v>-0.17933063778523239</v>
      </c>
      <c r="BG2233" s="2">
        <v>0.66591465548937556</v>
      </c>
      <c r="BH2233" s="2">
        <v>-15.665649686994032</v>
      </c>
      <c r="BI2233" s="2">
        <v>-64.248519311887478</v>
      </c>
      <c r="BJ2233" s="2">
        <v>-97.656756805150394</v>
      </c>
      <c r="BK2233" s="2">
        <v>-114.1129042587297</v>
      </c>
      <c r="BL2233" s="282">
        <v>-118.22744906085104</v>
      </c>
      <c r="BM2233" s="2"/>
    </row>
    <row r="2234" spans="2:65" s="1" customFormat="1" ht="13.9" customHeight="1" x14ac:dyDescent="0.25">
      <c r="B2234" s="35" t="s">
        <v>2438</v>
      </c>
      <c r="C2234" s="1" t="s">
        <v>2370</v>
      </c>
      <c r="D2234" s="1" t="s">
        <v>2237</v>
      </c>
      <c r="BE2234" s="169"/>
      <c r="BF2234" s="2">
        <v>0</v>
      </c>
      <c r="BG2234" s="2">
        <v>0</v>
      </c>
      <c r="BH2234" s="2">
        <v>-6</v>
      </c>
      <c r="BI2234" s="2">
        <v>-39</v>
      </c>
      <c r="BJ2234" s="2">
        <v>-83</v>
      </c>
      <c r="BK2234" s="2">
        <v>-19</v>
      </c>
      <c r="BL2234" s="282">
        <v>-19.685078972865814</v>
      </c>
      <c r="BM2234" s="2"/>
    </row>
    <row r="2235" spans="2:65" s="1" customFormat="1" ht="13.9" customHeight="1" x14ac:dyDescent="0.25">
      <c r="B2235" s="35" t="s">
        <v>2438</v>
      </c>
      <c r="C2235" s="1" t="s">
        <v>2371</v>
      </c>
      <c r="D2235" s="1" t="s">
        <v>709</v>
      </c>
      <c r="BE2235" s="169"/>
      <c r="BF2235" s="2">
        <v>0</v>
      </c>
      <c r="BG2235" s="2">
        <v>0</v>
      </c>
      <c r="BH2235" s="2">
        <v>0.92201386102780991</v>
      </c>
      <c r="BI2235" s="2">
        <v>0</v>
      </c>
      <c r="BJ2235" s="2">
        <v>-295.08148393761263</v>
      </c>
      <c r="BK2235" s="2">
        <v>-332.42007424418</v>
      </c>
      <c r="BL2235" s="282">
        <v>-344.40607440329472</v>
      </c>
      <c r="BM2235" s="2"/>
    </row>
    <row r="2236" spans="2:65" s="1" customFormat="1" ht="13.9" customHeight="1" x14ac:dyDescent="0.25">
      <c r="B2236" s="35" t="s">
        <v>2438</v>
      </c>
      <c r="C2236" s="1" t="s">
        <v>2372</v>
      </c>
      <c r="D2236" s="1" t="s">
        <v>768</v>
      </c>
      <c r="BE2236" s="169"/>
      <c r="BF2236" s="2">
        <v>-87.670778265832311</v>
      </c>
      <c r="BG2236" s="2">
        <v>-220.77536310222325</v>
      </c>
      <c r="BH2236" s="2">
        <v>0</v>
      </c>
      <c r="BI2236" s="2">
        <v>0</v>
      </c>
      <c r="BJ2236" s="2">
        <v>0</v>
      </c>
      <c r="BK2236" s="2">
        <v>0</v>
      </c>
      <c r="BL2236" s="282">
        <v>0</v>
      </c>
      <c r="BM2236" s="2"/>
    </row>
    <row r="2237" spans="2:65" s="1" customFormat="1" ht="13.9" customHeight="1" x14ac:dyDescent="0.25">
      <c r="B2237" s="35" t="s">
        <v>2438</v>
      </c>
      <c r="C2237" s="1" t="s">
        <v>2373</v>
      </c>
      <c r="D2237" s="1" t="s">
        <v>709</v>
      </c>
      <c r="BE2237" s="169"/>
      <c r="BF2237" s="2">
        <v>0</v>
      </c>
      <c r="BG2237" s="2">
        <v>0</v>
      </c>
      <c r="BH2237" s="2">
        <v>-38.251429435390264</v>
      </c>
      <c r="BI2237" s="2">
        <v>-39.472169889239012</v>
      </c>
      <c r="BJ2237" s="2">
        <v>-44.852714574627271</v>
      </c>
      <c r="BK2237" s="2">
        <v>-50.791108106798674</v>
      </c>
      <c r="BL2237" s="282">
        <v>-52.622472326405102</v>
      </c>
      <c r="BM2237" s="2"/>
    </row>
    <row r="2238" spans="2:65" s="1" customFormat="1" ht="13.9" customHeight="1" x14ac:dyDescent="0.25">
      <c r="B2238" s="35" t="s">
        <v>2438</v>
      </c>
      <c r="C2238" s="1" t="s">
        <v>2374</v>
      </c>
      <c r="D2238" s="1" t="s">
        <v>730</v>
      </c>
      <c r="BE2238" s="169"/>
      <c r="BF2238" s="2">
        <v>-2.8729123365508755</v>
      </c>
      <c r="BG2238" s="2">
        <v>-20.272815961976558</v>
      </c>
      <c r="BH2238" s="2">
        <v>-22.353450291008695</v>
      </c>
      <c r="BI2238" s="2">
        <v>-25.164617694860762</v>
      </c>
      <c r="BJ2238" s="2">
        <v>-20.69174027462072</v>
      </c>
      <c r="BK2238" s="2">
        <v>-23.449371073206748</v>
      </c>
      <c r="BL2238" s="282">
        <v>-24.294880075795263</v>
      </c>
      <c r="BM2238" s="2"/>
    </row>
    <row r="2239" spans="2:65" s="1" customFormat="1" ht="13.9" customHeight="1" x14ac:dyDescent="0.25">
      <c r="B2239" s="35" t="s">
        <v>2438</v>
      </c>
      <c r="C2239" s="1" t="s">
        <v>2375</v>
      </c>
      <c r="D2239" s="1" t="s">
        <v>732</v>
      </c>
      <c r="BE2239" s="169"/>
      <c r="BF2239" s="2">
        <v>0</v>
      </c>
      <c r="BG2239" s="2">
        <v>-12.727930465234749</v>
      </c>
      <c r="BH2239" s="2">
        <v>-13.096097857001951</v>
      </c>
      <c r="BI2239" s="2">
        <v>-13.470300826045786</v>
      </c>
      <c r="BJ2239" s="2">
        <v>-13.848044926407965</v>
      </c>
      <c r="BK2239" s="2">
        <v>-14.34837479306043</v>
      </c>
      <c r="BL2239" s="282">
        <v>-14.865731101772196</v>
      </c>
      <c r="BM2239" s="2"/>
    </row>
    <row r="2240" spans="2:65" s="1" customFormat="1" ht="13.9" customHeight="1" x14ac:dyDescent="0.25">
      <c r="B2240" s="35" t="s">
        <v>2438</v>
      </c>
      <c r="C2240" s="324" t="s">
        <v>2375</v>
      </c>
      <c r="D2240" s="54" t="s">
        <v>723</v>
      </c>
      <c r="BE2240" s="169"/>
      <c r="BF2240" s="58">
        <v>0</v>
      </c>
      <c r="BG2240" s="58">
        <v>-7.4503041791758733</v>
      </c>
      <c r="BH2240" s="58">
        <v>-7.6899163688136696</v>
      </c>
      <c r="BI2240" s="58">
        <v>-7.9332794984499628</v>
      </c>
      <c r="BJ2240" s="58">
        <v>-8.2126740454039577</v>
      </c>
      <c r="BK2240" s="58">
        <v>-8.5081049123005243</v>
      </c>
      <c r="BL2240" s="282">
        <v>-8.8148798477928096</v>
      </c>
      <c r="BM2240" s="2"/>
    </row>
    <row r="2241" spans="2:65" s="1" customFormat="1" ht="13.9" customHeight="1" x14ac:dyDescent="0.25">
      <c r="B2241" s="35" t="s">
        <v>2438</v>
      </c>
      <c r="C2241" s="1" t="s">
        <v>2376</v>
      </c>
      <c r="D2241" s="1" t="s">
        <v>706</v>
      </c>
      <c r="BE2241" s="169"/>
      <c r="BF2241" s="2">
        <v>0</v>
      </c>
      <c r="BG2241" s="2">
        <v>3.135382531012084</v>
      </c>
      <c r="BH2241" s="2">
        <v>3.2186749719788565</v>
      </c>
      <c r="BI2241" s="2">
        <v>3.3016702208871322</v>
      </c>
      <c r="BJ2241" s="2">
        <v>3.4055766682197373</v>
      </c>
      <c r="BK2241" s="2">
        <v>3.5167371302948709</v>
      </c>
      <c r="BL2241" s="282">
        <v>3.6435393756138961</v>
      </c>
      <c r="BM2241" s="2"/>
    </row>
    <row r="2242" spans="2:65" s="1" customFormat="1" ht="13.9" customHeight="1" x14ac:dyDescent="0.25">
      <c r="B2242" s="35" t="s">
        <v>2438</v>
      </c>
      <c r="C2242" s="1" t="s">
        <v>2377</v>
      </c>
      <c r="D2242" s="1" t="s">
        <v>729</v>
      </c>
      <c r="BE2242" s="169"/>
      <c r="BF2242" s="2">
        <v>38.417690710311888</v>
      </c>
      <c r="BG2242" s="2">
        <v>85.758739644458771</v>
      </c>
      <c r="BH2242" s="2">
        <v>91.891882639709479</v>
      </c>
      <c r="BI2242" s="2">
        <v>95.380810299476622</v>
      </c>
      <c r="BJ2242" s="2">
        <v>97.865727408113486</v>
      </c>
      <c r="BK2242" s="2">
        <v>101.24306450955868</v>
      </c>
      <c r="BL2242" s="282">
        <v>104.89356422766372</v>
      </c>
      <c r="BM2242" s="2"/>
    </row>
    <row r="2243" spans="2:65" s="1" customFormat="1" ht="14.45" customHeight="1" x14ac:dyDescent="0.25">
      <c r="B2243" s="35" t="s">
        <v>2438</v>
      </c>
      <c r="C2243" s="1" t="s">
        <v>2378</v>
      </c>
      <c r="D2243" s="1" t="s">
        <v>718</v>
      </c>
      <c r="BE2243" s="169"/>
      <c r="BF2243" s="2">
        <v>0</v>
      </c>
      <c r="BG2243" s="2">
        <v>1.139770476469016</v>
      </c>
      <c r="BH2243" s="2">
        <v>30.26251776773924</v>
      </c>
      <c r="BI2243" s="2">
        <v>59.15442132836295</v>
      </c>
      <c r="BJ2243" s="2">
        <v>87.32457129467285</v>
      </c>
      <c r="BK2243" s="2">
        <v>129.04329352279407</v>
      </c>
      <c r="BL2243" s="282">
        <v>133.69618020604761</v>
      </c>
      <c r="BM2243" s="2"/>
    </row>
    <row r="2244" spans="2:65" s="1" customFormat="1" ht="13.9" customHeight="1" x14ac:dyDescent="0.25">
      <c r="B2244" s="35" t="s">
        <v>2438</v>
      </c>
      <c r="C2244" s="1" t="s">
        <v>2379</v>
      </c>
      <c r="D2244" s="1" t="s">
        <v>730</v>
      </c>
      <c r="BE2244" s="169"/>
      <c r="BF2244" s="2">
        <v>-1.6166839463551614</v>
      </c>
      <c r="BG2244" s="2">
        <v>-7.4367461532337424</v>
      </c>
      <c r="BH2244" s="2">
        <v>-8.5522580762188039</v>
      </c>
      <c r="BI2244" s="2">
        <v>-9.8350967876516222</v>
      </c>
      <c r="BJ2244" s="2">
        <v>-11.310361305799367</v>
      </c>
      <c r="BK2244" s="2">
        <v>-13.006915501669271</v>
      </c>
      <c r="BL2244" s="282">
        <v>-13.475903097039588</v>
      </c>
      <c r="BM2244" s="2"/>
    </row>
    <row r="2245" spans="2:65" s="1" customFormat="1" ht="13.9" customHeight="1" x14ac:dyDescent="0.25">
      <c r="B2245" s="35" t="s">
        <v>2438</v>
      </c>
      <c r="C2245" s="1" t="s">
        <v>2380</v>
      </c>
      <c r="D2245" s="1" t="s">
        <v>718</v>
      </c>
      <c r="BE2245" s="169"/>
      <c r="BF2245" s="2">
        <v>-6.286663385999999</v>
      </c>
      <c r="BG2245" s="2">
        <v>-0.65245064231602878</v>
      </c>
      <c r="BH2245" s="2">
        <v>-2.6658049516134694</v>
      </c>
      <c r="BI2245" s="2">
        <v>-4.3122840548481101</v>
      </c>
      <c r="BJ2245" s="2">
        <v>-4.4721100937930549</v>
      </c>
      <c r="BK2245" s="2">
        <v>-4.6348647831133523</v>
      </c>
      <c r="BL2245" s="282">
        <v>-4.801983120217943</v>
      </c>
      <c r="BM2245" s="2"/>
    </row>
    <row r="2246" spans="2:65" s="1" customFormat="1" ht="13.9" customHeight="1" x14ac:dyDescent="0.25">
      <c r="B2246" s="35" t="s">
        <v>2438</v>
      </c>
      <c r="C2246" s="1" t="s">
        <v>2381</v>
      </c>
      <c r="D2246" s="1" t="s">
        <v>2382</v>
      </c>
      <c r="BE2246" s="169"/>
      <c r="BF2246" s="2">
        <v>0</v>
      </c>
      <c r="BG2246" s="2">
        <v>0</v>
      </c>
      <c r="BH2246" s="2">
        <v>268.69680088498916</v>
      </c>
      <c r="BI2246" s="2">
        <v>461.83377077380686</v>
      </c>
      <c r="BJ2246" s="2">
        <v>497.13906440021128</v>
      </c>
      <c r="BK2246" s="2">
        <v>522.0414065554013</v>
      </c>
      <c r="BL2246" s="282">
        <v>540.86454290258018</v>
      </c>
      <c r="BM2246" s="2"/>
    </row>
    <row r="2247" spans="2:65" s="1" customFormat="1" ht="13.9" customHeight="1" x14ac:dyDescent="0.25">
      <c r="B2247" s="35" t="s">
        <v>2438</v>
      </c>
      <c r="C2247" s="1" t="s">
        <v>2381</v>
      </c>
      <c r="D2247" s="1" t="s">
        <v>718</v>
      </c>
      <c r="BE2247" s="169"/>
      <c r="BF2247" s="2">
        <v>0</v>
      </c>
      <c r="BG2247" s="2">
        <v>0</v>
      </c>
      <c r="BH2247" s="2">
        <v>-9.7766665413515774</v>
      </c>
      <c r="BI2247" s="2">
        <v>-37.599583069991553</v>
      </c>
      <c r="BJ2247" s="2">
        <v>-30.334927320060761</v>
      </c>
      <c r="BK2247" s="2">
        <v>-31.36668471677033</v>
      </c>
      <c r="BL2247" s="282">
        <v>-32.49766661929511</v>
      </c>
      <c r="BM2247" s="2"/>
    </row>
    <row r="2248" spans="2:65" s="1" customFormat="1" ht="13.9" customHeight="1" x14ac:dyDescent="0.25">
      <c r="B2248" s="35" t="s">
        <v>2438</v>
      </c>
      <c r="C2248" s="1" t="s">
        <v>2383</v>
      </c>
      <c r="D2248" s="1" t="s">
        <v>718</v>
      </c>
      <c r="BE2248" s="169"/>
      <c r="BF2248" s="2">
        <v>0</v>
      </c>
      <c r="BG2248" s="2">
        <v>-3.1049554855819999</v>
      </c>
      <c r="BH2248" s="2">
        <v>-6.4486262753282197</v>
      </c>
      <c r="BI2248" s="2">
        <v>-9.7361801266888595</v>
      </c>
      <c r="BJ2248" s="2">
        <v>-12.3037891085654</v>
      </c>
      <c r="BK2248" s="2">
        <v>-13.983147322542999</v>
      </c>
      <c r="BL2248" s="282">
        <v>-14.487334701761899</v>
      </c>
      <c r="BM2248" s="2"/>
    </row>
    <row r="2249" spans="2:65" s="1" customFormat="1" ht="13.9" customHeight="1" x14ac:dyDescent="0.25">
      <c r="B2249" s="35" t="s">
        <v>2438</v>
      </c>
      <c r="C2249" s="1" t="s">
        <v>2383</v>
      </c>
      <c r="D2249" s="1" t="s">
        <v>711</v>
      </c>
      <c r="BE2249" s="169"/>
      <c r="BF2249" s="2">
        <v>0</v>
      </c>
      <c r="BG2249" s="2">
        <v>0</v>
      </c>
      <c r="BH2249" s="2">
        <v>-0.51841707631676504</v>
      </c>
      <c r="BI2249" s="2">
        <v>-1.48365998624385</v>
      </c>
      <c r="BJ2249" s="2">
        <v>-3.0394881088249099</v>
      </c>
      <c r="BK2249" s="2">
        <v>-5.8851154587868297</v>
      </c>
      <c r="BL2249" s="282">
        <v>-6.0973138195080088</v>
      </c>
      <c r="BM2249" s="2"/>
    </row>
    <row r="2250" spans="2:65" s="1" customFormat="1" ht="13.9" customHeight="1" x14ac:dyDescent="0.25">
      <c r="B2250" s="35" t="s">
        <v>2438</v>
      </c>
      <c r="C2250" s="1" t="s">
        <v>2384</v>
      </c>
      <c r="D2250" s="1" t="s">
        <v>721</v>
      </c>
      <c r="BE2250" s="169"/>
      <c r="BF2250" s="2">
        <v>0</v>
      </c>
      <c r="BG2250" s="2">
        <v>-2.1478194653925125E-2</v>
      </c>
      <c r="BH2250" s="2">
        <v>-0.10659689354986965</v>
      </c>
      <c r="BI2250" s="2">
        <v>-0.50685399658945207</v>
      </c>
      <c r="BJ2250" s="2">
        <v>-1.0231537748011448</v>
      </c>
      <c r="BK2250" s="2">
        <v>-1.3030039277147905</v>
      </c>
      <c r="BL2250" s="282">
        <v>-1.3499860641589467</v>
      </c>
      <c r="BM2250" s="2"/>
    </row>
    <row r="2251" spans="2:65" s="1" customFormat="1" ht="13.9" customHeight="1" x14ac:dyDescent="0.25">
      <c r="B2251" s="35" t="s">
        <v>2438</v>
      </c>
      <c r="C2251" s="1" t="s">
        <v>2384</v>
      </c>
      <c r="D2251" s="1" t="s">
        <v>718</v>
      </c>
      <c r="BE2251" s="169"/>
      <c r="BF2251" s="2">
        <v>0</v>
      </c>
      <c r="BG2251" s="2">
        <v>0</v>
      </c>
      <c r="BH2251" s="2">
        <v>-0.16165360467659165</v>
      </c>
      <c r="BI2251" s="2">
        <v>-0.75617825366978653</v>
      </c>
      <c r="BJ2251" s="2">
        <v>-3.8273411077252182</v>
      </c>
      <c r="BK2251" s="2">
        <v>-7.8187105520538154</v>
      </c>
      <c r="BL2251" s="282">
        <v>-8.1006281412188752</v>
      </c>
      <c r="BM2251" s="2"/>
    </row>
    <row r="2252" spans="2:65" s="1" customFormat="1" ht="13.9" customHeight="1" x14ac:dyDescent="0.25">
      <c r="B2252" s="35" t="s">
        <v>2438</v>
      </c>
      <c r="C2252" s="1" t="s">
        <v>2385</v>
      </c>
      <c r="D2252" s="1" t="s">
        <v>718</v>
      </c>
      <c r="BE2252" s="169"/>
      <c r="BF2252" s="2">
        <v>0</v>
      </c>
      <c r="BG2252" s="2">
        <v>0</v>
      </c>
      <c r="BH2252" s="2">
        <v>106.35084405287307</v>
      </c>
      <c r="BI2252" s="2">
        <v>-28.960290581763545</v>
      </c>
      <c r="BJ2252" s="2">
        <v>-1.0638548406113957</v>
      </c>
      <c r="BK2252" s="2">
        <v>-1.0909258903621075</v>
      </c>
      <c r="BL2252" s="282">
        <v>-1.1302611739643178</v>
      </c>
      <c r="BM2252" s="2"/>
    </row>
    <row r="2253" spans="2:65" s="1" customFormat="1" ht="13.9" customHeight="1" x14ac:dyDescent="0.25">
      <c r="B2253" s="35" t="s">
        <v>2438</v>
      </c>
      <c r="C2253" s="1" t="s">
        <v>2386</v>
      </c>
      <c r="D2253" s="1" t="s">
        <v>730</v>
      </c>
      <c r="BE2253" s="169"/>
      <c r="BF2253" s="2">
        <v>0</v>
      </c>
      <c r="BG2253" s="2">
        <v>51.716491450441758</v>
      </c>
      <c r="BH2253" s="2">
        <v>96.026060624461891</v>
      </c>
      <c r="BI2253" s="2">
        <v>76.117139101197083</v>
      </c>
      <c r="BJ2253" s="2">
        <v>58.78991985381321</v>
      </c>
      <c r="BK2253" s="2">
        <v>42.379195770538253</v>
      </c>
      <c r="BL2253" s="282">
        <v>43.907253449978228</v>
      </c>
      <c r="BM2253" s="2"/>
    </row>
    <row r="2254" spans="2:65" s="1" customFormat="1" ht="13.9" customHeight="1" x14ac:dyDescent="0.25">
      <c r="B2254" s="35" t="s">
        <v>2438</v>
      </c>
      <c r="C2254" s="1" t="s">
        <v>2387</v>
      </c>
      <c r="D2254" s="1" t="s">
        <v>721</v>
      </c>
      <c r="BE2254" s="169"/>
      <c r="BF2254" s="2">
        <v>0</v>
      </c>
      <c r="BG2254" s="2">
        <v>104.87176289940541</v>
      </c>
      <c r="BH2254" s="2">
        <v>269.52325977356037</v>
      </c>
      <c r="BI2254" s="2">
        <v>255.70504537598106</v>
      </c>
      <c r="BJ2254" s="2">
        <v>270.70214493001055</v>
      </c>
      <c r="BK2254" s="2">
        <v>280.40553651779157</v>
      </c>
      <c r="BL2254" s="282">
        <v>290.5160595148177</v>
      </c>
      <c r="BM2254" s="2"/>
    </row>
    <row r="2255" spans="2:65" s="1" customFormat="1" ht="13.9" customHeight="1" x14ac:dyDescent="0.25">
      <c r="B2255" s="35" t="s">
        <v>2438</v>
      </c>
      <c r="C2255" s="1" t="s">
        <v>2387</v>
      </c>
      <c r="D2255" s="1" t="s">
        <v>730</v>
      </c>
      <c r="BE2255" s="169"/>
      <c r="BF2255" s="2">
        <v>14.441217936565497</v>
      </c>
      <c r="BG2255" s="2">
        <v>108.43445359170106</v>
      </c>
      <c r="BH2255" s="2">
        <v>227.06343742117571</v>
      </c>
      <c r="BI2255" s="2">
        <v>233.1059905334651</v>
      </c>
      <c r="BJ2255" s="2">
        <v>243.77885907294589</v>
      </c>
      <c r="BK2255" s="2">
        <v>209.56009511587078</v>
      </c>
      <c r="BL2255" s="282">
        <v>217.11615904827303</v>
      </c>
      <c r="BM2255" s="2"/>
    </row>
    <row r="2256" spans="2:65" s="1" customFormat="1" ht="13.9" customHeight="1" x14ac:dyDescent="0.25">
      <c r="B2256" s="35" t="s">
        <v>2438</v>
      </c>
      <c r="C2256" s="1" t="s">
        <v>2387</v>
      </c>
      <c r="D2256" s="1" t="s">
        <v>2115</v>
      </c>
      <c r="BF2256" s="2">
        <v>78.899695059599267</v>
      </c>
      <c r="BG2256" s="2">
        <v>145.13472797743489</v>
      </c>
      <c r="BH2256" s="2">
        <v>140.04951642965128</v>
      </c>
      <c r="BI2256" s="2">
        <v>146.02552048503162</v>
      </c>
      <c r="BJ2256" s="2">
        <v>112.66148037121489</v>
      </c>
      <c r="BK2256" s="2">
        <v>6.5998602938174384</v>
      </c>
      <c r="BL2256" s="282">
        <v>6.8378300575619813</v>
      </c>
      <c r="BM2256" s="2"/>
    </row>
    <row r="2257" spans="2:65" s="1" customFormat="1" ht="13.9" customHeight="1" x14ac:dyDescent="0.25">
      <c r="B2257" s="35" t="s">
        <v>2438</v>
      </c>
      <c r="C2257" s="1" t="s">
        <v>2387</v>
      </c>
      <c r="D2257" s="1" t="s">
        <v>718</v>
      </c>
      <c r="BF2257" s="2">
        <v>0</v>
      </c>
      <c r="BG2257" s="2">
        <v>161.58566212098435</v>
      </c>
      <c r="BH2257" s="2">
        <v>412.93084645489927</v>
      </c>
      <c r="BI2257" s="2">
        <v>406.18830601350254</v>
      </c>
      <c r="BJ2257" s="2">
        <v>428.54539486917463</v>
      </c>
      <c r="BK2257" s="2">
        <v>444.0868368307286</v>
      </c>
      <c r="BL2257" s="282">
        <v>460.09918178016142</v>
      </c>
      <c r="BM2257" s="2"/>
    </row>
    <row r="2258" spans="2:65" s="1" customFormat="1" ht="13.9" customHeight="1" x14ac:dyDescent="0.25">
      <c r="B2258" s="35" t="s">
        <v>2438</v>
      </c>
      <c r="C2258" s="1" t="s">
        <v>2388</v>
      </c>
      <c r="D2258" s="1" t="s">
        <v>1804</v>
      </c>
      <c r="BF2258" s="2">
        <v>-33.99828606322167</v>
      </c>
      <c r="BG2258" s="2">
        <v>-54.885757463685145</v>
      </c>
      <c r="BH2258" s="2">
        <v>-63.774266771504557</v>
      </c>
      <c r="BI2258" s="2">
        <v>-66.609966329703454</v>
      </c>
      <c r="BJ2258" s="2">
        <v>-67.326460861575768</v>
      </c>
      <c r="BK2258" s="2">
        <v>-65.797417113230395</v>
      </c>
      <c r="BL2258" s="282">
        <v>-68.169860636028048</v>
      </c>
      <c r="BM2258" s="2"/>
    </row>
    <row r="2259" spans="2:65" s="1" customFormat="1" ht="13.9" customHeight="1" x14ac:dyDescent="0.25">
      <c r="B2259" s="35" t="s">
        <v>2438</v>
      </c>
      <c r="C2259" s="1" t="s">
        <v>2389</v>
      </c>
      <c r="D2259" s="1" t="s">
        <v>720</v>
      </c>
      <c r="BF2259" s="2">
        <v>0</v>
      </c>
      <c r="BG2259" s="2">
        <v>0</v>
      </c>
      <c r="BH2259" s="2">
        <v>-1.0488394934008056</v>
      </c>
      <c r="BI2259" s="2">
        <v>-2.4678099574899761</v>
      </c>
      <c r="BJ2259" s="2">
        <v>-3.0951416138087779</v>
      </c>
      <c r="BK2259" s="2">
        <v>-4.1690884670207993</v>
      </c>
      <c r="BL2259" s="282">
        <v>-4.3194124062193948</v>
      </c>
      <c r="BM2259" s="2"/>
    </row>
    <row r="2260" spans="2:65" s="1" customFormat="1" ht="13.9" customHeight="1" x14ac:dyDescent="0.25">
      <c r="B2260" s="35" t="s">
        <v>2438</v>
      </c>
      <c r="C2260" s="1" t="s">
        <v>2389</v>
      </c>
      <c r="D2260" s="1" t="s">
        <v>1854</v>
      </c>
      <c r="BF2260" s="2">
        <v>0</v>
      </c>
      <c r="BG2260" s="2">
        <v>0</v>
      </c>
      <c r="BH2260" s="2">
        <v>-3.429378874061797</v>
      </c>
      <c r="BI2260" s="2">
        <v>-7.7916744017708197</v>
      </c>
      <c r="BJ2260" s="2">
        <v>-12.65891200003125</v>
      </c>
      <c r="BK2260" s="2">
        <v>-15.749859008982668</v>
      </c>
      <c r="BL2260" s="282">
        <v>-16.317748337017154</v>
      </c>
      <c r="BM2260" s="2"/>
    </row>
    <row r="2261" spans="2:65" s="1" customFormat="1" ht="13.9" customHeight="1" x14ac:dyDescent="0.25">
      <c r="B2261" s="35" t="s">
        <v>2438</v>
      </c>
      <c r="C2261" s="1" t="s">
        <v>2390</v>
      </c>
      <c r="D2261" s="1" t="s">
        <v>721</v>
      </c>
      <c r="BF2261" s="2">
        <v>-2</v>
      </c>
      <c r="BG2261" s="2">
        <v>-0.1</v>
      </c>
      <c r="BH2261" s="2">
        <v>0</v>
      </c>
      <c r="BI2261" s="2">
        <v>0</v>
      </c>
      <c r="BJ2261" s="2">
        <v>0</v>
      </c>
      <c r="BK2261" s="2">
        <v>0</v>
      </c>
      <c r="BL2261" s="282">
        <v>0</v>
      </c>
      <c r="BM2261" s="2"/>
    </row>
    <row r="2262" spans="2:65" s="1" customFormat="1" ht="13.9" customHeight="1" x14ac:dyDescent="0.25">
      <c r="B2262" s="35" t="s">
        <v>2438</v>
      </c>
      <c r="C2262" s="1" t="s">
        <v>2390</v>
      </c>
      <c r="D2262" s="1" t="s">
        <v>718</v>
      </c>
      <c r="BF2262" s="2">
        <v>-24.915011384475815</v>
      </c>
      <c r="BG2262" s="2">
        <v>-1.296773308777122</v>
      </c>
      <c r="BH2262" s="2">
        <v>0</v>
      </c>
      <c r="BI2262" s="2">
        <v>0</v>
      </c>
      <c r="BJ2262" s="2">
        <v>0</v>
      </c>
      <c r="BK2262" s="2">
        <v>0</v>
      </c>
      <c r="BL2262" s="282">
        <v>0</v>
      </c>
      <c r="BM2262" s="2"/>
    </row>
    <row r="2263" spans="2:65" s="1" customFormat="1" ht="13.9" customHeight="1" x14ac:dyDescent="0.25">
      <c r="B2263" s="35" t="s">
        <v>2438</v>
      </c>
      <c r="C2263" s="1" t="s">
        <v>2391</v>
      </c>
      <c r="D2263" s="1" t="s">
        <v>721</v>
      </c>
      <c r="BF2263" s="2">
        <v>-2.5</v>
      </c>
      <c r="BG2263" s="2">
        <v>-0.1</v>
      </c>
      <c r="BH2263" s="2">
        <v>0</v>
      </c>
      <c r="BI2263" s="2">
        <v>0</v>
      </c>
      <c r="BJ2263" s="2">
        <v>0</v>
      </c>
      <c r="BK2263" s="2">
        <v>0</v>
      </c>
      <c r="BL2263" s="282">
        <v>0</v>
      </c>
      <c r="BM2263" s="2"/>
    </row>
    <row r="2264" spans="2:65" s="1" customFormat="1" ht="13.9" customHeight="1" x14ac:dyDescent="0.25">
      <c r="B2264" s="35" t="s">
        <v>2438</v>
      </c>
      <c r="C2264" s="1" t="s">
        <v>2391</v>
      </c>
      <c r="D2264" s="1" t="s">
        <v>718</v>
      </c>
      <c r="BF2264" s="2">
        <v>-8.7989817157070718</v>
      </c>
      <c r="BG2264" s="2">
        <v>-0.4631333245632579</v>
      </c>
      <c r="BH2264" s="2">
        <v>0</v>
      </c>
      <c r="BI2264" s="2">
        <v>0</v>
      </c>
      <c r="BJ2264" s="2">
        <v>0</v>
      </c>
      <c r="BK2264" s="2">
        <v>0</v>
      </c>
      <c r="BL2264" s="282">
        <v>0</v>
      </c>
      <c r="BM2264" s="2"/>
    </row>
    <row r="2265" spans="2:65" s="1" customFormat="1" ht="13.9" customHeight="1" x14ac:dyDescent="0.25">
      <c r="B2265" s="35" t="s">
        <v>2438</v>
      </c>
      <c r="C2265" s="1" t="s">
        <v>2392</v>
      </c>
      <c r="D2265" s="1" t="s">
        <v>730</v>
      </c>
      <c r="BF2265" s="2">
        <v>0</v>
      </c>
      <c r="BG2265" s="2">
        <v>-0.20150896607854246</v>
      </c>
      <c r="BH2265" s="2">
        <v>-0.18778167361798784</v>
      </c>
      <c r="BI2265" s="2">
        <v>-0.18132296950573154</v>
      </c>
      <c r="BJ2265" s="2">
        <v>-0.1783187852665023</v>
      </c>
      <c r="BK2265" s="2">
        <v>-0.17609876559345136</v>
      </c>
      <c r="BL2265" s="282">
        <v>-0.18244832145954079</v>
      </c>
      <c r="BM2265" s="2"/>
    </row>
    <row r="2266" spans="2:65" s="1" customFormat="1" ht="13.9" customHeight="1" x14ac:dyDescent="0.25">
      <c r="B2266" s="35" t="s">
        <v>2438</v>
      </c>
      <c r="C2266" s="1" t="s">
        <v>2392</v>
      </c>
      <c r="D2266" s="1" t="s">
        <v>2115</v>
      </c>
      <c r="BF2266" s="2">
        <v>0</v>
      </c>
      <c r="BG2266" s="2">
        <v>0</v>
      </c>
      <c r="BH2266" s="2">
        <v>-0.35851408559610703</v>
      </c>
      <c r="BI2266" s="2">
        <v>-0.8962852139902675</v>
      </c>
      <c r="BJ2266" s="2">
        <v>-1.1651707781873477</v>
      </c>
      <c r="BK2266" s="2">
        <v>-1.3444278209854015</v>
      </c>
      <c r="BL2266" s="282">
        <v>-1.3929035699692385</v>
      </c>
      <c r="BM2266" s="2"/>
    </row>
    <row r="2267" spans="2:65" s="1" customFormat="1" ht="13.9" customHeight="1" x14ac:dyDescent="0.25">
      <c r="B2267" s="35" t="s">
        <v>2438</v>
      </c>
      <c r="C2267" s="1" t="s">
        <v>2392</v>
      </c>
      <c r="D2267" s="1" t="s">
        <v>721</v>
      </c>
      <c r="BF2267" s="2">
        <v>0</v>
      </c>
      <c r="BG2267" s="2">
        <v>-3.764397898759124E-2</v>
      </c>
      <c r="BH2267" s="2">
        <v>-0.23751853049473778</v>
      </c>
      <c r="BI2267" s="2">
        <v>-0.74579892656130176</v>
      </c>
      <c r="BJ2267" s="2">
        <v>-1.4405095959251581</v>
      </c>
      <c r="BK2267" s="2">
        <v>-1.8071798769685765</v>
      </c>
      <c r="BL2267" s="282">
        <v>-1.8723409787526502</v>
      </c>
      <c r="BM2267" s="2"/>
    </row>
    <row r="2268" spans="2:65" s="1" customFormat="1" ht="13.9" customHeight="1" x14ac:dyDescent="0.25">
      <c r="B2268" s="35" t="s">
        <v>2438</v>
      </c>
      <c r="C2268" s="1" t="s">
        <v>2392</v>
      </c>
      <c r="D2268" s="1" t="s">
        <v>1804</v>
      </c>
      <c r="BF2268" s="2">
        <v>0</v>
      </c>
      <c r="BG2268" s="2">
        <v>-1.3444278209854013E-2</v>
      </c>
      <c r="BH2268" s="2">
        <v>-1.3444278209854013E-2</v>
      </c>
      <c r="BI2268" s="2">
        <v>-1.3444278209854013E-2</v>
      </c>
      <c r="BJ2268" s="2">
        <v>-1.3444278209854013E-2</v>
      </c>
      <c r="BK2268" s="2">
        <v>-1.3444278209854013E-2</v>
      </c>
      <c r="BL2268" s="282">
        <v>-1.3929035699692383E-2</v>
      </c>
      <c r="BM2268" s="2"/>
    </row>
    <row r="2269" spans="2:65" s="1" customFormat="1" ht="13.9" customHeight="1" x14ac:dyDescent="0.25">
      <c r="B2269" s="35" t="s">
        <v>2438</v>
      </c>
      <c r="C2269" s="1" t="s">
        <v>2392</v>
      </c>
      <c r="D2269" s="1" t="s">
        <v>718</v>
      </c>
      <c r="BF2269" s="2">
        <v>0</v>
      </c>
      <c r="BG2269" s="2">
        <v>0</v>
      </c>
      <c r="BH2269" s="2">
        <v>-1.6798046721306759E-5</v>
      </c>
      <c r="BI2269" s="2">
        <v>-4.2555995412430408E-4</v>
      </c>
      <c r="BJ2269" s="2">
        <v>-1.1063976221842812E-3</v>
      </c>
      <c r="BK2269" s="2">
        <v>-1.7022447958595162E-3</v>
      </c>
      <c r="BL2269" s="282">
        <v>-1.7636222756654959E-3</v>
      </c>
      <c r="BM2269" s="2"/>
    </row>
    <row r="2270" spans="2:65" s="1" customFormat="1" ht="13.9" customHeight="1" x14ac:dyDescent="0.25">
      <c r="B2270" s="35" t="s">
        <v>2438</v>
      </c>
      <c r="C2270" s="1" t="s">
        <v>2393</v>
      </c>
      <c r="D2270" s="1" t="s">
        <v>2115</v>
      </c>
      <c r="BF2270" s="2">
        <v>2.5819788140408901</v>
      </c>
      <c r="BG2270" s="2">
        <v>10.32656375619877</v>
      </c>
      <c r="BH2270" s="2">
        <v>10.597858473693195</v>
      </c>
      <c r="BI2270" s="2">
        <v>10.880678782530749</v>
      </c>
      <c r="BJ2270" s="2">
        <v>11.180240531764721</v>
      </c>
      <c r="BK2270" s="2">
        <v>11.488879613078977</v>
      </c>
      <c r="BL2270" s="282">
        <v>11.903131710168825</v>
      </c>
      <c r="BM2270" s="2"/>
    </row>
    <row r="2271" spans="2:65" s="1" customFormat="1" ht="13.9" customHeight="1" x14ac:dyDescent="0.25">
      <c r="B2271" s="35" t="s">
        <v>2438</v>
      </c>
      <c r="C2271" s="1" t="s">
        <v>2394</v>
      </c>
      <c r="D2271" s="1" t="s">
        <v>721</v>
      </c>
      <c r="BF2271" s="2">
        <v>0</v>
      </c>
      <c r="BG2271" s="2">
        <v>2.0412526472973833</v>
      </c>
      <c r="BH2271" s="2">
        <v>4.8062545588697807</v>
      </c>
      <c r="BI2271" s="2">
        <v>5.9122553234987398</v>
      </c>
      <c r="BJ2271" s="2">
        <v>5.9832778457766613</v>
      </c>
      <c r="BK2271" s="2">
        <v>5.9423879742475005</v>
      </c>
      <c r="BL2271" s="282">
        <v>6.1566513979194815</v>
      </c>
      <c r="BM2271" s="2"/>
    </row>
    <row r="2272" spans="2:65" s="1" customFormat="1" ht="13.9" customHeight="1" x14ac:dyDescent="0.25">
      <c r="B2272" s="35" t="s">
        <v>2438</v>
      </c>
      <c r="C2272" s="1" t="s">
        <v>2394</v>
      </c>
      <c r="D2272" s="1" t="s">
        <v>718</v>
      </c>
      <c r="BF2272" s="2">
        <v>0</v>
      </c>
      <c r="BG2272" s="2">
        <v>0</v>
      </c>
      <c r="BH2272" s="2">
        <v>15.247659377660879</v>
      </c>
      <c r="BI2272" s="2">
        <v>31.537565120796078</v>
      </c>
      <c r="BJ2272" s="2">
        <v>31.913716934350923</v>
      </c>
      <c r="BK2272" s="2">
        <v>31.690585511832829</v>
      </c>
      <c r="BL2272" s="282">
        <v>32.83324623667297</v>
      </c>
      <c r="BM2272" s="2"/>
    </row>
    <row r="2273" spans="2:65" s="1" customFormat="1" ht="13.9" customHeight="1" x14ac:dyDescent="0.25">
      <c r="B2273" s="35" t="s">
        <v>2438</v>
      </c>
      <c r="C2273" s="1" t="s">
        <v>2395</v>
      </c>
      <c r="D2273" s="1" t="s">
        <v>1841</v>
      </c>
      <c r="BF2273" s="2">
        <v>0</v>
      </c>
      <c r="BG2273" s="2">
        <v>0</v>
      </c>
      <c r="BH2273" s="2">
        <v>0</v>
      </c>
      <c r="BI2273" s="2">
        <v>24.929881986757252</v>
      </c>
      <c r="BJ2273" s="2">
        <v>99.955347375925641</v>
      </c>
      <c r="BK2273" s="2">
        <v>184.16934065799575</v>
      </c>
      <c r="BL2273" s="282">
        <v>190.80989553859331</v>
      </c>
      <c r="BM2273" s="2"/>
    </row>
    <row r="2274" spans="2:65" s="1" customFormat="1" ht="13.9" customHeight="1" x14ac:dyDescent="0.25">
      <c r="B2274" s="35" t="s">
        <v>2438</v>
      </c>
      <c r="C2274" s="1" t="s">
        <v>2396</v>
      </c>
      <c r="D2274" s="1" t="s">
        <v>721</v>
      </c>
      <c r="BF2274" s="2">
        <v>85</v>
      </c>
      <c r="BG2274" s="2">
        <v>109</v>
      </c>
      <c r="BH2274" s="2">
        <v>0</v>
      </c>
      <c r="BI2274" s="2">
        <v>0</v>
      </c>
      <c r="BJ2274" s="2">
        <v>0</v>
      </c>
      <c r="BK2274" s="2">
        <v>0</v>
      </c>
      <c r="BL2274" s="282">
        <v>0</v>
      </c>
      <c r="BM2274" s="2"/>
    </row>
    <row r="2275" spans="2:65" s="1" customFormat="1" ht="13.9" customHeight="1" x14ac:dyDescent="0.25">
      <c r="B2275" s="35" t="s">
        <v>2438</v>
      </c>
      <c r="C2275" s="1" t="s">
        <v>2397</v>
      </c>
      <c r="D2275" s="1" t="s">
        <v>2360</v>
      </c>
      <c r="BF2275" s="2">
        <v>0</v>
      </c>
      <c r="BG2275" s="2">
        <v>0</v>
      </c>
      <c r="BH2275" s="2">
        <v>0</v>
      </c>
      <c r="BI2275" s="2">
        <v>0</v>
      </c>
      <c r="BJ2275" s="2">
        <v>0</v>
      </c>
      <c r="BK2275" s="2">
        <v>-7</v>
      </c>
      <c r="BL2275" s="282">
        <v>-7.2523975163189842</v>
      </c>
      <c r="BM2275" s="2"/>
    </row>
    <row r="2276" spans="2:65" s="1" customFormat="1" ht="13.9" customHeight="1" x14ac:dyDescent="0.25">
      <c r="B2276" s="35" t="s">
        <v>2438</v>
      </c>
      <c r="C2276" s="1" t="s">
        <v>2398</v>
      </c>
      <c r="D2276" s="1" t="s">
        <v>2360</v>
      </c>
      <c r="BF2276" s="2">
        <v>0</v>
      </c>
      <c r="BG2276" s="2">
        <v>0</v>
      </c>
      <c r="BH2276" s="2">
        <v>-1</v>
      </c>
      <c r="BI2276" s="2">
        <v>-3</v>
      </c>
      <c r="BJ2276" s="2">
        <v>-6</v>
      </c>
      <c r="BK2276" s="2">
        <v>-9</v>
      </c>
      <c r="BL2276" s="282">
        <v>-9.3245110924101215</v>
      </c>
      <c r="BM2276" s="2"/>
    </row>
    <row r="2277" spans="2:65" s="1" customFormat="1" ht="13.9" customHeight="1" x14ac:dyDescent="0.25">
      <c r="B2277" s="35" t="s">
        <v>2438</v>
      </c>
      <c r="C2277" s="1" t="s">
        <v>2399</v>
      </c>
      <c r="D2277" s="1" t="s">
        <v>1807</v>
      </c>
      <c r="BF2277" s="2">
        <v>265</v>
      </c>
      <c r="BG2277" s="2">
        <v>540</v>
      </c>
      <c r="BH2277" s="2">
        <v>475</v>
      </c>
      <c r="BI2277" s="2">
        <v>435</v>
      </c>
      <c r="BJ2277" s="2">
        <v>420</v>
      </c>
      <c r="BK2277" s="2">
        <v>415</v>
      </c>
      <c r="BL2277" s="282">
        <v>429.96356703891121</v>
      </c>
      <c r="BM2277" s="2"/>
    </row>
    <row r="2278" spans="2:65" s="1" customFormat="1" ht="13.9" customHeight="1" x14ac:dyDescent="0.25">
      <c r="B2278" s="35" t="s">
        <v>2438</v>
      </c>
      <c r="C2278" s="1" t="s">
        <v>2399</v>
      </c>
      <c r="D2278" s="1" t="s">
        <v>717</v>
      </c>
      <c r="BF2278" s="2">
        <v>175</v>
      </c>
      <c r="BG2278" s="2">
        <v>880</v>
      </c>
      <c r="BH2278" s="2">
        <v>770</v>
      </c>
      <c r="BI2278" s="2">
        <v>715</v>
      </c>
      <c r="BJ2278" s="2">
        <v>720</v>
      </c>
      <c r="BK2278" s="2">
        <v>720</v>
      </c>
      <c r="BL2278" s="351">
        <v>745.96088739280981</v>
      </c>
      <c r="BM2278" s="2"/>
    </row>
    <row r="2279" spans="2:65" s="1" customFormat="1" ht="13.9" customHeight="1" x14ac:dyDescent="0.25">
      <c r="B2279" s="323" t="s">
        <v>2486</v>
      </c>
      <c r="C2279" s="337" t="s">
        <v>2440</v>
      </c>
      <c r="D2279" s="338" t="s">
        <v>718</v>
      </c>
      <c r="E2279" s="339">
        <v>0</v>
      </c>
      <c r="F2279" s="339">
        <v>0</v>
      </c>
      <c r="G2279" s="339">
        <v>259.60907629661841</v>
      </c>
      <c r="H2279" s="339">
        <v>418.61752942829867</v>
      </c>
      <c r="I2279" s="339">
        <v>561.19823339700736</v>
      </c>
      <c r="J2279" s="340">
        <v>678.43929052603619</v>
      </c>
      <c r="K2279" s="323"/>
      <c r="L2279" s="323"/>
      <c r="M2279" s="323"/>
      <c r="N2279" s="323"/>
      <c r="O2279" s="323"/>
      <c r="P2279" s="323"/>
      <c r="Q2279" s="323"/>
      <c r="R2279" s="323"/>
      <c r="S2279" s="323"/>
      <c r="T2279" s="323"/>
      <c r="U2279" s="323"/>
      <c r="V2279" s="323"/>
      <c r="W2279" s="323"/>
      <c r="X2279" s="323"/>
      <c r="Y2279" s="323"/>
      <c r="Z2279" s="323"/>
      <c r="AA2279" s="323"/>
      <c r="AB2279" s="323"/>
      <c r="AC2279" s="323"/>
      <c r="AD2279" s="323"/>
      <c r="AE2279" s="323"/>
      <c r="AF2279" s="323"/>
      <c r="AG2279" s="323"/>
      <c r="AH2279" s="323"/>
      <c r="AI2279" s="323"/>
      <c r="AJ2279" s="323"/>
      <c r="AK2279" s="323"/>
      <c r="AL2279" s="323"/>
      <c r="AM2279" s="323"/>
      <c r="AN2279" s="323"/>
      <c r="AO2279" s="323"/>
      <c r="AP2279" s="323"/>
      <c r="AQ2279" s="323"/>
      <c r="AR2279" s="323"/>
      <c r="AS2279" s="323"/>
      <c r="AT2279" s="323"/>
      <c r="AU2279" s="323"/>
      <c r="AV2279" s="323"/>
      <c r="AW2279" s="323"/>
      <c r="AX2279" s="323"/>
      <c r="AY2279" s="323"/>
      <c r="AZ2279" s="323"/>
      <c r="BA2279" s="323"/>
      <c r="BB2279" s="323"/>
      <c r="BC2279" s="323"/>
      <c r="BD2279" s="323"/>
      <c r="BE2279" s="323"/>
      <c r="BF2279" s="339">
        <v>0</v>
      </c>
      <c r="BG2279" s="339">
        <v>0</v>
      </c>
      <c r="BH2279" s="339">
        <v>259.60907629661841</v>
      </c>
      <c r="BI2279" s="339">
        <v>318.7795630547339</v>
      </c>
      <c r="BJ2279" s="339">
        <v>403.93944451041261</v>
      </c>
      <c r="BK2279" s="340">
        <v>472.43834054904954</v>
      </c>
      <c r="BL2279" s="282">
        <v>489.47294965882702</v>
      </c>
    </row>
    <row r="2280" spans="2:65" ht="13.9" customHeight="1" x14ac:dyDescent="0.25">
      <c r="B2280" s="1" t="s">
        <v>2486</v>
      </c>
      <c r="C2280" s="333" t="s">
        <v>2440</v>
      </c>
      <c r="D2280" s="334" t="s">
        <v>721</v>
      </c>
      <c r="E2280" s="335">
        <v>0</v>
      </c>
      <c r="F2280" s="335">
        <v>0</v>
      </c>
      <c r="G2280" s="335">
        <v>0</v>
      </c>
      <c r="H2280" s="335">
        <v>-99.837966373564768</v>
      </c>
      <c r="I2280" s="335">
        <v>-157.25878888659474</v>
      </c>
      <c r="J2280" s="336">
        <v>-206.00094997698665</v>
      </c>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2">
        <v>0</v>
      </c>
      <c r="BG2280" s="2">
        <v>-9398.5452170000008</v>
      </c>
      <c r="BH2280" s="2">
        <v>-9471.6785188831709</v>
      </c>
      <c r="BI2280" s="2">
        <v>-9619.2516991035227</v>
      </c>
      <c r="BJ2280" s="2">
        <v>-9817.9420320943464</v>
      </c>
      <c r="BK2280" s="2">
        <v>-10088.448612903854</v>
      </c>
      <c r="BL2280" s="282">
        <v>-10452.205666247944</v>
      </c>
    </row>
    <row r="2281" spans="2:65" ht="13.9" customHeight="1" x14ac:dyDescent="0.25">
      <c r="B2281" s="1" t="s">
        <v>2486</v>
      </c>
      <c r="C2281" s="333" t="s">
        <v>2440</v>
      </c>
      <c r="D2281" s="334" t="s">
        <v>2115</v>
      </c>
      <c r="E2281" s="335">
        <v>0</v>
      </c>
      <c r="F2281" s="335">
        <v>-9398.5452170000008</v>
      </c>
      <c r="G2281" s="335">
        <v>-9471.6785188831709</v>
      </c>
      <c r="H2281" s="335">
        <v>-9619.2516991035227</v>
      </c>
      <c r="I2281" s="335">
        <v>-9817.9420320943464</v>
      </c>
      <c r="J2281" s="336">
        <v>-10088.448612903854</v>
      </c>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2">
        <v>0</v>
      </c>
      <c r="BG2281" s="2">
        <v>-79.184369621814739</v>
      </c>
      <c r="BH2281" s="2">
        <v>-257.01125812633461</v>
      </c>
      <c r="BI2281" s="2">
        <v>-394.59130994431405</v>
      </c>
      <c r="BJ2281" s="2">
        <v>-507.30302455584848</v>
      </c>
      <c r="BK2281" s="2">
        <v>-606.26493360747293</v>
      </c>
      <c r="BL2281" s="282">
        <v>-628.12489981801866</v>
      </c>
    </row>
    <row r="2282" spans="2:65" ht="13.9" customHeight="1" x14ac:dyDescent="0.25">
      <c r="B2282" s="1" t="s">
        <v>2486</v>
      </c>
      <c r="C2282" s="333" t="s">
        <v>2441</v>
      </c>
      <c r="D2282" s="334" t="s">
        <v>718</v>
      </c>
      <c r="E2282" s="335">
        <v>0</v>
      </c>
      <c r="F2282" s="335">
        <v>-79.184369621814739</v>
      </c>
      <c r="G2282" s="335">
        <v>-257.01125812633461</v>
      </c>
      <c r="H2282" s="335">
        <v>-394.59130994431405</v>
      </c>
      <c r="I2282" s="335">
        <v>-507.30302455584848</v>
      </c>
      <c r="J2282" s="336">
        <v>-606.26493360747293</v>
      </c>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2">
        <v>0</v>
      </c>
      <c r="BG2282" s="2">
        <v>0</v>
      </c>
      <c r="BH2282" s="2">
        <v>-13.569766240896904</v>
      </c>
      <c r="BI2282" s="2">
        <v>190.81041380276051</v>
      </c>
      <c r="BJ2282" s="2">
        <v>280.54724417709099</v>
      </c>
      <c r="BK2282" s="2">
        <v>360.14991747214975</v>
      </c>
      <c r="BL2282" s="282">
        <v>373.13576671107228</v>
      </c>
    </row>
    <row r="2283" spans="2:65" ht="13.9" customHeight="1" x14ac:dyDescent="0.25">
      <c r="B2283" s="1" t="s">
        <v>2486</v>
      </c>
      <c r="C2283" s="1" t="s">
        <v>2441</v>
      </c>
      <c r="D2283" s="1" t="s">
        <v>721</v>
      </c>
      <c r="E2283" s="1">
        <v>0</v>
      </c>
      <c r="F2283" s="1">
        <v>0</v>
      </c>
      <c r="G2283" s="1">
        <v>-13.569766240896904</v>
      </c>
      <c r="H2283" s="1">
        <v>256.08100948618204</v>
      </c>
      <c r="I2283" s="1">
        <v>384.26243252777647</v>
      </c>
      <c r="J2283" s="1">
        <v>497.77854068877434</v>
      </c>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2">
        <v>0</v>
      </c>
      <c r="BG2283" s="2">
        <v>-666.52750600000002</v>
      </c>
      <c r="BH2283" s="2">
        <v>-678.43160426948589</v>
      </c>
      <c r="BI2283" s="2">
        <v>-699.52092747290862</v>
      </c>
      <c r="BJ2283" s="2">
        <v>-724.04618940693126</v>
      </c>
      <c r="BK2283" s="2">
        <v>-764.34009007836664</v>
      </c>
      <c r="BL2283" s="282">
        <v>-791.89973870105348</v>
      </c>
    </row>
    <row r="2284" spans="2:65" ht="13.9" customHeight="1" x14ac:dyDescent="0.25">
      <c r="B2284" s="1" t="s">
        <v>2486</v>
      </c>
      <c r="C2284" s="1" t="s">
        <v>2441</v>
      </c>
      <c r="D2284" s="1" t="s">
        <v>2115</v>
      </c>
      <c r="E2284" s="1">
        <v>0</v>
      </c>
      <c r="F2284" s="1">
        <v>0</v>
      </c>
      <c r="G2284" s="1">
        <v>0</v>
      </c>
      <c r="H2284" s="1">
        <v>-65.270595683421533</v>
      </c>
      <c r="I2284" s="1">
        <v>-103.71518835068549</v>
      </c>
      <c r="J2284" s="1">
        <v>-137.62862321662459</v>
      </c>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2">
        <v>0</v>
      </c>
      <c r="BG2284" s="2">
        <v>-51.767991293947048</v>
      </c>
      <c r="BH2284" s="2">
        <v>-168.73510683674201</v>
      </c>
      <c r="BI2284" s="2">
        <v>-261.46032213189437</v>
      </c>
      <c r="BJ2284" s="2">
        <v>-340.4128702895398</v>
      </c>
      <c r="BK2284" s="2">
        <v>-410.82909278646736</v>
      </c>
      <c r="BL2284" s="282">
        <v>-425.64227030802243</v>
      </c>
    </row>
    <row r="2285" spans="2:65" ht="13.9" customHeight="1" x14ac:dyDescent="0.25">
      <c r="B2285" s="1" t="s">
        <v>2486</v>
      </c>
      <c r="C2285" s="1" t="s">
        <v>2442</v>
      </c>
      <c r="D2285" s="1" t="s">
        <v>718</v>
      </c>
      <c r="E2285" s="1">
        <v>0</v>
      </c>
      <c r="F2285" s="1">
        <v>-666.52750600000002</v>
      </c>
      <c r="G2285" s="1">
        <v>-678.43160426948589</v>
      </c>
      <c r="H2285" s="1">
        <v>-699.52092747290862</v>
      </c>
      <c r="I2285" s="1">
        <v>-724.04618940693126</v>
      </c>
      <c r="J2285" s="1">
        <v>-764.34009007836664</v>
      </c>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2">
        <v>0</v>
      </c>
      <c r="BG2285" s="2">
        <v>-222</v>
      </c>
      <c r="BH2285" s="2">
        <v>-277</v>
      </c>
      <c r="BI2285" s="2">
        <v>-250</v>
      </c>
      <c r="BJ2285" s="2">
        <v>-221</v>
      </c>
      <c r="BK2285" s="2">
        <v>-193</v>
      </c>
      <c r="BL2285" s="282">
        <v>-199.95896009279483</v>
      </c>
    </row>
    <row r="2286" spans="2:65" ht="13.9" customHeight="1" x14ac:dyDescent="0.25">
      <c r="B2286" s="1" t="s">
        <v>2486</v>
      </c>
      <c r="C2286" s="1" t="s">
        <v>2443</v>
      </c>
      <c r="D2286" s="1" t="s">
        <v>2204</v>
      </c>
      <c r="E2286" s="1">
        <v>0</v>
      </c>
      <c r="F2286" s="1">
        <v>-51.767991293947048</v>
      </c>
      <c r="G2286" s="1">
        <v>-168.73510683674201</v>
      </c>
      <c r="H2286" s="1">
        <v>-261.46032213189437</v>
      </c>
      <c r="I2286" s="1">
        <v>-340.4128702895398</v>
      </c>
      <c r="J2286" s="1">
        <v>-410.82909278646736</v>
      </c>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2">
        <v>-47.215503606570771</v>
      </c>
      <c r="BG2286" s="2">
        <v>-3090.7842845718092</v>
      </c>
      <c r="BH2286" s="2">
        <v>-820.80953200989052</v>
      </c>
      <c r="BI2286" s="2">
        <v>-827.59753028116302</v>
      </c>
      <c r="BJ2286" s="2">
        <v>-836.96711583500257</v>
      </c>
      <c r="BK2286" s="2">
        <v>-839.08279205401607</v>
      </c>
      <c r="BL2286" s="282">
        <v>-869.33742243979202</v>
      </c>
    </row>
    <row r="2287" spans="2:65" ht="13.9" customHeight="1" x14ac:dyDescent="0.25">
      <c r="B2287" s="1" t="s">
        <v>2486</v>
      </c>
      <c r="C2287" s="1" t="s">
        <v>2444</v>
      </c>
      <c r="D2287" s="1" t="s">
        <v>768</v>
      </c>
      <c r="E2287" s="1">
        <v>0</v>
      </c>
      <c r="F2287" s="1">
        <v>-222</v>
      </c>
      <c r="G2287" s="1">
        <v>-277</v>
      </c>
      <c r="H2287" s="1">
        <v>-250</v>
      </c>
      <c r="I2287" s="1">
        <v>-221</v>
      </c>
      <c r="J2287" s="1">
        <v>-193</v>
      </c>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2">
        <v>0</v>
      </c>
      <c r="BG2287" s="2">
        <v>-186.42944590949145</v>
      </c>
      <c r="BH2287" s="2">
        <v>-345.47915433558541</v>
      </c>
      <c r="BI2287" s="2">
        <v>-364.77328226354814</v>
      </c>
      <c r="BJ2287" s="2">
        <v>-385.11647899953601</v>
      </c>
      <c r="BK2287" s="2">
        <v>-404.78407303294159</v>
      </c>
      <c r="BL2287" s="282">
        <v>-419.37928655851255</v>
      </c>
    </row>
    <row r="2288" spans="2:65" ht="13.9" customHeight="1" x14ac:dyDescent="0.25">
      <c r="B2288" s="1" t="s">
        <v>2486</v>
      </c>
      <c r="C2288" s="1" t="s">
        <v>2445</v>
      </c>
      <c r="D2288" s="1" t="s">
        <v>730</v>
      </c>
      <c r="E2288" s="1">
        <v>-47.215503606570771</v>
      </c>
      <c r="F2288" s="1">
        <v>-3090.7842845718092</v>
      </c>
      <c r="G2288" s="1">
        <v>-820.80953200989052</v>
      </c>
      <c r="H2288" s="1">
        <v>-827.59753028116302</v>
      </c>
      <c r="I2288" s="1">
        <v>-836.96711583500257</v>
      </c>
      <c r="J2288" s="1">
        <v>-839.08279205401607</v>
      </c>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2">
        <v>0</v>
      </c>
      <c r="BG2288" s="2">
        <v>-152.03883752328375</v>
      </c>
      <c r="BH2288" s="2">
        <v>-183.4376297865166</v>
      </c>
      <c r="BI2288" s="2">
        <v>-126.20632808415155</v>
      </c>
      <c r="BJ2288" s="2">
        <v>-51.017215011006328</v>
      </c>
      <c r="BK2288" s="2">
        <v>62.514921745958191</v>
      </c>
      <c r="BL2288" s="282">
        <v>64.769009029037548</v>
      </c>
    </row>
    <row r="2289" spans="2:64" ht="13.9" customHeight="1" x14ac:dyDescent="0.25">
      <c r="B2289" s="1" t="s">
        <v>2486</v>
      </c>
      <c r="C2289" s="1" t="s">
        <v>2446</v>
      </c>
      <c r="D2289" s="1" t="s">
        <v>707</v>
      </c>
      <c r="E2289" s="1">
        <v>0</v>
      </c>
      <c r="F2289" s="1">
        <v>-186.42944590949145</v>
      </c>
      <c r="G2289" s="1">
        <v>-345.47915433558541</v>
      </c>
      <c r="H2289" s="1">
        <v>-364.77328226354814</v>
      </c>
      <c r="I2289" s="1">
        <v>-385.11647899953601</v>
      </c>
      <c r="J2289" s="1">
        <v>-404.78407303294159</v>
      </c>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2">
        <v>0</v>
      </c>
      <c r="BG2289" s="2">
        <v>-7.0409110000000004</v>
      </c>
      <c r="BH2289" s="2">
        <v>-19.177313999999999</v>
      </c>
      <c r="BI2289" s="2">
        <v>-40.235374</v>
      </c>
      <c r="BJ2289" s="2">
        <v>-43.738847999999997</v>
      </c>
      <c r="BK2289" s="2">
        <v>-47.699007000000002</v>
      </c>
      <c r="BL2289" s="282">
        <v>-49.418879985383121</v>
      </c>
    </row>
    <row r="2290" spans="2:64" ht="13.9" customHeight="1" x14ac:dyDescent="0.25">
      <c r="B2290" s="1" t="s">
        <v>2486</v>
      </c>
      <c r="C2290" s="1" t="s">
        <v>2446</v>
      </c>
      <c r="D2290" s="1" t="s">
        <v>2115</v>
      </c>
      <c r="E2290" s="1">
        <v>0</v>
      </c>
      <c r="F2290" s="1">
        <v>-152.03883752328375</v>
      </c>
      <c r="G2290" s="1">
        <v>-183.4376297865166</v>
      </c>
      <c r="H2290" s="1">
        <v>-126.20632808415155</v>
      </c>
      <c r="I2290" s="1">
        <v>-51.017215011006328</v>
      </c>
      <c r="J2290" s="1">
        <v>62.514921745958191</v>
      </c>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2">
        <v>0.106</v>
      </c>
      <c r="BG2290" s="2">
        <v>1.9550000000000001</v>
      </c>
      <c r="BH2290" s="2">
        <v>4.8140000000000001</v>
      </c>
      <c r="BI2290" s="2">
        <v>7.5910000000000002</v>
      </c>
      <c r="BJ2290" s="2">
        <v>8.2780000000000005</v>
      </c>
      <c r="BK2290" s="2">
        <v>9.0920000000000005</v>
      </c>
      <c r="BL2290" s="282">
        <v>9.4198283169103156</v>
      </c>
    </row>
    <row r="2291" spans="2:64" ht="13.9" customHeight="1" x14ac:dyDescent="0.25">
      <c r="B2291" s="1" t="s">
        <v>2486</v>
      </c>
      <c r="C2291" s="1" t="s">
        <v>2447</v>
      </c>
      <c r="D2291" s="1" t="s">
        <v>728</v>
      </c>
      <c r="E2291" s="1">
        <v>0</v>
      </c>
      <c r="F2291" s="1">
        <v>-7.0409110000000004</v>
      </c>
      <c r="G2291" s="1">
        <v>-19.177313999999999</v>
      </c>
      <c r="H2291" s="1">
        <v>-40.235374</v>
      </c>
      <c r="I2291" s="1">
        <v>-43.738847999999997</v>
      </c>
      <c r="J2291" s="1">
        <v>-47.699007000000002</v>
      </c>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2">
        <v>0</v>
      </c>
      <c r="BG2291" s="2">
        <v>-0.88449299554301342</v>
      </c>
      <c r="BH2291" s="2">
        <v>-1.7863101004161344</v>
      </c>
      <c r="BI2291" s="2">
        <v>-2.7222697278670402</v>
      </c>
      <c r="BJ2291" s="2">
        <v>-3.6959435219111612</v>
      </c>
      <c r="BK2291" s="2">
        <v>-4.7050439316638437</v>
      </c>
      <c r="BL2291" s="282">
        <v>-4.8746927034529381</v>
      </c>
    </row>
    <row r="2292" spans="2:64" ht="13.9" customHeight="1" x14ac:dyDescent="0.25">
      <c r="B2292" s="1" t="s">
        <v>2486</v>
      </c>
      <c r="C2292" s="1" t="s">
        <v>2448</v>
      </c>
      <c r="D2292" s="1" t="s">
        <v>711</v>
      </c>
      <c r="E2292" s="1">
        <v>0.106</v>
      </c>
      <c r="F2292" s="1">
        <v>1.9550000000000001</v>
      </c>
      <c r="G2292" s="1">
        <v>4.8140000000000001</v>
      </c>
      <c r="H2292" s="1">
        <v>7.5910000000000002</v>
      </c>
      <c r="I2292" s="1">
        <v>8.2780000000000005</v>
      </c>
      <c r="J2292" s="1">
        <v>9.0920000000000005</v>
      </c>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2">
        <v>-50.022606626456955</v>
      </c>
      <c r="BG2292" s="2">
        <v>130.40290961188967</v>
      </c>
      <c r="BH2292" s="2">
        <v>226.54038248397981</v>
      </c>
      <c r="BI2292" s="2">
        <v>21.019383490051382</v>
      </c>
      <c r="BJ2292" s="2">
        <v>-47.354708393436738</v>
      </c>
      <c r="BK2292" s="2">
        <v>-82.052167539611332</v>
      </c>
      <c r="BL2292" s="282">
        <v>-85.010705153266628</v>
      </c>
    </row>
    <row r="2293" spans="2:64" ht="13.9" customHeight="1" x14ac:dyDescent="0.25">
      <c r="B2293" s="1" t="s">
        <v>2486</v>
      </c>
      <c r="C2293" s="1" t="s">
        <v>2448</v>
      </c>
      <c r="D2293" s="1" t="s">
        <v>728</v>
      </c>
      <c r="E2293" s="1">
        <v>0</v>
      </c>
      <c r="F2293" s="1">
        <v>-0.88449299554301342</v>
      </c>
      <c r="G2293" s="1">
        <v>-1.7863101004161344</v>
      </c>
      <c r="H2293" s="1">
        <v>-2.7222697278670402</v>
      </c>
      <c r="I2293" s="1">
        <v>-3.6959435219111612</v>
      </c>
      <c r="J2293" s="1">
        <v>-4.7050439316638437</v>
      </c>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2">
        <v>-16.922843095829151</v>
      </c>
      <c r="BG2293" s="2">
        <v>181.22495169461845</v>
      </c>
      <c r="BH2293" s="2">
        <v>209.86686179561718</v>
      </c>
      <c r="BI2293" s="2">
        <v>113.60729444914472</v>
      </c>
      <c r="BJ2293" s="2">
        <v>120.47299726232276</v>
      </c>
      <c r="BK2293" s="2">
        <v>124.38968421464723</v>
      </c>
      <c r="BL2293" s="282">
        <v>128.87477669343005</v>
      </c>
    </row>
    <row r="2294" spans="2:64" ht="13.9" customHeight="1" x14ac:dyDescent="0.25">
      <c r="B2294" s="1" t="s">
        <v>2486</v>
      </c>
      <c r="C2294" s="1" t="s">
        <v>2448</v>
      </c>
      <c r="D2294" s="1" t="s">
        <v>718</v>
      </c>
      <c r="E2294" s="1">
        <v>-50.022606626456955</v>
      </c>
      <c r="F2294" s="1">
        <v>130.40290961188967</v>
      </c>
      <c r="G2294" s="1">
        <v>226.54038248397981</v>
      </c>
      <c r="H2294" s="1">
        <v>21.019383490051382</v>
      </c>
      <c r="I2294" s="1">
        <v>-47.354708393436738</v>
      </c>
      <c r="J2294" s="1">
        <v>-82.052167539611332</v>
      </c>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2">
        <v>0</v>
      </c>
      <c r="BG2294" s="2">
        <v>-13.498785085011733</v>
      </c>
      <c r="BH2294" s="2">
        <v>-93.901701609143473</v>
      </c>
      <c r="BI2294" s="2">
        <v>-89.853972887269066</v>
      </c>
      <c r="BJ2294" s="2">
        <v>-29.497340136481203</v>
      </c>
      <c r="BK2294" s="2">
        <v>-43.341244150941939</v>
      </c>
      <c r="BL2294" s="282">
        <v>-44.903990204923716</v>
      </c>
    </row>
    <row r="2295" spans="2:64" ht="13.9" customHeight="1" x14ac:dyDescent="0.25">
      <c r="B2295" s="1" t="s">
        <v>2486</v>
      </c>
      <c r="C2295" s="1" t="s">
        <v>2449</v>
      </c>
      <c r="D2295" s="1" t="s">
        <v>711</v>
      </c>
      <c r="E2295" s="1">
        <v>-16.922843095829151</v>
      </c>
      <c r="F2295" s="1">
        <v>181.22495169461845</v>
      </c>
      <c r="G2295" s="1">
        <v>209.86686179561718</v>
      </c>
      <c r="H2295" s="1">
        <v>113.60729444914472</v>
      </c>
      <c r="I2295" s="1">
        <v>120.47299726232276</v>
      </c>
      <c r="J2295" s="1">
        <v>124.38968421464723</v>
      </c>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2">
        <v>0</v>
      </c>
      <c r="BG2295" s="2">
        <v>0</v>
      </c>
      <c r="BH2295" s="2">
        <v>39.919204984358878</v>
      </c>
      <c r="BI2295" s="2">
        <v>84.915247745458601</v>
      </c>
      <c r="BJ2295" s="2">
        <v>83.838925587514197</v>
      </c>
      <c r="BK2295" s="2">
        <v>127.88098081545266</v>
      </c>
      <c r="BL2295" s="282">
        <v>132.49195823577492</v>
      </c>
    </row>
    <row r="2296" spans="2:64" ht="13.9" customHeight="1" x14ac:dyDescent="0.25">
      <c r="B2296" s="1" t="s">
        <v>2486</v>
      </c>
      <c r="C2296" s="1" t="s">
        <v>2449</v>
      </c>
      <c r="D2296" s="1" t="s">
        <v>2115</v>
      </c>
      <c r="E2296" s="1">
        <v>0</v>
      </c>
      <c r="F2296" s="1">
        <v>-1.4738328799802614</v>
      </c>
      <c r="G2296" s="1">
        <v>-10.353944156770607</v>
      </c>
      <c r="H2296" s="1">
        <v>-10.004760418773458</v>
      </c>
      <c r="I2296" s="1">
        <v>-3.3445301372577516</v>
      </c>
      <c r="J2296" s="1">
        <v>-4.9168638322497156</v>
      </c>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2">
        <v>0</v>
      </c>
      <c r="BG2296" s="2">
        <v>-2.4932903231770017E-3</v>
      </c>
      <c r="BH2296" s="2">
        <v>0.28997165171478806</v>
      </c>
      <c r="BI2296" s="2">
        <v>2.2770276150585476</v>
      </c>
      <c r="BJ2296" s="2">
        <v>2.4759900091944425</v>
      </c>
      <c r="BK2296" s="2">
        <v>3.3307359626042383</v>
      </c>
      <c r="BL2296" s="282">
        <v>3.4508316032436142</v>
      </c>
    </row>
    <row r="2297" spans="2:64" ht="13.9" customHeight="1" x14ac:dyDescent="0.25">
      <c r="B2297" s="1" t="s">
        <v>2486</v>
      </c>
      <c r="C2297" s="1" t="s">
        <v>2449</v>
      </c>
      <c r="D2297" s="1" t="s">
        <v>718</v>
      </c>
      <c r="E2297" s="1">
        <v>0</v>
      </c>
      <c r="F2297" s="1">
        <v>-12.024952205031472</v>
      </c>
      <c r="G2297" s="1">
        <v>-83.547757452372863</v>
      </c>
      <c r="H2297" s="1">
        <v>-79.849212468495608</v>
      </c>
      <c r="I2297" s="1">
        <v>-26.15280999922345</v>
      </c>
      <c r="J2297" s="1">
        <v>-38.424380318692222</v>
      </c>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2">
        <v>0</v>
      </c>
      <c r="BG2297" s="2">
        <v>0</v>
      </c>
      <c r="BH2297" s="2">
        <v>-2.8117875766896132</v>
      </c>
      <c r="BI2297" s="2">
        <v>50.559703563169087</v>
      </c>
      <c r="BJ2297" s="2">
        <v>87.806850339539579</v>
      </c>
      <c r="BK2297" s="2">
        <v>106.10888653160617</v>
      </c>
      <c r="BL2297" s="282">
        <v>109.93483216302764</v>
      </c>
    </row>
    <row r="2298" spans="2:64" ht="13.9" customHeight="1" x14ac:dyDescent="0.25">
      <c r="B2298" s="1" t="s">
        <v>2486</v>
      </c>
      <c r="C2298" s="1" t="s">
        <v>2450</v>
      </c>
      <c r="D2298" s="1" t="s">
        <v>728</v>
      </c>
      <c r="E2298" s="1">
        <v>0</v>
      </c>
      <c r="F2298" s="1">
        <v>0</v>
      </c>
      <c r="G2298" s="1">
        <v>39.919204984358878</v>
      </c>
      <c r="H2298" s="1">
        <v>84.915247745458601</v>
      </c>
      <c r="I2298" s="1">
        <v>83.838925587514197</v>
      </c>
      <c r="J2298" s="1">
        <v>127.88098081545266</v>
      </c>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2">
        <v>0</v>
      </c>
      <c r="BG2298" s="2">
        <v>79.549352017655337</v>
      </c>
      <c r="BH2298" s="2">
        <v>227.26035551153154</v>
      </c>
      <c r="BI2298" s="2">
        <v>302.37745736695018</v>
      </c>
      <c r="BJ2298" s="2">
        <v>341.22175228491921</v>
      </c>
      <c r="BK2298" s="2">
        <v>383.64211177350137</v>
      </c>
      <c r="BL2298" s="282">
        <v>397.47501408307306</v>
      </c>
    </row>
    <row r="2299" spans="2:64" ht="13.9" customHeight="1" x14ac:dyDescent="0.25">
      <c r="B2299" s="1" t="s">
        <v>2486</v>
      </c>
      <c r="C2299" s="1" t="s">
        <v>2450</v>
      </c>
      <c r="D2299" s="1" t="s">
        <v>711</v>
      </c>
      <c r="E2299" s="1">
        <v>0</v>
      </c>
      <c r="F2299" s="1">
        <v>-2.4932903231770017E-3</v>
      </c>
      <c r="G2299" s="1">
        <v>0.28997165171478806</v>
      </c>
      <c r="H2299" s="1">
        <v>2.2770276150585476</v>
      </c>
      <c r="I2299" s="1">
        <v>2.4759900091944425</v>
      </c>
      <c r="J2299" s="1">
        <v>3.3307359626042383</v>
      </c>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2">
        <v>0</v>
      </c>
      <c r="BG2299" s="2">
        <v>-11.021671170523653</v>
      </c>
      <c r="BH2299" s="2">
        <v>-12.043230297331863</v>
      </c>
      <c r="BI2299" s="2">
        <v>-13.430783773912101</v>
      </c>
      <c r="BJ2299" s="2">
        <v>-13.421397088178963</v>
      </c>
      <c r="BK2299" s="2">
        <v>-15.089932243124665</v>
      </c>
      <c r="BL2299" s="282">
        <v>-15.634026731637009</v>
      </c>
    </row>
    <row r="2300" spans="2:64" ht="13.9" customHeight="1" x14ac:dyDescent="0.25">
      <c r="B2300" s="1" t="s">
        <v>2486</v>
      </c>
      <c r="C2300" s="1" t="s">
        <v>2450</v>
      </c>
      <c r="D2300" s="1" t="s">
        <v>716</v>
      </c>
      <c r="E2300" s="1">
        <v>0</v>
      </c>
      <c r="F2300" s="1">
        <v>0</v>
      </c>
      <c r="G2300" s="1">
        <v>-0.3089906809083699</v>
      </c>
      <c r="H2300" s="1">
        <v>5.6309458142290607</v>
      </c>
      <c r="I2300" s="1">
        <v>9.9639779401126685</v>
      </c>
      <c r="J2300" s="1">
        <v>12.040079767218993</v>
      </c>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2">
        <v>0</v>
      </c>
      <c r="BG2300" s="2">
        <v>-5.7040834954295558</v>
      </c>
      <c r="BH2300" s="2">
        <v>-8.2614012067317084</v>
      </c>
      <c r="BI2300" s="2">
        <v>-9.0482749766934099</v>
      </c>
      <c r="BJ2300" s="2">
        <v>-9.5845011583327082</v>
      </c>
      <c r="BK2300" s="2">
        <v>-10.776037107997823</v>
      </c>
      <c r="BL2300" s="282">
        <v>-11.164586393972089</v>
      </c>
    </row>
    <row r="2301" spans="2:64" ht="13.9" customHeight="1" x14ac:dyDescent="0.25">
      <c r="B2301" s="1" t="s">
        <v>2486</v>
      </c>
      <c r="C2301" s="1" t="s">
        <v>2451</v>
      </c>
      <c r="D2301" s="1" t="s">
        <v>721</v>
      </c>
      <c r="E2301" s="1">
        <v>0</v>
      </c>
      <c r="F2301" s="1">
        <v>0</v>
      </c>
      <c r="G2301" s="1">
        <v>-2.5027968957812434</v>
      </c>
      <c r="H2301" s="1">
        <v>44.928757748940029</v>
      </c>
      <c r="I2301" s="1">
        <v>77.842872399426909</v>
      </c>
      <c r="J2301" s="1">
        <v>94.068806764387176</v>
      </c>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2">
        <v>0</v>
      </c>
      <c r="BG2301" s="2">
        <v>0</v>
      </c>
      <c r="BH2301" s="2">
        <v>186</v>
      </c>
      <c r="BI2301" s="2">
        <v>440</v>
      </c>
      <c r="BJ2301" s="2">
        <v>466</v>
      </c>
      <c r="BK2301" s="2">
        <v>462</v>
      </c>
      <c r="BL2301" s="282">
        <v>478.65823607705295</v>
      </c>
    </row>
    <row r="2302" spans="2:64" ht="13.9" customHeight="1" x14ac:dyDescent="0.25">
      <c r="B2302" s="1" t="s">
        <v>2486</v>
      </c>
      <c r="C2302" s="1" t="s">
        <v>2451</v>
      </c>
      <c r="D2302" s="1" t="s">
        <v>711</v>
      </c>
      <c r="E2302" s="1">
        <v>0</v>
      </c>
      <c r="F2302" s="1">
        <v>79.549352017655337</v>
      </c>
      <c r="G2302" s="1">
        <v>227.26035551153154</v>
      </c>
      <c r="H2302" s="1">
        <v>302.37745736695018</v>
      </c>
      <c r="I2302" s="1">
        <v>341.22175228491921</v>
      </c>
      <c r="J2302" s="1">
        <v>383.64211177350137</v>
      </c>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2">
        <v>0</v>
      </c>
      <c r="BG2302" s="2">
        <v>0</v>
      </c>
      <c r="BH2302" s="2">
        <v>0</v>
      </c>
      <c r="BI2302" s="2">
        <v>1187</v>
      </c>
      <c r="BJ2302" s="2">
        <v>1265</v>
      </c>
      <c r="BK2302" s="2">
        <v>1100</v>
      </c>
      <c r="BL2302" s="282">
        <v>1139.6624668501261</v>
      </c>
    </row>
    <row r="2303" spans="2:64" ht="13.9" customHeight="1" x14ac:dyDescent="0.25">
      <c r="B2303" s="1" t="s">
        <v>2486</v>
      </c>
      <c r="C2303" s="1" t="s">
        <v>2451</v>
      </c>
      <c r="D2303" s="1" t="s">
        <v>718</v>
      </c>
      <c r="E2303" s="1">
        <v>0</v>
      </c>
      <c r="F2303" s="1">
        <v>-11.021671170523653</v>
      </c>
      <c r="G2303" s="1">
        <v>-12.043230297331863</v>
      </c>
      <c r="H2303" s="1">
        <v>-13.430783773912101</v>
      </c>
      <c r="I2303" s="1">
        <v>-13.421397088178963</v>
      </c>
      <c r="J2303" s="1">
        <v>-15.089932243124665</v>
      </c>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2">
        <v>0</v>
      </c>
      <c r="BG2303" s="2">
        <v>0</v>
      </c>
      <c r="BH2303" s="2">
        <v>0</v>
      </c>
      <c r="BI2303" s="2">
        <v>1106</v>
      </c>
      <c r="BJ2303" s="2">
        <v>1826</v>
      </c>
      <c r="BK2303" s="2">
        <v>1081</v>
      </c>
      <c r="BL2303" s="282">
        <v>1119.9773878772603</v>
      </c>
    </row>
    <row r="2304" spans="2:64" ht="13.9" customHeight="1" x14ac:dyDescent="0.25">
      <c r="B2304" s="1" t="s">
        <v>2486</v>
      </c>
      <c r="C2304" s="1" t="s">
        <v>2452</v>
      </c>
      <c r="D2304" s="1" t="s">
        <v>2453</v>
      </c>
      <c r="E2304" s="1">
        <v>0</v>
      </c>
      <c r="F2304" s="1">
        <v>-5.7040834954295558</v>
      </c>
      <c r="G2304" s="1">
        <v>-8.2614012067317084</v>
      </c>
      <c r="H2304" s="1">
        <v>-9.0482749766934099</v>
      </c>
      <c r="I2304" s="1">
        <v>-9.5845011583327082</v>
      </c>
      <c r="J2304" s="1">
        <v>-10.776037107997823</v>
      </c>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2">
        <v>0</v>
      </c>
      <c r="BG2304" s="2">
        <v>0</v>
      </c>
      <c r="BH2304" s="2">
        <v>0</v>
      </c>
      <c r="BI2304" s="2">
        <v>145.55010661889736</v>
      </c>
      <c r="BJ2304" s="2">
        <v>364.9253220029608</v>
      </c>
      <c r="BK2304" s="2">
        <v>421.0793794659416</v>
      </c>
      <c r="BL2304" s="282">
        <v>436.26214940170485</v>
      </c>
    </row>
    <row r="2305" spans="2:64" ht="13.9" customHeight="1" x14ac:dyDescent="0.25">
      <c r="B2305" s="1" t="s">
        <v>2486</v>
      </c>
      <c r="C2305" s="1" t="s">
        <v>2452</v>
      </c>
      <c r="D2305" s="1" t="s">
        <v>729</v>
      </c>
      <c r="E2305" s="1">
        <v>0</v>
      </c>
      <c r="F2305" s="1">
        <v>0</v>
      </c>
      <c r="G2305" s="1">
        <v>186</v>
      </c>
      <c r="H2305" s="1">
        <v>440</v>
      </c>
      <c r="I2305" s="1">
        <v>466</v>
      </c>
      <c r="J2305" s="1">
        <v>462</v>
      </c>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2">
        <v>0</v>
      </c>
      <c r="BG2305" s="2">
        <v>-9</v>
      </c>
      <c r="BH2305" s="2">
        <v>-33</v>
      </c>
      <c r="BI2305" s="2">
        <v>-2.2709109010799082</v>
      </c>
      <c r="BJ2305" s="2">
        <v>33.834122978955321</v>
      </c>
      <c r="BK2305" s="2">
        <v>45.086134790042948</v>
      </c>
      <c r="BL2305" s="282">
        <v>46.711795995961488</v>
      </c>
    </row>
    <row r="2306" spans="2:64" ht="13.9" customHeight="1" x14ac:dyDescent="0.25">
      <c r="B2306" s="1" t="s">
        <v>2486</v>
      </c>
      <c r="C2306" s="1" t="s">
        <v>2454</v>
      </c>
      <c r="D2306" s="1" t="s">
        <v>729</v>
      </c>
      <c r="E2306" s="1">
        <v>0</v>
      </c>
      <c r="F2306" s="1">
        <v>0</v>
      </c>
      <c r="G2306" s="1">
        <v>0</v>
      </c>
      <c r="H2306" s="1">
        <v>1187</v>
      </c>
      <c r="I2306" s="1">
        <v>1265</v>
      </c>
      <c r="J2306" s="1">
        <v>1100</v>
      </c>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2">
        <v>0</v>
      </c>
      <c r="BG2306" s="2">
        <v>0</v>
      </c>
      <c r="BH2306" s="2">
        <v>0</v>
      </c>
      <c r="BI2306" s="2">
        <v>110.54658503058442</v>
      </c>
      <c r="BJ2306" s="2">
        <v>168.55396358119</v>
      </c>
      <c r="BK2306" s="2">
        <v>171.21377989329545</v>
      </c>
      <c r="BL2306" s="282">
        <v>177.38719886538874</v>
      </c>
    </row>
    <row r="2307" spans="2:64" ht="13.9" customHeight="1" x14ac:dyDescent="0.25">
      <c r="B2307" s="1" t="s">
        <v>2486</v>
      </c>
      <c r="C2307" s="1" t="s">
        <v>2455</v>
      </c>
      <c r="D2307" s="1" t="s">
        <v>2235</v>
      </c>
      <c r="E2307" s="1">
        <v>0</v>
      </c>
      <c r="F2307" s="1">
        <v>0</v>
      </c>
      <c r="G2307" s="1">
        <v>0</v>
      </c>
      <c r="H2307" s="1">
        <v>932</v>
      </c>
      <c r="I2307" s="1">
        <v>1535</v>
      </c>
      <c r="J2307" s="1">
        <v>909</v>
      </c>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2">
        <v>0</v>
      </c>
      <c r="BG2307" s="2">
        <v>0</v>
      </c>
      <c r="BH2307" s="2">
        <v>0</v>
      </c>
      <c r="BI2307" s="2">
        <v>0</v>
      </c>
      <c r="BJ2307" s="2">
        <v>356.71757861121455</v>
      </c>
      <c r="BK2307" s="2">
        <v>1175.1813781891742</v>
      </c>
      <c r="BL2307" s="282">
        <v>1217.5546440576411</v>
      </c>
    </row>
    <row r="2308" spans="2:64" ht="13.9" customHeight="1" x14ac:dyDescent="0.25">
      <c r="B2308" s="1" t="s">
        <v>2486</v>
      </c>
      <c r="C2308" s="1" t="s">
        <v>2456</v>
      </c>
      <c r="D2308" s="1" t="s">
        <v>703</v>
      </c>
      <c r="E2308" s="1">
        <v>0</v>
      </c>
      <c r="F2308" s="1">
        <v>0</v>
      </c>
      <c r="G2308" s="1">
        <v>0</v>
      </c>
      <c r="H2308" s="1">
        <v>174</v>
      </c>
      <c r="I2308" s="1">
        <v>291</v>
      </c>
      <c r="J2308" s="1">
        <v>172</v>
      </c>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2">
        <v>0</v>
      </c>
      <c r="BG2308" s="2">
        <v>0</v>
      </c>
      <c r="BH2308" s="2">
        <v>109</v>
      </c>
      <c r="BI2308" s="2">
        <v>121</v>
      </c>
      <c r="BJ2308" s="2">
        <v>128</v>
      </c>
      <c r="BK2308" s="2">
        <v>138</v>
      </c>
      <c r="BL2308" s="282">
        <v>142.97583675028855</v>
      </c>
    </row>
    <row r="2309" spans="2:64" ht="13.9" customHeight="1" x14ac:dyDescent="0.25">
      <c r="B2309" s="1" t="s">
        <v>2486</v>
      </c>
      <c r="C2309" s="1" t="s">
        <v>2457</v>
      </c>
      <c r="D2309" s="1" t="s">
        <v>720</v>
      </c>
      <c r="E2309" s="1">
        <v>0</v>
      </c>
      <c r="F2309" s="1">
        <v>0</v>
      </c>
      <c r="G2309" s="1">
        <v>0</v>
      </c>
      <c r="H2309" s="1">
        <v>145.55010661889736</v>
      </c>
      <c r="I2309" s="1">
        <v>364.9253220029608</v>
      </c>
      <c r="J2309" s="1">
        <v>421.0793794659416</v>
      </c>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2">
        <v>0</v>
      </c>
      <c r="BG2309" s="2">
        <v>0</v>
      </c>
      <c r="BH2309" s="2">
        <v>51.946467067099547</v>
      </c>
      <c r="BI2309" s="2">
        <v>48.802244207358285</v>
      </c>
      <c r="BJ2309" s="2">
        <v>48.861236891644637</v>
      </c>
      <c r="BK2309" s="2">
        <v>47.177651365189263</v>
      </c>
      <c r="BL2309" s="282">
        <v>48.878725940951647</v>
      </c>
    </row>
    <row r="2310" spans="2:64" ht="13.9" customHeight="1" x14ac:dyDescent="0.25">
      <c r="B2310" s="1" t="s">
        <v>2486</v>
      </c>
      <c r="C2310" s="1" t="s">
        <v>2458</v>
      </c>
      <c r="D2310" s="1" t="s">
        <v>1917</v>
      </c>
      <c r="E2310" s="1">
        <v>0</v>
      </c>
      <c r="F2310" s="1">
        <v>-9</v>
      </c>
      <c r="G2310" s="1">
        <v>-33</v>
      </c>
      <c r="H2310" s="1">
        <v>-2.2709109010799082</v>
      </c>
      <c r="I2310" s="1">
        <v>33.834122978955321</v>
      </c>
      <c r="J2310" s="1">
        <v>45.086134790042948</v>
      </c>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2">
        <v>0</v>
      </c>
      <c r="BG2310" s="2">
        <v>24.92</v>
      </c>
      <c r="BH2310" s="2">
        <v>22.878</v>
      </c>
      <c r="BI2310" s="2">
        <v>24.228000000000002</v>
      </c>
      <c r="BJ2310" s="2">
        <v>25.128</v>
      </c>
      <c r="BK2310" s="2">
        <v>26.027999999999999</v>
      </c>
      <c r="BL2310" s="282">
        <v>26.966486079250071</v>
      </c>
    </row>
    <row r="2311" spans="2:64" ht="13.9" customHeight="1" x14ac:dyDescent="0.25">
      <c r="B2311" s="1" t="s">
        <v>2486</v>
      </c>
      <c r="C2311" s="1" t="s">
        <v>2459</v>
      </c>
      <c r="D2311" s="1" t="s">
        <v>718</v>
      </c>
      <c r="E2311" s="1">
        <v>0</v>
      </c>
      <c r="F2311" s="1">
        <v>0</v>
      </c>
      <c r="G2311" s="1">
        <v>0</v>
      </c>
      <c r="H2311" s="1">
        <v>110.54658503058442</v>
      </c>
      <c r="I2311" s="1">
        <v>168.55396358119</v>
      </c>
      <c r="J2311" s="1">
        <v>171.21377989329545</v>
      </c>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2">
        <v>0</v>
      </c>
      <c r="BG2311" s="2">
        <v>9.1667375240772806</v>
      </c>
      <c r="BH2311" s="2">
        <v>23.479616290273761</v>
      </c>
      <c r="BI2311" s="2">
        <v>20.744277660105844</v>
      </c>
      <c r="BJ2311" s="2">
        <v>21.379690854069374</v>
      </c>
      <c r="BK2311" s="2">
        <v>22.155618132169252</v>
      </c>
      <c r="BL2311" s="282">
        <v>22.954478559179446</v>
      </c>
    </row>
    <row r="2312" spans="2:64" ht="13.9" customHeight="1" x14ac:dyDescent="0.25">
      <c r="B2312" s="1" t="s">
        <v>2486</v>
      </c>
      <c r="C2312" s="1" t="s">
        <v>2460</v>
      </c>
      <c r="D2312" s="1" t="s">
        <v>2115</v>
      </c>
      <c r="E2312" s="1">
        <v>0</v>
      </c>
      <c r="F2312" s="1">
        <v>0</v>
      </c>
      <c r="G2312" s="1">
        <v>0</v>
      </c>
      <c r="H2312" s="1">
        <v>0</v>
      </c>
      <c r="I2312" s="1">
        <v>356.71757861121455</v>
      </c>
      <c r="J2312" s="1">
        <v>1175.1813781891742</v>
      </c>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2">
        <v>49.246138305189618</v>
      </c>
      <c r="BG2312" s="2">
        <v>215.02681595936855</v>
      </c>
      <c r="BH2312" s="2">
        <v>297.3820293713535</v>
      </c>
      <c r="BI2312" s="2">
        <v>306.31925773348365</v>
      </c>
      <c r="BJ2312" s="2">
        <v>256.86337481513073</v>
      </c>
      <c r="BK2312" s="2">
        <v>90.063129356316779</v>
      </c>
      <c r="BL2312" s="282">
        <v>93.31051652223816</v>
      </c>
    </row>
    <row r="2313" spans="2:64" ht="13.9" customHeight="1" x14ac:dyDescent="0.25">
      <c r="B2313" s="1" t="s">
        <v>2486</v>
      </c>
      <c r="C2313" s="1" t="s">
        <v>2460</v>
      </c>
      <c r="D2313" s="1" t="s">
        <v>730</v>
      </c>
      <c r="E2313" s="1">
        <v>0</v>
      </c>
      <c r="F2313" s="1">
        <v>0</v>
      </c>
      <c r="G2313" s="1">
        <v>109</v>
      </c>
      <c r="H2313" s="1">
        <v>121</v>
      </c>
      <c r="I2313" s="1">
        <v>128</v>
      </c>
      <c r="J2313" s="1">
        <v>138</v>
      </c>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2">
        <v>0</v>
      </c>
      <c r="BG2313" s="2">
        <v>24.020682706157114</v>
      </c>
      <c r="BH2313" s="2">
        <v>149.5876530660461</v>
      </c>
      <c r="BI2313" s="2">
        <v>197.74812233503778</v>
      </c>
      <c r="BJ2313" s="2">
        <v>199.97659949987499</v>
      </c>
      <c r="BK2313" s="2">
        <v>175.81270692175033</v>
      </c>
      <c r="BL2313" s="282">
        <v>182.15194843094565</v>
      </c>
    </row>
    <row r="2314" spans="2:64" ht="13.9" customHeight="1" x14ac:dyDescent="0.25">
      <c r="B2314" s="1" t="s">
        <v>2486</v>
      </c>
      <c r="C2314" s="1" t="s">
        <v>2460</v>
      </c>
      <c r="D2314" s="1" t="s">
        <v>711</v>
      </c>
      <c r="E2314" s="1">
        <v>0</v>
      </c>
      <c r="F2314" s="1">
        <v>0</v>
      </c>
      <c r="G2314" s="1">
        <v>51.946467067099547</v>
      </c>
      <c r="H2314" s="1">
        <v>48.802244207358285</v>
      </c>
      <c r="I2314" s="1">
        <v>48.861236891644637</v>
      </c>
      <c r="J2314" s="1">
        <v>47.177651365189263</v>
      </c>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2">
        <v>0</v>
      </c>
      <c r="BG2314" s="2">
        <v>0</v>
      </c>
      <c r="BH2314" s="2">
        <v>0</v>
      </c>
      <c r="BI2314" s="2">
        <v>0</v>
      </c>
      <c r="BJ2314" s="2">
        <v>0</v>
      </c>
      <c r="BK2314" s="2">
        <v>0</v>
      </c>
      <c r="BL2314" s="282">
        <v>0</v>
      </c>
    </row>
    <row r="2315" spans="2:64" ht="13.9" customHeight="1" x14ac:dyDescent="0.25">
      <c r="B2315" s="1" t="s">
        <v>2486</v>
      </c>
      <c r="C2315" s="1" t="s">
        <v>2460</v>
      </c>
      <c r="D2315" s="1" t="s">
        <v>718</v>
      </c>
      <c r="E2315" s="1">
        <v>0</v>
      </c>
      <c r="F2315" s="1">
        <v>24.92</v>
      </c>
      <c r="G2315" s="1">
        <v>22.878</v>
      </c>
      <c r="H2315" s="1">
        <v>24.228000000000002</v>
      </c>
      <c r="I2315" s="1">
        <v>25.128</v>
      </c>
      <c r="J2315" s="1">
        <v>26.027999999999999</v>
      </c>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2">
        <v>0</v>
      </c>
      <c r="BG2315" s="2">
        <v>0</v>
      </c>
      <c r="BH2315" s="2">
        <v>448.51372496252964</v>
      </c>
      <c r="BI2315" s="2">
        <v>604.5324967984036</v>
      </c>
      <c r="BJ2315" s="2">
        <v>624.45259558483394</v>
      </c>
      <c r="BK2315" s="2">
        <v>624.7258485534187</v>
      </c>
      <c r="BL2315" s="282">
        <v>647.25145606129763</v>
      </c>
    </row>
    <row r="2316" spans="2:64" ht="13.9" customHeight="1" x14ac:dyDescent="0.25">
      <c r="B2316" s="1" t="s">
        <v>2486</v>
      </c>
      <c r="C2316" s="1" t="s">
        <v>2461</v>
      </c>
      <c r="D2316" s="1" t="s">
        <v>718</v>
      </c>
      <c r="E2316" s="1">
        <v>0</v>
      </c>
      <c r="F2316" s="1">
        <v>9.1667375240772806</v>
      </c>
      <c r="G2316" s="1">
        <v>23.479616290273761</v>
      </c>
      <c r="H2316" s="1">
        <v>20.744277660105844</v>
      </c>
      <c r="I2316" s="1">
        <v>21.379690854069374</v>
      </c>
      <c r="J2316" s="1">
        <v>22.155618132169252</v>
      </c>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2">
        <v>0</v>
      </c>
      <c r="BG2316" s="2">
        <v>0</v>
      </c>
      <c r="BH2316" s="2">
        <v>25.39914982232267</v>
      </c>
      <c r="BI2316" s="2">
        <v>1.5956235042163507</v>
      </c>
      <c r="BJ2316" s="2">
        <v>1.9330117856753919</v>
      </c>
      <c r="BK2316" s="2">
        <v>2.060618579057965</v>
      </c>
      <c r="BL2316" s="282">
        <v>2.1349178664058197</v>
      </c>
    </row>
    <row r="2317" spans="2:64" ht="13.9" customHeight="1" x14ac:dyDescent="0.25">
      <c r="B2317" s="1" t="s">
        <v>2486</v>
      </c>
      <c r="C2317" s="1" t="s">
        <v>2462</v>
      </c>
      <c r="D2317" s="1" t="s">
        <v>711</v>
      </c>
      <c r="E2317" s="1">
        <v>49.246138305189618</v>
      </c>
      <c r="F2317" s="1">
        <v>215.02681595936855</v>
      </c>
      <c r="G2317" s="1">
        <v>297.3820293713535</v>
      </c>
      <c r="H2317" s="1">
        <v>306.31925773348365</v>
      </c>
      <c r="I2317" s="1">
        <v>256.86337481513073</v>
      </c>
      <c r="J2317" s="1">
        <v>90.063129356316779</v>
      </c>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2">
        <v>0</v>
      </c>
      <c r="BG2317" s="2">
        <v>0</v>
      </c>
      <c r="BH2317" s="2">
        <v>0</v>
      </c>
      <c r="BI2317" s="2">
        <v>37.49</v>
      </c>
      <c r="BJ2317" s="2">
        <v>99.49</v>
      </c>
      <c r="BK2317" s="2">
        <v>75.72</v>
      </c>
      <c r="BL2317" s="282">
        <v>78.450219990810496</v>
      </c>
    </row>
    <row r="2318" spans="2:64" ht="13.9" customHeight="1" x14ac:dyDescent="0.25">
      <c r="B2318" s="1" t="s">
        <v>2486</v>
      </c>
      <c r="C2318" s="1" t="s">
        <v>2463</v>
      </c>
      <c r="D2318" s="1" t="s">
        <v>728</v>
      </c>
      <c r="E2318" s="1">
        <v>0</v>
      </c>
      <c r="F2318" s="1">
        <v>24.020682706157114</v>
      </c>
      <c r="G2318" s="1">
        <v>149.5876530660461</v>
      </c>
      <c r="H2318" s="1">
        <v>197.74812233503778</v>
      </c>
      <c r="I2318" s="1">
        <v>199.97659949987499</v>
      </c>
      <c r="J2318" s="1">
        <v>175.81270692175033</v>
      </c>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2">
        <v>-0.23597707244056901</v>
      </c>
      <c r="BG2318" s="2">
        <v>-3.3882006766141113</v>
      </c>
      <c r="BH2318" s="2">
        <v>-3.4213821485137164</v>
      </c>
      <c r="BI2318" s="2">
        <v>-3.4760388834293416</v>
      </c>
      <c r="BJ2318" s="2">
        <v>-3.5394848813864779</v>
      </c>
      <c r="BK2318" s="2">
        <v>-3.6071143901767599</v>
      </c>
      <c r="BL2318" s="282">
        <v>-3.7371753491994855</v>
      </c>
    </row>
    <row r="2319" spans="2:64" ht="13.9" customHeight="1" x14ac:dyDescent="0.25">
      <c r="B2319" s="1" t="s">
        <v>2486</v>
      </c>
      <c r="C2319" s="1" t="s">
        <v>2464</v>
      </c>
      <c r="D2319" s="1" t="s">
        <v>718</v>
      </c>
      <c r="E2319" s="1">
        <v>0</v>
      </c>
      <c r="F2319" s="1">
        <v>0</v>
      </c>
      <c r="G2319" s="1">
        <v>0</v>
      </c>
      <c r="H2319" s="1">
        <v>0</v>
      </c>
      <c r="I2319" s="1">
        <v>0</v>
      </c>
      <c r="J2319" s="1">
        <v>0</v>
      </c>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2">
        <v>0</v>
      </c>
      <c r="BG2319" s="2">
        <v>0</v>
      </c>
      <c r="BH2319" s="2">
        <v>12.062712360021649</v>
      </c>
      <c r="BI2319" s="2">
        <v>5.6922883922116858</v>
      </c>
      <c r="BJ2319" s="2">
        <v>2.5429241085681813</v>
      </c>
      <c r="BK2319" s="2">
        <v>0.6614134209035929</v>
      </c>
      <c r="BL2319" s="282">
        <v>0.68526186443160853</v>
      </c>
    </row>
    <row r="2320" spans="2:64" ht="13.9" customHeight="1" x14ac:dyDescent="0.25">
      <c r="B2320" s="1" t="s">
        <v>2486</v>
      </c>
      <c r="C2320" s="1" t="s">
        <v>2465</v>
      </c>
      <c r="D2320" s="1" t="s">
        <v>707</v>
      </c>
      <c r="E2320" s="1">
        <v>0</v>
      </c>
      <c r="F2320" s="1">
        <v>0</v>
      </c>
      <c r="G2320" s="1">
        <v>54.180367912763288</v>
      </c>
      <c r="H2320" s="1">
        <v>78.789312229577291</v>
      </c>
      <c r="I2320" s="1">
        <v>83.700149577916378</v>
      </c>
      <c r="J2320" s="1">
        <v>83.439155066262472</v>
      </c>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2">
        <v>0</v>
      </c>
      <c r="BG2320" s="2">
        <v>39.264510999999999</v>
      </c>
      <c r="BH2320" s="2">
        <v>39.911727999999997</v>
      </c>
      <c r="BI2320" s="2">
        <v>40.558945000000001</v>
      </c>
      <c r="BJ2320" s="2">
        <v>41.206162999999997</v>
      </c>
      <c r="BK2320" s="2">
        <v>41.997205999999998</v>
      </c>
      <c r="BL2320" s="282">
        <v>43.5114903552481</v>
      </c>
    </row>
    <row r="2321" spans="2:64" ht="13.9" customHeight="1" x14ac:dyDescent="0.25">
      <c r="B2321" s="1" t="s">
        <v>2486</v>
      </c>
      <c r="C2321" s="1" t="s">
        <v>2465</v>
      </c>
      <c r="D2321" s="1" t="s">
        <v>2115</v>
      </c>
      <c r="E2321" s="1">
        <v>0</v>
      </c>
      <c r="F2321" s="1">
        <v>0</v>
      </c>
      <c r="G2321" s="1">
        <v>394.33335704976633</v>
      </c>
      <c r="H2321" s="1">
        <v>525.74318456882634</v>
      </c>
      <c r="I2321" s="1">
        <v>540.75244600691758</v>
      </c>
      <c r="J2321" s="1">
        <v>541.28669348715619</v>
      </c>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2">
        <v>-0.57499999999999996</v>
      </c>
      <c r="BG2321" s="2">
        <v>-6.5540000000000003</v>
      </c>
      <c r="BH2321" s="2">
        <v>-7.1349999999999998</v>
      </c>
      <c r="BI2321" s="2">
        <v>-7.2489999999999997</v>
      </c>
      <c r="BJ2321" s="2">
        <v>-7.3880000000000008</v>
      </c>
      <c r="BK2321" s="2">
        <v>-7.5440000000000005</v>
      </c>
      <c r="BL2321" s="282">
        <v>-7.8160124090157739</v>
      </c>
    </row>
    <row r="2322" spans="2:64" ht="13.9" customHeight="1" x14ac:dyDescent="0.25">
      <c r="B2322" s="1" t="s">
        <v>2486</v>
      </c>
      <c r="C2322" s="1" t="s">
        <v>2465</v>
      </c>
      <c r="D2322" s="1" t="s">
        <v>718</v>
      </c>
      <c r="E2322" s="1">
        <v>0</v>
      </c>
      <c r="F2322" s="1">
        <v>0</v>
      </c>
      <c r="G2322" s="1">
        <v>25.39914982232267</v>
      </c>
      <c r="H2322" s="1">
        <v>1.5956235042163507</v>
      </c>
      <c r="I2322" s="1">
        <v>1.9330117856753919</v>
      </c>
      <c r="J2322" s="1">
        <v>2.060618579057965</v>
      </c>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2">
        <v>0</v>
      </c>
      <c r="BG2322" s="2">
        <v>0</v>
      </c>
      <c r="BH2322" s="2">
        <v>-0.24660120394437143</v>
      </c>
      <c r="BI2322" s="2">
        <v>-0.17993992306349632</v>
      </c>
      <c r="BJ2322" s="2">
        <v>-0.18245541626901346</v>
      </c>
      <c r="BK2322" s="2">
        <v>-0.18588083358512247</v>
      </c>
      <c r="BL2322" s="282">
        <v>-0.19258309940343493</v>
      </c>
    </row>
    <row r="2323" spans="2:64" ht="13.9" customHeight="1" x14ac:dyDescent="0.25">
      <c r="B2323" s="1" t="s">
        <v>2486</v>
      </c>
      <c r="C2323" s="1" t="s">
        <v>2466</v>
      </c>
      <c r="D2323" s="1" t="s">
        <v>716</v>
      </c>
      <c r="E2323" s="1">
        <v>0</v>
      </c>
      <c r="F2323" s="1">
        <v>0</v>
      </c>
      <c r="G2323" s="1">
        <v>0</v>
      </c>
      <c r="H2323" s="1">
        <v>37.49</v>
      </c>
      <c r="I2323" s="1">
        <v>99.49</v>
      </c>
      <c r="J2323" s="1">
        <v>75.72</v>
      </c>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2">
        <v>0</v>
      </c>
      <c r="BG2323" s="2">
        <v>-3.1512857372323815</v>
      </c>
      <c r="BH2323" s="2">
        <v>-4.5637416846139587</v>
      </c>
      <c r="BI2323" s="2">
        <v>-5.4179497745114844</v>
      </c>
      <c r="BJ2323" s="2">
        <v>-6.5129001569414982</v>
      </c>
      <c r="BK2323" s="2">
        <v>-7.1995215136671504</v>
      </c>
      <c r="BL2323" s="282">
        <v>-7.4591131349149622</v>
      </c>
    </row>
    <row r="2324" spans="2:64" ht="13.9" customHeight="1" x14ac:dyDescent="0.25">
      <c r="B2324" s="1" t="s">
        <v>2486</v>
      </c>
      <c r="C2324" s="1" t="s">
        <v>2467</v>
      </c>
      <c r="D2324" s="1" t="s">
        <v>716</v>
      </c>
      <c r="E2324" s="1">
        <v>-0.23597707244056901</v>
      </c>
      <c r="F2324" s="1">
        <v>-3.3882006766141113</v>
      </c>
      <c r="G2324" s="1">
        <v>-3.4213821485137164</v>
      </c>
      <c r="H2324" s="1">
        <v>-3.4760388834293416</v>
      </c>
      <c r="I2324" s="1">
        <v>-3.5394848813864779</v>
      </c>
      <c r="J2324" s="1">
        <v>-3.6071143901767599</v>
      </c>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2">
        <v>0</v>
      </c>
      <c r="BG2324" s="2">
        <v>-2.5376965801592721E-2</v>
      </c>
      <c r="BH2324" s="2">
        <v>-0.40031171737527005</v>
      </c>
      <c r="BI2324" s="2">
        <v>-1.4159128783640618</v>
      </c>
      <c r="BJ2324" s="2">
        <v>-2.8296947754897976</v>
      </c>
      <c r="BK2324" s="2">
        <v>-4.5958054404512687</v>
      </c>
      <c r="BL2324" s="282">
        <v>-4.7615154231162933</v>
      </c>
    </row>
    <row r="2325" spans="2:64" ht="13.9" customHeight="1" x14ac:dyDescent="0.25">
      <c r="B2325" s="1" t="s">
        <v>2486</v>
      </c>
      <c r="C2325" s="1" t="s">
        <v>2468</v>
      </c>
      <c r="D2325" s="1" t="s">
        <v>725</v>
      </c>
      <c r="E2325" s="1">
        <v>0</v>
      </c>
      <c r="F2325" s="1">
        <v>0</v>
      </c>
      <c r="G2325" s="1">
        <v>12.062712360021649</v>
      </c>
      <c r="H2325" s="1">
        <v>5.6922883922116858</v>
      </c>
      <c r="I2325" s="1">
        <v>2.5429241085681813</v>
      </c>
      <c r="J2325" s="1">
        <v>0.6614134209035929</v>
      </c>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2">
        <v>0</v>
      </c>
      <c r="BG2325" s="2">
        <v>0</v>
      </c>
      <c r="BH2325" s="2">
        <v>0</v>
      </c>
      <c r="BI2325" s="2">
        <v>-0.15852259653975545</v>
      </c>
      <c r="BJ2325" s="2">
        <v>-2.4320198810393232</v>
      </c>
      <c r="BK2325" s="2">
        <v>-3.2362953393282314</v>
      </c>
      <c r="BL2325" s="282">
        <v>-3.3529857544312525</v>
      </c>
    </row>
    <row r="2326" spans="2:64" ht="13.9" customHeight="1" x14ac:dyDescent="0.25">
      <c r="B2326" s="1" t="s">
        <v>2486</v>
      </c>
      <c r="C2326" s="1" t="s">
        <v>2469</v>
      </c>
      <c r="D2326" s="1" t="s">
        <v>721</v>
      </c>
      <c r="E2326" s="1">
        <v>0</v>
      </c>
      <c r="F2326" s="1">
        <v>39.264510999999999</v>
      </c>
      <c r="G2326" s="1">
        <v>39.911727999999997</v>
      </c>
      <c r="H2326" s="1">
        <v>40.558945000000001</v>
      </c>
      <c r="I2326" s="1">
        <v>41.206162999999997</v>
      </c>
      <c r="J2326" s="1">
        <v>41.997205999999998</v>
      </c>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2">
        <v>0</v>
      </c>
      <c r="BG2326" s="2">
        <v>-0.168102</v>
      </c>
      <c r="BH2326" s="2">
        <v>-0.582758</v>
      </c>
      <c r="BI2326" s="2">
        <v>-2.113858</v>
      </c>
      <c r="BJ2326" s="2">
        <v>-4.6695709999999995</v>
      </c>
      <c r="BK2326" s="2">
        <v>-7.046589</v>
      </c>
      <c r="BL2326" s="282">
        <v>-7.3006663660172384</v>
      </c>
    </row>
    <row r="2327" spans="2:64" ht="13.9" customHeight="1" x14ac:dyDescent="0.25">
      <c r="B2327" s="1" t="s">
        <v>2486</v>
      </c>
      <c r="C2327" s="1" t="s">
        <v>2469</v>
      </c>
      <c r="D2327" s="1" t="s">
        <v>728</v>
      </c>
      <c r="E2327" s="1">
        <v>-0.57499999999999996</v>
      </c>
      <c r="F2327" s="1">
        <v>-6.5540000000000003</v>
      </c>
      <c r="G2327" s="1">
        <v>-7.1349999999999998</v>
      </c>
      <c r="H2327" s="1">
        <v>-7.2489999999999997</v>
      </c>
      <c r="I2327" s="1">
        <v>-7.3880000000000008</v>
      </c>
      <c r="J2327" s="1">
        <v>-7.5440000000000005</v>
      </c>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2">
        <v>0</v>
      </c>
      <c r="BG2327" s="2">
        <v>-1.0666370000000001</v>
      </c>
      <c r="BH2327" s="2">
        <v>-1.8083720000000001</v>
      </c>
      <c r="BI2327" s="2">
        <v>-1.9326760000000001</v>
      </c>
      <c r="BJ2327" s="2">
        <v>-2.095933</v>
      </c>
      <c r="BK2327" s="2">
        <v>-2.2386059999999999</v>
      </c>
      <c r="BL2327" s="282">
        <v>-2.3193229420595394</v>
      </c>
    </row>
    <row r="2328" spans="2:64" ht="13.9" customHeight="1" x14ac:dyDescent="0.25">
      <c r="B2328" s="1" t="s">
        <v>2486</v>
      </c>
      <c r="C2328" s="1" t="s">
        <v>2469</v>
      </c>
      <c r="D2328" s="1" t="s">
        <v>718</v>
      </c>
      <c r="E2328" s="1">
        <v>0</v>
      </c>
      <c r="F2328" s="1">
        <v>0</v>
      </c>
      <c r="G2328" s="1">
        <v>-0.24660120394437143</v>
      </c>
      <c r="H2328" s="1">
        <v>-0.17993992306349632</v>
      </c>
      <c r="I2328" s="1">
        <v>-0.18245541626901346</v>
      </c>
      <c r="J2328" s="1">
        <v>-0.18588083358512247</v>
      </c>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2">
        <v>0</v>
      </c>
      <c r="BG2328" s="2">
        <v>0</v>
      </c>
      <c r="BH2328" s="2">
        <v>4.9029858000584577E-4</v>
      </c>
      <c r="BI2328" s="2">
        <v>3.8427404173863324E-3</v>
      </c>
      <c r="BJ2328" s="2">
        <v>1.1992360462570564E-2</v>
      </c>
      <c r="BK2328" s="2">
        <v>2.1941854487244925E-2</v>
      </c>
      <c r="BL2328" s="282">
        <v>2.2733007283818236E-2</v>
      </c>
    </row>
    <row r="2329" spans="2:64" ht="13.9" customHeight="1" x14ac:dyDescent="0.25">
      <c r="B2329" s="1" t="s">
        <v>2486</v>
      </c>
      <c r="C2329" s="1" t="s">
        <v>2469</v>
      </c>
      <c r="D2329" s="1" t="s">
        <v>2115</v>
      </c>
      <c r="E2329" s="1">
        <v>0</v>
      </c>
      <c r="F2329" s="1">
        <v>-3.1512857372323815</v>
      </c>
      <c r="G2329" s="1">
        <v>-4.5637416846139587</v>
      </c>
      <c r="H2329" s="1">
        <v>-5.4179497745114844</v>
      </c>
      <c r="I2329" s="1">
        <v>-6.5129001569414982</v>
      </c>
      <c r="J2329" s="1">
        <v>-7.1995215136671504</v>
      </c>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2">
        <v>-5.11E-2</v>
      </c>
      <c r="BG2329" s="2">
        <v>-0.64470000000000005</v>
      </c>
      <c r="BH2329" s="2">
        <v>-0.90529999999999999</v>
      </c>
      <c r="BI2329" s="2">
        <v>-0.9476</v>
      </c>
      <c r="BJ2329" s="2">
        <v>-0.97209999999999985</v>
      </c>
      <c r="BK2329" s="2">
        <v>-0.89799999999999991</v>
      </c>
      <c r="BL2329" s="282">
        <v>-0.93037899566492099</v>
      </c>
    </row>
    <row r="2330" spans="2:64" ht="13.9" customHeight="1" x14ac:dyDescent="0.25">
      <c r="B2330" s="1" t="s">
        <v>2486</v>
      </c>
      <c r="C2330" s="1" t="s">
        <v>2469</v>
      </c>
      <c r="D2330" s="1" t="s">
        <v>707</v>
      </c>
      <c r="E2330" s="1">
        <v>0</v>
      </c>
      <c r="F2330" s="1">
        <v>-2.5376965801592721E-2</v>
      </c>
      <c r="G2330" s="1">
        <v>-0.40031171737527005</v>
      </c>
      <c r="H2330" s="1">
        <v>-1.4159128783640618</v>
      </c>
      <c r="I2330" s="1">
        <v>-2.8296947754897976</v>
      </c>
      <c r="J2330" s="1">
        <v>-4.5958054404512687</v>
      </c>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2">
        <v>0</v>
      </c>
      <c r="BG2330" s="2">
        <v>-2.342E-2</v>
      </c>
      <c r="BH2330" s="2">
        <v>-0.19045100000000001</v>
      </c>
      <c r="BI2330" s="2">
        <v>-0.62900400000000001</v>
      </c>
      <c r="BJ2330" s="2">
        <v>-1.228925</v>
      </c>
      <c r="BK2330" s="2">
        <v>-2.0541269999999998</v>
      </c>
      <c r="BL2330" s="282">
        <v>-2.1281922218576805</v>
      </c>
    </row>
    <row r="2331" spans="2:64" ht="13.9" customHeight="1" x14ac:dyDescent="0.25">
      <c r="B2331" s="1" t="s">
        <v>2486</v>
      </c>
      <c r="C2331" s="1" t="s">
        <v>2470</v>
      </c>
      <c r="D2331" s="1" t="s">
        <v>1804</v>
      </c>
      <c r="E2331" s="1">
        <v>0</v>
      </c>
      <c r="F2331" s="1">
        <v>0</v>
      </c>
      <c r="G2331" s="1">
        <v>0</v>
      </c>
      <c r="H2331" s="1">
        <v>-0.15852259653975545</v>
      </c>
      <c r="I2331" s="1">
        <v>-2.4320198810393232</v>
      </c>
      <c r="J2331" s="1">
        <v>-3.2362953393282314</v>
      </c>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2">
        <v>-122.41588584925636</v>
      </c>
      <c r="BG2331" s="2">
        <v>-371.08097721277437</v>
      </c>
      <c r="BH2331" s="2">
        <v>-233.04237738677517</v>
      </c>
      <c r="BI2331" s="2">
        <v>-74.99762221639152</v>
      </c>
      <c r="BJ2331" s="2">
        <v>0</v>
      </c>
      <c r="BK2331" s="2">
        <v>0</v>
      </c>
      <c r="BL2331" s="282">
        <v>0</v>
      </c>
    </row>
    <row r="2332" spans="2:64" ht="13.9" customHeight="1" x14ac:dyDescent="0.25">
      <c r="B2332" s="1" t="s">
        <v>2486</v>
      </c>
      <c r="C2332" s="1" t="s">
        <v>2471</v>
      </c>
      <c r="D2332" s="1" t="s">
        <v>730</v>
      </c>
      <c r="E2332" s="1">
        <v>0</v>
      </c>
      <c r="F2332" s="1">
        <v>-0.168102</v>
      </c>
      <c r="G2332" s="1">
        <v>-0.582758</v>
      </c>
      <c r="H2332" s="1">
        <v>-2.113858</v>
      </c>
      <c r="I2332" s="1">
        <v>-4.6695709999999995</v>
      </c>
      <c r="J2332" s="1">
        <v>-7.046589</v>
      </c>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2">
        <v>0</v>
      </c>
      <c r="BG2332" s="2">
        <v>0</v>
      </c>
      <c r="BH2332" s="2">
        <v>0</v>
      </c>
      <c r="BI2332" s="2">
        <v>-0.89724466937705372</v>
      </c>
      <c r="BJ2332" s="2">
        <v>-2.1900647242963633</v>
      </c>
      <c r="BK2332" s="2">
        <v>-2.2380938591675861</v>
      </c>
      <c r="BL2332" s="282">
        <v>-2.3187923350736814</v>
      </c>
    </row>
    <row r="2333" spans="2:64" ht="13.9" customHeight="1" x14ac:dyDescent="0.25">
      <c r="B2333" s="1" t="s">
        <v>2486</v>
      </c>
      <c r="C2333" s="1" t="s">
        <v>2471</v>
      </c>
      <c r="D2333" s="1" t="s">
        <v>2115</v>
      </c>
      <c r="E2333" s="1">
        <v>0</v>
      </c>
      <c r="F2333" s="1">
        <v>-1.0666370000000001</v>
      </c>
      <c r="G2333" s="1">
        <v>-1.8083720000000001</v>
      </c>
      <c r="H2333" s="1">
        <v>-1.9326760000000001</v>
      </c>
      <c r="I2333" s="1">
        <v>-2.095933</v>
      </c>
      <c r="J2333" s="1">
        <v>-2.2386059999999999</v>
      </c>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2">
        <v>0</v>
      </c>
      <c r="BG2333" s="2">
        <v>0</v>
      </c>
      <c r="BH2333" s="2">
        <v>0.31942700000000002</v>
      </c>
      <c r="BI2333" s="2">
        <v>0.86739900000000003</v>
      </c>
      <c r="BJ2333" s="2">
        <v>0.91870000000000007</v>
      </c>
      <c r="BK2333" s="2">
        <v>1.735471</v>
      </c>
      <c r="BL2333" s="282">
        <v>1.7980465100062319</v>
      </c>
    </row>
    <row r="2334" spans="2:64" ht="13.9" customHeight="1" x14ac:dyDescent="0.25">
      <c r="B2334" s="1" t="s">
        <v>2486</v>
      </c>
      <c r="C2334" s="1" t="s">
        <v>2471</v>
      </c>
      <c r="D2334" s="1" t="s">
        <v>721</v>
      </c>
      <c r="E2334" s="1">
        <v>0</v>
      </c>
      <c r="F2334" s="1">
        <v>0</v>
      </c>
      <c r="G2334" s="1">
        <v>4.9029858000584577E-4</v>
      </c>
      <c r="H2334" s="1">
        <v>3.8427404173863324E-3</v>
      </c>
      <c r="I2334" s="1">
        <v>1.1992360462570564E-2</v>
      </c>
      <c r="J2334" s="1">
        <v>2.1941854487244925E-2</v>
      </c>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2">
        <v>0</v>
      </c>
      <c r="BG2334" s="2">
        <v>0</v>
      </c>
      <c r="BH2334" s="2">
        <v>0</v>
      </c>
      <c r="BI2334" s="2">
        <v>-2.96</v>
      </c>
      <c r="BJ2334" s="2">
        <v>-6.5510000000000002</v>
      </c>
      <c r="BK2334" s="2">
        <v>-6.2949999999999999</v>
      </c>
      <c r="BL2334" s="282">
        <v>-6.5219774807468571</v>
      </c>
    </row>
    <row r="2335" spans="2:64" ht="13.9" customHeight="1" x14ac:dyDescent="0.25">
      <c r="B2335" s="1" t="s">
        <v>2486</v>
      </c>
      <c r="C2335" s="1" t="s">
        <v>2471</v>
      </c>
      <c r="D2335" s="1" t="s">
        <v>728</v>
      </c>
      <c r="E2335" s="1">
        <v>-5.11E-2</v>
      </c>
      <c r="F2335" s="1">
        <v>-0.64470000000000005</v>
      </c>
      <c r="G2335" s="1">
        <v>-0.90529999999999999</v>
      </c>
      <c r="H2335" s="1">
        <v>-0.9476</v>
      </c>
      <c r="I2335" s="1">
        <v>-0.97209999999999985</v>
      </c>
      <c r="J2335" s="1">
        <v>-0.89799999999999991</v>
      </c>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2">
        <v>0</v>
      </c>
      <c r="BG2335" s="2">
        <v>0</v>
      </c>
      <c r="BH2335" s="2">
        <v>0</v>
      </c>
      <c r="BI2335" s="2">
        <v>-6.6343049179999998</v>
      </c>
      <c r="BJ2335" s="2">
        <v>-25.3785788279</v>
      </c>
      <c r="BK2335" s="2">
        <v>-26.201493781700002</v>
      </c>
      <c r="BL2335" s="282">
        <v>-27.146235489464054</v>
      </c>
    </row>
    <row r="2336" spans="2:64" ht="13.9" customHeight="1" x14ac:dyDescent="0.25">
      <c r="B2336" s="1" t="s">
        <v>2486</v>
      </c>
      <c r="C2336" s="1" t="s">
        <v>2471</v>
      </c>
      <c r="D2336" s="1" t="s">
        <v>707</v>
      </c>
      <c r="E2336" s="1">
        <v>0</v>
      </c>
      <c r="F2336" s="1">
        <v>-2.342E-2</v>
      </c>
      <c r="G2336" s="1">
        <v>-0.19045100000000001</v>
      </c>
      <c r="H2336" s="1">
        <v>-0.62900400000000001</v>
      </c>
      <c r="I2336" s="1">
        <v>-1.228925</v>
      </c>
      <c r="J2336" s="1">
        <v>-2.0541269999999998</v>
      </c>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2">
        <v>0</v>
      </c>
      <c r="BG2336" s="2">
        <v>0</v>
      </c>
      <c r="BH2336" s="2">
        <v>0</v>
      </c>
      <c r="BI2336" s="2">
        <v>-3.463104</v>
      </c>
      <c r="BJ2336" s="2">
        <v>-8.6359890000000004</v>
      </c>
      <c r="BK2336" s="2">
        <v>-13.36566</v>
      </c>
      <c r="BL2336" s="282">
        <v>-13.847582769709142</v>
      </c>
    </row>
    <row r="2337" spans="2:64" ht="13.9" customHeight="1" x14ac:dyDescent="0.25">
      <c r="B2337" s="1" t="s">
        <v>2486</v>
      </c>
      <c r="C2337" s="1" t="s">
        <v>2471</v>
      </c>
      <c r="D2337" s="1" t="s">
        <v>718</v>
      </c>
      <c r="E2337" s="1">
        <v>-122.41588584925636</v>
      </c>
      <c r="F2337" s="1">
        <v>-371.08097721277437</v>
      </c>
      <c r="G2337" s="1">
        <v>-233.04237738677517</v>
      </c>
      <c r="H2337" s="1">
        <v>-74.99762221639152</v>
      </c>
      <c r="I2337" s="1">
        <v>0</v>
      </c>
      <c r="J2337" s="1">
        <v>0</v>
      </c>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2">
        <v>0</v>
      </c>
      <c r="BG2337" s="2">
        <v>0</v>
      </c>
      <c r="BH2337" s="2">
        <v>0</v>
      </c>
      <c r="BI2337" s="2">
        <v>0</v>
      </c>
      <c r="BJ2337" s="2">
        <v>6.8496639152440794E-2</v>
      </c>
      <c r="BK2337" s="2">
        <v>0.13334185122080094</v>
      </c>
      <c r="BL2337" s="282">
        <v>0.13814973008787318</v>
      </c>
    </row>
    <row r="2338" spans="2:64" ht="13.9" customHeight="1" x14ac:dyDescent="0.25">
      <c r="B2338" s="1" t="s">
        <v>2486</v>
      </c>
      <c r="C2338" s="1" t="s">
        <v>2472</v>
      </c>
      <c r="D2338" s="1" t="s">
        <v>718</v>
      </c>
      <c r="E2338" s="1">
        <v>0</v>
      </c>
      <c r="F2338" s="1">
        <v>0</v>
      </c>
      <c r="G2338" s="1">
        <v>0</v>
      </c>
      <c r="H2338" s="1">
        <v>-0.89724466937705372</v>
      </c>
      <c r="I2338" s="1">
        <v>-2.1900647242963633</v>
      </c>
      <c r="J2338" s="1">
        <v>-2.2380938591675861</v>
      </c>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2">
        <v>0</v>
      </c>
      <c r="BG2338" s="2">
        <v>0</v>
      </c>
      <c r="BH2338" s="2">
        <v>0</v>
      </c>
      <c r="BI2338" s="2">
        <v>0</v>
      </c>
      <c r="BJ2338" s="2">
        <v>0</v>
      </c>
      <c r="BK2338" s="2">
        <v>0</v>
      </c>
      <c r="BL2338" s="282">
        <v>0</v>
      </c>
    </row>
    <row r="2339" spans="2:64" ht="13.9" customHeight="1" x14ac:dyDescent="0.25">
      <c r="B2339" s="1" t="s">
        <v>2486</v>
      </c>
      <c r="C2339" s="1" t="s">
        <v>2472</v>
      </c>
      <c r="D2339" s="1" t="s">
        <v>721</v>
      </c>
      <c r="E2339" s="1">
        <v>0</v>
      </c>
      <c r="F2339" s="1">
        <v>0</v>
      </c>
      <c r="G2339" s="1">
        <v>0.31942700000000002</v>
      </c>
      <c r="H2339" s="1">
        <v>0.86739900000000003</v>
      </c>
      <c r="I2339" s="1">
        <v>0.91870000000000007</v>
      </c>
      <c r="J2339" s="1">
        <v>1.735471</v>
      </c>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2">
        <v>0</v>
      </c>
      <c r="BG2339" s="2">
        <v>-16.434623000000002</v>
      </c>
      <c r="BH2339" s="2">
        <v>-16.501148000000001</v>
      </c>
      <c r="BI2339" s="2">
        <v>-17.086786</v>
      </c>
      <c r="BJ2339" s="2">
        <v>-17.210049999999999</v>
      </c>
      <c r="BK2339" s="2">
        <v>-18.521972999999999</v>
      </c>
      <c r="BL2339" s="282">
        <v>-19.189815854646753</v>
      </c>
    </row>
    <row r="2340" spans="2:64" ht="13.9" customHeight="1" x14ac:dyDescent="0.25">
      <c r="B2340" s="1" t="s">
        <v>2486</v>
      </c>
      <c r="C2340" s="1" t="s">
        <v>2472</v>
      </c>
      <c r="D2340" s="1" t="s">
        <v>2115</v>
      </c>
      <c r="E2340" s="1">
        <v>0</v>
      </c>
      <c r="F2340" s="1">
        <v>0</v>
      </c>
      <c r="G2340" s="1">
        <v>0</v>
      </c>
      <c r="H2340" s="1">
        <v>-2.96</v>
      </c>
      <c r="I2340" s="1">
        <v>-6.5510000000000002</v>
      </c>
      <c r="J2340" s="1">
        <v>-6.2949999999999999</v>
      </c>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2">
        <v>0</v>
      </c>
      <c r="BG2340" s="2">
        <v>0</v>
      </c>
      <c r="BH2340" s="2">
        <v>0</v>
      </c>
      <c r="BI2340" s="2">
        <v>0</v>
      </c>
      <c r="BJ2340" s="2">
        <v>0</v>
      </c>
      <c r="BK2340" s="2">
        <v>0</v>
      </c>
      <c r="BL2340" s="282">
        <v>0</v>
      </c>
    </row>
    <row r="2341" spans="2:64" ht="13.9" customHeight="1" x14ac:dyDescent="0.25">
      <c r="B2341" s="1" t="s">
        <v>2486</v>
      </c>
      <c r="C2341" s="1" t="s">
        <v>2473</v>
      </c>
      <c r="D2341" s="1" t="s">
        <v>2474</v>
      </c>
      <c r="E2341" s="1">
        <v>0</v>
      </c>
      <c r="F2341" s="1">
        <v>0</v>
      </c>
      <c r="G2341" s="1">
        <v>0</v>
      </c>
      <c r="H2341" s="1">
        <v>-6.6343049179999998</v>
      </c>
      <c r="I2341" s="1">
        <v>-25.3785788279</v>
      </c>
      <c r="J2341" s="1">
        <v>-26.201493781700002</v>
      </c>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2">
        <v>0</v>
      </c>
      <c r="BG2341" s="2">
        <v>0</v>
      </c>
      <c r="BH2341" s="2">
        <v>0</v>
      </c>
      <c r="BI2341" s="2">
        <v>39.227741064519009</v>
      </c>
      <c r="BJ2341" s="2">
        <v>168.12157229340286</v>
      </c>
      <c r="BK2341" s="2">
        <v>202.84865890010119</v>
      </c>
      <c r="BL2341" s="282">
        <v>210.16272999939008</v>
      </c>
    </row>
    <row r="2342" spans="2:64" ht="13.9" customHeight="1" x14ac:dyDescent="0.25">
      <c r="B2342" s="1" t="s">
        <v>2486</v>
      </c>
      <c r="C2342" s="1" t="s">
        <v>2475</v>
      </c>
      <c r="D2342" s="1" t="s">
        <v>2349</v>
      </c>
      <c r="E2342" s="1">
        <v>0</v>
      </c>
      <c r="F2342" s="1">
        <v>0</v>
      </c>
      <c r="G2342" s="1">
        <v>0</v>
      </c>
      <c r="H2342" s="1">
        <v>-3.463104</v>
      </c>
      <c r="I2342" s="1">
        <v>-8.6359890000000004</v>
      </c>
      <c r="J2342" s="1">
        <v>-13.36566</v>
      </c>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2">
        <v>0</v>
      </c>
      <c r="BG2342" s="2">
        <v>29</v>
      </c>
      <c r="BH2342" s="2">
        <v>31</v>
      </c>
      <c r="BI2342" s="2">
        <v>32</v>
      </c>
      <c r="BJ2342" s="2">
        <v>34</v>
      </c>
      <c r="BK2342" s="2">
        <v>36</v>
      </c>
      <c r="BL2342" s="282">
        <v>37.298044369640486</v>
      </c>
    </row>
    <row r="2343" spans="2:64" ht="13.9" customHeight="1" x14ac:dyDescent="0.25">
      <c r="B2343" s="347" t="s">
        <v>2486</v>
      </c>
      <c r="C2343" s="347" t="s">
        <v>2476</v>
      </c>
      <c r="D2343" s="347" t="s">
        <v>2349</v>
      </c>
      <c r="E2343" s="347">
        <v>0</v>
      </c>
      <c r="F2343" s="347">
        <v>0</v>
      </c>
      <c r="G2343" s="347">
        <v>0</v>
      </c>
      <c r="H2343" s="347">
        <v>0</v>
      </c>
      <c r="I2343" s="347">
        <v>6.9177616055627889E-2</v>
      </c>
      <c r="J2343" s="347">
        <v>0.13808704017055437</v>
      </c>
      <c r="K2343" s="347"/>
      <c r="L2343" s="347"/>
      <c r="M2343" s="347"/>
      <c r="N2343" s="347"/>
      <c r="O2343" s="347"/>
      <c r="P2343" s="347"/>
      <c r="Q2343" s="347"/>
      <c r="R2343" s="347"/>
      <c r="S2343" s="347"/>
      <c r="T2343" s="347"/>
      <c r="U2343" s="347"/>
      <c r="V2343" s="347"/>
      <c r="W2343" s="347"/>
      <c r="X2343" s="347"/>
      <c r="Y2343" s="347"/>
      <c r="Z2343" s="347"/>
      <c r="AA2343" s="347"/>
      <c r="AB2343" s="347"/>
      <c r="AC2343" s="347"/>
      <c r="AD2343" s="347"/>
      <c r="AE2343" s="347"/>
      <c r="AF2343" s="347"/>
      <c r="AG2343" s="347"/>
      <c r="AH2343" s="347"/>
      <c r="AI2343" s="347"/>
      <c r="AJ2343" s="347"/>
      <c r="AK2343" s="347"/>
      <c r="AL2343" s="347"/>
      <c r="AM2343" s="347"/>
      <c r="AN2343" s="347"/>
      <c r="AO2343" s="347"/>
      <c r="AP2343" s="347"/>
      <c r="AQ2343" s="347"/>
      <c r="AR2343" s="347"/>
      <c r="AS2343" s="347"/>
      <c r="AT2343" s="347"/>
      <c r="AU2343" s="347"/>
      <c r="AV2343" s="347"/>
      <c r="AW2343" s="347"/>
      <c r="AX2343" s="347"/>
      <c r="AY2343" s="347"/>
      <c r="AZ2343" s="347"/>
      <c r="BA2343" s="347"/>
      <c r="BB2343" s="347"/>
      <c r="BC2343" s="347"/>
      <c r="BD2343" s="347"/>
      <c r="BE2343" s="347"/>
      <c r="BF2343" s="350">
        <v>0</v>
      </c>
      <c r="BG2343" s="350">
        <v>41</v>
      </c>
      <c r="BH2343" s="350">
        <v>45</v>
      </c>
      <c r="BI2343" s="350">
        <v>57</v>
      </c>
      <c r="BJ2343" s="350">
        <v>80</v>
      </c>
      <c r="BK2343" s="350">
        <v>106</v>
      </c>
      <c r="BL2343" s="351">
        <v>109.82201953283032</v>
      </c>
    </row>
    <row r="2344" spans="2:64" ht="13.9" customHeight="1" x14ac:dyDescent="0.25">
      <c r="B2344" s="1" t="s">
        <v>2488</v>
      </c>
      <c r="C2344" s="1" t="s">
        <v>2492</v>
      </c>
      <c r="D2344" s="1" t="s">
        <v>718</v>
      </c>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2"/>
      <c r="BG2344" s="169">
        <v>0</v>
      </c>
      <c r="BH2344" s="169">
        <v>-414.92129818514115</v>
      </c>
      <c r="BI2344" s="169">
        <v>-1123.0548731335598</v>
      </c>
      <c r="BJ2344" s="169">
        <v>-1088.1615062355268</v>
      </c>
      <c r="BK2344" s="169">
        <v>-771.59651549888974</v>
      </c>
      <c r="BL2344" s="169">
        <v>-607.58861948749291</v>
      </c>
    </row>
    <row r="2345" spans="2:64" ht="13.9" customHeight="1" x14ac:dyDescent="0.25">
      <c r="B2345" s="35" t="s">
        <v>2488</v>
      </c>
      <c r="C2345" s="35" t="s">
        <v>2492</v>
      </c>
      <c r="D2345" s="35" t="s">
        <v>718</v>
      </c>
      <c r="E2345" s="35"/>
      <c r="F2345" s="35"/>
      <c r="G2345" s="35"/>
      <c r="H2345" s="35"/>
      <c r="I2345" s="35"/>
      <c r="J2345" s="35"/>
      <c r="K2345" s="35"/>
      <c r="L2345" s="35"/>
      <c r="M2345" s="35"/>
      <c r="N2345" s="35"/>
      <c r="O2345" s="35"/>
      <c r="P2345" s="35"/>
      <c r="Q2345" s="35"/>
      <c r="R2345" s="35"/>
      <c r="S2345" s="35"/>
      <c r="T2345" s="35"/>
      <c r="U2345" s="35"/>
      <c r="V2345" s="35"/>
      <c r="W2345" s="35"/>
      <c r="X2345" s="35"/>
      <c r="Y2345" s="35"/>
      <c r="Z2345" s="35"/>
      <c r="AA2345" s="35"/>
      <c r="AB2345" s="35"/>
      <c r="AC2345" s="35"/>
      <c r="AD2345" s="35"/>
      <c r="AE2345" s="35"/>
      <c r="AF2345" s="35"/>
      <c r="AG2345" s="35"/>
      <c r="AH2345" s="35"/>
      <c r="AI2345" s="35"/>
      <c r="AJ2345" s="35"/>
      <c r="AK2345" s="35"/>
      <c r="AL2345" s="35"/>
      <c r="AM2345" s="35"/>
      <c r="AN2345" s="35"/>
      <c r="AO2345" s="35"/>
      <c r="AP2345" s="35"/>
      <c r="AQ2345" s="35"/>
      <c r="AR2345" s="35"/>
      <c r="AS2345" s="35"/>
      <c r="AT2345" s="35"/>
      <c r="AU2345" s="35"/>
      <c r="AV2345" s="35"/>
      <c r="AW2345" s="35"/>
      <c r="AX2345" s="35"/>
      <c r="AY2345" s="35"/>
      <c r="AZ2345" s="35"/>
      <c r="BA2345" s="35"/>
      <c r="BB2345" s="35"/>
      <c r="BC2345" s="35"/>
      <c r="BD2345" s="35"/>
      <c r="BE2345" s="35"/>
      <c r="BF2345" s="260"/>
      <c r="BG2345" s="175">
        <v>0</v>
      </c>
      <c r="BH2345" s="175">
        <v>414.92129818514115</v>
      </c>
      <c r="BI2345" s="175">
        <v>1123.0548731335598</v>
      </c>
      <c r="BJ2345" s="175">
        <v>1088.1615062355268</v>
      </c>
      <c r="BK2345" s="175">
        <v>771.59651549888974</v>
      </c>
      <c r="BL2345" s="175">
        <v>607.58861948749291</v>
      </c>
    </row>
    <row r="2346" spans="2:64" ht="13.9" customHeight="1" x14ac:dyDescent="0.25">
      <c r="B2346" s="35" t="s">
        <v>2488</v>
      </c>
      <c r="C2346" s="35" t="s">
        <v>2493</v>
      </c>
      <c r="D2346" s="35" t="s">
        <v>718</v>
      </c>
      <c r="E2346" s="35"/>
      <c r="F2346" s="35"/>
      <c r="G2346" s="35"/>
      <c r="H2346" s="35"/>
      <c r="I2346" s="35"/>
      <c r="J2346" s="35"/>
      <c r="K2346" s="35"/>
      <c r="L2346" s="35"/>
      <c r="M2346" s="35"/>
      <c r="N2346" s="35"/>
      <c r="O2346" s="35"/>
      <c r="P2346" s="35"/>
      <c r="Q2346" s="35"/>
      <c r="R2346" s="35"/>
      <c r="S2346" s="35"/>
      <c r="T2346" s="35"/>
      <c r="U2346" s="35"/>
      <c r="V2346" s="35"/>
      <c r="W2346" s="35"/>
      <c r="X2346" s="35"/>
      <c r="Y2346" s="35"/>
      <c r="Z2346" s="35"/>
      <c r="AA2346" s="35"/>
      <c r="AB2346" s="35"/>
      <c r="AC2346" s="35"/>
      <c r="AD2346" s="35"/>
      <c r="AE2346" s="35"/>
      <c r="AF2346" s="35"/>
      <c r="AG2346" s="35"/>
      <c r="AH2346" s="35"/>
      <c r="AI2346" s="35"/>
      <c r="AJ2346" s="35"/>
      <c r="AK2346" s="35"/>
      <c r="AL2346" s="35"/>
      <c r="AM2346" s="35"/>
      <c r="AN2346" s="35"/>
      <c r="AO2346" s="35"/>
      <c r="AP2346" s="35"/>
      <c r="AQ2346" s="35"/>
      <c r="AR2346" s="35"/>
      <c r="AS2346" s="35"/>
      <c r="AT2346" s="35"/>
      <c r="AU2346" s="35"/>
      <c r="AV2346" s="35"/>
      <c r="AW2346" s="35"/>
      <c r="AX2346" s="35"/>
      <c r="AY2346" s="35"/>
      <c r="AZ2346" s="35"/>
      <c r="BA2346" s="35"/>
      <c r="BB2346" s="35"/>
      <c r="BC2346" s="35"/>
      <c r="BD2346" s="35"/>
      <c r="BE2346" s="35"/>
      <c r="BF2346" s="260"/>
      <c r="BG2346" s="175">
        <v>257.52829187029454</v>
      </c>
      <c r="BH2346" s="175">
        <v>197.2899132694474</v>
      </c>
      <c r="BI2346" s="175">
        <v>45.491466670112132</v>
      </c>
      <c r="BJ2346" s="175">
        <v>5.4962114625922247</v>
      </c>
      <c r="BK2346" s="175">
        <v>4.3999999999999995</v>
      </c>
      <c r="BL2346" s="175">
        <v>4.3999999999999995</v>
      </c>
    </row>
    <row r="2347" spans="2:64" ht="13.9" customHeight="1" x14ac:dyDescent="0.25">
      <c r="B2347" s="35" t="s">
        <v>2488</v>
      </c>
      <c r="C2347" s="35" t="s">
        <v>2493</v>
      </c>
      <c r="D2347" s="35" t="s">
        <v>718</v>
      </c>
      <c r="E2347" s="35"/>
      <c r="F2347" s="35"/>
      <c r="G2347" s="35"/>
      <c r="H2347" s="35"/>
      <c r="I2347" s="35"/>
      <c r="J2347" s="35"/>
      <c r="K2347" s="35"/>
      <c r="L2347" s="35"/>
      <c r="M2347" s="35"/>
      <c r="N2347" s="35"/>
      <c r="O2347" s="35"/>
      <c r="P2347" s="35"/>
      <c r="Q2347" s="35"/>
      <c r="R2347" s="35"/>
      <c r="S2347" s="35"/>
      <c r="T2347" s="35"/>
      <c r="U2347" s="35"/>
      <c r="V2347" s="35"/>
      <c r="W2347" s="35"/>
      <c r="X2347" s="35"/>
      <c r="Y2347" s="35"/>
      <c r="Z2347" s="35"/>
      <c r="AA2347" s="35"/>
      <c r="AB2347" s="35"/>
      <c r="AC2347" s="35"/>
      <c r="AD2347" s="35"/>
      <c r="AE2347" s="35"/>
      <c r="AF2347" s="35"/>
      <c r="AG2347" s="35"/>
      <c r="AH2347" s="35"/>
      <c r="AI2347" s="35"/>
      <c r="AJ2347" s="35"/>
      <c r="AK2347" s="35"/>
      <c r="AL2347" s="35"/>
      <c r="AM2347" s="35"/>
      <c r="AN2347" s="35"/>
      <c r="AO2347" s="35"/>
      <c r="AP2347" s="35"/>
      <c r="AQ2347" s="35"/>
      <c r="AR2347" s="35"/>
      <c r="AS2347" s="35"/>
      <c r="AT2347" s="35"/>
      <c r="AU2347" s="35"/>
      <c r="AV2347" s="35"/>
      <c r="AW2347" s="35"/>
      <c r="AX2347" s="35"/>
      <c r="AY2347" s="35"/>
      <c r="AZ2347" s="35"/>
      <c r="BA2347" s="35"/>
      <c r="BB2347" s="35"/>
      <c r="BC2347" s="35"/>
      <c r="BD2347" s="35"/>
      <c r="BE2347" s="35"/>
      <c r="BF2347" s="260"/>
      <c r="BG2347" s="175">
        <v>-257.52829187029454</v>
      </c>
      <c r="BH2347" s="175">
        <v>-197.2899132694474</v>
      </c>
      <c r="BI2347" s="175">
        <v>-45.491466670112132</v>
      </c>
      <c r="BJ2347" s="175">
        <v>-5.4962114625922247</v>
      </c>
      <c r="BK2347" s="175">
        <v>-4.3999999999999995</v>
      </c>
      <c r="BL2347" s="175">
        <v>-4.3999999999999995</v>
      </c>
    </row>
    <row r="2348" spans="2:64" ht="13.9" customHeight="1" x14ac:dyDescent="0.25">
      <c r="B2348" s="35" t="s">
        <v>2488</v>
      </c>
      <c r="C2348" s="35" t="s">
        <v>2494</v>
      </c>
      <c r="D2348" s="35" t="s">
        <v>2360</v>
      </c>
      <c r="E2348" s="35"/>
      <c r="F2348" s="35"/>
      <c r="G2348" s="35"/>
      <c r="H2348" s="35"/>
      <c r="I2348" s="35"/>
      <c r="J2348" s="35"/>
      <c r="K2348" s="35"/>
      <c r="L2348" s="35"/>
      <c r="M2348" s="35"/>
      <c r="N2348" s="35"/>
      <c r="O2348" s="35"/>
      <c r="P2348" s="35"/>
      <c r="Q2348" s="35"/>
      <c r="R2348" s="35"/>
      <c r="S2348" s="35"/>
      <c r="T2348" s="35"/>
      <c r="U2348" s="35"/>
      <c r="V2348" s="35"/>
      <c r="W2348" s="35"/>
      <c r="X2348" s="35"/>
      <c r="Y2348" s="35"/>
      <c r="Z2348" s="35"/>
      <c r="AA2348" s="35"/>
      <c r="AB2348" s="35"/>
      <c r="AC2348" s="35"/>
      <c r="AD2348" s="35"/>
      <c r="AE2348" s="35"/>
      <c r="AF2348" s="35"/>
      <c r="AG2348" s="35"/>
      <c r="AH2348" s="35"/>
      <c r="AI2348" s="35"/>
      <c r="AJ2348" s="35"/>
      <c r="AK2348" s="35"/>
      <c r="AL2348" s="35"/>
      <c r="AM2348" s="35"/>
      <c r="AN2348" s="35"/>
      <c r="AO2348" s="35"/>
      <c r="AP2348" s="35"/>
      <c r="AQ2348" s="35"/>
      <c r="AR2348" s="35"/>
      <c r="AS2348" s="35"/>
      <c r="AT2348" s="35"/>
      <c r="AU2348" s="35"/>
      <c r="AV2348" s="35"/>
      <c r="AW2348" s="35"/>
      <c r="AX2348" s="35"/>
      <c r="AY2348" s="35"/>
      <c r="AZ2348" s="35"/>
      <c r="BA2348" s="35"/>
      <c r="BB2348" s="35"/>
      <c r="BC2348" s="35"/>
      <c r="BD2348" s="35"/>
      <c r="BE2348" s="35"/>
      <c r="BF2348" s="260"/>
      <c r="BG2348" s="175">
        <v>0</v>
      </c>
      <c r="BH2348" s="175">
        <v>6</v>
      </c>
      <c r="BI2348" s="175">
        <v>29</v>
      </c>
      <c r="BJ2348" s="175">
        <v>60</v>
      </c>
      <c r="BK2348" s="175">
        <v>105</v>
      </c>
      <c r="BL2348" s="175">
        <v>165</v>
      </c>
    </row>
    <row r="2349" spans="2:64" ht="13.9" customHeight="1" x14ac:dyDescent="0.25">
      <c r="B2349" s="35" t="s">
        <v>2488</v>
      </c>
      <c r="C2349" s="35" t="s">
        <v>2497</v>
      </c>
      <c r="D2349" s="35" t="s">
        <v>730</v>
      </c>
      <c r="E2349" s="35"/>
      <c r="F2349" s="35"/>
      <c r="G2349" s="35"/>
      <c r="H2349" s="35"/>
      <c r="I2349" s="35"/>
      <c r="J2349" s="35"/>
      <c r="K2349" s="35"/>
      <c r="L2349" s="35"/>
      <c r="M2349" s="35"/>
      <c r="N2349" s="35"/>
      <c r="O2349" s="35"/>
      <c r="P2349" s="35"/>
      <c r="Q2349" s="35"/>
      <c r="R2349" s="35"/>
      <c r="S2349" s="35"/>
      <c r="T2349" s="35"/>
      <c r="U2349" s="35"/>
      <c r="V2349" s="35"/>
      <c r="W2349" s="35"/>
      <c r="X2349" s="35"/>
      <c r="Y2349" s="35"/>
      <c r="Z2349" s="35"/>
      <c r="AA2349" s="35"/>
      <c r="AB2349" s="35"/>
      <c r="AC2349" s="35"/>
      <c r="AD2349" s="35"/>
      <c r="AE2349" s="35"/>
      <c r="AF2349" s="35"/>
      <c r="AG2349" s="35"/>
      <c r="AH2349" s="35"/>
      <c r="AI2349" s="35"/>
      <c r="AJ2349" s="35"/>
      <c r="AK2349" s="35"/>
      <c r="AL2349" s="35"/>
      <c r="AM2349" s="35"/>
      <c r="AN2349" s="35"/>
      <c r="AO2349" s="35"/>
      <c r="AP2349" s="35"/>
      <c r="AQ2349" s="35"/>
      <c r="AR2349" s="35"/>
      <c r="AS2349" s="35"/>
      <c r="AT2349" s="35"/>
      <c r="AU2349" s="35"/>
      <c r="AV2349" s="35"/>
      <c r="AW2349" s="35"/>
      <c r="AX2349" s="35"/>
      <c r="AY2349" s="35"/>
      <c r="AZ2349" s="35"/>
      <c r="BA2349" s="35"/>
      <c r="BB2349" s="35"/>
      <c r="BC2349" s="35"/>
      <c r="BD2349" s="35"/>
      <c r="BE2349" s="35"/>
      <c r="BF2349" s="260"/>
      <c r="BG2349" s="175">
        <v>0</v>
      </c>
      <c r="BH2349" s="175">
        <v>76.617176000000001</v>
      </c>
      <c r="BI2349" s="175">
        <v>438.01042899999999</v>
      </c>
      <c r="BJ2349" s="175">
        <v>392.507791</v>
      </c>
      <c r="BK2349" s="175">
        <v>336.60672099999999</v>
      </c>
      <c r="BL2349" s="175">
        <v>268.897873</v>
      </c>
    </row>
    <row r="2350" spans="2:64" ht="13.9" customHeight="1" x14ac:dyDescent="0.25">
      <c r="B2350" s="35" t="s">
        <v>2488</v>
      </c>
      <c r="C2350" s="35" t="s">
        <v>2497</v>
      </c>
      <c r="D2350" s="35" t="s">
        <v>718</v>
      </c>
      <c r="E2350" s="35"/>
      <c r="F2350" s="35"/>
      <c r="G2350" s="35"/>
      <c r="H2350" s="35"/>
      <c r="I2350" s="35"/>
      <c r="J2350" s="35"/>
      <c r="K2350" s="35"/>
      <c r="L2350" s="35"/>
      <c r="M2350" s="35"/>
      <c r="N2350" s="35"/>
      <c r="O2350" s="35"/>
      <c r="P2350" s="35"/>
      <c r="Q2350" s="35"/>
      <c r="R2350" s="35"/>
      <c r="S2350" s="35"/>
      <c r="T2350" s="35"/>
      <c r="U2350" s="35"/>
      <c r="V2350" s="35"/>
      <c r="W2350" s="35"/>
      <c r="X2350" s="35"/>
      <c r="Y2350" s="35"/>
      <c r="Z2350" s="35"/>
      <c r="AA2350" s="35"/>
      <c r="AB2350" s="35"/>
      <c r="AC2350" s="35"/>
      <c r="AD2350" s="35"/>
      <c r="AE2350" s="35"/>
      <c r="AF2350" s="35"/>
      <c r="AG2350" s="35"/>
      <c r="AH2350" s="35"/>
      <c r="AI2350" s="35"/>
      <c r="AJ2350" s="35"/>
      <c r="AK2350" s="35"/>
      <c r="AL2350" s="35"/>
      <c r="AM2350" s="35"/>
      <c r="AN2350" s="35"/>
      <c r="AO2350" s="35"/>
      <c r="AP2350" s="35"/>
      <c r="AQ2350" s="35"/>
      <c r="AR2350" s="35"/>
      <c r="AS2350" s="35"/>
      <c r="AT2350" s="35"/>
      <c r="AU2350" s="35"/>
      <c r="AV2350" s="35"/>
      <c r="AW2350" s="35"/>
      <c r="AX2350" s="35"/>
      <c r="AY2350" s="35"/>
      <c r="AZ2350" s="35"/>
      <c r="BA2350" s="35"/>
      <c r="BB2350" s="35"/>
      <c r="BC2350" s="35"/>
      <c r="BD2350" s="35"/>
      <c r="BE2350" s="35"/>
      <c r="BF2350" s="260"/>
      <c r="BG2350" s="175">
        <v>0</v>
      </c>
      <c r="BH2350" s="175">
        <v>0</v>
      </c>
      <c r="BI2350" s="175">
        <v>423.46464779948252</v>
      </c>
      <c r="BJ2350" s="175">
        <v>321.66803196515013</v>
      </c>
      <c r="BK2350" s="175">
        <v>276.95972072709185</v>
      </c>
      <c r="BL2350" s="175">
        <v>216.98095298213809</v>
      </c>
    </row>
    <row r="2351" spans="2:64" ht="13.9" customHeight="1" x14ac:dyDescent="0.25">
      <c r="B2351" s="35" t="s">
        <v>2488</v>
      </c>
      <c r="C2351" s="35" t="s">
        <v>2498</v>
      </c>
      <c r="D2351" s="35" t="s">
        <v>2115</v>
      </c>
      <c r="E2351" s="35"/>
      <c r="F2351" s="35"/>
      <c r="G2351" s="35"/>
      <c r="H2351" s="35"/>
      <c r="I2351" s="35"/>
      <c r="J2351" s="35"/>
      <c r="K2351" s="35"/>
      <c r="L2351" s="35"/>
      <c r="M2351" s="35"/>
      <c r="N2351" s="35"/>
      <c r="O2351" s="35"/>
      <c r="P2351" s="35"/>
      <c r="Q2351" s="35"/>
      <c r="R2351" s="35"/>
      <c r="S2351" s="35"/>
      <c r="T2351" s="35"/>
      <c r="U2351" s="35"/>
      <c r="V2351" s="35"/>
      <c r="W2351" s="35"/>
      <c r="X2351" s="35"/>
      <c r="Y2351" s="35"/>
      <c r="Z2351" s="35"/>
      <c r="AA2351" s="35"/>
      <c r="AB2351" s="35"/>
      <c r="AC2351" s="35"/>
      <c r="AD2351" s="35"/>
      <c r="AE2351" s="35"/>
      <c r="AF2351" s="35"/>
      <c r="AG2351" s="35"/>
      <c r="AH2351" s="35"/>
      <c r="AI2351" s="35"/>
      <c r="AJ2351" s="35"/>
      <c r="AK2351" s="35"/>
      <c r="AL2351" s="35"/>
      <c r="AM2351" s="35"/>
      <c r="AN2351" s="35"/>
      <c r="AO2351" s="35"/>
      <c r="AP2351" s="35"/>
      <c r="AQ2351" s="35"/>
      <c r="AR2351" s="35"/>
      <c r="AS2351" s="35"/>
      <c r="AT2351" s="35"/>
      <c r="AU2351" s="35"/>
      <c r="AV2351" s="35"/>
      <c r="AW2351" s="35"/>
      <c r="AX2351" s="35"/>
      <c r="AY2351" s="35"/>
      <c r="AZ2351" s="35"/>
      <c r="BA2351" s="35"/>
      <c r="BB2351" s="35"/>
      <c r="BC2351" s="35"/>
      <c r="BD2351" s="35"/>
      <c r="BE2351" s="35"/>
      <c r="BF2351" s="260"/>
      <c r="BG2351" s="175">
        <v>37.537307524428371</v>
      </c>
      <c r="BH2351" s="175">
        <v>45.306446400410692</v>
      </c>
      <c r="BI2351" s="175">
        <v>40.236271470781865</v>
      </c>
      <c r="BJ2351" s="175">
        <v>40.50357608134469</v>
      </c>
      <c r="BK2351" s="175">
        <v>40.440835815438874</v>
      </c>
      <c r="BL2351" s="175">
        <v>40.439149592651276</v>
      </c>
    </row>
    <row r="2352" spans="2:64" s="1" customFormat="1" ht="13.9" customHeight="1" x14ac:dyDescent="0.25">
      <c r="B2352" s="35" t="s">
        <v>2488</v>
      </c>
      <c r="C2352" s="35" t="s">
        <v>2498</v>
      </c>
      <c r="D2352" s="35" t="s">
        <v>730</v>
      </c>
      <c r="E2352" s="35"/>
      <c r="F2352" s="35"/>
      <c r="G2352" s="35"/>
      <c r="H2352" s="35"/>
      <c r="I2352" s="35"/>
      <c r="J2352" s="35"/>
      <c r="K2352" s="35"/>
      <c r="L2352" s="35"/>
      <c r="M2352" s="35"/>
      <c r="N2352" s="35"/>
      <c r="O2352" s="35"/>
      <c r="P2352" s="35"/>
      <c r="Q2352" s="35"/>
      <c r="R2352" s="35"/>
      <c r="S2352" s="35"/>
      <c r="T2352" s="35"/>
      <c r="U2352" s="35"/>
      <c r="V2352" s="35"/>
      <c r="W2352" s="35"/>
      <c r="X2352" s="35"/>
      <c r="Y2352" s="35"/>
      <c r="Z2352" s="35"/>
      <c r="AA2352" s="35"/>
      <c r="AB2352" s="35"/>
      <c r="AC2352" s="35"/>
      <c r="AD2352" s="35"/>
      <c r="AE2352" s="35"/>
      <c r="AF2352" s="35"/>
      <c r="AG2352" s="35"/>
      <c r="AH2352" s="35"/>
      <c r="AI2352" s="35"/>
      <c r="AJ2352" s="35"/>
      <c r="AK2352" s="35"/>
      <c r="AL2352" s="35"/>
      <c r="AM2352" s="35"/>
      <c r="AN2352" s="35"/>
      <c r="AO2352" s="35"/>
      <c r="AP2352" s="35"/>
      <c r="AQ2352" s="35"/>
      <c r="AR2352" s="35"/>
      <c r="AS2352" s="35"/>
      <c r="AT2352" s="35"/>
      <c r="AU2352" s="35"/>
      <c r="AV2352" s="35"/>
      <c r="AW2352" s="35"/>
      <c r="AX2352" s="35"/>
      <c r="AY2352" s="35"/>
      <c r="AZ2352" s="35"/>
      <c r="BA2352" s="35"/>
      <c r="BB2352" s="35"/>
      <c r="BC2352" s="35"/>
      <c r="BD2352" s="35"/>
      <c r="BE2352" s="35"/>
      <c r="BF2352" s="35"/>
      <c r="BG2352" s="175">
        <v>14.681618189118844</v>
      </c>
      <c r="BH2352" s="175">
        <v>87.43329253699612</v>
      </c>
      <c r="BI2352" s="175">
        <v>93.626793349448647</v>
      </c>
      <c r="BJ2352" s="175">
        <v>75.901016092967666</v>
      </c>
      <c r="BK2352" s="175">
        <v>76.779147960969254</v>
      </c>
      <c r="BL2352" s="175">
        <v>76.681913224406216</v>
      </c>
    </row>
    <row r="2353" spans="2:64" s="1" customFormat="1" ht="13.9" customHeight="1" x14ac:dyDescent="0.25">
      <c r="B2353" s="35" t="s">
        <v>2488</v>
      </c>
      <c r="C2353" s="35" t="s">
        <v>2498</v>
      </c>
      <c r="D2353" s="35" t="s">
        <v>718</v>
      </c>
      <c r="E2353" s="35"/>
      <c r="F2353" s="35"/>
      <c r="G2353" s="35"/>
      <c r="H2353" s="35"/>
      <c r="I2353" s="35"/>
      <c r="J2353" s="35"/>
      <c r="K2353" s="35"/>
      <c r="L2353" s="35"/>
      <c r="M2353" s="35"/>
      <c r="N2353" s="35"/>
      <c r="O2353" s="35"/>
      <c r="P2353" s="35"/>
      <c r="Q2353" s="35"/>
      <c r="R2353" s="35"/>
      <c r="S2353" s="35"/>
      <c r="T2353" s="35"/>
      <c r="U2353" s="35"/>
      <c r="V2353" s="35"/>
      <c r="W2353" s="35"/>
      <c r="X2353" s="35"/>
      <c r="Y2353" s="35"/>
      <c r="Z2353" s="35"/>
      <c r="AA2353" s="35"/>
      <c r="AB2353" s="35"/>
      <c r="AC2353" s="35"/>
      <c r="AD2353" s="35"/>
      <c r="AE2353" s="35"/>
      <c r="AF2353" s="35"/>
      <c r="AG2353" s="35"/>
      <c r="AH2353" s="35"/>
      <c r="AI2353" s="35"/>
      <c r="AJ2353" s="35"/>
      <c r="AK2353" s="35"/>
      <c r="AL2353" s="35"/>
      <c r="AM2353" s="35"/>
      <c r="AN2353" s="35"/>
      <c r="AO2353" s="35"/>
      <c r="AP2353" s="35"/>
      <c r="AQ2353" s="35"/>
      <c r="AR2353" s="35"/>
      <c r="AS2353" s="35"/>
      <c r="AT2353" s="35"/>
      <c r="AU2353" s="35"/>
      <c r="AV2353" s="35"/>
      <c r="AW2353" s="35"/>
      <c r="AX2353" s="35"/>
      <c r="AY2353" s="35"/>
      <c r="AZ2353" s="35"/>
      <c r="BA2353" s="35"/>
      <c r="BB2353" s="35"/>
      <c r="BC2353" s="35"/>
      <c r="BD2353" s="35"/>
      <c r="BE2353" s="35"/>
      <c r="BF2353" s="35"/>
      <c r="BG2353" s="175">
        <v>0</v>
      </c>
      <c r="BH2353" s="175">
        <v>113.72136583767019</v>
      </c>
      <c r="BI2353" s="175">
        <v>115.52126708826447</v>
      </c>
      <c r="BJ2353" s="175">
        <v>89.290486154691536</v>
      </c>
      <c r="BK2353" s="175">
        <v>91.958863363962053</v>
      </c>
      <c r="BL2353" s="175">
        <v>91.739151480521883</v>
      </c>
    </row>
    <row r="2354" spans="2:64" s="1" customFormat="1" ht="13.9" customHeight="1" x14ac:dyDescent="0.25">
      <c r="B2354" s="35" t="s">
        <v>2488</v>
      </c>
      <c r="C2354" s="35" t="s">
        <v>2499</v>
      </c>
      <c r="D2354" s="35" t="s">
        <v>711</v>
      </c>
      <c r="E2354" s="35"/>
      <c r="F2354" s="35"/>
      <c r="G2354" s="35"/>
      <c r="H2354" s="35"/>
      <c r="I2354" s="35"/>
      <c r="J2354" s="35"/>
      <c r="K2354" s="35"/>
      <c r="L2354" s="35"/>
      <c r="M2354" s="35"/>
      <c r="N2354" s="35"/>
      <c r="O2354" s="35"/>
      <c r="P2354" s="35"/>
      <c r="Q2354" s="35"/>
      <c r="R2354" s="35"/>
      <c r="S2354" s="35"/>
      <c r="T2354" s="35"/>
      <c r="U2354" s="35"/>
      <c r="V2354" s="35"/>
      <c r="W2354" s="35"/>
      <c r="X2354" s="35"/>
      <c r="Y2354" s="35"/>
      <c r="Z2354" s="35"/>
      <c r="AA2354" s="35"/>
      <c r="AB2354" s="35"/>
      <c r="AC2354" s="35"/>
      <c r="AD2354" s="35"/>
      <c r="AE2354" s="35"/>
      <c r="AF2354" s="35"/>
      <c r="AG2354" s="35"/>
      <c r="AH2354" s="35"/>
      <c r="AI2354" s="35"/>
      <c r="AJ2354" s="35"/>
      <c r="AK2354" s="35"/>
      <c r="AL2354" s="35"/>
      <c r="AM2354" s="35"/>
      <c r="AN2354" s="35"/>
      <c r="AO2354" s="35"/>
      <c r="AP2354" s="35"/>
      <c r="AQ2354" s="35"/>
      <c r="AR2354" s="35"/>
      <c r="AS2354" s="35"/>
      <c r="AT2354" s="35"/>
      <c r="AU2354" s="35"/>
      <c r="AV2354" s="35"/>
      <c r="AW2354" s="35"/>
      <c r="AX2354" s="35"/>
      <c r="AY2354" s="35"/>
      <c r="AZ2354" s="35"/>
      <c r="BA2354" s="35"/>
      <c r="BB2354" s="35"/>
      <c r="BC2354" s="35"/>
      <c r="BD2354" s="35"/>
      <c r="BE2354" s="35"/>
      <c r="BF2354" s="35"/>
      <c r="BG2354" s="175">
        <v>5.4433936681806969</v>
      </c>
      <c r="BH2354" s="175">
        <v>14.401457968646225</v>
      </c>
      <c r="BI2354" s="175">
        <v>15.414782549756524</v>
      </c>
      <c r="BJ2354" s="175">
        <v>14.082816769212229</v>
      </c>
      <c r="BK2354" s="175">
        <v>14.601971169327904</v>
      </c>
      <c r="BL2354" s="175">
        <v>15.489031473730744</v>
      </c>
    </row>
    <row r="2355" spans="2:64" s="1" customFormat="1" ht="13.9" customHeight="1" x14ac:dyDescent="0.25">
      <c r="B2355" s="35" t="s">
        <v>2488</v>
      </c>
      <c r="C2355" s="35" t="s">
        <v>2500</v>
      </c>
      <c r="D2355" s="35" t="s">
        <v>2115</v>
      </c>
      <c r="E2355" s="35"/>
      <c r="F2355" s="35"/>
      <c r="G2355" s="35"/>
      <c r="H2355" s="35"/>
      <c r="I2355" s="35"/>
      <c r="J2355" s="35"/>
      <c r="K2355" s="35"/>
      <c r="L2355" s="35"/>
      <c r="M2355" s="35"/>
      <c r="N2355" s="35"/>
      <c r="O2355" s="35"/>
      <c r="P2355" s="35"/>
      <c r="Q2355" s="35"/>
      <c r="R2355" s="35"/>
      <c r="S2355" s="35"/>
      <c r="T2355" s="35"/>
      <c r="U2355" s="35"/>
      <c r="V2355" s="35"/>
      <c r="W2355" s="35"/>
      <c r="X2355" s="35"/>
      <c r="Y2355" s="35"/>
      <c r="Z2355" s="35"/>
      <c r="AA2355" s="35"/>
      <c r="AB2355" s="35"/>
      <c r="AC2355" s="35"/>
      <c r="AD2355" s="35"/>
      <c r="AE2355" s="35"/>
      <c r="AF2355" s="35"/>
      <c r="AG2355" s="35"/>
      <c r="AH2355" s="35"/>
      <c r="AI2355" s="35"/>
      <c r="AJ2355" s="35"/>
      <c r="AK2355" s="35"/>
      <c r="AL2355" s="35"/>
      <c r="AM2355" s="35"/>
      <c r="AN2355" s="35"/>
      <c r="AO2355" s="35"/>
      <c r="AP2355" s="35"/>
      <c r="AQ2355" s="35"/>
      <c r="AR2355" s="35"/>
      <c r="AS2355" s="35"/>
      <c r="AT2355" s="35"/>
      <c r="AU2355" s="35"/>
      <c r="AV2355" s="35"/>
      <c r="AW2355" s="35"/>
      <c r="AX2355" s="35"/>
      <c r="AY2355" s="35"/>
      <c r="AZ2355" s="35"/>
      <c r="BA2355" s="35"/>
      <c r="BB2355" s="35"/>
      <c r="BC2355" s="35"/>
      <c r="BD2355" s="35"/>
      <c r="BE2355" s="35"/>
      <c r="BF2355" s="35"/>
      <c r="BG2355" s="175">
        <v>0</v>
      </c>
      <c r="BH2355" s="175">
        <v>2.4901720266971892</v>
      </c>
      <c r="BI2355" s="175">
        <v>20.86816330930618</v>
      </c>
      <c r="BJ2355" s="175">
        <v>23.839072817420103</v>
      </c>
      <c r="BK2355" s="175">
        <v>24.686651243459387</v>
      </c>
      <c r="BL2355" s="175">
        <v>25.255799079652164</v>
      </c>
    </row>
    <row r="2356" spans="2:64" s="1" customFormat="1" ht="13.9" customHeight="1" x14ac:dyDescent="0.25">
      <c r="B2356" s="35" t="s">
        <v>2488</v>
      </c>
      <c r="C2356" s="35" t="s">
        <v>2500</v>
      </c>
      <c r="D2356" s="35" t="s">
        <v>718</v>
      </c>
      <c r="E2356" s="35"/>
      <c r="F2356" s="35"/>
      <c r="G2356" s="35"/>
      <c r="H2356" s="35"/>
      <c r="I2356" s="35"/>
      <c r="J2356" s="35"/>
      <c r="K2356" s="35"/>
      <c r="L2356" s="35"/>
      <c r="M2356" s="35"/>
      <c r="N2356" s="35"/>
      <c r="O2356" s="35"/>
      <c r="P2356" s="35"/>
      <c r="Q2356" s="35"/>
      <c r="R2356" s="35"/>
      <c r="S2356" s="35"/>
      <c r="T2356" s="35"/>
      <c r="U2356" s="35"/>
      <c r="V2356" s="35"/>
      <c r="W2356" s="35"/>
      <c r="X2356" s="35"/>
      <c r="Y2356" s="35"/>
      <c r="Z2356" s="35"/>
      <c r="AA2356" s="35"/>
      <c r="AB2356" s="35"/>
      <c r="AC2356" s="35"/>
      <c r="AD2356" s="35"/>
      <c r="AE2356" s="35"/>
      <c r="AF2356" s="35"/>
      <c r="AG2356" s="35"/>
      <c r="AH2356" s="35"/>
      <c r="AI2356" s="35"/>
      <c r="AJ2356" s="35"/>
      <c r="AK2356" s="35"/>
      <c r="AL2356" s="35"/>
      <c r="AM2356" s="35"/>
      <c r="AN2356" s="35"/>
      <c r="AO2356" s="35"/>
      <c r="AP2356" s="35"/>
      <c r="AQ2356" s="35"/>
      <c r="AR2356" s="35"/>
      <c r="AS2356" s="35"/>
      <c r="AT2356" s="35"/>
      <c r="AU2356" s="35"/>
      <c r="AV2356" s="35"/>
      <c r="AW2356" s="35"/>
      <c r="AX2356" s="35"/>
      <c r="AY2356" s="35"/>
      <c r="AZ2356" s="35"/>
      <c r="BA2356" s="35"/>
      <c r="BB2356" s="35"/>
      <c r="BC2356" s="35"/>
      <c r="BD2356" s="35"/>
      <c r="BE2356" s="35"/>
      <c r="BF2356" s="35"/>
      <c r="BG2356" s="175">
        <v>0</v>
      </c>
      <c r="BH2356" s="175">
        <v>0</v>
      </c>
      <c r="BI2356" s="175">
        <v>0</v>
      </c>
      <c r="BJ2356" s="175">
        <v>9.5075754806416057</v>
      </c>
      <c r="BK2356" s="175">
        <v>10.340125466529834</v>
      </c>
      <c r="BL2356" s="175">
        <v>10.699649629171878</v>
      </c>
    </row>
    <row r="2357" spans="2:64" s="1" customFormat="1" ht="13.9" customHeight="1" x14ac:dyDescent="0.25">
      <c r="B2357" s="35" t="s">
        <v>2488</v>
      </c>
      <c r="C2357" s="35" t="s">
        <v>2501</v>
      </c>
      <c r="D2357" s="35" t="s">
        <v>718</v>
      </c>
      <c r="E2357" s="35"/>
      <c r="F2357" s="35"/>
      <c r="G2357" s="35"/>
      <c r="H2357" s="35"/>
      <c r="I2357" s="35"/>
      <c r="J2357" s="35"/>
      <c r="K2357" s="35"/>
      <c r="L2357" s="35"/>
      <c r="M2357" s="35"/>
      <c r="N2357" s="35"/>
      <c r="O2357" s="35"/>
      <c r="P2357" s="35"/>
      <c r="Q2357" s="35"/>
      <c r="R2357" s="35"/>
      <c r="S2357" s="35"/>
      <c r="T2357" s="35"/>
      <c r="U2357" s="35"/>
      <c r="V2357" s="35"/>
      <c r="W2357" s="35"/>
      <c r="X2357" s="35"/>
      <c r="Y2357" s="35"/>
      <c r="Z2357" s="35"/>
      <c r="AA2357" s="35"/>
      <c r="AB2357" s="35"/>
      <c r="AC2357" s="35"/>
      <c r="AD2357" s="35"/>
      <c r="AE2357" s="35"/>
      <c r="AF2357" s="35"/>
      <c r="AG2357" s="35"/>
      <c r="AH2357" s="35"/>
      <c r="AI2357" s="35"/>
      <c r="AJ2357" s="35"/>
      <c r="AK2357" s="35"/>
      <c r="AL2357" s="35"/>
      <c r="AM2357" s="35"/>
      <c r="AN2357" s="35"/>
      <c r="AO2357" s="35"/>
      <c r="AP2357" s="35"/>
      <c r="AQ2357" s="35"/>
      <c r="AR2357" s="35"/>
      <c r="AS2357" s="35"/>
      <c r="AT2357" s="35"/>
      <c r="AU2357" s="35"/>
      <c r="AV2357" s="35"/>
      <c r="AW2357" s="35"/>
      <c r="AX2357" s="35"/>
      <c r="AY2357" s="35"/>
      <c r="AZ2357" s="35"/>
      <c r="BA2357" s="35"/>
      <c r="BB2357" s="35"/>
      <c r="BC2357" s="35"/>
      <c r="BD2357" s="35"/>
      <c r="BE2357" s="35"/>
      <c r="BF2357" s="35"/>
      <c r="BG2357" s="175">
        <v>1.0829300831171305</v>
      </c>
      <c r="BH2357" s="175">
        <v>3.2570592924438113</v>
      </c>
      <c r="BI2357" s="175">
        <v>4.4364890067835665</v>
      </c>
      <c r="BJ2357" s="175">
        <v>5.2653736355603877</v>
      </c>
      <c r="BK2357" s="175">
        <v>6.1656376139227822</v>
      </c>
      <c r="BL2357" s="175">
        <v>7.1570479581787625</v>
      </c>
    </row>
    <row r="2358" spans="2:64" s="1" customFormat="1" ht="13.9" customHeight="1" x14ac:dyDescent="0.25">
      <c r="B2358" s="35" t="s">
        <v>2488</v>
      </c>
      <c r="C2358" s="35" t="s">
        <v>2544</v>
      </c>
      <c r="D2358" s="35" t="s">
        <v>2115</v>
      </c>
      <c r="E2358" s="35"/>
      <c r="F2358" s="35"/>
      <c r="G2358" s="35"/>
      <c r="H2358" s="35"/>
      <c r="I2358" s="35"/>
      <c r="J2358" s="35"/>
      <c r="K2358" s="35"/>
      <c r="L2358" s="35"/>
      <c r="M2358" s="35"/>
      <c r="N2358" s="35"/>
      <c r="O2358" s="35"/>
      <c r="P2358" s="35"/>
      <c r="Q2358" s="35"/>
      <c r="R2358" s="35"/>
      <c r="S2358" s="35"/>
      <c r="T2358" s="35"/>
      <c r="U2358" s="35"/>
      <c r="V2358" s="35"/>
      <c r="W2358" s="35"/>
      <c r="X2358" s="35"/>
      <c r="Y2358" s="35"/>
      <c r="Z2358" s="35"/>
      <c r="AA2358" s="35"/>
      <c r="AB2358" s="35"/>
      <c r="AC2358" s="35"/>
      <c r="AD2358" s="35"/>
      <c r="AE2358" s="35"/>
      <c r="AF2358" s="35"/>
      <c r="AG2358" s="35"/>
      <c r="AH2358" s="35"/>
      <c r="AI2358" s="35"/>
      <c r="AJ2358" s="35"/>
      <c r="AK2358" s="35"/>
      <c r="AL2358" s="35"/>
      <c r="AM2358" s="35"/>
      <c r="AN2358" s="35"/>
      <c r="AO2358" s="35"/>
      <c r="AP2358" s="35"/>
      <c r="AQ2358" s="35"/>
      <c r="AR2358" s="35"/>
      <c r="AS2358" s="35"/>
      <c r="AT2358" s="35"/>
      <c r="AU2358" s="35"/>
      <c r="AV2358" s="35"/>
      <c r="AW2358" s="35"/>
      <c r="AX2358" s="35"/>
      <c r="AY2358" s="35"/>
      <c r="AZ2358" s="35"/>
      <c r="BA2358" s="35"/>
      <c r="BB2358" s="35"/>
      <c r="BC2358" s="35"/>
      <c r="BD2358" s="35"/>
      <c r="BE2358" s="35"/>
      <c r="BF2358" s="35"/>
      <c r="BG2358" s="175">
        <v>7.0035846242859083</v>
      </c>
      <c r="BH2358" s="175">
        <v>9.8544706917841012</v>
      </c>
      <c r="BI2358" s="175">
        <v>7.3765144396873641</v>
      </c>
      <c r="BJ2358" s="175">
        <v>4.6914285467857368</v>
      </c>
      <c r="BK2358" s="175">
        <v>4.9172105037945784</v>
      </c>
      <c r="BL2358" s="175">
        <v>5.1441617925354084</v>
      </c>
    </row>
    <row r="2359" spans="2:64" s="1" customFormat="1" ht="13.9" customHeight="1" x14ac:dyDescent="0.25">
      <c r="B2359" s="35" t="s">
        <v>2488</v>
      </c>
      <c r="C2359" s="35" t="s">
        <v>2502</v>
      </c>
      <c r="D2359" s="35" t="s">
        <v>718</v>
      </c>
      <c r="E2359" s="35"/>
      <c r="F2359" s="35"/>
      <c r="G2359" s="35"/>
      <c r="H2359" s="35"/>
      <c r="I2359" s="35"/>
      <c r="J2359" s="35"/>
      <c r="K2359" s="35"/>
      <c r="L2359" s="35"/>
      <c r="M2359" s="35"/>
      <c r="N2359" s="35"/>
      <c r="O2359" s="35"/>
      <c r="P2359" s="35"/>
      <c r="Q2359" s="35"/>
      <c r="R2359" s="35"/>
      <c r="S2359" s="35"/>
      <c r="T2359" s="35"/>
      <c r="U2359" s="35"/>
      <c r="V2359" s="35"/>
      <c r="W2359" s="35"/>
      <c r="X2359" s="35"/>
      <c r="Y2359" s="35"/>
      <c r="Z2359" s="35"/>
      <c r="AA2359" s="35"/>
      <c r="AB2359" s="35"/>
      <c r="AC2359" s="35"/>
      <c r="AD2359" s="35"/>
      <c r="AE2359" s="35"/>
      <c r="AF2359" s="35"/>
      <c r="AG2359" s="35"/>
      <c r="AH2359" s="35"/>
      <c r="AI2359" s="35"/>
      <c r="AJ2359" s="35"/>
      <c r="AK2359" s="35"/>
      <c r="AL2359" s="35"/>
      <c r="AM2359" s="35"/>
      <c r="AN2359" s="35"/>
      <c r="AO2359" s="35"/>
      <c r="AP2359" s="35"/>
      <c r="AQ2359" s="35"/>
      <c r="AR2359" s="35"/>
      <c r="AS2359" s="35"/>
      <c r="AT2359" s="35"/>
      <c r="AU2359" s="35"/>
      <c r="AV2359" s="35"/>
      <c r="AW2359" s="35"/>
      <c r="AX2359" s="35"/>
      <c r="AY2359" s="35"/>
      <c r="AZ2359" s="35"/>
      <c r="BA2359" s="35"/>
      <c r="BB2359" s="35"/>
      <c r="BC2359" s="35"/>
      <c r="BD2359" s="35"/>
      <c r="BE2359" s="35"/>
      <c r="BF2359" s="35"/>
      <c r="BG2359" s="175">
        <v>0</v>
      </c>
      <c r="BH2359" s="175">
        <v>0</v>
      </c>
      <c r="BI2359" s="175">
        <v>25.060049937046067</v>
      </c>
      <c r="BJ2359" s="175">
        <v>24.913599253795034</v>
      </c>
      <c r="BK2359" s="175">
        <v>24.677181648154825</v>
      </c>
      <c r="BL2359" s="175">
        <v>23.8885433315188</v>
      </c>
    </row>
    <row r="2360" spans="2:64" s="1" customFormat="1" ht="13.9" customHeight="1" x14ac:dyDescent="0.25">
      <c r="B2360" s="35" t="s">
        <v>2488</v>
      </c>
      <c r="C2360" s="35" t="s">
        <v>2502</v>
      </c>
      <c r="D2360" s="35" t="s">
        <v>721</v>
      </c>
      <c r="E2360" s="35"/>
      <c r="F2360" s="35"/>
      <c r="G2360" s="35"/>
      <c r="H2360" s="35"/>
      <c r="I2360" s="35"/>
      <c r="J2360" s="35"/>
      <c r="K2360" s="35"/>
      <c r="L2360" s="35"/>
      <c r="M2360" s="35"/>
      <c r="N2360" s="35"/>
      <c r="O2360" s="35"/>
      <c r="P2360" s="35"/>
      <c r="Q2360" s="35"/>
      <c r="R2360" s="35"/>
      <c r="S2360" s="35"/>
      <c r="T2360" s="35"/>
      <c r="U2360" s="35"/>
      <c r="V2360" s="35"/>
      <c r="W2360" s="35"/>
      <c r="X2360" s="35"/>
      <c r="Y2360" s="35"/>
      <c r="Z2360" s="35"/>
      <c r="AA2360" s="35"/>
      <c r="AB2360" s="35"/>
      <c r="AC2360" s="35"/>
      <c r="AD2360" s="35"/>
      <c r="AE2360" s="35"/>
      <c r="AF2360" s="35"/>
      <c r="AG2360" s="35"/>
      <c r="AH2360" s="35"/>
      <c r="AI2360" s="35"/>
      <c r="AJ2360" s="35"/>
      <c r="AK2360" s="35"/>
      <c r="AL2360" s="35"/>
      <c r="AM2360" s="35"/>
      <c r="AN2360" s="35"/>
      <c r="AO2360" s="35"/>
      <c r="AP2360" s="35"/>
      <c r="AQ2360" s="35"/>
      <c r="AR2360" s="35"/>
      <c r="AS2360" s="35"/>
      <c r="AT2360" s="35"/>
      <c r="AU2360" s="35"/>
      <c r="AV2360" s="35"/>
      <c r="AW2360" s="35"/>
      <c r="AX2360" s="35"/>
      <c r="AY2360" s="35"/>
      <c r="AZ2360" s="35"/>
      <c r="BA2360" s="35"/>
      <c r="BB2360" s="35"/>
      <c r="BC2360" s="35"/>
      <c r="BD2360" s="35"/>
      <c r="BE2360" s="35"/>
      <c r="BF2360" s="35"/>
      <c r="BG2360" s="175">
        <v>0</v>
      </c>
      <c r="BH2360" s="175">
        <v>0</v>
      </c>
      <c r="BI2360" s="175">
        <v>10.235795044708993</v>
      </c>
      <c r="BJ2360" s="175">
        <v>10.175977160000789</v>
      </c>
      <c r="BK2360" s="175">
        <v>10.079412222485772</v>
      </c>
      <c r="BL2360" s="175">
        <v>9.7572923466766923</v>
      </c>
    </row>
    <row r="2361" spans="2:64" s="1" customFormat="1" ht="13.9" customHeight="1" x14ac:dyDescent="0.25">
      <c r="B2361" s="35" t="s">
        <v>2488</v>
      </c>
      <c r="C2361" s="35" t="s">
        <v>2503</v>
      </c>
      <c r="D2361" s="35" t="s">
        <v>721</v>
      </c>
      <c r="E2361" s="35"/>
      <c r="F2361" s="35"/>
      <c r="G2361" s="35"/>
      <c r="H2361" s="35"/>
      <c r="I2361" s="35"/>
      <c r="J2361" s="35"/>
      <c r="K2361" s="35"/>
      <c r="L2361" s="35"/>
      <c r="M2361" s="35"/>
      <c r="N2361" s="35"/>
      <c r="O2361" s="35"/>
      <c r="P2361" s="35"/>
      <c r="Q2361" s="35"/>
      <c r="R2361" s="35"/>
      <c r="S2361" s="35"/>
      <c r="T2361" s="35"/>
      <c r="U2361" s="35"/>
      <c r="V2361" s="35"/>
      <c r="W2361" s="35"/>
      <c r="X2361" s="35"/>
      <c r="Y2361" s="35"/>
      <c r="Z2361" s="35"/>
      <c r="AA2361" s="35"/>
      <c r="AB2361" s="35"/>
      <c r="AC2361" s="35"/>
      <c r="AD2361" s="35"/>
      <c r="AE2361" s="35"/>
      <c r="AF2361" s="35"/>
      <c r="AG2361" s="35"/>
      <c r="AH2361" s="35"/>
      <c r="AI2361" s="35"/>
      <c r="AJ2361" s="35"/>
      <c r="AK2361" s="35"/>
      <c r="AL2361" s="35"/>
      <c r="AM2361" s="35"/>
      <c r="AN2361" s="35"/>
      <c r="AO2361" s="35"/>
      <c r="AP2361" s="35"/>
      <c r="AQ2361" s="35"/>
      <c r="AR2361" s="35"/>
      <c r="AS2361" s="35"/>
      <c r="AT2361" s="35"/>
      <c r="AU2361" s="35"/>
      <c r="AV2361" s="35"/>
      <c r="AW2361" s="35"/>
      <c r="AX2361" s="35"/>
      <c r="AY2361" s="35"/>
      <c r="AZ2361" s="35"/>
      <c r="BA2361" s="35"/>
      <c r="BB2361" s="35"/>
      <c r="BC2361" s="35"/>
      <c r="BD2361" s="35"/>
      <c r="BE2361" s="35"/>
      <c r="BF2361" s="35"/>
      <c r="BG2361" s="175">
        <v>0</v>
      </c>
      <c r="BH2361" s="175">
        <v>0</v>
      </c>
      <c r="BI2361" s="175">
        <v>81.860807234112244</v>
      </c>
      <c r="BJ2361" s="175">
        <v>65.02487317504108</v>
      </c>
      <c r="BK2361" s="175">
        <v>57.651202997081867</v>
      </c>
      <c r="BL2361" s="175">
        <v>52.173236895099706</v>
      </c>
    </row>
    <row r="2362" spans="2:64" s="1" customFormat="1" ht="13.9" customHeight="1" x14ac:dyDescent="0.25">
      <c r="B2362" s="35" t="s">
        <v>2488</v>
      </c>
      <c r="C2362" s="35" t="s">
        <v>2503</v>
      </c>
      <c r="D2362" s="35" t="s">
        <v>718</v>
      </c>
      <c r="E2362" s="35"/>
      <c r="F2362" s="35"/>
      <c r="G2362" s="35"/>
      <c r="H2362" s="35"/>
      <c r="I2362" s="35"/>
      <c r="J2362" s="35"/>
      <c r="K2362" s="35"/>
      <c r="L2362" s="35"/>
      <c r="M2362" s="35"/>
      <c r="N2362" s="35"/>
      <c r="O2362" s="35"/>
      <c r="P2362" s="35"/>
      <c r="Q2362" s="35"/>
      <c r="R2362" s="35"/>
      <c r="S2362" s="35"/>
      <c r="T2362" s="35"/>
      <c r="U2362" s="35"/>
      <c r="V2362" s="35"/>
      <c r="W2362" s="35"/>
      <c r="X2362" s="35"/>
      <c r="Y2362" s="35"/>
      <c r="Z2362" s="35"/>
      <c r="AA2362" s="35"/>
      <c r="AB2362" s="35"/>
      <c r="AC2362" s="35"/>
      <c r="AD2362" s="35"/>
      <c r="AE2362" s="35"/>
      <c r="AF2362" s="35"/>
      <c r="AG2362" s="35"/>
      <c r="AH2362" s="35"/>
      <c r="AI2362" s="35"/>
      <c r="AJ2362" s="35"/>
      <c r="AK2362" s="35"/>
      <c r="AL2362" s="35"/>
      <c r="AM2362" s="35"/>
      <c r="AN2362" s="35"/>
      <c r="AO2362" s="35"/>
      <c r="AP2362" s="35"/>
      <c r="AQ2362" s="35"/>
      <c r="AR2362" s="35"/>
      <c r="AS2362" s="35"/>
      <c r="AT2362" s="35"/>
      <c r="AU2362" s="35"/>
      <c r="AV2362" s="35"/>
      <c r="AW2362" s="35"/>
      <c r="AX2362" s="35"/>
      <c r="AY2362" s="35"/>
      <c r="AZ2362" s="35"/>
      <c r="BA2362" s="35"/>
      <c r="BB2362" s="35"/>
      <c r="BC2362" s="35"/>
      <c r="BD2362" s="35"/>
      <c r="BE2362" s="35"/>
      <c r="BF2362" s="35"/>
      <c r="BG2362" s="175">
        <v>0</v>
      </c>
      <c r="BH2362" s="175">
        <v>0</v>
      </c>
      <c r="BI2362" s="175">
        <v>180.62563310694679</v>
      </c>
      <c r="BJ2362" s="175">
        <v>143.52710587680812</v>
      </c>
      <c r="BK2362" s="175">
        <v>127.27263723302325</v>
      </c>
      <c r="BL2362" s="175">
        <v>115.19598068789222</v>
      </c>
    </row>
    <row r="2363" spans="2:64" s="1" customFormat="1" ht="13.9" customHeight="1" x14ac:dyDescent="0.25">
      <c r="B2363" s="35" t="s">
        <v>2488</v>
      </c>
      <c r="C2363" s="35" t="s">
        <v>2504</v>
      </c>
      <c r="D2363" s="35" t="s">
        <v>2115</v>
      </c>
      <c r="E2363" s="35"/>
      <c r="F2363" s="35"/>
      <c r="G2363" s="35"/>
      <c r="H2363" s="35"/>
      <c r="I2363" s="35"/>
      <c r="J2363" s="35"/>
      <c r="K2363" s="35"/>
      <c r="L2363" s="35"/>
      <c r="M2363" s="35"/>
      <c r="N2363" s="35"/>
      <c r="O2363" s="35"/>
      <c r="P2363" s="35"/>
      <c r="Q2363" s="35"/>
      <c r="R2363" s="35"/>
      <c r="S2363" s="35"/>
      <c r="T2363" s="35"/>
      <c r="U2363" s="35"/>
      <c r="V2363" s="35"/>
      <c r="W2363" s="35"/>
      <c r="X2363" s="35"/>
      <c r="Y2363" s="35"/>
      <c r="Z2363" s="35"/>
      <c r="AA2363" s="35"/>
      <c r="AB2363" s="35"/>
      <c r="AC2363" s="35"/>
      <c r="AD2363" s="35"/>
      <c r="AE2363" s="35"/>
      <c r="AF2363" s="35"/>
      <c r="AG2363" s="35"/>
      <c r="AH2363" s="35"/>
      <c r="AI2363" s="35"/>
      <c r="AJ2363" s="35"/>
      <c r="AK2363" s="35"/>
      <c r="AL2363" s="35"/>
      <c r="AM2363" s="35"/>
      <c r="AN2363" s="35"/>
      <c r="AO2363" s="35"/>
      <c r="AP2363" s="35"/>
      <c r="AQ2363" s="35"/>
      <c r="AR2363" s="35"/>
      <c r="AS2363" s="35"/>
      <c r="AT2363" s="35"/>
      <c r="AU2363" s="35"/>
      <c r="AV2363" s="35"/>
      <c r="AW2363" s="35"/>
      <c r="AX2363" s="35"/>
      <c r="AY2363" s="35"/>
      <c r="AZ2363" s="35"/>
      <c r="BA2363" s="35"/>
      <c r="BB2363" s="35"/>
      <c r="BC2363" s="35"/>
      <c r="BD2363" s="35"/>
      <c r="BE2363" s="35"/>
      <c r="BF2363" s="35"/>
      <c r="BG2363" s="175">
        <v>0</v>
      </c>
      <c r="BH2363" s="175">
        <v>9.1989641252388926E-2</v>
      </c>
      <c r="BI2363" s="175">
        <v>2.2950026636102479</v>
      </c>
      <c r="BJ2363" s="175">
        <v>5.3479604655195292</v>
      </c>
      <c r="BK2363" s="175">
        <v>5.8885855444273325</v>
      </c>
      <c r="BL2363" s="175">
        <v>5.9441669501931482</v>
      </c>
    </row>
    <row r="2364" spans="2:64" s="1" customFormat="1" ht="13.9" customHeight="1" x14ac:dyDescent="0.25">
      <c r="B2364" s="35" t="s">
        <v>2488</v>
      </c>
      <c r="C2364" s="35" t="s">
        <v>2504</v>
      </c>
      <c r="D2364" s="35" t="s">
        <v>730</v>
      </c>
      <c r="E2364" s="35"/>
      <c r="F2364" s="35"/>
      <c r="G2364" s="35"/>
      <c r="H2364" s="35"/>
      <c r="I2364" s="35"/>
      <c r="J2364" s="35"/>
      <c r="K2364" s="35"/>
      <c r="L2364" s="35"/>
      <c r="M2364" s="35"/>
      <c r="N2364" s="35"/>
      <c r="O2364" s="35"/>
      <c r="P2364" s="35"/>
      <c r="Q2364" s="35"/>
      <c r="R2364" s="35"/>
      <c r="S2364" s="35"/>
      <c r="T2364" s="35"/>
      <c r="U2364" s="35"/>
      <c r="V2364" s="35"/>
      <c r="W2364" s="35"/>
      <c r="X2364" s="35"/>
      <c r="Y2364" s="35"/>
      <c r="Z2364" s="35"/>
      <c r="AA2364" s="35"/>
      <c r="AB2364" s="35"/>
      <c r="AC2364" s="35"/>
      <c r="AD2364" s="35"/>
      <c r="AE2364" s="35"/>
      <c r="AF2364" s="35"/>
      <c r="AG2364" s="35"/>
      <c r="AH2364" s="35"/>
      <c r="AI2364" s="35"/>
      <c r="AJ2364" s="35"/>
      <c r="AK2364" s="35"/>
      <c r="AL2364" s="35"/>
      <c r="AM2364" s="35"/>
      <c r="AN2364" s="35"/>
      <c r="AO2364" s="35"/>
      <c r="AP2364" s="35"/>
      <c r="AQ2364" s="35"/>
      <c r="AR2364" s="35"/>
      <c r="AS2364" s="35"/>
      <c r="AT2364" s="35"/>
      <c r="AU2364" s="35"/>
      <c r="AV2364" s="35"/>
      <c r="AW2364" s="35"/>
      <c r="AX2364" s="35"/>
      <c r="AY2364" s="35"/>
      <c r="AZ2364" s="35"/>
      <c r="BA2364" s="35"/>
      <c r="BB2364" s="35"/>
      <c r="BC2364" s="35"/>
      <c r="BD2364" s="35"/>
      <c r="BE2364" s="35"/>
      <c r="BF2364" s="35"/>
      <c r="BG2364" s="175">
        <v>0</v>
      </c>
      <c r="BH2364" s="175">
        <v>0</v>
      </c>
      <c r="BI2364" s="175">
        <v>1.0395469790819787</v>
      </c>
      <c r="BJ2364" s="175">
        <v>9.36994637860513</v>
      </c>
      <c r="BK2364" s="175">
        <v>10.955055331853101</v>
      </c>
      <c r="BL2364" s="175">
        <v>11.13035287989187</v>
      </c>
    </row>
    <row r="2365" spans="2:64" s="1" customFormat="1" ht="13.9" customHeight="1" x14ac:dyDescent="0.25">
      <c r="B2365" s="35" t="s">
        <v>2488</v>
      </c>
      <c r="C2365" s="35" t="s">
        <v>2504</v>
      </c>
      <c r="D2365" s="35" t="s">
        <v>718</v>
      </c>
      <c r="E2365" s="35"/>
      <c r="F2365" s="35"/>
      <c r="G2365" s="35"/>
      <c r="H2365" s="35"/>
      <c r="I2365" s="35"/>
      <c r="J2365" s="35"/>
      <c r="K2365" s="35"/>
      <c r="L2365" s="35"/>
      <c r="M2365" s="35"/>
      <c r="N2365" s="35"/>
      <c r="O2365" s="35"/>
      <c r="P2365" s="35"/>
      <c r="Q2365" s="35"/>
      <c r="R2365" s="35"/>
      <c r="S2365" s="35"/>
      <c r="T2365" s="35"/>
      <c r="U2365" s="35"/>
      <c r="V2365" s="35"/>
      <c r="W2365" s="35"/>
      <c r="X2365" s="35"/>
      <c r="Y2365" s="35"/>
      <c r="Z2365" s="35"/>
      <c r="AA2365" s="35"/>
      <c r="AB2365" s="35"/>
      <c r="AC2365" s="35"/>
      <c r="AD2365" s="35"/>
      <c r="AE2365" s="35"/>
      <c r="AF2365" s="35"/>
      <c r="AG2365" s="35"/>
      <c r="AH2365" s="35"/>
      <c r="AI2365" s="35"/>
      <c r="AJ2365" s="35"/>
      <c r="AK2365" s="35"/>
      <c r="AL2365" s="35"/>
      <c r="AM2365" s="35"/>
      <c r="AN2365" s="35"/>
      <c r="AO2365" s="35"/>
      <c r="AP2365" s="35"/>
      <c r="AQ2365" s="35"/>
      <c r="AR2365" s="35"/>
      <c r="AS2365" s="35"/>
      <c r="AT2365" s="35"/>
      <c r="AU2365" s="35"/>
      <c r="AV2365" s="35"/>
      <c r="AW2365" s="35"/>
      <c r="AX2365" s="35"/>
      <c r="AY2365" s="35"/>
      <c r="AZ2365" s="35"/>
      <c r="BA2365" s="35"/>
      <c r="BB2365" s="35"/>
      <c r="BC2365" s="35"/>
      <c r="BD2365" s="35"/>
      <c r="BE2365" s="35"/>
      <c r="BF2365" s="35"/>
      <c r="BG2365" s="175">
        <v>0</v>
      </c>
      <c r="BH2365" s="175">
        <v>0</v>
      </c>
      <c r="BI2365" s="175">
        <v>1.9659290225042167</v>
      </c>
      <c r="BJ2365" s="175">
        <v>17.727393153509194</v>
      </c>
      <c r="BK2365" s="175">
        <v>20.734057128379693</v>
      </c>
      <c r="BL2365" s="175">
        <v>21.071841929930681</v>
      </c>
    </row>
    <row r="2366" spans="2:64" s="1" customFormat="1" ht="13.9" customHeight="1" x14ac:dyDescent="0.25">
      <c r="B2366" s="35" t="s">
        <v>2488</v>
      </c>
      <c r="C2366" s="35" t="s">
        <v>2505</v>
      </c>
      <c r="D2366" s="35" t="s">
        <v>2115</v>
      </c>
      <c r="E2366" s="35"/>
      <c r="F2366" s="35"/>
      <c r="G2366" s="35"/>
      <c r="H2366" s="35"/>
      <c r="I2366" s="35"/>
      <c r="J2366" s="35"/>
      <c r="K2366" s="35"/>
      <c r="L2366" s="35"/>
      <c r="M2366" s="35"/>
      <c r="N2366" s="35"/>
      <c r="O2366" s="35"/>
      <c r="P2366" s="35"/>
      <c r="Q2366" s="35"/>
      <c r="R2366" s="35"/>
      <c r="S2366" s="35"/>
      <c r="T2366" s="35"/>
      <c r="U2366" s="35"/>
      <c r="V2366" s="35"/>
      <c r="W2366" s="35"/>
      <c r="X2366" s="35"/>
      <c r="Y2366" s="35"/>
      <c r="Z2366" s="35"/>
      <c r="AA2366" s="35"/>
      <c r="AB2366" s="35"/>
      <c r="AC2366" s="35"/>
      <c r="AD2366" s="35"/>
      <c r="AE2366" s="35"/>
      <c r="AF2366" s="35"/>
      <c r="AG2366" s="35"/>
      <c r="AH2366" s="35"/>
      <c r="AI2366" s="35"/>
      <c r="AJ2366" s="35"/>
      <c r="AK2366" s="35"/>
      <c r="AL2366" s="35"/>
      <c r="AM2366" s="35"/>
      <c r="AN2366" s="35"/>
      <c r="AO2366" s="35"/>
      <c r="AP2366" s="35"/>
      <c r="AQ2366" s="35"/>
      <c r="AR2366" s="35"/>
      <c r="AS2366" s="35"/>
      <c r="AT2366" s="35"/>
      <c r="AU2366" s="35"/>
      <c r="AV2366" s="35"/>
      <c r="AW2366" s="35"/>
      <c r="AX2366" s="35"/>
      <c r="AY2366" s="35"/>
      <c r="AZ2366" s="35"/>
      <c r="BA2366" s="35"/>
      <c r="BB2366" s="35"/>
      <c r="BC2366" s="35"/>
      <c r="BD2366" s="35"/>
      <c r="BE2366" s="35"/>
      <c r="BF2366" s="35"/>
      <c r="BG2366" s="175">
        <v>1.366730901245274</v>
      </c>
      <c r="BH2366" s="175">
        <v>10.757535894180972</v>
      </c>
      <c r="BI2366" s="175">
        <v>30.213302653524025</v>
      </c>
      <c r="BJ2366" s="175">
        <v>57.336369197747175</v>
      </c>
      <c r="BK2366" s="175">
        <v>88.621343788668483</v>
      </c>
      <c r="BL2366" s="175">
        <v>110.04413226522365</v>
      </c>
    </row>
    <row r="2367" spans="2:64" s="1" customFormat="1" ht="13.9" customHeight="1" x14ac:dyDescent="0.25">
      <c r="B2367" s="35" t="s">
        <v>2488</v>
      </c>
      <c r="C2367" s="35" t="s">
        <v>2505</v>
      </c>
      <c r="D2367" s="35" t="s">
        <v>1804</v>
      </c>
      <c r="E2367" s="35"/>
      <c r="F2367" s="35"/>
      <c r="G2367" s="35"/>
      <c r="H2367" s="35"/>
      <c r="I2367" s="35"/>
      <c r="J2367" s="35"/>
      <c r="K2367" s="35"/>
      <c r="L2367" s="35"/>
      <c r="M2367" s="35"/>
      <c r="N2367" s="35"/>
      <c r="O2367" s="35"/>
      <c r="P2367" s="35"/>
      <c r="Q2367" s="35"/>
      <c r="R2367" s="35"/>
      <c r="S2367" s="35"/>
      <c r="T2367" s="35"/>
      <c r="U2367" s="35"/>
      <c r="V2367" s="35"/>
      <c r="W2367" s="35"/>
      <c r="X2367" s="35"/>
      <c r="Y2367" s="35"/>
      <c r="Z2367" s="35"/>
      <c r="AA2367" s="35"/>
      <c r="AB2367" s="35"/>
      <c r="AC2367" s="35"/>
      <c r="AD2367" s="35"/>
      <c r="AE2367" s="35"/>
      <c r="AF2367" s="35"/>
      <c r="AG2367" s="35"/>
      <c r="AH2367" s="35"/>
      <c r="AI2367" s="35"/>
      <c r="AJ2367" s="35"/>
      <c r="AK2367" s="35"/>
      <c r="AL2367" s="35"/>
      <c r="AM2367" s="35"/>
      <c r="AN2367" s="35"/>
      <c r="AO2367" s="35"/>
      <c r="AP2367" s="35"/>
      <c r="AQ2367" s="35"/>
      <c r="AR2367" s="35"/>
      <c r="AS2367" s="35"/>
      <c r="AT2367" s="35"/>
      <c r="AU2367" s="35"/>
      <c r="AV2367" s="35"/>
      <c r="AW2367" s="35"/>
      <c r="AX2367" s="35"/>
      <c r="AY2367" s="35"/>
      <c r="AZ2367" s="35"/>
      <c r="BA2367" s="35"/>
      <c r="BB2367" s="35"/>
      <c r="BC2367" s="35"/>
      <c r="BD2367" s="35"/>
      <c r="BE2367" s="35"/>
      <c r="BF2367" s="35"/>
      <c r="BG2367" s="175">
        <v>8.4925126168545695E-2</v>
      </c>
      <c r="BH2367" s="175">
        <v>1.6442390684797603</v>
      </c>
      <c r="BI2367" s="175">
        <v>5.8535489771120828</v>
      </c>
      <c r="BJ2367" s="175">
        <v>12.163832401696807</v>
      </c>
      <c r="BK2367" s="175">
        <v>19.617345319169711</v>
      </c>
      <c r="BL2367" s="175">
        <v>26.899676775943554</v>
      </c>
    </row>
    <row r="2368" spans="2:64" s="1" customFormat="1" ht="13.9" customHeight="1" x14ac:dyDescent="0.25">
      <c r="B2368" s="35" t="s">
        <v>2488</v>
      </c>
      <c r="C2368" s="35" t="s">
        <v>2505</v>
      </c>
      <c r="D2368" s="35" t="s">
        <v>729</v>
      </c>
      <c r="E2368" s="35"/>
      <c r="F2368" s="35"/>
      <c r="G2368" s="35"/>
      <c r="H2368" s="35"/>
      <c r="I2368" s="35"/>
      <c r="J2368" s="35"/>
      <c r="K2368" s="35"/>
      <c r="L2368" s="35"/>
      <c r="M2368" s="35"/>
      <c r="N2368" s="35"/>
      <c r="O2368" s="35"/>
      <c r="P2368" s="35"/>
      <c r="Q2368" s="35"/>
      <c r="R2368" s="35"/>
      <c r="S2368" s="35"/>
      <c r="T2368" s="35"/>
      <c r="U2368" s="35"/>
      <c r="V2368" s="35"/>
      <c r="W2368" s="35"/>
      <c r="X2368" s="35"/>
      <c r="Y2368" s="35"/>
      <c r="Z2368" s="35"/>
      <c r="AA2368" s="35"/>
      <c r="AB2368" s="35"/>
      <c r="AC2368" s="35"/>
      <c r="AD2368" s="35"/>
      <c r="AE2368" s="35"/>
      <c r="AF2368" s="35"/>
      <c r="AG2368" s="35"/>
      <c r="AH2368" s="35"/>
      <c r="AI2368" s="35"/>
      <c r="AJ2368" s="35"/>
      <c r="AK2368" s="35"/>
      <c r="AL2368" s="35"/>
      <c r="AM2368" s="35"/>
      <c r="AN2368" s="35"/>
      <c r="AO2368" s="35"/>
      <c r="AP2368" s="35"/>
      <c r="AQ2368" s="35"/>
      <c r="AR2368" s="35"/>
      <c r="AS2368" s="35"/>
      <c r="AT2368" s="35"/>
      <c r="AU2368" s="35"/>
      <c r="AV2368" s="35"/>
      <c r="AW2368" s="35"/>
      <c r="AX2368" s="35"/>
      <c r="AY2368" s="35"/>
      <c r="AZ2368" s="35"/>
      <c r="BA2368" s="35"/>
      <c r="BB2368" s="35"/>
      <c r="BC2368" s="35"/>
      <c r="BD2368" s="35"/>
      <c r="BE2368" s="35"/>
      <c r="BF2368" s="35"/>
      <c r="BG2368" s="175">
        <v>0.31276564493943365</v>
      </c>
      <c r="BH2368" s="175">
        <v>4.3326677227607586</v>
      </c>
      <c r="BI2368" s="175">
        <v>14.437147955229523</v>
      </c>
      <c r="BJ2368" s="175">
        <v>30.901243378341871</v>
      </c>
      <c r="BK2368" s="175">
        <v>52.300535020669798</v>
      </c>
      <c r="BL2368" s="175">
        <v>73.410684596517441</v>
      </c>
    </row>
    <row r="2369" spans="2:64" s="1" customFormat="1" ht="13.9" customHeight="1" x14ac:dyDescent="0.25">
      <c r="B2369" s="35" t="s">
        <v>2488</v>
      </c>
      <c r="C2369" s="35" t="s">
        <v>2505</v>
      </c>
      <c r="D2369" s="35" t="s">
        <v>768</v>
      </c>
      <c r="E2369" s="35"/>
      <c r="F2369" s="35"/>
      <c r="G2369" s="35"/>
      <c r="H2369" s="35"/>
      <c r="I2369" s="35"/>
      <c r="J2369" s="35"/>
      <c r="K2369" s="35"/>
      <c r="L2369" s="35"/>
      <c r="M2369" s="35"/>
      <c r="N2369" s="35"/>
      <c r="O2369" s="35"/>
      <c r="P2369" s="35"/>
      <c r="Q2369" s="35"/>
      <c r="R2369" s="35"/>
      <c r="S2369" s="35"/>
      <c r="T2369" s="35"/>
      <c r="U2369" s="35"/>
      <c r="V2369" s="35"/>
      <c r="W2369" s="35"/>
      <c r="X2369" s="35"/>
      <c r="Y2369" s="35"/>
      <c r="Z2369" s="35"/>
      <c r="AA2369" s="35"/>
      <c r="AB2369" s="35"/>
      <c r="AC2369" s="35"/>
      <c r="AD2369" s="35"/>
      <c r="AE2369" s="35"/>
      <c r="AF2369" s="35"/>
      <c r="AG2369" s="35"/>
      <c r="AH2369" s="35"/>
      <c r="AI2369" s="35"/>
      <c r="AJ2369" s="35"/>
      <c r="AK2369" s="35"/>
      <c r="AL2369" s="35"/>
      <c r="AM2369" s="35"/>
      <c r="AN2369" s="35"/>
      <c r="AO2369" s="35"/>
      <c r="AP2369" s="35"/>
      <c r="AQ2369" s="35"/>
      <c r="AR2369" s="35"/>
      <c r="AS2369" s="35"/>
      <c r="AT2369" s="35"/>
      <c r="AU2369" s="35"/>
      <c r="AV2369" s="35"/>
      <c r="AW2369" s="35"/>
      <c r="AX2369" s="35"/>
      <c r="AY2369" s="35"/>
      <c r="AZ2369" s="35"/>
      <c r="BA2369" s="35"/>
      <c r="BB2369" s="35"/>
      <c r="BC2369" s="35"/>
      <c r="BD2369" s="35"/>
      <c r="BE2369" s="35"/>
      <c r="BF2369" s="35"/>
      <c r="BG2369" s="175">
        <v>9.1900039155159263E-2</v>
      </c>
      <c r="BH2369" s="175">
        <v>1.6647316902302474</v>
      </c>
      <c r="BI2369" s="175">
        <v>5.7850990479314195</v>
      </c>
      <c r="BJ2369" s="175">
        <v>12.584424907245355</v>
      </c>
      <c r="BK2369" s="175">
        <v>21.469939798682542</v>
      </c>
      <c r="BL2369" s="175">
        <v>30.370259407641282</v>
      </c>
    </row>
    <row r="2370" spans="2:64" s="1" customFormat="1" ht="13.9" customHeight="1" x14ac:dyDescent="0.25">
      <c r="B2370" s="35" t="s">
        <v>2488</v>
      </c>
      <c r="C2370" s="35" t="s">
        <v>2505</v>
      </c>
      <c r="D2370" s="35" t="s">
        <v>721</v>
      </c>
      <c r="E2370" s="35"/>
      <c r="F2370" s="35"/>
      <c r="G2370" s="35"/>
      <c r="H2370" s="35"/>
      <c r="I2370" s="35"/>
      <c r="J2370" s="35"/>
      <c r="K2370" s="35"/>
      <c r="L2370" s="35"/>
      <c r="M2370" s="35"/>
      <c r="N2370" s="35"/>
      <c r="O2370" s="35"/>
      <c r="P2370" s="35"/>
      <c r="Q2370" s="35"/>
      <c r="R2370" s="35"/>
      <c r="S2370" s="35"/>
      <c r="T2370" s="35"/>
      <c r="U2370" s="35"/>
      <c r="V2370" s="35"/>
      <c r="W2370" s="35"/>
      <c r="X2370" s="35"/>
      <c r="Y2370" s="35"/>
      <c r="Z2370" s="35"/>
      <c r="AA2370" s="35"/>
      <c r="AB2370" s="35"/>
      <c r="AC2370" s="35"/>
      <c r="AD2370" s="35"/>
      <c r="AE2370" s="35"/>
      <c r="AF2370" s="35"/>
      <c r="AG2370" s="35"/>
      <c r="AH2370" s="35"/>
      <c r="AI2370" s="35"/>
      <c r="AJ2370" s="35"/>
      <c r="AK2370" s="35"/>
      <c r="AL2370" s="35"/>
      <c r="AM2370" s="35"/>
      <c r="AN2370" s="35"/>
      <c r="AO2370" s="35"/>
      <c r="AP2370" s="35"/>
      <c r="AQ2370" s="35"/>
      <c r="AR2370" s="35"/>
      <c r="AS2370" s="35"/>
      <c r="AT2370" s="35"/>
      <c r="AU2370" s="35"/>
      <c r="AV2370" s="35"/>
      <c r="AW2370" s="35"/>
      <c r="AX2370" s="35"/>
      <c r="AY2370" s="35"/>
      <c r="AZ2370" s="35"/>
      <c r="BA2370" s="35"/>
      <c r="BB2370" s="35"/>
      <c r="BC2370" s="35"/>
      <c r="BD2370" s="35"/>
      <c r="BE2370" s="35"/>
      <c r="BF2370" s="35"/>
      <c r="BG2370" s="175">
        <v>0</v>
      </c>
      <c r="BH2370" s="175">
        <v>0.83260703024306881</v>
      </c>
      <c r="BI2370" s="175">
        <v>3.3927145632132931</v>
      </c>
      <c r="BJ2370" s="175">
        <v>7.3389856628298675</v>
      </c>
      <c r="BK2370" s="175">
        <v>12.040068274051254</v>
      </c>
      <c r="BL2370" s="175">
        <v>17.716498361140037</v>
      </c>
    </row>
    <row r="2371" spans="2:64" s="1" customFormat="1" ht="13.9" customHeight="1" x14ac:dyDescent="0.25">
      <c r="B2371" s="35" t="s">
        <v>2488</v>
      </c>
      <c r="C2371" s="35" t="s">
        <v>2505</v>
      </c>
      <c r="D2371" s="35" t="s">
        <v>730</v>
      </c>
      <c r="E2371" s="35"/>
      <c r="F2371" s="35"/>
      <c r="G2371" s="35"/>
      <c r="H2371" s="35"/>
      <c r="I2371" s="35"/>
      <c r="J2371" s="35"/>
      <c r="K2371" s="35"/>
      <c r="L2371" s="35"/>
      <c r="M2371" s="35"/>
      <c r="N2371" s="35"/>
      <c r="O2371" s="35"/>
      <c r="P2371" s="35"/>
      <c r="Q2371" s="35"/>
      <c r="R2371" s="35"/>
      <c r="S2371" s="35"/>
      <c r="T2371" s="35"/>
      <c r="U2371" s="35"/>
      <c r="V2371" s="35"/>
      <c r="W2371" s="35"/>
      <c r="X2371" s="35"/>
      <c r="Y2371" s="35"/>
      <c r="Z2371" s="35"/>
      <c r="AA2371" s="35"/>
      <c r="AB2371" s="35"/>
      <c r="AC2371" s="35"/>
      <c r="AD2371" s="35"/>
      <c r="AE2371" s="35"/>
      <c r="AF2371" s="35"/>
      <c r="AG2371" s="35"/>
      <c r="AH2371" s="35"/>
      <c r="AI2371" s="35"/>
      <c r="AJ2371" s="35"/>
      <c r="AK2371" s="35"/>
      <c r="AL2371" s="35"/>
      <c r="AM2371" s="35"/>
      <c r="AN2371" s="35"/>
      <c r="AO2371" s="35"/>
      <c r="AP2371" s="35"/>
      <c r="AQ2371" s="35"/>
      <c r="AR2371" s="35"/>
      <c r="AS2371" s="35"/>
      <c r="AT2371" s="35"/>
      <c r="AU2371" s="35"/>
      <c r="AV2371" s="35"/>
      <c r="AW2371" s="35"/>
      <c r="AX2371" s="35"/>
      <c r="AY2371" s="35"/>
      <c r="AZ2371" s="35"/>
      <c r="BA2371" s="35"/>
      <c r="BB2371" s="35"/>
      <c r="BC2371" s="35"/>
      <c r="BD2371" s="35"/>
      <c r="BE2371" s="35"/>
      <c r="BF2371" s="35"/>
      <c r="BG2371" s="175">
        <v>9.4018472234578248</v>
      </c>
      <c r="BH2371" s="175">
        <v>103.38765422786155</v>
      </c>
      <c r="BI2371" s="175">
        <v>328.18420469344841</v>
      </c>
      <c r="BJ2371" s="175">
        <v>688.08933367601446</v>
      </c>
      <c r="BK2371" s="175">
        <v>1151.996252377116</v>
      </c>
      <c r="BL2371" s="175">
        <v>1577.5748829382057</v>
      </c>
    </row>
    <row r="2372" spans="2:64" s="1" customFormat="1" ht="13.9" customHeight="1" x14ac:dyDescent="0.25">
      <c r="B2372" s="35" t="s">
        <v>2488</v>
      </c>
      <c r="C2372" s="35" t="s">
        <v>2505</v>
      </c>
      <c r="D2372" s="35" t="s">
        <v>718</v>
      </c>
      <c r="E2372" s="35"/>
      <c r="F2372" s="35"/>
      <c r="G2372" s="35"/>
      <c r="H2372" s="35"/>
      <c r="I2372" s="35"/>
      <c r="J2372" s="35"/>
      <c r="K2372" s="35"/>
      <c r="L2372" s="35"/>
      <c r="M2372" s="35"/>
      <c r="N2372" s="35"/>
      <c r="O2372" s="35"/>
      <c r="P2372" s="35"/>
      <c r="Q2372" s="35"/>
      <c r="R2372" s="35"/>
      <c r="S2372" s="35"/>
      <c r="T2372" s="35"/>
      <c r="U2372" s="35"/>
      <c r="V2372" s="35"/>
      <c r="W2372" s="35"/>
      <c r="X2372" s="35"/>
      <c r="Y2372" s="35"/>
      <c r="Z2372" s="35"/>
      <c r="AA2372" s="35"/>
      <c r="AB2372" s="35"/>
      <c r="AC2372" s="35"/>
      <c r="AD2372" s="35"/>
      <c r="AE2372" s="35"/>
      <c r="AF2372" s="35"/>
      <c r="AG2372" s="35"/>
      <c r="AH2372" s="35"/>
      <c r="AI2372" s="35"/>
      <c r="AJ2372" s="35"/>
      <c r="AK2372" s="35"/>
      <c r="AL2372" s="35"/>
      <c r="AM2372" s="35"/>
      <c r="AN2372" s="35"/>
      <c r="AO2372" s="35"/>
      <c r="AP2372" s="35"/>
      <c r="AQ2372" s="35"/>
      <c r="AR2372" s="35"/>
      <c r="AS2372" s="35"/>
      <c r="AT2372" s="35"/>
      <c r="AU2372" s="35"/>
      <c r="AV2372" s="35"/>
      <c r="AW2372" s="35"/>
      <c r="AX2372" s="35"/>
      <c r="AY2372" s="35"/>
      <c r="AZ2372" s="35"/>
      <c r="BA2372" s="35"/>
      <c r="BB2372" s="35"/>
      <c r="BC2372" s="35"/>
      <c r="BD2372" s="35"/>
      <c r="BE2372" s="35"/>
      <c r="BF2372" s="35"/>
      <c r="BG2372" s="175">
        <v>0</v>
      </c>
      <c r="BH2372" s="175">
        <v>36.662935357140093</v>
      </c>
      <c r="BI2372" s="175">
        <v>138.8729231165392</v>
      </c>
      <c r="BJ2372" s="175">
        <v>313.01027585934412</v>
      </c>
      <c r="BK2372" s="175">
        <v>544.83290615736541</v>
      </c>
      <c r="BL2372" s="175">
        <v>816.05067371545067</v>
      </c>
    </row>
    <row r="2373" spans="2:64" s="1" customFormat="1" ht="13.9" customHeight="1" x14ac:dyDescent="0.25">
      <c r="B2373" s="35" t="s">
        <v>2488</v>
      </c>
      <c r="C2373" s="35" t="s">
        <v>2506</v>
      </c>
      <c r="D2373" s="35" t="s">
        <v>2115</v>
      </c>
      <c r="E2373" s="35"/>
      <c r="F2373" s="35"/>
      <c r="G2373" s="35"/>
      <c r="H2373" s="35"/>
      <c r="I2373" s="35"/>
      <c r="J2373" s="35"/>
      <c r="K2373" s="35"/>
      <c r="L2373" s="35"/>
      <c r="M2373" s="35"/>
      <c r="N2373" s="35"/>
      <c r="O2373" s="35"/>
      <c r="P2373" s="35"/>
      <c r="Q2373" s="35"/>
      <c r="R2373" s="35"/>
      <c r="S2373" s="35"/>
      <c r="T2373" s="35"/>
      <c r="U2373" s="35"/>
      <c r="V2373" s="35"/>
      <c r="W2373" s="35"/>
      <c r="X2373" s="35"/>
      <c r="Y2373" s="35"/>
      <c r="Z2373" s="35"/>
      <c r="AA2373" s="35"/>
      <c r="AB2373" s="35"/>
      <c r="AC2373" s="35"/>
      <c r="AD2373" s="35"/>
      <c r="AE2373" s="35"/>
      <c r="AF2373" s="35"/>
      <c r="AG2373" s="35"/>
      <c r="AH2373" s="35"/>
      <c r="AI2373" s="35"/>
      <c r="AJ2373" s="35"/>
      <c r="AK2373" s="35"/>
      <c r="AL2373" s="35"/>
      <c r="AM2373" s="35"/>
      <c r="AN2373" s="35"/>
      <c r="AO2373" s="35"/>
      <c r="AP2373" s="35"/>
      <c r="AQ2373" s="35"/>
      <c r="AR2373" s="35"/>
      <c r="AS2373" s="35"/>
      <c r="AT2373" s="35"/>
      <c r="AU2373" s="35"/>
      <c r="AV2373" s="35"/>
      <c r="AW2373" s="35"/>
      <c r="AX2373" s="35"/>
      <c r="AY2373" s="35"/>
      <c r="AZ2373" s="35"/>
      <c r="BA2373" s="35"/>
      <c r="BB2373" s="35"/>
      <c r="BC2373" s="35"/>
      <c r="BD2373" s="35"/>
      <c r="BE2373" s="35"/>
      <c r="BF2373" s="35"/>
      <c r="BG2373" s="175">
        <v>114.45786630109302</v>
      </c>
      <c r="BH2373" s="175">
        <v>174.60408940756659</v>
      </c>
      <c r="BI2373" s="175">
        <v>204.48532311675538</v>
      </c>
      <c r="BJ2373" s="175">
        <v>239.8299766040146</v>
      </c>
      <c r="BK2373" s="175">
        <v>254.59972332358376</v>
      </c>
      <c r="BL2373" s="175">
        <v>5.8631794832232345</v>
      </c>
    </row>
    <row r="2374" spans="2:64" s="1" customFormat="1" ht="13.9" customHeight="1" x14ac:dyDescent="0.25">
      <c r="B2374" s="35" t="s">
        <v>2488</v>
      </c>
      <c r="C2374" s="35" t="s">
        <v>2506</v>
      </c>
      <c r="D2374" s="35" t="s">
        <v>730</v>
      </c>
      <c r="E2374" s="35"/>
      <c r="F2374" s="35"/>
      <c r="G2374" s="35"/>
      <c r="H2374" s="35"/>
      <c r="I2374" s="35"/>
      <c r="J2374" s="35"/>
      <c r="K2374" s="35"/>
      <c r="L2374" s="35"/>
      <c r="M2374" s="35"/>
      <c r="N2374" s="35"/>
      <c r="O2374" s="35"/>
      <c r="P2374" s="35"/>
      <c r="Q2374" s="35"/>
      <c r="R2374" s="35"/>
      <c r="S2374" s="35"/>
      <c r="T2374" s="35"/>
      <c r="U2374" s="35"/>
      <c r="V2374" s="35"/>
      <c r="W2374" s="35"/>
      <c r="X2374" s="35"/>
      <c r="Y2374" s="35"/>
      <c r="Z2374" s="35"/>
      <c r="AA2374" s="35"/>
      <c r="AB2374" s="35"/>
      <c r="AC2374" s="35"/>
      <c r="AD2374" s="35"/>
      <c r="AE2374" s="35"/>
      <c r="AF2374" s="35"/>
      <c r="AG2374" s="35"/>
      <c r="AH2374" s="35"/>
      <c r="AI2374" s="35"/>
      <c r="AJ2374" s="35"/>
      <c r="AK2374" s="35"/>
      <c r="AL2374" s="35"/>
      <c r="AM2374" s="35"/>
      <c r="AN2374" s="35"/>
      <c r="AO2374" s="35"/>
      <c r="AP2374" s="35"/>
      <c r="AQ2374" s="35"/>
      <c r="AR2374" s="35"/>
      <c r="AS2374" s="35"/>
      <c r="AT2374" s="35"/>
      <c r="AU2374" s="35"/>
      <c r="AV2374" s="35"/>
      <c r="AW2374" s="35"/>
      <c r="AX2374" s="35"/>
      <c r="AY2374" s="35"/>
      <c r="AZ2374" s="35"/>
      <c r="BA2374" s="35"/>
      <c r="BB2374" s="35"/>
      <c r="BC2374" s="35"/>
      <c r="BD2374" s="35"/>
      <c r="BE2374" s="35"/>
      <c r="BF2374" s="35"/>
      <c r="BG2374" s="175">
        <v>64.777843795991146</v>
      </c>
      <c r="BH2374" s="175">
        <v>208.04198445212555</v>
      </c>
      <c r="BI2374" s="175">
        <v>325.57136848664936</v>
      </c>
      <c r="BJ2374" s="175">
        <v>388.36996529546468</v>
      </c>
      <c r="BK2374" s="175">
        <v>429.97029943587785</v>
      </c>
      <c r="BL2374" s="175">
        <v>542.03772133800908</v>
      </c>
    </row>
    <row r="2375" spans="2:64" s="1" customFormat="1" ht="13.9" customHeight="1" x14ac:dyDescent="0.25">
      <c r="B2375" s="35" t="s">
        <v>2488</v>
      </c>
      <c r="C2375" s="35" t="s">
        <v>2506</v>
      </c>
      <c r="D2375" s="35" t="s">
        <v>718</v>
      </c>
      <c r="E2375" s="35"/>
      <c r="F2375" s="35"/>
      <c r="G2375" s="35"/>
      <c r="H2375" s="35"/>
      <c r="I2375" s="35"/>
      <c r="J2375" s="35"/>
      <c r="K2375" s="35"/>
      <c r="L2375" s="35"/>
      <c r="M2375" s="35"/>
      <c r="N2375" s="35"/>
      <c r="O2375" s="35"/>
      <c r="P2375" s="35"/>
      <c r="Q2375" s="35"/>
      <c r="R2375" s="35"/>
      <c r="S2375" s="35"/>
      <c r="T2375" s="35"/>
      <c r="U2375" s="35"/>
      <c r="V2375" s="35"/>
      <c r="W2375" s="35"/>
      <c r="X2375" s="35"/>
      <c r="Y2375" s="35"/>
      <c r="Z2375" s="35"/>
      <c r="AA2375" s="35"/>
      <c r="AB2375" s="35"/>
      <c r="AC2375" s="35"/>
      <c r="AD2375" s="35"/>
      <c r="AE2375" s="35"/>
      <c r="AF2375" s="35"/>
      <c r="AG2375" s="35"/>
      <c r="AH2375" s="35"/>
      <c r="AI2375" s="35"/>
      <c r="AJ2375" s="35"/>
      <c r="AK2375" s="35"/>
      <c r="AL2375" s="35"/>
      <c r="AM2375" s="35"/>
      <c r="AN2375" s="35"/>
      <c r="AO2375" s="35"/>
      <c r="AP2375" s="35"/>
      <c r="AQ2375" s="35"/>
      <c r="AR2375" s="35"/>
      <c r="AS2375" s="35"/>
      <c r="AT2375" s="35"/>
      <c r="AU2375" s="35"/>
      <c r="AV2375" s="35"/>
      <c r="AW2375" s="35"/>
      <c r="AX2375" s="35"/>
      <c r="AY2375" s="35"/>
      <c r="AZ2375" s="35"/>
      <c r="BA2375" s="35"/>
      <c r="BB2375" s="35"/>
      <c r="BC2375" s="35"/>
      <c r="BD2375" s="35"/>
      <c r="BE2375" s="35"/>
      <c r="BF2375" s="35"/>
      <c r="BG2375" s="175">
        <v>86.786270615610519</v>
      </c>
      <c r="BH2375" s="175">
        <v>401.22656178365025</v>
      </c>
      <c r="BI2375" s="175">
        <v>648.67233492918706</v>
      </c>
      <c r="BJ2375" s="175">
        <v>795.96658445367848</v>
      </c>
      <c r="BK2375" s="175">
        <v>769.43007154864836</v>
      </c>
      <c r="BL2375" s="175">
        <v>1369.2053372989874</v>
      </c>
    </row>
    <row r="2376" spans="2:64" s="1" customFormat="1" ht="13.9" customHeight="1" x14ac:dyDescent="0.25">
      <c r="B2376" s="35" t="s">
        <v>2488</v>
      </c>
      <c r="C2376" s="35" t="s">
        <v>2507</v>
      </c>
      <c r="D2376" s="35" t="s">
        <v>2115</v>
      </c>
      <c r="E2376" s="35"/>
      <c r="F2376" s="35"/>
      <c r="G2376" s="35"/>
      <c r="H2376" s="35"/>
      <c r="I2376" s="35"/>
      <c r="J2376" s="35"/>
      <c r="K2376" s="35"/>
      <c r="L2376" s="35"/>
      <c r="M2376" s="35"/>
      <c r="N2376" s="35"/>
      <c r="O2376" s="35"/>
      <c r="P2376" s="35"/>
      <c r="Q2376" s="35"/>
      <c r="R2376" s="35"/>
      <c r="S2376" s="35"/>
      <c r="T2376" s="35"/>
      <c r="U2376" s="35"/>
      <c r="V2376" s="35"/>
      <c r="W2376" s="35"/>
      <c r="X2376" s="35"/>
      <c r="Y2376" s="35"/>
      <c r="Z2376" s="35"/>
      <c r="AA2376" s="35"/>
      <c r="AB2376" s="35"/>
      <c r="AC2376" s="35"/>
      <c r="AD2376" s="35"/>
      <c r="AE2376" s="35"/>
      <c r="AF2376" s="35"/>
      <c r="AG2376" s="35"/>
      <c r="AH2376" s="35"/>
      <c r="AI2376" s="35"/>
      <c r="AJ2376" s="35"/>
      <c r="AK2376" s="35"/>
      <c r="AL2376" s="35"/>
      <c r="AM2376" s="35"/>
      <c r="AN2376" s="35"/>
      <c r="AO2376" s="35"/>
      <c r="AP2376" s="35"/>
      <c r="AQ2376" s="35"/>
      <c r="AR2376" s="35"/>
      <c r="AS2376" s="35"/>
      <c r="AT2376" s="35"/>
      <c r="AU2376" s="35"/>
      <c r="AV2376" s="35"/>
      <c r="AW2376" s="35"/>
      <c r="AX2376" s="35"/>
      <c r="AY2376" s="35"/>
      <c r="AZ2376" s="35"/>
      <c r="BA2376" s="35"/>
      <c r="BB2376" s="35"/>
      <c r="BC2376" s="35"/>
      <c r="BD2376" s="35"/>
      <c r="BE2376" s="35"/>
      <c r="BF2376" s="35"/>
      <c r="BG2376" s="175">
        <v>2.0695130790967631</v>
      </c>
      <c r="BH2376" s="175">
        <v>12.390251871521738</v>
      </c>
      <c r="BI2376" s="175">
        <v>30.44766304524601</v>
      </c>
      <c r="BJ2376" s="175">
        <v>51.831255720098362</v>
      </c>
      <c r="BK2376" s="175">
        <v>75.079587297532598</v>
      </c>
      <c r="BL2376" s="175">
        <v>77.073174751467747</v>
      </c>
    </row>
    <row r="2377" spans="2:64" s="1" customFormat="1" ht="13.9" customHeight="1" x14ac:dyDescent="0.25">
      <c r="B2377" s="35" t="s">
        <v>2488</v>
      </c>
      <c r="C2377" s="35" t="s">
        <v>2507</v>
      </c>
      <c r="D2377" s="35" t="s">
        <v>730</v>
      </c>
      <c r="E2377" s="35"/>
      <c r="F2377" s="35"/>
      <c r="G2377" s="35"/>
      <c r="H2377" s="35"/>
      <c r="I2377" s="35"/>
      <c r="J2377" s="35"/>
      <c r="K2377" s="35"/>
      <c r="L2377" s="35"/>
      <c r="M2377" s="35"/>
      <c r="N2377" s="35"/>
      <c r="O2377" s="35"/>
      <c r="P2377" s="35"/>
      <c r="Q2377" s="35"/>
      <c r="R2377" s="35"/>
      <c r="S2377" s="35"/>
      <c r="T2377" s="35"/>
      <c r="U2377" s="35"/>
      <c r="V2377" s="35"/>
      <c r="W2377" s="35"/>
      <c r="X2377" s="35"/>
      <c r="Y2377" s="35"/>
      <c r="Z2377" s="35"/>
      <c r="AA2377" s="35"/>
      <c r="AB2377" s="35"/>
      <c r="AC2377" s="35"/>
      <c r="AD2377" s="35"/>
      <c r="AE2377" s="35"/>
      <c r="AF2377" s="35"/>
      <c r="AG2377" s="35"/>
      <c r="AH2377" s="35"/>
      <c r="AI2377" s="35"/>
      <c r="AJ2377" s="35"/>
      <c r="AK2377" s="35"/>
      <c r="AL2377" s="35"/>
      <c r="AM2377" s="35"/>
      <c r="AN2377" s="35"/>
      <c r="AO2377" s="35"/>
      <c r="AP2377" s="35"/>
      <c r="AQ2377" s="35"/>
      <c r="AR2377" s="35"/>
      <c r="AS2377" s="35"/>
      <c r="AT2377" s="35"/>
      <c r="AU2377" s="35"/>
      <c r="AV2377" s="35"/>
      <c r="AW2377" s="35"/>
      <c r="AX2377" s="35"/>
      <c r="AY2377" s="35"/>
      <c r="AZ2377" s="35"/>
      <c r="BA2377" s="35"/>
      <c r="BB2377" s="35"/>
      <c r="BC2377" s="35"/>
      <c r="BD2377" s="35"/>
      <c r="BE2377" s="35"/>
      <c r="BF2377" s="35"/>
      <c r="BG2377" s="175">
        <v>-0.33981252258579486</v>
      </c>
      <c r="BH2377" s="175">
        <v>1.8474700833193713</v>
      </c>
      <c r="BI2377" s="175">
        <v>14.502260351161208</v>
      </c>
      <c r="BJ2377" s="175">
        <v>38.678771096936146</v>
      </c>
      <c r="BK2377" s="175">
        <v>63.856849606305005</v>
      </c>
      <c r="BL2377" s="175">
        <v>96.768548601451101</v>
      </c>
    </row>
    <row r="2378" spans="2:64" s="1" customFormat="1" ht="13.9" customHeight="1" x14ac:dyDescent="0.25">
      <c r="B2378" s="35" t="s">
        <v>2488</v>
      </c>
      <c r="C2378" s="35" t="s">
        <v>2507</v>
      </c>
      <c r="D2378" s="35" t="s">
        <v>718</v>
      </c>
      <c r="E2378" s="35"/>
      <c r="F2378" s="35"/>
      <c r="G2378" s="35"/>
      <c r="H2378" s="35"/>
      <c r="I2378" s="35"/>
      <c r="J2378" s="35"/>
      <c r="K2378" s="35"/>
      <c r="L2378" s="35"/>
      <c r="M2378" s="35"/>
      <c r="N2378" s="35"/>
      <c r="O2378" s="35"/>
      <c r="P2378" s="35"/>
      <c r="Q2378" s="35"/>
      <c r="R2378" s="35"/>
      <c r="S2378" s="35"/>
      <c r="T2378" s="35"/>
      <c r="U2378" s="35"/>
      <c r="V2378" s="35"/>
      <c r="W2378" s="35"/>
      <c r="X2378" s="35"/>
      <c r="Y2378" s="35"/>
      <c r="Z2378" s="35"/>
      <c r="AA2378" s="35"/>
      <c r="AB2378" s="35"/>
      <c r="AC2378" s="35"/>
      <c r="AD2378" s="35"/>
      <c r="AE2378" s="35"/>
      <c r="AF2378" s="35"/>
      <c r="AG2378" s="35"/>
      <c r="AH2378" s="35"/>
      <c r="AI2378" s="35"/>
      <c r="AJ2378" s="35"/>
      <c r="AK2378" s="35"/>
      <c r="AL2378" s="35"/>
      <c r="AM2378" s="35"/>
      <c r="AN2378" s="35"/>
      <c r="AO2378" s="35"/>
      <c r="AP2378" s="35"/>
      <c r="AQ2378" s="35"/>
      <c r="AR2378" s="35"/>
      <c r="AS2378" s="35"/>
      <c r="AT2378" s="35"/>
      <c r="AU2378" s="35"/>
      <c r="AV2378" s="35"/>
      <c r="AW2378" s="35"/>
      <c r="AX2378" s="35"/>
      <c r="AY2378" s="35"/>
      <c r="AZ2378" s="35"/>
      <c r="BA2378" s="35"/>
      <c r="BB2378" s="35"/>
      <c r="BC2378" s="35"/>
      <c r="BD2378" s="35"/>
      <c r="BE2378" s="35"/>
      <c r="BF2378" s="35"/>
      <c r="BG2378" s="175">
        <v>-1.091156466505395</v>
      </c>
      <c r="BH2378" s="175">
        <v>18.844134718765957</v>
      </c>
      <c r="BI2378" s="175">
        <v>107.87066019412728</v>
      </c>
      <c r="BJ2378" s="175">
        <v>191.45231270595798</v>
      </c>
      <c r="BK2378" s="175">
        <v>282.75848300222816</v>
      </c>
      <c r="BL2378" s="175">
        <v>420.90801165129295</v>
      </c>
    </row>
    <row r="2379" spans="2:64" s="1" customFormat="1" ht="13.9" customHeight="1" x14ac:dyDescent="0.25">
      <c r="B2379" s="35" t="s">
        <v>2488</v>
      </c>
      <c r="C2379" s="35" t="s">
        <v>2507</v>
      </c>
      <c r="D2379" s="35" t="s">
        <v>711</v>
      </c>
      <c r="E2379" s="35"/>
      <c r="F2379" s="35"/>
      <c r="G2379" s="35"/>
      <c r="H2379" s="35"/>
      <c r="I2379" s="35"/>
      <c r="J2379" s="35"/>
      <c r="K2379" s="35"/>
      <c r="L2379" s="35"/>
      <c r="M2379" s="35"/>
      <c r="N2379" s="35"/>
      <c r="O2379" s="35"/>
      <c r="P2379" s="35"/>
      <c r="Q2379" s="35"/>
      <c r="R2379" s="35"/>
      <c r="S2379" s="35"/>
      <c r="T2379" s="35"/>
      <c r="U2379" s="35"/>
      <c r="V2379" s="35"/>
      <c r="W2379" s="35"/>
      <c r="X2379" s="35"/>
      <c r="Y2379" s="35"/>
      <c r="Z2379" s="35"/>
      <c r="AA2379" s="35"/>
      <c r="AB2379" s="35"/>
      <c r="AC2379" s="35"/>
      <c r="AD2379" s="35"/>
      <c r="AE2379" s="35"/>
      <c r="AF2379" s="35"/>
      <c r="AG2379" s="35"/>
      <c r="AH2379" s="35"/>
      <c r="AI2379" s="35"/>
      <c r="AJ2379" s="35"/>
      <c r="AK2379" s="35"/>
      <c r="AL2379" s="35"/>
      <c r="AM2379" s="35"/>
      <c r="AN2379" s="35"/>
      <c r="AO2379" s="35"/>
      <c r="AP2379" s="35"/>
      <c r="AQ2379" s="35"/>
      <c r="AR2379" s="35"/>
      <c r="AS2379" s="35"/>
      <c r="AT2379" s="35"/>
      <c r="AU2379" s="35"/>
      <c r="AV2379" s="35"/>
      <c r="AW2379" s="35"/>
      <c r="AX2379" s="35"/>
      <c r="AY2379" s="35"/>
      <c r="AZ2379" s="35"/>
      <c r="BA2379" s="35"/>
      <c r="BB2379" s="35"/>
      <c r="BC2379" s="35"/>
      <c r="BD2379" s="35"/>
      <c r="BE2379" s="35"/>
      <c r="BF2379" s="35"/>
      <c r="BG2379" s="175">
        <v>0</v>
      </c>
      <c r="BH2379" s="175">
        <v>0</v>
      </c>
      <c r="BI2379" s="175">
        <v>0.6</v>
      </c>
      <c r="BJ2379" s="175">
        <v>2.2999999999999998</v>
      </c>
      <c r="BK2379" s="175">
        <v>4.8</v>
      </c>
      <c r="BL2379" s="175">
        <v>7.6</v>
      </c>
    </row>
    <row r="2380" spans="2:64" s="1" customFormat="1" ht="13.9" customHeight="1" x14ac:dyDescent="0.25">
      <c r="B2380" s="35" t="s">
        <v>2488</v>
      </c>
      <c r="C2380" s="35" t="s">
        <v>2507</v>
      </c>
      <c r="D2380" s="35" t="s">
        <v>721</v>
      </c>
      <c r="E2380" s="35"/>
      <c r="F2380" s="35"/>
      <c r="G2380" s="35"/>
      <c r="H2380" s="35"/>
      <c r="I2380" s="35"/>
      <c r="J2380" s="35"/>
      <c r="K2380" s="35"/>
      <c r="L2380" s="35"/>
      <c r="M2380" s="35"/>
      <c r="N2380" s="35"/>
      <c r="O2380" s="35"/>
      <c r="P2380" s="35"/>
      <c r="Q2380" s="35"/>
      <c r="R2380" s="35"/>
      <c r="S2380" s="35"/>
      <c r="T2380" s="35"/>
      <c r="U2380" s="35"/>
      <c r="V2380" s="35"/>
      <c r="W2380" s="35"/>
      <c r="X2380" s="35"/>
      <c r="Y2380" s="35"/>
      <c r="Z2380" s="35"/>
      <c r="AA2380" s="35"/>
      <c r="AB2380" s="35"/>
      <c r="AC2380" s="35"/>
      <c r="AD2380" s="35"/>
      <c r="AE2380" s="35"/>
      <c r="AF2380" s="35"/>
      <c r="AG2380" s="35"/>
      <c r="AH2380" s="35"/>
      <c r="AI2380" s="35"/>
      <c r="AJ2380" s="35"/>
      <c r="AK2380" s="35"/>
      <c r="AL2380" s="35"/>
      <c r="AM2380" s="35"/>
      <c r="AN2380" s="35"/>
      <c r="AO2380" s="35"/>
      <c r="AP2380" s="35"/>
      <c r="AQ2380" s="35"/>
      <c r="AR2380" s="35"/>
      <c r="AS2380" s="35"/>
      <c r="AT2380" s="35"/>
      <c r="AU2380" s="35"/>
      <c r="AV2380" s="35"/>
      <c r="AW2380" s="35"/>
      <c r="AX2380" s="35"/>
      <c r="AY2380" s="35"/>
      <c r="AZ2380" s="35"/>
      <c r="BA2380" s="35"/>
      <c r="BB2380" s="35"/>
      <c r="BC2380" s="35"/>
      <c r="BD2380" s="35"/>
      <c r="BE2380" s="35"/>
      <c r="BF2380" s="35"/>
      <c r="BG2380" s="175">
        <v>0</v>
      </c>
      <c r="BH2380" s="175">
        <v>0</v>
      </c>
      <c r="BI2380" s="175">
        <v>0.52353298045093144</v>
      </c>
      <c r="BJ2380" s="175">
        <v>1.1140891368744215</v>
      </c>
      <c r="BK2380" s="175">
        <v>1.7820180262622687</v>
      </c>
      <c r="BL2380" s="175">
        <v>0.63520431566306179</v>
      </c>
    </row>
    <row r="2381" spans="2:64" s="1" customFormat="1" ht="13.9" customHeight="1" x14ac:dyDescent="0.25">
      <c r="B2381" s="35" t="s">
        <v>2488</v>
      </c>
      <c r="C2381" s="35" t="s">
        <v>2507</v>
      </c>
      <c r="D2381" s="35" t="s">
        <v>716</v>
      </c>
      <c r="E2381" s="35"/>
      <c r="F2381" s="35"/>
      <c r="G2381" s="35"/>
      <c r="H2381" s="35"/>
      <c r="I2381" s="35"/>
      <c r="J2381" s="35"/>
      <c r="K2381" s="35"/>
      <c r="L2381" s="35"/>
      <c r="M2381" s="35"/>
      <c r="N2381" s="35"/>
      <c r="O2381" s="35"/>
      <c r="P2381" s="35"/>
      <c r="Q2381" s="35"/>
      <c r="R2381" s="35"/>
      <c r="S2381" s="35"/>
      <c r="T2381" s="35"/>
      <c r="U2381" s="35"/>
      <c r="V2381" s="35"/>
      <c r="W2381" s="35"/>
      <c r="X2381" s="35"/>
      <c r="Y2381" s="35"/>
      <c r="Z2381" s="35"/>
      <c r="AA2381" s="35"/>
      <c r="AB2381" s="35"/>
      <c r="AC2381" s="35"/>
      <c r="AD2381" s="35"/>
      <c r="AE2381" s="35"/>
      <c r="AF2381" s="35"/>
      <c r="AG2381" s="35"/>
      <c r="AH2381" s="35"/>
      <c r="AI2381" s="35"/>
      <c r="AJ2381" s="35"/>
      <c r="AK2381" s="35"/>
      <c r="AL2381" s="35"/>
      <c r="AM2381" s="35"/>
      <c r="AN2381" s="35"/>
      <c r="AO2381" s="35"/>
      <c r="AP2381" s="35"/>
      <c r="AQ2381" s="35"/>
      <c r="AR2381" s="35"/>
      <c r="AS2381" s="35"/>
      <c r="AT2381" s="35"/>
      <c r="AU2381" s="35"/>
      <c r="AV2381" s="35"/>
      <c r="AW2381" s="35"/>
      <c r="AX2381" s="35"/>
      <c r="AY2381" s="35"/>
      <c r="AZ2381" s="35"/>
      <c r="BA2381" s="35"/>
      <c r="BB2381" s="35"/>
      <c r="BC2381" s="35"/>
      <c r="BD2381" s="35"/>
      <c r="BE2381" s="35"/>
      <c r="BF2381" s="35"/>
      <c r="BG2381" s="175">
        <v>0</v>
      </c>
      <c r="BH2381" s="175">
        <v>0</v>
      </c>
      <c r="BI2381" s="175">
        <v>0</v>
      </c>
      <c r="BJ2381" s="175">
        <v>12.829031996505844</v>
      </c>
      <c r="BK2381" s="175">
        <v>41.348316707926294</v>
      </c>
      <c r="BL2381" s="175">
        <v>72.682715319241751</v>
      </c>
    </row>
    <row r="2382" spans="2:64" s="1" customFormat="1" ht="13.9" customHeight="1" x14ac:dyDescent="0.25">
      <c r="B2382" s="35" t="s">
        <v>2488</v>
      </c>
      <c r="C2382" s="35" t="s">
        <v>2508</v>
      </c>
      <c r="D2382" s="35" t="s">
        <v>721</v>
      </c>
      <c r="E2382" s="35"/>
      <c r="F2382" s="35"/>
      <c r="G2382" s="35"/>
      <c r="H2382" s="35"/>
      <c r="I2382" s="35"/>
      <c r="J2382" s="35"/>
      <c r="K2382" s="35"/>
      <c r="L2382" s="35"/>
      <c r="M2382" s="35"/>
      <c r="N2382" s="35"/>
      <c r="O2382" s="35"/>
      <c r="P2382" s="35"/>
      <c r="Q2382" s="35"/>
      <c r="R2382" s="35"/>
      <c r="S2382" s="35"/>
      <c r="T2382" s="35"/>
      <c r="U2382" s="35"/>
      <c r="V2382" s="35"/>
      <c r="W2382" s="35"/>
      <c r="X2382" s="35"/>
      <c r="Y2382" s="35"/>
      <c r="Z2382" s="35"/>
      <c r="AA2382" s="35"/>
      <c r="AB2382" s="35"/>
      <c r="AC2382" s="35"/>
      <c r="AD2382" s="35"/>
      <c r="AE2382" s="35"/>
      <c r="AF2382" s="35"/>
      <c r="AG2382" s="35"/>
      <c r="AH2382" s="35"/>
      <c r="AI2382" s="35"/>
      <c r="AJ2382" s="35"/>
      <c r="AK2382" s="35"/>
      <c r="AL2382" s="35"/>
      <c r="AM2382" s="35"/>
      <c r="AN2382" s="35"/>
      <c r="AO2382" s="35"/>
      <c r="AP2382" s="35"/>
      <c r="AQ2382" s="35"/>
      <c r="AR2382" s="35"/>
      <c r="AS2382" s="35"/>
      <c r="AT2382" s="35"/>
      <c r="AU2382" s="35"/>
      <c r="AV2382" s="35"/>
      <c r="AW2382" s="35"/>
      <c r="AX2382" s="35"/>
      <c r="AY2382" s="35"/>
      <c r="AZ2382" s="35"/>
      <c r="BA2382" s="35"/>
      <c r="BB2382" s="35"/>
      <c r="BC2382" s="35"/>
      <c r="BD2382" s="35"/>
      <c r="BE2382" s="35"/>
      <c r="BF2382" s="35"/>
      <c r="BG2382" s="175">
        <v>0</v>
      </c>
      <c r="BH2382" s="175">
        <v>-21.520150519591809</v>
      </c>
      <c r="BI2382" s="175">
        <v>-22.059926300306088</v>
      </c>
      <c r="BJ2382" s="175">
        <v>-22.653771352746844</v>
      </c>
      <c r="BK2382" s="175">
        <v>-23.267585366169911</v>
      </c>
      <c r="BL2382" s="175">
        <v>-23.879606847736355</v>
      </c>
    </row>
    <row r="2383" spans="2:64" s="1" customFormat="1" ht="13.9" customHeight="1" x14ac:dyDescent="0.25">
      <c r="B2383" s="35" t="s">
        <v>2488</v>
      </c>
      <c r="C2383" s="35" t="s">
        <v>2508</v>
      </c>
      <c r="D2383" s="35" t="s">
        <v>711</v>
      </c>
      <c r="E2383" s="35"/>
      <c r="F2383" s="35"/>
      <c r="G2383" s="35"/>
      <c r="H2383" s="35"/>
      <c r="I2383" s="35"/>
      <c r="J2383" s="35"/>
      <c r="K2383" s="35"/>
      <c r="L2383" s="35"/>
      <c r="M2383" s="35"/>
      <c r="N2383" s="35"/>
      <c r="O2383" s="35"/>
      <c r="P2383" s="35"/>
      <c r="Q2383" s="35"/>
      <c r="R2383" s="35"/>
      <c r="S2383" s="35"/>
      <c r="T2383" s="35"/>
      <c r="U2383" s="35"/>
      <c r="V2383" s="35"/>
      <c r="W2383" s="35"/>
      <c r="X2383" s="35"/>
      <c r="Y2383" s="35"/>
      <c r="Z2383" s="35"/>
      <c r="AA2383" s="35"/>
      <c r="AB2383" s="35"/>
      <c r="AC2383" s="35"/>
      <c r="AD2383" s="35"/>
      <c r="AE2383" s="35"/>
      <c r="AF2383" s="35"/>
      <c r="AG2383" s="35"/>
      <c r="AH2383" s="35"/>
      <c r="AI2383" s="35"/>
      <c r="AJ2383" s="35"/>
      <c r="AK2383" s="35"/>
      <c r="AL2383" s="35"/>
      <c r="AM2383" s="35"/>
      <c r="AN2383" s="35"/>
      <c r="AO2383" s="35"/>
      <c r="AP2383" s="35"/>
      <c r="AQ2383" s="35"/>
      <c r="AR2383" s="35"/>
      <c r="AS2383" s="35"/>
      <c r="AT2383" s="35"/>
      <c r="AU2383" s="35"/>
      <c r="AV2383" s="35"/>
      <c r="AW2383" s="35"/>
      <c r="AX2383" s="35"/>
      <c r="AY2383" s="35"/>
      <c r="AZ2383" s="35"/>
      <c r="BA2383" s="35"/>
      <c r="BB2383" s="35"/>
      <c r="BC2383" s="35"/>
      <c r="BD2383" s="35"/>
      <c r="BE2383" s="35"/>
      <c r="BF2383" s="35"/>
      <c r="BG2383" s="175">
        <v>0</v>
      </c>
      <c r="BH2383" s="175">
        <v>0</v>
      </c>
      <c r="BI2383" s="175">
        <v>197.13536973736359</v>
      </c>
      <c r="BJ2383" s="175">
        <v>127.31118953543546</v>
      </c>
      <c r="BK2383" s="175">
        <v>117.77732075587528</v>
      </c>
      <c r="BL2383" s="175">
        <v>141.39304349077383</v>
      </c>
    </row>
    <row r="2384" spans="2:64" s="1" customFormat="1" ht="13.9" customHeight="1" x14ac:dyDescent="0.25">
      <c r="B2384" s="35" t="s">
        <v>2488</v>
      </c>
      <c r="C2384" s="35" t="s">
        <v>2508</v>
      </c>
      <c r="D2384" s="35" t="s">
        <v>718</v>
      </c>
      <c r="E2384" s="35"/>
      <c r="F2384" s="35"/>
      <c r="G2384" s="35"/>
      <c r="H2384" s="35"/>
      <c r="I2384" s="35"/>
      <c r="J2384" s="35"/>
      <c r="K2384" s="35"/>
      <c r="L2384" s="35"/>
      <c r="M2384" s="35"/>
      <c r="N2384" s="35"/>
      <c r="O2384" s="35"/>
      <c r="P2384" s="35"/>
      <c r="Q2384" s="35"/>
      <c r="R2384" s="35"/>
      <c r="S2384" s="35"/>
      <c r="T2384" s="35"/>
      <c r="U2384" s="35"/>
      <c r="V2384" s="35"/>
      <c r="W2384" s="35"/>
      <c r="X2384" s="35"/>
      <c r="Y2384" s="35"/>
      <c r="Z2384" s="35"/>
      <c r="AA2384" s="35"/>
      <c r="AB2384" s="35"/>
      <c r="AC2384" s="35"/>
      <c r="AD2384" s="35"/>
      <c r="AE2384" s="35"/>
      <c r="AF2384" s="35"/>
      <c r="AG2384" s="35"/>
      <c r="AH2384" s="35"/>
      <c r="AI2384" s="35"/>
      <c r="AJ2384" s="35"/>
      <c r="AK2384" s="35"/>
      <c r="AL2384" s="35"/>
      <c r="AM2384" s="35"/>
      <c r="AN2384" s="35"/>
      <c r="AO2384" s="35"/>
      <c r="AP2384" s="35"/>
      <c r="AQ2384" s="35"/>
      <c r="AR2384" s="35"/>
      <c r="AS2384" s="35"/>
      <c r="AT2384" s="35"/>
      <c r="AU2384" s="35"/>
      <c r="AV2384" s="35"/>
      <c r="AW2384" s="35"/>
      <c r="AX2384" s="35"/>
      <c r="AY2384" s="35"/>
      <c r="AZ2384" s="35"/>
      <c r="BA2384" s="35"/>
      <c r="BB2384" s="35"/>
      <c r="BC2384" s="35"/>
      <c r="BD2384" s="35"/>
      <c r="BE2384" s="35"/>
      <c r="BF2384" s="35"/>
      <c r="BG2384" s="175">
        <v>0</v>
      </c>
      <c r="BH2384" s="175">
        <v>0</v>
      </c>
      <c r="BI2384" s="175">
        <v>3790.9304192186078</v>
      </c>
      <c r="BJ2384" s="175">
        <v>5729.3340523850884</v>
      </c>
      <c r="BK2384" s="175">
        <v>2319.1779854953666</v>
      </c>
      <c r="BL2384" s="175">
        <v>-201.55201067055285</v>
      </c>
    </row>
    <row r="2385" spans="2:64" s="1" customFormat="1" ht="13.9" customHeight="1" x14ac:dyDescent="0.25">
      <c r="B2385" s="35" t="s">
        <v>2488</v>
      </c>
      <c r="C2385" s="35" t="s">
        <v>2508</v>
      </c>
      <c r="D2385" s="35" t="s">
        <v>716</v>
      </c>
      <c r="E2385" s="35"/>
      <c r="F2385" s="35"/>
      <c r="G2385" s="35"/>
      <c r="H2385" s="35"/>
      <c r="I2385" s="35"/>
      <c r="J2385" s="35"/>
      <c r="K2385" s="35"/>
      <c r="L2385" s="35"/>
      <c r="M2385" s="35"/>
      <c r="N2385" s="35"/>
      <c r="O2385" s="35"/>
      <c r="P2385" s="35"/>
      <c r="Q2385" s="35"/>
      <c r="R2385" s="35"/>
      <c r="S2385" s="35"/>
      <c r="T2385" s="35"/>
      <c r="U2385" s="35"/>
      <c r="V2385" s="35"/>
      <c r="W2385" s="35"/>
      <c r="X2385" s="35"/>
      <c r="Y2385" s="35"/>
      <c r="Z2385" s="35"/>
      <c r="AA2385" s="35"/>
      <c r="AB2385" s="35"/>
      <c r="AC2385" s="35"/>
      <c r="AD2385" s="35"/>
      <c r="AE2385" s="35"/>
      <c r="AF2385" s="35"/>
      <c r="AG2385" s="35"/>
      <c r="AH2385" s="35"/>
      <c r="AI2385" s="35"/>
      <c r="AJ2385" s="35"/>
      <c r="AK2385" s="35"/>
      <c r="AL2385" s="35"/>
      <c r="AM2385" s="35"/>
      <c r="AN2385" s="35"/>
      <c r="AO2385" s="35"/>
      <c r="AP2385" s="35"/>
      <c r="AQ2385" s="35"/>
      <c r="AR2385" s="35"/>
      <c r="AS2385" s="35"/>
      <c r="AT2385" s="35"/>
      <c r="AU2385" s="35"/>
      <c r="AV2385" s="35"/>
      <c r="AW2385" s="35"/>
      <c r="AX2385" s="35"/>
      <c r="AY2385" s="35"/>
      <c r="AZ2385" s="35"/>
      <c r="BA2385" s="35"/>
      <c r="BB2385" s="35"/>
      <c r="BC2385" s="35"/>
      <c r="BD2385" s="35"/>
      <c r="BE2385" s="35"/>
      <c r="BF2385" s="35"/>
      <c r="BG2385" s="175">
        <v>0</v>
      </c>
      <c r="BH2385" s="175">
        <v>19.925059372506702</v>
      </c>
      <c r="BI2385" s="175">
        <v>60.798604675213376</v>
      </c>
      <c r="BJ2385" s="175">
        <v>102.24854681655523</v>
      </c>
      <c r="BK2385" s="175">
        <v>146.84009098793942</v>
      </c>
      <c r="BL2385" s="175">
        <v>194.20643540936834</v>
      </c>
    </row>
    <row r="2386" spans="2:64" s="1" customFormat="1" ht="13.9" customHeight="1" x14ac:dyDescent="0.25">
      <c r="B2386" s="35" t="s">
        <v>2488</v>
      </c>
      <c r="C2386" s="35" t="s">
        <v>2509</v>
      </c>
      <c r="D2386" s="35" t="s">
        <v>711</v>
      </c>
      <c r="E2386" s="35"/>
      <c r="F2386" s="35"/>
      <c r="G2386" s="35"/>
      <c r="H2386" s="35"/>
      <c r="I2386" s="35"/>
      <c r="J2386" s="35"/>
      <c r="K2386" s="35"/>
      <c r="L2386" s="35"/>
      <c r="M2386" s="35"/>
      <c r="N2386" s="35"/>
      <c r="O2386" s="35"/>
      <c r="P2386" s="35"/>
      <c r="Q2386" s="35"/>
      <c r="R2386" s="35"/>
      <c r="S2386" s="35"/>
      <c r="T2386" s="35"/>
      <c r="U2386" s="35"/>
      <c r="V2386" s="35"/>
      <c r="W2386" s="35"/>
      <c r="X2386" s="35"/>
      <c r="Y2386" s="35"/>
      <c r="Z2386" s="35"/>
      <c r="AA2386" s="35"/>
      <c r="AB2386" s="35"/>
      <c r="AC2386" s="35"/>
      <c r="AD2386" s="35"/>
      <c r="AE2386" s="35"/>
      <c r="AF2386" s="35"/>
      <c r="AG2386" s="35"/>
      <c r="AH2386" s="35"/>
      <c r="AI2386" s="35"/>
      <c r="AJ2386" s="35"/>
      <c r="AK2386" s="35"/>
      <c r="AL2386" s="35"/>
      <c r="AM2386" s="35"/>
      <c r="AN2386" s="35"/>
      <c r="AO2386" s="35"/>
      <c r="AP2386" s="35"/>
      <c r="AQ2386" s="35"/>
      <c r="AR2386" s="35"/>
      <c r="AS2386" s="35"/>
      <c r="AT2386" s="35"/>
      <c r="AU2386" s="35"/>
      <c r="AV2386" s="35"/>
      <c r="AW2386" s="35"/>
      <c r="AX2386" s="35"/>
      <c r="AY2386" s="35"/>
      <c r="AZ2386" s="35"/>
      <c r="BA2386" s="35"/>
      <c r="BB2386" s="35"/>
      <c r="BC2386" s="35"/>
      <c r="BD2386" s="35"/>
      <c r="BE2386" s="35"/>
      <c r="BF2386" s="35"/>
      <c r="BG2386" s="175">
        <v>0</v>
      </c>
      <c r="BH2386" s="175">
        <v>0</v>
      </c>
      <c r="BI2386" s="175">
        <v>103.41584628773822</v>
      </c>
      <c r="BJ2386" s="175">
        <v>-14.920018422530767</v>
      </c>
      <c r="BK2386" s="175">
        <v>-23.543504721668668</v>
      </c>
      <c r="BL2386" s="175">
        <v>-26.271338368158567</v>
      </c>
    </row>
    <row r="2387" spans="2:64" s="1" customFormat="1" ht="13.9" customHeight="1" x14ac:dyDescent="0.25">
      <c r="B2387" s="35" t="s">
        <v>2488</v>
      </c>
      <c r="C2387" s="35" t="s">
        <v>2509</v>
      </c>
      <c r="D2387" s="35" t="s">
        <v>721</v>
      </c>
      <c r="E2387" s="35"/>
      <c r="F2387" s="35"/>
      <c r="G2387" s="35"/>
      <c r="H2387" s="35"/>
      <c r="I2387" s="35"/>
      <c r="J2387" s="35"/>
      <c r="K2387" s="35"/>
      <c r="L2387" s="35"/>
      <c r="M2387" s="35"/>
      <c r="N2387" s="35"/>
      <c r="O2387" s="35"/>
      <c r="P2387" s="35"/>
      <c r="Q2387" s="35"/>
      <c r="R2387" s="35"/>
      <c r="S2387" s="35"/>
      <c r="T2387" s="35"/>
      <c r="U2387" s="35"/>
      <c r="V2387" s="35"/>
      <c r="W2387" s="35"/>
      <c r="X2387" s="35"/>
      <c r="Y2387" s="35"/>
      <c r="Z2387" s="35"/>
      <c r="AA2387" s="35"/>
      <c r="AB2387" s="35"/>
      <c r="AC2387" s="35"/>
      <c r="AD2387" s="35"/>
      <c r="AE2387" s="35"/>
      <c r="AF2387" s="35"/>
      <c r="AG2387" s="35"/>
      <c r="AH2387" s="35"/>
      <c r="AI2387" s="35"/>
      <c r="AJ2387" s="35"/>
      <c r="AK2387" s="35"/>
      <c r="AL2387" s="35"/>
      <c r="AM2387" s="35"/>
      <c r="AN2387" s="35"/>
      <c r="AO2387" s="35"/>
      <c r="AP2387" s="35"/>
      <c r="AQ2387" s="35"/>
      <c r="AR2387" s="35"/>
      <c r="AS2387" s="35"/>
      <c r="AT2387" s="35"/>
      <c r="AU2387" s="35"/>
      <c r="AV2387" s="35"/>
      <c r="AW2387" s="35"/>
      <c r="AX2387" s="35"/>
      <c r="AY2387" s="35"/>
      <c r="AZ2387" s="35"/>
      <c r="BA2387" s="35"/>
      <c r="BB2387" s="35"/>
      <c r="BC2387" s="35"/>
      <c r="BD2387" s="35"/>
      <c r="BE2387" s="35"/>
      <c r="BF2387" s="35"/>
      <c r="BG2387" s="175">
        <v>0</v>
      </c>
      <c r="BH2387" s="175">
        <v>0</v>
      </c>
      <c r="BI2387" s="175">
        <v>-4.5471122339062253</v>
      </c>
      <c r="BJ2387" s="175">
        <v>6.5179278358575532</v>
      </c>
      <c r="BK2387" s="175">
        <v>4.2146713087109573</v>
      </c>
      <c r="BL2387" s="175">
        <v>4.6742819027256672</v>
      </c>
    </row>
    <row r="2388" spans="2:64" s="1" customFormat="1" ht="13.9" customHeight="1" x14ac:dyDescent="0.25">
      <c r="B2388" s="35" t="s">
        <v>2488</v>
      </c>
      <c r="C2388" s="35" t="s">
        <v>2509</v>
      </c>
      <c r="D2388" s="35" t="s">
        <v>728</v>
      </c>
      <c r="E2388" s="35"/>
      <c r="F2388" s="35"/>
      <c r="G2388" s="35"/>
      <c r="H2388" s="35"/>
      <c r="I2388" s="35"/>
      <c r="J2388" s="35"/>
      <c r="K2388" s="35"/>
      <c r="L2388" s="35"/>
      <c r="M2388" s="35"/>
      <c r="N2388" s="35"/>
      <c r="O2388" s="35"/>
      <c r="P2388" s="35"/>
      <c r="Q2388" s="35"/>
      <c r="R2388" s="35"/>
      <c r="S2388" s="35"/>
      <c r="T2388" s="35"/>
      <c r="U2388" s="35"/>
      <c r="V2388" s="35"/>
      <c r="W2388" s="35"/>
      <c r="X2388" s="35"/>
      <c r="Y2388" s="35"/>
      <c r="Z2388" s="35"/>
      <c r="AA2388" s="35"/>
      <c r="AB2388" s="35"/>
      <c r="AC2388" s="35"/>
      <c r="AD2388" s="35"/>
      <c r="AE2388" s="35"/>
      <c r="AF2388" s="35"/>
      <c r="AG2388" s="35"/>
      <c r="AH2388" s="35"/>
      <c r="AI2388" s="35"/>
      <c r="AJ2388" s="35"/>
      <c r="AK2388" s="35"/>
      <c r="AL2388" s="35"/>
      <c r="AM2388" s="35"/>
      <c r="AN2388" s="35"/>
      <c r="AO2388" s="35"/>
      <c r="AP2388" s="35"/>
      <c r="AQ2388" s="35"/>
      <c r="AR2388" s="35"/>
      <c r="AS2388" s="35"/>
      <c r="AT2388" s="35"/>
      <c r="AU2388" s="35"/>
      <c r="AV2388" s="35"/>
      <c r="AW2388" s="35"/>
      <c r="AX2388" s="35"/>
      <c r="AY2388" s="35"/>
      <c r="AZ2388" s="35"/>
      <c r="BA2388" s="35"/>
      <c r="BB2388" s="35"/>
      <c r="BC2388" s="35"/>
      <c r="BD2388" s="35"/>
      <c r="BE2388" s="35"/>
      <c r="BF2388" s="35"/>
      <c r="BG2388" s="175">
        <v>0</v>
      </c>
      <c r="BH2388" s="175">
        <v>0</v>
      </c>
      <c r="BI2388" s="175">
        <v>0</v>
      </c>
      <c r="BJ2388" s="175">
        <v>0</v>
      </c>
      <c r="BK2388" s="175">
        <v>0</v>
      </c>
      <c r="BL2388" s="175">
        <v>0</v>
      </c>
    </row>
    <row r="2389" spans="2:64" s="1" customFormat="1" ht="13.9" customHeight="1" x14ac:dyDescent="0.25">
      <c r="B2389" s="35" t="s">
        <v>2488</v>
      </c>
      <c r="C2389" s="35" t="s">
        <v>2509</v>
      </c>
      <c r="D2389" s="35" t="s">
        <v>718</v>
      </c>
      <c r="E2389" s="35"/>
      <c r="F2389" s="35"/>
      <c r="G2389" s="35"/>
      <c r="H2389" s="35"/>
      <c r="I2389" s="35"/>
      <c r="J2389" s="35"/>
      <c r="K2389" s="35"/>
      <c r="L2389" s="35"/>
      <c r="M2389" s="35"/>
      <c r="N2389" s="35"/>
      <c r="O2389" s="35"/>
      <c r="P2389" s="35"/>
      <c r="Q2389" s="35"/>
      <c r="R2389" s="35"/>
      <c r="S2389" s="35"/>
      <c r="T2389" s="35"/>
      <c r="U2389" s="35"/>
      <c r="V2389" s="35"/>
      <c r="W2389" s="35"/>
      <c r="X2389" s="35"/>
      <c r="Y2389" s="35"/>
      <c r="Z2389" s="35"/>
      <c r="AA2389" s="35"/>
      <c r="AB2389" s="35"/>
      <c r="AC2389" s="35"/>
      <c r="AD2389" s="35"/>
      <c r="AE2389" s="35"/>
      <c r="AF2389" s="35"/>
      <c r="AG2389" s="35"/>
      <c r="AH2389" s="35"/>
      <c r="AI2389" s="35"/>
      <c r="AJ2389" s="35"/>
      <c r="AK2389" s="35"/>
      <c r="AL2389" s="35"/>
      <c r="AM2389" s="35"/>
      <c r="AN2389" s="35"/>
      <c r="AO2389" s="35"/>
      <c r="AP2389" s="35"/>
      <c r="AQ2389" s="35"/>
      <c r="AR2389" s="35"/>
      <c r="AS2389" s="35"/>
      <c r="AT2389" s="35"/>
      <c r="AU2389" s="35"/>
      <c r="AV2389" s="35"/>
      <c r="AW2389" s="35"/>
      <c r="AX2389" s="35"/>
      <c r="AY2389" s="35"/>
      <c r="AZ2389" s="35"/>
      <c r="BA2389" s="35"/>
      <c r="BB2389" s="35"/>
      <c r="BC2389" s="35"/>
      <c r="BD2389" s="35"/>
      <c r="BE2389" s="35"/>
      <c r="BF2389" s="35"/>
      <c r="BG2389" s="175">
        <v>0</v>
      </c>
      <c r="BH2389" s="175">
        <v>0</v>
      </c>
      <c r="BI2389" s="175">
        <v>-97.504286992425634</v>
      </c>
      <c r="BJ2389" s="175">
        <v>139.67785835354798</v>
      </c>
      <c r="BK2389" s="175">
        <v>90.319542788776246</v>
      </c>
      <c r="BL2389" s="175">
        <v>100.16890366930068</v>
      </c>
    </row>
    <row r="2390" spans="2:64" s="1" customFormat="1" ht="13.9" customHeight="1" x14ac:dyDescent="0.25">
      <c r="B2390" s="35" t="s">
        <v>2488</v>
      </c>
      <c r="C2390" s="35" t="s">
        <v>2510</v>
      </c>
      <c r="D2390" s="35" t="s">
        <v>730</v>
      </c>
      <c r="E2390" s="35"/>
      <c r="F2390" s="35"/>
      <c r="G2390" s="35"/>
      <c r="H2390" s="35"/>
      <c r="I2390" s="35"/>
      <c r="J2390" s="35"/>
      <c r="K2390" s="35"/>
      <c r="L2390" s="35"/>
      <c r="M2390" s="35"/>
      <c r="N2390" s="35"/>
      <c r="O2390" s="35"/>
      <c r="P2390" s="35"/>
      <c r="Q2390" s="35"/>
      <c r="R2390" s="35"/>
      <c r="S2390" s="35"/>
      <c r="T2390" s="35"/>
      <c r="U2390" s="35"/>
      <c r="V2390" s="35"/>
      <c r="W2390" s="35"/>
      <c r="X2390" s="35"/>
      <c r="Y2390" s="35"/>
      <c r="Z2390" s="35"/>
      <c r="AA2390" s="35"/>
      <c r="AB2390" s="35"/>
      <c r="AC2390" s="35"/>
      <c r="AD2390" s="35"/>
      <c r="AE2390" s="35"/>
      <c r="AF2390" s="35"/>
      <c r="AG2390" s="35"/>
      <c r="AH2390" s="35"/>
      <c r="AI2390" s="35"/>
      <c r="AJ2390" s="35"/>
      <c r="AK2390" s="35"/>
      <c r="AL2390" s="35"/>
      <c r="AM2390" s="35"/>
      <c r="AN2390" s="35"/>
      <c r="AO2390" s="35"/>
      <c r="AP2390" s="35"/>
      <c r="AQ2390" s="35"/>
      <c r="AR2390" s="35"/>
      <c r="AS2390" s="35"/>
      <c r="AT2390" s="35"/>
      <c r="AU2390" s="35"/>
      <c r="AV2390" s="35"/>
      <c r="AW2390" s="35"/>
      <c r="AX2390" s="35"/>
      <c r="AY2390" s="35"/>
      <c r="AZ2390" s="35"/>
      <c r="BA2390" s="35"/>
      <c r="BB2390" s="35"/>
      <c r="BC2390" s="35"/>
      <c r="BD2390" s="35"/>
      <c r="BE2390" s="35"/>
      <c r="BF2390" s="35"/>
      <c r="BG2390" s="175">
        <v>458.469390546581</v>
      </c>
      <c r="BH2390" s="175">
        <v>1505.6666934011223</v>
      </c>
      <c r="BI2390" s="175">
        <v>1557.6940280528445</v>
      </c>
      <c r="BJ2390" s="175">
        <v>1608.9303859670451</v>
      </c>
      <c r="BK2390" s="175">
        <v>1664.2536380025508</v>
      </c>
      <c r="BL2390" s="175">
        <v>1726.4691279784042</v>
      </c>
    </row>
    <row r="2391" spans="2:64" s="1" customFormat="1" ht="13.9" customHeight="1" x14ac:dyDescent="0.25">
      <c r="B2391" s="35" t="s">
        <v>2488</v>
      </c>
      <c r="C2391" s="35" t="s">
        <v>2510</v>
      </c>
      <c r="D2391" s="35" t="s">
        <v>1952</v>
      </c>
      <c r="E2391" s="35"/>
      <c r="F2391" s="35"/>
      <c r="G2391" s="35"/>
      <c r="H2391" s="35"/>
      <c r="I2391" s="35"/>
      <c r="J2391" s="35"/>
      <c r="K2391" s="35"/>
      <c r="L2391" s="35"/>
      <c r="M2391" s="35"/>
      <c r="N2391" s="35"/>
      <c r="O2391" s="35"/>
      <c r="P2391" s="35"/>
      <c r="Q2391" s="35"/>
      <c r="R2391" s="35"/>
      <c r="S2391" s="35"/>
      <c r="T2391" s="35"/>
      <c r="U2391" s="35"/>
      <c r="V2391" s="35"/>
      <c r="W2391" s="35"/>
      <c r="X2391" s="35"/>
      <c r="Y2391" s="35"/>
      <c r="Z2391" s="35"/>
      <c r="AA2391" s="35"/>
      <c r="AB2391" s="35"/>
      <c r="AC2391" s="35"/>
      <c r="AD2391" s="35"/>
      <c r="AE2391" s="35"/>
      <c r="AF2391" s="35"/>
      <c r="AG2391" s="35"/>
      <c r="AH2391" s="35"/>
      <c r="AI2391" s="35"/>
      <c r="AJ2391" s="35"/>
      <c r="AK2391" s="35"/>
      <c r="AL2391" s="35"/>
      <c r="AM2391" s="35"/>
      <c r="AN2391" s="35"/>
      <c r="AO2391" s="35"/>
      <c r="AP2391" s="35"/>
      <c r="AQ2391" s="35"/>
      <c r="AR2391" s="35"/>
      <c r="AS2391" s="35"/>
      <c r="AT2391" s="35"/>
      <c r="AU2391" s="35"/>
      <c r="AV2391" s="35"/>
      <c r="AW2391" s="35"/>
      <c r="AX2391" s="35"/>
      <c r="AY2391" s="35"/>
      <c r="AZ2391" s="35"/>
      <c r="BA2391" s="35"/>
      <c r="BB2391" s="35"/>
      <c r="BC2391" s="35"/>
      <c r="BD2391" s="35"/>
      <c r="BE2391" s="35"/>
      <c r="BF2391" s="35"/>
      <c r="BG2391" s="175">
        <v>136</v>
      </c>
      <c r="BH2391" s="175">
        <v>425</v>
      </c>
      <c r="BI2391" s="175">
        <v>439</v>
      </c>
      <c r="BJ2391" s="175">
        <v>452</v>
      </c>
      <c r="BK2391" s="175">
        <v>467</v>
      </c>
      <c r="BL2391" s="175">
        <v>484</v>
      </c>
    </row>
    <row r="2392" spans="2:64" s="1" customFormat="1" ht="13.9" customHeight="1" x14ac:dyDescent="0.25">
      <c r="B2392" s="35" t="s">
        <v>2488</v>
      </c>
      <c r="C2392" s="35" t="s">
        <v>2511</v>
      </c>
      <c r="D2392" s="35" t="s">
        <v>707</v>
      </c>
      <c r="E2392" s="35"/>
      <c r="F2392" s="35"/>
      <c r="G2392" s="35"/>
      <c r="H2392" s="35"/>
      <c r="I2392" s="35"/>
      <c r="J2392" s="35"/>
      <c r="K2392" s="35"/>
      <c r="L2392" s="35"/>
      <c r="M2392" s="35"/>
      <c r="N2392" s="35"/>
      <c r="O2392" s="35"/>
      <c r="P2392" s="35"/>
      <c r="Q2392" s="35"/>
      <c r="R2392" s="35"/>
      <c r="S2392" s="35"/>
      <c r="T2392" s="35"/>
      <c r="U2392" s="35"/>
      <c r="V2392" s="35"/>
      <c r="W2392" s="35"/>
      <c r="X2392" s="35"/>
      <c r="Y2392" s="35"/>
      <c r="Z2392" s="35"/>
      <c r="AA2392" s="35"/>
      <c r="AB2392" s="35"/>
      <c r="AC2392" s="35"/>
      <c r="AD2392" s="35"/>
      <c r="AE2392" s="35"/>
      <c r="AF2392" s="35"/>
      <c r="AG2392" s="35"/>
      <c r="AH2392" s="35"/>
      <c r="AI2392" s="35"/>
      <c r="AJ2392" s="35"/>
      <c r="AK2392" s="35"/>
      <c r="AL2392" s="35"/>
      <c r="AM2392" s="35"/>
      <c r="AN2392" s="35"/>
      <c r="AO2392" s="35"/>
      <c r="AP2392" s="35"/>
      <c r="AQ2392" s="35"/>
      <c r="AR2392" s="35"/>
      <c r="AS2392" s="35"/>
      <c r="AT2392" s="35"/>
      <c r="AU2392" s="35"/>
      <c r="AV2392" s="35"/>
      <c r="AW2392" s="35"/>
      <c r="AX2392" s="35"/>
      <c r="AY2392" s="35"/>
      <c r="AZ2392" s="35"/>
      <c r="BA2392" s="35"/>
      <c r="BB2392" s="35"/>
      <c r="BC2392" s="35"/>
      <c r="BD2392" s="35"/>
      <c r="BE2392" s="35"/>
      <c r="BF2392" s="35"/>
      <c r="BG2392" s="175">
        <v>0</v>
      </c>
      <c r="BH2392" s="175">
        <v>133.870385</v>
      </c>
      <c r="BI2392" s="175">
        <v>137.47443100000001</v>
      </c>
      <c r="BJ2392" s="175">
        <v>140.359148</v>
      </c>
      <c r="BK2392" s="175">
        <v>143.243866</v>
      </c>
      <c r="BL2392" s="175">
        <v>146.12858399999999</v>
      </c>
    </row>
    <row r="2393" spans="2:64" s="1" customFormat="1" ht="13.9" customHeight="1" x14ac:dyDescent="0.25">
      <c r="B2393" s="35" t="s">
        <v>2488</v>
      </c>
      <c r="C2393" s="35" t="s">
        <v>2545</v>
      </c>
      <c r="D2393" s="35" t="s">
        <v>722</v>
      </c>
      <c r="E2393" s="35"/>
      <c r="F2393" s="35"/>
      <c r="G2393" s="35"/>
      <c r="H2393" s="35"/>
      <c r="I2393" s="35"/>
      <c r="J2393" s="35"/>
      <c r="K2393" s="35"/>
      <c r="L2393" s="35"/>
      <c r="M2393" s="35"/>
      <c r="N2393" s="35"/>
      <c r="O2393" s="35"/>
      <c r="P2393" s="35"/>
      <c r="Q2393" s="35"/>
      <c r="R2393" s="35"/>
      <c r="S2393" s="35"/>
      <c r="T2393" s="35"/>
      <c r="U2393" s="35"/>
      <c r="V2393" s="35"/>
      <c r="W2393" s="35"/>
      <c r="X2393" s="35"/>
      <c r="Y2393" s="35"/>
      <c r="Z2393" s="35"/>
      <c r="AA2393" s="35"/>
      <c r="AB2393" s="35"/>
      <c r="AC2393" s="35"/>
      <c r="AD2393" s="35"/>
      <c r="AE2393" s="35"/>
      <c r="AF2393" s="35"/>
      <c r="AG2393" s="35"/>
      <c r="AH2393" s="35"/>
      <c r="AI2393" s="35"/>
      <c r="AJ2393" s="35"/>
      <c r="AK2393" s="35"/>
      <c r="AL2393" s="35"/>
      <c r="AM2393" s="35"/>
      <c r="AN2393" s="35"/>
      <c r="AO2393" s="35"/>
      <c r="AP2393" s="35"/>
      <c r="AQ2393" s="35"/>
      <c r="AR2393" s="35"/>
      <c r="AS2393" s="35"/>
      <c r="AT2393" s="35"/>
      <c r="AU2393" s="35"/>
      <c r="AV2393" s="35"/>
      <c r="AW2393" s="35"/>
      <c r="AX2393" s="35"/>
      <c r="AY2393" s="35"/>
      <c r="AZ2393" s="35"/>
      <c r="BA2393" s="35"/>
      <c r="BB2393" s="35"/>
      <c r="BC2393" s="35"/>
      <c r="BD2393" s="35"/>
      <c r="BE2393" s="35"/>
      <c r="BF2393" s="35"/>
      <c r="BG2393" s="175">
        <v>13.118505168719654</v>
      </c>
      <c r="BH2393" s="175">
        <v>66.714799927372241</v>
      </c>
      <c r="BI2393" s="175">
        <v>-37.910875544479069</v>
      </c>
      <c r="BJ2393" s="175">
        <v>-113.61160563765299</v>
      </c>
      <c r="BK2393" s="175">
        <v>-54.905869020696002</v>
      </c>
      <c r="BL2393" s="175">
        <v>-88.555024425358624</v>
      </c>
    </row>
    <row r="2394" spans="2:64" s="1" customFormat="1" ht="13.9" customHeight="1" x14ac:dyDescent="0.25">
      <c r="B2394" s="35" t="s">
        <v>2488</v>
      </c>
      <c r="C2394" s="35" t="s">
        <v>2545</v>
      </c>
      <c r="D2394" s="35" t="s">
        <v>2235</v>
      </c>
      <c r="E2394" s="35"/>
      <c r="F2394" s="35"/>
      <c r="G2394" s="35"/>
      <c r="H2394" s="35"/>
      <c r="I2394" s="35"/>
      <c r="J2394" s="35"/>
      <c r="K2394" s="35"/>
      <c r="L2394" s="35"/>
      <c r="M2394" s="35"/>
      <c r="N2394" s="35"/>
      <c r="O2394" s="35"/>
      <c r="P2394" s="35"/>
      <c r="Q2394" s="35"/>
      <c r="R2394" s="35"/>
      <c r="S2394" s="35"/>
      <c r="T2394" s="35"/>
      <c r="U2394" s="35"/>
      <c r="V2394" s="35"/>
      <c r="W2394" s="35"/>
      <c r="X2394" s="35"/>
      <c r="Y2394" s="35"/>
      <c r="Z2394" s="35"/>
      <c r="AA2394" s="35"/>
      <c r="AB2394" s="35"/>
      <c r="AC2394" s="35"/>
      <c r="AD2394" s="35"/>
      <c r="AE2394" s="35"/>
      <c r="AF2394" s="35"/>
      <c r="AG2394" s="35"/>
      <c r="AH2394" s="35"/>
      <c r="AI2394" s="35"/>
      <c r="AJ2394" s="35"/>
      <c r="AK2394" s="35"/>
      <c r="AL2394" s="35"/>
      <c r="AM2394" s="35"/>
      <c r="AN2394" s="35"/>
      <c r="AO2394" s="35"/>
      <c r="AP2394" s="35"/>
      <c r="AQ2394" s="35"/>
      <c r="AR2394" s="35"/>
      <c r="AS2394" s="35"/>
      <c r="AT2394" s="35"/>
      <c r="AU2394" s="35"/>
      <c r="AV2394" s="35"/>
      <c r="AW2394" s="35"/>
      <c r="AX2394" s="35"/>
      <c r="AY2394" s="35"/>
      <c r="AZ2394" s="35"/>
      <c r="BA2394" s="35"/>
      <c r="BB2394" s="35"/>
      <c r="BC2394" s="35"/>
      <c r="BD2394" s="35"/>
      <c r="BE2394" s="35"/>
      <c r="BF2394" s="35"/>
      <c r="BG2394" s="175">
        <v>179.94165628043962</v>
      </c>
      <c r="BH2394" s="175">
        <v>404.37171135916128</v>
      </c>
      <c r="BI2394" s="175">
        <v>259.66073529158371</v>
      </c>
      <c r="BJ2394" s="175">
        <v>164.6970392315929</v>
      </c>
      <c r="BK2394" s="175">
        <v>465.53459492404539</v>
      </c>
      <c r="BL2394" s="175">
        <v>1041.2022864593273</v>
      </c>
    </row>
    <row r="2395" spans="2:64" s="1" customFormat="1" ht="13.9" customHeight="1" x14ac:dyDescent="0.25">
      <c r="B2395" s="35" t="s">
        <v>2488</v>
      </c>
      <c r="C2395" s="35" t="s">
        <v>2512</v>
      </c>
      <c r="D2395" s="35" t="s">
        <v>728</v>
      </c>
      <c r="E2395" s="35"/>
      <c r="F2395" s="35"/>
      <c r="G2395" s="35"/>
      <c r="H2395" s="35"/>
      <c r="I2395" s="35"/>
      <c r="J2395" s="35"/>
      <c r="K2395" s="35"/>
      <c r="L2395" s="35"/>
      <c r="M2395" s="35"/>
      <c r="N2395" s="35"/>
      <c r="O2395" s="35"/>
      <c r="P2395" s="35"/>
      <c r="Q2395" s="35"/>
      <c r="R2395" s="35"/>
      <c r="S2395" s="35"/>
      <c r="T2395" s="35"/>
      <c r="U2395" s="35"/>
      <c r="V2395" s="35"/>
      <c r="W2395" s="35"/>
      <c r="X2395" s="35"/>
      <c r="Y2395" s="35"/>
      <c r="Z2395" s="35"/>
      <c r="AA2395" s="35"/>
      <c r="AB2395" s="35"/>
      <c r="AC2395" s="35"/>
      <c r="AD2395" s="35"/>
      <c r="AE2395" s="35"/>
      <c r="AF2395" s="35"/>
      <c r="AG2395" s="35"/>
      <c r="AH2395" s="35"/>
      <c r="AI2395" s="35"/>
      <c r="AJ2395" s="35"/>
      <c r="AK2395" s="35"/>
      <c r="AL2395" s="35"/>
      <c r="AM2395" s="35"/>
      <c r="AN2395" s="35"/>
      <c r="AO2395" s="35"/>
      <c r="AP2395" s="35"/>
      <c r="AQ2395" s="35"/>
      <c r="AR2395" s="35"/>
      <c r="AS2395" s="35"/>
      <c r="AT2395" s="35"/>
      <c r="AU2395" s="35"/>
      <c r="AV2395" s="35"/>
      <c r="AW2395" s="35"/>
      <c r="AX2395" s="35"/>
      <c r="AY2395" s="35"/>
      <c r="AZ2395" s="35"/>
      <c r="BA2395" s="35"/>
      <c r="BB2395" s="35"/>
      <c r="BC2395" s="35"/>
      <c r="BD2395" s="35"/>
      <c r="BE2395" s="35"/>
      <c r="BF2395" s="35"/>
      <c r="BG2395" s="175">
        <v>134.31930700000001</v>
      </c>
      <c r="BH2395" s="175">
        <v>208.25339199999999</v>
      </c>
      <c r="BI2395" s="175">
        <v>334.22873499999997</v>
      </c>
      <c r="BJ2395" s="175">
        <v>413.46626500000002</v>
      </c>
      <c r="BK2395" s="175">
        <v>450.75366700000001</v>
      </c>
      <c r="BL2395" s="175">
        <v>490.25627900000001</v>
      </c>
    </row>
    <row r="2396" spans="2:64" s="1" customFormat="1" ht="13.9" customHeight="1" x14ac:dyDescent="0.25">
      <c r="B2396" s="35" t="s">
        <v>2488</v>
      </c>
      <c r="C2396" s="35" t="s">
        <v>2512</v>
      </c>
      <c r="D2396" s="35" t="s">
        <v>711</v>
      </c>
      <c r="E2396" s="35"/>
      <c r="F2396" s="35"/>
      <c r="G2396" s="35"/>
      <c r="H2396" s="35"/>
      <c r="I2396" s="35"/>
      <c r="J2396" s="35"/>
      <c r="K2396" s="35"/>
      <c r="L2396" s="35"/>
      <c r="M2396" s="35"/>
      <c r="N2396" s="35"/>
      <c r="O2396" s="35"/>
      <c r="P2396" s="35"/>
      <c r="Q2396" s="35"/>
      <c r="R2396" s="35"/>
      <c r="S2396" s="35"/>
      <c r="T2396" s="35"/>
      <c r="U2396" s="35"/>
      <c r="V2396" s="35"/>
      <c r="W2396" s="35"/>
      <c r="X2396" s="35"/>
      <c r="Y2396" s="35"/>
      <c r="Z2396" s="35"/>
      <c r="AA2396" s="35"/>
      <c r="AB2396" s="35"/>
      <c r="AC2396" s="35"/>
      <c r="AD2396" s="35"/>
      <c r="AE2396" s="35"/>
      <c r="AF2396" s="35"/>
      <c r="AG2396" s="35"/>
      <c r="AH2396" s="35"/>
      <c r="AI2396" s="35"/>
      <c r="AJ2396" s="35"/>
      <c r="AK2396" s="35"/>
      <c r="AL2396" s="35"/>
      <c r="AM2396" s="35"/>
      <c r="AN2396" s="35"/>
      <c r="AO2396" s="35"/>
      <c r="AP2396" s="35"/>
      <c r="AQ2396" s="35"/>
      <c r="AR2396" s="35"/>
      <c r="AS2396" s="35"/>
      <c r="AT2396" s="35"/>
      <c r="AU2396" s="35"/>
      <c r="AV2396" s="35"/>
      <c r="AW2396" s="35"/>
      <c r="AX2396" s="35"/>
      <c r="AY2396" s="35"/>
      <c r="AZ2396" s="35"/>
      <c r="BA2396" s="35"/>
      <c r="BB2396" s="35"/>
      <c r="BC2396" s="35"/>
      <c r="BD2396" s="35"/>
      <c r="BE2396" s="35"/>
      <c r="BF2396" s="35"/>
      <c r="BG2396" s="175">
        <v>-22.084526</v>
      </c>
      <c r="BH2396" s="175">
        <v>-92.226191</v>
      </c>
      <c r="BI2396" s="175">
        <v>-121.43367000000001</v>
      </c>
      <c r="BJ2396" s="175">
        <v>-117.89794999999999</v>
      </c>
      <c r="BK2396" s="175">
        <v>-122.75766</v>
      </c>
      <c r="BL2396" s="175">
        <v>-129.19808</v>
      </c>
    </row>
    <row r="2397" spans="2:64" s="1" customFormat="1" ht="13.9" customHeight="1" x14ac:dyDescent="0.25">
      <c r="B2397" s="35" t="s">
        <v>2488</v>
      </c>
      <c r="C2397" s="35" t="s">
        <v>2512</v>
      </c>
      <c r="D2397" s="35" t="s">
        <v>716</v>
      </c>
      <c r="E2397" s="35"/>
      <c r="F2397" s="35"/>
      <c r="G2397" s="35"/>
      <c r="H2397" s="35"/>
      <c r="I2397" s="35"/>
      <c r="J2397" s="35"/>
      <c r="K2397" s="35"/>
      <c r="L2397" s="35"/>
      <c r="M2397" s="35"/>
      <c r="N2397" s="35"/>
      <c r="O2397" s="35"/>
      <c r="P2397" s="35"/>
      <c r="Q2397" s="35"/>
      <c r="R2397" s="35"/>
      <c r="S2397" s="35"/>
      <c r="T2397" s="35"/>
      <c r="U2397" s="35"/>
      <c r="V2397" s="35"/>
      <c r="W2397" s="35"/>
      <c r="X2397" s="35"/>
      <c r="Y2397" s="35"/>
      <c r="Z2397" s="35"/>
      <c r="AA2397" s="35"/>
      <c r="AB2397" s="35"/>
      <c r="AC2397" s="35"/>
      <c r="AD2397" s="35"/>
      <c r="AE2397" s="35"/>
      <c r="AF2397" s="35"/>
      <c r="AG2397" s="35"/>
      <c r="AH2397" s="35"/>
      <c r="AI2397" s="35"/>
      <c r="AJ2397" s="35"/>
      <c r="AK2397" s="35"/>
      <c r="AL2397" s="35"/>
      <c r="AM2397" s="35"/>
      <c r="AN2397" s="35"/>
      <c r="AO2397" s="35"/>
      <c r="AP2397" s="35"/>
      <c r="AQ2397" s="35"/>
      <c r="AR2397" s="35"/>
      <c r="AS2397" s="35"/>
      <c r="AT2397" s="35"/>
      <c r="AU2397" s="35"/>
      <c r="AV2397" s="35"/>
      <c r="AW2397" s="35"/>
      <c r="AX2397" s="35"/>
      <c r="AY2397" s="35"/>
      <c r="AZ2397" s="35"/>
      <c r="BA2397" s="35"/>
      <c r="BB2397" s="35"/>
      <c r="BC2397" s="35"/>
      <c r="BD2397" s="35"/>
      <c r="BE2397" s="35"/>
      <c r="BF2397" s="35"/>
      <c r="BG2397" s="175">
        <v>-6.9723264</v>
      </c>
      <c r="BH2397" s="175">
        <v>-39.050649999999997</v>
      </c>
      <c r="BI2397" s="175">
        <v>-66.413874000000007</v>
      </c>
      <c r="BJ2397" s="175">
        <v>-70.646576999999994</v>
      </c>
      <c r="BK2397" s="175">
        <v>-77.431826999999998</v>
      </c>
      <c r="BL2397" s="175">
        <v>-84.678949000000003</v>
      </c>
    </row>
    <row r="2398" spans="2:64" s="1" customFormat="1" ht="13.9" customHeight="1" x14ac:dyDescent="0.25">
      <c r="B2398" s="35" t="s">
        <v>2488</v>
      </c>
      <c r="C2398" s="35" t="s">
        <v>2513</v>
      </c>
      <c r="D2398" s="35" t="s">
        <v>718</v>
      </c>
      <c r="E2398" s="35"/>
      <c r="F2398" s="35"/>
      <c r="G2398" s="35"/>
      <c r="H2398" s="35"/>
      <c r="I2398" s="35"/>
      <c r="J2398" s="35"/>
      <c r="K2398" s="35"/>
      <c r="L2398" s="35"/>
      <c r="M2398" s="35"/>
      <c r="N2398" s="35"/>
      <c r="O2398" s="35"/>
      <c r="P2398" s="35"/>
      <c r="Q2398" s="35"/>
      <c r="R2398" s="35"/>
      <c r="S2398" s="35"/>
      <c r="T2398" s="35"/>
      <c r="U2398" s="35"/>
      <c r="V2398" s="35"/>
      <c r="W2398" s="35"/>
      <c r="X2398" s="35"/>
      <c r="Y2398" s="35"/>
      <c r="Z2398" s="35"/>
      <c r="AA2398" s="35"/>
      <c r="AB2398" s="35"/>
      <c r="AC2398" s="35"/>
      <c r="AD2398" s="35"/>
      <c r="AE2398" s="35"/>
      <c r="AF2398" s="35"/>
      <c r="AG2398" s="35"/>
      <c r="AH2398" s="35"/>
      <c r="AI2398" s="35"/>
      <c r="AJ2398" s="35"/>
      <c r="AK2398" s="35"/>
      <c r="AL2398" s="35"/>
      <c r="AM2398" s="35"/>
      <c r="AN2398" s="35"/>
      <c r="AO2398" s="35"/>
      <c r="AP2398" s="35"/>
      <c r="AQ2398" s="35"/>
      <c r="AR2398" s="35"/>
      <c r="AS2398" s="35"/>
      <c r="AT2398" s="35"/>
      <c r="AU2398" s="35"/>
      <c r="AV2398" s="35"/>
      <c r="AW2398" s="35"/>
      <c r="AX2398" s="35"/>
      <c r="AY2398" s="35"/>
      <c r="AZ2398" s="35"/>
      <c r="BA2398" s="35"/>
      <c r="BB2398" s="35"/>
      <c r="BC2398" s="35"/>
      <c r="BD2398" s="35"/>
      <c r="BE2398" s="35"/>
      <c r="BF2398" s="35"/>
      <c r="BG2398" s="175">
        <v>0</v>
      </c>
      <c r="BH2398" s="175">
        <v>0.1043973189455585</v>
      </c>
      <c r="BI2398" s="175">
        <v>-312.92179126211551</v>
      </c>
      <c r="BJ2398" s="175">
        <v>-139.43364831822416</v>
      </c>
      <c r="BK2398" s="175">
        <v>-125.02202869605237</v>
      </c>
      <c r="BL2398" s="175">
        <v>-129.84339406867448</v>
      </c>
    </row>
    <row r="2399" spans="2:64" s="1" customFormat="1" ht="13.9" customHeight="1" x14ac:dyDescent="0.25">
      <c r="B2399" s="35" t="s">
        <v>2488</v>
      </c>
      <c r="C2399" s="35" t="s">
        <v>2513</v>
      </c>
      <c r="D2399" s="35" t="s">
        <v>721</v>
      </c>
      <c r="E2399" s="35"/>
      <c r="F2399" s="35"/>
      <c r="G2399" s="35"/>
      <c r="H2399" s="35"/>
      <c r="I2399" s="35"/>
      <c r="J2399" s="35"/>
      <c r="K2399" s="35"/>
      <c r="L2399" s="35"/>
      <c r="M2399" s="35"/>
      <c r="N2399" s="35"/>
      <c r="O2399" s="35"/>
      <c r="P2399" s="35"/>
      <c r="Q2399" s="35"/>
      <c r="R2399" s="35"/>
      <c r="S2399" s="35"/>
      <c r="T2399" s="35"/>
      <c r="U2399" s="35"/>
      <c r="V2399" s="35"/>
      <c r="W2399" s="35"/>
      <c r="X2399" s="35"/>
      <c r="Y2399" s="35"/>
      <c r="Z2399" s="35"/>
      <c r="AA2399" s="35"/>
      <c r="AB2399" s="35"/>
      <c r="AC2399" s="35"/>
      <c r="AD2399" s="35"/>
      <c r="AE2399" s="35"/>
      <c r="AF2399" s="35"/>
      <c r="AG2399" s="35"/>
      <c r="AH2399" s="35"/>
      <c r="AI2399" s="35"/>
      <c r="AJ2399" s="35"/>
      <c r="AK2399" s="35"/>
      <c r="AL2399" s="35"/>
      <c r="AM2399" s="35"/>
      <c r="AN2399" s="35"/>
      <c r="AO2399" s="35"/>
      <c r="AP2399" s="35"/>
      <c r="AQ2399" s="35"/>
      <c r="AR2399" s="35"/>
      <c r="AS2399" s="35"/>
      <c r="AT2399" s="35"/>
      <c r="AU2399" s="35"/>
      <c r="AV2399" s="35"/>
      <c r="AW2399" s="35"/>
      <c r="AX2399" s="35"/>
      <c r="AY2399" s="35"/>
      <c r="AZ2399" s="35"/>
      <c r="BA2399" s="35"/>
      <c r="BB2399" s="35"/>
      <c r="BC2399" s="35"/>
      <c r="BD2399" s="35"/>
      <c r="BE2399" s="35"/>
      <c r="BF2399" s="35"/>
      <c r="BG2399" s="175">
        <v>0</v>
      </c>
      <c r="BH2399" s="175">
        <v>23737.482906087182</v>
      </c>
      <c r="BI2399" s="175">
        <v>23923.342053649561</v>
      </c>
      <c r="BJ2399" s="175">
        <v>24166.582486907064</v>
      </c>
      <c r="BK2399" s="175">
        <v>24873.640251083874</v>
      </c>
      <c r="BL2399" s="175">
        <v>25624.586204164254</v>
      </c>
    </row>
    <row r="2400" spans="2:64" s="1" customFormat="1" ht="13.9" customHeight="1" x14ac:dyDescent="0.25">
      <c r="B2400" s="35" t="s">
        <v>2488</v>
      </c>
      <c r="C2400" s="35" t="s">
        <v>2513</v>
      </c>
      <c r="D2400" s="35" t="s">
        <v>2115</v>
      </c>
      <c r="E2400" s="35"/>
      <c r="F2400" s="35"/>
      <c r="G2400" s="35"/>
      <c r="H2400" s="35"/>
      <c r="I2400" s="35"/>
      <c r="J2400" s="35"/>
      <c r="K2400" s="35"/>
      <c r="L2400" s="35"/>
      <c r="M2400" s="35"/>
      <c r="N2400" s="35"/>
      <c r="O2400" s="35"/>
      <c r="P2400" s="35"/>
      <c r="Q2400" s="35"/>
      <c r="R2400" s="35"/>
      <c r="S2400" s="35"/>
      <c r="T2400" s="35"/>
      <c r="U2400" s="35"/>
      <c r="V2400" s="35"/>
      <c r="W2400" s="35"/>
      <c r="X2400" s="35"/>
      <c r="Y2400" s="35"/>
      <c r="Z2400" s="35"/>
      <c r="AA2400" s="35"/>
      <c r="AB2400" s="35"/>
      <c r="AC2400" s="35"/>
      <c r="AD2400" s="35"/>
      <c r="AE2400" s="35"/>
      <c r="AF2400" s="35"/>
      <c r="AG2400" s="35"/>
      <c r="AH2400" s="35"/>
      <c r="AI2400" s="35"/>
      <c r="AJ2400" s="35"/>
      <c r="AK2400" s="35"/>
      <c r="AL2400" s="35"/>
      <c r="AM2400" s="35"/>
      <c r="AN2400" s="35"/>
      <c r="AO2400" s="35"/>
      <c r="AP2400" s="35"/>
      <c r="AQ2400" s="35"/>
      <c r="AR2400" s="35"/>
      <c r="AS2400" s="35"/>
      <c r="AT2400" s="35"/>
      <c r="AU2400" s="35"/>
      <c r="AV2400" s="35"/>
      <c r="AW2400" s="35"/>
      <c r="AX2400" s="35"/>
      <c r="AY2400" s="35"/>
      <c r="AZ2400" s="35"/>
      <c r="BA2400" s="35"/>
      <c r="BB2400" s="35"/>
      <c r="BC2400" s="35"/>
      <c r="BD2400" s="35"/>
      <c r="BE2400" s="35"/>
      <c r="BF2400" s="35"/>
      <c r="BG2400" s="175">
        <v>0</v>
      </c>
      <c r="BH2400" s="175">
        <v>32.349658066893355</v>
      </c>
      <c r="BI2400" s="175">
        <v>104.30251983016718</v>
      </c>
      <c r="BJ2400" s="175">
        <v>157.87846038779415</v>
      </c>
      <c r="BK2400" s="175">
        <v>197.37061457409979</v>
      </c>
      <c r="BL2400" s="175">
        <v>231.67192862583067</v>
      </c>
    </row>
    <row r="2401" spans="2:64" s="1" customFormat="1" ht="13.9" customHeight="1" x14ac:dyDescent="0.25">
      <c r="B2401" s="35" t="s">
        <v>2488</v>
      </c>
      <c r="C2401" s="35" t="s">
        <v>2514</v>
      </c>
      <c r="D2401" s="35" t="s">
        <v>711</v>
      </c>
      <c r="E2401" s="35"/>
      <c r="F2401" s="35"/>
      <c r="G2401" s="35"/>
      <c r="H2401" s="35"/>
      <c r="I2401" s="35"/>
      <c r="J2401" s="35"/>
      <c r="K2401" s="35"/>
      <c r="L2401" s="35"/>
      <c r="M2401" s="35"/>
      <c r="N2401" s="35"/>
      <c r="O2401" s="35"/>
      <c r="P2401" s="35"/>
      <c r="Q2401" s="35"/>
      <c r="R2401" s="35"/>
      <c r="S2401" s="35"/>
      <c r="T2401" s="35"/>
      <c r="U2401" s="35"/>
      <c r="V2401" s="35"/>
      <c r="W2401" s="35"/>
      <c r="X2401" s="35"/>
      <c r="Y2401" s="35"/>
      <c r="Z2401" s="35"/>
      <c r="AA2401" s="35"/>
      <c r="AB2401" s="35"/>
      <c r="AC2401" s="35"/>
      <c r="AD2401" s="35"/>
      <c r="AE2401" s="35"/>
      <c r="AF2401" s="35"/>
      <c r="AG2401" s="35"/>
      <c r="AH2401" s="35"/>
      <c r="AI2401" s="35"/>
      <c r="AJ2401" s="35"/>
      <c r="AK2401" s="35"/>
      <c r="AL2401" s="35"/>
      <c r="AM2401" s="35"/>
      <c r="AN2401" s="35"/>
      <c r="AO2401" s="35"/>
      <c r="AP2401" s="35"/>
      <c r="AQ2401" s="35"/>
      <c r="AR2401" s="35"/>
      <c r="AS2401" s="35"/>
      <c r="AT2401" s="35"/>
      <c r="AU2401" s="35"/>
      <c r="AV2401" s="35"/>
      <c r="AW2401" s="35"/>
      <c r="AX2401" s="35"/>
      <c r="AY2401" s="35"/>
      <c r="AZ2401" s="35"/>
      <c r="BA2401" s="35"/>
      <c r="BB2401" s="35"/>
      <c r="BC2401" s="35"/>
      <c r="BD2401" s="35"/>
      <c r="BE2401" s="35"/>
      <c r="BF2401" s="35"/>
      <c r="BG2401" s="175">
        <v>0</v>
      </c>
      <c r="BH2401" s="175">
        <v>1005.0432287250798</v>
      </c>
      <c r="BI2401" s="175">
        <v>95.778978226694107</v>
      </c>
      <c r="BJ2401" s="175">
        <v>-75.842400812834057</v>
      </c>
      <c r="BK2401" s="175">
        <v>755.65528537920454</v>
      </c>
      <c r="BL2401" s="175">
        <v>985.88068887797272</v>
      </c>
    </row>
    <row r="2402" spans="2:64" s="1" customFormat="1" ht="13.9" customHeight="1" x14ac:dyDescent="0.25">
      <c r="B2402" s="35" t="s">
        <v>2488</v>
      </c>
      <c r="C2402" s="35" t="s">
        <v>2514</v>
      </c>
      <c r="D2402" s="35" t="s">
        <v>728</v>
      </c>
      <c r="E2402" s="35"/>
      <c r="F2402" s="35"/>
      <c r="G2402" s="35"/>
      <c r="H2402" s="35"/>
      <c r="I2402" s="35"/>
      <c r="J2402" s="35"/>
      <c r="K2402" s="35"/>
      <c r="L2402" s="35"/>
      <c r="M2402" s="35"/>
      <c r="N2402" s="35"/>
      <c r="O2402" s="35"/>
      <c r="P2402" s="35"/>
      <c r="Q2402" s="35"/>
      <c r="R2402" s="35"/>
      <c r="S2402" s="35"/>
      <c r="T2402" s="35"/>
      <c r="U2402" s="35"/>
      <c r="V2402" s="35"/>
      <c r="W2402" s="35"/>
      <c r="X2402" s="35"/>
      <c r="Y2402" s="35"/>
      <c r="Z2402" s="35"/>
      <c r="AA2402" s="35"/>
      <c r="AB2402" s="35"/>
      <c r="AC2402" s="35"/>
      <c r="AD2402" s="35"/>
      <c r="AE2402" s="35"/>
      <c r="AF2402" s="35"/>
      <c r="AG2402" s="35"/>
      <c r="AH2402" s="35"/>
      <c r="AI2402" s="35"/>
      <c r="AJ2402" s="35"/>
      <c r="AK2402" s="35"/>
      <c r="AL2402" s="35"/>
      <c r="AM2402" s="35"/>
      <c r="AN2402" s="35"/>
      <c r="AO2402" s="35"/>
      <c r="AP2402" s="35"/>
      <c r="AQ2402" s="35"/>
      <c r="AR2402" s="35"/>
      <c r="AS2402" s="35"/>
      <c r="AT2402" s="35"/>
      <c r="AU2402" s="35"/>
      <c r="AV2402" s="35"/>
      <c r="AW2402" s="35"/>
      <c r="AX2402" s="35"/>
      <c r="AY2402" s="35"/>
      <c r="AZ2402" s="35"/>
      <c r="BA2402" s="35"/>
      <c r="BB2402" s="35"/>
      <c r="BC2402" s="35"/>
      <c r="BD2402" s="35"/>
      <c r="BE2402" s="35"/>
      <c r="BF2402" s="35"/>
      <c r="BG2402" s="175">
        <v>36.706934786032591</v>
      </c>
      <c r="BH2402" s="175">
        <v>-40.935198754274523</v>
      </c>
      <c r="BI2402" s="175">
        <v>-65.673194774145813</v>
      </c>
      <c r="BJ2402" s="175">
        <v>-51.430908844580685</v>
      </c>
      <c r="BK2402" s="175">
        <v>-54.295632872416249</v>
      </c>
      <c r="BL2402" s="175">
        <v>-58.683359379070225</v>
      </c>
    </row>
    <row r="2403" spans="2:64" s="1" customFormat="1" ht="13.9" customHeight="1" x14ac:dyDescent="0.25">
      <c r="B2403" s="35" t="s">
        <v>2488</v>
      </c>
      <c r="C2403" s="35" t="s">
        <v>2514</v>
      </c>
      <c r="D2403" s="35" t="s">
        <v>718</v>
      </c>
      <c r="E2403" s="35"/>
      <c r="F2403" s="35"/>
      <c r="G2403" s="35"/>
      <c r="H2403" s="35"/>
      <c r="I2403" s="35"/>
      <c r="J2403" s="35"/>
      <c r="K2403" s="35"/>
      <c r="L2403" s="35"/>
      <c r="M2403" s="35"/>
      <c r="N2403" s="35"/>
      <c r="O2403" s="35"/>
      <c r="P2403" s="35"/>
      <c r="Q2403" s="35"/>
      <c r="R2403" s="35"/>
      <c r="S2403" s="35"/>
      <c r="T2403" s="35"/>
      <c r="U2403" s="35"/>
      <c r="V2403" s="35"/>
      <c r="W2403" s="35"/>
      <c r="X2403" s="35"/>
      <c r="Y2403" s="35"/>
      <c r="Z2403" s="35"/>
      <c r="AA2403" s="35"/>
      <c r="AB2403" s="35"/>
      <c r="AC2403" s="35"/>
      <c r="AD2403" s="35"/>
      <c r="AE2403" s="35"/>
      <c r="AF2403" s="35"/>
      <c r="AG2403" s="35"/>
      <c r="AH2403" s="35"/>
      <c r="AI2403" s="35"/>
      <c r="AJ2403" s="35"/>
      <c r="AK2403" s="35"/>
      <c r="AL2403" s="35"/>
      <c r="AM2403" s="35"/>
      <c r="AN2403" s="35"/>
      <c r="AO2403" s="35"/>
      <c r="AP2403" s="35"/>
      <c r="AQ2403" s="35"/>
      <c r="AR2403" s="35"/>
      <c r="AS2403" s="35"/>
      <c r="AT2403" s="35"/>
      <c r="AU2403" s="35"/>
      <c r="AV2403" s="35"/>
      <c r="AW2403" s="35"/>
      <c r="AX2403" s="35"/>
      <c r="AY2403" s="35"/>
      <c r="AZ2403" s="35"/>
      <c r="BA2403" s="35"/>
      <c r="BB2403" s="35"/>
      <c r="BC2403" s="35"/>
      <c r="BD2403" s="35"/>
      <c r="BE2403" s="35"/>
      <c r="BF2403" s="35"/>
      <c r="BG2403" s="175">
        <v>45.894340401895285</v>
      </c>
      <c r="BH2403" s="175">
        <v>448.72747660505519</v>
      </c>
      <c r="BI2403" s="175">
        <v>1262.3262382390867</v>
      </c>
      <c r="BJ2403" s="175">
        <v>1388.4655357693059</v>
      </c>
      <c r="BK2403" s="175">
        <v>1388.8780967939454</v>
      </c>
      <c r="BL2403" s="175">
        <v>1470.6075789952433</v>
      </c>
    </row>
    <row r="2404" spans="2:64" s="1" customFormat="1" ht="13.9" customHeight="1" x14ac:dyDescent="0.25">
      <c r="B2404" s="35" t="s">
        <v>2488</v>
      </c>
      <c r="C2404" s="35" t="s">
        <v>2546</v>
      </c>
      <c r="D2404" s="35" t="s">
        <v>716</v>
      </c>
      <c r="E2404" s="35"/>
      <c r="F2404" s="35"/>
      <c r="G2404" s="35"/>
      <c r="H2404" s="35"/>
      <c r="I2404" s="35"/>
      <c r="J2404" s="35"/>
      <c r="K2404" s="35"/>
      <c r="L2404" s="35"/>
      <c r="M2404" s="35"/>
      <c r="N2404" s="35"/>
      <c r="O2404" s="35"/>
      <c r="P2404" s="35"/>
      <c r="Q2404" s="35"/>
      <c r="R2404" s="35"/>
      <c r="S2404" s="35"/>
      <c r="T2404" s="35"/>
      <c r="U2404" s="35"/>
      <c r="V2404" s="35"/>
      <c r="W2404" s="35"/>
      <c r="X2404" s="35"/>
      <c r="Y2404" s="35"/>
      <c r="Z2404" s="35"/>
      <c r="AA2404" s="35"/>
      <c r="AB2404" s="35"/>
      <c r="AC2404" s="35"/>
      <c r="AD2404" s="35"/>
      <c r="AE2404" s="35"/>
      <c r="AF2404" s="35"/>
      <c r="AG2404" s="35"/>
      <c r="AH2404" s="35"/>
      <c r="AI2404" s="35"/>
      <c r="AJ2404" s="35"/>
      <c r="AK2404" s="35"/>
      <c r="AL2404" s="35"/>
      <c r="AM2404" s="35"/>
      <c r="AN2404" s="35"/>
      <c r="AO2404" s="35"/>
      <c r="AP2404" s="35"/>
      <c r="AQ2404" s="35"/>
      <c r="AR2404" s="35"/>
      <c r="AS2404" s="35"/>
      <c r="AT2404" s="35"/>
      <c r="AU2404" s="35"/>
      <c r="AV2404" s="35"/>
      <c r="AW2404" s="35"/>
      <c r="AX2404" s="35"/>
      <c r="AY2404" s="35"/>
      <c r="AZ2404" s="35"/>
      <c r="BA2404" s="35"/>
      <c r="BB2404" s="35"/>
      <c r="BC2404" s="35"/>
      <c r="BD2404" s="35"/>
      <c r="BE2404" s="35"/>
      <c r="BF2404" s="35"/>
      <c r="BG2404" s="175">
        <v>0</v>
      </c>
      <c r="BH2404" s="175">
        <v>0</v>
      </c>
      <c r="BI2404" s="175">
        <v>0</v>
      </c>
      <c r="BJ2404" s="175">
        <v>639.54954198120186</v>
      </c>
      <c r="BK2404" s="175">
        <v>1342.1603224823909</v>
      </c>
      <c r="BL2404" s="175">
        <v>1457.8529414728273</v>
      </c>
    </row>
    <row r="2405" spans="2:64" s="1" customFormat="1" ht="13.9" customHeight="1" x14ac:dyDescent="0.25">
      <c r="B2405" s="35" t="s">
        <v>2488</v>
      </c>
      <c r="C2405" s="35" t="s">
        <v>2547</v>
      </c>
      <c r="D2405" s="35" t="s">
        <v>716</v>
      </c>
      <c r="E2405" s="35"/>
      <c r="F2405" s="35"/>
      <c r="G2405" s="35"/>
      <c r="H2405" s="35"/>
      <c r="I2405" s="35"/>
      <c r="J2405" s="35"/>
      <c r="K2405" s="35"/>
      <c r="L2405" s="35"/>
      <c r="M2405" s="35"/>
      <c r="N2405" s="35"/>
      <c r="O2405" s="35"/>
      <c r="P2405" s="35"/>
      <c r="Q2405" s="35"/>
      <c r="R2405" s="35"/>
      <c r="S2405" s="35"/>
      <c r="T2405" s="35"/>
      <c r="U2405" s="35"/>
      <c r="V2405" s="35"/>
      <c r="W2405" s="35"/>
      <c r="X2405" s="35"/>
      <c r="Y2405" s="35"/>
      <c r="Z2405" s="35"/>
      <c r="AA2405" s="35"/>
      <c r="AB2405" s="35"/>
      <c r="AC2405" s="35"/>
      <c r="AD2405" s="35"/>
      <c r="AE2405" s="35"/>
      <c r="AF2405" s="35"/>
      <c r="AG2405" s="35"/>
      <c r="AH2405" s="35"/>
      <c r="AI2405" s="35"/>
      <c r="AJ2405" s="35"/>
      <c r="AK2405" s="35"/>
      <c r="AL2405" s="35"/>
      <c r="AM2405" s="35"/>
      <c r="AN2405" s="35"/>
      <c r="AO2405" s="35"/>
      <c r="AP2405" s="35"/>
      <c r="AQ2405" s="35"/>
      <c r="AR2405" s="35"/>
      <c r="AS2405" s="35"/>
      <c r="AT2405" s="35"/>
      <c r="AU2405" s="35"/>
      <c r="AV2405" s="35"/>
      <c r="AW2405" s="35"/>
      <c r="AX2405" s="35"/>
      <c r="AY2405" s="35"/>
      <c r="AZ2405" s="35"/>
      <c r="BA2405" s="35"/>
      <c r="BB2405" s="35"/>
      <c r="BC2405" s="35"/>
      <c r="BD2405" s="35"/>
      <c r="BE2405" s="35"/>
      <c r="BF2405" s="35"/>
      <c r="BG2405" s="175">
        <v>0</v>
      </c>
      <c r="BH2405" s="175">
        <v>0</v>
      </c>
      <c r="BI2405" s="175">
        <v>230.5651156973303</v>
      </c>
      <c r="BJ2405" s="175">
        <v>492.57050783625948</v>
      </c>
      <c r="BK2405" s="175">
        <v>521.58674410159153</v>
      </c>
      <c r="BL2405" s="175">
        <v>520.91797295434003</v>
      </c>
    </row>
    <row r="2406" spans="2:64" s="1" customFormat="1" ht="13.9" customHeight="1" x14ac:dyDescent="0.25">
      <c r="B2406" s="35" t="s">
        <v>2488</v>
      </c>
      <c r="C2406" s="35" t="s">
        <v>2548</v>
      </c>
      <c r="D2406" s="35" t="s">
        <v>716</v>
      </c>
      <c r="E2406" s="35"/>
      <c r="F2406" s="35"/>
      <c r="G2406" s="35"/>
      <c r="H2406" s="35"/>
      <c r="I2406" s="35"/>
      <c r="J2406" s="35"/>
      <c r="K2406" s="35"/>
      <c r="L2406" s="35"/>
      <c r="M2406" s="35"/>
      <c r="N2406" s="35"/>
      <c r="O2406" s="35"/>
      <c r="P2406" s="35"/>
      <c r="Q2406" s="35"/>
      <c r="R2406" s="35"/>
      <c r="S2406" s="35"/>
      <c r="T2406" s="35"/>
      <c r="U2406" s="35"/>
      <c r="V2406" s="35"/>
      <c r="W2406" s="35"/>
      <c r="X2406" s="35"/>
      <c r="Y2406" s="35"/>
      <c r="Z2406" s="35"/>
      <c r="AA2406" s="35"/>
      <c r="AB2406" s="35"/>
      <c r="AC2406" s="35"/>
      <c r="AD2406" s="35"/>
      <c r="AE2406" s="35"/>
      <c r="AF2406" s="35"/>
      <c r="AG2406" s="35"/>
      <c r="AH2406" s="35"/>
      <c r="AI2406" s="35"/>
      <c r="AJ2406" s="35"/>
      <c r="AK2406" s="35"/>
      <c r="AL2406" s="35"/>
      <c r="AM2406" s="35"/>
      <c r="AN2406" s="35"/>
      <c r="AO2406" s="35"/>
      <c r="AP2406" s="35"/>
      <c r="AQ2406" s="35"/>
      <c r="AR2406" s="35"/>
      <c r="AS2406" s="35"/>
      <c r="AT2406" s="35"/>
      <c r="AU2406" s="35"/>
      <c r="AV2406" s="35"/>
      <c r="AW2406" s="35"/>
      <c r="AX2406" s="35"/>
      <c r="AY2406" s="35"/>
      <c r="AZ2406" s="35"/>
      <c r="BA2406" s="35"/>
      <c r="BB2406" s="35"/>
      <c r="BC2406" s="35"/>
      <c r="BD2406" s="35"/>
      <c r="BE2406" s="35"/>
      <c r="BF2406" s="35"/>
      <c r="BG2406" s="175">
        <v>0</v>
      </c>
      <c r="BH2406" s="175">
        <v>0</v>
      </c>
      <c r="BI2406" s="175">
        <v>0</v>
      </c>
      <c r="BJ2406" s="175">
        <v>0</v>
      </c>
      <c r="BK2406" s="175">
        <v>108.13177587126022</v>
      </c>
      <c r="BL2406" s="175">
        <v>353.06129732806727</v>
      </c>
    </row>
    <row r="2407" spans="2:64" s="1" customFormat="1" ht="13.9" customHeight="1" x14ac:dyDescent="0.25">
      <c r="B2407" s="35" t="s">
        <v>2488</v>
      </c>
      <c r="C2407" s="35" t="s">
        <v>2549</v>
      </c>
      <c r="D2407" s="35" t="s">
        <v>718</v>
      </c>
      <c r="E2407" s="35"/>
      <c r="F2407" s="35"/>
      <c r="G2407" s="35"/>
      <c r="H2407" s="35"/>
      <c r="I2407" s="35"/>
      <c r="J2407" s="35"/>
      <c r="K2407" s="35"/>
      <c r="L2407" s="35"/>
      <c r="M2407" s="35"/>
      <c r="N2407" s="35"/>
      <c r="O2407" s="35"/>
      <c r="P2407" s="35"/>
      <c r="Q2407" s="35"/>
      <c r="R2407" s="35"/>
      <c r="S2407" s="35"/>
      <c r="T2407" s="35"/>
      <c r="U2407" s="35"/>
      <c r="V2407" s="35"/>
      <c r="W2407" s="35"/>
      <c r="X2407" s="35"/>
      <c r="Y2407" s="35"/>
      <c r="Z2407" s="35"/>
      <c r="AA2407" s="35"/>
      <c r="AB2407" s="35"/>
      <c r="AC2407" s="35"/>
      <c r="AD2407" s="35"/>
      <c r="AE2407" s="35"/>
      <c r="AF2407" s="35"/>
      <c r="AG2407" s="35"/>
      <c r="AH2407" s="35"/>
      <c r="AI2407" s="35"/>
      <c r="AJ2407" s="35"/>
      <c r="AK2407" s="35"/>
      <c r="AL2407" s="35"/>
      <c r="AM2407" s="35"/>
      <c r="AN2407" s="35"/>
      <c r="AO2407" s="35"/>
      <c r="AP2407" s="35"/>
      <c r="AQ2407" s="35"/>
      <c r="AR2407" s="35"/>
      <c r="AS2407" s="35"/>
      <c r="AT2407" s="35"/>
      <c r="AU2407" s="35"/>
      <c r="AV2407" s="35"/>
      <c r="AW2407" s="35"/>
      <c r="AX2407" s="35"/>
      <c r="AY2407" s="35"/>
      <c r="AZ2407" s="35"/>
      <c r="BA2407" s="35"/>
      <c r="BB2407" s="35"/>
      <c r="BC2407" s="35"/>
      <c r="BD2407" s="35"/>
      <c r="BE2407" s="35"/>
      <c r="BF2407" s="35"/>
      <c r="BG2407" s="175">
        <v>0</v>
      </c>
      <c r="BH2407" s="175">
        <v>0.29584504577855097</v>
      </c>
      <c r="BI2407" s="175">
        <v>12.750855210940916</v>
      </c>
      <c r="BJ2407" s="175">
        <v>90.212106316972537</v>
      </c>
      <c r="BK2407" s="175">
        <v>265.44079365201617</v>
      </c>
      <c r="BL2407" s="175">
        <v>604.84321444666102</v>
      </c>
    </row>
    <row r="2408" spans="2:64" s="1" customFormat="1" ht="13.9" customHeight="1" x14ac:dyDescent="0.25">
      <c r="B2408" s="35" t="s">
        <v>2488</v>
      </c>
      <c r="C2408" s="35" t="s">
        <v>2515</v>
      </c>
      <c r="D2408" s="35" t="s">
        <v>721</v>
      </c>
      <c r="E2408" s="35"/>
      <c r="F2408" s="35"/>
      <c r="G2408" s="35"/>
      <c r="H2408" s="35"/>
      <c r="I2408" s="35"/>
      <c r="J2408" s="35"/>
      <c r="K2408" s="35"/>
      <c r="L2408" s="35"/>
      <c r="M2408" s="35"/>
      <c r="N2408" s="35"/>
      <c r="O2408" s="35"/>
      <c r="P2408" s="35"/>
      <c r="Q2408" s="35"/>
      <c r="R2408" s="35"/>
      <c r="S2408" s="35"/>
      <c r="T2408" s="35"/>
      <c r="U2408" s="35"/>
      <c r="V2408" s="35"/>
      <c r="W2408" s="35"/>
      <c r="X2408" s="35"/>
      <c r="Y2408" s="35"/>
      <c r="Z2408" s="35"/>
      <c r="AA2408" s="35"/>
      <c r="AB2408" s="35"/>
      <c r="AC2408" s="35"/>
      <c r="AD2408" s="35"/>
      <c r="AE2408" s="35"/>
      <c r="AF2408" s="35"/>
      <c r="AG2408" s="35"/>
      <c r="AH2408" s="35"/>
      <c r="AI2408" s="35"/>
      <c r="AJ2408" s="35"/>
      <c r="AK2408" s="35"/>
      <c r="AL2408" s="35"/>
      <c r="AM2408" s="35"/>
      <c r="AN2408" s="35"/>
      <c r="AO2408" s="35"/>
      <c r="AP2408" s="35"/>
      <c r="AQ2408" s="35"/>
      <c r="AR2408" s="35"/>
      <c r="AS2408" s="35"/>
      <c r="AT2408" s="35"/>
      <c r="AU2408" s="35"/>
      <c r="AV2408" s="35"/>
      <c r="AW2408" s="35"/>
      <c r="AX2408" s="35"/>
      <c r="AY2408" s="35"/>
      <c r="AZ2408" s="35"/>
      <c r="BA2408" s="35"/>
      <c r="BB2408" s="35"/>
      <c r="BC2408" s="35"/>
      <c r="BD2408" s="35"/>
      <c r="BE2408" s="35"/>
      <c r="BF2408" s="35"/>
      <c r="BG2408" s="175">
        <v>0</v>
      </c>
      <c r="BH2408" s="175">
        <v>0</v>
      </c>
      <c r="BI2408" s="175">
        <v>0</v>
      </c>
      <c r="BJ2408" s="175">
        <v>0</v>
      </c>
      <c r="BK2408" s="175">
        <v>39.398632256678553</v>
      </c>
      <c r="BL2408" s="175">
        <v>61.465523155543771</v>
      </c>
    </row>
    <row r="2409" spans="2:64" s="1" customFormat="1" ht="13.9" customHeight="1" x14ac:dyDescent="0.25">
      <c r="B2409" s="35" t="s">
        <v>2488</v>
      </c>
      <c r="C2409" s="35" t="s">
        <v>2515</v>
      </c>
      <c r="D2409" s="35" t="s">
        <v>718</v>
      </c>
      <c r="E2409" s="35"/>
      <c r="F2409" s="35"/>
      <c r="G2409" s="35"/>
      <c r="H2409" s="35"/>
      <c r="I2409" s="35"/>
      <c r="J2409" s="35"/>
      <c r="K2409" s="35"/>
      <c r="L2409" s="35"/>
      <c r="M2409" s="35"/>
      <c r="N2409" s="35"/>
      <c r="O2409" s="35"/>
      <c r="P2409" s="35"/>
      <c r="Q2409" s="35"/>
      <c r="R2409" s="35"/>
      <c r="S2409" s="35"/>
      <c r="T2409" s="35"/>
      <c r="U2409" s="35"/>
      <c r="V2409" s="35"/>
      <c r="W2409" s="35"/>
      <c r="X2409" s="35"/>
      <c r="Y2409" s="35"/>
      <c r="Z2409" s="35"/>
      <c r="AA2409" s="35"/>
      <c r="AB2409" s="35"/>
      <c r="AC2409" s="35"/>
      <c r="AD2409" s="35"/>
      <c r="AE2409" s="35"/>
      <c r="AF2409" s="35"/>
      <c r="AG2409" s="35"/>
      <c r="AH2409" s="35"/>
      <c r="AI2409" s="35"/>
      <c r="AJ2409" s="35"/>
      <c r="AK2409" s="35"/>
      <c r="AL2409" s="35"/>
      <c r="AM2409" s="35"/>
      <c r="AN2409" s="35"/>
      <c r="AO2409" s="35"/>
      <c r="AP2409" s="35"/>
      <c r="AQ2409" s="35"/>
      <c r="AR2409" s="35"/>
      <c r="AS2409" s="35"/>
      <c r="AT2409" s="35"/>
      <c r="AU2409" s="35"/>
      <c r="AV2409" s="35"/>
      <c r="AW2409" s="35"/>
      <c r="AX2409" s="35"/>
      <c r="AY2409" s="35"/>
      <c r="AZ2409" s="35"/>
      <c r="BA2409" s="35"/>
      <c r="BB2409" s="35"/>
      <c r="BC2409" s="35"/>
      <c r="BD2409" s="35"/>
      <c r="BE2409" s="35"/>
      <c r="BF2409" s="35"/>
      <c r="BG2409" s="175">
        <v>0</v>
      </c>
      <c r="BH2409" s="175">
        <v>0</v>
      </c>
      <c r="BI2409" s="175">
        <v>0</v>
      </c>
      <c r="BJ2409" s="175">
        <v>0</v>
      </c>
      <c r="BK2409" s="175">
        <v>86.977679042280357</v>
      </c>
      <c r="BL2409" s="175">
        <v>135.71289879202888</v>
      </c>
    </row>
    <row r="2410" spans="2:64" s="1" customFormat="1" ht="13.9" customHeight="1" x14ac:dyDescent="0.25">
      <c r="B2410" s="35" t="s">
        <v>2488</v>
      </c>
      <c r="C2410" s="35" t="s">
        <v>2550</v>
      </c>
      <c r="D2410" s="35" t="s">
        <v>732</v>
      </c>
      <c r="E2410" s="35"/>
      <c r="F2410" s="35"/>
      <c r="G2410" s="35"/>
      <c r="H2410" s="35"/>
      <c r="I2410" s="35"/>
      <c r="J2410" s="35"/>
      <c r="K2410" s="35"/>
      <c r="L2410" s="35"/>
      <c r="M2410" s="35"/>
      <c r="N2410" s="35"/>
      <c r="O2410" s="35"/>
      <c r="P2410" s="35"/>
      <c r="Q2410" s="35"/>
      <c r="R2410" s="35"/>
      <c r="S2410" s="35"/>
      <c r="T2410" s="35"/>
      <c r="U2410" s="35"/>
      <c r="V2410" s="35"/>
      <c r="W2410" s="35"/>
      <c r="X2410" s="35"/>
      <c r="Y2410" s="35"/>
      <c r="Z2410" s="35"/>
      <c r="AA2410" s="35"/>
      <c r="AB2410" s="35"/>
      <c r="AC2410" s="35"/>
      <c r="AD2410" s="35"/>
      <c r="AE2410" s="35"/>
      <c r="AF2410" s="35"/>
      <c r="AG2410" s="35"/>
      <c r="AH2410" s="35"/>
      <c r="AI2410" s="35"/>
      <c r="AJ2410" s="35"/>
      <c r="AK2410" s="35"/>
      <c r="AL2410" s="35"/>
      <c r="AM2410" s="35"/>
      <c r="AN2410" s="35"/>
      <c r="AO2410" s="35"/>
      <c r="AP2410" s="35"/>
      <c r="AQ2410" s="35"/>
      <c r="AR2410" s="35"/>
      <c r="AS2410" s="35"/>
      <c r="AT2410" s="35"/>
      <c r="AU2410" s="35"/>
      <c r="AV2410" s="35"/>
      <c r="AW2410" s="35"/>
      <c r="AX2410" s="35"/>
      <c r="AY2410" s="35"/>
      <c r="AZ2410" s="35"/>
      <c r="BA2410" s="35"/>
      <c r="BB2410" s="35"/>
      <c r="BC2410" s="35"/>
      <c r="BD2410" s="35"/>
      <c r="BE2410" s="35"/>
      <c r="BF2410" s="35"/>
      <c r="BG2410" s="175">
        <v>14.444870424629698</v>
      </c>
      <c r="BH2410" s="175">
        <v>414.76256225801808</v>
      </c>
      <c r="BI2410" s="175">
        <v>410.48625429289496</v>
      </c>
      <c r="BJ2410" s="175">
        <v>368.45152112108917</v>
      </c>
      <c r="BK2410" s="175">
        <v>286.08446797487522</v>
      </c>
      <c r="BL2410" s="175">
        <v>200.39452020159479</v>
      </c>
    </row>
    <row r="2411" spans="2:64" s="1" customFormat="1" ht="13.9" customHeight="1" x14ac:dyDescent="0.25">
      <c r="B2411" s="35" t="s">
        <v>2488</v>
      </c>
      <c r="C2411" s="35" t="s">
        <v>2551</v>
      </c>
      <c r="D2411" s="35" t="s">
        <v>703</v>
      </c>
      <c r="E2411" s="35"/>
      <c r="F2411" s="35"/>
      <c r="G2411" s="35"/>
      <c r="H2411" s="35"/>
      <c r="I2411" s="35"/>
      <c r="J2411" s="35"/>
      <c r="K2411" s="35"/>
      <c r="L2411" s="35"/>
      <c r="M2411" s="35"/>
      <c r="N2411" s="35"/>
      <c r="O2411" s="35"/>
      <c r="P2411" s="35"/>
      <c r="Q2411" s="35"/>
      <c r="R2411" s="35"/>
      <c r="S2411" s="35"/>
      <c r="T2411" s="35"/>
      <c r="U2411" s="35"/>
      <c r="V2411" s="35"/>
      <c r="W2411" s="35"/>
      <c r="X2411" s="35"/>
      <c r="Y2411" s="35"/>
      <c r="Z2411" s="35"/>
      <c r="AA2411" s="35"/>
      <c r="AB2411" s="35"/>
      <c r="AC2411" s="35"/>
      <c r="AD2411" s="35"/>
      <c r="AE2411" s="35"/>
      <c r="AF2411" s="35"/>
      <c r="AG2411" s="35"/>
      <c r="AH2411" s="35"/>
      <c r="AI2411" s="35"/>
      <c r="AJ2411" s="35"/>
      <c r="AK2411" s="35"/>
      <c r="AL2411" s="35"/>
      <c r="AM2411" s="35"/>
      <c r="AN2411" s="35"/>
      <c r="AO2411" s="35"/>
      <c r="AP2411" s="35"/>
      <c r="AQ2411" s="35"/>
      <c r="AR2411" s="35"/>
      <c r="AS2411" s="35"/>
      <c r="AT2411" s="35"/>
      <c r="AU2411" s="35"/>
      <c r="AV2411" s="35"/>
      <c r="AW2411" s="35"/>
      <c r="AX2411" s="35"/>
      <c r="AY2411" s="35"/>
      <c r="AZ2411" s="35"/>
      <c r="BA2411" s="35"/>
      <c r="BB2411" s="35"/>
      <c r="BC2411" s="35"/>
      <c r="BD2411" s="35"/>
      <c r="BE2411" s="35"/>
      <c r="BF2411" s="35"/>
      <c r="BG2411" s="175">
        <v>0</v>
      </c>
      <c r="BH2411" s="175">
        <v>0</v>
      </c>
      <c r="BI2411" s="175">
        <v>521.39475311600233</v>
      </c>
      <c r="BJ2411" s="175">
        <v>585.47652615689515</v>
      </c>
      <c r="BK2411" s="175">
        <v>650.11878973938178</v>
      </c>
      <c r="BL2411" s="175">
        <v>719.40907121102452</v>
      </c>
    </row>
    <row r="2412" spans="2:64" s="1" customFormat="1" ht="13.9" customHeight="1" x14ac:dyDescent="0.25">
      <c r="B2412" s="35" t="s">
        <v>2488</v>
      </c>
      <c r="C2412" s="35" t="s">
        <v>2552</v>
      </c>
      <c r="D2412" s="35" t="s">
        <v>2453</v>
      </c>
      <c r="E2412" s="35"/>
      <c r="F2412" s="35"/>
      <c r="G2412" s="35"/>
      <c r="H2412" s="35"/>
      <c r="I2412" s="35"/>
      <c r="J2412" s="35"/>
      <c r="K2412" s="35"/>
      <c r="L2412" s="35"/>
      <c r="M2412" s="35"/>
      <c r="N2412" s="35"/>
      <c r="O2412" s="35"/>
      <c r="P2412" s="35"/>
      <c r="Q2412" s="35"/>
      <c r="R2412" s="35"/>
      <c r="S2412" s="35"/>
      <c r="T2412" s="35"/>
      <c r="U2412" s="35"/>
      <c r="V2412" s="35"/>
      <c r="W2412" s="35"/>
      <c r="X2412" s="35"/>
      <c r="Y2412" s="35"/>
      <c r="Z2412" s="35"/>
      <c r="AA2412" s="35"/>
      <c r="AB2412" s="35"/>
      <c r="AC2412" s="35"/>
      <c r="AD2412" s="35"/>
      <c r="AE2412" s="35"/>
      <c r="AF2412" s="35"/>
      <c r="AG2412" s="35"/>
      <c r="AH2412" s="35"/>
      <c r="AI2412" s="35"/>
      <c r="AJ2412" s="35"/>
      <c r="AK2412" s="35"/>
      <c r="AL2412" s="35"/>
      <c r="AM2412" s="35"/>
      <c r="AN2412" s="35"/>
      <c r="AO2412" s="35"/>
      <c r="AP2412" s="35"/>
      <c r="AQ2412" s="35"/>
      <c r="AR2412" s="35"/>
      <c r="AS2412" s="35"/>
      <c r="AT2412" s="35"/>
      <c r="AU2412" s="35"/>
      <c r="AV2412" s="35"/>
      <c r="AW2412" s="35"/>
      <c r="AX2412" s="35"/>
      <c r="AY2412" s="35"/>
      <c r="AZ2412" s="35"/>
      <c r="BA2412" s="35"/>
      <c r="BB2412" s="35"/>
      <c r="BC2412" s="35"/>
      <c r="BD2412" s="35"/>
      <c r="BE2412" s="35"/>
      <c r="BF2412" s="35"/>
      <c r="BG2412" s="175">
        <v>0</v>
      </c>
      <c r="BH2412" s="175">
        <v>0</v>
      </c>
      <c r="BI2412" s="175">
        <v>3.1003543539044074</v>
      </c>
      <c r="BJ2412" s="175">
        <v>8.1421589370040692</v>
      </c>
      <c r="BK2412" s="175">
        <v>10.44388957955573</v>
      </c>
      <c r="BL2412" s="175">
        <v>13.113038880715067</v>
      </c>
    </row>
    <row r="2413" spans="2:64" s="1" customFormat="1" ht="13.9" customHeight="1" x14ac:dyDescent="0.25">
      <c r="B2413" s="35" t="s">
        <v>2488</v>
      </c>
      <c r="C2413" s="35" t="s">
        <v>2552</v>
      </c>
      <c r="D2413" s="35" t="s">
        <v>729</v>
      </c>
      <c r="E2413" s="35"/>
      <c r="F2413" s="35"/>
      <c r="G2413" s="35"/>
      <c r="H2413" s="35"/>
      <c r="I2413" s="35"/>
      <c r="J2413" s="35"/>
      <c r="K2413" s="35"/>
      <c r="L2413" s="35"/>
      <c r="M2413" s="35"/>
      <c r="N2413" s="35"/>
      <c r="O2413" s="35"/>
      <c r="P2413" s="35"/>
      <c r="Q2413" s="35"/>
      <c r="R2413" s="35"/>
      <c r="S2413" s="35"/>
      <c r="T2413" s="35"/>
      <c r="U2413" s="35"/>
      <c r="V2413" s="35"/>
      <c r="W2413" s="35"/>
      <c r="X2413" s="35"/>
      <c r="Y2413" s="35"/>
      <c r="Z2413" s="35"/>
      <c r="AA2413" s="35"/>
      <c r="AB2413" s="35"/>
      <c r="AC2413" s="35"/>
      <c r="AD2413" s="35"/>
      <c r="AE2413" s="35"/>
      <c r="AF2413" s="35"/>
      <c r="AG2413" s="35"/>
      <c r="AH2413" s="35"/>
      <c r="AI2413" s="35"/>
      <c r="AJ2413" s="35"/>
      <c r="AK2413" s="35"/>
      <c r="AL2413" s="35"/>
      <c r="AM2413" s="35"/>
      <c r="AN2413" s="35"/>
      <c r="AO2413" s="35"/>
      <c r="AP2413" s="35"/>
      <c r="AQ2413" s="35"/>
      <c r="AR2413" s="35"/>
      <c r="AS2413" s="35"/>
      <c r="AT2413" s="35"/>
      <c r="AU2413" s="35"/>
      <c r="AV2413" s="35"/>
      <c r="AW2413" s="35"/>
      <c r="AX2413" s="35"/>
      <c r="AY2413" s="35"/>
      <c r="AZ2413" s="35"/>
      <c r="BA2413" s="35"/>
      <c r="BB2413" s="35"/>
      <c r="BC2413" s="35"/>
      <c r="BD2413" s="35"/>
      <c r="BE2413" s="35"/>
      <c r="BF2413" s="35"/>
      <c r="BG2413" s="175">
        <v>0</v>
      </c>
      <c r="BH2413" s="175">
        <v>0</v>
      </c>
      <c r="BI2413" s="175">
        <v>0.10692142005992267</v>
      </c>
      <c r="BJ2413" s="175">
        <v>0.28675187134133751</v>
      </c>
      <c r="BK2413" s="175">
        <v>0.31008283010486792</v>
      </c>
      <c r="BL2413" s="175">
        <v>0.33712653843379314</v>
      </c>
    </row>
    <row r="2414" spans="2:64" s="1" customFormat="1" ht="13.9" customHeight="1" x14ac:dyDescent="0.25">
      <c r="B2414" s="35" t="s">
        <v>2488</v>
      </c>
      <c r="C2414" s="35" t="s">
        <v>2553</v>
      </c>
      <c r="D2414" s="35" t="s">
        <v>2453</v>
      </c>
      <c r="E2414" s="35"/>
      <c r="F2414" s="35"/>
      <c r="G2414" s="35"/>
      <c r="H2414" s="35"/>
      <c r="I2414" s="35"/>
      <c r="J2414" s="35"/>
      <c r="K2414" s="35"/>
      <c r="L2414" s="35"/>
      <c r="M2414" s="35"/>
      <c r="N2414" s="35"/>
      <c r="O2414" s="35"/>
      <c r="P2414" s="35"/>
      <c r="Q2414" s="35"/>
      <c r="R2414" s="35"/>
      <c r="S2414" s="35"/>
      <c r="T2414" s="35"/>
      <c r="U2414" s="35"/>
      <c r="V2414" s="35"/>
      <c r="W2414" s="35"/>
      <c r="X2414" s="35"/>
      <c r="Y2414" s="35"/>
      <c r="Z2414" s="35"/>
      <c r="AA2414" s="35"/>
      <c r="AB2414" s="35"/>
      <c r="AC2414" s="35"/>
      <c r="AD2414" s="35"/>
      <c r="AE2414" s="35"/>
      <c r="AF2414" s="35"/>
      <c r="AG2414" s="35"/>
      <c r="AH2414" s="35"/>
      <c r="AI2414" s="35"/>
      <c r="AJ2414" s="35"/>
      <c r="AK2414" s="35"/>
      <c r="AL2414" s="35"/>
      <c r="AM2414" s="35"/>
      <c r="AN2414" s="35"/>
      <c r="AO2414" s="35"/>
      <c r="AP2414" s="35"/>
      <c r="AQ2414" s="35"/>
      <c r="AR2414" s="35"/>
      <c r="AS2414" s="35"/>
      <c r="AT2414" s="35"/>
      <c r="AU2414" s="35"/>
      <c r="AV2414" s="35"/>
      <c r="AW2414" s="35"/>
      <c r="AX2414" s="35"/>
      <c r="AY2414" s="35"/>
      <c r="AZ2414" s="35"/>
      <c r="BA2414" s="35"/>
      <c r="BB2414" s="35"/>
      <c r="BC2414" s="35"/>
      <c r="BD2414" s="35"/>
      <c r="BE2414" s="35"/>
      <c r="BF2414" s="35"/>
      <c r="BG2414" s="175">
        <v>0</v>
      </c>
      <c r="BH2414" s="175">
        <v>0</v>
      </c>
      <c r="BI2414" s="175">
        <v>11.258858335441111</v>
      </c>
      <c r="BJ2414" s="175">
        <v>32.656606630653656</v>
      </c>
      <c r="BK2414" s="175">
        <v>46.813437119296481</v>
      </c>
      <c r="BL2414" s="175">
        <v>60.768678698995075</v>
      </c>
    </row>
    <row r="2415" spans="2:64" s="1" customFormat="1" ht="13.9" customHeight="1" x14ac:dyDescent="0.25">
      <c r="B2415" s="35" t="s">
        <v>2488</v>
      </c>
      <c r="C2415" s="35" t="s">
        <v>2553</v>
      </c>
      <c r="D2415" s="35" t="s">
        <v>729</v>
      </c>
      <c r="E2415" s="35"/>
      <c r="F2415" s="35"/>
      <c r="G2415" s="35"/>
      <c r="H2415" s="35"/>
      <c r="I2415" s="35"/>
      <c r="J2415" s="35"/>
      <c r="K2415" s="35"/>
      <c r="L2415" s="35"/>
      <c r="M2415" s="35"/>
      <c r="N2415" s="35"/>
      <c r="O2415" s="35"/>
      <c r="P2415" s="35"/>
      <c r="Q2415" s="35"/>
      <c r="R2415" s="35"/>
      <c r="S2415" s="35"/>
      <c r="T2415" s="35"/>
      <c r="U2415" s="35"/>
      <c r="V2415" s="35"/>
      <c r="W2415" s="35"/>
      <c r="X2415" s="35"/>
      <c r="Y2415" s="35"/>
      <c r="Z2415" s="35"/>
      <c r="AA2415" s="35"/>
      <c r="AB2415" s="35"/>
      <c r="AC2415" s="35"/>
      <c r="AD2415" s="35"/>
      <c r="AE2415" s="35"/>
      <c r="AF2415" s="35"/>
      <c r="AG2415" s="35"/>
      <c r="AH2415" s="35"/>
      <c r="AI2415" s="35"/>
      <c r="AJ2415" s="35"/>
      <c r="AK2415" s="35"/>
      <c r="AL2415" s="35"/>
      <c r="AM2415" s="35"/>
      <c r="AN2415" s="35"/>
      <c r="AO2415" s="35"/>
      <c r="AP2415" s="35"/>
      <c r="AQ2415" s="35"/>
      <c r="AR2415" s="35"/>
      <c r="AS2415" s="35"/>
      <c r="AT2415" s="35"/>
      <c r="AU2415" s="35"/>
      <c r="AV2415" s="35"/>
      <c r="AW2415" s="35"/>
      <c r="AX2415" s="35"/>
      <c r="AY2415" s="35"/>
      <c r="AZ2415" s="35"/>
      <c r="BA2415" s="35"/>
      <c r="BB2415" s="35"/>
      <c r="BC2415" s="35"/>
      <c r="BD2415" s="35"/>
      <c r="BE2415" s="35"/>
      <c r="BF2415" s="35"/>
      <c r="BG2415" s="175">
        <v>38.406032226322175</v>
      </c>
      <c r="BH2415" s="175">
        <v>85.948838137496949</v>
      </c>
      <c r="BI2415" s="175">
        <v>93.441498792591773</v>
      </c>
      <c r="BJ2415" s="175">
        <v>102.24354209064629</v>
      </c>
      <c r="BK2415" s="175">
        <v>110.7279309157817</v>
      </c>
      <c r="BL2415" s="175">
        <v>119.00577837208016</v>
      </c>
    </row>
    <row r="2416" spans="2:64" ht="13.9" customHeight="1" x14ac:dyDescent="0.25">
      <c r="B2416" s="35" t="s">
        <v>2488</v>
      </c>
      <c r="C2416" s="35" t="s">
        <v>2554</v>
      </c>
      <c r="D2416" s="35" t="s">
        <v>2555</v>
      </c>
      <c r="E2416" s="35"/>
      <c r="F2416" s="35"/>
      <c r="G2416" s="35"/>
      <c r="H2416" s="35"/>
      <c r="I2416" s="35"/>
      <c r="J2416" s="35"/>
      <c r="K2416" s="35"/>
      <c r="L2416" s="35"/>
      <c r="M2416" s="35"/>
      <c r="N2416" s="35"/>
      <c r="O2416" s="35"/>
      <c r="P2416" s="35"/>
      <c r="Q2416" s="35"/>
      <c r="R2416" s="35"/>
      <c r="S2416" s="35"/>
      <c r="T2416" s="35"/>
      <c r="U2416" s="35"/>
      <c r="V2416" s="35"/>
      <c r="W2416" s="35"/>
      <c r="X2416" s="35"/>
      <c r="Y2416" s="35"/>
      <c r="Z2416" s="35"/>
      <c r="AA2416" s="35"/>
      <c r="AB2416" s="35"/>
      <c r="AC2416" s="35"/>
      <c r="AD2416" s="35"/>
      <c r="AE2416" s="35"/>
      <c r="AF2416" s="35"/>
      <c r="AG2416" s="35"/>
      <c r="AH2416" s="35"/>
      <c r="AI2416" s="35"/>
      <c r="AJ2416" s="35"/>
      <c r="AK2416" s="35"/>
      <c r="AL2416" s="35"/>
      <c r="AM2416" s="35"/>
      <c r="AN2416" s="35"/>
      <c r="AO2416" s="35"/>
      <c r="AP2416" s="35"/>
      <c r="AQ2416" s="35"/>
      <c r="AR2416" s="35"/>
      <c r="AS2416" s="35"/>
      <c r="AT2416" s="35"/>
      <c r="AU2416" s="35"/>
      <c r="AV2416" s="35"/>
      <c r="AW2416" s="35"/>
      <c r="AX2416" s="35"/>
      <c r="AY2416" s="35"/>
      <c r="AZ2416" s="35"/>
      <c r="BA2416" s="35"/>
      <c r="BB2416" s="35"/>
      <c r="BC2416" s="35"/>
      <c r="BD2416" s="35"/>
      <c r="BE2416" s="35"/>
      <c r="BF2416" s="35"/>
      <c r="BG2416" s="175">
        <v>0</v>
      </c>
      <c r="BH2416" s="175">
        <v>19.787131004388925</v>
      </c>
      <c r="BI2416" s="175">
        <v>39.182345016010004</v>
      </c>
      <c r="BJ2416" s="175">
        <v>58.176923598565622</v>
      </c>
      <c r="BK2416" s="175">
        <v>76.781025609409085</v>
      </c>
      <c r="BL2416" s="175">
        <v>94.990625216476417</v>
      </c>
    </row>
    <row r="2417" spans="2:64" ht="13.9" customHeight="1" x14ac:dyDescent="0.25">
      <c r="B2417" s="35" t="s">
        <v>2488</v>
      </c>
      <c r="C2417" s="35" t="s">
        <v>2525</v>
      </c>
      <c r="D2417" s="35" t="s">
        <v>707</v>
      </c>
      <c r="E2417" s="35"/>
      <c r="F2417" s="35"/>
      <c r="G2417" s="35"/>
      <c r="H2417" s="35"/>
      <c r="I2417" s="35"/>
      <c r="J2417" s="35"/>
      <c r="K2417" s="35"/>
      <c r="L2417" s="35"/>
      <c r="M2417" s="35"/>
      <c r="N2417" s="35"/>
      <c r="O2417" s="35"/>
      <c r="P2417" s="35"/>
      <c r="Q2417" s="35"/>
      <c r="R2417" s="35"/>
      <c r="S2417" s="35"/>
      <c r="T2417" s="35"/>
      <c r="U2417" s="35"/>
      <c r="V2417" s="35"/>
      <c r="W2417" s="35"/>
      <c r="X2417" s="35"/>
      <c r="Y2417" s="35"/>
      <c r="Z2417" s="35"/>
      <c r="AA2417" s="35"/>
      <c r="AB2417" s="35"/>
      <c r="AC2417" s="35"/>
      <c r="AD2417" s="35"/>
      <c r="AE2417" s="35"/>
      <c r="AF2417" s="35"/>
      <c r="AG2417" s="35"/>
      <c r="AH2417" s="35"/>
      <c r="AI2417" s="35"/>
      <c r="AJ2417" s="35"/>
      <c r="AK2417" s="35"/>
      <c r="AL2417" s="35"/>
      <c r="AM2417" s="35"/>
      <c r="AN2417" s="35"/>
      <c r="AO2417" s="35"/>
      <c r="AP2417" s="35"/>
      <c r="AQ2417" s="35"/>
      <c r="AR2417" s="35"/>
      <c r="AS2417" s="35"/>
      <c r="AT2417" s="35"/>
      <c r="AU2417" s="35"/>
      <c r="AV2417" s="35"/>
      <c r="AW2417" s="35"/>
      <c r="AX2417" s="35"/>
      <c r="AY2417" s="35"/>
      <c r="AZ2417" s="35"/>
      <c r="BA2417" s="35"/>
      <c r="BB2417" s="35"/>
      <c r="BC2417" s="35"/>
      <c r="BD2417" s="35"/>
      <c r="BE2417" s="35"/>
      <c r="BF2417" s="35"/>
      <c r="BG2417" s="175">
        <v>0</v>
      </c>
      <c r="BH2417" s="175">
        <v>-1549.198922</v>
      </c>
      <c r="BI2417" s="175">
        <v>0</v>
      </c>
      <c r="BJ2417" s="175">
        <v>0</v>
      </c>
      <c r="BK2417" s="175">
        <v>0</v>
      </c>
      <c r="BL2417" s="175">
        <v>0</v>
      </c>
    </row>
    <row r="2418" spans="2:64" ht="13.9" customHeight="1" x14ac:dyDescent="0.25">
      <c r="B2418" s="35" t="s">
        <v>2488</v>
      </c>
      <c r="C2418" s="35" t="s">
        <v>2525</v>
      </c>
      <c r="D2418" s="35" t="s">
        <v>2115</v>
      </c>
      <c r="E2418" s="35"/>
      <c r="F2418" s="35"/>
      <c r="G2418" s="35"/>
      <c r="H2418" s="35"/>
      <c r="I2418" s="35"/>
      <c r="J2418" s="35"/>
      <c r="K2418" s="35"/>
      <c r="L2418" s="35"/>
      <c r="M2418" s="35"/>
      <c r="N2418" s="35"/>
      <c r="O2418" s="35"/>
      <c r="P2418" s="35"/>
      <c r="Q2418" s="35"/>
      <c r="R2418" s="35"/>
      <c r="S2418" s="35"/>
      <c r="T2418" s="35"/>
      <c r="U2418" s="35"/>
      <c r="V2418" s="35"/>
      <c r="W2418" s="35"/>
      <c r="X2418" s="35"/>
      <c r="Y2418" s="35"/>
      <c r="Z2418" s="35"/>
      <c r="AA2418" s="35"/>
      <c r="AB2418" s="35"/>
      <c r="AC2418" s="35"/>
      <c r="AD2418" s="35"/>
      <c r="AE2418" s="35"/>
      <c r="AF2418" s="35"/>
      <c r="AG2418" s="35"/>
      <c r="AH2418" s="35"/>
      <c r="AI2418" s="35"/>
      <c r="AJ2418" s="35"/>
      <c r="AK2418" s="35"/>
      <c r="AL2418" s="35"/>
      <c r="AM2418" s="35"/>
      <c r="AN2418" s="35"/>
      <c r="AO2418" s="35"/>
      <c r="AP2418" s="35"/>
      <c r="AQ2418" s="35"/>
      <c r="AR2418" s="35"/>
      <c r="AS2418" s="35"/>
      <c r="AT2418" s="35"/>
      <c r="AU2418" s="35"/>
      <c r="AV2418" s="35"/>
      <c r="AW2418" s="35"/>
      <c r="AX2418" s="35"/>
      <c r="AY2418" s="35"/>
      <c r="AZ2418" s="35"/>
      <c r="BA2418" s="35"/>
      <c r="BB2418" s="35"/>
      <c r="BC2418" s="35"/>
      <c r="BD2418" s="35"/>
      <c r="BE2418" s="35"/>
      <c r="BF2418" s="35"/>
      <c r="BG2418" s="175">
        <v>33.196762132554987</v>
      </c>
      <c r="BH2418" s="175">
        <v>124.00754020672068</v>
      </c>
      <c r="BI2418" s="175">
        <v>0</v>
      </c>
      <c r="BJ2418" s="175">
        <v>0</v>
      </c>
      <c r="BK2418" s="175">
        <v>0</v>
      </c>
      <c r="BL2418" s="175">
        <v>0</v>
      </c>
    </row>
    <row r="2419" spans="2:64" ht="13.9" customHeight="1" x14ac:dyDescent="0.25">
      <c r="B2419" s="35" t="s">
        <v>2488</v>
      </c>
      <c r="C2419" s="35" t="s">
        <v>2525</v>
      </c>
      <c r="D2419" s="35" t="s">
        <v>718</v>
      </c>
      <c r="E2419" s="35"/>
      <c r="F2419" s="35"/>
      <c r="G2419" s="35"/>
      <c r="H2419" s="35"/>
      <c r="I2419" s="35"/>
      <c r="J2419" s="35"/>
      <c r="K2419" s="35"/>
      <c r="L2419" s="35"/>
      <c r="M2419" s="35"/>
      <c r="N2419" s="35"/>
      <c r="O2419" s="35"/>
      <c r="P2419" s="35"/>
      <c r="Q2419" s="35"/>
      <c r="R2419" s="35"/>
      <c r="S2419" s="35"/>
      <c r="T2419" s="35"/>
      <c r="U2419" s="35"/>
      <c r="V2419" s="35"/>
      <c r="W2419" s="35"/>
      <c r="X2419" s="35"/>
      <c r="Y2419" s="35"/>
      <c r="Z2419" s="35"/>
      <c r="AA2419" s="35"/>
      <c r="AB2419" s="35"/>
      <c r="AC2419" s="35"/>
      <c r="AD2419" s="35"/>
      <c r="AE2419" s="35"/>
      <c r="AF2419" s="35"/>
      <c r="AG2419" s="35"/>
      <c r="AH2419" s="35"/>
      <c r="AI2419" s="35"/>
      <c r="AJ2419" s="35"/>
      <c r="AK2419" s="35"/>
      <c r="AL2419" s="35"/>
      <c r="AM2419" s="35"/>
      <c r="AN2419" s="35"/>
      <c r="AO2419" s="35"/>
      <c r="AP2419" s="35"/>
      <c r="AQ2419" s="35"/>
      <c r="AR2419" s="35"/>
      <c r="AS2419" s="35"/>
      <c r="AT2419" s="35"/>
      <c r="AU2419" s="35"/>
      <c r="AV2419" s="35"/>
      <c r="AW2419" s="35"/>
      <c r="AX2419" s="35"/>
      <c r="AY2419" s="35"/>
      <c r="AZ2419" s="35"/>
      <c r="BA2419" s="35"/>
      <c r="BB2419" s="35"/>
      <c r="BC2419" s="35"/>
      <c r="BD2419" s="35"/>
      <c r="BE2419" s="35"/>
      <c r="BF2419" s="35"/>
      <c r="BG2419" s="175">
        <v>0</v>
      </c>
      <c r="BH2419" s="175">
        <v>0</v>
      </c>
      <c r="BI2419" s="175">
        <v>46.717642691831976</v>
      </c>
      <c r="BJ2419" s="175">
        <v>-13.347897911951996</v>
      </c>
      <c r="BK2419" s="175">
        <v>0</v>
      </c>
      <c r="BL2419" s="175">
        <v>0</v>
      </c>
    </row>
    <row r="2420" spans="2:64" ht="13.9" customHeight="1" x14ac:dyDescent="0.25">
      <c r="B2420" s="35" t="s">
        <v>2488</v>
      </c>
      <c r="C2420" s="35" t="s">
        <v>2526</v>
      </c>
      <c r="D2420" s="35" t="s">
        <v>707</v>
      </c>
      <c r="E2420" s="35"/>
      <c r="F2420" s="35"/>
      <c r="G2420" s="35"/>
      <c r="H2420" s="35"/>
      <c r="I2420" s="35"/>
      <c r="J2420" s="35"/>
      <c r="K2420" s="35"/>
      <c r="L2420" s="35"/>
      <c r="M2420" s="35"/>
      <c r="N2420" s="35"/>
      <c r="O2420" s="35"/>
      <c r="P2420" s="35"/>
      <c r="Q2420" s="35"/>
      <c r="R2420" s="35"/>
      <c r="S2420" s="35"/>
      <c r="T2420" s="35"/>
      <c r="U2420" s="35"/>
      <c r="V2420" s="35"/>
      <c r="W2420" s="35"/>
      <c r="X2420" s="35"/>
      <c r="Y2420" s="35"/>
      <c r="Z2420" s="35"/>
      <c r="AA2420" s="35"/>
      <c r="AB2420" s="35"/>
      <c r="AC2420" s="35"/>
      <c r="AD2420" s="35"/>
      <c r="AE2420" s="35"/>
      <c r="AF2420" s="35"/>
      <c r="AG2420" s="35"/>
      <c r="AH2420" s="35"/>
      <c r="AI2420" s="35"/>
      <c r="AJ2420" s="35"/>
      <c r="AK2420" s="35"/>
      <c r="AL2420" s="35"/>
      <c r="AM2420" s="35"/>
      <c r="AN2420" s="35"/>
      <c r="AO2420" s="35"/>
      <c r="AP2420" s="35"/>
      <c r="AQ2420" s="35"/>
      <c r="AR2420" s="35"/>
      <c r="AS2420" s="35"/>
      <c r="AT2420" s="35"/>
      <c r="AU2420" s="35"/>
      <c r="AV2420" s="35"/>
      <c r="AW2420" s="35"/>
      <c r="AX2420" s="35"/>
      <c r="AY2420" s="35"/>
      <c r="AZ2420" s="35"/>
      <c r="BA2420" s="35"/>
      <c r="BB2420" s="35"/>
      <c r="BC2420" s="35"/>
      <c r="BD2420" s="35"/>
      <c r="BE2420" s="35"/>
      <c r="BF2420" s="35"/>
      <c r="BG2420" s="175">
        <v>0</v>
      </c>
      <c r="BH2420" s="175">
        <v>-129.183761</v>
      </c>
      <c r="BI2420" s="175">
        <v>-142.115792</v>
      </c>
      <c r="BJ2420" s="175">
        <v>-142.33299199999999</v>
      </c>
      <c r="BK2420" s="175">
        <v>-142.56764699999999</v>
      </c>
      <c r="BL2420" s="175">
        <v>-142.802629</v>
      </c>
    </row>
    <row r="2421" spans="2:64" ht="13.9" customHeight="1" x14ac:dyDescent="0.25">
      <c r="B2421" s="35" t="s">
        <v>2488</v>
      </c>
      <c r="C2421" s="35" t="s">
        <v>2526</v>
      </c>
      <c r="D2421" s="35" t="s">
        <v>2115</v>
      </c>
      <c r="E2421" s="35"/>
      <c r="F2421" s="35"/>
      <c r="G2421" s="35"/>
      <c r="H2421" s="35"/>
      <c r="I2421" s="35"/>
      <c r="J2421" s="35"/>
      <c r="K2421" s="35"/>
      <c r="L2421" s="35"/>
      <c r="M2421" s="35"/>
      <c r="N2421" s="35"/>
      <c r="O2421" s="35"/>
      <c r="P2421" s="35"/>
      <c r="Q2421" s="35"/>
      <c r="R2421" s="35"/>
      <c r="S2421" s="35"/>
      <c r="T2421" s="35"/>
      <c r="U2421" s="35"/>
      <c r="V2421" s="35"/>
      <c r="W2421" s="35"/>
      <c r="X2421" s="35"/>
      <c r="Y2421" s="35"/>
      <c r="Z2421" s="35"/>
      <c r="AA2421" s="35"/>
      <c r="AB2421" s="35"/>
      <c r="AC2421" s="35"/>
      <c r="AD2421" s="35"/>
      <c r="AE2421" s="35"/>
      <c r="AF2421" s="35"/>
      <c r="AG2421" s="35"/>
      <c r="AH2421" s="35"/>
      <c r="AI2421" s="35"/>
      <c r="AJ2421" s="35"/>
      <c r="AK2421" s="35"/>
      <c r="AL2421" s="35"/>
      <c r="AM2421" s="35"/>
      <c r="AN2421" s="35"/>
      <c r="AO2421" s="35"/>
      <c r="AP2421" s="35"/>
      <c r="AQ2421" s="35"/>
      <c r="AR2421" s="35"/>
      <c r="AS2421" s="35"/>
      <c r="AT2421" s="35"/>
      <c r="AU2421" s="35"/>
      <c r="AV2421" s="35"/>
      <c r="AW2421" s="35"/>
      <c r="AX2421" s="35"/>
      <c r="AY2421" s="35"/>
      <c r="AZ2421" s="35"/>
      <c r="BA2421" s="35"/>
      <c r="BB2421" s="35"/>
      <c r="BC2421" s="35"/>
      <c r="BD2421" s="35"/>
      <c r="BE2421" s="35"/>
      <c r="BF2421" s="35"/>
      <c r="BG2421" s="175">
        <v>1.8185081376754264</v>
      </c>
      <c r="BH2421" s="175">
        <v>20.857081767689834</v>
      </c>
      <c r="BI2421" s="175">
        <v>23.860703435043469</v>
      </c>
      <c r="BJ2421" s="175">
        <v>23.973432718688006</v>
      </c>
      <c r="BK2421" s="175">
        <v>24.146481863776017</v>
      </c>
      <c r="BL2421" s="175">
        <v>16.014040755857554</v>
      </c>
    </row>
    <row r="2422" spans="2:64" ht="13.9" customHeight="1" x14ac:dyDescent="0.25">
      <c r="B2422" s="35" t="s">
        <v>2488</v>
      </c>
      <c r="C2422" s="35" t="s">
        <v>2526</v>
      </c>
      <c r="D2422" s="35" t="s">
        <v>718</v>
      </c>
      <c r="E2422" s="35"/>
      <c r="F2422" s="35"/>
      <c r="G2422" s="35"/>
      <c r="H2422" s="35"/>
      <c r="I2422" s="35"/>
      <c r="J2422" s="35"/>
      <c r="K2422" s="35"/>
      <c r="L2422" s="35"/>
      <c r="M2422" s="35"/>
      <c r="N2422" s="35"/>
      <c r="O2422" s="35"/>
      <c r="P2422" s="35"/>
      <c r="Q2422" s="35"/>
      <c r="R2422" s="35"/>
      <c r="S2422" s="35"/>
      <c r="T2422" s="35"/>
      <c r="U2422" s="35"/>
      <c r="V2422" s="35"/>
      <c r="W2422" s="35"/>
      <c r="X2422" s="35"/>
      <c r="Y2422" s="35"/>
      <c r="Z2422" s="35"/>
      <c r="AA2422" s="35"/>
      <c r="AB2422" s="35"/>
      <c r="AC2422" s="35"/>
      <c r="AD2422" s="35"/>
      <c r="AE2422" s="35"/>
      <c r="AF2422" s="35"/>
      <c r="AG2422" s="35"/>
      <c r="AH2422" s="35"/>
      <c r="AI2422" s="35"/>
      <c r="AJ2422" s="35"/>
      <c r="AK2422" s="35"/>
      <c r="AL2422" s="35"/>
      <c r="AM2422" s="35"/>
      <c r="AN2422" s="35"/>
      <c r="AO2422" s="35"/>
      <c r="AP2422" s="35"/>
      <c r="AQ2422" s="35"/>
      <c r="AR2422" s="35"/>
      <c r="AS2422" s="35"/>
      <c r="AT2422" s="35"/>
      <c r="AU2422" s="35"/>
      <c r="AV2422" s="35"/>
      <c r="AW2422" s="35"/>
      <c r="AX2422" s="35"/>
      <c r="AY2422" s="35"/>
      <c r="AZ2422" s="35"/>
      <c r="BA2422" s="35"/>
      <c r="BB2422" s="35"/>
      <c r="BC2422" s="35"/>
      <c r="BD2422" s="35"/>
      <c r="BE2422" s="35"/>
      <c r="BF2422" s="35"/>
      <c r="BG2422" s="175">
        <v>0</v>
      </c>
      <c r="BH2422" s="175">
        <v>0</v>
      </c>
      <c r="BI2422" s="175">
        <v>1.9478327483580014</v>
      </c>
      <c r="BJ2422" s="175">
        <v>1.586298269388001</v>
      </c>
      <c r="BK2422" s="175">
        <v>1.5368510142720009</v>
      </c>
      <c r="BL2422" s="175">
        <v>1.5445922157390011</v>
      </c>
    </row>
    <row r="2423" spans="2:64" ht="13.9" customHeight="1" x14ac:dyDescent="0.25">
      <c r="B2423" s="35" t="s">
        <v>2488</v>
      </c>
      <c r="C2423" s="35" t="s">
        <v>2527</v>
      </c>
      <c r="D2423" s="35" t="s">
        <v>965</v>
      </c>
      <c r="E2423" s="35"/>
      <c r="F2423" s="35"/>
      <c r="G2423" s="35"/>
      <c r="H2423" s="35"/>
      <c r="I2423" s="35"/>
      <c r="J2423" s="35"/>
      <c r="K2423" s="35"/>
      <c r="L2423" s="35"/>
      <c r="M2423" s="35"/>
      <c r="N2423" s="35"/>
      <c r="O2423" s="35"/>
      <c r="P2423" s="35"/>
      <c r="Q2423" s="35"/>
      <c r="R2423" s="35"/>
      <c r="S2423" s="35"/>
      <c r="T2423" s="35"/>
      <c r="U2423" s="35"/>
      <c r="V2423" s="35"/>
      <c r="W2423" s="35"/>
      <c r="X2423" s="35"/>
      <c r="Y2423" s="35"/>
      <c r="Z2423" s="35"/>
      <c r="AA2423" s="35"/>
      <c r="AB2423" s="35"/>
      <c r="AC2423" s="35"/>
      <c r="AD2423" s="35"/>
      <c r="AE2423" s="35"/>
      <c r="AF2423" s="35"/>
      <c r="AG2423" s="35"/>
      <c r="AH2423" s="35"/>
      <c r="AI2423" s="35"/>
      <c r="AJ2423" s="35"/>
      <c r="AK2423" s="35"/>
      <c r="AL2423" s="35"/>
      <c r="AM2423" s="35"/>
      <c r="AN2423" s="35"/>
      <c r="AO2423" s="35"/>
      <c r="AP2423" s="35"/>
      <c r="AQ2423" s="35"/>
      <c r="AR2423" s="35"/>
      <c r="AS2423" s="35"/>
      <c r="AT2423" s="35"/>
      <c r="AU2423" s="35"/>
      <c r="AV2423" s="35"/>
      <c r="AW2423" s="35"/>
      <c r="AX2423" s="35"/>
      <c r="AY2423" s="35"/>
      <c r="AZ2423" s="35"/>
      <c r="BA2423" s="35"/>
      <c r="BB2423" s="35"/>
      <c r="BC2423" s="35"/>
      <c r="BD2423" s="35"/>
      <c r="BE2423" s="35"/>
      <c r="BF2423" s="35"/>
      <c r="BG2423" s="175">
        <v>-43.830325482054235</v>
      </c>
      <c r="BH2423" s="175">
        <v>-3015.617648383638</v>
      </c>
      <c r="BI2423" s="175">
        <v>-879.09480326052687</v>
      </c>
      <c r="BJ2423" s="175">
        <v>-891.44255619470187</v>
      </c>
      <c r="BK2423" s="175">
        <v>-897.98984090915224</v>
      </c>
      <c r="BL2423" s="175">
        <v>-891.93871244424838</v>
      </c>
    </row>
    <row r="2424" spans="2:64" ht="13.9" customHeight="1" x14ac:dyDescent="0.25">
      <c r="B2424" s="35" t="s">
        <v>2488</v>
      </c>
      <c r="C2424" s="35" t="s">
        <v>2528</v>
      </c>
      <c r="D2424" s="35" t="s">
        <v>2115</v>
      </c>
      <c r="E2424" s="35"/>
      <c r="F2424" s="35"/>
      <c r="G2424" s="35"/>
      <c r="H2424" s="35"/>
      <c r="I2424" s="35"/>
      <c r="J2424" s="35"/>
      <c r="K2424" s="35"/>
      <c r="L2424" s="35"/>
      <c r="M2424" s="35"/>
      <c r="N2424" s="35"/>
      <c r="O2424" s="35"/>
      <c r="P2424" s="35"/>
      <c r="Q2424" s="35"/>
      <c r="R2424" s="35"/>
      <c r="S2424" s="35"/>
      <c r="T2424" s="35"/>
      <c r="U2424" s="35"/>
      <c r="V2424" s="35"/>
      <c r="W2424" s="35"/>
      <c r="X2424" s="35"/>
      <c r="Y2424" s="35"/>
      <c r="Z2424" s="35"/>
      <c r="AA2424" s="35"/>
      <c r="AB2424" s="35"/>
      <c r="AC2424" s="35"/>
      <c r="AD2424" s="35"/>
      <c r="AE2424" s="35"/>
      <c r="AF2424" s="35"/>
      <c r="AG2424" s="35"/>
      <c r="AH2424" s="35"/>
      <c r="AI2424" s="35"/>
      <c r="AJ2424" s="35"/>
      <c r="AK2424" s="35"/>
      <c r="AL2424" s="35"/>
      <c r="AM2424" s="35"/>
      <c r="AN2424" s="35"/>
      <c r="AO2424" s="35"/>
      <c r="AP2424" s="35"/>
      <c r="AQ2424" s="35"/>
      <c r="AR2424" s="35"/>
      <c r="AS2424" s="35"/>
      <c r="AT2424" s="35"/>
      <c r="AU2424" s="35"/>
      <c r="AV2424" s="35"/>
      <c r="AW2424" s="35"/>
      <c r="AX2424" s="35"/>
      <c r="AY2424" s="35"/>
      <c r="AZ2424" s="35"/>
      <c r="BA2424" s="35"/>
      <c r="BB2424" s="35"/>
      <c r="BC2424" s="35"/>
      <c r="BD2424" s="35"/>
      <c r="BE2424" s="35"/>
      <c r="BF2424" s="35"/>
      <c r="BG2424" s="175">
        <v>-20.360355297638115</v>
      </c>
      <c r="BH2424" s="175">
        <v>-176.50686084990838</v>
      </c>
      <c r="BI2424" s="175">
        <v>-70.008378246352038</v>
      </c>
      <c r="BJ2424" s="175">
        <v>22.329699742388957</v>
      </c>
      <c r="BK2424" s="175">
        <v>24.547088525626478</v>
      </c>
      <c r="BL2424" s="175">
        <v>21.397881865804411</v>
      </c>
    </row>
    <row r="2425" spans="2:64" ht="13.9" customHeight="1" x14ac:dyDescent="0.25">
      <c r="B2425" s="35" t="s">
        <v>2488</v>
      </c>
      <c r="C2425" s="35" t="s">
        <v>2528</v>
      </c>
      <c r="D2425" s="35" t="s">
        <v>718</v>
      </c>
      <c r="E2425" s="35"/>
      <c r="F2425" s="35"/>
      <c r="G2425" s="35"/>
      <c r="H2425" s="35"/>
      <c r="I2425" s="35"/>
      <c r="J2425" s="35"/>
      <c r="K2425" s="35"/>
      <c r="L2425" s="35"/>
      <c r="M2425" s="35"/>
      <c r="N2425" s="35"/>
      <c r="O2425" s="35"/>
      <c r="P2425" s="35"/>
      <c r="Q2425" s="35"/>
      <c r="R2425" s="35"/>
      <c r="S2425" s="35"/>
      <c r="T2425" s="35"/>
      <c r="U2425" s="35"/>
      <c r="V2425" s="35"/>
      <c r="W2425" s="35"/>
      <c r="X2425" s="35"/>
      <c r="Y2425" s="35"/>
      <c r="Z2425" s="35"/>
      <c r="AA2425" s="35"/>
      <c r="AB2425" s="35"/>
      <c r="AC2425" s="35"/>
      <c r="AD2425" s="35"/>
      <c r="AE2425" s="35"/>
      <c r="AF2425" s="35"/>
      <c r="AG2425" s="35"/>
      <c r="AH2425" s="35"/>
      <c r="AI2425" s="35"/>
      <c r="AJ2425" s="35"/>
      <c r="AK2425" s="35"/>
      <c r="AL2425" s="35"/>
      <c r="AM2425" s="35"/>
      <c r="AN2425" s="35"/>
      <c r="AO2425" s="35"/>
      <c r="AP2425" s="35"/>
      <c r="AQ2425" s="35"/>
      <c r="AR2425" s="35"/>
      <c r="AS2425" s="35"/>
      <c r="AT2425" s="35"/>
      <c r="AU2425" s="35"/>
      <c r="AV2425" s="35"/>
      <c r="AW2425" s="35"/>
      <c r="AX2425" s="35"/>
      <c r="AY2425" s="35"/>
      <c r="AZ2425" s="35"/>
      <c r="BA2425" s="35"/>
      <c r="BB2425" s="35"/>
      <c r="BC2425" s="35"/>
      <c r="BD2425" s="35"/>
      <c r="BE2425" s="35"/>
      <c r="BF2425" s="35"/>
      <c r="BG2425" s="175">
        <v>0</v>
      </c>
      <c r="BH2425" s="175">
        <v>0</v>
      </c>
      <c r="BI2425" s="175">
        <v>-49.760289367282368</v>
      </c>
      <c r="BJ2425" s="175">
        <v>20.449359103514965</v>
      </c>
      <c r="BK2425" s="175">
        <v>2.66577971937543</v>
      </c>
      <c r="BL2425" s="175">
        <v>2.0615426651466335</v>
      </c>
    </row>
    <row r="2426" spans="2:64" ht="13.9" customHeight="1" x14ac:dyDescent="0.25">
      <c r="B2426" s="35" t="s">
        <v>2488</v>
      </c>
      <c r="C2426" s="35" t="s">
        <v>2556</v>
      </c>
      <c r="D2426" s="35" t="s">
        <v>728</v>
      </c>
      <c r="E2426" s="35"/>
      <c r="F2426" s="35"/>
      <c r="G2426" s="35"/>
      <c r="H2426" s="35"/>
      <c r="I2426" s="35"/>
      <c r="J2426" s="35"/>
      <c r="K2426" s="35"/>
      <c r="L2426" s="35"/>
      <c r="M2426" s="35"/>
      <c r="N2426" s="35"/>
      <c r="O2426" s="35"/>
      <c r="P2426" s="35"/>
      <c r="Q2426" s="35"/>
      <c r="R2426" s="35"/>
      <c r="S2426" s="35"/>
      <c r="T2426" s="35"/>
      <c r="U2426" s="35"/>
      <c r="V2426" s="35"/>
      <c r="W2426" s="35"/>
      <c r="X2426" s="35"/>
      <c r="Y2426" s="35"/>
      <c r="Z2426" s="35"/>
      <c r="AA2426" s="35"/>
      <c r="AB2426" s="35"/>
      <c r="AC2426" s="35"/>
      <c r="AD2426" s="35"/>
      <c r="AE2426" s="35"/>
      <c r="AF2426" s="35"/>
      <c r="AG2426" s="35"/>
      <c r="AH2426" s="35"/>
      <c r="AI2426" s="35"/>
      <c r="AJ2426" s="35"/>
      <c r="AK2426" s="35"/>
      <c r="AL2426" s="35"/>
      <c r="AM2426" s="35"/>
      <c r="AN2426" s="35"/>
      <c r="AO2426" s="35"/>
      <c r="AP2426" s="35"/>
      <c r="AQ2426" s="35"/>
      <c r="AR2426" s="35"/>
      <c r="AS2426" s="35"/>
      <c r="AT2426" s="35"/>
      <c r="AU2426" s="35"/>
      <c r="AV2426" s="35"/>
      <c r="AW2426" s="35"/>
      <c r="AX2426" s="35"/>
      <c r="AY2426" s="35"/>
      <c r="AZ2426" s="35"/>
      <c r="BA2426" s="35"/>
      <c r="BB2426" s="35"/>
      <c r="BC2426" s="35"/>
      <c r="BD2426" s="35"/>
      <c r="BE2426" s="35"/>
      <c r="BF2426" s="35"/>
      <c r="BG2426" s="175">
        <v>-1.7230245415469978</v>
      </c>
      <c r="BH2426" s="175">
        <v>-4.580581592362055</v>
      </c>
      <c r="BI2426" s="175">
        <v>-5.1067503870947064</v>
      </c>
      <c r="BJ2426" s="175">
        <v>-5.6268509458111158</v>
      </c>
      <c r="BK2426" s="175">
        <v>-6.1649578102166016</v>
      </c>
      <c r="BL2426" s="175">
        <v>-6.712051984219233</v>
      </c>
    </row>
    <row r="2427" spans="2:64" ht="13.9" customHeight="1" x14ac:dyDescent="0.25">
      <c r="B2427" s="35" t="s">
        <v>2488</v>
      </c>
      <c r="C2427" s="35" t="s">
        <v>2557</v>
      </c>
      <c r="D2427" s="35" t="s">
        <v>768</v>
      </c>
      <c r="E2427" s="35"/>
      <c r="F2427" s="35"/>
      <c r="G2427" s="35"/>
      <c r="H2427" s="35"/>
      <c r="I2427" s="35"/>
      <c r="J2427" s="35"/>
      <c r="K2427" s="35"/>
      <c r="L2427" s="35"/>
      <c r="M2427" s="35"/>
      <c r="N2427" s="35"/>
      <c r="O2427" s="35"/>
      <c r="P2427" s="35"/>
      <c r="Q2427" s="35"/>
      <c r="R2427" s="35"/>
      <c r="S2427" s="35"/>
      <c r="T2427" s="35"/>
      <c r="U2427" s="35"/>
      <c r="V2427" s="35"/>
      <c r="W2427" s="35"/>
      <c r="X2427" s="35"/>
      <c r="Y2427" s="35"/>
      <c r="Z2427" s="35"/>
      <c r="AA2427" s="35"/>
      <c r="AB2427" s="35"/>
      <c r="AC2427" s="35"/>
      <c r="AD2427" s="35"/>
      <c r="AE2427" s="35"/>
      <c r="AF2427" s="35"/>
      <c r="AG2427" s="35"/>
      <c r="AH2427" s="35"/>
      <c r="AI2427" s="35"/>
      <c r="AJ2427" s="35"/>
      <c r="AK2427" s="35"/>
      <c r="AL2427" s="35"/>
      <c r="AM2427" s="35"/>
      <c r="AN2427" s="35"/>
      <c r="AO2427" s="35"/>
      <c r="AP2427" s="35"/>
      <c r="AQ2427" s="35"/>
      <c r="AR2427" s="35"/>
      <c r="AS2427" s="35"/>
      <c r="AT2427" s="35"/>
      <c r="AU2427" s="35"/>
      <c r="AV2427" s="35"/>
      <c r="AW2427" s="35"/>
      <c r="AX2427" s="35"/>
      <c r="AY2427" s="35"/>
      <c r="AZ2427" s="35"/>
      <c r="BA2427" s="35"/>
      <c r="BB2427" s="35"/>
      <c r="BC2427" s="35"/>
      <c r="BD2427" s="35"/>
      <c r="BE2427" s="35"/>
      <c r="BF2427" s="35"/>
      <c r="BG2427" s="175">
        <v>-12.046533381279636</v>
      </c>
      <c r="BH2427" s="175">
        <v>-83.3254275043397</v>
      </c>
      <c r="BI2427" s="175">
        <v>-87.303474375434106</v>
      </c>
      <c r="BJ2427" s="175">
        <v>-90.735536268034181</v>
      </c>
      <c r="BK2427" s="175">
        <v>-94.744189179761221</v>
      </c>
      <c r="BL2427" s="175">
        <v>-98.626932737350046</v>
      </c>
    </row>
    <row r="2428" spans="2:64" ht="13.9" customHeight="1" x14ac:dyDescent="0.25">
      <c r="B2428" s="35" t="s">
        <v>2488</v>
      </c>
      <c r="C2428" s="35" t="s">
        <v>2558</v>
      </c>
      <c r="D2428" s="35" t="s">
        <v>721</v>
      </c>
      <c r="E2428" s="35"/>
      <c r="F2428" s="35"/>
      <c r="G2428" s="35"/>
      <c r="H2428" s="35"/>
      <c r="I2428" s="35"/>
      <c r="J2428" s="35"/>
      <c r="K2428" s="35"/>
      <c r="L2428" s="35"/>
      <c r="M2428" s="35"/>
      <c r="N2428" s="35"/>
      <c r="O2428" s="35"/>
      <c r="P2428" s="35"/>
      <c r="Q2428" s="35"/>
      <c r="R2428" s="35"/>
      <c r="S2428" s="35"/>
      <c r="T2428" s="35"/>
      <c r="U2428" s="35"/>
      <c r="V2428" s="35"/>
      <c r="W2428" s="35"/>
      <c r="X2428" s="35"/>
      <c r="Y2428" s="35"/>
      <c r="Z2428" s="35"/>
      <c r="AA2428" s="35"/>
      <c r="AB2428" s="35"/>
      <c r="AC2428" s="35"/>
      <c r="AD2428" s="35"/>
      <c r="AE2428" s="35"/>
      <c r="AF2428" s="35"/>
      <c r="AG2428" s="35"/>
      <c r="AH2428" s="35"/>
      <c r="AI2428" s="35"/>
      <c r="AJ2428" s="35"/>
      <c r="AK2428" s="35"/>
      <c r="AL2428" s="35"/>
      <c r="AM2428" s="35"/>
      <c r="AN2428" s="35"/>
      <c r="AO2428" s="35"/>
      <c r="AP2428" s="35"/>
      <c r="AQ2428" s="35"/>
      <c r="AR2428" s="35"/>
      <c r="AS2428" s="35"/>
      <c r="AT2428" s="35"/>
      <c r="AU2428" s="35"/>
      <c r="AV2428" s="35"/>
      <c r="AW2428" s="35"/>
      <c r="AX2428" s="35"/>
      <c r="AY2428" s="35"/>
      <c r="AZ2428" s="35"/>
      <c r="BA2428" s="35"/>
      <c r="BB2428" s="35"/>
      <c r="BC2428" s="35"/>
      <c r="BD2428" s="35"/>
      <c r="BE2428" s="35"/>
      <c r="BF2428" s="35"/>
      <c r="BG2428" s="175">
        <v>0</v>
      </c>
      <c r="BH2428" s="175">
        <v>-3.6</v>
      </c>
      <c r="BI2428" s="175">
        <v>0</v>
      </c>
      <c r="BJ2428" s="175">
        <v>0</v>
      </c>
      <c r="BK2428" s="175">
        <v>0</v>
      </c>
      <c r="BL2428" s="175">
        <v>0</v>
      </c>
    </row>
    <row r="2429" spans="2:64" ht="13.9" customHeight="1" x14ac:dyDescent="0.25">
      <c r="B2429" s="35" t="s">
        <v>2488</v>
      </c>
      <c r="C2429" s="35" t="s">
        <v>2559</v>
      </c>
      <c r="D2429" s="35" t="s">
        <v>1804</v>
      </c>
      <c r="E2429" s="35"/>
      <c r="F2429" s="35"/>
      <c r="G2429" s="35"/>
      <c r="H2429" s="35"/>
      <c r="I2429" s="35"/>
      <c r="J2429" s="35"/>
      <c r="K2429" s="35"/>
      <c r="L2429" s="35"/>
      <c r="M2429" s="35"/>
      <c r="N2429" s="35"/>
      <c r="O2429" s="35"/>
      <c r="P2429" s="35"/>
      <c r="Q2429" s="35"/>
      <c r="R2429" s="35"/>
      <c r="S2429" s="35"/>
      <c r="T2429" s="35"/>
      <c r="U2429" s="35"/>
      <c r="V2429" s="35"/>
      <c r="W2429" s="35"/>
      <c r="X2429" s="35"/>
      <c r="Y2429" s="35"/>
      <c r="Z2429" s="35"/>
      <c r="AA2429" s="35"/>
      <c r="AB2429" s="35"/>
      <c r="AC2429" s="35"/>
      <c r="AD2429" s="35"/>
      <c r="AE2429" s="35"/>
      <c r="AF2429" s="35"/>
      <c r="AG2429" s="35"/>
      <c r="AH2429" s="35"/>
      <c r="AI2429" s="35"/>
      <c r="AJ2429" s="35"/>
      <c r="AK2429" s="35"/>
      <c r="AL2429" s="35"/>
      <c r="AM2429" s="35"/>
      <c r="AN2429" s="35"/>
      <c r="AO2429" s="35"/>
      <c r="AP2429" s="35"/>
      <c r="AQ2429" s="35"/>
      <c r="AR2429" s="35"/>
      <c r="AS2429" s="35"/>
      <c r="AT2429" s="35"/>
      <c r="AU2429" s="35"/>
      <c r="AV2429" s="35"/>
      <c r="AW2429" s="35"/>
      <c r="AX2429" s="35"/>
      <c r="AY2429" s="35"/>
      <c r="AZ2429" s="35"/>
      <c r="BA2429" s="35"/>
      <c r="BB2429" s="35"/>
      <c r="BC2429" s="35"/>
      <c r="BD2429" s="35"/>
      <c r="BE2429" s="35"/>
      <c r="BF2429" s="35"/>
      <c r="BG2429" s="175">
        <v>-57.421351477926265</v>
      </c>
      <c r="BH2429" s="175">
        <v>-107.07426565095763</v>
      </c>
      <c r="BI2429" s="175">
        <v>-33.499976157587938</v>
      </c>
      <c r="BJ2429" s="175">
        <v>0</v>
      </c>
      <c r="BK2429" s="175">
        <v>0</v>
      </c>
      <c r="BL2429" s="175">
        <v>0</v>
      </c>
    </row>
    <row r="2430" spans="2:64" ht="13.9" customHeight="1" x14ac:dyDescent="0.25">
      <c r="B2430" s="35" t="s">
        <v>2488</v>
      </c>
      <c r="C2430" s="35" t="s">
        <v>2538</v>
      </c>
      <c r="D2430" s="35" t="s">
        <v>721</v>
      </c>
      <c r="E2430" s="35"/>
      <c r="F2430" s="35"/>
      <c r="G2430" s="35"/>
      <c r="H2430" s="35"/>
      <c r="I2430" s="35"/>
      <c r="J2430" s="35"/>
      <c r="K2430" s="35"/>
      <c r="L2430" s="35"/>
      <c r="M2430" s="35"/>
      <c r="N2430" s="35"/>
      <c r="O2430" s="35"/>
      <c r="P2430" s="35"/>
      <c r="Q2430" s="35"/>
      <c r="R2430" s="35"/>
      <c r="S2430" s="35"/>
      <c r="T2430" s="35"/>
      <c r="U2430" s="35"/>
      <c r="V2430" s="35"/>
      <c r="W2430" s="35"/>
      <c r="X2430" s="35"/>
      <c r="Y2430" s="35"/>
      <c r="Z2430" s="35"/>
      <c r="AA2430" s="35"/>
      <c r="AB2430" s="35"/>
      <c r="AC2430" s="35"/>
      <c r="AD2430" s="35"/>
      <c r="AE2430" s="35"/>
      <c r="AF2430" s="35"/>
      <c r="AG2430" s="35"/>
      <c r="AH2430" s="35"/>
      <c r="AI2430" s="35"/>
      <c r="AJ2430" s="35"/>
      <c r="AK2430" s="35"/>
      <c r="AL2430" s="35"/>
      <c r="AM2430" s="35"/>
      <c r="AN2430" s="35"/>
      <c r="AO2430" s="35"/>
      <c r="AP2430" s="35"/>
      <c r="AQ2430" s="35"/>
      <c r="AR2430" s="35"/>
      <c r="AS2430" s="35"/>
      <c r="AT2430" s="35"/>
      <c r="AU2430" s="35"/>
      <c r="AV2430" s="35"/>
      <c r="AW2430" s="35"/>
      <c r="AX2430" s="35"/>
      <c r="AY2430" s="35"/>
      <c r="AZ2430" s="35"/>
      <c r="BA2430" s="35"/>
      <c r="BB2430" s="35"/>
      <c r="BC2430" s="35"/>
      <c r="BD2430" s="35"/>
      <c r="BE2430" s="35"/>
      <c r="BF2430" s="35"/>
      <c r="BG2430" s="175">
        <v>0</v>
      </c>
      <c r="BH2430" s="175">
        <v>1.3732874838916931</v>
      </c>
      <c r="BI2430" s="175">
        <v>1.4419518580862847</v>
      </c>
      <c r="BJ2430" s="175">
        <v>1.5140494509905955</v>
      </c>
      <c r="BK2430" s="175">
        <v>1.5897519235401247</v>
      </c>
      <c r="BL2430" s="175">
        <v>1.6692395197171339</v>
      </c>
    </row>
    <row r="2431" spans="2:64" ht="13.9" customHeight="1" x14ac:dyDescent="0.25">
      <c r="B2431" s="35" t="s">
        <v>2488</v>
      </c>
      <c r="C2431" s="35" t="s">
        <v>2538</v>
      </c>
      <c r="D2431" s="35" t="s">
        <v>718</v>
      </c>
      <c r="E2431" s="35"/>
      <c r="F2431" s="35"/>
      <c r="G2431" s="35"/>
      <c r="H2431" s="35"/>
      <c r="I2431" s="35"/>
      <c r="J2431" s="35"/>
      <c r="K2431" s="35"/>
      <c r="L2431" s="35"/>
      <c r="M2431" s="35"/>
      <c r="N2431" s="35"/>
      <c r="O2431" s="35"/>
      <c r="P2431" s="35"/>
      <c r="Q2431" s="35"/>
      <c r="R2431" s="35"/>
      <c r="S2431" s="35"/>
      <c r="T2431" s="35"/>
      <c r="U2431" s="35"/>
      <c r="V2431" s="35"/>
      <c r="W2431" s="35"/>
      <c r="X2431" s="35"/>
      <c r="Y2431" s="35"/>
      <c r="Z2431" s="35"/>
      <c r="AA2431" s="35"/>
      <c r="AB2431" s="35"/>
      <c r="AC2431" s="35"/>
      <c r="AD2431" s="35"/>
      <c r="AE2431" s="35"/>
      <c r="AF2431" s="35"/>
      <c r="AG2431" s="35"/>
      <c r="AH2431" s="35"/>
      <c r="AI2431" s="35"/>
      <c r="AJ2431" s="35"/>
      <c r="AK2431" s="35"/>
      <c r="AL2431" s="35"/>
      <c r="AM2431" s="35"/>
      <c r="AN2431" s="35"/>
      <c r="AO2431" s="35"/>
      <c r="AP2431" s="35"/>
      <c r="AQ2431" s="35"/>
      <c r="AR2431" s="35"/>
      <c r="AS2431" s="35"/>
      <c r="AT2431" s="35"/>
      <c r="AU2431" s="35"/>
      <c r="AV2431" s="35"/>
      <c r="AW2431" s="35"/>
      <c r="AX2431" s="35"/>
      <c r="AY2431" s="35"/>
      <c r="AZ2431" s="35"/>
      <c r="BA2431" s="35"/>
      <c r="BB2431" s="35"/>
      <c r="BC2431" s="35"/>
      <c r="BD2431" s="35"/>
      <c r="BE2431" s="35"/>
      <c r="BF2431" s="35"/>
      <c r="BG2431" s="175">
        <v>0</v>
      </c>
      <c r="BH2431" s="175">
        <v>2.3224517877383</v>
      </c>
      <c r="BI2431" s="175">
        <v>2.4396514503006634</v>
      </c>
      <c r="BJ2431" s="175">
        <v>2.5625251545149559</v>
      </c>
      <c r="BK2431" s="175">
        <v>2.6910991040293042</v>
      </c>
      <c r="BL2431" s="175">
        <v>2.8260631755626413</v>
      </c>
    </row>
    <row r="2432" spans="2:64" ht="13.9" customHeight="1" x14ac:dyDescent="0.25">
      <c r="B2432" s="35" t="s">
        <v>2488</v>
      </c>
      <c r="C2432" s="35" t="s">
        <v>2560</v>
      </c>
      <c r="D2432" s="35" t="s">
        <v>709</v>
      </c>
      <c r="E2432" s="35"/>
      <c r="F2432" s="35"/>
      <c r="G2432" s="35"/>
      <c r="H2432" s="35"/>
      <c r="I2432" s="35"/>
      <c r="J2432" s="35"/>
      <c r="K2432" s="35"/>
      <c r="L2432" s="35"/>
      <c r="M2432" s="35"/>
      <c r="N2432" s="35"/>
      <c r="O2432" s="35"/>
      <c r="P2432" s="35"/>
      <c r="Q2432" s="35"/>
      <c r="R2432" s="35"/>
      <c r="S2432" s="35"/>
      <c r="T2432" s="35"/>
      <c r="U2432" s="35"/>
      <c r="V2432" s="35"/>
      <c r="W2432" s="35"/>
      <c r="X2432" s="35"/>
      <c r="Y2432" s="35"/>
      <c r="Z2432" s="35"/>
      <c r="AA2432" s="35"/>
      <c r="AB2432" s="35"/>
      <c r="AC2432" s="35"/>
      <c r="AD2432" s="35"/>
      <c r="AE2432" s="35"/>
      <c r="AF2432" s="35"/>
      <c r="AG2432" s="35"/>
      <c r="AH2432" s="35"/>
      <c r="AI2432" s="35"/>
      <c r="AJ2432" s="35"/>
      <c r="AK2432" s="35"/>
      <c r="AL2432" s="35"/>
      <c r="AM2432" s="35"/>
      <c r="AN2432" s="35"/>
      <c r="AO2432" s="35"/>
      <c r="AP2432" s="35"/>
      <c r="AQ2432" s="35"/>
      <c r="AR2432" s="35"/>
      <c r="AS2432" s="35"/>
      <c r="AT2432" s="35"/>
      <c r="AU2432" s="35"/>
      <c r="AV2432" s="35"/>
      <c r="AW2432" s="35"/>
      <c r="AX2432" s="35"/>
      <c r="AY2432" s="35"/>
      <c r="AZ2432" s="35"/>
      <c r="BA2432" s="35"/>
      <c r="BB2432" s="35"/>
      <c r="BC2432" s="35"/>
      <c r="BD2432" s="35"/>
      <c r="BE2432" s="35"/>
      <c r="BF2432" s="35"/>
      <c r="BG2432" s="175">
        <v>0</v>
      </c>
      <c r="BH2432" s="175">
        <v>-0.73213640978707362</v>
      </c>
      <c r="BI2432" s="175">
        <v>-5.7267133989102241</v>
      </c>
      <c r="BJ2432" s="175">
        <v>0</v>
      </c>
      <c r="BK2432" s="175">
        <v>0</v>
      </c>
      <c r="BL2432" s="175">
        <v>0</v>
      </c>
    </row>
    <row r="2433" spans="2:64" ht="13.9" customHeight="1" x14ac:dyDescent="0.25">
      <c r="B2433" s="35" t="s">
        <v>2488</v>
      </c>
      <c r="C2433" s="35" t="s">
        <v>2561</v>
      </c>
      <c r="D2433" s="35" t="s">
        <v>718</v>
      </c>
      <c r="E2433" s="35"/>
      <c r="F2433" s="35"/>
      <c r="G2433" s="35"/>
      <c r="H2433" s="35"/>
      <c r="I2433" s="35"/>
      <c r="J2433" s="35"/>
      <c r="K2433" s="35"/>
      <c r="L2433" s="35"/>
      <c r="M2433" s="35"/>
      <c r="N2433" s="35"/>
      <c r="O2433" s="35"/>
      <c r="P2433" s="35"/>
      <c r="Q2433" s="35"/>
      <c r="R2433" s="35"/>
      <c r="S2433" s="35"/>
      <c r="T2433" s="35"/>
      <c r="U2433" s="35"/>
      <c r="V2433" s="35"/>
      <c r="W2433" s="35"/>
      <c r="X2433" s="35"/>
      <c r="Y2433" s="35"/>
      <c r="Z2433" s="35"/>
      <c r="AA2433" s="35"/>
      <c r="AB2433" s="35"/>
      <c r="AC2433" s="35"/>
      <c r="AD2433" s="35"/>
      <c r="AE2433" s="35"/>
      <c r="AF2433" s="35"/>
      <c r="AG2433" s="35"/>
      <c r="AH2433" s="35"/>
      <c r="AI2433" s="35"/>
      <c r="AJ2433" s="35"/>
      <c r="AK2433" s="35"/>
      <c r="AL2433" s="35"/>
      <c r="AM2433" s="35"/>
      <c r="AN2433" s="35"/>
      <c r="AO2433" s="35"/>
      <c r="AP2433" s="35"/>
      <c r="AQ2433" s="35"/>
      <c r="AR2433" s="35"/>
      <c r="AS2433" s="35"/>
      <c r="AT2433" s="35"/>
      <c r="AU2433" s="35"/>
      <c r="AV2433" s="35"/>
      <c r="AW2433" s="35"/>
      <c r="AX2433" s="35"/>
      <c r="AY2433" s="35"/>
      <c r="AZ2433" s="35"/>
      <c r="BA2433" s="35"/>
      <c r="BB2433" s="35"/>
      <c r="BC2433" s="35"/>
      <c r="BD2433" s="35"/>
      <c r="BE2433" s="35"/>
      <c r="BF2433" s="35"/>
      <c r="BG2433" s="175">
        <v>0</v>
      </c>
      <c r="BH2433" s="175">
        <v>1.1443182023132994</v>
      </c>
      <c r="BI2433" s="175">
        <v>3.3075876243772697</v>
      </c>
      <c r="BJ2433" s="175">
        <v>2.8766840501802942</v>
      </c>
      <c r="BK2433" s="175">
        <v>2.8671258511365769</v>
      </c>
      <c r="BL2433" s="175">
        <v>2.7994435303489071</v>
      </c>
    </row>
    <row r="2434" spans="2:64" ht="13.9" customHeight="1" x14ac:dyDescent="0.25">
      <c r="B2434" s="35" t="s">
        <v>2488</v>
      </c>
      <c r="C2434" s="35" t="s">
        <v>2562</v>
      </c>
      <c r="D2434" s="35" t="s">
        <v>728</v>
      </c>
      <c r="E2434" s="35"/>
      <c r="F2434" s="35"/>
      <c r="G2434" s="35"/>
      <c r="H2434" s="35"/>
      <c r="I2434" s="35"/>
      <c r="J2434" s="35"/>
      <c r="K2434" s="35"/>
      <c r="L2434" s="35"/>
      <c r="M2434" s="35"/>
      <c r="N2434" s="35"/>
      <c r="O2434" s="35"/>
      <c r="P2434" s="35"/>
      <c r="Q2434" s="35"/>
      <c r="R2434" s="35"/>
      <c r="S2434" s="35"/>
      <c r="T2434" s="35"/>
      <c r="U2434" s="35"/>
      <c r="V2434" s="35"/>
      <c r="W2434" s="35"/>
      <c r="X2434" s="35"/>
      <c r="Y2434" s="35"/>
      <c r="Z2434" s="35"/>
      <c r="AA2434" s="35"/>
      <c r="AB2434" s="35"/>
      <c r="AC2434" s="35"/>
      <c r="AD2434" s="35"/>
      <c r="AE2434" s="35"/>
      <c r="AF2434" s="35"/>
      <c r="AG2434" s="35"/>
      <c r="AH2434" s="35"/>
      <c r="AI2434" s="35"/>
      <c r="AJ2434" s="35"/>
      <c r="AK2434" s="35"/>
      <c r="AL2434" s="35"/>
      <c r="AM2434" s="35"/>
      <c r="AN2434" s="35"/>
      <c r="AO2434" s="35"/>
      <c r="AP2434" s="35"/>
      <c r="AQ2434" s="35"/>
      <c r="AR2434" s="35"/>
      <c r="AS2434" s="35"/>
      <c r="AT2434" s="35"/>
      <c r="AU2434" s="35"/>
      <c r="AV2434" s="35"/>
      <c r="AW2434" s="35"/>
      <c r="AX2434" s="35"/>
      <c r="AY2434" s="35"/>
      <c r="AZ2434" s="35"/>
      <c r="BA2434" s="35"/>
      <c r="BB2434" s="35"/>
      <c r="BC2434" s="35"/>
      <c r="BD2434" s="35"/>
      <c r="BE2434" s="35"/>
      <c r="BF2434" s="35"/>
      <c r="BG2434" s="175">
        <v>-5.981537671875E-2</v>
      </c>
      <c r="BH2434" s="175">
        <v>-0.52792971033098079</v>
      </c>
      <c r="BI2434" s="175">
        <v>-1.5964996899455026</v>
      </c>
      <c r="BJ2434" s="175">
        <v>-2.4275832091236391</v>
      </c>
      <c r="BK2434" s="175">
        <v>-3.342737979152985</v>
      </c>
      <c r="BL2434" s="175">
        <v>-4.3025085433232197</v>
      </c>
    </row>
    <row r="2435" spans="2:64" ht="13.9" customHeight="1" x14ac:dyDescent="0.25">
      <c r="B2435" s="35" t="s">
        <v>2488</v>
      </c>
      <c r="C2435" s="35" t="s">
        <v>2563</v>
      </c>
      <c r="D2435" s="35" t="s">
        <v>2474</v>
      </c>
      <c r="E2435" s="35"/>
      <c r="F2435" s="35"/>
      <c r="G2435" s="35"/>
      <c r="H2435" s="35"/>
      <c r="I2435" s="35"/>
      <c r="J2435" s="35"/>
      <c r="K2435" s="35"/>
      <c r="L2435" s="35"/>
      <c r="M2435" s="35"/>
      <c r="N2435" s="35"/>
      <c r="O2435" s="35"/>
      <c r="P2435" s="35"/>
      <c r="Q2435" s="35"/>
      <c r="R2435" s="35"/>
      <c r="S2435" s="35"/>
      <c r="T2435" s="35"/>
      <c r="U2435" s="35"/>
      <c r="V2435" s="35"/>
      <c r="W2435" s="35"/>
      <c r="X2435" s="35"/>
      <c r="Y2435" s="35"/>
      <c r="Z2435" s="35"/>
      <c r="AA2435" s="35"/>
      <c r="AB2435" s="35"/>
      <c r="AC2435" s="35"/>
      <c r="AD2435" s="35"/>
      <c r="AE2435" s="35"/>
      <c r="AF2435" s="35"/>
      <c r="AG2435" s="35"/>
      <c r="AH2435" s="35"/>
      <c r="AI2435" s="35"/>
      <c r="AJ2435" s="35"/>
      <c r="AK2435" s="35"/>
      <c r="AL2435" s="35"/>
      <c r="AM2435" s="35"/>
      <c r="AN2435" s="35"/>
      <c r="AO2435" s="35"/>
      <c r="AP2435" s="35"/>
      <c r="AQ2435" s="35"/>
      <c r="AR2435" s="35"/>
      <c r="AS2435" s="35"/>
      <c r="AT2435" s="35"/>
      <c r="AU2435" s="35"/>
      <c r="AV2435" s="35"/>
      <c r="AW2435" s="35"/>
      <c r="AX2435" s="35"/>
      <c r="AY2435" s="35"/>
      <c r="AZ2435" s="35"/>
      <c r="BA2435" s="35"/>
      <c r="BB2435" s="35"/>
      <c r="BC2435" s="35"/>
      <c r="BD2435" s="35"/>
      <c r="BE2435" s="35"/>
      <c r="BF2435" s="35"/>
      <c r="BG2435" s="175">
        <v>0</v>
      </c>
      <c r="BH2435" s="175">
        <v>0</v>
      </c>
      <c r="BI2435" s="175">
        <v>-0.72445853790157599</v>
      </c>
      <c r="BJ2435" s="175">
        <v>-3.1170987369479235</v>
      </c>
      <c r="BK2435" s="175">
        <v>-3.820962609624786</v>
      </c>
      <c r="BL2435" s="175">
        <v>-3.9933667909638473</v>
      </c>
    </row>
    <row r="2436" spans="2:64" ht="13.9" customHeight="1" x14ac:dyDescent="0.25">
      <c r="B2436" s="35" t="s">
        <v>2488</v>
      </c>
      <c r="C2436" s="35" t="s">
        <v>2564</v>
      </c>
      <c r="D2436" s="35" t="s">
        <v>709</v>
      </c>
      <c r="E2436" s="35"/>
      <c r="F2436" s="35"/>
      <c r="G2436" s="35"/>
      <c r="H2436" s="35"/>
      <c r="I2436" s="35"/>
      <c r="J2436" s="35"/>
      <c r="K2436" s="35"/>
      <c r="L2436" s="35"/>
      <c r="M2436" s="35"/>
      <c r="N2436" s="35"/>
      <c r="O2436" s="35"/>
      <c r="P2436" s="35"/>
      <c r="Q2436" s="35"/>
      <c r="R2436" s="35"/>
      <c r="S2436" s="35"/>
      <c r="T2436" s="35"/>
      <c r="U2436" s="35"/>
      <c r="V2436" s="35"/>
      <c r="W2436" s="35"/>
      <c r="X2436" s="35"/>
      <c r="Y2436" s="35"/>
      <c r="Z2436" s="35"/>
      <c r="AA2436" s="35"/>
      <c r="AB2436" s="35"/>
      <c r="AC2436" s="35"/>
      <c r="AD2436" s="35"/>
      <c r="AE2436" s="35"/>
      <c r="AF2436" s="35"/>
      <c r="AG2436" s="35"/>
      <c r="AH2436" s="35"/>
      <c r="AI2436" s="35"/>
      <c r="AJ2436" s="35"/>
      <c r="AK2436" s="35"/>
      <c r="AL2436" s="35"/>
      <c r="AM2436" s="35"/>
      <c r="AN2436" s="35"/>
      <c r="AO2436" s="35"/>
      <c r="AP2436" s="35"/>
      <c r="AQ2436" s="35"/>
      <c r="AR2436" s="35"/>
      <c r="AS2436" s="35"/>
      <c r="AT2436" s="35"/>
      <c r="AU2436" s="35"/>
      <c r="AV2436" s="35"/>
      <c r="AW2436" s="35"/>
      <c r="AX2436" s="35"/>
      <c r="AY2436" s="35"/>
      <c r="AZ2436" s="35"/>
      <c r="BA2436" s="35"/>
      <c r="BB2436" s="35"/>
      <c r="BC2436" s="35"/>
      <c r="BD2436" s="35"/>
      <c r="BE2436" s="35"/>
      <c r="BF2436" s="35"/>
      <c r="BG2436" s="175">
        <v>0</v>
      </c>
      <c r="BH2436" s="175">
        <v>0</v>
      </c>
      <c r="BI2436" s="175">
        <v>-11.846861835350637</v>
      </c>
      <c r="BJ2436" s="175">
        <v>-9.3265440965323592</v>
      </c>
      <c r="BK2436" s="175">
        <v>-6.0241092372255878</v>
      </c>
      <c r="BL2436" s="175">
        <v>-4.67546877783235</v>
      </c>
    </row>
    <row r="2437" spans="2:64" ht="13.9" customHeight="1" x14ac:dyDescent="0.25">
      <c r="B2437" s="347" t="s">
        <v>2488</v>
      </c>
      <c r="C2437" s="347" t="s">
        <v>2539</v>
      </c>
      <c r="D2437" s="347" t="s">
        <v>2360</v>
      </c>
      <c r="E2437" s="347"/>
      <c r="F2437" s="347"/>
      <c r="G2437" s="347"/>
      <c r="H2437" s="347"/>
      <c r="I2437" s="347"/>
      <c r="J2437" s="347"/>
      <c r="K2437" s="347"/>
      <c r="L2437" s="347"/>
      <c r="M2437" s="347"/>
      <c r="N2437" s="347"/>
      <c r="O2437" s="347"/>
      <c r="P2437" s="347"/>
      <c r="Q2437" s="347"/>
      <c r="R2437" s="347"/>
      <c r="S2437" s="347"/>
      <c r="T2437" s="347"/>
      <c r="U2437" s="347"/>
      <c r="V2437" s="347"/>
      <c r="W2437" s="347"/>
      <c r="X2437" s="347"/>
      <c r="Y2437" s="347"/>
      <c r="Z2437" s="347"/>
      <c r="AA2437" s="347"/>
      <c r="AB2437" s="347"/>
      <c r="AC2437" s="347"/>
      <c r="AD2437" s="347"/>
      <c r="AE2437" s="347"/>
      <c r="AF2437" s="347"/>
      <c r="AG2437" s="347"/>
      <c r="AH2437" s="347"/>
      <c r="AI2437" s="347"/>
      <c r="AJ2437" s="347"/>
      <c r="AK2437" s="347"/>
      <c r="AL2437" s="347"/>
      <c r="AM2437" s="347"/>
      <c r="AN2437" s="347"/>
      <c r="AO2437" s="347"/>
      <c r="AP2437" s="347"/>
      <c r="AQ2437" s="347"/>
      <c r="AR2437" s="347"/>
      <c r="AS2437" s="347"/>
      <c r="AT2437" s="347"/>
      <c r="AU2437" s="347"/>
      <c r="AV2437" s="347"/>
      <c r="AW2437" s="347"/>
      <c r="AX2437" s="347"/>
      <c r="AY2437" s="347"/>
      <c r="AZ2437" s="347"/>
      <c r="BA2437" s="347"/>
      <c r="BB2437" s="347"/>
      <c r="BC2437" s="347"/>
      <c r="BD2437" s="347"/>
      <c r="BE2437" s="347"/>
      <c r="BF2437" s="347"/>
      <c r="BG2437" s="352">
        <v>0</v>
      </c>
      <c r="BH2437" s="352">
        <v>-1</v>
      </c>
      <c r="BI2437" s="352">
        <v>-2</v>
      </c>
      <c r="BJ2437" s="352">
        <v>-3</v>
      </c>
      <c r="BK2437" s="352">
        <v>-3</v>
      </c>
      <c r="BL2437" s="352">
        <v>-5</v>
      </c>
    </row>
    <row r="2438" spans="2:64" ht="13.9" customHeight="1" x14ac:dyDescent="0.25">
      <c r="B2438" s="1" t="s">
        <v>2602</v>
      </c>
      <c r="C2438" s="1" t="s">
        <v>2569</v>
      </c>
      <c r="D2438" s="1" t="s">
        <v>1807</v>
      </c>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75">
        <v>0</v>
      </c>
      <c r="BH2438" s="175">
        <v>382.03788489733068</v>
      </c>
      <c r="BI2438" s="175">
        <v>358.57523044732517</v>
      </c>
      <c r="BJ2438" s="175">
        <v>361.03183363871108</v>
      </c>
      <c r="BK2438" s="175">
        <v>358.500404722604</v>
      </c>
      <c r="BL2438" s="175">
        <v>358.52972036510454</v>
      </c>
    </row>
    <row r="2439" spans="2:64" ht="13.9" customHeight="1" x14ac:dyDescent="0.25">
      <c r="B2439" s="1" t="s">
        <v>2602</v>
      </c>
      <c r="C2439" s="1" t="s">
        <v>2569</v>
      </c>
      <c r="D2439" s="1" t="s">
        <v>2570</v>
      </c>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75">
        <v>0</v>
      </c>
      <c r="BH2439" s="175">
        <v>45.115000000000066</v>
      </c>
      <c r="BI2439" s="175">
        <v>46.994791666666735</v>
      </c>
      <c r="BJ2439" s="175">
        <v>48.874583333333405</v>
      </c>
      <c r="BK2439" s="175">
        <v>46.368194444444512</v>
      </c>
      <c r="BL2439" s="175">
        <v>41.98201388888895</v>
      </c>
    </row>
    <row r="2440" spans="2:64" ht="13.9" customHeight="1" x14ac:dyDescent="0.25">
      <c r="B2440" s="1" t="s">
        <v>2602</v>
      </c>
      <c r="C2440" s="1" t="s">
        <v>2583</v>
      </c>
      <c r="D2440" s="1" t="s">
        <v>2115</v>
      </c>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75">
        <v>41.277549826734884</v>
      </c>
      <c r="BH2440" s="175">
        <v>44.409138419491462</v>
      </c>
      <c r="BI2440" s="175">
        <v>34.546725316957563</v>
      </c>
      <c r="BJ2440" s="175">
        <v>66.1797425818975</v>
      </c>
      <c r="BK2440" s="175">
        <v>142.05259659596999</v>
      </c>
      <c r="BL2440" s="175">
        <v>60.126750701916365</v>
      </c>
    </row>
    <row r="2441" spans="2:64" ht="13.9" customHeight="1" x14ac:dyDescent="0.25">
      <c r="B2441" s="1" t="s">
        <v>2602</v>
      </c>
      <c r="C2441" s="1" t="s">
        <v>2583</v>
      </c>
      <c r="D2441" s="1" t="s">
        <v>730</v>
      </c>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75">
        <v>3.3123163734383283</v>
      </c>
      <c r="BH2441" s="175">
        <v>19.683720691713088</v>
      </c>
      <c r="BI2441" s="175">
        <v>20.954403592246081</v>
      </c>
      <c r="BJ2441" s="175">
        <v>16.854116116000213</v>
      </c>
      <c r="BK2441" s="175">
        <v>26.679891808691419</v>
      </c>
      <c r="BL2441" s="175">
        <v>75.588388277286086</v>
      </c>
    </row>
    <row r="2442" spans="2:64" ht="13.9" customHeight="1" x14ac:dyDescent="0.25">
      <c r="B2442" s="1" t="s">
        <v>2602</v>
      </c>
      <c r="C2442" s="1" t="s">
        <v>2583</v>
      </c>
      <c r="D2442" s="1" t="s">
        <v>2360</v>
      </c>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75">
        <v>0</v>
      </c>
      <c r="BH2442" s="175">
        <v>8.1404727384742639</v>
      </c>
      <c r="BI2442" s="175">
        <v>9.8339937071357024</v>
      </c>
      <c r="BJ2442" s="175">
        <v>8.7392080618344732</v>
      </c>
      <c r="BK2442" s="175">
        <v>7.757278701620729</v>
      </c>
      <c r="BL2442" s="175">
        <v>43.203340241321939</v>
      </c>
    </row>
    <row r="2443" spans="2:64" ht="13.9" customHeight="1" x14ac:dyDescent="0.25">
      <c r="B2443" s="1" t="s">
        <v>2602</v>
      </c>
      <c r="C2443" s="1" t="s">
        <v>2583</v>
      </c>
      <c r="D2443" s="1" t="s">
        <v>718</v>
      </c>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75">
        <v>0</v>
      </c>
      <c r="BH2443" s="175">
        <v>77.497498005944678</v>
      </c>
      <c r="BI2443" s="175">
        <v>86.760425978276814</v>
      </c>
      <c r="BJ2443" s="175">
        <v>77.120289196066167</v>
      </c>
      <c r="BK2443" s="175">
        <v>65.622645924047788</v>
      </c>
      <c r="BL2443" s="175">
        <v>359.19025985250317</v>
      </c>
    </row>
    <row r="2444" spans="2:64" ht="13.9" customHeight="1" x14ac:dyDescent="0.25">
      <c r="B2444" s="1" t="s">
        <v>2602</v>
      </c>
      <c r="C2444" s="1" t="s">
        <v>2585</v>
      </c>
      <c r="D2444" s="1" t="s">
        <v>2115</v>
      </c>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75">
        <v>22.634329219472022</v>
      </c>
      <c r="BH2444" s="175">
        <v>85.632205729938661</v>
      </c>
      <c r="BI2444" s="175">
        <v>86.646926775860578</v>
      </c>
      <c r="BJ2444" s="175">
        <v>78.223169585989041</v>
      </c>
      <c r="BK2444" s="175">
        <v>32.260475854131712</v>
      </c>
      <c r="BL2444" s="175">
        <v>0.71719156749828272</v>
      </c>
    </row>
    <row r="2445" spans="2:64" ht="13.9" customHeight="1" x14ac:dyDescent="0.25">
      <c r="B2445" s="1" t="s">
        <v>2602</v>
      </c>
      <c r="C2445" s="1" t="s">
        <v>2585</v>
      </c>
      <c r="D2445" s="1" t="s">
        <v>730</v>
      </c>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75">
        <v>0</v>
      </c>
      <c r="BH2445" s="175">
        <v>25.184275406713869</v>
      </c>
      <c r="BI2445" s="175">
        <v>145.68363880990805</v>
      </c>
      <c r="BJ2445" s="175">
        <v>143.62882942986946</v>
      </c>
      <c r="BK2445" s="175">
        <v>137.55941593923896</v>
      </c>
      <c r="BL2445" s="175">
        <v>58.500357790741688</v>
      </c>
    </row>
    <row r="2446" spans="2:64" ht="13.9" customHeight="1" x14ac:dyDescent="0.25">
      <c r="B2446" s="1" t="s">
        <v>2602</v>
      </c>
      <c r="C2446" s="1" t="s">
        <v>2585</v>
      </c>
      <c r="D2446" s="1" t="s">
        <v>2360</v>
      </c>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75">
        <v>0</v>
      </c>
      <c r="BH2446" s="175">
        <v>7.4338736480404649E-2</v>
      </c>
      <c r="BI2446" s="175">
        <v>13.880271423403713</v>
      </c>
      <c r="BJ2446" s="175">
        <v>13.95658989814233</v>
      </c>
      <c r="BK2446" s="175">
        <v>15.39606054670306</v>
      </c>
      <c r="BL2446" s="175">
        <v>7.3540129001964143</v>
      </c>
    </row>
    <row r="2447" spans="2:64" ht="13.9" customHeight="1" x14ac:dyDescent="0.25">
      <c r="B2447" s="1" t="s">
        <v>2602</v>
      </c>
      <c r="C2447" s="1" t="s">
        <v>2585</v>
      </c>
      <c r="D2447" s="1" t="s">
        <v>718</v>
      </c>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75">
        <v>0</v>
      </c>
      <c r="BH2447" s="175">
        <v>9.9202659026985334</v>
      </c>
      <c r="BI2447" s="175">
        <v>164.40283853175586</v>
      </c>
      <c r="BJ2447" s="175">
        <v>159.94092641490818</v>
      </c>
      <c r="BK2447" s="175">
        <v>163.92201137792273</v>
      </c>
      <c r="BL2447" s="175">
        <v>74.061402422514533</v>
      </c>
    </row>
    <row r="2448" spans="2:64" ht="13.9" customHeight="1" x14ac:dyDescent="0.25">
      <c r="B2448" s="1" t="s">
        <v>2602</v>
      </c>
      <c r="C2448" s="1" t="s">
        <v>2586</v>
      </c>
      <c r="D2448" s="1" t="s">
        <v>768</v>
      </c>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75">
        <v>2.2821810307104172E-4</v>
      </c>
      <c r="BH2448" s="175">
        <v>1.4582628708970855E-2</v>
      </c>
      <c r="BI2448" s="175">
        <v>0.15685327531831239</v>
      </c>
      <c r="BJ2448" s="175">
        <v>0.5127701196193859</v>
      </c>
      <c r="BK2448" s="175">
        <v>0.88571943899144823</v>
      </c>
      <c r="BL2448" s="175">
        <v>0.97016565102037489</v>
      </c>
    </row>
    <row r="2449" spans="2:64" ht="13.9" customHeight="1" x14ac:dyDescent="0.25">
      <c r="B2449" s="1" t="s">
        <v>2602</v>
      </c>
      <c r="C2449" s="1" t="s">
        <v>2586</v>
      </c>
      <c r="D2449" s="1" t="s">
        <v>729</v>
      </c>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75">
        <v>7.7670023701900985E-4</v>
      </c>
      <c r="BH2449" s="175">
        <v>4.6161614283236785E-2</v>
      </c>
      <c r="BI2449" s="175">
        <v>0.40668084292585555</v>
      </c>
      <c r="BJ2449" s="175">
        <v>1.2795341684727513</v>
      </c>
      <c r="BK2449" s="175">
        <v>2.1757557897297115</v>
      </c>
      <c r="BL2449" s="175">
        <v>2.5397218237871915</v>
      </c>
    </row>
    <row r="2450" spans="2:64" ht="13.9" customHeight="1" x14ac:dyDescent="0.25">
      <c r="B2450" s="1" t="s">
        <v>2602</v>
      </c>
      <c r="C2450" s="1" t="s">
        <v>2586</v>
      </c>
      <c r="D2450" s="1" t="s">
        <v>730</v>
      </c>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75">
        <v>2.3006562616331876E-2</v>
      </c>
      <c r="BH2450" s="175">
        <v>1.2984465122595403</v>
      </c>
      <c r="BI2450" s="175">
        <v>9.5200583445936573</v>
      </c>
      <c r="BJ2450" s="175">
        <v>28.650112049339352</v>
      </c>
      <c r="BK2450" s="175">
        <v>47.784908898250279</v>
      </c>
      <c r="BL2450" s="175">
        <v>53.872887171243455</v>
      </c>
    </row>
    <row r="2451" spans="2:64" ht="13.9" customHeight="1" x14ac:dyDescent="0.25">
      <c r="B2451" s="1" t="s">
        <v>2602</v>
      </c>
      <c r="C2451" s="1" t="s">
        <v>2586</v>
      </c>
      <c r="D2451" s="1" t="s">
        <v>2360</v>
      </c>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75">
        <v>0</v>
      </c>
      <c r="BH2451" s="175">
        <v>9.8427609078193708E-3</v>
      </c>
      <c r="BI2451" s="175">
        <v>0.37137293121850568</v>
      </c>
      <c r="BJ2451" s="175">
        <v>1.5317002000623448</v>
      </c>
      <c r="BK2451" s="175">
        <v>2.8140945270135975</v>
      </c>
      <c r="BL2451" s="175">
        <v>3.6562803389410461</v>
      </c>
    </row>
    <row r="2452" spans="2:64" ht="13.9" customHeight="1" x14ac:dyDescent="0.25">
      <c r="B2452" s="1" t="s">
        <v>2602</v>
      </c>
      <c r="C2452" s="1" t="s">
        <v>2586</v>
      </c>
      <c r="D2452" s="1" t="s">
        <v>718</v>
      </c>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75">
        <v>0</v>
      </c>
      <c r="BH2452" s="175">
        <v>0.10038684793250208</v>
      </c>
      <c r="BI2452" s="175">
        <v>3.6703914783059934</v>
      </c>
      <c r="BJ2452" s="175">
        <v>14.577292336172285</v>
      </c>
      <c r="BK2452" s="175">
        <v>25.625943795741083</v>
      </c>
      <c r="BL2452" s="175">
        <v>32.276313858211147</v>
      </c>
    </row>
    <row r="2453" spans="2:64" ht="13.9" customHeight="1" x14ac:dyDescent="0.25">
      <c r="B2453" s="1" t="s">
        <v>2602</v>
      </c>
      <c r="C2453" s="1" t="s">
        <v>2587</v>
      </c>
      <c r="D2453" s="1" t="s">
        <v>725</v>
      </c>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75">
        <v>0</v>
      </c>
      <c r="BH2453" s="175">
        <v>4.6582784820512613</v>
      </c>
      <c r="BI2453" s="175">
        <v>52.371456920451038</v>
      </c>
      <c r="BJ2453" s="175">
        <v>87.361342970831316</v>
      </c>
      <c r="BK2453" s="175">
        <v>105.07799117393702</v>
      </c>
      <c r="BL2453" s="175">
        <v>122.88001583230796</v>
      </c>
    </row>
    <row r="2454" spans="2:64" ht="13.9" customHeight="1" x14ac:dyDescent="0.25">
      <c r="B2454" s="1" t="s">
        <v>2602</v>
      </c>
      <c r="C2454" s="1" t="s">
        <v>2588</v>
      </c>
      <c r="D2454" s="1" t="s">
        <v>721</v>
      </c>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75">
        <v>0</v>
      </c>
      <c r="BH2454" s="175">
        <v>0.1888130129835125</v>
      </c>
      <c r="BI2454" s="175">
        <v>-1.3794712826536677</v>
      </c>
      <c r="BJ2454" s="175">
        <v>0.7827990684707764</v>
      </c>
      <c r="BK2454" s="175">
        <v>11.156973919630449</v>
      </c>
      <c r="BL2454" s="175">
        <v>16.014418229790664</v>
      </c>
    </row>
    <row r="2455" spans="2:64" ht="13.9" customHeight="1" x14ac:dyDescent="0.25">
      <c r="B2455" s="1" t="s">
        <v>2602</v>
      </c>
      <c r="C2455" s="1" t="s">
        <v>2588</v>
      </c>
      <c r="D2455" s="1" t="s">
        <v>2360</v>
      </c>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75">
        <v>0</v>
      </c>
      <c r="BH2455" s="175">
        <v>0</v>
      </c>
      <c r="BI2455" s="175">
        <v>0.21293494387788081</v>
      </c>
      <c r="BJ2455" s="175">
        <v>-1.6816138313058109</v>
      </c>
      <c r="BK2455" s="175">
        <v>1.6856286657583646</v>
      </c>
      <c r="BL2455" s="175">
        <v>15.914382851528684</v>
      </c>
    </row>
    <row r="2456" spans="2:64" ht="13.9" customHeight="1" x14ac:dyDescent="0.25">
      <c r="B2456" s="1" t="s">
        <v>2602</v>
      </c>
      <c r="C2456" s="1" t="s">
        <v>2588</v>
      </c>
      <c r="D2456" s="1" t="s">
        <v>718</v>
      </c>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75">
        <v>0</v>
      </c>
      <c r="BH2456" s="175">
        <v>0</v>
      </c>
      <c r="BI2456" s="175">
        <v>1.2065128884978173</v>
      </c>
      <c r="BJ2456" s="175">
        <v>-9.182570479346662</v>
      </c>
      <c r="BK2456" s="175">
        <v>8.8627837732078465</v>
      </c>
      <c r="BL2456" s="175">
        <v>81.663950889593806</v>
      </c>
    </row>
    <row r="2457" spans="2:64" ht="13.9" customHeight="1" x14ac:dyDescent="0.25">
      <c r="B2457" s="1" t="s">
        <v>2602</v>
      </c>
      <c r="C2457" s="1" t="s">
        <v>2589</v>
      </c>
      <c r="D2457" s="1" t="s">
        <v>2590</v>
      </c>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75">
        <v>0</v>
      </c>
      <c r="BH2457" s="175">
        <v>0</v>
      </c>
      <c r="BI2457" s="175">
        <v>0</v>
      </c>
      <c r="BJ2457" s="175">
        <v>57</v>
      </c>
      <c r="BK2457" s="175">
        <v>244</v>
      </c>
      <c r="BL2457" s="175">
        <v>347</v>
      </c>
    </row>
    <row r="2458" spans="2:64" ht="13.9" customHeight="1" x14ac:dyDescent="0.25">
      <c r="B2458" s="1" t="s">
        <v>2602</v>
      </c>
      <c r="C2458" s="1" t="s">
        <v>2591</v>
      </c>
      <c r="D2458" s="1" t="s">
        <v>2603</v>
      </c>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75">
        <v>0</v>
      </c>
      <c r="BH2458" s="175">
        <v>113</v>
      </c>
      <c r="BI2458" s="175">
        <v>116</v>
      </c>
      <c r="BJ2458" s="175">
        <v>119</v>
      </c>
      <c r="BK2458" s="175">
        <v>123</v>
      </c>
      <c r="BL2458" s="175">
        <v>126</v>
      </c>
    </row>
    <row r="2459" spans="2:64" ht="13.9" customHeight="1" x14ac:dyDescent="0.25">
      <c r="B2459" s="1" t="s">
        <v>2602</v>
      </c>
      <c r="C2459" s="1" t="s">
        <v>2591</v>
      </c>
      <c r="D2459" s="1" t="s">
        <v>706</v>
      </c>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75">
        <v>-10</v>
      </c>
      <c r="BH2459" s="175">
        <v>-10</v>
      </c>
      <c r="BI2459" s="175">
        <v>-11</v>
      </c>
      <c r="BJ2459" s="175">
        <v>-11</v>
      </c>
      <c r="BK2459" s="175">
        <v>-11</v>
      </c>
      <c r="BL2459" s="175">
        <v>-12</v>
      </c>
    </row>
    <row r="2460" spans="2:64" ht="13.9" customHeight="1" x14ac:dyDescent="0.25">
      <c r="B2460" s="1" t="s">
        <v>2602</v>
      </c>
      <c r="C2460" s="1" t="s">
        <v>2593</v>
      </c>
      <c r="D2460" s="1" t="s">
        <v>2360</v>
      </c>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75">
        <v>0</v>
      </c>
      <c r="BH2460" s="175">
        <v>0</v>
      </c>
      <c r="BI2460" s="175">
        <v>12</v>
      </c>
      <c r="BJ2460" s="175">
        <v>39</v>
      </c>
      <c r="BK2460" s="175">
        <v>72</v>
      </c>
      <c r="BL2460" s="175">
        <v>93</v>
      </c>
    </row>
    <row r="2461" spans="2:64" ht="13.9" customHeight="1" x14ac:dyDescent="0.25">
      <c r="B2461" s="1" t="s">
        <v>2602</v>
      </c>
      <c r="C2461" s="1" t="s">
        <v>2593</v>
      </c>
      <c r="D2461" s="1" t="s">
        <v>1855</v>
      </c>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75">
        <v>0</v>
      </c>
      <c r="BH2461" s="175">
        <v>14.38</v>
      </c>
      <c r="BI2461" s="175">
        <v>87.38</v>
      </c>
      <c r="BJ2461" s="175">
        <v>89.38</v>
      </c>
      <c r="BK2461" s="175">
        <v>25.380000000000003</v>
      </c>
      <c r="BL2461" s="175">
        <v>22.380000000000003</v>
      </c>
    </row>
    <row r="2462" spans="2:64" ht="13.9" customHeight="1" x14ac:dyDescent="0.25">
      <c r="B2462" s="1" t="s">
        <v>2602</v>
      </c>
      <c r="C2462" s="1" t="s">
        <v>2594</v>
      </c>
      <c r="D2462" s="1" t="s">
        <v>2349</v>
      </c>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75">
        <v>0</v>
      </c>
      <c r="BH2462" s="175">
        <v>212</v>
      </c>
      <c r="BI2462" s="175">
        <v>221</v>
      </c>
      <c r="BJ2462" s="175">
        <v>231</v>
      </c>
      <c r="BK2462" s="175">
        <v>241</v>
      </c>
      <c r="BL2462" s="175">
        <v>252</v>
      </c>
    </row>
    <row r="2463" spans="2:64" ht="13.9" customHeight="1" x14ac:dyDescent="0.25">
      <c r="B2463" s="1" t="s">
        <v>2602</v>
      </c>
      <c r="C2463" s="1" t="s">
        <v>2596</v>
      </c>
      <c r="D2463" s="1" t="s">
        <v>1804</v>
      </c>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75">
        <v>-5.853565970661875</v>
      </c>
      <c r="BH2463" s="175">
        <v>-29.726556809581478</v>
      </c>
      <c r="BI2463" s="175">
        <v>-31.851256473897084</v>
      </c>
      <c r="BJ2463" s="175">
        <v>-32.244764267580344</v>
      </c>
      <c r="BK2463" s="175">
        <v>-33.940587187791579</v>
      </c>
      <c r="BL2463" s="175">
        <v>-35.849326300778991</v>
      </c>
    </row>
    <row r="2464" spans="2:64" ht="13.9" customHeight="1" x14ac:dyDescent="0.25">
      <c r="B2464" s="1" t="s">
        <v>2602</v>
      </c>
      <c r="C2464" s="1" t="s">
        <v>2597</v>
      </c>
      <c r="D2464" s="1" t="s">
        <v>1804</v>
      </c>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75">
        <v>0</v>
      </c>
      <c r="BH2464" s="175">
        <v>-23.979967315934527</v>
      </c>
      <c r="BI2464" s="175">
        <v>-27.343973274977778</v>
      </c>
      <c r="BJ2464" s="175">
        <v>-8.9031396676573227</v>
      </c>
      <c r="BK2464" s="175">
        <v>0</v>
      </c>
      <c r="BL2464" s="175">
        <v>0</v>
      </c>
    </row>
    <row r="2465" spans="2:64" ht="13.9" customHeight="1" x14ac:dyDescent="0.25">
      <c r="B2465" s="347" t="s">
        <v>2602</v>
      </c>
      <c r="C2465" s="347" t="s">
        <v>2598</v>
      </c>
      <c r="D2465" s="347" t="s">
        <v>718</v>
      </c>
      <c r="E2465" s="347"/>
      <c r="F2465" s="347"/>
      <c r="G2465" s="347"/>
      <c r="H2465" s="347"/>
      <c r="I2465" s="347"/>
      <c r="J2465" s="347"/>
      <c r="K2465" s="347"/>
      <c r="L2465" s="347"/>
      <c r="M2465" s="347"/>
      <c r="N2465" s="347"/>
      <c r="O2465" s="347"/>
      <c r="P2465" s="347"/>
      <c r="Q2465" s="347"/>
      <c r="R2465" s="347"/>
      <c r="S2465" s="347"/>
      <c r="T2465" s="347"/>
      <c r="U2465" s="347"/>
      <c r="V2465" s="347"/>
      <c r="W2465" s="347"/>
      <c r="X2465" s="347"/>
      <c r="Y2465" s="347"/>
      <c r="Z2465" s="347"/>
      <c r="AA2465" s="347"/>
      <c r="AB2465" s="347"/>
      <c r="AC2465" s="347"/>
      <c r="AD2465" s="347"/>
      <c r="AE2465" s="347"/>
      <c r="AF2465" s="347"/>
      <c r="AG2465" s="347"/>
      <c r="AH2465" s="347"/>
      <c r="AI2465" s="347"/>
      <c r="AJ2465" s="347"/>
      <c r="AK2465" s="347"/>
      <c r="AL2465" s="347"/>
      <c r="AM2465" s="347"/>
      <c r="AN2465" s="347"/>
      <c r="AO2465" s="347"/>
      <c r="AP2465" s="347"/>
      <c r="AQ2465" s="347"/>
      <c r="AR2465" s="347"/>
      <c r="AS2465" s="347"/>
      <c r="AT2465" s="347"/>
      <c r="AU2465" s="347"/>
      <c r="AV2465" s="347"/>
      <c r="AW2465" s="347"/>
      <c r="AX2465" s="347"/>
      <c r="AY2465" s="347"/>
      <c r="AZ2465" s="347"/>
      <c r="BA2465" s="347"/>
      <c r="BB2465" s="347"/>
      <c r="BC2465" s="347"/>
      <c r="BD2465" s="347"/>
      <c r="BE2465" s="347"/>
      <c r="BF2465" s="347"/>
      <c r="BG2465" s="352">
        <v>0</v>
      </c>
      <c r="BH2465" s="352">
        <v>3.7091736733015659</v>
      </c>
      <c r="BI2465" s="352">
        <v>9.4409239666500202</v>
      </c>
      <c r="BJ2465" s="352">
        <v>14.701907416517878</v>
      </c>
      <c r="BK2465" s="352">
        <v>20.301552905610997</v>
      </c>
      <c r="BL2465" s="352">
        <v>26.355103427377561</v>
      </c>
    </row>
    <row r="2466" spans="2:64" ht="13.9" customHeight="1" x14ac:dyDescent="0.25">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75"/>
      <c r="BH2466" s="175"/>
      <c r="BI2466" s="175"/>
      <c r="BJ2466" s="175"/>
      <c r="BK2466" s="175"/>
      <c r="BL2466" s="175"/>
    </row>
    <row r="2467" spans="2:64" ht="13.9" customHeight="1" x14ac:dyDescent="0.25">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75"/>
      <c r="BH2467" s="175"/>
      <c r="BI2467" s="175"/>
      <c r="BJ2467" s="175"/>
      <c r="BK2467" s="175"/>
      <c r="BL2467" s="175"/>
    </row>
    <row r="2468" spans="2:64" ht="13.9" customHeight="1" x14ac:dyDescent="0.25">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75"/>
      <c r="BH2468" s="175"/>
      <c r="BI2468" s="175"/>
      <c r="BJ2468" s="175"/>
      <c r="BK2468" s="175"/>
      <c r="BL2468" s="175"/>
    </row>
    <row r="2469" spans="2:64" ht="13.9" customHeight="1" x14ac:dyDescent="0.25">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75"/>
      <c r="BH2469" s="175"/>
      <c r="BI2469" s="175"/>
      <c r="BJ2469" s="175"/>
      <c r="BK2469" s="175"/>
      <c r="BL2469" s="175"/>
    </row>
    <row r="2470" spans="2:64" ht="13.9" customHeight="1" x14ac:dyDescent="0.25">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75"/>
      <c r="BH2470" s="175"/>
      <c r="BI2470" s="175"/>
      <c r="BJ2470" s="175"/>
      <c r="BK2470" s="175"/>
      <c r="BL2470" s="175"/>
    </row>
    <row r="2471" spans="2:64" ht="13.9" customHeight="1" x14ac:dyDescent="0.25">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75"/>
      <c r="BH2471" s="175"/>
      <c r="BI2471" s="175"/>
      <c r="BJ2471" s="175"/>
      <c r="BK2471" s="175"/>
      <c r="BL2471" s="175"/>
    </row>
    <row r="2472" spans="2:64" ht="13.9" customHeight="1" x14ac:dyDescent="0.25">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75"/>
      <c r="BH2472" s="175"/>
      <c r="BI2472" s="175"/>
      <c r="BJ2472" s="175"/>
      <c r="BK2472" s="175"/>
      <c r="BL2472" s="175"/>
    </row>
    <row r="2473" spans="2:64" ht="13.9" customHeight="1" x14ac:dyDescent="0.25">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75"/>
      <c r="BH2473" s="175"/>
      <c r="BI2473" s="175"/>
      <c r="BJ2473" s="175"/>
      <c r="BK2473" s="175"/>
      <c r="BL2473" s="175"/>
    </row>
    <row r="2474" spans="2:64" ht="13.9" customHeight="1" x14ac:dyDescent="0.25">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75"/>
      <c r="BH2474" s="175"/>
      <c r="BI2474" s="175"/>
      <c r="BJ2474" s="175"/>
      <c r="BK2474" s="175"/>
      <c r="BL2474" s="175"/>
    </row>
    <row r="2475" spans="2:64" ht="13.9" customHeight="1" x14ac:dyDescent="0.25">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75"/>
      <c r="BH2475" s="175"/>
      <c r="BI2475" s="175"/>
      <c r="BJ2475" s="175"/>
      <c r="BK2475" s="175"/>
      <c r="BL2475" s="175"/>
    </row>
    <row r="2476" spans="2:64" ht="13.9" customHeight="1" x14ac:dyDescent="0.25">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75"/>
      <c r="BH2476" s="175"/>
      <c r="BI2476" s="175"/>
      <c r="BJ2476" s="175"/>
      <c r="BK2476" s="175"/>
      <c r="BL2476" s="175"/>
    </row>
    <row r="2477" spans="2:64" ht="13.9" customHeight="1" x14ac:dyDescent="0.25">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75"/>
      <c r="BH2477" s="175"/>
      <c r="BI2477" s="175"/>
      <c r="BJ2477" s="175"/>
      <c r="BK2477" s="175"/>
      <c r="BL2477" s="175"/>
    </row>
    <row r="2478" spans="2:64" ht="13.9" customHeight="1" x14ac:dyDescent="0.25">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75"/>
      <c r="BH2478" s="175"/>
      <c r="BI2478" s="175"/>
      <c r="BJ2478" s="175"/>
      <c r="BK2478" s="175"/>
      <c r="BL2478" s="175"/>
    </row>
    <row r="2479" spans="2:64" ht="13.9" customHeight="1" x14ac:dyDescent="0.25">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75"/>
      <c r="BH2479" s="175"/>
      <c r="BI2479" s="175"/>
      <c r="BJ2479" s="175"/>
      <c r="BK2479" s="175"/>
      <c r="BL2479" s="175"/>
    </row>
    <row r="2480" spans="2:64" ht="13.9" customHeight="1" x14ac:dyDescent="0.25">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75"/>
      <c r="BH2480" s="175"/>
      <c r="BI2480" s="175"/>
      <c r="BJ2480" s="175"/>
      <c r="BK2480" s="175"/>
      <c r="BL2480" s="175"/>
    </row>
    <row r="2481" spans="2:64" ht="13.9" customHeight="1" x14ac:dyDescent="0.25">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75"/>
      <c r="BH2481" s="175"/>
      <c r="BI2481" s="175"/>
      <c r="BJ2481" s="175"/>
      <c r="BK2481" s="175"/>
      <c r="BL2481" s="175"/>
    </row>
    <row r="2482" spans="2:64" ht="13.9" customHeight="1" x14ac:dyDescent="0.25">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75"/>
      <c r="BH2482" s="175"/>
      <c r="BI2482" s="175"/>
      <c r="BJ2482" s="175"/>
      <c r="BK2482" s="175"/>
      <c r="BL2482" s="175"/>
    </row>
    <row r="2483" spans="2:64" ht="13.9" customHeight="1" x14ac:dyDescent="0.25">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75"/>
      <c r="BH2483" s="175"/>
      <c r="BI2483" s="175"/>
      <c r="BJ2483" s="175"/>
      <c r="BK2483" s="175"/>
      <c r="BL2483" s="175"/>
    </row>
    <row r="2484" spans="2:64" ht="13.9" customHeight="1" x14ac:dyDescent="0.25">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75"/>
      <c r="BH2484" s="175"/>
      <c r="BI2484" s="175"/>
      <c r="BJ2484" s="175"/>
      <c r="BK2484" s="175"/>
      <c r="BL2484" s="175"/>
    </row>
    <row r="2485" spans="2:64" ht="13.9" customHeight="1" x14ac:dyDescent="0.25">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75"/>
      <c r="BH2485" s="175"/>
      <c r="BI2485" s="175"/>
      <c r="BJ2485" s="175"/>
      <c r="BK2485" s="175"/>
      <c r="BL2485" s="175"/>
    </row>
    <row r="2486" spans="2:64" ht="13.9" customHeight="1" x14ac:dyDescent="0.25">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75"/>
      <c r="BH2486" s="175"/>
      <c r="BI2486" s="175"/>
      <c r="BJ2486" s="175"/>
      <c r="BK2486" s="175"/>
      <c r="BL2486" s="175"/>
    </row>
    <row r="2487" spans="2:64" ht="13.9" customHeight="1" x14ac:dyDescent="0.25">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75"/>
      <c r="BH2487" s="175"/>
      <c r="BI2487" s="175"/>
      <c r="BJ2487" s="175"/>
      <c r="BK2487" s="175"/>
      <c r="BL2487" s="175"/>
    </row>
    <row r="2488" spans="2:64" ht="13.9" customHeight="1" x14ac:dyDescent="0.25">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75"/>
      <c r="BH2488" s="175"/>
      <c r="BI2488" s="175"/>
      <c r="BJ2488" s="175"/>
      <c r="BK2488" s="175"/>
      <c r="BL2488" s="175"/>
    </row>
    <row r="2489" spans="2:64" ht="13.9" customHeight="1" x14ac:dyDescent="0.25">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75"/>
      <c r="BH2489" s="175"/>
      <c r="BI2489" s="175"/>
      <c r="BJ2489" s="175"/>
      <c r="BK2489" s="175"/>
      <c r="BL2489" s="175"/>
    </row>
    <row r="2490" spans="2:64" ht="13.9" customHeight="1" x14ac:dyDescent="0.25">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75"/>
      <c r="BH2490" s="175"/>
      <c r="BI2490" s="175"/>
      <c r="BJ2490" s="175"/>
      <c r="BK2490" s="175"/>
      <c r="BL2490" s="175"/>
    </row>
    <row r="2491" spans="2:64" ht="13.9" customHeight="1" x14ac:dyDescent="0.25">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75"/>
      <c r="BH2491" s="175"/>
      <c r="BI2491" s="175"/>
      <c r="BJ2491" s="175"/>
      <c r="BK2491" s="175"/>
      <c r="BL2491" s="175"/>
    </row>
    <row r="2492" spans="2:64" ht="13.9" customHeight="1" x14ac:dyDescent="0.25">
      <c r="B2492" s="1"/>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row>
    <row r="2493" spans="2:64" ht="13.9" customHeight="1" x14ac:dyDescent="0.25">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row>
    <row r="2494" spans="2:64" ht="13.9" customHeight="1" x14ac:dyDescent="0.25">
      <c r="B2494" s="1"/>
      <c r="C2494" s="1"/>
      <c r="D2494" s="1"/>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row>
    <row r="2495" spans="2:64" ht="13.9" customHeight="1" x14ac:dyDescent="0.25">
      <c r="B2495" s="1"/>
      <c r="C2495" s="1"/>
      <c r="D2495" s="1"/>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row>
    <row r="2496" spans="2:64" ht="13.9" customHeight="1" x14ac:dyDescent="0.25">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row>
    <row r="2497" spans="2:63" ht="13.9" customHeight="1" x14ac:dyDescent="0.25">
      <c r="B2497" s="1"/>
      <c r="C2497" s="1"/>
      <c r="D2497" s="1"/>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row>
    <row r="2498" spans="2:63" ht="13.9" customHeight="1" x14ac:dyDescent="0.25">
      <c r="B2498" s="1"/>
      <c r="C2498" s="1"/>
      <c r="D2498" s="1"/>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row>
    <row r="2499" spans="2:63" ht="13.9" customHeight="1" x14ac:dyDescent="0.25">
      <c r="B2499" s="1"/>
      <c r="C2499" s="1"/>
      <c r="D2499" s="1"/>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row>
    <row r="2500" spans="2:63" ht="13.9" customHeight="1" x14ac:dyDescent="0.25">
      <c r="B2500" s="1"/>
      <c r="C2500" s="1"/>
      <c r="D2500" s="1"/>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row>
    <row r="2501" spans="2:63" ht="13.9" customHeight="1" x14ac:dyDescent="0.25">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row>
    <row r="2502" spans="2:63" ht="13.9" customHeight="1" x14ac:dyDescent="0.25">
      <c r="B2502" s="1"/>
      <c r="C2502" s="1"/>
      <c r="D2502" s="1"/>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row>
    <row r="2503" spans="2:63" ht="13.9" customHeight="1" x14ac:dyDescent="0.25">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row>
    <row r="2504" spans="2:63" ht="13.9" customHeight="1" x14ac:dyDescent="0.25">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row>
    <row r="2505" spans="2:63" ht="13.9" customHeight="1" x14ac:dyDescent="0.25">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row>
    <row r="2506" spans="2:63" ht="13.9" customHeight="1" x14ac:dyDescent="0.25">
      <c r="B2506" s="1"/>
      <c r="C2506" s="1"/>
      <c r="D2506" s="1"/>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row>
    <row r="2507" spans="2:63" ht="13.9" customHeight="1" x14ac:dyDescent="0.25">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row>
    <row r="2508" spans="2:63" ht="13.9" customHeight="1" x14ac:dyDescent="0.25">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row>
    <row r="2509" spans="2:63" ht="13.9" customHeight="1" x14ac:dyDescent="0.25">
      <c r="B2509" s="1"/>
      <c r="C2509" s="1"/>
      <c r="D2509" s="1"/>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row>
    <row r="2510" spans="2:63" ht="13.9" customHeight="1" x14ac:dyDescent="0.25">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row>
    <row r="2511" spans="2:63" ht="13.9" customHeight="1" x14ac:dyDescent="0.25">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row>
    <row r="2512" spans="2:63" ht="13.9" customHeight="1" x14ac:dyDescent="0.25">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row>
    <row r="2513" spans="2:63" ht="13.9" customHeight="1" x14ac:dyDescent="0.25">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row>
    <row r="2514" spans="2:63" ht="13.9" customHeight="1" x14ac:dyDescent="0.25">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row>
    <row r="2515" spans="2:63" ht="13.9" customHeight="1" x14ac:dyDescent="0.25">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row>
    <row r="2516" spans="2:63" ht="13.9" customHeight="1" x14ac:dyDescent="0.25">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row>
    <row r="2517" spans="2:63" ht="13.9" customHeight="1" x14ac:dyDescent="0.25">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row>
    <row r="2518" spans="2:63" ht="13.9" customHeight="1" x14ac:dyDescent="0.25">
      <c r="B2518" s="1"/>
      <c r="C2518" s="1"/>
      <c r="D2518" s="1"/>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row>
    <row r="2519" spans="2:63" ht="13.9" customHeight="1" x14ac:dyDescent="0.25">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row>
    <row r="2520" spans="2:63" ht="13.9" customHeight="1" x14ac:dyDescent="0.25">
      <c r="B2520" s="1"/>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row>
    <row r="2521" spans="2:63" ht="13.9" customHeight="1" x14ac:dyDescent="0.25">
      <c r="B2521" s="1"/>
      <c r="C2521" s="1"/>
      <c r="D2521" s="1"/>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row>
    <row r="2522" spans="2:63" ht="13.9" customHeight="1" x14ac:dyDescent="0.25">
      <c r="B2522" s="1"/>
      <c r="C2522" s="1"/>
      <c r="D2522" s="1"/>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row>
    <row r="2523" spans="2:63" ht="13.9" customHeight="1" x14ac:dyDescent="0.25">
      <c r="B2523" s="1"/>
      <c r="C2523" s="1"/>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row>
    <row r="2524" spans="2:63" ht="13.9" customHeight="1" x14ac:dyDescent="0.25">
      <c r="B2524" s="1"/>
      <c r="C2524" s="1"/>
      <c r="D2524" s="1"/>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row>
    <row r="2525" spans="2:63" ht="13.9" customHeight="1" x14ac:dyDescent="0.25">
      <c r="B2525" s="1"/>
      <c r="C2525" s="1"/>
      <c r="D2525" s="1"/>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row>
    <row r="2526" spans="2:63" ht="13.9" customHeight="1" x14ac:dyDescent="0.25">
      <c r="B2526" s="1"/>
      <c r="C2526" s="1"/>
      <c r="D2526" s="1"/>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row>
    <row r="2527" spans="2:63" ht="13.9" customHeight="1" x14ac:dyDescent="0.25">
      <c r="B2527" s="1"/>
      <c r="C2527" s="1"/>
      <c r="D2527" s="1"/>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row>
    <row r="2528" spans="2:63" ht="13.9" customHeight="1" x14ac:dyDescent="0.25">
      <c r="B2528" s="1"/>
      <c r="C2528" s="1"/>
      <c r="D2528" s="1"/>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row>
    <row r="2529" spans="2:63" ht="13.9" customHeight="1" x14ac:dyDescent="0.25">
      <c r="B2529" s="1"/>
      <c r="C2529" s="1"/>
      <c r="D2529" s="1"/>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row>
    <row r="2530" spans="2:63" ht="13.9" customHeight="1" x14ac:dyDescent="0.25">
      <c r="B2530" s="1"/>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row>
    <row r="2531" spans="2:63" ht="13.9" customHeight="1" x14ac:dyDescent="0.25">
      <c r="B2531" s="1"/>
      <c r="C2531" s="1"/>
      <c r="D2531" s="1"/>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row>
    <row r="2532" spans="2:63" ht="13.9" customHeight="1" x14ac:dyDescent="0.25">
      <c r="B2532" s="1"/>
      <c r="C2532" s="1"/>
      <c r="D2532" s="1"/>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row>
    <row r="2533" spans="2:63" ht="13.9" customHeight="1" x14ac:dyDescent="0.25">
      <c r="B2533" s="1"/>
      <c r="C2533" s="1"/>
      <c r="D2533" s="1"/>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row>
    <row r="2534" spans="2:63" ht="13.9" customHeight="1" x14ac:dyDescent="0.25">
      <c r="B2534" s="1"/>
      <c r="C2534" s="1"/>
      <c r="D2534" s="1"/>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row>
    <row r="2535" spans="2:63" ht="13.9" customHeight="1" x14ac:dyDescent="0.25">
      <c r="B2535" s="1"/>
      <c r="C2535" s="1"/>
      <c r="D2535" s="1"/>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row>
    <row r="2536" spans="2:63" ht="13.9" customHeight="1" x14ac:dyDescent="0.25">
      <c r="B2536" s="1"/>
      <c r="C2536" s="1"/>
      <c r="D2536" s="1"/>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row>
    <row r="2537" spans="2:63" ht="13.9" customHeight="1" x14ac:dyDescent="0.25">
      <c r="B2537" s="1"/>
      <c r="C2537" s="1"/>
      <c r="D2537" s="1"/>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row>
    <row r="2538" spans="2:63" ht="13.9" customHeight="1" x14ac:dyDescent="0.25">
      <c r="B2538" s="1"/>
      <c r="C2538" s="1"/>
      <c r="D2538" s="1"/>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row>
    <row r="2539" spans="2:63" ht="13.9" customHeight="1" x14ac:dyDescent="0.25">
      <c r="B2539" s="1"/>
      <c r="C2539" s="1"/>
      <c r="D2539" s="1"/>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row>
    <row r="2540" spans="2:63" ht="13.9" customHeight="1" x14ac:dyDescent="0.25">
      <c r="B2540" s="1"/>
      <c r="C2540" s="1"/>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row>
    <row r="2541" spans="2:63" ht="13.9" customHeight="1" x14ac:dyDescent="0.25">
      <c r="B2541" s="1"/>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row>
    <row r="2542" spans="2:63" ht="13.9" customHeight="1" x14ac:dyDescent="0.25">
      <c r="B2542" s="1"/>
      <c r="C2542" s="1"/>
      <c r="D2542" s="1"/>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row>
    <row r="2543" spans="2:63" ht="13.9" customHeight="1" x14ac:dyDescent="0.25">
      <c r="B2543" s="1"/>
      <c r="C2543" s="1"/>
      <c r="D2543" s="1"/>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row>
    <row r="2544" spans="2:63" ht="13.9" customHeight="1" x14ac:dyDescent="0.25">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row>
    <row r="2545" spans="2:63" ht="13.9" customHeight="1" x14ac:dyDescent="0.25">
      <c r="B2545" s="1"/>
      <c r="C2545" s="1"/>
      <c r="D2545" s="1"/>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row>
    <row r="2546" spans="2:63" ht="13.9" customHeight="1" x14ac:dyDescent="0.25">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row>
  </sheetData>
  <autoFilter ref="B3:D3" xr:uid="{A4852EF0-2AAD-4197-A7B6-74BF865EAAC6}"/>
  <phoneticPr fontId="4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2102-7C90-4B14-80ED-FBCCB49A9998}">
  <sheetPr>
    <tabColor rgb="FFE1E9EE"/>
  </sheetPr>
  <dimension ref="A1:XFD243"/>
  <sheetViews>
    <sheetView zoomScaleNormal="100" workbookViewId="0"/>
  </sheetViews>
  <sheetFormatPr defaultColWidth="8.85546875" defaultRowHeight="15" outlineLevelCol="1" x14ac:dyDescent="0.25"/>
  <cols>
    <col min="1" max="1" width="2" style="55" customWidth="1"/>
    <col min="2" max="2" width="42.42578125" style="55" customWidth="1"/>
    <col min="3" max="42" width="9" style="55" hidden="1" customWidth="1" outlineLevel="1"/>
    <col min="43" max="43" width="9" style="55" customWidth="1" collapsed="1"/>
    <col min="44" max="51" width="9" style="55" customWidth="1"/>
    <col min="52" max="52" width="9" style="55" bestFit="1" customWidth="1"/>
    <col min="53" max="53" width="9.140625" style="55" bestFit="1" customWidth="1"/>
    <col min="54" max="54" width="10.140625" style="55" bestFit="1" customWidth="1"/>
    <col min="55" max="55" width="9.85546875" style="55" bestFit="1" customWidth="1"/>
    <col min="56" max="56" width="9.5703125" style="55" bestFit="1" customWidth="1"/>
    <col min="57" max="58" width="10" style="55" bestFit="1" customWidth="1"/>
    <col min="59" max="59" width="9.85546875" style="55" bestFit="1" customWidth="1"/>
    <col min="60" max="16384" width="8.85546875" style="55"/>
  </cols>
  <sheetData>
    <row r="1" spans="1:93" s="368" customFormat="1" ht="30" customHeight="1" x14ac:dyDescent="0.2">
      <c r="A1" s="64"/>
      <c r="B1" s="375" t="s">
        <v>1846</v>
      </c>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S1" s="364" t="s">
        <v>2056</v>
      </c>
      <c r="AU1" s="64"/>
      <c r="AV1" s="64"/>
      <c r="AW1" s="64"/>
      <c r="AX1" s="56"/>
      <c r="AY1" s="64"/>
      <c r="AZ1" s="64"/>
      <c r="BA1" s="64"/>
      <c r="BB1" s="64"/>
      <c r="BC1" s="64"/>
      <c r="BD1" s="64"/>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row>
    <row r="2" spans="1:93" ht="30" customHeight="1" x14ac:dyDescent="0.35">
      <c r="A2" s="53"/>
      <c r="B2" s="14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6"/>
      <c r="AR2" s="53"/>
      <c r="AS2" s="53"/>
      <c r="AT2" s="53"/>
      <c r="AU2" s="53"/>
      <c r="AV2" s="53"/>
      <c r="AW2" s="53"/>
      <c r="AX2" s="54"/>
      <c r="AY2" s="53"/>
      <c r="AZ2" s="53"/>
      <c r="BA2" s="53"/>
      <c r="BB2" s="53"/>
      <c r="BC2" s="53"/>
      <c r="BD2" s="53"/>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row>
    <row r="3" spans="1:93" ht="13.15" customHeight="1" x14ac:dyDescent="0.25">
      <c r="A3" s="56"/>
      <c r="B3" s="140" t="s">
        <v>734</v>
      </c>
      <c r="C3" s="141" t="s">
        <v>661</v>
      </c>
      <c r="D3" s="142" t="s">
        <v>662</v>
      </c>
      <c r="E3" s="142" t="s">
        <v>663</v>
      </c>
      <c r="F3" s="142" t="s">
        <v>664</v>
      </c>
      <c r="G3" s="141" t="s">
        <v>665</v>
      </c>
      <c r="H3" s="141" t="s">
        <v>666</v>
      </c>
      <c r="I3" s="141" t="s">
        <v>667</v>
      </c>
      <c r="J3" s="141" t="s">
        <v>668</v>
      </c>
      <c r="K3" s="141" t="s">
        <v>669</v>
      </c>
      <c r="L3" s="141" t="s">
        <v>670</v>
      </c>
      <c r="M3" s="141" t="s">
        <v>671</v>
      </c>
      <c r="N3" s="141" t="s">
        <v>672</v>
      </c>
      <c r="O3" s="141" t="s">
        <v>673</v>
      </c>
      <c r="P3" s="141" t="s">
        <v>674</v>
      </c>
      <c r="Q3" s="141" t="s">
        <v>675</v>
      </c>
      <c r="R3" s="141" t="s">
        <v>676</v>
      </c>
      <c r="S3" s="141" t="s">
        <v>677</v>
      </c>
      <c r="T3" s="141" t="s">
        <v>678</v>
      </c>
      <c r="U3" s="141" t="s">
        <v>679</v>
      </c>
      <c r="V3" s="141" t="s">
        <v>680</v>
      </c>
      <c r="W3" s="141" t="s">
        <v>681</v>
      </c>
      <c r="X3" s="141" t="s">
        <v>682</v>
      </c>
      <c r="Y3" s="141" t="s">
        <v>683</v>
      </c>
      <c r="Z3" s="141" t="s">
        <v>684</v>
      </c>
      <c r="AA3" s="141" t="s">
        <v>685</v>
      </c>
      <c r="AB3" s="141" t="s">
        <v>686</v>
      </c>
      <c r="AC3" s="141" t="s">
        <v>687</v>
      </c>
      <c r="AD3" s="141" t="s">
        <v>688</v>
      </c>
      <c r="AE3" s="141" t="s">
        <v>689</v>
      </c>
      <c r="AF3" s="141" t="s">
        <v>690</v>
      </c>
      <c r="AG3" s="141" t="s">
        <v>691</v>
      </c>
      <c r="AH3" s="141" t="s">
        <v>692</v>
      </c>
      <c r="AI3" s="141" t="s">
        <v>693</v>
      </c>
      <c r="AJ3" s="141" t="s">
        <v>694</v>
      </c>
      <c r="AK3" s="141" t="s">
        <v>695</v>
      </c>
      <c r="AL3" s="141" t="s">
        <v>696</v>
      </c>
      <c r="AM3" s="141" t="s">
        <v>697</v>
      </c>
      <c r="AN3" s="141" t="s">
        <v>698</v>
      </c>
      <c r="AO3" s="141" t="s">
        <v>699</v>
      </c>
      <c r="AP3" s="141" t="s">
        <v>700</v>
      </c>
      <c r="AQ3" s="142" t="s">
        <v>652</v>
      </c>
      <c r="AR3" s="142" t="s">
        <v>651</v>
      </c>
      <c r="AS3" s="142" t="s">
        <v>650</v>
      </c>
      <c r="AT3" s="142" t="s">
        <v>649</v>
      </c>
      <c r="AU3" s="142" t="s">
        <v>648</v>
      </c>
      <c r="AV3" s="142" t="s">
        <v>647</v>
      </c>
      <c r="AW3" s="142" t="s">
        <v>646</v>
      </c>
      <c r="AX3" s="142" t="s">
        <v>645</v>
      </c>
      <c r="AY3" s="142" t="s">
        <v>644</v>
      </c>
      <c r="AZ3" s="141" t="s">
        <v>643</v>
      </c>
      <c r="BA3" s="141" t="s">
        <v>642</v>
      </c>
      <c r="BB3" s="141" t="s">
        <v>641</v>
      </c>
      <c r="BC3" s="141" t="s">
        <v>640</v>
      </c>
      <c r="BD3" s="141" t="s">
        <v>639</v>
      </c>
      <c r="BE3" s="141" t="s">
        <v>638</v>
      </c>
      <c r="BF3" s="141" t="s">
        <v>637</v>
      </c>
      <c r="BG3" s="141" t="s">
        <v>1928</v>
      </c>
      <c r="BH3" s="141" t="s">
        <v>2187</v>
      </c>
      <c r="BI3" s="141" t="s">
        <v>2358</v>
      </c>
      <c r="BJ3" s="141" t="s">
        <v>2490</v>
      </c>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row>
    <row r="4" spans="1:93" ht="13.15" customHeight="1" x14ac:dyDescent="0.25">
      <c r="A4" s="54"/>
      <c r="B4" s="54" t="s">
        <v>701</v>
      </c>
      <c r="C4" s="57">
        <v>0</v>
      </c>
      <c r="D4" s="57">
        <v>0</v>
      </c>
      <c r="E4" s="57">
        <v>0</v>
      </c>
      <c r="F4" s="57">
        <v>0</v>
      </c>
      <c r="G4" s="57">
        <v>0</v>
      </c>
      <c r="H4" s="57">
        <v>0</v>
      </c>
      <c r="I4" s="57">
        <v>0</v>
      </c>
      <c r="J4" s="57">
        <v>0</v>
      </c>
      <c r="K4" s="57">
        <v>0</v>
      </c>
      <c r="L4" s="57">
        <v>0</v>
      </c>
      <c r="M4" s="57">
        <v>0</v>
      </c>
      <c r="N4" s="57">
        <v>0</v>
      </c>
      <c r="O4" s="57">
        <v>0</v>
      </c>
      <c r="P4" s="57">
        <v>0</v>
      </c>
      <c r="Q4" s="57">
        <v>0</v>
      </c>
      <c r="R4" s="57">
        <v>0</v>
      </c>
      <c r="S4" s="57">
        <v>0</v>
      </c>
      <c r="T4" s="57">
        <v>0</v>
      </c>
      <c r="U4" s="57">
        <v>0</v>
      </c>
      <c r="V4" s="57">
        <v>0</v>
      </c>
      <c r="W4" s="57">
        <v>0</v>
      </c>
      <c r="X4" s="57">
        <v>0</v>
      </c>
      <c r="Y4" s="57">
        <v>0</v>
      </c>
      <c r="Z4" s="57">
        <v>0</v>
      </c>
      <c r="AA4" s="57">
        <v>0</v>
      </c>
      <c r="AB4" s="57">
        <v>0</v>
      </c>
      <c r="AC4" s="57">
        <v>0</v>
      </c>
      <c r="AD4" s="57">
        <v>0</v>
      </c>
      <c r="AE4" s="57">
        <v>0</v>
      </c>
      <c r="AF4" s="57">
        <v>0</v>
      </c>
      <c r="AG4" s="57">
        <v>0</v>
      </c>
      <c r="AH4" s="57">
        <v>0</v>
      </c>
      <c r="AI4" s="57">
        <v>375</v>
      </c>
      <c r="AJ4" s="57">
        <v>395.29901213039676</v>
      </c>
      <c r="AK4" s="57">
        <v>397.4499902387696</v>
      </c>
      <c r="AL4" s="57">
        <v>406.45450094326418</v>
      </c>
      <c r="AM4" s="57">
        <v>412.8068821083159</v>
      </c>
      <c r="AN4" s="57">
        <v>425.97729713717189</v>
      </c>
      <c r="AO4" s="57">
        <v>480.86395250858857</v>
      </c>
      <c r="AP4" s="57">
        <v>478.63652849882573</v>
      </c>
      <c r="AQ4" s="57">
        <v>500.39918982224088</v>
      </c>
      <c r="AR4" s="57">
        <v>499.36178379032958</v>
      </c>
      <c r="AS4" s="57">
        <v>500.37599159657736</v>
      </c>
      <c r="AT4" s="57">
        <v>514.51150386646407</v>
      </c>
      <c r="AU4" s="57">
        <v>526.50656256201694</v>
      </c>
      <c r="AV4" s="57">
        <v>538.93513585663311</v>
      </c>
      <c r="AW4" s="57">
        <v>558.14639989472357</v>
      </c>
      <c r="AX4" s="57">
        <v>568.03302746578652</v>
      </c>
      <c r="AY4" s="57">
        <v>572.79726120296016</v>
      </c>
      <c r="AZ4" s="57">
        <v>584.17017960093881</v>
      </c>
      <c r="BA4" s="57">
        <v>532.14400927135114</v>
      </c>
      <c r="BB4" s="57">
        <v>596.26418709731558</v>
      </c>
      <c r="BC4" s="57">
        <v>622.75027691028811</v>
      </c>
      <c r="BD4" s="57">
        <v>622.30920795081238</v>
      </c>
      <c r="BE4" s="57">
        <v>643.80971127516227</v>
      </c>
      <c r="BF4" s="57">
        <v>675.61368906320797</v>
      </c>
      <c r="BG4" s="57">
        <v>700.49775058396028</v>
      </c>
      <c r="BH4" s="57">
        <v>724.61159645123121</v>
      </c>
      <c r="BI4" s="57">
        <v>750.16932123946685</v>
      </c>
      <c r="BJ4" s="57">
        <v>777.218017453686</v>
      </c>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row>
    <row r="5" spans="1:93" ht="13.15" customHeight="1" x14ac:dyDescent="0.25">
      <c r="A5" s="54"/>
      <c r="B5" s="54" t="s">
        <v>703</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v>2592.9749421055458</v>
      </c>
      <c r="AR5" s="57">
        <v>2634.7909564052429</v>
      </c>
      <c r="AS5" s="57">
        <v>2866.3373356983593</v>
      </c>
      <c r="AT5" s="57">
        <v>2991.7740844039881</v>
      </c>
      <c r="AU5" s="57">
        <v>3110.6430734586338</v>
      </c>
      <c r="AV5" s="57">
        <v>2949.8331784668403</v>
      </c>
      <c r="AW5" s="57">
        <v>3035.2389303486993</v>
      </c>
      <c r="AX5" s="57">
        <v>3166.5766691716058</v>
      </c>
      <c r="AY5" s="57">
        <v>3265.7720046402192</v>
      </c>
      <c r="AZ5" s="57">
        <v>3395.1240576971718</v>
      </c>
      <c r="BA5" s="57">
        <v>3154.8626347932313</v>
      </c>
      <c r="BB5" s="57">
        <v>3570.0213463102732</v>
      </c>
      <c r="BC5" s="57">
        <v>3856.4960316506626</v>
      </c>
      <c r="BD5" s="57">
        <v>4074.1592725497812</v>
      </c>
      <c r="BE5" s="57">
        <v>4215.9429372168333</v>
      </c>
      <c r="BF5" s="57">
        <v>4534.5374158802661</v>
      </c>
      <c r="BG5" s="57">
        <v>5231.8360867010679</v>
      </c>
      <c r="BH5" s="57">
        <v>5464.8376808614048</v>
      </c>
      <c r="BI5" s="57">
        <v>5707.064870432062</v>
      </c>
      <c r="BJ5" s="57">
        <v>5958.692384893111</v>
      </c>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row>
    <row r="6" spans="1:93" ht="13.15" customHeight="1" x14ac:dyDescent="0.25">
      <c r="A6" s="54"/>
      <c r="B6" s="54" t="s">
        <v>768</v>
      </c>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v>13700.715720526618</v>
      </c>
      <c r="AR6" s="57">
        <v>14089.868677415687</v>
      </c>
      <c r="AS6" s="57">
        <v>14578.544512350689</v>
      </c>
      <c r="AT6" s="57">
        <v>15025.369147302254</v>
      </c>
      <c r="AU6" s="57">
        <v>15278.499983273156</v>
      </c>
      <c r="AV6" s="57">
        <v>15575.807696732043</v>
      </c>
      <c r="AW6" s="57">
        <v>16201.975419066363</v>
      </c>
      <c r="AX6" s="57">
        <v>17109.487133941282</v>
      </c>
      <c r="AY6" s="57">
        <v>17579.182016970779</v>
      </c>
      <c r="AZ6" s="57">
        <v>18160.232155786449</v>
      </c>
      <c r="BA6" s="57">
        <v>16475.437429606452</v>
      </c>
      <c r="BB6" s="57">
        <v>18445.79396118737</v>
      </c>
      <c r="BC6" s="57">
        <v>19403.426695433332</v>
      </c>
      <c r="BD6" s="57">
        <v>20258.254780688021</v>
      </c>
      <c r="BE6" s="57">
        <v>20944.41988269984</v>
      </c>
      <c r="BF6" s="57">
        <v>22069.463379011955</v>
      </c>
      <c r="BG6" s="57">
        <v>22897.8025211438</v>
      </c>
      <c r="BH6" s="57">
        <v>23713.496277353413</v>
      </c>
      <c r="BI6" s="57">
        <v>24551.797351161957</v>
      </c>
      <c r="BJ6" s="57">
        <v>25444.768424535006</v>
      </c>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row>
    <row r="7" spans="1:93" ht="13.15" customHeight="1" x14ac:dyDescent="0.25">
      <c r="A7" s="54"/>
      <c r="B7" s="54" t="s">
        <v>704</v>
      </c>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v>0</v>
      </c>
      <c r="AR7" s="57">
        <v>0</v>
      </c>
      <c r="AS7" s="57">
        <v>0</v>
      </c>
      <c r="AT7" s="57">
        <v>0</v>
      </c>
      <c r="AU7" s="57">
        <v>0</v>
      </c>
      <c r="AV7" s="57">
        <v>0</v>
      </c>
      <c r="AW7" s="57">
        <v>0</v>
      </c>
      <c r="AX7" s="57">
        <v>2730</v>
      </c>
      <c r="AY7" s="57">
        <v>2845</v>
      </c>
      <c r="AZ7" s="57">
        <v>2970</v>
      </c>
      <c r="BA7" s="57">
        <v>3095</v>
      </c>
      <c r="BB7" s="57">
        <v>3505.9222554103339</v>
      </c>
      <c r="BC7" s="57">
        <v>3789.9279045832209</v>
      </c>
      <c r="BD7" s="57">
        <v>4037.8430029677465</v>
      </c>
      <c r="BE7" s="57">
        <v>4177.9735051753305</v>
      </c>
      <c r="BF7" s="57">
        <v>4378.8659645822418</v>
      </c>
      <c r="BG7" s="57">
        <v>4541.2229157650227</v>
      </c>
      <c r="BH7" s="57">
        <v>4701.4415456019997</v>
      </c>
      <c r="BI7" s="57">
        <v>4867.2657605592867</v>
      </c>
      <c r="BJ7" s="57">
        <v>5042.7637304492282</v>
      </c>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row>
    <row r="8" spans="1:93" ht="13.15" customHeight="1" x14ac:dyDescent="0.25">
      <c r="A8" s="54"/>
      <c r="B8" s="54" t="s">
        <v>705</v>
      </c>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v>0</v>
      </c>
      <c r="AR8" s="57">
        <v>0</v>
      </c>
      <c r="AS8" s="57">
        <v>0</v>
      </c>
      <c r="AT8" s="57">
        <v>0</v>
      </c>
      <c r="AU8" s="57">
        <v>0</v>
      </c>
      <c r="AV8" s="57">
        <v>685</v>
      </c>
      <c r="AW8" s="57">
        <v>425</v>
      </c>
      <c r="AX8" s="57">
        <v>250</v>
      </c>
      <c r="AY8" s="57">
        <v>75</v>
      </c>
      <c r="AZ8" s="57">
        <v>-85</v>
      </c>
      <c r="BA8" s="57">
        <v>-315.3465858234473</v>
      </c>
      <c r="BB8" s="57">
        <v>-357.21506087434204</v>
      </c>
      <c r="BC8" s="57">
        <v>-386.15212446763485</v>
      </c>
      <c r="BD8" s="57">
        <v>-411.41195640613068</v>
      </c>
      <c r="BE8" s="57">
        <v>-425.68971906877596</v>
      </c>
      <c r="BF8" s="57">
        <v>-446.15845935686798</v>
      </c>
      <c r="BG8" s="57">
        <v>-462.70085361864312</v>
      </c>
      <c r="BH8" s="57">
        <v>-479.02537636643024</v>
      </c>
      <c r="BI8" s="57">
        <v>-495.92104681348474</v>
      </c>
      <c r="BJ8" s="57">
        <v>-513.80236688577543</v>
      </c>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row>
    <row r="9" spans="1:93" ht="13.15" customHeight="1" x14ac:dyDescent="0.25">
      <c r="A9" s="54"/>
      <c r="B9" s="54" t="s">
        <v>44</v>
      </c>
      <c r="C9" s="57">
        <v>0</v>
      </c>
      <c r="D9" s="57">
        <v>0</v>
      </c>
      <c r="E9" s="57">
        <v>0</v>
      </c>
      <c r="F9" s="57">
        <v>0</v>
      </c>
      <c r="G9" s="57">
        <v>0</v>
      </c>
      <c r="H9" s="57">
        <v>0</v>
      </c>
      <c r="I9" s="57">
        <v>0</v>
      </c>
      <c r="J9" s="57">
        <v>0</v>
      </c>
      <c r="K9" s="57">
        <v>0</v>
      </c>
      <c r="L9" s="57">
        <v>0</v>
      </c>
      <c r="M9" s="57">
        <v>0</v>
      </c>
      <c r="N9" s="57">
        <v>0</v>
      </c>
      <c r="O9" s="57">
        <v>0</v>
      </c>
      <c r="P9" s="57">
        <v>0</v>
      </c>
      <c r="Q9" s="57">
        <v>0</v>
      </c>
      <c r="R9" s="57">
        <v>0</v>
      </c>
      <c r="S9" s="57">
        <v>0</v>
      </c>
      <c r="T9" s="57">
        <v>0</v>
      </c>
      <c r="U9" s="57">
        <v>0</v>
      </c>
      <c r="V9" s="57">
        <v>0</v>
      </c>
      <c r="W9" s="57">
        <v>0</v>
      </c>
      <c r="X9" s="57">
        <v>0</v>
      </c>
      <c r="Y9" s="57">
        <v>0</v>
      </c>
      <c r="Z9" s="57">
        <v>0</v>
      </c>
      <c r="AA9" s="57">
        <v>0</v>
      </c>
      <c r="AB9" s="57">
        <v>0</v>
      </c>
      <c r="AC9" s="57">
        <v>0</v>
      </c>
      <c r="AD9" s="57">
        <v>0</v>
      </c>
      <c r="AE9" s="57">
        <v>0</v>
      </c>
      <c r="AF9" s="57">
        <v>0</v>
      </c>
      <c r="AG9" s="57">
        <v>0</v>
      </c>
      <c r="AH9" s="57">
        <v>0</v>
      </c>
      <c r="AI9" s="57">
        <v>0</v>
      </c>
      <c r="AJ9" s="57">
        <v>0</v>
      </c>
      <c r="AK9" s="57">
        <v>0</v>
      </c>
      <c r="AL9" s="57">
        <v>0</v>
      </c>
      <c r="AM9" s="57">
        <v>0</v>
      </c>
      <c r="AN9" s="57">
        <v>0</v>
      </c>
      <c r="AO9" s="57">
        <v>0</v>
      </c>
      <c r="AP9" s="57">
        <v>0</v>
      </c>
      <c r="AQ9" s="57">
        <v>0</v>
      </c>
      <c r="AR9" s="57">
        <v>0</v>
      </c>
      <c r="AS9" s="57">
        <v>0</v>
      </c>
      <c r="AT9" s="57">
        <v>0</v>
      </c>
      <c r="AU9" s="57">
        <v>0</v>
      </c>
      <c r="AV9" s="57">
        <v>0</v>
      </c>
      <c r="AW9" s="57">
        <v>915</v>
      </c>
      <c r="AX9" s="57">
        <v>1190</v>
      </c>
      <c r="AY9" s="57">
        <v>1170</v>
      </c>
      <c r="AZ9" s="57">
        <v>1588.1886758567598</v>
      </c>
      <c r="BA9" s="57">
        <v>1645.7682051579654</v>
      </c>
      <c r="BB9" s="57">
        <v>1862.8012363245186</v>
      </c>
      <c r="BC9" s="57">
        <v>1777.1559706232008</v>
      </c>
      <c r="BD9" s="57">
        <v>1202.750116123003</v>
      </c>
      <c r="BE9" s="57">
        <v>1105.3361161408588</v>
      </c>
      <c r="BF9" s="57">
        <v>1186.4364275037262</v>
      </c>
      <c r="BG9" s="57">
        <v>1249.1468613352181</v>
      </c>
      <c r="BH9" s="57">
        <v>1294.1016024486767</v>
      </c>
      <c r="BI9" s="57">
        <v>1339.8301935017716</v>
      </c>
      <c r="BJ9" s="57">
        <v>1388.1401668059186</v>
      </c>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row>
    <row r="10" spans="1:93" ht="13.15" customHeight="1" x14ac:dyDescent="0.25">
      <c r="A10" s="54"/>
      <c r="B10" s="54" t="s">
        <v>706</v>
      </c>
      <c r="C10" s="57">
        <v>0</v>
      </c>
      <c r="D10" s="57">
        <v>0</v>
      </c>
      <c r="E10" s="57">
        <v>0</v>
      </c>
      <c r="F10" s="57">
        <v>0</v>
      </c>
      <c r="G10" s="57">
        <v>0</v>
      </c>
      <c r="H10" s="57">
        <v>0</v>
      </c>
      <c r="I10" s="57">
        <v>0</v>
      </c>
      <c r="J10" s="57">
        <v>0</v>
      </c>
      <c r="K10" s="57">
        <v>0</v>
      </c>
      <c r="L10" s="57">
        <v>0</v>
      </c>
      <c r="M10" s="57">
        <v>0</v>
      </c>
      <c r="N10" s="57">
        <v>0</v>
      </c>
      <c r="O10" s="57">
        <v>0</v>
      </c>
      <c r="P10" s="57">
        <v>0</v>
      </c>
      <c r="Q10" s="57">
        <v>0</v>
      </c>
      <c r="R10" s="57">
        <v>0</v>
      </c>
      <c r="S10" s="57">
        <v>0</v>
      </c>
      <c r="T10" s="57">
        <v>0</v>
      </c>
      <c r="U10" s="57">
        <v>0</v>
      </c>
      <c r="V10" s="57">
        <v>0</v>
      </c>
      <c r="W10" s="57">
        <v>0</v>
      </c>
      <c r="X10" s="57">
        <v>0</v>
      </c>
      <c r="Y10" s="57">
        <v>0</v>
      </c>
      <c r="Z10" s="57">
        <v>0</v>
      </c>
      <c r="AA10" s="57">
        <v>0</v>
      </c>
      <c r="AB10" s="57">
        <v>0</v>
      </c>
      <c r="AC10" s="57">
        <v>-100</v>
      </c>
      <c r="AD10" s="57">
        <v>-105</v>
      </c>
      <c r="AE10" s="57">
        <v>-105</v>
      </c>
      <c r="AF10" s="57">
        <v>-109.99269832343604</v>
      </c>
      <c r="AG10" s="57">
        <v>-115.87349337948322</v>
      </c>
      <c r="AH10" s="57">
        <v>-164.79513228162787</v>
      </c>
      <c r="AI10" s="57">
        <v>-270.66875436863018</v>
      </c>
      <c r="AJ10" s="57">
        <v>-232.2946026006839</v>
      </c>
      <c r="AK10" s="57">
        <v>-244.99029763792083</v>
      </c>
      <c r="AL10" s="57">
        <v>-258.9111695944402</v>
      </c>
      <c r="AM10" s="57">
        <v>-271.29399913113332</v>
      </c>
      <c r="AN10" s="57">
        <v>-255.81778517650702</v>
      </c>
      <c r="AO10" s="57">
        <v>-253.94954328200902</v>
      </c>
      <c r="AP10" s="57">
        <v>-189.2125697670657</v>
      </c>
      <c r="AQ10" s="57">
        <v>-205.54377503547414</v>
      </c>
      <c r="AR10" s="57">
        <v>-212.81370475503593</v>
      </c>
      <c r="AS10" s="57">
        <v>-179.43947478571508</v>
      </c>
      <c r="AT10" s="57">
        <v>75.574620459726191</v>
      </c>
      <c r="AU10" s="57">
        <v>121.47431387627063</v>
      </c>
      <c r="AV10" s="57">
        <v>364.26335970294525</v>
      </c>
      <c r="AW10" s="57">
        <v>373.89704074046335</v>
      </c>
      <c r="AX10" s="57">
        <v>458.87172026410866</v>
      </c>
      <c r="AY10" s="57">
        <v>522.03016869028852</v>
      </c>
      <c r="AZ10" s="57">
        <v>552.53115742699629</v>
      </c>
      <c r="BA10" s="57">
        <v>530.11763245495411</v>
      </c>
      <c r="BB10" s="57">
        <v>605.3073324549465</v>
      </c>
      <c r="BC10" s="57">
        <v>663.00494958365869</v>
      </c>
      <c r="BD10" s="57">
        <v>723.13959650158279</v>
      </c>
      <c r="BE10" s="57">
        <v>754.69871120168239</v>
      </c>
      <c r="BF10" s="57">
        <v>802.82708339128203</v>
      </c>
      <c r="BG10" s="57">
        <v>835.69597204470881</v>
      </c>
      <c r="BH10" s="57">
        <v>868.06169212631482</v>
      </c>
      <c r="BI10" s="57">
        <v>899.05805801101587</v>
      </c>
      <c r="BJ10" s="57">
        <v>930.87182851788134</v>
      </c>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row>
    <row r="11" spans="1:93" ht="13.15" customHeight="1" x14ac:dyDescent="0.25">
      <c r="A11" s="54"/>
      <c r="B11" s="54" t="s">
        <v>2590</v>
      </c>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v>0</v>
      </c>
      <c r="AR11" s="57">
        <v>0</v>
      </c>
      <c r="AS11" s="57">
        <v>0</v>
      </c>
      <c r="AT11" s="57">
        <v>0</v>
      </c>
      <c r="AU11" s="57">
        <v>0</v>
      </c>
      <c r="AV11" s="57">
        <v>0</v>
      </c>
      <c r="AW11" s="57">
        <v>0</v>
      </c>
      <c r="AX11" s="57">
        <v>0</v>
      </c>
      <c r="AY11" s="57">
        <v>0</v>
      </c>
      <c r="AZ11" s="57">
        <v>0</v>
      </c>
      <c r="BA11" s="57">
        <v>0</v>
      </c>
      <c r="BB11" s="57">
        <v>0</v>
      </c>
      <c r="BC11" s="57">
        <v>0</v>
      </c>
      <c r="BD11" s="57">
        <v>0</v>
      </c>
      <c r="BE11" s="57">
        <v>0</v>
      </c>
      <c r="BF11" s="57">
        <v>0</v>
      </c>
      <c r="BG11" s="57">
        <v>0</v>
      </c>
      <c r="BH11" s="57">
        <v>57</v>
      </c>
      <c r="BI11" s="57">
        <v>244</v>
      </c>
      <c r="BJ11" s="57">
        <v>347</v>
      </c>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row>
    <row r="12" spans="1:93" ht="13.15" customHeight="1" x14ac:dyDescent="0.25">
      <c r="A12" s="54"/>
      <c r="B12" s="54" t="s">
        <v>707</v>
      </c>
      <c r="C12" s="57">
        <v>0</v>
      </c>
      <c r="D12" s="57">
        <v>-186.47824287529303</v>
      </c>
      <c r="E12" s="57">
        <v>-291.88954914019735</v>
      </c>
      <c r="F12" s="57">
        <v>-288.02888691233494</v>
      </c>
      <c r="G12" s="57">
        <v>-305.47494919710942</v>
      </c>
      <c r="H12" s="57">
        <v>-327.9948504071304</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-480</v>
      </c>
      <c r="Z12" s="57">
        <v>-960</v>
      </c>
      <c r="AA12" s="57">
        <v>-985.41450604632087</v>
      </c>
      <c r="AB12" s="57">
        <v>-1257.2937333469972</v>
      </c>
      <c r="AC12" s="57">
        <v>-967.59201424472212</v>
      </c>
      <c r="AD12" s="57">
        <v>-949.10090438614452</v>
      </c>
      <c r="AE12" s="57">
        <v>-928.84991781582028</v>
      </c>
      <c r="AF12" s="57">
        <v>-948.26132348305032</v>
      </c>
      <c r="AG12" s="57">
        <v>-998.96042067750204</v>
      </c>
      <c r="AH12" s="57">
        <v>-1032.7693784742758</v>
      </c>
      <c r="AI12" s="57">
        <v>-1083.4066365719193</v>
      </c>
      <c r="AJ12" s="57">
        <v>-1140.5289338652331</v>
      </c>
      <c r="AK12" s="57">
        <v>-1202.8627434474938</v>
      </c>
      <c r="AL12" s="57">
        <v>-1271.211973577203</v>
      </c>
      <c r="AM12" s="57">
        <v>-1332.0096641460061</v>
      </c>
      <c r="AN12" s="57">
        <v>-1403.3191049533407</v>
      </c>
      <c r="AO12" s="57">
        <v>-548.69553080741912</v>
      </c>
      <c r="AP12" s="57">
        <v>-1435.4377568761267</v>
      </c>
      <c r="AQ12" s="57">
        <v>-462.96433700059799</v>
      </c>
      <c r="AR12" s="57">
        <v>-612.41704970394778</v>
      </c>
      <c r="AS12" s="57">
        <v>-618.40778757859516</v>
      </c>
      <c r="AT12" s="57">
        <v>-607.20908345954729</v>
      </c>
      <c r="AU12" s="57">
        <v>-1255.229837994764</v>
      </c>
      <c r="AV12" s="57">
        <v>-1687.0388406922898</v>
      </c>
      <c r="AW12" s="57">
        <v>-1329.7802493722882</v>
      </c>
      <c r="AX12" s="57">
        <v>-1678.0997542340997</v>
      </c>
      <c r="AY12" s="57">
        <v>-2154.9821396165421</v>
      </c>
      <c r="AZ12" s="57">
        <v>-3126.1626254538205</v>
      </c>
      <c r="BA12" s="57">
        <v>-14196.032649782983</v>
      </c>
      <c r="BB12" s="57">
        <v>-9944.2071543282782</v>
      </c>
      <c r="BC12" s="57">
        <v>-6532.1621963953648</v>
      </c>
      <c r="BD12" s="57">
        <v>-10504.106984447073</v>
      </c>
      <c r="BE12" s="57">
        <v>-10894.674304932958</v>
      </c>
      <c r="BF12" s="57">
        <v>-10067.219040038079</v>
      </c>
      <c r="BG12" s="57">
        <v>-8441.0351475859788</v>
      </c>
      <c r="BH12" s="57">
        <v>-8666.4174332842122</v>
      </c>
      <c r="BI12" s="57">
        <v>-8963.7731073805444</v>
      </c>
      <c r="BJ12" s="57">
        <v>-9284.3526206870956</v>
      </c>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row>
    <row r="13" spans="1:93" ht="13.15" customHeight="1" x14ac:dyDescent="0.25">
      <c r="A13" s="54"/>
      <c r="B13" s="54" t="s">
        <v>711</v>
      </c>
      <c r="C13" s="57">
        <v>32.429295209360468</v>
      </c>
      <c r="D13" s="57">
        <v>477.75362638131918</v>
      </c>
      <c r="E13" s="57">
        <v>791.55968539731657</v>
      </c>
      <c r="F13" s="57">
        <v>780.9742813719954</v>
      </c>
      <c r="G13" s="57">
        <v>778.17335126321177</v>
      </c>
      <c r="H13" s="57">
        <v>657.69531267225898</v>
      </c>
      <c r="I13" s="57">
        <v>0</v>
      </c>
      <c r="J13" s="57">
        <v>0</v>
      </c>
      <c r="K13" s="57">
        <v>-15</v>
      </c>
      <c r="L13" s="57">
        <v>-65</v>
      </c>
      <c r="M13" s="57">
        <v>-74.398750137549058</v>
      </c>
      <c r="N13" s="57">
        <v>-147.30380919194511</v>
      </c>
      <c r="O13" s="57">
        <v>-136.71904813600582</v>
      </c>
      <c r="P13" s="57">
        <v>-359.500825513819</v>
      </c>
      <c r="Q13" s="57">
        <v>-387.53000634247235</v>
      </c>
      <c r="R13" s="57">
        <v>-445.42667970914943</v>
      </c>
      <c r="S13" s="57">
        <v>-672.01209360350072</v>
      </c>
      <c r="T13" s="57">
        <v>-755.1737433588554</v>
      </c>
      <c r="U13" s="57">
        <v>-797.01004287261298</v>
      </c>
      <c r="V13" s="57">
        <v>-1099.4531246486056</v>
      </c>
      <c r="W13" s="57">
        <v>-1186.2677270598283</v>
      </c>
      <c r="X13" s="57">
        <v>-1247.5536565808002</v>
      </c>
      <c r="Y13" s="57">
        <v>-1290.2423198814763</v>
      </c>
      <c r="Z13" s="57">
        <v>-1363.2988921224023</v>
      </c>
      <c r="AA13" s="57">
        <v>-1383.5769639824011</v>
      </c>
      <c r="AB13" s="57">
        <v>-1307.2395322209275</v>
      </c>
      <c r="AC13" s="57">
        <v>-1321.9091867343473</v>
      </c>
      <c r="AD13" s="57">
        <v>-1411.1656025135478</v>
      </c>
      <c r="AE13" s="57">
        <v>-1485.6312954294904</v>
      </c>
      <c r="AF13" s="57">
        <v>-1396.7478274406267</v>
      </c>
      <c r="AG13" s="57">
        <v>-1320.5145048485429</v>
      </c>
      <c r="AH13" s="57">
        <v>-1474.6059229497457</v>
      </c>
      <c r="AI13" s="57">
        <v>-1596.758464512242</v>
      </c>
      <c r="AJ13" s="57">
        <v>-1660.4198393671613</v>
      </c>
      <c r="AK13" s="57">
        <v>-1671.7140004338776</v>
      </c>
      <c r="AL13" s="57">
        <v>-1667.67068460408</v>
      </c>
      <c r="AM13" s="57">
        <v>-1624.8427460656744</v>
      </c>
      <c r="AN13" s="57">
        <v>-1511.7330897659203</v>
      </c>
      <c r="AO13" s="57">
        <v>-1150.5984362875008</v>
      </c>
      <c r="AP13" s="57">
        <v>-733.86677401017641</v>
      </c>
      <c r="AQ13" s="57">
        <v>-656.33527699538286</v>
      </c>
      <c r="AR13" s="57">
        <v>-19.509427143406924</v>
      </c>
      <c r="AS13" s="57">
        <v>24.64597780229326</v>
      </c>
      <c r="AT13" s="57">
        <v>94.134860451540817</v>
      </c>
      <c r="AU13" s="57">
        <v>231.77304017026916</v>
      </c>
      <c r="AV13" s="57">
        <v>429.09399303455575</v>
      </c>
      <c r="AW13" s="57">
        <v>650.80532055501544</v>
      </c>
      <c r="AX13" s="57">
        <v>528.66742396022596</v>
      </c>
      <c r="AY13" s="57">
        <v>534.21923640065825</v>
      </c>
      <c r="AZ13" s="57">
        <v>464.75259894837933</v>
      </c>
      <c r="BA13" s="57">
        <v>780.20494544472547</v>
      </c>
      <c r="BB13" s="57">
        <v>3630.1516285555458</v>
      </c>
      <c r="BC13" s="57">
        <v>2416.9821253536634</v>
      </c>
      <c r="BD13" s="57">
        <v>2987.0487810486893</v>
      </c>
      <c r="BE13" s="57">
        <v>3460.657936775227</v>
      </c>
      <c r="BF13" s="57">
        <v>4804.3397687418146</v>
      </c>
      <c r="BG13" s="57">
        <v>5381.0730285626487</v>
      </c>
      <c r="BH13" s="57">
        <v>5212.2338166239506</v>
      </c>
      <c r="BI13" s="57">
        <v>5977.0927104495076</v>
      </c>
      <c r="BJ13" s="57">
        <v>6414.0498113040521</v>
      </c>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row>
    <row r="14" spans="1:93" ht="13.15" customHeight="1" x14ac:dyDescent="0.25">
      <c r="A14" s="54"/>
      <c r="B14" s="54" t="s">
        <v>2474</v>
      </c>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v>0</v>
      </c>
      <c r="AR14" s="57">
        <v>0</v>
      </c>
      <c r="AS14" s="57">
        <v>0</v>
      </c>
      <c r="AT14" s="57">
        <v>0</v>
      </c>
      <c r="AU14" s="57">
        <v>0</v>
      </c>
      <c r="AV14" s="57">
        <v>0</v>
      </c>
      <c r="AW14" s="57">
        <v>0</v>
      </c>
      <c r="AX14" s="57">
        <v>0</v>
      </c>
      <c r="AY14" s="57">
        <v>0</v>
      </c>
      <c r="AZ14" s="57">
        <v>0</v>
      </c>
      <c r="BA14" s="57">
        <v>0</v>
      </c>
      <c r="BB14" s="57">
        <v>0</v>
      </c>
      <c r="BC14" s="57">
        <v>0</v>
      </c>
      <c r="BD14" s="57">
        <v>0</v>
      </c>
      <c r="BE14" s="57">
        <v>0</v>
      </c>
      <c r="BF14" s="57">
        <v>0</v>
      </c>
      <c r="BG14" s="57">
        <v>38.503282526617433</v>
      </c>
      <c r="BH14" s="57">
        <v>165.00447355645494</v>
      </c>
      <c r="BI14" s="57">
        <v>199.0276962904764</v>
      </c>
      <c r="BJ14" s="57">
        <v>206.16936320842623</v>
      </c>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row>
    <row r="15" spans="1:93" ht="13.15" customHeight="1" x14ac:dyDescent="0.25">
      <c r="A15" s="54"/>
      <c r="B15" s="54" t="s">
        <v>709</v>
      </c>
      <c r="C15" s="57">
        <v>0</v>
      </c>
      <c r="D15" s="57">
        <v>0</v>
      </c>
      <c r="E15" s="57">
        <v>0</v>
      </c>
      <c r="F15" s="57">
        <v>0</v>
      </c>
      <c r="G15" s="57">
        <v>0</v>
      </c>
      <c r="H15" s="57">
        <v>0</v>
      </c>
      <c r="I15" s="57">
        <v>0</v>
      </c>
      <c r="J15" s="57">
        <v>0</v>
      </c>
      <c r="K15" s="57">
        <v>0</v>
      </c>
      <c r="L15" s="57">
        <v>0</v>
      </c>
      <c r="M15" s="57">
        <v>0</v>
      </c>
      <c r="N15" s="57">
        <v>0</v>
      </c>
      <c r="O15" s="57">
        <v>0</v>
      </c>
      <c r="P15" s="57">
        <v>0</v>
      </c>
      <c r="Q15" s="57">
        <v>0</v>
      </c>
      <c r="R15" s="57">
        <v>0</v>
      </c>
      <c r="S15" s="57">
        <v>0</v>
      </c>
      <c r="T15" s="57">
        <v>0</v>
      </c>
      <c r="U15" s="57">
        <v>0</v>
      </c>
      <c r="V15" s="57">
        <v>0</v>
      </c>
      <c r="W15" s="57">
        <v>0</v>
      </c>
      <c r="X15" s="57">
        <v>0</v>
      </c>
      <c r="Y15" s="57">
        <v>0</v>
      </c>
      <c r="Z15" s="57">
        <v>0</v>
      </c>
      <c r="AA15" s="57">
        <v>0</v>
      </c>
      <c r="AB15" s="57">
        <v>0</v>
      </c>
      <c r="AC15" s="57">
        <v>0</v>
      </c>
      <c r="AD15" s="57">
        <v>0</v>
      </c>
      <c r="AE15" s="57">
        <v>0</v>
      </c>
      <c r="AF15" s="57">
        <v>0</v>
      </c>
      <c r="AG15" s="57">
        <v>0</v>
      </c>
      <c r="AH15" s="57">
        <v>1750</v>
      </c>
      <c r="AI15" s="57">
        <v>1805.8034751202529</v>
      </c>
      <c r="AJ15" s="57">
        <v>1877.5956751475012</v>
      </c>
      <c r="AK15" s="57">
        <v>1933.2186429102635</v>
      </c>
      <c r="AL15" s="57">
        <v>2047.0458046294625</v>
      </c>
      <c r="AM15" s="57">
        <v>2128.2968142369709</v>
      </c>
      <c r="AN15" s="57">
        <v>2244.3770781340768</v>
      </c>
      <c r="AO15" s="57">
        <v>2264.1882747640557</v>
      </c>
      <c r="AP15" s="57">
        <v>2227.0696838551416</v>
      </c>
      <c r="AQ15" s="57">
        <v>2328.330161038934</v>
      </c>
      <c r="AR15" s="57">
        <v>2443.2973498822844</v>
      </c>
      <c r="AS15" s="57">
        <v>2517.8105861120976</v>
      </c>
      <c r="AT15" s="57">
        <v>3367.3871304074537</v>
      </c>
      <c r="AU15" s="57">
        <v>3721.8024744337035</v>
      </c>
      <c r="AV15" s="57">
        <v>4494.5397156310628</v>
      </c>
      <c r="AW15" s="57">
        <v>4350.641293977169</v>
      </c>
      <c r="AX15" s="57">
        <v>4339.7328562104449</v>
      </c>
      <c r="AY15" s="57">
        <v>4350.0696541508105</v>
      </c>
      <c r="AZ15" s="57">
        <v>5009.5005602802903</v>
      </c>
      <c r="BA15" s="57">
        <v>4892.4454954750154</v>
      </c>
      <c r="BB15" s="57">
        <v>5518.095651218171</v>
      </c>
      <c r="BC15" s="57">
        <v>6094.3760632891672</v>
      </c>
      <c r="BD15" s="57">
        <v>6416.829397094968</v>
      </c>
      <c r="BE15" s="57">
        <v>6710.8429338958586</v>
      </c>
      <c r="BF15" s="57">
        <v>6726.6098485748489</v>
      </c>
      <c r="BG15" s="57">
        <v>6958.1566528402218</v>
      </c>
      <c r="BH15" s="57">
        <v>7239.0862943021857</v>
      </c>
      <c r="BI15" s="57">
        <v>7466.7598013527877</v>
      </c>
      <c r="BJ15" s="57">
        <v>7737.5530273866625</v>
      </c>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row>
    <row r="16" spans="1:93" ht="13.15" customHeight="1" x14ac:dyDescent="0.25">
      <c r="A16" s="54"/>
      <c r="B16" s="54" t="s">
        <v>2115</v>
      </c>
      <c r="C16" s="57">
        <v>0</v>
      </c>
      <c r="D16" s="57">
        <v>-9611.2758101404961</v>
      </c>
      <c r="E16" s="57">
        <v>-9385.0088494613046</v>
      </c>
      <c r="F16" s="57">
        <v>-9514.9330565970249</v>
      </c>
      <c r="G16" s="57">
        <v>-9634.9624392430032</v>
      </c>
      <c r="H16" s="57">
        <v>-8542.4663211850893</v>
      </c>
      <c r="I16" s="57">
        <v>-122.43192035437022</v>
      </c>
      <c r="J16" s="57">
        <v>-226.1179696858598</v>
      </c>
      <c r="K16" s="57">
        <v>-198.62436112656098</v>
      </c>
      <c r="L16" s="57">
        <v>-429.60336533416364</v>
      </c>
      <c r="M16" s="57">
        <v>-469.2490909171126</v>
      </c>
      <c r="N16" s="57">
        <v>-605.45149611728561</v>
      </c>
      <c r="O16" s="57">
        <v>-765.89388807825719</v>
      </c>
      <c r="P16" s="57">
        <v>-877.49682348419753</v>
      </c>
      <c r="Q16" s="57">
        <v>-1252.7938916489516</v>
      </c>
      <c r="R16" s="57">
        <v>-1317.9236925974226</v>
      </c>
      <c r="S16" s="57">
        <v>-1535.7717291623144</v>
      </c>
      <c r="T16" s="57">
        <v>-1940.9738033434328</v>
      </c>
      <c r="U16" s="57">
        <v>-2045.8168122367804</v>
      </c>
      <c r="V16" s="57">
        <v>-2088.812558509941</v>
      </c>
      <c r="W16" s="57">
        <v>-2253.7485868982067</v>
      </c>
      <c r="X16" s="57">
        <v>-2550.1835820547994</v>
      </c>
      <c r="Y16" s="57">
        <v>-3324.4427016897012</v>
      </c>
      <c r="Z16" s="57">
        <v>-3542.6805114827666</v>
      </c>
      <c r="AA16" s="57">
        <v>-2943.7592278476591</v>
      </c>
      <c r="AB16" s="57">
        <v>-2288.558448966668</v>
      </c>
      <c r="AC16" s="57">
        <v>-2479.500415637448</v>
      </c>
      <c r="AD16" s="57">
        <v>233.98850975675759</v>
      </c>
      <c r="AE16" s="57">
        <v>-705.71285570165946</v>
      </c>
      <c r="AF16" s="57">
        <v>-2953.4025768427437</v>
      </c>
      <c r="AG16" s="57">
        <v>-3067.6041967484343</v>
      </c>
      <c r="AH16" s="57">
        <v>-3526.3480059262374</v>
      </c>
      <c r="AI16" s="57">
        <v>-3421.4019244248711</v>
      </c>
      <c r="AJ16" s="57">
        <v>-1219.1669496527466</v>
      </c>
      <c r="AK16" s="57">
        <v>-3493.6064123612014</v>
      </c>
      <c r="AL16" s="57">
        <v>-1816.5523689192969</v>
      </c>
      <c r="AM16" s="57">
        <v>-301.41088697339865</v>
      </c>
      <c r="AN16" s="57">
        <v>405.11488078259845</v>
      </c>
      <c r="AO16" s="57">
        <v>1314.1041694818177</v>
      </c>
      <c r="AP16" s="57">
        <v>-415.06155684950636</v>
      </c>
      <c r="AQ16" s="57">
        <v>693.58347206637995</v>
      </c>
      <c r="AR16" s="57">
        <v>821.7484106897632</v>
      </c>
      <c r="AS16" s="57">
        <v>-249.16089575037495</v>
      </c>
      <c r="AT16" s="57">
        <v>72.544193180589218</v>
      </c>
      <c r="AU16" s="57">
        <v>-1271.6664467295027</v>
      </c>
      <c r="AV16" s="57">
        <v>-562.79857658726678</v>
      </c>
      <c r="AW16" s="57">
        <v>-1518.7002757667847</v>
      </c>
      <c r="AX16" s="57">
        <v>-407.63789739374715</v>
      </c>
      <c r="AY16" s="57">
        <v>-71.273423193052921</v>
      </c>
      <c r="AZ16" s="57">
        <v>6603.0270892775534</v>
      </c>
      <c r="BA16" s="57">
        <v>5139.6443519185259</v>
      </c>
      <c r="BB16" s="57">
        <v>-4120.8369248695326</v>
      </c>
      <c r="BC16" s="57">
        <v>-2816.9593199431965</v>
      </c>
      <c r="BD16" s="57">
        <v>10923.980540788438</v>
      </c>
      <c r="BE16" s="57">
        <v>17940.334380212462</v>
      </c>
      <c r="BF16" s="57">
        <v>18792.123614799402</v>
      </c>
      <c r="BG16" s="57">
        <v>20531.677574488709</v>
      </c>
      <c r="BH16" s="57">
        <v>21926.385695177963</v>
      </c>
      <c r="BI16" s="57">
        <v>22382.849010915852</v>
      </c>
      <c r="BJ16" s="57">
        <v>22842.005074060045</v>
      </c>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row>
    <row r="17" spans="1:93" ht="13.15" customHeight="1" x14ac:dyDescent="0.25">
      <c r="A17" s="54"/>
      <c r="B17" s="58" t="s">
        <v>712</v>
      </c>
      <c r="C17" s="57">
        <v>0</v>
      </c>
      <c r="D17" s="57">
        <v>0</v>
      </c>
      <c r="E17" s="57">
        <v>0</v>
      </c>
      <c r="F17" s="57">
        <v>-3.463104</v>
      </c>
      <c r="G17" s="57">
        <v>-8.5668113839443727</v>
      </c>
      <c r="H17" s="57">
        <v>-13.227572959829446</v>
      </c>
      <c r="I17" s="57">
        <v>0</v>
      </c>
      <c r="J17" s="57">
        <v>0</v>
      </c>
      <c r="K17" s="57">
        <v>0</v>
      </c>
      <c r="L17" s="57">
        <v>0</v>
      </c>
      <c r="M17" s="57">
        <v>0</v>
      </c>
      <c r="N17" s="57">
        <v>0</v>
      </c>
      <c r="O17" s="57">
        <v>0</v>
      </c>
      <c r="P17" s="57">
        <v>0</v>
      </c>
      <c r="Q17" s="57">
        <v>0</v>
      </c>
      <c r="R17" s="57">
        <v>0</v>
      </c>
      <c r="S17" s="57">
        <v>0</v>
      </c>
      <c r="T17" s="57">
        <v>0</v>
      </c>
      <c r="U17" s="57">
        <v>0</v>
      </c>
      <c r="V17" s="57">
        <v>0</v>
      </c>
      <c r="W17" s="57">
        <v>0</v>
      </c>
      <c r="X17" s="57">
        <v>0</v>
      </c>
      <c r="Y17" s="57">
        <v>0</v>
      </c>
      <c r="Z17" s="57">
        <v>0</v>
      </c>
      <c r="AA17" s="57">
        <v>0</v>
      </c>
      <c r="AB17" s="57">
        <v>0</v>
      </c>
      <c r="AC17" s="57">
        <v>0</v>
      </c>
      <c r="AD17" s="57">
        <v>0</v>
      </c>
      <c r="AE17" s="57">
        <v>0</v>
      </c>
      <c r="AF17" s="57">
        <v>0</v>
      </c>
      <c r="AG17" s="57">
        <v>0</v>
      </c>
      <c r="AH17" s="57">
        <v>0</v>
      </c>
      <c r="AI17" s="57">
        <v>0</v>
      </c>
      <c r="AJ17" s="57">
        <v>0</v>
      </c>
      <c r="AK17" s="57">
        <v>0</v>
      </c>
      <c r="AL17" s="57">
        <v>0</v>
      </c>
      <c r="AM17" s="57">
        <v>0</v>
      </c>
      <c r="AN17" s="57">
        <v>0</v>
      </c>
      <c r="AO17" s="57">
        <v>0</v>
      </c>
      <c r="AP17" s="57">
        <v>0</v>
      </c>
      <c r="AQ17" s="57">
        <v>0</v>
      </c>
      <c r="AR17" s="57">
        <v>0</v>
      </c>
      <c r="AS17" s="57">
        <v>0</v>
      </c>
      <c r="AT17" s="57">
        <v>0</v>
      </c>
      <c r="AU17" s="57">
        <v>0</v>
      </c>
      <c r="AV17" s="57">
        <v>0</v>
      </c>
      <c r="AW17" s="57">
        <v>380</v>
      </c>
      <c r="AX17" s="57">
        <v>885</v>
      </c>
      <c r="AY17" s="57">
        <v>1755</v>
      </c>
      <c r="AZ17" s="57">
        <v>2638.6</v>
      </c>
      <c r="BA17" s="57">
        <v>3703.380827441415</v>
      </c>
      <c r="BB17" s="57">
        <v>4916.6241981620024</v>
      </c>
      <c r="BC17" s="57">
        <v>5702.8823253356313</v>
      </c>
      <c r="BD17" s="57">
        <v>7155.7783308335838</v>
      </c>
      <c r="BE17" s="57">
        <v>8462.297239940257</v>
      </c>
      <c r="BF17" s="57">
        <v>10061.776040668581</v>
      </c>
      <c r="BG17" s="57">
        <v>11522.49165980121</v>
      </c>
      <c r="BH17" s="57">
        <v>13100.904397808303</v>
      </c>
      <c r="BI17" s="57">
        <v>13588.817007019723</v>
      </c>
      <c r="BJ17" s="57">
        <v>14081.096415712876</v>
      </c>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row>
    <row r="18" spans="1:93" ht="13.15" customHeight="1" x14ac:dyDescent="0.25">
      <c r="A18" s="54"/>
      <c r="B18" s="54" t="s">
        <v>1917</v>
      </c>
      <c r="C18" s="57">
        <v>0</v>
      </c>
      <c r="D18" s="57">
        <v>-9</v>
      </c>
      <c r="E18" s="57">
        <v>-33</v>
      </c>
      <c r="F18" s="57">
        <v>-2.2709109010799082</v>
      </c>
      <c r="G18" s="57">
        <v>33.834122978955321</v>
      </c>
      <c r="H18" s="57">
        <v>45.086134790042948</v>
      </c>
      <c r="I18" s="57">
        <v>0</v>
      </c>
      <c r="J18" s="57">
        <v>0</v>
      </c>
      <c r="K18" s="57">
        <v>0</v>
      </c>
      <c r="L18" s="57">
        <v>0</v>
      </c>
      <c r="M18" s="57">
        <v>0</v>
      </c>
      <c r="N18" s="57">
        <v>0</v>
      </c>
      <c r="O18" s="57">
        <v>0</v>
      </c>
      <c r="P18" s="57">
        <v>0</v>
      </c>
      <c r="Q18" s="57">
        <v>0</v>
      </c>
      <c r="R18" s="57">
        <v>0</v>
      </c>
      <c r="S18" s="57">
        <v>0</v>
      </c>
      <c r="T18" s="57">
        <v>0</v>
      </c>
      <c r="U18" s="57">
        <v>0</v>
      </c>
      <c r="V18" s="57">
        <v>0</v>
      </c>
      <c r="W18" s="57">
        <v>0</v>
      </c>
      <c r="X18" s="57">
        <v>0</v>
      </c>
      <c r="Y18" s="57">
        <v>0</v>
      </c>
      <c r="Z18" s="57">
        <v>0</v>
      </c>
      <c r="AA18" s="57">
        <v>0</v>
      </c>
      <c r="AB18" s="57">
        <v>0</v>
      </c>
      <c r="AC18" s="57">
        <v>0</v>
      </c>
      <c r="AD18" s="57">
        <v>0</v>
      </c>
      <c r="AE18" s="57">
        <v>0</v>
      </c>
      <c r="AF18" s="57">
        <v>0</v>
      </c>
      <c r="AG18" s="57">
        <v>0</v>
      </c>
      <c r="AH18" s="57">
        <v>0</v>
      </c>
      <c r="AI18" s="57">
        <v>0</v>
      </c>
      <c r="AJ18" s="57">
        <v>0</v>
      </c>
      <c r="AK18" s="57">
        <v>0</v>
      </c>
      <c r="AL18" s="57">
        <v>0</v>
      </c>
      <c r="AM18" s="57">
        <v>0</v>
      </c>
      <c r="AN18" s="57">
        <v>0</v>
      </c>
      <c r="AO18" s="57">
        <v>0</v>
      </c>
      <c r="AP18" s="57">
        <v>0</v>
      </c>
      <c r="AQ18" s="57">
        <v>0</v>
      </c>
      <c r="AR18" s="57">
        <v>0</v>
      </c>
      <c r="AS18" s="57">
        <v>0</v>
      </c>
      <c r="AT18" s="57">
        <v>0</v>
      </c>
      <c r="AU18" s="57">
        <v>0</v>
      </c>
      <c r="AV18" s="57">
        <v>0</v>
      </c>
      <c r="AW18" s="57">
        <v>0</v>
      </c>
      <c r="AX18" s="57">
        <v>0</v>
      </c>
      <c r="AY18" s="57">
        <v>0</v>
      </c>
      <c r="AZ18" s="57">
        <v>0</v>
      </c>
      <c r="BA18" s="57">
        <v>0</v>
      </c>
      <c r="BB18" s="57">
        <v>0</v>
      </c>
      <c r="BC18" s="57">
        <v>95</v>
      </c>
      <c r="BD18" s="57">
        <v>100</v>
      </c>
      <c r="BE18" s="57">
        <v>124.92</v>
      </c>
      <c r="BF18" s="57">
        <v>127.878</v>
      </c>
      <c r="BG18" s="57">
        <v>129.22800000000001</v>
      </c>
      <c r="BH18" s="57">
        <v>133.83249908426231</v>
      </c>
      <c r="BI18" s="57">
        <v>138.56660784603886</v>
      </c>
      <c r="BJ18" s="57">
        <v>143.56287465533697</v>
      </c>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row>
    <row r="19" spans="1:93" ht="13.15" customHeight="1" x14ac:dyDescent="0.25">
      <c r="A19" s="54"/>
      <c r="B19" s="54" t="s">
        <v>1804</v>
      </c>
      <c r="C19" s="57">
        <v>0</v>
      </c>
      <c r="D19" s="57">
        <v>0</v>
      </c>
      <c r="E19" s="57">
        <v>0</v>
      </c>
      <c r="F19" s="57">
        <v>-0.15852259653975545</v>
      </c>
      <c r="G19" s="57">
        <v>-2.4320198810393232</v>
      </c>
      <c r="H19" s="57">
        <v>-3.2362953393282314</v>
      </c>
      <c r="I19" s="57">
        <v>0</v>
      </c>
      <c r="J19" s="57">
        <v>0</v>
      </c>
      <c r="K19" s="57">
        <v>0</v>
      </c>
      <c r="L19" s="57">
        <v>0</v>
      </c>
      <c r="M19" s="57">
        <v>0</v>
      </c>
      <c r="N19" s="57">
        <v>0</v>
      </c>
      <c r="O19" s="57">
        <v>0</v>
      </c>
      <c r="P19" s="57">
        <v>0</v>
      </c>
      <c r="Q19" s="57">
        <v>0</v>
      </c>
      <c r="R19" s="57">
        <v>0</v>
      </c>
      <c r="S19" s="57">
        <v>0</v>
      </c>
      <c r="T19" s="57">
        <v>0</v>
      </c>
      <c r="U19" s="57">
        <v>0</v>
      </c>
      <c r="V19" s="57">
        <v>0</v>
      </c>
      <c r="W19" s="57">
        <v>0</v>
      </c>
      <c r="X19" s="57">
        <v>0</v>
      </c>
      <c r="Y19" s="57">
        <v>0</v>
      </c>
      <c r="Z19" s="57">
        <v>0</v>
      </c>
      <c r="AA19" s="57">
        <v>0</v>
      </c>
      <c r="AB19" s="57">
        <v>0</v>
      </c>
      <c r="AC19" s="57">
        <v>0</v>
      </c>
      <c r="AD19" s="57">
        <v>0</v>
      </c>
      <c r="AE19" s="57">
        <v>0</v>
      </c>
      <c r="AF19" s="57">
        <v>0</v>
      </c>
      <c r="AG19" s="57">
        <v>0</v>
      </c>
      <c r="AH19" s="57">
        <v>0</v>
      </c>
      <c r="AI19" s="57">
        <v>0</v>
      </c>
      <c r="AJ19" s="57">
        <v>0</v>
      </c>
      <c r="AK19" s="57">
        <v>0</v>
      </c>
      <c r="AL19" s="57">
        <v>0</v>
      </c>
      <c r="AM19" s="57">
        <v>0</v>
      </c>
      <c r="AN19" s="57">
        <v>0</v>
      </c>
      <c r="AO19" s="57">
        <v>0</v>
      </c>
      <c r="AP19" s="57">
        <v>0</v>
      </c>
      <c r="AQ19" s="57">
        <v>0</v>
      </c>
      <c r="AR19" s="57">
        <v>0</v>
      </c>
      <c r="AS19" s="57">
        <v>0</v>
      </c>
      <c r="AT19" s="57">
        <v>0</v>
      </c>
      <c r="AU19" s="57">
        <v>0</v>
      </c>
      <c r="AV19" s="57">
        <v>0</v>
      </c>
      <c r="AW19" s="57">
        <v>0</v>
      </c>
      <c r="AX19" s="57">
        <v>0</v>
      </c>
      <c r="AY19" s="57">
        <v>0</v>
      </c>
      <c r="AZ19" s="57">
        <v>0</v>
      </c>
      <c r="BA19" s="57">
        <v>-770.01823561321839</v>
      </c>
      <c r="BB19" s="57">
        <v>-240.58088862515473</v>
      </c>
      <c r="BC19" s="57">
        <v>-233.9928555475941</v>
      </c>
      <c r="BD19" s="57">
        <v>-509.78741704202037</v>
      </c>
      <c r="BE19" s="57">
        <v>-808.01000044399291</v>
      </c>
      <c r="BF19" s="57">
        <v>-629.72995132052336</v>
      </c>
      <c r="BG19" s="57">
        <v>-398.62977510575945</v>
      </c>
      <c r="BH19" s="57">
        <v>-271.05465892452509</v>
      </c>
      <c r="BI19" s="57">
        <v>-261.02769914790065</v>
      </c>
      <c r="BJ19" s="57">
        <v>-264.54947713013053</v>
      </c>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row>
    <row r="20" spans="1:93" ht="13.15" customHeight="1" x14ac:dyDescent="0.25">
      <c r="A20" s="54"/>
      <c r="B20" s="54" t="s">
        <v>713</v>
      </c>
      <c r="C20" s="57">
        <v>0</v>
      </c>
      <c r="D20" s="57">
        <v>0</v>
      </c>
      <c r="E20" s="57">
        <v>0</v>
      </c>
      <c r="F20" s="57">
        <v>0</v>
      </c>
      <c r="G20" s="57">
        <v>0</v>
      </c>
      <c r="H20" s="57">
        <v>0</v>
      </c>
      <c r="I20" s="57">
        <v>0</v>
      </c>
      <c r="J20" s="57">
        <v>0</v>
      </c>
      <c r="K20" s="57">
        <v>0</v>
      </c>
      <c r="L20" s="57">
        <v>0</v>
      </c>
      <c r="M20" s="57">
        <v>0</v>
      </c>
      <c r="N20" s="57">
        <v>0</v>
      </c>
      <c r="O20" s="57">
        <v>0</v>
      </c>
      <c r="P20" s="57">
        <v>0</v>
      </c>
      <c r="Q20" s="57">
        <v>0</v>
      </c>
      <c r="R20" s="57">
        <v>0</v>
      </c>
      <c r="S20" s="57">
        <v>0</v>
      </c>
      <c r="T20" s="57">
        <v>0</v>
      </c>
      <c r="U20" s="57">
        <v>0</v>
      </c>
      <c r="V20" s="57">
        <v>0</v>
      </c>
      <c r="W20" s="57">
        <v>0</v>
      </c>
      <c r="X20" s="57">
        <v>0</v>
      </c>
      <c r="Y20" s="57">
        <v>0</v>
      </c>
      <c r="Z20" s="57">
        <v>0</v>
      </c>
      <c r="AA20" s="57">
        <v>0</v>
      </c>
      <c r="AB20" s="57">
        <v>0</v>
      </c>
      <c r="AC20" s="57">
        <v>0</v>
      </c>
      <c r="AD20" s="57">
        <v>0</v>
      </c>
      <c r="AE20" s="57">
        <v>0</v>
      </c>
      <c r="AF20" s="57">
        <v>0</v>
      </c>
      <c r="AG20" s="57">
        <v>0</v>
      </c>
      <c r="AH20" s="57">
        <v>0</v>
      </c>
      <c r="AI20" s="57">
        <v>0</v>
      </c>
      <c r="AJ20" s="57">
        <v>0</v>
      </c>
      <c r="AK20" s="57">
        <v>0</v>
      </c>
      <c r="AL20" s="57">
        <v>0</v>
      </c>
      <c r="AM20" s="57">
        <v>0</v>
      </c>
      <c r="AN20" s="57">
        <v>0</v>
      </c>
      <c r="AO20" s="57">
        <v>0</v>
      </c>
      <c r="AP20" s="57">
        <v>0</v>
      </c>
      <c r="AQ20" s="57">
        <v>0</v>
      </c>
      <c r="AR20" s="57">
        <v>0</v>
      </c>
      <c r="AS20" s="57">
        <v>0</v>
      </c>
      <c r="AT20" s="57">
        <v>0</v>
      </c>
      <c r="AU20" s="57">
        <v>0</v>
      </c>
      <c r="AV20" s="57">
        <v>0</v>
      </c>
      <c r="AW20" s="57">
        <v>0</v>
      </c>
      <c r="AX20" s="57">
        <v>0</v>
      </c>
      <c r="AY20" s="57">
        <v>0</v>
      </c>
      <c r="AZ20" s="57">
        <v>70.15410573596462</v>
      </c>
      <c r="BA20" s="57">
        <v>281.67910114153528</v>
      </c>
      <c r="BB20" s="57">
        <v>382.88945076812468</v>
      </c>
      <c r="BC20" s="57">
        <v>417.67731099243855</v>
      </c>
      <c r="BD20" s="57">
        <v>461.31292519357925</v>
      </c>
      <c r="BE20" s="57">
        <v>545.49462649380246</v>
      </c>
      <c r="BF20" s="57">
        <v>571.72403100626479</v>
      </c>
      <c r="BG20" s="57">
        <v>592.92206980053118</v>
      </c>
      <c r="BH20" s="57">
        <v>613.84091993972152</v>
      </c>
      <c r="BI20" s="57">
        <v>635.49165996708246</v>
      </c>
      <c r="BJ20" s="57">
        <v>658.40544805524246</v>
      </c>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row>
    <row r="21" spans="1:93" ht="13.15" customHeight="1" x14ac:dyDescent="0.25">
      <c r="A21" s="54"/>
      <c r="B21" s="54" t="s">
        <v>714</v>
      </c>
      <c r="C21" s="57">
        <v>0</v>
      </c>
      <c r="D21" s="57">
        <v>0</v>
      </c>
      <c r="E21" s="57">
        <v>0</v>
      </c>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57">
        <v>0</v>
      </c>
      <c r="AK21" s="57">
        <v>0</v>
      </c>
      <c r="AL21" s="57">
        <v>0</v>
      </c>
      <c r="AM21" s="57">
        <v>0</v>
      </c>
      <c r="AN21" s="57">
        <v>0</v>
      </c>
      <c r="AO21" s="57">
        <v>0</v>
      </c>
      <c r="AP21" s="57">
        <v>0</v>
      </c>
      <c r="AQ21" s="57">
        <v>0</v>
      </c>
      <c r="AR21" s="57">
        <v>0</v>
      </c>
      <c r="AS21" s="57">
        <v>0</v>
      </c>
      <c r="AT21" s="57">
        <v>0</v>
      </c>
      <c r="AU21" s="57">
        <v>0</v>
      </c>
      <c r="AV21" s="57">
        <v>0</v>
      </c>
      <c r="AW21" s="57">
        <v>0</v>
      </c>
      <c r="AX21" s="57">
        <v>0</v>
      </c>
      <c r="AY21" s="57">
        <v>0</v>
      </c>
      <c r="AZ21" s="57">
        <v>0</v>
      </c>
      <c r="BA21" s="57">
        <v>-40</v>
      </c>
      <c r="BB21" s="57">
        <v>-75</v>
      </c>
      <c r="BC21" s="57">
        <v>-115</v>
      </c>
      <c r="BD21" s="57">
        <v>-122.5226328922359</v>
      </c>
      <c r="BE21" s="57">
        <v>-126.77469471493814</v>
      </c>
      <c r="BF21" s="57">
        <v>-132.87049215843473</v>
      </c>
      <c r="BG21" s="57">
        <v>-137.79698412769901</v>
      </c>
      <c r="BH21" s="57">
        <v>-142.65859176117681</v>
      </c>
      <c r="BI21" s="57">
        <v>-147.69029294394247</v>
      </c>
      <c r="BJ21" s="57">
        <v>-153.01553053301021</v>
      </c>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row>
    <row r="22" spans="1:93" ht="13.15" customHeight="1" x14ac:dyDescent="0.25">
      <c r="A22" s="54"/>
      <c r="B22" s="54" t="s">
        <v>2198</v>
      </c>
      <c r="C22" s="57">
        <v>0</v>
      </c>
      <c r="D22" s="57">
        <v>0</v>
      </c>
      <c r="E22" s="57">
        <v>0</v>
      </c>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57">
        <v>0</v>
      </c>
      <c r="AK22" s="57">
        <v>0</v>
      </c>
      <c r="AL22" s="57">
        <v>0</v>
      </c>
      <c r="AM22" s="57">
        <v>0</v>
      </c>
      <c r="AN22" s="57">
        <v>0</v>
      </c>
      <c r="AO22" s="57">
        <v>0</v>
      </c>
      <c r="AP22" s="57">
        <v>0</v>
      </c>
      <c r="AQ22" s="57">
        <v>0</v>
      </c>
      <c r="AR22" s="57">
        <v>0</v>
      </c>
      <c r="AS22" s="57">
        <v>0</v>
      </c>
      <c r="AT22" s="57">
        <v>0</v>
      </c>
      <c r="AU22" s="57">
        <v>0</v>
      </c>
      <c r="AV22" s="57">
        <v>0</v>
      </c>
      <c r="AW22" s="57">
        <v>0</v>
      </c>
      <c r="AX22" s="57">
        <v>0</v>
      </c>
      <c r="AY22" s="57">
        <v>0</v>
      </c>
      <c r="AZ22" s="57">
        <v>0</v>
      </c>
      <c r="BA22" s="57">
        <v>0</v>
      </c>
      <c r="BB22" s="57">
        <v>0</v>
      </c>
      <c r="BC22" s="57">
        <v>0</v>
      </c>
      <c r="BD22" s="57">
        <v>45</v>
      </c>
      <c r="BE22" s="57">
        <v>301</v>
      </c>
      <c r="BF22" s="57">
        <v>274</v>
      </c>
      <c r="BG22" s="57">
        <v>274</v>
      </c>
      <c r="BH22" s="57">
        <v>283</v>
      </c>
      <c r="BI22" s="57">
        <v>292.98167314806062</v>
      </c>
      <c r="BJ22" s="57">
        <v>303.54565123799642</v>
      </c>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row>
    <row r="23" spans="1:93" ht="13.15" customHeight="1" x14ac:dyDescent="0.25">
      <c r="A23" s="54"/>
      <c r="B23" s="54" t="s">
        <v>2237</v>
      </c>
      <c r="C23" s="57">
        <v>0</v>
      </c>
      <c r="D23" s="57">
        <v>0</v>
      </c>
      <c r="E23" s="57">
        <v>0</v>
      </c>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57">
        <v>0</v>
      </c>
      <c r="AK23" s="57">
        <v>0</v>
      </c>
      <c r="AL23" s="57">
        <v>0</v>
      </c>
      <c r="AM23" s="57">
        <v>0</v>
      </c>
      <c r="AN23" s="57">
        <v>0</v>
      </c>
      <c r="AO23" s="57">
        <v>0</v>
      </c>
      <c r="AP23" s="57">
        <v>0</v>
      </c>
      <c r="AQ23" s="57">
        <v>0</v>
      </c>
      <c r="AR23" s="57">
        <v>0</v>
      </c>
      <c r="AS23" s="57">
        <v>0</v>
      </c>
      <c r="AT23" s="57">
        <v>0</v>
      </c>
      <c r="AU23" s="57">
        <v>0</v>
      </c>
      <c r="AV23" s="57">
        <v>0</v>
      </c>
      <c r="AW23" s="57">
        <v>0</v>
      </c>
      <c r="AX23" s="57">
        <v>0</v>
      </c>
      <c r="AY23" s="57">
        <v>0</v>
      </c>
      <c r="AZ23" s="57">
        <v>0</v>
      </c>
      <c r="BA23" s="57">
        <v>0</v>
      </c>
      <c r="BB23" s="57">
        <v>0</v>
      </c>
      <c r="BC23" s="57">
        <v>972.17906638549903</v>
      </c>
      <c r="BD23" s="57">
        <v>3808.6671747502551</v>
      </c>
      <c r="BE23" s="57">
        <v>3158.8492589078469</v>
      </c>
      <c r="BF23" s="57">
        <v>1858.5347808776542</v>
      </c>
      <c r="BG23" s="57">
        <v>1569.4379186664166</v>
      </c>
      <c r="BH23" s="57">
        <v>1269.8645097589224</v>
      </c>
      <c r="BI23" s="57">
        <v>1381.581298981625</v>
      </c>
      <c r="BJ23" s="57">
        <v>1431.3966830467277</v>
      </c>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row>
    <row r="24" spans="1:93" ht="13.15" customHeight="1" x14ac:dyDescent="0.25">
      <c r="A24" s="54"/>
      <c r="B24" s="59" t="s">
        <v>1841</v>
      </c>
      <c r="C24" s="57">
        <v>0</v>
      </c>
      <c r="D24" s="57">
        <v>0</v>
      </c>
      <c r="E24" s="57">
        <v>0</v>
      </c>
      <c r="F24" s="57">
        <v>0</v>
      </c>
      <c r="G24" s="57">
        <v>0</v>
      </c>
      <c r="H24" s="57">
        <v>0</v>
      </c>
      <c r="I24" s="57">
        <v>0</v>
      </c>
      <c r="J24" s="57">
        <v>0</v>
      </c>
      <c r="K24" s="57">
        <v>0</v>
      </c>
      <c r="L24" s="57">
        <v>0</v>
      </c>
      <c r="M24" s="57">
        <v>0</v>
      </c>
      <c r="N24" s="57">
        <v>0</v>
      </c>
      <c r="O24" s="57">
        <v>0</v>
      </c>
      <c r="P24" s="57">
        <v>0</v>
      </c>
      <c r="Q24" s="57">
        <v>0</v>
      </c>
      <c r="R24" s="57">
        <v>0</v>
      </c>
      <c r="S24" s="57">
        <v>0</v>
      </c>
      <c r="T24" s="57">
        <v>0</v>
      </c>
      <c r="U24" s="57">
        <v>0</v>
      </c>
      <c r="V24" s="57">
        <v>0</v>
      </c>
      <c r="W24" s="57">
        <v>0</v>
      </c>
      <c r="X24" s="57">
        <v>0</v>
      </c>
      <c r="Y24" s="57">
        <v>0</v>
      </c>
      <c r="Z24" s="57">
        <v>0</v>
      </c>
      <c r="AA24" s="57">
        <v>0</v>
      </c>
      <c r="AB24" s="57">
        <v>0</v>
      </c>
      <c r="AC24" s="57">
        <v>0</v>
      </c>
      <c r="AD24" s="57">
        <v>0</v>
      </c>
      <c r="AE24" s="57">
        <v>0</v>
      </c>
      <c r="AF24" s="57">
        <v>0</v>
      </c>
      <c r="AG24" s="57">
        <v>0</v>
      </c>
      <c r="AH24" s="57">
        <v>0</v>
      </c>
      <c r="AI24" s="57">
        <v>0</v>
      </c>
      <c r="AJ24" s="57">
        <v>0</v>
      </c>
      <c r="AK24" s="57">
        <v>0</v>
      </c>
      <c r="AL24" s="57">
        <v>0</v>
      </c>
      <c r="AM24" s="57">
        <v>0</v>
      </c>
      <c r="AN24" s="57">
        <v>0</v>
      </c>
      <c r="AO24" s="57">
        <v>0</v>
      </c>
      <c r="AP24" s="57">
        <v>0</v>
      </c>
      <c r="AQ24" s="57">
        <v>0</v>
      </c>
      <c r="AR24" s="57">
        <v>0</v>
      </c>
      <c r="AS24" s="57">
        <v>0</v>
      </c>
      <c r="AT24" s="57">
        <v>0</v>
      </c>
      <c r="AU24" s="57">
        <v>0</v>
      </c>
      <c r="AV24" s="57">
        <v>0</v>
      </c>
      <c r="AW24" s="57">
        <v>0</v>
      </c>
      <c r="AX24" s="57">
        <v>0</v>
      </c>
      <c r="AY24" s="57">
        <v>0</v>
      </c>
      <c r="AZ24" s="57">
        <v>-249</v>
      </c>
      <c r="BA24" s="57">
        <v>268</v>
      </c>
      <c r="BB24" s="57">
        <v>13.828396630802672</v>
      </c>
      <c r="BC24" s="57">
        <v>49.408793274543086</v>
      </c>
      <c r="BD24" s="57">
        <v>35.507942355516434</v>
      </c>
      <c r="BE24" s="57">
        <v>16.708647030228803</v>
      </c>
      <c r="BF24" s="57">
        <v>0.16204222415171898</v>
      </c>
      <c r="BG24" s="57">
        <v>25.097932314762559</v>
      </c>
      <c r="BH24" s="57">
        <v>100.12932667808529</v>
      </c>
      <c r="BI24" s="57">
        <v>184.34945637191754</v>
      </c>
      <c r="BJ24" s="57">
        <v>190.99650564663565</v>
      </c>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row>
    <row r="25" spans="1:93" ht="13.15" customHeight="1" x14ac:dyDescent="0.25">
      <c r="A25" s="54"/>
      <c r="B25" s="54" t="s">
        <v>2085</v>
      </c>
      <c r="C25" s="57">
        <v>0</v>
      </c>
      <c r="D25" s="57">
        <v>0</v>
      </c>
      <c r="E25" s="57">
        <v>0</v>
      </c>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57">
        <v>0</v>
      </c>
      <c r="AK25" s="57">
        <v>0</v>
      </c>
      <c r="AL25" s="57">
        <v>0</v>
      </c>
      <c r="AM25" s="57">
        <v>0</v>
      </c>
      <c r="AN25" s="57">
        <v>0</v>
      </c>
      <c r="AO25" s="57">
        <v>0</v>
      </c>
      <c r="AP25" s="57">
        <v>0</v>
      </c>
      <c r="AQ25" s="57">
        <v>0</v>
      </c>
      <c r="AR25" s="57">
        <v>0</v>
      </c>
      <c r="AS25" s="57">
        <v>0</v>
      </c>
      <c r="AT25" s="57">
        <v>0</v>
      </c>
      <c r="AU25" s="57">
        <v>0</v>
      </c>
      <c r="AV25" s="57">
        <v>0</v>
      </c>
      <c r="AW25" s="57">
        <v>0</v>
      </c>
      <c r="AX25" s="57">
        <v>0</v>
      </c>
      <c r="AY25" s="57">
        <v>0</v>
      </c>
      <c r="AZ25" s="57">
        <v>0</v>
      </c>
      <c r="BA25" s="57">
        <v>0</v>
      </c>
      <c r="BB25" s="57">
        <v>0</v>
      </c>
      <c r="BC25" s="57">
        <v>0</v>
      </c>
      <c r="BD25" s="57">
        <v>-42</v>
      </c>
      <c r="BE25" s="57">
        <v>-42</v>
      </c>
      <c r="BF25" s="57">
        <v>-42</v>
      </c>
      <c r="BG25" s="57">
        <v>-42</v>
      </c>
      <c r="BH25" s="57">
        <v>-0.96826252383743849</v>
      </c>
      <c r="BI25" s="57">
        <v>-1.0024140433938555</v>
      </c>
      <c r="BJ25" s="57">
        <v>-1.0385578740904293</v>
      </c>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row>
    <row r="26" spans="1:93" ht="13.15" customHeight="1" x14ac:dyDescent="0.25">
      <c r="A26" s="54"/>
      <c r="B26" s="54" t="s">
        <v>2235</v>
      </c>
      <c r="C26" s="57">
        <v>0</v>
      </c>
      <c r="D26" s="57">
        <v>0</v>
      </c>
      <c r="E26" s="57">
        <v>0</v>
      </c>
      <c r="F26" s="57">
        <v>932</v>
      </c>
      <c r="G26" s="57">
        <v>1535</v>
      </c>
      <c r="H26" s="57">
        <v>909</v>
      </c>
      <c r="I26" s="57">
        <v>0</v>
      </c>
      <c r="J26" s="57">
        <v>0</v>
      </c>
      <c r="K26" s="57">
        <v>0</v>
      </c>
      <c r="L26" s="57">
        <v>0</v>
      </c>
      <c r="M26" s="57">
        <v>0</v>
      </c>
      <c r="N26" s="57">
        <v>0</v>
      </c>
      <c r="O26" s="57">
        <v>0</v>
      </c>
      <c r="P26" s="57">
        <v>0</v>
      </c>
      <c r="Q26" s="57">
        <v>0</v>
      </c>
      <c r="R26" s="57">
        <v>0</v>
      </c>
      <c r="S26" s="57">
        <v>0</v>
      </c>
      <c r="T26" s="57">
        <v>0</v>
      </c>
      <c r="U26" s="57">
        <v>0</v>
      </c>
      <c r="V26" s="57">
        <v>0</v>
      </c>
      <c r="W26" s="57">
        <v>0</v>
      </c>
      <c r="X26" s="57">
        <v>0</v>
      </c>
      <c r="Y26" s="57">
        <v>0</v>
      </c>
      <c r="Z26" s="57">
        <v>0</v>
      </c>
      <c r="AA26" s="57">
        <v>0</v>
      </c>
      <c r="AB26" s="57">
        <v>0</v>
      </c>
      <c r="AC26" s="57">
        <v>0</v>
      </c>
      <c r="AD26" s="57">
        <v>0</v>
      </c>
      <c r="AE26" s="57">
        <v>0</v>
      </c>
      <c r="AF26" s="57">
        <v>0</v>
      </c>
      <c r="AG26" s="57">
        <v>0</v>
      </c>
      <c r="AH26" s="57">
        <v>0</v>
      </c>
      <c r="AI26" s="57">
        <v>0</v>
      </c>
      <c r="AJ26" s="57">
        <v>0</v>
      </c>
      <c r="AK26" s="57">
        <v>0</v>
      </c>
      <c r="AL26" s="57">
        <v>0</v>
      </c>
      <c r="AM26" s="57">
        <v>0</v>
      </c>
      <c r="AN26" s="57">
        <v>0</v>
      </c>
      <c r="AO26" s="57">
        <v>0</v>
      </c>
      <c r="AP26" s="57">
        <v>0</v>
      </c>
      <c r="AQ26" s="57">
        <v>0</v>
      </c>
      <c r="AR26" s="57">
        <v>0</v>
      </c>
      <c r="AS26" s="57">
        <v>0</v>
      </c>
      <c r="AT26" s="57">
        <v>0</v>
      </c>
      <c r="AU26" s="57">
        <v>0</v>
      </c>
      <c r="AV26" s="57">
        <v>0</v>
      </c>
      <c r="AW26" s="57">
        <v>0</v>
      </c>
      <c r="AX26" s="57">
        <v>0</v>
      </c>
      <c r="AY26" s="57">
        <v>0</v>
      </c>
      <c r="AZ26" s="57">
        <v>0</v>
      </c>
      <c r="BA26" s="57">
        <v>0</v>
      </c>
      <c r="BB26" s="57">
        <v>0</v>
      </c>
      <c r="BC26" s="57">
        <v>7189.6269996088922</v>
      </c>
      <c r="BD26" s="57">
        <v>10809.827234559718</v>
      </c>
      <c r="BE26" s="57">
        <v>8185.7883821767509</v>
      </c>
      <c r="BF26" s="57">
        <v>6366.8004147600222</v>
      </c>
      <c r="BG26" s="57">
        <v>5770.0877676351274</v>
      </c>
      <c r="BH26" s="57">
        <v>4658.1856195208356</v>
      </c>
      <c r="BI26" s="57">
        <v>5923.3947346044124</v>
      </c>
      <c r="BJ26" s="57">
        <v>6695.855332378509</v>
      </c>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row>
    <row r="27" spans="1:93" ht="13.15" customHeight="1" x14ac:dyDescent="0.25">
      <c r="A27" s="54"/>
      <c r="B27" s="54" t="s">
        <v>322</v>
      </c>
      <c r="C27" s="57">
        <v>0</v>
      </c>
      <c r="D27" s="57">
        <v>0</v>
      </c>
      <c r="E27" s="57">
        <v>0</v>
      </c>
      <c r="F27" s="57">
        <v>0</v>
      </c>
      <c r="G27" s="57">
        <v>0</v>
      </c>
      <c r="H27" s="57">
        <v>0</v>
      </c>
      <c r="I27" s="57">
        <v>0</v>
      </c>
      <c r="J27" s="57">
        <v>0</v>
      </c>
      <c r="K27" s="57">
        <v>0</v>
      </c>
      <c r="L27" s="57">
        <v>0</v>
      </c>
      <c r="M27" s="57">
        <v>0</v>
      </c>
      <c r="N27" s="57">
        <v>0</v>
      </c>
      <c r="O27" s="57">
        <v>0</v>
      </c>
      <c r="P27" s="57">
        <v>0</v>
      </c>
      <c r="Q27" s="57">
        <v>0</v>
      </c>
      <c r="R27" s="57">
        <v>0</v>
      </c>
      <c r="S27" s="57">
        <v>0</v>
      </c>
      <c r="T27" s="57">
        <v>0</v>
      </c>
      <c r="U27" s="57">
        <v>0</v>
      </c>
      <c r="V27" s="57">
        <v>0</v>
      </c>
      <c r="W27" s="57">
        <v>0</v>
      </c>
      <c r="X27" s="57">
        <v>0</v>
      </c>
      <c r="Y27" s="57">
        <v>0</v>
      </c>
      <c r="Z27" s="57">
        <v>0</v>
      </c>
      <c r="AA27" s="57">
        <v>0</v>
      </c>
      <c r="AB27" s="57">
        <v>0</v>
      </c>
      <c r="AC27" s="57">
        <v>0</v>
      </c>
      <c r="AD27" s="57">
        <v>0</v>
      </c>
      <c r="AE27" s="57">
        <v>0</v>
      </c>
      <c r="AF27" s="57">
        <v>0</v>
      </c>
      <c r="AG27" s="57">
        <v>0</v>
      </c>
      <c r="AH27" s="57">
        <v>0</v>
      </c>
      <c r="AI27" s="57">
        <v>0</v>
      </c>
      <c r="AJ27" s="57">
        <v>0</v>
      </c>
      <c r="AK27" s="57">
        <v>0</v>
      </c>
      <c r="AL27" s="57">
        <v>0</v>
      </c>
      <c r="AM27" s="57">
        <v>0</v>
      </c>
      <c r="AN27" s="57">
        <v>0</v>
      </c>
      <c r="AO27" s="57">
        <v>0</v>
      </c>
      <c r="AP27" s="57">
        <v>0</v>
      </c>
      <c r="AQ27" s="57">
        <v>0</v>
      </c>
      <c r="AR27" s="57">
        <v>0</v>
      </c>
      <c r="AS27" s="57">
        <v>0</v>
      </c>
      <c r="AT27" s="57">
        <v>0</v>
      </c>
      <c r="AU27" s="57">
        <v>0</v>
      </c>
      <c r="AV27" s="57">
        <v>0</v>
      </c>
      <c r="AW27" s="57">
        <v>0</v>
      </c>
      <c r="AX27" s="57">
        <v>0</v>
      </c>
      <c r="AY27" s="57">
        <v>0</v>
      </c>
      <c r="AZ27" s="57">
        <v>0</v>
      </c>
      <c r="BA27" s="57">
        <v>0</v>
      </c>
      <c r="BB27" s="57">
        <v>5</v>
      </c>
      <c r="BC27" s="57">
        <v>20</v>
      </c>
      <c r="BD27" s="57">
        <v>55</v>
      </c>
      <c r="BE27" s="57">
        <v>95</v>
      </c>
      <c r="BF27" s="57">
        <v>99.567952290749545</v>
      </c>
      <c r="BG27" s="57">
        <v>103.25967277276273</v>
      </c>
      <c r="BH27" s="57">
        <v>106.90277147017154</v>
      </c>
      <c r="BI27" s="57">
        <v>110.67333162365944</v>
      </c>
      <c r="BJ27" s="57">
        <v>114.6638564843107</v>
      </c>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row>
    <row r="28" spans="1:93" ht="13.15" customHeight="1" x14ac:dyDescent="0.25">
      <c r="A28" s="54"/>
      <c r="B28" s="54" t="s">
        <v>965</v>
      </c>
      <c r="C28" s="57">
        <v>0</v>
      </c>
      <c r="D28" s="57">
        <v>-51.767991293947048</v>
      </c>
      <c r="E28" s="57">
        <v>-168.73510683674201</v>
      </c>
      <c r="F28" s="57">
        <v>-261.46032213189437</v>
      </c>
      <c r="G28" s="57">
        <v>-340.4128702895398</v>
      </c>
      <c r="H28" s="57">
        <v>-410.82909278646736</v>
      </c>
      <c r="I28" s="57">
        <v>425</v>
      </c>
      <c r="J28" s="57">
        <v>860</v>
      </c>
      <c r="K28" s="57">
        <v>926.9905663990196</v>
      </c>
      <c r="L28" s="57">
        <v>1518.2417810305849</v>
      </c>
      <c r="M28" s="57">
        <v>2359.9352440040357</v>
      </c>
      <c r="N28" s="57">
        <v>3731.7142680714251</v>
      </c>
      <c r="O28" s="57">
        <v>4476.426553809315</v>
      </c>
      <c r="P28" s="57">
        <v>5038.6476053066908</v>
      </c>
      <c r="Q28" s="57">
        <v>5616.6818429452751</v>
      </c>
      <c r="R28" s="57">
        <v>6266.380754445564</v>
      </c>
      <c r="S28" s="57">
        <v>7203.8268211165641</v>
      </c>
      <c r="T28" s="57">
        <v>7926.5206739332862</v>
      </c>
      <c r="U28" s="57">
        <v>8809.0778241065145</v>
      </c>
      <c r="V28" s="57">
        <v>9140.5960687087718</v>
      </c>
      <c r="W28" s="57">
        <v>9990.3864476432009</v>
      </c>
      <c r="X28" s="57">
        <v>11067.476936855359</v>
      </c>
      <c r="Y28" s="57">
        <v>11652.362885937959</v>
      </c>
      <c r="Z28" s="57">
        <v>12493.653881566644</v>
      </c>
      <c r="AA28" s="57">
        <v>14282.64961519803</v>
      </c>
      <c r="AB28" s="57">
        <v>16302.177721270587</v>
      </c>
      <c r="AC28" s="57">
        <v>17907.261859750033</v>
      </c>
      <c r="AD28" s="57">
        <v>19489.932477241728</v>
      </c>
      <c r="AE28" s="57">
        <v>21114.349544648358</v>
      </c>
      <c r="AF28" s="57">
        <v>22428.904192455899</v>
      </c>
      <c r="AG28" s="57">
        <v>23813.221330721204</v>
      </c>
      <c r="AH28" s="57">
        <v>22937.297934428872</v>
      </c>
      <c r="AI28" s="57">
        <v>23806.013838699644</v>
      </c>
      <c r="AJ28" s="57">
        <v>25129.528211728531</v>
      </c>
      <c r="AK28" s="57">
        <v>26405.978561195607</v>
      </c>
      <c r="AL28" s="57">
        <v>27434.095388406076</v>
      </c>
      <c r="AM28" s="57">
        <v>28406.174225559535</v>
      </c>
      <c r="AN28" s="57">
        <v>30235.859558564371</v>
      </c>
      <c r="AO28" s="57">
        <v>30775.925186998687</v>
      </c>
      <c r="AP28" s="57">
        <v>31779.506340300293</v>
      </c>
      <c r="AQ28" s="57">
        <v>34117.177153774115</v>
      </c>
      <c r="AR28" s="57">
        <v>33824.613667757258</v>
      </c>
      <c r="AS28" s="57">
        <v>33753.543814240285</v>
      </c>
      <c r="AT28" s="57">
        <v>34272.454007559543</v>
      </c>
      <c r="AU28" s="57">
        <v>34666.140079370773</v>
      </c>
      <c r="AV28" s="57">
        <v>35309.335080522513</v>
      </c>
      <c r="AW28" s="57">
        <v>36619.398097829056</v>
      </c>
      <c r="AX28" s="57">
        <v>37376.094158441374</v>
      </c>
      <c r="AY28" s="57">
        <v>37901.425857933864</v>
      </c>
      <c r="AZ28" s="57">
        <v>38363.720939663661</v>
      </c>
      <c r="BA28" s="57">
        <v>34839.832306200464</v>
      </c>
      <c r="BB28" s="57">
        <v>38981.098276019693</v>
      </c>
      <c r="BC28" s="57">
        <v>40049.095322473266</v>
      </c>
      <c r="BD28" s="57">
        <v>40473.735103676372</v>
      </c>
      <c r="BE28" s="57">
        <v>41202.961085170456</v>
      </c>
      <c r="BF28" s="57">
        <v>42894.56943941069</v>
      </c>
      <c r="BG28" s="57">
        <v>46915.559539083617</v>
      </c>
      <c r="BH28" s="57">
        <v>48715.288535120249</v>
      </c>
      <c r="BI28" s="57">
        <v>50485.821715116777</v>
      </c>
      <c r="BJ28" s="57">
        <v>52344.608045830704</v>
      </c>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row>
    <row r="29" spans="1:93" ht="13.15" customHeight="1" x14ac:dyDescent="0.25">
      <c r="A29" s="54"/>
      <c r="B29" s="54" t="s">
        <v>1855</v>
      </c>
      <c r="C29" s="57">
        <v>0</v>
      </c>
      <c r="D29" s="57">
        <v>0</v>
      </c>
      <c r="E29" s="57">
        <v>0</v>
      </c>
      <c r="F29" s="57">
        <v>0</v>
      </c>
      <c r="G29" s="57">
        <v>0</v>
      </c>
      <c r="H29" s="57">
        <v>0</v>
      </c>
      <c r="I29" s="57">
        <v>0</v>
      </c>
      <c r="J29" s="57">
        <v>0</v>
      </c>
      <c r="K29" s="57">
        <v>0</v>
      </c>
      <c r="L29" s="57">
        <v>0</v>
      </c>
      <c r="M29" s="57">
        <v>0</v>
      </c>
      <c r="N29" s="57">
        <v>0</v>
      </c>
      <c r="O29" s="57">
        <v>0</v>
      </c>
      <c r="P29" s="57">
        <v>0</v>
      </c>
      <c r="Q29" s="57">
        <v>0</v>
      </c>
      <c r="R29" s="57">
        <v>0</v>
      </c>
      <c r="S29" s="57">
        <v>0</v>
      </c>
      <c r="T29" s="57">
        <v>0</v>
      </c>
      <c r="U29" s="57">
        <v>0</v>
      </c>
      <c r="V29" s="57">
        <v>0</v>
      </c>
      <c r="W29" s="57">
        <v>0</v>
      </c>
      <c r="X29" s="57">
        <v>0</v>
      </c>
      <c r="Y29" s="57">
        <v>0</v>
      </c>
      <c r="Z29" s="57">
        <v>0</v>
      </c>
      <c r="AA29" s="57">
        <v>0</v>
      </c>
      <c r="AB29" s="57">
        <v>0</v>
      </c>
      <c r="AC29" s="57">
        <v>0</v>
      </c>
      <c r="AD29" s="57">
        <v>0</v>
      </c>
      <c r="AE29" s="57">
        <v>0</v>
      </c>
      <c r="AF29" s="57">
        <v>0</v>
      </c>
      <c r="AG29" s="57">
        <v>0</v>
      </c>
      <c r="AH29" s="57">
        <v>0</v>
      </c>
      <c r="AI29" s="57">
        <v>0</v>
      </c>
      <c r="AJ29" s="57">
        <v>0</v>
      </c>
      <c r="AK29" s="57">
        <v>0</v>
      </c>
      <c r="AL29" s="57">
        <v>0</v>
      </c>
      <c r="AM29" s="57">
        <v>0</v>
      </c>
      <c r="AN29" s="57">
        <v>0</v>
      </c>
      <c r="AO29" s="57">
        <v>0</v>
      </c>
      <c r="AP29" s="57">
        <v>0</v>
      </c>
      <c r="AQ29" s="57">
        <v>0</v>
      </c>
      <c r="AR29" s="57">
        <v>0</v>
      </c>
      <c r="AS29" s="57">
        <v>0</v>
      </c>
      <c r="AT29" s="57">
        <v>0</v>
      </c>
      <c r="AU29" s="57">
        <v>0</v>
      </c>
      <c r="AV29" s="57">
        <v>0</v>
      </c>
      <c r="AW29" s="57">
        <v>25</v>
      </c>
      <c r="AX29" s="57">
        <v>90</v>
      </c>
      <c r="AY29" s="57">
        <v>-50</v>
      </c>
      <c r="AZ29" s="57">
        <v>-75</v>
      </c>
      <c r="BA29" s="57">
        <v>1655</v>
      </c>
      <c r="BB29" s="57">
        <v>-55</v>
      </c>
      <c r="BC29" s="57">
        <v>-71.455407041728762</v>
      </c>
      <c r="BD29" s="57">
        <v>-236.80975115239315</v>
      </c>
      <c r="BE29" s="57">
        <v>-246.36739336672079</v>
      </c>
      <c r="BF29" s="57">
        <v>-183.57071308723411</v>
      </c>
      <c r="BG29" s="57">
        <v>-46.234409881453786</v>
      </c>
      <c r="BH29" s="57">
        <v>-43.988774450289526</v>
      </c>
      <c r="BI29" s="57">
        <v>-112.69281513834679</v>
      </c>
      <c r="BJ29" s="57">
        <v>-120.67127736864524</v>
      </c>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row>
    <row r="30" spans="1:93" ht="13.15" customHeight="1" x14ac:dyDescent="0.25">
      <c r="A30" s="54"/>
      <c r="B30" s="54" t="s">
        <v>1884</v>
      </c>
      <c r="C30" s="57">
        <v>0</v>
      </c>
      <c r="D30" s="57">
        <v>0</v>
      </c>
      <c r="E30" s="57">
        <v>0</v>
      </c>
      <c r="F30" s="57">
        <v>0</v>
      </c>
      <c r="G30" s="57">
        <v>0</v>
      </c>
      <c r="H30" s="57">
        <v>0</v>
      </c>
      <c r="I30" s="57">
        <v>0</v>
      </c>
      <c r="J30" s="57">
        <v>0</v>
      </c>
      <c r="K30" s="57">
        <v>0</v>
      </c>
      <c r="L30" s="57">
        <v>0</v>
      </c>
      <c r="M30" s="57">
        <v>0</v>
      </c>
      <c r="N30" s="57">
        <v>0</v>
      </c>
      <c r="O30" s="57">
        <v>0</v>
      </c>
      <c r="P30" s="57">
        <v>0</v>
      </c>
      <c r="Q30" s="57">
        <v>0</v>
      </c>
      <c r="R30" s="57">
        <v>0</v>
      </c>
      <c r="S30" s="57">
        <v>0</v>
      </c>
      <c r="T30" s="57">
        <v>0</v>
      </c>
      <c r="U30" s="57">
        <v>0</v>
      </c>
      <c r="V30" s="57">
        <v>0</v>
      </c>
      <c r="W30" s="57">
        <v>0</v>
      </c>
      <c r="X30" s="57">
        <v>0</v>
      </c>
      <c r="Y30" s="57">
        <v>0</v>
      </c>
      <c r="Z30" s="57">
        <v>0</v>
      </c>
      <c r="AA30" s="57">
        <v>0</v>
      </c>
      <c r="AB30" s="57">
        <v>0</v>
      </c>
      <c r="AC30" s="57">
        <v>0</v>
      </c>
      <c r="AD30" s="57">
        <v>0</v>
      </c>
      <c r="AE30" s="57">
        <v>0</v>
      </c>
      <c r="AF30" s="57">
        <v>0</v>
      </c>
      <c r="AG30" s="57">
        <v>0</v>
      </c>
      <c r="AH30" s="57">
        <v>0</v>
      </c>
      <c r="AI30" s="57">
        <v>0</v>
      </c>
      <c r="AJ30" s="57">
        <v>0</v>
      </c>
      <c r="AK30" s="57">
        <v>0</v>
      </c>
      <c r="AL30" s="57">
        <v>0</v>
      </c>
      <c r="AM30" s="57">
        <v>0</v>
      </c>
      <c r="AN30" s="57">
        <v>0</v>
      </c>
      <c r="AO30" s="57">
        <v>0</v>
      </c>
      <c r="AP30" s="57">
        <v>0</v>
      </c>
      <c r="AQ30" s="57">
        <v>0</v>
      </c>
      <c r="AR30" s="57">
        <v>0</v>
      </c>
      <c r="AS30" s="57">
        <v>0</v>
      </c>
      <c r="AT30" s="57">
        <v>0</v>
      </c>
      <c r="AU30" s="57">
        <v>0</v>
      </c>
      <c r="AV30" s="57">
        <v>0</v>
      </c>
      <c r="AW30" s="57">
        <v>0</v>
      </c>
      <c r="AX30" s="57">
        <v>0</v>
      </c>
      <c r="AY30" s="57">
        <v>0</v>
      </c>
      <c r="AZ30" s="57">
        <v>0</v>
      </c>
      <c r="BA30" s="57">
        <v>0</v>
      </c>
      <c r="BB30" s="57">
        <v>0</v>
      </c>
      <c r="BC30" s="57">
        <v>2.4934168052701495</v>
      </c>
      <c r="BD30" s="57">
        <v>-381.40474053698199</v>
      </c>
      <c r="BE30" s="57">
        <v>-14.727268428043317</v>
      </c>
      <c r="BF30" s="57">
        <v>149.26419737957258</v>
      </c>
      <c r="BG30" s="57">
        <v>269.13776899794902</v>
      </c>
      <c r="BH30" s="57">
        <v>182.77599728227869</v>
      </c>
      <c r="BI30" s="57">
        <v>189.22267666101834</v>
      </c>
      <c r="BJ30" s="57">
        <v>196.04543860679405</v>
      </c>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row>
    <row r="31" spans="1:93" ht="13.15" customHeight="1" x14ac:dyDescent="0.25">
      <c r="A31" s="54"/>
      <c r="B31" s="54" t="s">
        <v>717</v>
      </c>
      <c r="C31" s="57">
        <v>0</v>
      </c>
      <c r="D31" s="57">
        <v>0</v>
      </c>
      <c r="E31" s="57">
        <v>0</v>
      </c>
      <c r="F31" s="57">
        <v>0</v>
      </c>
      <c r="G31" s="57">
        <v>0</v>
      </c>
      <c r="H31" s="57">
        <v>0</v>
      </c>
      <c r="I31" s="57">
        <v>0</v>
      </c>
      <c r="J31" s="57">
        <v>0</v>
      </c>
      <c r="K31" s="57">
        <v>0</v>
      </c>
      <c r="L31" s="57">
        <v>0</v>
      </c>
      <c r="M31" s="57">
        <v>0</v>
      </c>
      <c r="N31" s="57">
        <v>0</v>
      </c>
      <c r="O31" s="57">
        <v>0</v>
      </c>
      <c r="P31" s="57">
        <v>0</v>
      </c>
      <c r="Q31" s="57">
        <v>0</v>
      </c>
      <c r="R31" s="57">
        <v>0</v>
      </c>
      <c r="S31" s="57">
        <v>0</v>
      </c>
      <c r="T31" s="57">
        <v>0</v>
      </c>
      <c r="U31" s="57">
        <v>0</v>
      </c>
      <c r="V31" s="57">
        <v>0</v>
      </c>
      <c r="W31" s="57">
        <v>0</v>
      </c>
      <c r="X31" s="57">
        <v>0</v>
      </c>
      <c r="Y31" s="57">
        <v>0</v>
      </c>
      <c r="Z31" s="57">
        <v>0</v>
      </c>
      <c r="AA31" s="57">
        <v>0</v>
      </c>
      <c r="AB31" s="57">
        <v>0</v>
      </c>
      <c r="AC31" s="57">
        <v>0</v>
      </c>
      <c r="AD31" s="57">
        <v>0</v>
      </c>
      <c r="AE31" s="57">
        <v>0</v>
      </c>
      <c r="AF31" s="57">
        <v>0</v>
      </c>
      <c r="AG31" s="57">
        <v>0</v>
      </c>
      <c r="AH31" s="57">
        <v>0</v>
      </c>
      <c r="AI31" s="57">
        <v>0</v>
      </c>
      <c r="AJ31" s="57">
        <v>0</v>
      </c>
      <c r="AK31" s="57">
        <v>0</v>
      </c>
      <c r="AL31" s="57">
        <v>0</v>
      </c>
      <c r="AM31" s="57">
        <v>0</v>
      </c>
      <c r="AN31" s="57">
        <v>0</v>
      </c>
      <c r="AO31" s="57">
        <v>0</v>
      </c>
      <c r="AP31" s="57">
        <v>0</v>
      </c>
      <c r="AQ31" s="57">
        <v>0</v>
      </c>
      <c r="AR31" s="57">
        <v>0</v>
      </c>
      <c r="AS31" s="57">
        <v>0</v>
      </c>
      <c r="AT31" s="57">
        <v>0</v>
      </c>
      <c r="AU31" s="57">
        <v>0</v>
      </c>
      <c r="AV31" s="57">
        <v>0</v>
      </c>
      <c r="AW31" s="57">
        <v>0</v>
      </c>
      <c r="AX31" s="57">
        <v>0</v>
      </c>
      <c r="AY31" s="57">
        <v>28.201774755716201</v>
      </c>
      <c r="AZ31" s="57">
        <v>220.5</v>
      </c>
      <c r="BA31" s="57">
        <v>231.8212309506454</v>
      </c>
      <c r="BB31" s="57">
        <v>436.15695417099363</v>
      </c>
      <c r="BC31" s="57">
        <v>428.92222191361634</v>
      </c>
      <c r="BD31" s="57">
        <v>613.22263011950633</v>
      </c>
      <c r="BE31" s="57">
        <v>1323.2971776516536</v>
      </c>
      <c r="BF31" s="57">
        <v>1239.6805470577351</v>
      </c>
      <c r="BG31" s="57">
        <v>1202.0950791002638</v>
      </c>
      <c r="BH31" s="57">
        <v>1224.2802531428886</v>
      </c>
      <c r="BI31" s="57">
        <v>1242.0666865771414</v>
      </c>
      <c r="BJ31" s="57">
        <v>1286.8516218335158</v>
      </c>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row>
    <row r="32" spans="1:93" ht="13.15" customHeight="1" x14ac:dyDescent="0.25">
      <c r="A32" s="54"/>
      <c r="B32" s="54" t="s">
        <v>718</v>
      </c>
      <c r="C32" s="57">
        <v>-311.4384924757133</v>
      </c>
      <c r="D32" s="57">
        <v>-1313.3498290741773</v>
      </c>
      <c r="E32" s="57">
        <v>-2075.2570038430504</v>
      </c>
      <c r="F32" s="57">
        <v>-2412.5066703552475</v>
      </c>
      <c r="G32" s="57">
        <v>-2311.2274961038279</v>
      </c>
      <c r="H32" s="57">
        <v>-2840.7623266098262</v>
      </c>
      <c r="I32" s="57">
        <v>-3517.1940293691291</v>
      </c>
      <c r="J32" s="57">
        <v>-4347.4557957789439</v>
      </c>
      <c r="K32" s="57">
        <v>-7117.5473964309604</v>
      </c>
      <c r="L32" s="57">
        <v>-12141.794622577063</v>
      </c>
      <c r="M32" s="57">
        <v>-15682.352732525589</v>
      </c>
      <c r="N32" s="57">
        <v>-17762.502334274664</v>
      </c>
      <c r="O32" s="57">
        <v>-21456.943991523884</v>
      </c>
      <c r="P32" s="57">
        <v>-25956.854577332724</v>
      </c>
      <c r="Q32" s="57">
        <v>-29149.629471723627</v>
      </c>
      <c r="R32" s="57">
        <v>-32926.837595508114</v>
      </c>
      <c r="S32" s="57">
        <v>-37432.262291576997</v>
      </c>
      <c r="T32" s="57">
        <v>-45525.05659106146</v>
      </c>
      <c r="U32" s="57">
        <v>-54869.886269686911</v>
      </c>
      <c r="V32" s="57">
        <v>-61736.034865880822</v>
      </c>
      <c r="W32" s="57">
        <v>-66276.607368565703</v>
      </c>
      <c r="X32" s="57">
        <v>-68324.242053426104</v>
      </c>
      <c r="Y32" s="57">
        <v>-72004.699380798746</v>
      </c>
      <c r="Z32" s="57">
        <v>-75824.20314727223</v>
      </c>
      <c r="AA32" s="57">
        <v>-77756.809602299501</v>
      </c>
      <c r="AB32" s="57">
        <v>-80369.045829948562</v>
      </c>
      <c r="AC32" s="57">
        <v>-89513.298272783431</v>
      </c>
      <c r="AD32" s="57">
        <v>-93568.962830731456</v>
      </c>
      <c r="AE32" s="57">
        <v>-95797.872362204173</v>
      </c>
      <c r="AF32" s="57">
        <v>-99062.853408477109</v>
      </c>
      <c r="AG32" s="57">
        <v>-105310.28080906969</v>
      </c>
      <c r="AH32" s="57">
        <v>-111839.35947780573</v>
      </c>
      <c r="AI32" s="57">
        <v>-117875.72255945236</v>
      </c>
      <c r="AJ32" s="57">
        <v>-123644.8149790891</v>
      </c>
      <c r="AK32" s="57">
        <v>-130120.21933318417</v>
      </c>
      <c r="AL32" s="57">
        <v>-137266.03261022898</v>
      </c>
      <c r="AM32" s="57">
        <v>-143509.6247662825</v>
      </c>
      <c r="AN32" s="57">
        <v>-149857.42494779831</v>
      </c>
      <c r="AO32" s="57">
        <v>-155658.90383226229</v>
      </c>
      <c r="AP32" s="57">
        <v>-154195.83851784511</v>
      </c>
      <c r="AQ32" s="57">
        <v>-159524.96709990693</v>
      </c>
      <c r="AR32" s="57">
        <v>-163019.41813091305</v>
      </c>
      <c r="AS32" s="57">
        <v>-169546.23549438742</v>
      </c>
      <c r="AT32" s="57">
        <v>-177816.63121870995</v>
      </c>
      <c r="AU32" s="57">
        <v>-181219.07281474353</v>
      </c>
      <c r="AV32" s="57">
        <v>-187224.38442349786</v>
      </c>
      <c r="AW32" s="57">
        <v>-193776.37747636109</v>
      </c>
      <c r="AX32" s="57">
        <v>-208052.21928253362</v>
      </c>
      <c r="AY32" s="57">
        <v>-213239.52664762246</v>
      </c>
      <c r="AZ32" s="57">
        <v>-219568.69217528339</v>
      </c>
      <c r="BA32" s="57">
        <v>-204938.60915516046</v>
      </c>
      <c r="BB32" s="57">
        <v>-221121.09775455054</v>
      </c>
      <c r="BC32" s="57">
        <v>-242138.55820658375</v>
      </c>
      <c r="BD32" s="57">
        <v>-257600.25759328969</v>
      </c>
      <c r="BE32" s="57">
        <v>-260935.14211253947</v>
      </c>
      <c r="BF32" s="57">
        <v>-269308.51476314006</v>
      </c>
      <c r="BG32" s="57">
        <v>-272068.6647517446</v>
      </c>
      <c r="BH32" s="57">
        <v>-276366.7255032133</v>
      </c>
      <c r="BI32" s="57">
        <v>-289858.63134025433</v>
      </c>
      <c r="BJ32" s="57">
        <v>-301362.85468036117</v>
      </c>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row>
    <row r="33" spans="1:93" ht="13.15" customHeight="1" x14ac:dyDescent="0.25">
      <c r="A33" s="54"/>
      <c r="B33" s="54" t="s">
        <v>716</v>
      </c>
      <c r="C33" s="57">
        <v>-0.23597707244056901</v>
      </c>
      <c r="D33" s="57">
        <v>-3.3882006766141113</v>
      </c>
      <c r="E33" s="57">
        <v>-33.730372829422087</v>
      </c>
      <c r="F33" s="57">
        <v>-20.355093069200283</v>
      </c>
      <c r="G33" s="57">
        <v>35.432870273246643</v>
      </c>
      <c r="H33" s="57">
        <v>-2.4575434432652501</v>
      </c>
      <c r="I33" s="57">
        <v>-101.34249990556417</v>
      </c>
      <c r="J33" s="57">
        <v>-118.36512673289768</v>
      </c>
      <c r="K33" s="57">
        <v>-136.59351036905525</v>
      </c>
      <c r="L33" s="57">
        <v>-164.7746760850678</v>
      </c>
      <c r="M33" s="57">
        <v>-248.6004608469006</v>
      </c>
      <c r="N33" s="57">
        <v>-333.63974615646129</v>
      </c>
      <c r="O33" s="57">
        <v>-401.28993143316461</v>
      </c>
      <c r="P33" s="57">
        <v>-485.53414555800077</v>
      </c>
      <c r="Q33" s="57">
        <v>-523.38975922698171</v>
      </c>
      <c r="R33" s="57">
        <v>-574.57219781048616</v>
      </c>
      <c r="S33" s="57">
        <v>-652.23078399139649</v>
      </c>
      <c r="T33" s="57">
        <v>-823.61323419593259</v>
      </c>
      <c r="U33" s="57">
        <v>-1104.6951505711818</v>
      </c>
      <c r="V33" s="57">
        <v>-1309.0331462459319</v>
      </c>
      <c r="W33" s="57">
        <v>-1412.3965271729485</v>
      </c>
      <c r="X33" s="57">
        <v>-1485.3649069454698</v>
      </c>
      <c r="Y33" s="57">
        <v>-1536.1909712648351</v>
      </c>
      <c r="Z33" s="57">
        <v>-1623.1737379426304</v>
      </c>
      <c r="AA33" s="57">
        <v>-1706.84836076786</v>
      </c>
      <c r="AB33" s="57">
        <v>-1794.552639649829</v>
      </c>
      <c r="AC33" s="57">
        <v>-2049.1746395263299</v>
      </c>
      <c r="AD33" s="57">
        <v>-2285.8600683217128</v>
      </c>
      <c r="AE33" s="57">
        <v>-2450.1660799075757</v>
      </c>
      <c r="AF33" s="57">
        <v>-2574.0550482076274</v>
      </c>
      <c r="AG33" s="57">
        <v>-2711.6777307331586</v>
      </c>
      <c r="AH33" s="57">
        <v>-2803.4521354634589</v>
      </c>
      <c r="AI33" s="57">
        <v>-2955.9069557812063</v>
      </c>
      <c r="AJ33" s="57">
        <v>-3120.9654128455472</v>
      </c>
      <c r="AK33" s="57">
        <v>-3295.1705182904066</v>
      </c>
      <c r="AL33" s="57">
        <v>-3502.4091448902791</v>
      </c>
      <c r="AM33" s="57">
        <v>-3708.9607806723284</v>
      </c>
      <c r="AN33" s="57">
        <v>-4059.3087273138908</v>
      </c>
      <c r="AO33" s="57">
        <v>-5002.8559599077144</v>
      </c>
      <c r="AP33" s="57">
        <v>-5137.2340438775154</v>
      </c>
      <c r="AQ33" s="57">
        <v>-5436.2523300845141</v>
      </c>
      <c r="AR33" s="57">
        <v>-5465.1718269123448</v>
      </c>
      <c r="AS33" s="57">
        <v>-5571.707706510897</v>
      </c>
      <c r="AT33" s="57">
        <v>-5839.1185132387318</v>
      </c>
      <c r="AU33" s="57">
        <v>-6119.1443128691581</v>
      </c>
      <c r="AV33" s="57">
        <v>-6291.4135017812168</v>
      </c>
      <c r="AW33" s="57">
        <v>-6484.7676281011154</v>
      </c>
      <c r="AX33" s="57">
        <v>-6890.5089384460425</v>
      </c>
      <c r="AY33" s="57">
        <v>-7438.817075118156</v>
      </c>
      <c r="AZ33" s="57">
        <v>-7818.8229305283639</v>
      </c>
      <c r="BA33" s="57">
        <v>-7447.1474574412268</v>
      </c>
      <c r="BB33" s="57">
        <v>-8421.2350160895821</v>
      </c>
      <c r="BC33" s="57">
        <v>-9065.3756411916911</v>
      </c>
      <c r="BD33" s="57">
        <v>-9568.0871259794621</v>
      </c>
      <c r="BE33" s="57">
        <v>-9788.8921115053672</v>
      </c>
      <c r="BF33" s="57">
        <v>-10157.380381380995</v>
      </c>
      <c r="BG33" s="57">
        <v>-10291.381756275145</v>
      </c>
      <c r="BH33" s="57">
        <v>-9679.1884161115977</v>
      </c>
      <c r="BI33" s="57">
        <v>-9158.9727615400443</v>
      </c>
      <c r="BJ33" s="57">
        <v>-9132.9020548140488</v>
      </c>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row>
    <row r="34" spans="1:93" ht="13.15" customHeight="1" x14ac:dyDescent="0.25">
      <c r="A34" s="54"/>
      <c r="B34" s="54" t="s">
        <v>719</v>
      </c>
      <c r="C34" s="57">
        <v>0</v>
      </c>
      <c r="D34" s="57">
        <v>0</v>
      </c>
      <c r="E34" s="57">
        <v>0</v>
      </c>
      <c r="F34" s="57">
        <v>0</v>
      </c>
      <c r="G34" s="57">
        <v>0</v>
      </c>
      <c r="H34" s="57">
        <v>0</v>
      </c>
      <c r="I34" s="57">
        <v>0</v>
      </c>
      <c r="J34" s="57">
        <v>0</v>
      </c>
      <c r="K34" s="57">
        <v>0</v>
      </c>
      <c r="L34" s="57">
        <v>0</v>
      </c>
      <c r="M34" s="57">
        <v>0</v>
      </c>
      <c r="N34" s="57">
        <v>0</v>
      </c>
      <c r="O34" s="57">
        <v>0</v>
      </c>
      <c r="P34" s="57">
        <v>0</v>
      </c>
      <c r="Q34" s="57">
        <v>0</v>
      </c>
      <c r="R34" s="57">
        <v>0</v>
      </c>
      <c r="S34" s="57">
        <v>0</v>
      </c>
      <c r="T34" s="57">
        <v>0</v>
      </c>
      <c r="U34" s="57">
        <v>0</v>
      </c>
      <c r="V34" s="57">
        <v>0</v>
      </c>
      <c r="W34" s="57">
        <v>0</v>
      </c>
      <c r="X34" s="57">
        <v>0</v>
      </c>
      <c r="Y34" s="57">
        <v>0</v>
      </c>
      <c r="Z34" s="57">
        <v>0</v>
      </c>
      <c r="AA34" s="57">
        <v>295</v>
      </c>
      <c r="AB34" s="57">
        <v>775</v>
      </c>
      <c r="AC34" s="57">
        <v>840</v>
      </c>
      <c r="AD34" s="57">
        <v>1362.9411850742742</v>
      </c>
      <c r="AE34" s="57">
        <v>1609.2178089419576</v>
      </c>
      <c r="AF34" s="57">
        <v>1902.9261633569772</v>
      </c>
      <c r="AG34" s="57">
        <v>2073.4390061499371</v>
      </c>
      <c r="AH34" s="57">
        <v>2143.7979681708248</v>
      </c>
      <c r="AI34" s="57">
        <v>2248.9095770992781</v>
      </c>
      <c r="AJ34" s="57">
        <v>2367.4826752439631</v>
      </c>
      <c r="AK34" s="57">
        <v>2496.8737059193818</v>
      </c>
      <c r="AL34" s="57">
        <v>2638.7514026560693</v>
      </c>
      <c r="AM34" s="57">
        <v>2764.9537942330048</v>
      </c>
      <c r="AN34" s="57">
        <v>2912.9762254751122</v>
      </c>
      <c r="AO34" s="57">
        <v>2944.8942424019888</v>
      </c>
      <c r="AP34" s="57">
        <v>2901.6163116874477</v>
      </c>
      <c r="AQ34" s="57">
        <v>3153.3197568316023</v>
      </c>
      <c r="AR34" s="57">
        <v>3577.8186929413932</v>
      </c>
      <c r="AS34" s="57">
        <v>3664.733601830224</v>
      </c>
      <c r="AT34" s="57">
        <v>3821.2521492079272</v>
      </c>
      <c r="AU34" s="57">
        <v>3954.7767255054282</v>
      </c>
      <c r="AV34" s="57">
        <v>4604.3349760099882</v>
      </c>
      <c r="AW34" s="57">
        <v>5781.2094505297828</v>
      </c>
      <c r="AX34" s="57">
        <v>6780.8821191085199</v>
      </c>
      <c r="AY34" s="57">
        <v>7113.7628630238924</v>
      </c>
      <c r="AZ34" s="57">
        <v>7273.1305432789204</v>
      </c>
      <c r="BA34" s="57">
        <v>6981.9414984311425</v>
      </c>
      <c r="BB34" s="57">
        <v>7806.741447334728</v>
      </c>
      <c r="BC34" s="57">
        <v>8439.1452803785633</v>
      </c>
      <c r="BD34" s="57">
        <v>8991.1852096701568</v>
      </c>
      <c r="BE34" s="57">
        <v>9303.2179702174217</v>
      </c>
      <c r="BF34" s="57">
        <v>9750.5511895689669</v>
      </c>
      <c r="BG34" s="57">
        <v>10112.076245666705</v>
      </c>
      <c r="BH34" s="57">
        <v>10468.839837972067</v>
      </c>
      <c r="BI34" s="57">
        <v>10838.085553526951</v>
      </c>
      <c r="BJ34" s="57">
        <v>11228.872107150217</v>
      </c>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row>
    <row r="35" spans="1:93" ht="13.15" customHeight="1" x14ac:dyDescent="0.25">
      <c r="A35" s="54"/>
      <c r="B35" s="54" t="s">
        <v>2360</v>
      </c>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v>0</v>
      </c>
      <c r="AR35" s="57">
        <v>0</v>
      </c>
      <c r="AS35" s="57">
        <v>0</v>
      </c>
      <c r="AT35" s="57">
        <v>0</v>
      </c>
      <c r="AU35" s="57">
        <v>0</v>
      </c>
      <c r="AV35" s="57">
        <v>0</v>
      </c>
      <c r="AW35" s="57">
        <v>0</v>
      </c>
      <c r="AX35" s="57">
        <v>0</v>
      </c>
      <c r="AY35" s="57">
        <v>0</v>
      </c>
      <c r="AZ35" s="57">
        <v>0</v>
      </c>
      <c r="BA35" s="57">
        <v>0</v>
      </c>
      <c r="BB35" s="57">
        <v>0</v>
      </c>
      <c r="BC35" s="57">
        <v>0</v>
      </c>
      <c r="BD35" s="57">
        <v>0</v>
      </c>
      <c r="BE35" s="57">
        <v>0</v>
      </c>
      <c r="BF35" s="57">
        <v>12.224654235862488</v>
      </c>
      <c r="BG35" s="57">
        <v>60.298573005635802</v>
      </c>
      <c r="BH35" s="57">
        <v>112.54588432873334</v>
      </c>
      <c r="BI35" s="57">
        <v>185.65306244109576</v>
      </c>
      <c r="BJ35" s="57">
        <v>306.55110772325895</v>
      </c>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row>
    <row r="36" spans="1:93" ht="13.15" customHeight="1" x14ac:dyDescent="0.25">
      <c r="A36" s="54"/>
      <c r="B36" s="54" t="s">
        <v>720</v>
      </c>
      <c r="C36" s="57">
        <v>0</v>
      </c>
      <c r="D36" s="57">
        <v>0</v>
      </c>
      <c r="E36" s="57">
        <v>0</v>
      </c>
      <c r="F36" s="57">
        <v>145.55010661889736</v>
      </c>
      <c r="G36" s="57">
        <v>364.9253220029608</v>
      </c>
      <c r="H36" s="57">
        <v>421.0793794659416</v>
      </c>
      <c r="I36" s="57">
        <v>0</v>
      </c>
      <c r="J36" s="57">
        <v>0</v>
      </c>
      <c r="K36" s="57">
        <v>0</v>
      </c>
      <c r="L36" s="57">
        <v>0</v>
      </c>
      <c r="M36" s="57">
        <v>0</v>
      </c>
      <c r="N36" s="57">
        <v>0</v>
      </c>
      <c r="O36" s="57">
        <v>0</v>
      </c>
      <c r="P36" s="57">
        <v>0</v>
      </c>
      <c r="Q36" s="57">
        <v>0</v>
      </c>
      <c r="R36" s="57">
        <v>0</v>
      </c>
      <c r="S36" s="57">
        <v>0</v>
      </c>
      <c r="T36" s="57">
        <v>0</v>
      </c>
      <c r="U36" s="57">
        <v>0</v>
      </c>
      <c r="V36" s="57">
        <v>0</v>
      </c>
      <c r="W36" s="57">
        <v>0</v>
      </c>
      <c r="X36" s="57">
        <v>0</v>
      </c>
      <c r="Y36" s="57">
        <v>0</v>
      </c>
      <c r="Z36" s="57">
        <v>0</v>
      </c>
      <c r="AA36" s="57">
        <v>0</v>
      </c>
      <c r="AB36" s="57">
        <v>0</v>
      </c>
      <c r="AC36" s="57">
        <v>110</v>
      </c>
      <c r="AD36" s="57">
        <v>450</v>
      </c>
      <c r="AE36" s="57">
        <v>460</v>
      </c>
      <c r="AF36" s="57">
        <v>481.87277360743411</v>
      </c>
      <c r="AG36" s="57">
        <v>552.6362567101171</v>
      </c>
      <c r="AH36" s="57">
        <v>609.81676999570311</v>
      </c>
      <c r="AI36" s="57">
        <v>639.71642602555403</v>
      </c>
      <c r="AJ36" s="57">
        <v>773.44528704349375</v>
      </c>
      <c r="AK36" s="57">
        <v>820.25137677974976</v>
      </c>
      <c r="AL36" s="57">
        <v>1000.6093769471903</v>
      </c>
      <c r="AM36" s="57">
        <v>793.46507729013842</v>
      </c>
      <c r="AN36" s="57">
        <v>836.47876323551395</v>
      </c>
      <c r="AO36" s="57">
        <v>1020.7537869232845</v>
      </c>
      <c r="AP36" s="57">
        <v>1181.8886904662586</v>
      </c>
      <c r="AQ36" s="57">
        <v>1254.4901432606584</v>
      </c>
      <c r="AR36" s="57">
        <v>1393.2384388659193</v>
      </c>
      <c r="AS36" s="57">
        <v>1436.6157086919102</v>
      </c>
      <c r="AT36" s="57">
        <v>1506.9909455307206</v>
      </c>
      <c r="AU36" s="57">
        <v>1571.5683912226193</v>
      </c>
      <c r="AV36" s="57">
        <v>1628.7767162068667</v>
      </c>
      <c r="AW36" s="57">
        <v>1716.6424303285171</v>
      </c>
      <c r="AX36" s="57">
        <v>1803.0104468914874</v>
      </c>
      <c r="AY36" s="57">
        <v>1890.7224644501778</v>
      </c>
      <c r="AZ36" s="57">
        <v>1960.3788593984314</v>
      </c>
      <c r="BA36" s="57">
        <v>1824.6083329043984</v>
      </c>
      <c r="BB36" s="57">
        <v>2063.3348328957286</v>
      </c>
      <c r="BC36" s="57">
        <v>2219.3227281587929</v>
      </c>
      <c r="BD36" s="57">
        <v>2372.7116387625579</v>
      </c>
      <c r="BE36" s="57">
        <v>2455.7829261906318</v>
      </c>
      <c r="BF36" s="57">
        <v>2625.5721565468989</v>
      </c>
      <c r="BG36" s="57">
        <v>2717.031476126007</v>
      </c>
      <c r="BH36" s="57">
        <v>2810.6878490203781</v>
      </c>
      <c r="BI36" s="57">
        <v>2905.4516778626917</v>
      </c>
      <c r="BJ36" s="57">
        <v>3010.2129331880296</v>
      </c>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row>
    <row r="37" spans="1:93" ht="13.15" customHeight="1" x14ac:dyDescent="0.25">
      <c r="A37" s="54"/>
      <c r="B37" s="54" t="s">
        <v>2070</v>
      </c>
      <c r="C37" s="57">
        <v>0</v>
      </c>
      <c r="D37" s="57">
        <v>0</v>
      </c>
      <c r="E37" s="57">
        <v>0</v>
      </c>
      <c r="F37" s="57">
        <v>0</v>
      </c>
      <c r="G37" s="57">
        <v>0</v>
      </c>
      <c r="H37" s="57">
        <v>0</v>
      </c>
      <c r="I37" s="57">
        <v>0</v>
      </c>
      <c r="J37" s="57">
        <v>0</v>
      </c>
      <c r="K37" s="57">
        <v>0</v>
      </c>
      <c r="L37" s="57">
        <v>0</v>
      </c>
      <c r="M37" s="57">
        <v>0</v>
      </c>
      <c r="N37" s="57">
        <v>0</v>
      </c>
      <c r="O37" s="57">
        <v>0</v>
      </c>
      <c r="P37" s="57">
        <v>0</v>
      </c>
      <c r="Q37" s="57">
        <v>0</v>
      </c>
      <c r="R37" s="57">
        <v>0</v>
      </c>
      <c r="S37" s="57">
        <v>0</v>
      </c>
      <c r="T37" s="57">
        <v>0</v>
      </c>
      <c r="U37" s="57">
        <v>0</v>
      </c>
      <c r="V37" s="57">
        <v>0</v>
      </c>
      <c r="W37" s="57">
        <v>0</v>
      </c>
      <c r="X37" s="57">
        <v>0</v>
      </c>
      <c r="Y37" s="57">
        <v>0</v>
      </c>
      <c r="Z37" s="57">
        <v>0</v>
      </c>
      <c r="AA37" s="57">
        <v>0</v>
      </c>
      <c r="AB37" s="57">
        <v>0</v>
      </c>
      <c r="AC37" s="57">
        <v>0</v>
      </c>
      <c r="AD37" s="57">
        <v>0</v>
      </c>
      <c r="AE37" s="57">
        <v>0</v>
      </c>
      <c r="AF37" s="57">
        <v>0</v>
      </c>
      <c r="AG37" s="57">
        <v>0</v>
      </c>
      <c r="AH37" s="57">
        <v>0</v>
      </c>
      <c r="AI37" s="57">
        <v>0</v>
      </c>
      <c r="AJ37" s="57">
        <v>0</v>
      </c>
      <c r="AK37" s="57">
        <v>0</v>
      </c>
      <c r="AL37" s="57">
        <v>0</v>
      </c>
      <c r="AM37" s="57">
        <v>0</v>
      </c>
      <c r="AN37" s="57">
        <v>0</v>
      </c>
      <c r="AO37" s="57">
        <v>0</v>
      </c>
      <c r="AP37" s="57">
        <v>0</v>
      </c>
      <c r="AQ37" s="57">
        <v>0</v>
      </c>
      <c r="AR37" s="57">
        <v>0</v>
      </c>
      <c r="AS37" s="57">
        <v>0</v>
      </c>
      <c r="AT37" s="57">
        <v>0</v>
      </c>
      <c r="AU37" s="57">
        <v>0</v>
      </c>
      <c r="AV37" s="57">
        <v>0</v>
      </c>
      <c r="AW37" s="57">
        <v>0</v>
      </c>
      <c r="AX37" s="57">
        <v>0</v>
      </c>
      <c r="AY37" s="57">
        <v>0</v>
      </c>
      <c r="AZ37" s="57">
        <v>0</v>
      </c>
      <c r="BA37" s="57">
        <v>0</v>
      </c>
      <c r="BB37" s="57">
        <v>0</v>
      </c>
      <c r="BC37" s="57">
        <v>-36</v>
      </c>
      <c r="BD37" s="57">
        <v>-237</v>
      </c>
      <c r="BE37" s="57">
        <v>-253</v>
      </c>
      <c r="BF37" s="57">
        <v>-257</v>
      </c>
      <c r="BG37" s="57">
        <v>-260</v>
      </c>
      <c r="BH37" s="57">
        <v>-269.17304535150669</v>
      </c>
      <c r="BI37" s="57">
        <v>-278.66702895209625</v>
      </c>
      <c r="BJ37" s="57">
        <v>-288.71486695031047</v>
      </c>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row>
    <row r="38" spans="1:93" ht="13.15" customHeight="1" x14ac:dyDescent="0.25">
      <c r="A38" s="54"/>
      <c r="B38" s="54" t="s">
        <v>1915</v>
      </c>
      <c r="C38" s="57">
        <v>0</v>
      </c>
      <c r="D38" s="57">
        <v>0</v>
      </c>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57">
        <v>0</v>
      </c>
      <c r="W38" s="57">
        <v>0</v>
      </c>
      <c r="X38" s="57">
        <v>0</v>
      </c>
      <c r="Y38" s="57">
        <v>0</v>
      </c>
      <c r="Z38" s="57">
        <v>0</v>
      </c>
      <c r="AA38" s="57">
        <v>0</v>
      </c>
      <c r="AB38" s="57">
        <v>0</v>
      </c>
      <c r="AC38" s="57">
        <v>0</v>
      </c>
      <c r="AD38" s="57">
        <v>0</v>
      </c>
      <c r="AE38" s="57">
        <v>0</v>
      </c>
      <c r="AF38" s="57">
        <v>0</v>
      </c>
      <c r="AG38" s="57">
        <v>0</v>
      </c>
      <c r="AH38" s="57">
        <v>0</v>
      </c>
      <c r="AI38" s="57">
        <v>0</v>
      </c>
      <c r="AJ38" s="57">
        <v>0</v>
      </c>
      <c r="AK38" s="57">
        <v>0</v>
      </c>
      <c r="AL38" s="57">
        <v>0</v>
      </c>
      <c r="AM38" s="57">
        <v>0</v>
      </c>
      <c r="AN38" s="57">
        <v>0</v>
      </c>
      <c r="AO38" s="57">
        <v>0</v>
      </c>
      <c r="AP38" s="57">
        <v>0</v>
      </c>
      <c r="AQ38" s="57">
        <v>0</v>
      </c>
      <c r="AR38" s="57">
        <v>0</v>
      </c>
      <c r="AS38" s="57">
        <v>0</v>
      </c>
      <c r="AT38" s="57">
        <v>0</v>
      </c>
      <c r="AU38" s="57">
        <v>0</v>
      </c>
      <c r="AV38" s="57">
        <v>0</v>
      </c>
      <c r="AW38" s="57">
        <v>0</v>
      </c>
      <c r="AX38" s="57">
        <v>0</v>
      </c>
      <c r="AY38" s="57">
        <v>0</v>
      </c>
      <c r="AZ38" s="57">
        <v>0</v>
      </c>
      <c r="BA38" s="57">
        <v>0</v>
      </c>
      <c r="BB38" s="57">
        <v>-5</v>
      </c>
      <c r="BC38" s="57">
        <v>65</v>
      </c>
      <c r="BD38" s="57">
        <v>50</v>
      </c>
      <c r="BE38" s="57">
        <v>35</v>
      </c>
      <c r="BF38" s="57">
        <v>35</v>
      </c>
      <c r="BG38" s="57">
        <v>40</v>
      </c>
      <c r="BH38" s="57">
        <v>41.411237746385645</v>
      </c>
      <c r="BI38" s="57">
        <v>42.871850608014803</v>
      </c>
      <c r="BJ38" s="57">
        <v>44.4176718385093</v>
      </c>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row>
    <row r="39" spans="1:93" ht="13.15" customHeight="1" x14ac:dyDescent="0.25">
      <c r="A39" s="54"/>
      <c r="B39" s="54" t="s">
        <v>2382</v>
      </c>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v>0</v>
      </c>
      <c r="AR39" s="57">
        <v>0</v>
      </c>
      <c r="AS39" s="57">
        <v>0</v>
      </c>
      <c r="AT39" s="57">
        <v>0</v>
      </c>
      <c r="AU39" s="57">
        <v>0</v>
      </c>
      <c r="AV39" s="57">
        <v>0</v>
      </c>
      <c r="AW39" s="57">
        <v>0</v>
      </c>
      <c r="AX39" s="57">
        <v>0</v>
      </c>
      <c r="AY39" s="57">
        <v>0</v>
      </c>
      <c r="AZ39" s="57">
        <v>0</v>
      </c>
      <c r="BA39" s="57">
        <v>0</v>
      </c>
      <c r="BB39" s="57">
        <v>0</v>
      </c>
      <c r="BC39" s="57">
        <v>0</v>
      </c>
      <c r="BD39" s="57">
        <v>99</v>
      </c>
      <c r="BE39" s="57">
        <v>673</v>
      </c>
      <c r="BF39" s="57">
        <v>884.69680088498922</v>
      </c>
      <c r="BG39" s="57">
        <v>1082.8337707738069</v>
      </c>
      <c r="BH39" s="57">
        <v>1143.1390644002113</v>
      </c>
      <c r="BI39" s="57">
        <v>1190.8264272396668</v>
      </c>
      <c r="BJ39" s="57">
        <v>1233.7638033257099</v>
      </c>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row>
    <row r="40" spans="1:93" ht="13.15" customHeight="1" x14ac:dyDescent="0.25">
      <c r="A40" s="54"/>
      <c r="B40" s="54" t="s">
        <v>721</v>
      </c>
      <c r="C40" s="57">
        <v>0</v>
      </c>
      <c r="D40" s="57">
        <v>39.264510999999999</v>
      </c>
      <c r="E40" s="57">
        <v>24.159082161901853</v>
      </c>
      <c r="F40" s="57">
        <v>242.60198760197468</v>
      </c>
      <c r="G40" s="57">
        <v>346.98337140107122</v>
      </c>
      <c r="H40" s="57">
        <v>429.60101633066211</v>
      </c>
      <c r="I40" s="57">
        <v>0</v>
      </c>
      <c r="J40" s="57">
        <v>0</v>
      </c>
      <c r="K40" s="57">
        <v>0</v>
      </c>
      <c r="L40" s="57">
        <v>0</v>
      </c>
      <c r="M40" s="57">
        <v>0</v>
      </c>
      <c r="N40" s="57">
        <v>0</v>
      </c>
      <c r="O40" s="57">
        <v>-1000</v>
      </c>
      <c r="P40" s="57">
        <v>-1410</v>
      </c>
      <c r="Q40" s="57">
        <v>-2013.170498405304</v>
      </c>
      <c r="R40" s="57">
        <v>-2867.2792853141987</v>
      </c>
      <c r="S40" s="57">
        <v>-3358.2787543947779</v>
      </c>
      <c r="T40" s="57">
        <v>-3773.8665157046316</v>
      </c>
      <c r="U40" s="57">
        <v>-4207.817783164076</v>
      </c>
      <c r="V40" s="57">
        <v>-4644.801353165697</v>
      </c>
      <c r="W40" s="57">
        <v>-5011.5624034679249</v>
      </c>
      <c r="X40" s="57">
        <v>-5270.4738222335118</v>
      </c>
      <c r="Y40" s="57">
        <v>-4840.8183559099134</v>
      </c>
      <c r="Z40" s="57">
        <v>-5114.9169422562527</v>
      </c>
      <c r="AA40" s="57">
        <v>-3588.5909630472388</v>
      </c>
      <c r="AB40" s="57">
        <v>-3679.9631661426083</v>
      </c>
      <c r="AC40" s="57">
        <v>-3944.1972737301935</v>
      </c>
      <c r="AD40" s="57">
        <v>-4610.605381602496</v>
      </c>
      <c r="AE40" s="57">
        <v>-4889.101595485944</v>
      </c>
      <c r="AF40" s="57">
        <v>-6321.5759701420493</v>
      </c>
      <c r="AG40" s="57">
        <v>-6490.4026795824884</v>
      </c>
      <c r="AH40" s="57">
        <v>-8653.6950421183137</v>
      </c>
      <c r="AI40" s="57">
        <v>-9894.6609214243381</v>
      </c>
      <c r="AJ40" s="57">
        <v>-1894.2273351390504</v>
      </c>
      <c r="AK40" s="57">
        <v>-1949.6559530747509</v>
      </c>
      <c r="AL40" s="57">
        <v>-1916.2357741572146</v>
      </c>
      <c r="AM40" s="57">
        <v>-2019.8393705941421</v>
      </c>
      <c r="AN40" s="57">
        <v>-1881.3557383776351</v>
      </c>
      <c r="AO40" s="57">
        <v>-574.81896753353794</v>
      </c>
      <c r="AP40" s="57">
        <v>9.7689278374450623</v>
      </c>
      <c r="AQ40" s="57">
        <v>-142.52388176761201</v>
      </c>
      <c r="AR40" s="57">
        <v>3609.6154035024883</v>
      </c>
      <c r="AS40" s="57">
        <v>4039.3327068040126</v>
      </c>
      <c r="AT40" s="57">
        <v>5571.4934955777044</v>
      </c>
      <c r="AU40" s="57">
        <v>4159.6400885107651</v>
      </c>
      <c r="AV40" s="57">
        <v>4413.4265976886363</v>
      </c>
      <c r="AW40" s="57">
        <v>9893.7883982396452</v>
      </c>
      <c r="AX40" s="57">
        <v>10501.025541520086</v>
      </c>
      <c r="AY40" s="57">
        <v>11050.43149956691</v>
      </c>
      <c r="AZ40" s="57">
        <v>12380.792531620969</v>
      </c>
      <c r="BA40" s="57">
        <v>15236.530068333952</v>
      </c>
      <c r="BB40" s="57">
        <v>12715.617470151936</v>
      </c>
      <c r="BC40" s="57">
        <v>15153.265880059973</v>
      </c>
      <c r="BD40" s="57">
        <v>7589.0044164333513</v>
      </c>
      <c r="BE40" s="57">
        <v>-6515.6740861423141</v>
      </c>
      <c r="BF40" s="57">
        <v>17909.242100636406</v>
      </c>
      <c r="BG40" s="57">
        <v>18541.485264530256</v>
      </c>
      <c r="BH40" s="57">
        <v>19173.987789655588</v>
      </c>
      <c r="BI40" s="57">
        <v>19840.756456020965</v>
      </c>
      <c r="BJ40" s="57">
        <v>20431.679991447123</v>
      </c>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row>
    <row r="41" spans="1:93" ht="13.15" customHeight="1" x14ac:dyDescent="0.25">
      <c r="A41" s="54"/>
      <c r="B41" s="54" t="s">
        <v>722</v>
      </c>
      <c r="C41" s="57">
        <v>0</v>
      </c>
      <c r="D41" s="57">
        <v>0</v>
      </c>
      <c r="E41" s="57">
        <v>0</v>
      </c>
      <c r="F41" s="57">
        <v>0</v>
      </c>
      <c r="G41" s="57">
        <v>0</v>
      </c>
      <c r="H41" s="57">
        <v>0</v>
      </c>
      <c r="I41" s="57">
        <v>0</v>
      </c>
      <c r="J41" s="57">
        <v>0</v>
      </c>
      <c r="K41" s="57">
        <v>0</v>
      </c>
      <c r="L41" s="57">
        <v>110</v>
      </c>
      <c r="M41" s="57">
        <v>680</v>
      </c>
      <c r="N41" s="57">
        <v>1333.8128352313922</v>
      </c>
      <c r="O41" s="57">
        <v>649.52274713651525</v>
      </c>
      <c r="P41" s="57">
        <v>420.24621814448949</v>
      </c>
      <c r="Q41" s="57">
        <v>506.90987882878346</v>
      </c>
      <c r="R41" s="57">
        <v>556.48074505827378</v>
      </c>
      <c r="S41" s="57">
        <v>597.79614791199049</v>
      </c>
      <c r="T41" s="57">
        <v>671.77355747195747</v>
      </c>
      <c r="U41" s="57">
        <v>749.01979432150461</v>
      </c>
      <c r="V41" s="57">
        <v>826.80580136631784</v>
      </c>
      <c r="W41" s="57">
        <v>892.09172880397068</v>
      </c>
      <c r="X41" s="57">
        <v>938.1796982990428</v>
      </c>
      <c r="Y41" s="57">
        <v>970.2822351678642</v>
      </c>
      <c r="Z41" s="57">
        <v>1025.2219105415097</v>
      </c>
      <c r="AA41" s="57">
        <v>1378.0721105364005</v>
      </c>
      <c r="AB41" s="57">
        <v>1533.4675042987506</v>
      </c>
      <c r="AC41" s="57">
        <v>1639.9585499827747</v>
      </c>
      <c r="AD41" s="57">
        <v>1714.0323248149598</v>
      </c>
      <c r="AE41" s="57">
        <v>1944.6179822271383</v>
      </c>
      <c r="AF41" s="57">
        <v>2079.9511840468876</v>
      </c>
      <c r="AG41" s="57">
        <v>2191.1564442723857</v>
      </c>
      <c r="AH41" s="57">
        <v>2265.3142529474194</v>
      </c>
      <c r="AI41" s="57">
        <v>2476.3838730287498</v>
      </c>
      <c r="AJ41" s="57">
        <v>2781.6780160549574</v>
      </c>
      <c r="AK41" s="57">
        <v>3098.4032813758668</v>
      </c>
      <c r="AL41" s="57">
        <v>4402.416272332076</v>
      </c>
      <c r="AM41" s="57">
        <v>5670.359468925506</v>
      </c>
      <c r="AN41" s="57">
        <v>6015.6106013785484</v>
      </c>
      <c r="AO41" s="57">
        <v>6297.4189493822487</v>
      </c>
      <c r="AP41" s="57">
        <v>6231.4756145967476</v>
      </c>
      <c r="AQ41" s="57">
        <v>6506.8516458147969</v>
      </c>
      <c r="AR41" s="57">
        <v>8468.4117470079582</v>
      </c>
      <c r="AS41" s="57">
        <v>8966.6496429516337</v>
      </c>
      <c r="AT41" s="57">
        <v>9425.4914734943304</v>
      </c>
      <c r="AU41" s="57">
        <v>9916.5002976169144</v>
      </c>
      <c r="AV41" s="57">
        <v>9503.1296430132588</v>
      </c>
      <c r="AW41" s="57">
        <v>9527.8126467676175</v>
      </c>
      <c r="AX41" s="57">
        <v>10019.397076654583</v>
      </c>
      <c r="AY41" s="57">
        <v>10455.354162644369</v>
      </c>
      <c r="AZ41" s="57">
        <v>11020.117994183476</v>
      </c>
      <c r="BA41" s="57">
        <v>10167.427115589224</v>
      </c>
      <c r="BB41" s="57">
        <v>11516.025777787605</v>
      </c>
      <c r="BC41" s="57">
        <v>12463.099019108839</v>
      </c>
      <c r="BD41" s="57">
        <v>13278.362659285714</v>
      </c>
      <c r="BE41" s="57">
        <v>13752.297403860619</v>
      </c>
      <c r="BF41" s="57">
        <v>14466.52436939082</v>
      </c>
      <c r="BG41" s="57">
        <v>14895.806148091011</v>
      </c>
      <c r="BH41" s="57">
        <v>15346.981046937743</v>
      </c>
      <c r="BI41" s="57">
        <v>15950.996262471004</v>
      </c>
      <c r="BJ41" s="57">
        <v>16494.468527699661</v>
      </c>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row>
    <row r="42" spans="1:93" ht="13.15" customHeight="1" x14ac:dyDescent="0.25">
      <c r="A42" s="54"/>
      <c r="B42" s="54" t="s">
        <v>723</v>
      </c>
      <c r="C42" s="57">
        <v>0</v>
      </c>
      <c r="D42" s="57">
        <v>-290</v>
      </c>
      <c r="E42" s="57">
        <v>-245</v>
      </c>
      <c r="F42" s="57">
        <v>-273.30854157009821</v>
      </c>
      <c r="G42" s="57">
        <v>-321.05382551655362</v>
      </c>
      <c r="H42" s="57">
        <v>-394.52319750537276</v>
      </c>
      <c r="I42" s="57">
        <v>-461.62951413762596</v>
      </c>
      <c r="J42" s="57">
        <v>-539.17000266880177</v>
      </c>
      <c r="K42" s="57">
        <v>-622.20288511510967</v>
      </c>
      <c r="L42" s="57">
        <v>-750.57210680825369</v>
      </c>
      <c r="M42" s="57">
        <v>-859.10194822524693</v>
      </c>
      <c r="N42" s="57">
        <v>-550.38374559296562</v>
      </c>
      <c r="O42" s="57">
        <v>-710.38886783947964</v>
      </c>
      <c r="P42" s="57">
        <v>-845.53888634975146</v>
      </c>
      <c r="Q42" s="57">
        <v>-911.46296958177811</v>
      </c>
      <c r="R42" s="57">
        <v>-1040.5952016121846</v>
      </c>
      <c r="S42" s="57">
        <v>-839.8834752231146</v>
      </c>
      <c r="T42" s="57">
        <v>-943.81924671687159</v>
      </c>
      <c r="U42" s="57">
        <v>-1052.3476105742061</v>
      </c>
      <c r="V42" s="57">
        <v>-1161.6343333955544</v>
      </c>
      <c r="W42" s="57">
        <v>-1183.3588649286216</v>
      </c>
      <c r="X42" s="57">
        <v>-5163.1109114593683</v>
      </c>
      <c r="Y42" s="57">
        <v>-6424.2788374573738</v>
      </c>
      <c r="Z42" s="57">
        <v>-6808.7801708331444</v>
      </c>
      <c r="AA42" s="57">
        <v>-7139.772858415984</v>
      </c>
      <c r="AB42" s="57">
        <v>-7472.6688765623039</v>
      </c>
      <c r="AC42" s="57">
        <v>-7945.4248710525726</v>
      </c>
      <c r="AD42" s="57">
        <v>-8139.304437155366</v>
      </c>
      <c r="AE42" s="57">
        <v>-8549.7333822403343</v>
      </c>
      <c r="AF42" s="57">
        <v>-8958.1636753854254</v>
      </c>
      <c r="AG42" s="57">
        <v>-9437.114782654</v>
      </c>
      <c r="AH42" s="57">
        <v>-9791.5058303930837</v>
      </c>
      <c r="AI42" s="57">
        <v>-10324.872747695214</v>
      </c>
      <c r="AJ42" s="57">
        <v>-10884.503412782313</v>
      </c>
      <c r="AK42" s="57">
        <v>-11475.553035850215</v>
      </c>
      <c r="AL42" s="57">
        <v>-12417.618468573666</v>
      </c>
      <c r="AM42" s="57">
        <v>-13154.336409539615</v>
      </c>
      <c r="AN42" s="57">
        <v>-13858.556805836241</v>
      </c>
      <c r="AO42" s="57">
        <v>-14010.407564809952</v>
      </c>
      <c r="AP42" s="57">
        <v>-12480.724109303352</v>
      </c>
      <c r="AQ42" s="57">
        <v>-14407.306523568303</v>
      </c>
      <c r="AR42" s="57">
        <v>-12014.312312654092</v>
      </c>
      <c r="AS42" s="57">
        <v>-12655.387400882537</v>
      </c>
      <c r="AT42" s="57">
        <v>-9802.3244297173878</v>
      </c>
      <c r="AU42" s="57">
        <v>-11778.340571426666</v>
      </c>
      <c r="AV42" s="57">
        <v>-12959.958642539665</v>
      </c>
      <c r="AW42" s="57">
        <v>-13657.789101190974</v>
      </c>
      <c r="AX42" s="57">
        <v>-14483.669879590305</v>
      </c>
      <c r="AY42" s="57">
        <v>-15157.071647184019</v>
      </c>
      <c r="AZ42" s="57">
        <v>-15599.833346828977</v>
      </c>
      <c r="BA42" s="57">
        <v>-15331.580616699041</v>
      </c>
      <c r="BB42" s="57">
        <v>-17664.220547861209</v>
      </c>
      <c r="BC42" s="57">
        <v>-19208.188413954493</v>
      </c>
      <c r="BD42" s="57">
        <v>-21052.126807771558</v>
      </c>
      <c r="BE42" s="57">
        <v>-21741.812291958468</v>
      </c>
      <c r="BF42" s="57">
        <v>-22784.717120648012</v>
      </c>
      <c r="BG42" s="57">
        <v>-23628.574568285043</v>
      </c>
      <c r="BH42" s="57">
        <v>-24464.140860651914</v>
      </c>
      <c r="BI42" s="57">
        <v>-25327.019619049366</v>
      </c>
      <c r="BJ42" s="57">
        <v>-26240.230597279409</v>
      </c>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row>
    <row r="43" spans="1:93" ht="13.15" customHeight="1" x14ac:dyDescent="0.25">
      <c r="A43" s="54"/>
      <c r="B43" s="54" t="s">
        <v>2570</v>
      </c>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v>0</v>
      </c>
      <c r="AR43" s="57">
        <v>0</v>
      </c>
      <c r="AS43" s="57">
        <v>0</v>
      </c>
      <c r="AT43" s="57">
        <v>0</v>
      </c>
      <c r="AU43" s="57">
        <v>0</v>
      </c>
      <c r="AV43" s="57">
        <v>0</v>
      </c>
      <c r="AW43" s="57">
        <v>0</v>
      </c>
      <c r="AX43" s="57">
        <v>0</v>
      </c>
      <c r="AY43" s="57">
        <v>0</v>
      </c>
      <c r="AZ43" s="57">
        <v>0</v>
      </c>
      <c r="BA43" s="57">
        <v>0</v>
      </c>
      <c r="BB43" s="57">
        <v>0</v>
      </c>
      <c r="BC43" s="57">
        <v>0</v>
      </c>
      <c r="BD43" s="57">
        <v>0</v>
      </c>
      <c r="BE43" s="57">
        <v>0</v>
      </c>
      <c r="BF43" s="57">
        <v>45.115000000000066</v>
      </c>
      <c r="BG43" s="57">
        <v>46.994791666666735</v>
      </c>
      <c r="BH43" s="57">
        <v>48.874583333333405</v>
      </c>
      <c r="BI43" s="57">
        <v>46.368194444444512</v>
      </c>
      <c r="BJ43" s="57">
        <v>41.98201388888895</v>
      </c>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row>
    <row r="44" spans="1:93" ht="13.15" customHeight="1" x14ac:dyDescent="0.25">
      <c r="A44" s="54"/>
      <c r="B44" s="54" t="s">
        <v>724</v>
      </c>
      <c r="C44" s="57">
        <v>0</v>
      </c>
      <c r="D44" s="57">
        <v>0</v>
      </c>
      <c r="E44" s="57">
        <v>0</v>
      </c>
      <c r="F44" s="57">
        <v>0</v>
      </c>
      <c r="G44" s="57">
        <v>0</v>
      </c>
      <c r="H44" s="57">
        <v>0</v>
      </c>
      <c r="I44" s="57">
        <v>0</v>
      </c>
      <c r="J44" s="57">
        <v>0</v>
      </c>
      <c r="K44" s="57">
        <v>0</v>
      </c>
      <c r="L44" s="57">
        <v>0</v>
      </c>
      <c r="M44" s="57">
        <v>0</v>
      </c>
      <c r="N44" s="57">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7">
        <v>0</v>
      </c>
      <c r="AV44" s="57">
        <v>0</v>
      </c>
      <c r="AW44" s="57">
        <v>0</v>
      </c>
      <c r="AX44" s="57">
        <v>-180</v>
      </c>
      <c r="AY44" s="57">
        <v>-220</v>
      </c>
      <c r="AZ44" s="57">
        <v>-325</v>
      </c>
      <c r="BA44" s="57">
        <v>-405</v>
      </c>
      <c r="BB44" s="57">
        <v>-418.27697109564895</v>
      </c>
      <c r="BC44" s="57">
        <v>-452.16050132133125</v>
      </c>
      <c r="BD44" s="57">
        <v>-481.738218363155</v>
      </c>
      <c r="BE44" s="57">
        <v>-498.45660449708845</v>
      </c>
      <c r="BF44" s="57">
        <v>-522.42424647973803</v>
      </c>
      <c r="BG44" s="57">
        <v>-541.79437759780797</v>
      </c>
      <c r="BH44" s="57">
        <v>-560.90939450894643</v>
      </c>
      <c r="BI44" s="57">
        <v>-580.6931904158896</v>
      </c>
      <c r="BJ44" s="57">
        <v>-601.63112170222075</v>
      </c>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row>
    <row r="45" spans="1:93" ht="13.15" customHeight="1" x14ac:dyDescent="0.25">
      <c r="A45" s="54"/>
      <c r="B45" s="54" t="s">
        <v>725</v>
      </c>
      <c r="C45" s="57">
        <v>0</v>
      </c>
      <c r="D45" s="57">
        <v>0</v>
      </c>
      <c r="E45" s="57">
        <v>12.062712360021649</v>
      </c>
      <c r="F45" s="57">
        <v>5.6922883922116858</v>
      </c>
      <c r="G45" s="57">
        <v>2.5429241085681813</v>
      </c>
      <c r="H45" s="57">
        <v>0.6614134209035929</v>
      </c>
      <c r="I45" s="57">
        <v>0</v>
      </c>
      <c r="J45" s="57">
        <v>0</v>
      </c>
      <c r="K45" s="57">
        <v>0</v>
      </c>
      <c r="L45" s="57">
        <v>0</v>
      </c>
      <c r="M45" s="57">
        <v>0</v>
      </c>
      <c r="N45" s="57">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7">
        <v>0</v>
      </c>
      <c r="AV45" s="57">
        <v>0</v>
      </c>
      <c r="AW45" s="57">
        <v>0</v>
      </c>
      <c r="AX45" s="57">
        <v>0</v>
      </c>
      <c r="AY45" s="57">
        <v>0</v>
      </c>
      <c r="AZ45" s="57">
        <v>-4</v>
      </c>
      <c r="BA45" s="57">
        <v>-8.1135408854926947</v>
      </c>
      <c r="BB45" s="57">
        <v>-35.094008047891556</v>
      </c>
      <c r="BC45" s="57">
        <v>5.2878507051375268</v>
      </c>
      <c r="BD45" s="57">
        <v>27.403194466845022</v>
      </c>
      <c r="BE45" s="57">
        <v>111.9427634091526</v>
      </c>
      <c r="BF45" s="57">
        <v>190.68770838734531</v>
      </c>
      <c r="BG45" s="57">
        <v>347.18035983265543</v>
      </c>
      <c r="BH45" s="57">
        <v>515.37248802546003</v>
      </c>
      <c r="BI45" s="57">
        <v>547.46699144591139</v>
      </c>
      <c r="BJ45" s="57">
        <v>581.2201425207802</v>
      </c>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row>
    <row r="46" spans="1:93" ht="13.15" customHeight="1" x14ac:dyDescent="0.25">
      <c r="A46" s="54"/>
      <c r="B46" s="54" t="s">
        <v>1854</v>
      </c>
      <c r="C46" s="57">
        <v>0</v>
      </c>
      <c r="D46" s="57">
        <v>0</v>
      </c>
      <c r="E46" s="57">
        <v>0</v>
      </c>
      <c r="F46" s="57">
        <v>0</v>
      </c>
      <c r="G46" s="57">
        <v>0</v>
      </c>
      <c r="H46" s="57">
        <v>0</v>
      </c>
      <c r="I46" s="57">
        <v>0</v>
      </c>
      <c r="J46" s="57">
        <v>0</v>
      </c>
      <c r="K46" s="57">
        <v>0</v>
      </c>
      <c r="L46" s="57">
        <v>0</v>
      </c>
      <c r="M46" s="57">
        <v>0</v>
      </c>
      <c r="N46" s="57">
        <v>0</v>
      </c>
      <c r="O46" s="57">
        <v>0</v>
      </c>
      <c r="P46" s="57">
        <v>0</v>
      </c>
      <c r="Q46" s="57">
        <v>0</v>
      </c>
      <c r="R46" s="57">
        <v>0</v>
      </c>
      <c r="S46" s="57">
        <v>0</v>
      </c>
      <c r="T46" s="57">
        <v>0</v>
      </c>
      <c r="U46" s="57">
        <v>0</v>
      </c>
      <c r="V46" s="57">
        <v>0</v>
      </c>
      <c r="W46" s="57">
        <v>0</v>
      </c>
      <c r="X46" s="57">
        <v>0</v>
      </c>
      <c r="Y46" s="57">
        <v>0</v>
      </c>
      <c r="Z46" s="57">
        <v>0</v>
      </c>
      <c r="AA46" s="57">
        <v>0</v>
      </c>
      <c r="AB46" s="57">
        <v>0</v>
      </c>
      <c r="AC46" s="57">
        <v>0</v>
      </c>
      <c r="AD46" s="57">
        <v>0</v>
      </c>
      <c r="AE46" s="57">
        <v>0</v>
      </c>
      <c r="AF46" s="57">
        <v>0</v>
      </c>
      <c r="AG46" s="57">
        <v>0</v>
      </c>
      <c r="AH46" s="57">
        <v>0</v>
      </c>
      <c r="AI46" s="57">
        <v>0</v>
      </c>
      <c r="AJ46" s="57">
        <v>0</v>
      </c>
      <c r="AK46" s="57">
        <v>0</v>
      </c>
      <c r="AL46" s="57">
        <v>0</v>
      </c>
      <c r="AM46" s="57">
        <v>0</v>
      </c>
      <c r="AN46" s="57">
        <v>0</v>
      </c>
      <c r="AO46" s="57">
        <v>0</v>
      </c>
      <c r="AP46" s="57">
        <v>0</v>
      </c>
      <c r="AQ46" s="57">
        <v>0</v>
      </c>
      <c r="AR46" s="57">
        <v>0</v>
      </c>
      <c r="AS46" s="57">
        <v>0</v>
      </c>
      <c r="AT46" s="57">
        <v>0</v>
      </c>
      <c r="AU46" s="57">
        <v>0</v>
      </c>
      <c r="AV46" s="57">
        <v>0</v>
      </c>
      <c r="AW46" s="57">
        <v>0</v>
      </c>
      <c r="AX46" s="57">
        <v>0</v>
      </c>
      <c r="AY46" s="57">
        <v>0</v>
      </c>
      <c r="AZ46" s="57">
        <v>0</v>
      </c>
      <c r="BA46" s="57">
        <v>0</v>
      </c>
      <c r="BB46" s="57">
        <v>0</v>
      </c>
      <c r="BC46" s="57">
        <v>248.61342239876893</v>
      </c>
      <c r="BD46" s="57">
        <v>246.08545603696561</v>
      </c>
      <c r="BE46" s="57">
        <v>231.07068371191713</v>
      </c>
      <c r="BF46" s="57">
        <v>238.75204019561232</v>
      </c>
      <c r="BG46" s="57">
        <v>243.36920125581989</v>
      </c>
      <c r="BH46" s="57">
        <v>247.36315636114102</v>
      </c>
      <c r="BI46" s="57">
        <v>253.44342948527756</v>
      </c>
      <c r="BJ46" s="57">
        <v>262.58178550377033</v>
      </c>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row>
    <row r="47" spans="1:93" ht="13.15" customHeight="1" x14ac:dyDescent="0.25">
      <c r="A47" s="54"/>
      <c r="B47" s="54" t="s">
        <v>726</v>
      </c>
      <c r="C47" s="57">
        <v>0</v>
      </c>
      <c r="D47" s="57">
        <v>0</v>
      </c>
      <c r="E47" s="57">
        <v>0</v>
      </c>
      <c r="F47" s="57">
        <v>0</v>
      </c>
      <c r="G47" s="57">
        <v>0</v>
      </c>
      <c r="H47" s="57">
        <v>0</v>
      </c>
      <c r="I47" s="57">
        <v>0</v>
      </c>
      <c r="J47" s="57">
        <v>0</v>
      </c>
      <c r="K47" s="57">
        <v>0</v>
      </c>
      <c r="L47" s="57">
        <v>0</v>
      </c>
      <c r="M47" s="57">
        <v>0</v>
      </c>
      <c r="N47" s="57">
        <v>0</v>
      </c>
      <c r="O47" s="57">
        <v>0</v>
      </c>
      <c r="P47" s="57">
        <v>0</v>
      </c>
      <c r="Q47" s="57">
        <v>0</v>
      </c>
      <c r="R47" s="57">
        <v>0</v>
      </c>
      <c r="S47" s="57">
        <v>0</v>
      </c>
      <c r="T47" s="57">
        <v>0</v>
      </c>
      <c r="U47" s="57">
        <v>0</v>
      </c>
      <c r="V47" s="57">
        <v>0</v>
      </c>
      <c r="W47" s="57">
        <v>0</v>
      </c>
      <c r="X47" s="57">
        <v>0</v>
      </c>
      <c r="Y47" s="57">
        <v>0</v>
      </c>
      <c r="Z47" s="57">
        <v>0</v>
      </c>
      <c r="AA47" s="57">
        <v>0</v>
      </c>
      <c r="AB47" s="57">
        <v>0</v>
      </c>
      <c r="AC47" s="57">
        <v>0</v>
      </c>
      <c r="AD47" s="57">
        <v>0</v>
      </c>
      <c r="AE47" s="57">
        <v>0</v>
      </c>
      <c r="AF47" s="57">
        <v>0</v>
      </c>
      <c r="AG47" s="57">
        <v>0</v>
      </c>
      <c r="AH47" s="57">
        <v>0</v>
      </c>
      <c r="AI47" s="57">
        <v>0</v>
      </c>
      <c r="AJ47" s="57">
        <v>0</v>
      </c>
      <c r="AK47" s="57">
        <v>0</v>
      </c>
      <c r="AL47" s="57">
        <v>0</v>
      </c>
      <c r="AM47" s="57">
        <v>0</v>
      </c>
      <c r="AN47" s="57">
        <v>0</v>
      </c>
      <c r="AO47" s="57">
        <v>0</v>
      </c>
      <c r="AP47" s="57">
        <v>0</v>
      </c>
      <c r="AQ47" s="57">
        <v>0</v>
      </c>
      <c r="AR47" s="57">
        <v>0</v>
      </c>
      <c r="AS47" s="57">
        <v>0</v>
      </c>
      <c r="AT47" s="57">
        <v>0</v>
      </c>
      <c r="AU47" s="57">
        <v>0</v>
      </c>
      <c r="AV47" s="57">
        <v>0</v>
      </c>
      <c r="AW47" s="57">
        <v>0</v>
      </c>
      <c r="AX47" s="57">
        <v>0</v>
      </c>
      <c r="AY47" s="57">
        <v>0</v>
      </c>
      <c r="AZ47" s="57">
        <v>0</v>
      </c>
      <c r="BA47" s="57">
        <v>0</v>
      </c>
      <c r="BB47" s="57">
        <v>0</v>
      </c>
      <c r="BC47" s="57">
        <v>0</v>
      </c>
      <c r="BD47" s="57">
        <v>0</v>
      </c>
      <c r="BE47" s="57">
        <v>-2.438261322903827</v>
      </c>
      <c r="BF47" s="57">
        <v>-2.5555019691712459</v>
      </c>
      <c r="BG47" s="57">
        <v>-2.6502533298687752</v>
      </c>
      <c r="BH47" s="57">
        <v>-2.7437567682836459</v>
      </c>
      <c r="BI47" s="57">
        <v>-2.8405316207881981</v>
      </c>
      <c r="BJ47" s="57">
        <v>-2.9429520673756997</v>
      </c>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row>
    <row r="48" spans="1:93" ht="13.15" customHeight="1" x14ac:dyDescent="0.25">
      <c r="A48" s="54"/>
      <c r="B48" s="54" t="s">
        <v>1916</v>
      </c>
      <c r="C48" s="57">
        <v>0</v>
      </c>
      <c r="D48" s="57">
        <v>0</v>
      </c>
      <c r="E48" s="57">
        <v>0</v>
      </c>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57">
        <v>0</v>
      </c>
      <c r="AK48" s="57">
        <v>0</v>
      </c>
      <c r="AL48" s="57">
        <v>0</v>
      </c>
      <c r="AM48" s="57">
        <v>0</v>
      </c>
      <c r="AN48" s="57">
        <v>0</v>
      </c>
      <c r="AO48" s="57">
        <v>0</v>
      </c>
      <c r="AP48" s="57">
        <v>0</v>
      </c>
      <c r="AQ48" s="57">
        <v>0</v>
      </c>
      <c r="AR48" s="57">
        <v>0</v>
      </c>
      <c r="AS48" s="57">
        <v>0</v>
      </c>
      <c r="AT48" s="57">
        <v>0</v>
      </c>
      <c r="AU48" s="57">
        <v>0</v>
      </c>
      <c r="AV48" s="57">
        <v>0</v>
      </c>
      <c r="AW48" s="57">
        <v>0</v>
      </c>
      <c r="AX48" s="57">
        <v>0</v>
      </c>
      <c r="AY48" s="57">
        <v>0</v>
      </c>
      <c r="AZ48" s="57">
        <v>0</v>
      </c>
      <c r="BA48" s="57">
        <v>0</v>
      </c>
      <c r="BB48" s="57">
        <v>0.94507778364852157</v>
      </c>
      <c r="BC48" s="57">
        <v>198</v>
      </c>
      <c r="BD48" s="57">
        <v>213.8734461427614</v>
      </c>
      <c r="BE48" s="57">
        <v>223.43564437424209</v>
      </c>
      <c r="BF48" s="57">
        <v>235.61437830398418</v>
      </c>
      <c r="BG48" s="57">
        <v>248.49979231490966</v>
      </c>
      <c r="BH48" s="57">
        <v>257.26709948700449</v>
      </c>
      <c r="BI48" s="57">
        <v>266.34114930618779</v>
      </c>
      <c r="BJ48" s="57">
        <v>275.94455567453429</v>
      </c>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row>
    <row r="49" spans="1:93" ht="13.15" customHeight="1" x14ac:dyDescent="0.25">
      <c r="A49" s="54"/>
      <c r="B49" s="54" t="s">
        <v>727</v>
      </c>
      <c r="C49" s="57">
        <v>0</v>
      </c>
      <c r="D49" s="57">
        <v>0</v>
      </c>
      <c r="E49" s="57">
        <v>0</v>
      </c>
      <c r="F49" s="57">
        <v>0</v>
      </c>
      <c r="G49" s="57">
        <v>0</v>
      </c>
      <c r="H49" s="57">
        <v>0</v>
      </c>
      <c r="I49" s="57">
        <v>0</v>
      </c>
      <c r="J49" s="57">
        <v>0</v>
      </c>
      <c r="K49" s="57">
        <v>0</v>
      </c>
      <c r="L49" s="57">
        <v>0</v>
      </c>
      <c r="M49" s="57">
        <v>0</v>
      </c>
      <c r="N49" s="57">
        <v>0</v>
      </c>
      <c r="O49" s="57">
        <v>0</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57">
        <v>0</v>
      </c>
      <c r="AK49" s="57">
        <v>0</v>
      </c>
      <c r="AL49" s="57">
        <v>0</v>
      </c>
      <c r="AM49" s="57">
        <v>0</v>
      </c>
      <c r="AN49" s="57">
        <v>0</v>
      </c>
      <c r="AO49" s="57">
        <v>0</v>
      </c>
      <c r="AP49" s="57">
        <v>0</v>
      </c>
      <c r="AQ49" s="57">
        <v>0</v>
      </c>
      <c r="AR49" s="57">
        <v>0</v>
      </c>
      <c r="AS49" s="57">
        <v>0</v>
      </c>
      <c r="AT49" s="57">
        <v>0</v>
      </c>
      <c r="AU49" s="57">
        <v>0</v>
      </c>
      <c r="AV49" s="57">
        <v>0</v>
      </c>
      <c r="AW49" s="57">
        <v>0</v>
      </c>
      <c r="AX49" s="57">
        <v>0</v>
      </c>
      <c r="AY49" s="57">
        <v>535</v>
      </c>
      <c r="AZ49" s="57">
        <v>530</v>
      </c>
      <c r="BA49" s="57">
        <v>500</v>
      </c>
      <c r="BB49" s="57">
        <v>560.41021848520256</v>
      </c>
      <c r="BC49" s="57">
        <v>605.80759364330663</v>
      </c>
      <c r="BD49" s="57">
        <v>645.43601216771901</v>
      </c>
      <c r="BE49" s="57">
        <v>667.83541513149135</v>
      </c>
      <c r="BF49" s="57">
        <v>719.73454944528612</v>
      </c>
      <c r="BG49" s="57">
        <v>765.0819916743252</v>
      </c>
      <c r="BH49" s="57">
        <v>809.68699479318616</v>
      </c>
      <c r="BI49" s="57">
        <v>854.79755580805954</v>
      </c>
      <c r="BJ49" s="57">
        <v>901.0599325404487</v>
      </c>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row>
    <row r="50" spans="1:93" ht="13.15" customHeight="1" x14ac:dyDescent="0.25">
      <c r="A50" s="54"/>
      <c r="B50" s="58" t="s">
        <v>728</v>
      </c>
      <c r="C50" s="57">
        <v>-0.62609999999999999</v>
      </c>
      <c r="D50" s="57">
        <v>8.896578710614099</v>
      </c>
      <c r="E50" s="57">
        <v>160.50293394998886</v>
      </c>
      <c r="F50" s="57">
        <v>231.50912635262935</v>
      </c>
      <c r="G50" s="57">
        <v>303.02063356547808</v>
      </c>
      <c r="H50" s="57">
        <v>309.84763680553914</v>
      </c>
      <c r="I50" s="57">
        <v>78.396346888574868</v>
      </c>
      <c r="J50" s="57">
        <v>91.564679611311732</v>
      </c>
      <c r="K50" s="57">
        <v>105.66575949477503</v>
      </c>
      <c r="L50" s="57">
        <v>127.4660944505504</v>
      </c>
      <c r="M50" s="57">
        <v>70.89720172362658</v>
      </c>
      <c r="N50" s="57">
        <v>76.399155632316223</v>
      </c>
      <c r="O50" s="57">
        <v>13.875622735276551</v>
      </c>
      <c r="P50" s="57">
        <v>16.717101679463354</v>
      </c>
      <c r="Q50" s="57">
        <v>-431.97951698550088</v>
      </c>
      <c r="R50" s="57">
        <v>-440.21728864825388</v>
      </c>
      <c r="S50" s="57">
        <v>-462.90081774640601</v>
      </c>
      <c r="T50" s="57">
        <v>-521.42240173095126</v>
      </c>
      <c r="U50" s="57">
        <v>-671.37998400665754</v>
      </c>
      <c r="V50" s="57">
        <v>-761.75652929224702</v>
      </c>
      <c r="W50" s="57">
        <v>-875.32682822792583</v>
      </c>
      <c r="X50" s="57">
        <v>-1045.806989847021</v>
      </c>
      <c r="Y50" s="57">
        <v>-1081.5923063595228</v>
      </c>
      <c r="Z50" s="57">
        <v>-1362.8346212698282</v>
      </c>
      <c r="AA50" s="57">
        <v>-1471.7477577080585</v>
      </c>
      <c r="AB50" s="57">
        <v>-1528.4980706886406</v>
      </c>
      <c r="AC50" s="57">
        <v>-1634.6440160166976</v>
      </c>
      <c r="AD50" s="57">
        <v>-1468.4777435669887</v>
      </c>
      <c r="AE50" s="57">
        <v>-908.80225095589367</v>
      </c>
      <c r="AF50" s="57">
        <v>-593.85891761595212</v>
      </c>
      <c r="AG50" s="57">
        <v>-235.17411442214757</v>
      </c>
      <c r="AH50" s="57">
        <v>-230.13207237307256</v>
      </c>
      <c r="AI50" s="57">
        <v>-208.33111835177067</v>
      </c>
      <c r="AJ50" s="57">
        <v>-275.62458601263847</v>
      </c>
      <c r="AK50" s="57">
        <v>-9.0488102638781811</v>
      </c>
      <c r="AL50" s="57">
        <v>100.43701701068454</v>
      </c>
      <c r="AM50" s="57">
        <v>3154.9796524697708</v>
      </c>
      <c r="AN50" s="57">
        <v>249.44321088206391</v>
      </c>
      <c r="AO50" s="57">
        <v>121.13547358440323</v>
      </c>
      <c r="AP50" s="57">
        <v>93.411886174217102</v>
      </c>
      <c r="AQ50" s="57">
        <v>354.02466544453443</v>
      </c>
      <c r="AR50" s="57">
        <v>146.11269303055349</v>
      </c>
      <c r="AS50" s="57">
        <v>714.24221015024818</v>
      </c>
      <c r="AT50" s="57">
        <v>867.64923792144998</v>
      </c>
      <c r="AU50" s="57">
        <v>273.53699353264255</v>
      </c>
      <c r="AV50" s="57">
        <v>139.05008478408979</v>
      </c>
      <c r="AW50" s="57">
        <v>1249.3208146429615</v>
      </c>
      <c r="AX50" s="57">
        <v>1393.2982835954244</v>
      </c>
      <c r="AY50" s="57">
        <v>1308.1847223249335</v>
      </c>
      <c r="AZ50" s="57">
        <v>1358.4622071487966</v>
      </c>
      <c r="BA50" s="57">
        <v>-784.66197976603667</v>
      </c>
      <c r="BB50" s="57">
        <v>-922.91531773108306</v>
      </c>
      <c r="BC50" s="57">
        <v>1107.3138760871045</v>
      </c>
      <c r="BD50" s="57">
        <v>856.60268235396018</v>
      </c>
      <c r="BE50" s="57">
        <v>1668.7885702226554</v>
      </c>
      <c r="BF50" s="57">
        <v>2463.2499773643203</v>
      </c>
      <c r="BG50" s="57">
        <v>2945.4825838712986</v>
      </c>
      <c r="BH50" s="57">
        <v>3145.2226559120199</v>
      </c>
      <c r="BI50" s="57">
        <v>3305.8763409573617</v>
      </c>
      <c r="BJ50" s="57">
        <v>3444.7314579096742</v>
      </c>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row>
    <row r="51" spans="1:93" ht="13.15" customHeight="1" x14ac:dyDescent="0.25">
      <c r="A51" s="54"/>
      <c r="B51" s="58" t="s">
        <v>2603</v>
      </c>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v>0</v>
      </c>
      <c r="AR51" s="57">
        <v>0</v>
      </c>
      <c r="AS51" s="57">
        <v>0</v>
      </c>
      <c r="AT51" s="57">
        <v>0</v>
      </c>
      <c r="AU51" s="57">
        <v>0</v>
      </c>
      <c r="AV51" s="57">
        <v>0</v>
      </c>
      <c r="AW51" s="57">
        <v>0</v>
      </c>
      <c r="AX51" s="57">
        <v>0</v>
      </c>
      <c r="AY51" s="57">
        <v>0</v>
      </c>
      <c r="AZ51" s="57">
        <v>0</v>
      </c>
      <c r="BA51" s="57">
        <v>0</v>
      </c>
      <c r="BB51" s="57">
        <v>0</v>
      </c>
      <c r="BC51" s="57">
        <v>0</v>
      </c>
      <c r="BD51" s="57">
        <v>0</v>
      </c>
      <c r="BE51" s="57">
        <v>0</v>
      </c>
      <c r="BF51" s="57">
        <v>113</v>
      </c>
      <c r="BG51" s="57">
        <v>116</v>
      </c>
      <c r="BH51" s="57">
        <v>119</v>
      </c>
      <c r="BI51" s="57">
        <v>123</v>
      </c>
      <c r="BJ51" s="57">
        <v>126</v>
      </c>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row>
    <row r="52" spans="1:93" ht="13.15" customHeight="1" x14ac:dyDescent="0.25">
      <c r="A52" s="54"/>
      <c r="B52" s="58" t="s">
        <v>729</v>
      </c>
      <c r="C52" s="57">
        <v>0</v>
      </c>
      <c r="D52" s="57">
        <v>0</v>
      </c>
      <c r="E52" s="57">
        <v>186</v>
      </c>
      <c r="F52" s="57">
        <v>1627</v>
      </c>
      <c r="G52" s="57">
        <v>1931</v>
      </c>
      <c r="H52" s="57">
        <v>1762</v>
      </c>
      <c r="I52" s="57">
        <v>264.01894593604436</v>
      </c>
      <c r="J52" s="57">
        <v>503.32740182481115</v>
      </c>
      <c r="K52" s="57">
        <v>576.59031431334802</v>
      </c>
      <c r="L52" s="57">
        <v>695.54901999423942</v>
      </c>
      <c r="M52" s="57">
        <v>976.12273456874664</v>
      </c>
      <c r="N52" s="57">
        <v>1575.712828080774</v>
      </c>
      <c r="O52" s="57">
        <v>1855.9827293619392</v>
      </c>
      <c r="P52" s="57">
        <v>2114.0716357075294</v>
      </c>
      <c r="Q52" s="57">
        <v>2276.4924814103601</v>
      </c>
      <c r="R52" s="57">
        <v>2499.1113511178678</v>
      </c>
      <c r="S52" s="57">
        <v>2999.6555827281068</v>
      </c>
      <c r="T52" s="57">
        <v>3246.8823230050757</v>
      </c>
      <c r="U52" s="57">
        <v>3627.3102591522484</v>
      </c>
      <c r="V52" s="57">
        <v>3769.0078891898193</v>
      </c>
      <c r="W52" s="57">
        <v>4145.1708479903691</v>
      </c>
      <c r="X52" s="57">
        <v>4655.4473294609579</v>
      </c>
      <c r="Y52" s="57">
        <v>5154.823759261134</v>
      </c>
      <c r="Z52" s="57">
        <v>5714.432252847645</v>
      </c>
      <c r="AA52" s="57">
        <v>6421.3815415326917</v>
      </c>
      <c r="AB52" s="57">
        <v>7166.9091245736781</v>
      </c>
      <c r="AC52" s="57">
        <v>7868.3621701038046</v>
      </c>
      <c r="AD52" s="57">
        <v>8378.1464639548449</v>
      </c>
      <c r="AE52" s="57">
        <v>8930.2298991754615</v>
      </c>
      <c r="AF52" s="57">
        <v>10165.117588368284</v>
      </c>
      <c r="AG52" s="57">
        <v>10700.450375713906</v>
      </c>
      <c r="AH52" s="57">
        <v>11265.768460738234</v>
      </c>
      <c r="AI52" s="57">
        <v>11808.277990114104</v>
      </c>
      <c r="AJ52" s="57">
        <v>12430.865985335988</v>
      </c>
      <c r="AK52" s="57">
        <v>13110.255354833647</v>
      </c>
      <c r="AL52" s="57">
        <v>13855.208064681949</v>
      </c>
      <c r="AM52" s="57">
        <v>14567.854948279575</v>
      </c>
      <c r="AN52" s="57">
        <v>15385.071620162775</v>
      </c>
      <c r="AO52" s="57">
        <v>15692.662536491152</v>
      </c>
      <c r="AP52" s="57">
        <v>15722.285857151448</v>
      </c>
      <c r="AQ52" s="57">
        <v>16473.960051358001</v>
      </c>
      <c r="AR52" s="57">
        <v>17065.935665102697</v>
      </c>
      <c r="AS52" s="57">
        <v>17701.820290102707</v>
      </c>
      <c r="AT52" s="57">
        <v>18486.450912407734</v>
      </c>
      <c r="AU52" s="57">
        <v>19220.166436474105</v>
      </c>
      <c r="AV52" s="57">
        <v>19842.590306894741</v>
      </c>
      <c r="AW52" s="57">
        <v>20736.057724711332</v>
      </c>
      <c r="AX52" s="57">
        <v>21764.244882231596</v>
      </c>
      <c r="AY52" s="57">
        <v>22608.105587933267</v>
      </c>
      <c r="AZ52" s="57">
        <v>23447.64678609663</v>
      </c>
      <c r="BA52" s="57">
        <v>21482.851660163731</v>
      </c>
      <c r="BB52" s="57">
        <v>24578.815943228929</v>
      </c>
      <c r="BC52" s="57">
        <v>26590.413393829964</v>
      </c>
      <c r="BD52" s="57">
        <v>28362.773755764098</v>
      </c>
      <c r="BE52" s="57">
        <v>29421.821536040719</v>
      </c>
      <c r="BF52" s="57">
        <v>30877.475775977011</v>
      </c>
      <c r="BG52" s="57">
        <v>32183.573630621195</v>
      </c>
      <c r="BH52" s="57">
        <v>33434.653734658132</v>
      </c>
      <c r="BI52" s="57">
        <v>34646.675843461089</v>
      </c>
      <c r="BJ52" s="57">
        <v>35919.734783408945</v>
      </c>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row>
    <row r="53" spans="1:93" ht="13.15" customHeight="1" x14ac:dyDescent="0.25">
      <c r="A53" s="54"/>
      <c r="B53" s="58" t="s">
        <v>2453</v>
      </c>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v>0</v>
      </c>
      <c r="AR53" s="57">
        <v>0</v>
      </c>
      <c r="AS53" s="57">
        <v>0</v>
      </c>
      <c r="AT53" s="57">
        <v>0</v>
      </c>
      <c r="AU53" s="57">
        <v>0</v>
      </c>
      <c r="AV53" s="57">
        <v>0</v>
      </c>
      <c r="AW53" s="57">
        <v>0</v>
      </c>
      <c r="AX53" s="57">
        <v>0</v>
      </c>
      <c r="AY53" s="57">
        <v>0</v>
      </c>
      <c r="AZ53" s="57">
        <v>0</v>
      </c>
      <c r="BA53" s="57">
        <v>0</v>
      </c>
      <c r="BB53" s="57">
        <v>0</v>
      </c>
      <c r="BC53" s="57">
        <v>0</v>
      </c>
      <c r="BD53" s="57">
        <v>0</v>
      </c>
      <c r="BE53" s="57">
        <v>0</v>
      </c>
      <c r="BF53" s="57">
        <v>0</v>
      </c>
      <c r="BG53" s="57">
        <v>159.90931930824289</v>
      </c>
      <c r="BH53" s="57">
        <v>405.72408757061851</v>
      </c>
      <c r="BI53" s="57">
        <v>478.33670616479378</v>
      </c>
      <c r="BJ53" s="57">
        <v>510.14386698141499</v>
      </c>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row>
    <row r="54" spans="1:93" ht="13.15" customHeight="1" x14ac:dyDescent="0.25">
      <c r="A54" s="54"/>
      <c r="B54" s="58" t="s">
        <v>730</v>
      </c>
      <c r="C54" s="57">
        <v>-47.215503606570771</v>
      </c>
      <c r="D54" s="57">
        <v>-3090.9523865718093</v>
      </c>
      <c r="E54" s="57">
        <v>-847.39229000989053</v>
      </c>
      <c r="F54" s="57">
        <v>-993.71138828116307</v>
      </c>
      <c r="G54" s="57">
        <v>-879.20808662598461</v>
      </c>
      <c r="H54" s="57">
        <v>-488.50166423536683</v>
      </c>
      <c r="I54" s="57">
        <v>97.966288005157139</v>
      </c>
      <c r="J54" s="57">
        <v>46.414621870256894</v>
      </c>
      <c r="K54" s="57">
        <v>53.562534073210486</v>
      </c>
      <c r="L54" s="57">
        <v>2099.6132395189406</v>
      </c>
      <c r="M54" s="57">
        <v>4248.9560655776504</v>
      </c>
      <c r="N54" s="57">
        <v>4700.4186043411028</v>
      </c>
      <c r="O54" s="57">
        <v>5090.4043826477155</v>
      </c>
      <c r="P54" s="57">
        <v>5572.8473260251403</v>
      </c>
      <c r="Q54" s="57">
        <v>7582.3452029309383</v>
      </c>
      <c r="R54" s="57">
        <v>7304.805258230911</v>
      </c>
      <c r="S54" s="57">
        <v>7972.6891841324077</v>
      </c>
      <c r="T54" s="57">
        <v>9259.3112878862703</v>
      </c>
      <c r="U54" s="57">
        <v>10389.529095740034</v>
      </c>
      <c r="V54" s="57">
        <v>11468.485873064717</v>
      </c>
      <c r="W54" s="57">
        <v>12339.056123408085</v>
      </c>
      <c r="X54" s="57">
        <v>16498.334689425661</v>
      </c>
      <c r="Y54" s="57">
        <v>18440.924616603188</v>
      </c>
      <c r="Z54" s="57">
        <v>19449.248982082077</v>
      </c>
      <c r="AA54" s="57">
        <v>21497.167968473947</v>
      </c>
      <c r="AB54" s="57">
        <v>22933.867755910182</v>
      </c>
      <c r="AC54" s="57">
        <v>24741.987426282038</v>
      </c>
      <c r="AD54" s="57">
        <v>25111.799095010854</v>
      </c>
      <c r="AE54" s="57">
        <v>26037.779949893549</v>
      </c>
      <c r="AF54" s="57">
        <v>27368.925083119226</v>
      </c>
      <c r="AG54" s="57">
        <v>28832.134275480093</v>
      </c>
      <c r="AH54" s="57">
        <v>29639.548692531887</v>
      </c>
      <c r="AI54" s="57">
        <v>31335.882322366193</v>
      </c>
      <c r="AJ54" s="57">
        <v>33399.366801663004</v>
      </c>
      <c r="AK54" s="57">
        <v>35617.045641919489</v>
      </c>
      <c r="AL54" s="57">
        <v>37693.435761999201</v>
      </c>
      <c r="AM54" s="57">
        <v>39660.834901478287</v>
      </c>
      <c r="AN54" s="57">
        <v>42168.915039547421</v>
      </c>
      <c r="AO54" s="57">
        <v>38770.543800883956</v>
      </c>
      <c r="AP54" s="57">
        <v>33387.897832632501</v>
      </c>
      <c r="AQ54" s="57">
        <v>46602.685480678148</v>
      </c>
      <c r="AR54" s="57">
        <v>57293.116742073216</v>
      </c>
      <c r="AS54" s="57">
        <v>59156.740461434099</v>
      </c>
      <c r="AT54" s="57">
        <v>61719.915950766372</v>
      </c>
      <c r="AU54" s="57">
        <v>64145.241426951674</v>
      </c>
      <c r="AV54" s="57">
        <v>66116.415716833988</v>
      </c>
      <c r="AW54" s="57">
        <v>69397.413174522779</v>
      </c>
      <c r="AX54" s="57">
        <v>72529.619096095703</v>
      </c>
      <c r="AY54" s="57">
        <v>75750.07928547787</v>
      </c>
      <c r="AZ54" s="57">
        <v>78865.263510779158</v>
      </c>
      <c r="BA54" s="57">
        <v>68384.703830122642</v>
      </c>
      <c r="BB54" s="57">
        <v>79032.57786164539</v>
      </c>
      <c r="BC54" s="57">
        <v>91224.192116580511</v>
      </c>
      <c r="BD54" s="57">
        <v>98008.156170758186</v>
      </c>
      <c r="BE54" s="57">
        <v>102303.67124755055</v>
      </c>
      <c r="BF54" s="57">
        <v>108931.11913691896</v>
      </c>
      <c r="BG54" s="57">
        <v>113920.86894858179</v>
      </c>
      <c r="BH54" s="57">
        <v>118391.08687079836</v>
      </c>
      <c r="BI54" s="57">
        <v>123022.23469984544</v>
      </c>
      <c r="BJ54" s="57">
        <v>127856.80518491747</v>
      </c>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row>
    <row r="55" spans="1:93" ht="13.15" customHeight="1" x14ac:dyDescent="0.25">
      <c r="A55" s="54"/>
      <c r="B55" s="58" t="s">
        <v>1952</v>
      </c>
      <c r="C55" s="57">
        <v>0</v>
      </c>
      <c r="D55" s="57">
        <v>0</v>
      </c>
      <c r="E55" s="57">
        <v>0</v>
      </c>
      <c r="F55" s="57">
        <v>0</v>
      </c>
      <c r="G55" s="57">
        <v>0</v>
      </c>
      <c r="H55" s="57">
        <v>0</v>
      </c>
      <c r="I55" s="57">
        <v>0</v>
      </c>
      <c r="J55" s="57">
        <v>0</v>
      </c>
      <c r="K55" s="57">
        <v>0</v>
      </c>
      <c r="L55" s="57">
        <v>0</v>
      </c>
      <c r="M55" s="57">
        <v>0</v>
      </c>
      <c r="N55" s="57">
        <v>0</v>
      </c>
      <c r="O55" s="57">
        <v>0</v>
      </c>
      <c r="P55" s="57">
        <v>0</v>
      </c>
      <c r="Q55" s="57">
        <v>0</v>
      </c>
      <c r="R55" s="57">
        <v>0</v>
      </c>
      <c r="S55" s="57">
        <v>0</v>
      </c>
      <c r="T55" s="57">
        <v>0</v>
      </c>
      <c r="U55" s="57">
        <v>0</v>
      </c>
      <c r="V55" s="57">
        <v>0</v>
      </c>
      <c r="W55" s="57">
        <v>0</v>
      </c>
      <c r="X55" s="57">
        <v>0</v>
      </c>
      <c r="Y55" s="57">
        <v>0</v>
      </c>
      <c r="Z55" s="57">
        <v>0</v>
      </c>
      <c r="AA55" s="57">
        <v>0</v>
      </c>
      <c r="AB55" s="57">
        <v>0</v>
      </c>
      <c r="AC55" s="57">
        <v>0</v>
      </c>
      <c r="AD55" s="57">
        <v>0</v>
      </c>
      <c r="AE55" s="57">
        <v>0</v>
      </c>
      <c r="AF55" s="57">
        <v>0</v>
      </c>
      <c r="AG55" s="57">
        <v>0</v>
      </c>
      <c r="AH55" s="57">
        <v>0</v>
      </c>
      <c r="AI55" s="57">
        <v>0</v>
      </c>
      <c r="AJ55" s="57">
        <v>0</v>
      </c>
      <c r="AK55" s="57">
        <v>0</v>
      </c>
      <c r="AL55" s="57">
        <v>0</v>
      </c>
      <c r="AM55" s="57">
        <v>0</v>
      </c>
      <c r="AN55" s="57">
        <v>0</v>
      </c>
      <c r="AO55" s="57">
        <v>0</v>
      </c>
      <c r="AP55" s="57">
        <v>0</v>
      </c>
      <c r="AQ55" s="57">
        <v>0</v>
      </c>
      <c r="AR55" s="57">
        <v>0</v>
      </c>
      <c r="AS55" s="57">
        <v>0</v>
      </c>
      <c r="AT55" s="57">
        <v>0</v>
      </c>
      <c r="AU55" s="57">
        <v>0</v>
      </c>
      <c r="AV55" s="57">
        <v>0</v>
      </c>
      <c r="AW55" s="57">
        <v>0</v>
      </c>
      <c r="AX55" s="57">
        <v>0</v>
      </c>
      <c r="AY55" s="57">
        <v>0</v>
      </c>
      <c r="AZ55" s="57">
        <v>0</v>
      </c>
      <c r="BA55" s="57">
        <v>0</v>
      </c>
      <c r="BB55" s="57">
        <v>16</v>
      </c>
      <c r="BC55" s="57">
        <v>16</v>
      </c>
      <c r="BD55" s="57">
        <v>17</v>
      </c>
      <c r="BE55" s="57">
        <v>154</v>
      </c>
      <c r="BF55" s="57">
        <v>443.86550674982624</v>
      </c>
      <c r="BG55" s="57">
        <v>458.5649906306287</v>
      </c>
      <c r="BH55" s="57">
        <v>472.25526196276934</v>
      </c>
      <c r="BI55" s="57">
        <v>487.96968388658809</v>
      </c>
      <c r="BJ55" s="57">
        <v>505.7257833338694</v>
      </c>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row>
    <row r="56" spans="1:93" ht="13.15" customHeight="1" x14ac:dyDescent="0.25">
      <c r="A56" s="54"/>
      <c r="B56" s="58" t="s">
        <v>732</v>
      </c>
      <c r="C56" s="57">
        <v>0</v>
      </c>
      <c r="D56" s="57">
        <v>0</v>
      </c>
      <c r="E56" s="57">
        <v>0</v>
      </c>
      <c r="F56" s="57">
        <v>0</v>
      </c>
      <c r="G56" s="57">
        <v>0</v>
      </c>
      <c r="H56" s="57">
        <v>248</v>
      </c>
      <c r="I56" s="57">
        <v>270</v>
      </c>
      <c r="J56" s="57">
        <v>526.35223867245156</v>
      </c>
      <c r="K56" s="57">
        <v>574.91689403766156</v>
      </c>
      <c r="L56" s="57">
        <v>693.53034953811425</v>
      </c>
      <c r="M56" s="57">
        <v>1033.8121721245111</v>
      </c>
      <c r="N56" s="57">
        <v>1343.1567624185841</v>
      </c>
      <c r="O56" s="57">
        <v>1677.5802525211238</v>
      </c>
      <c r="P56" s="57">
        <v>1943.3810620225402</v>
      </c>
      <c r="Q56" s="57">
        <v>2084.7648422295524</v>
      </c>
      <c r="R56" s="57">
        <v>2418.6346096779225</v>
      </c>
      <c r="S56" s="57">
        <v>2588.5521885402427</v>
      </c>
      <c r="T56" s="57">
        <v>2823.8861118815867</v>
      </c>
      <c r="U56" s="57">
        <v>3058.3745761378527</v>
      </c>
      <c r="V56" s="57">
        <v>3226.3730467953119</v>
      </c>
      <c r="W56" s="57">
        <v>3287.9769402020329</v>
      </c>
      <c r="X56" s="57">
        <v>3192.4007035987829</v>
      </c>
      <c r="Y56" s="57">
        <v>3435.8767764059812</v>
      </c>
      <c r="Z56" s="57">
        <v>3927.7802277639007</v>
      </c>
      <c r="AA56" s="57">
        <v>4179.7923356826286</v>
      </c>
      <c r="AB56" s="57">
        <v>4445.8106924246367</v>
      </c>
      <c r="AC56" s="57">
        <v>4746.5621318930307</v>
      </c>
      <c r="AD56" s="57">
        <v>4958.4709737187559</v>
      </c>
      <c r="AE56" s="57">
        <v>5046.5947237154032</v>
      </c>
      <c r="AF56" s="57">
        <v>5208.4524977444817</v>
      </c>
      <c r="AG56" s="57">
        <v>5354.2211128323515</v>
      </c>
      <c r="AH56" s="57">
        <v>4938.2142821548714</v>
      </c>
      <c r="AI56" s="57">
        <v>5026.2781953107369</v>
      </c>
      <c r="AJ56" s="57">
        <v>5376.8852638763665</v>
      </c>
      <c r="AK56" s="57">
        <v>5529.3029178567776</v>
      </c>
      <c r="AL56" s="57">
        <v>5814.1719325871627</v>
      </c>
      <c r="AM56" s="57">
        <v>6095.3742662893437</v>
      </c>
      <c r="AN56" s="57">
        <v>6563.8329252986305</v>
      </c>
      <c r="AO56" s="57">
        <v>6739.1104737679634</v>
      </c>
      <c r="AP56" s="57">
        <v>6672.1556809976546</v>
      </c>
      <c r="AQ56" s="57">
        <v>7186.6621744173181</v>
      </c>
      <c r="AR56" s="57">
        <v>7357.1190254534613</v>
      </c>
      <c r="AS56" s="57">
        <v>7571.954895554295</v>
      </c>
      <c r="AT56" s="57">
        <v>7897.6651105726432</v>
      </c>
      <c r="AU56" s="57">
        <v>8227.7160772127099</v>
      </c>
      <c r="AV56" s="57">
        <v>8467.3580054125359</v>
      </c>
      <c r="AW56" s="57">
        <v>8825.3943980584318</v>
      </c>
      <c r="AX56" s="57">
        <v>9549.2522842365925</v>
      </c>
      <c r="AY56" s="57">
        <v>10293.301222619002</v>
      </c>
      <c r="AZ56" s="57">
        <v>10875.355907307161</v>
      </c>
      <c r="BA56" s="57">
        <v>10518.310270433994</v>
      </c>
      <c r="BB56" s="57">
        <v>11897.980798655197</v>
      </c>
      <c r="BC56" s="57">
        <v>12844.943972188074</v>
      </c>
      <c r="BD56" s="57">
        <v>13655.657005800676</v>
      </c>
      <c r="BE56" s="57">
        <v>14122.051570034564</v>
      </c>
      <c r="BF56" s="57">
        <v>15718.065473059503</v>
      </c>
      <c r="BG56" s="57">
        <v>16732.62282307753</v>
      </c>
      <c r="BH56" s="57">
        <v>17841.001720889559</v>
      </c>
      <c r="BI56" s="57">
        <v>18374.895863726044</v>
      </c>
      <c r="BJ56" s="57">
        <v>18941.430354445642</v>
      </c>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row>
    <row r="57" spans="1:93" ht="13.15" customHeight="1" x14ac:dyDescent="0.25">
      <c r="A57" s="54"/>
      <c r="B57" s="58" t="s">
        <v>1807</v>
      </c>
      <c r="C57" s="57">
        <v>0</v>
      </c>
      <c r="D57" s="57">
        <v>0</v>
      </c>
      <c r="E57" s="57">
        <v>0</v>
      </c>
      <c r="F57" s="57">
        <v>0</v>
      </c>
      <c r="G57" s="57">
        <v>0</v>
      </c>
      <c r="H57" s="57">
        <v>0</v>
      </c>
      <c r="I57" s="57">
        <v>0</v>
      </c>
      <c r="J57" s="57">
        <v>0</v>
      </c>
      <c r="K57" s="57">
        <v>0</v>
      </c>
      <c r="L57" s="57">
        <v>0</v>
      </c>
      <c r="M57" s="57">
        <v>0</v>
      </c>
      <c r="N57" s="57">
        <v>0</v>
      </c>
      <c r="O57" s="57">
        <v>0</v>
      </c>
      <c r="P57" s="57">
        <v>0</v>
      </c>
      <c r="Q57" s="57">
        <v>0</v>
      </c>
      <c r="R57" s="57">
        <v>0</v>
      </c>
      <c r="S57" s="57">
        <v>0</v>
      </c>
      <c r="T57" s="57">
        <v>0</v>
      </c>
      <c r="U57" s="57">
        <v>0</v>
      </c>
      <c r="V57" s="57">
        <v>0</v>
      </c>
      <c r="W57" s="57">
        <v>0</v>
      </c>
      <c r="X57" s="57">
        <v>0</v>
      </c>
      <c r="Y57" s="57">
        <v>0</v>
      </c>
      <c r="Z57" s="57">
        <v>0</v>
      </c>
      <c r="AA57" s="57">
        <v>0</v>
      </c>
      <c r="AB57" s="57">
        <v>0</v>
      </c>
      <c r="AC57" s="57">
        <v>0</v>
      </c>
      <c r="AD57" s="57">
        <v>0</v>
      </c>
      <c r="AE57" s="57">
        <v>0</v>
      </c>
      <c r="AF57" s="57">
        <v>0</v>
      </c>
      <c r="AG57" s="57">
        <v>0</v>
      </c>
      <c r="AH57" s="57">
        <v>0</v>
      </c>
      <c r="AI57" s="57">
        <v>0</v>
      </c>
      <c r="AJ57" s="57">
        <v>0</v>
      </c>
      <c r="AK57" s="57">
        <v>0</v>
      </c>
      <c r="AL57" s="57">
        <v>0</v>
      </c>
      <c r="AM57" s="57">
        <v>0</v>
      </c>
      <c r="AN57" s="57">
        <v>0</v>
      </c>
      <c r="AO57" s="57">
        <v>0</v>
      </c>
      <c r="AP57" s="57">
        <v>0</v>
      </c>
      <c r="AQ57" s="57">
        <v>0</v>
      </c>
      <c r="AR57" s="57">
        <v>0</v>
      </c>
      <c r="AS57" s="57">
        <v>0</v>
      </c>
      <c r="AT57" s="57">
        <v>0</v>
      </c>
      <c r="AU57" s="57">
        <v>0</v>
      </c>
      <c r="AV57" s="57">
        <v>0</v>
      </c>
      <c r="AW57" s="57">
        <v>0</v>
      </c>
      <c r="AX57" s="57">
        <v>0</v>
      </c>
      <c r="AY57" s="57">
        <v>0</v>
      </c>
      <c r="AZ57" s="57">
        <v>0</v>
      </c>
      <c r="BA57" s="57">
        <v>-20.311862836712869</v>
      </c>
      <c r="BB57" s="57">
        <v>-22.085916492897368</v>
      </c>
      <c r="BC57" s="57">
        <v>-24.371711938362647</v>
      </c>
      <c r="BD57" s="57">
        <v>239.37390291153559</v>
      </c>
      <c r="BE57" s="57">
        <v>515.21717001793718</v>
      </c>
      <c r="BF57" s="57">
        <v>832.25505491526781</v>
      </c>
      <c r="BG57" s="57">
        <v>767.87351764260598</v>
      </c>
      <c r="BH57" s="57">
        <v>754.42334015257234</v>
      </c>
      <c r="BI57" s="57">
        <v>745.95340492925345</v>
      </c>
      <c r="BJ57" s="57">
        <v>759.95303127782506</v>
      </c>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row>
    <row r="58" spans="1:93" ht="13.15" customHeight="1" x14ac:dyDescent="0.25">
      <c r="A58" s="54"/>
      <c r="B58" s="60" t="s">
        <v>659</v>
      </c>
      <c r="C58" s="61">
        <v>-327.08677794536419</v>
      </c>
      <c r="D58" s="61">
        <v>-14030.297744540405</v>
      </c>
      <c r="E58" s="61">
        <v>-11905.728758251378</v>
      </c>
      <c r="F58" s="61">
        <v>-9804.8687060768716</v>
      </c>
      <c r="G58" s="61">
        <v>-8472.4259026475102</v>
      </c>
      <c r="H58" s="61">
        <v>-8241.0279709863262</v>
      </c>
      <c r="I58" s="61">
        <v>-3067.2163829369129</v>
      </c>
      <c r="J58" s="61">
        <v>-3203.4499528876727</v>
      </c>
      <c r="K58" s="61">
        <v>-5852.2420847236726</v>
      </c>
      <c r="L58" s="61">
        <v>-8307.3442862721186</v>
      </c>
      <c r="M58" s="61">
        <v>-7963.9795646538259</v>
      </c>
      <c r="N58" s="61">
        <v>-6638.0666775577283</v>
      </c>
      <c r="O58" s="61">
        <v>-10707.443438798909</v>
      </c>
      <c r="P58" s="61">
        <v>-14829.01430935264</v>
      </c>
      <c r="Q58" s="61">
        <v>-16602.761865569704</v>
      </c>
      <c r="R58" s="61">
        <v>-20567.439222669269</v>
      </c>
      <c r="S58" s="61">
        <v>-23590.820021269199</v>
      </c>
      <c r="T58" s="61">
        <v>-30355.55158193396</v>
      </c>
      <c r="U58" s="61">
        <v>-38115.642103654282</v>
      </c>
      <c r="V58" s="61">
        <v>-44370.25723201385</v>
      </c>
      <c r="W58" s="61">
        <v>-47544.5862182735</v>
      </c>
      <c r="X58" s="61">
        <v>-48734.896564907263</v>
      </c>
      <c r="Y58" s="61">
        <v>-51327.994599985439</v>
      </c>
      <c r="Z58" s="61">
        <v>-53989.550768377463</v>
      </c>
      <c r="AA58" s="61">
        <v>-48922.456668691309</v>
      </c>
      <c r="AB58" s="61">
        <v>-46540.587499048721</v>
      </c>
      <c r="AC58" s="61">
        <v>-52101.608551714067</v>
      </c>
      <c r="AD58" s="61">
        <v>-50839.165938705519</v>
      </c>
      <c r="AE58" s="61">
        <v>-50678.07983113901</v>
      </c>
      <c r="AF58" s="61">
        <v>-53282.761963218807</v>
      </c>
      <c r="AG58" s="61">
        <v>-56170.343930235445</v>
      </c>
      <c r="AH58" s="61">
        <v>-63966.904636817759</v>
      </c>
      <c r="AI58" s="61">
        <v>-68109.464384818042</v>
      </c>
      <c r="AJ58" s="61">
        <v>-59540.399123130272</v>
      </c>
      <c r="AK58" s="61">
        <v>-64054.041631514352</v>
      </c>
      <c r="AL58" s="61">
        <v>-64724.016672352045</v>
      </c>
      <c r="AM58" s="61">
        <v>-62267.218592534329</v>
      </c>
      <c r="AN58" s="61">
        <v>-65383.85899862356</v>
      </c>
      <c r="AO58" s="61">
        <v>-70778.62898770225</v>
      </c>
      <c r="AP58" s="61">
        <v>-73901.661974330855</v>
      </c>
      <c r="AQ58" s="61">
        <v>-45370.71866721996</v>
      </c>
      <c r="AR58" s="61">
        <v>-28118.593198163631</v>
      </c>
      <c r="AS58" s="61">
        <v>-31326.991024576109</v>
      </c>
      <c r="AT58" s="61">
        <v>-28354.624422015208</v>
      </c>
      <c r="AU58" s="61">
        <v>-32517.468019591906</v>
      </c>
      <c r="AV58" s="61">
        <v>-33663.703778307594</v>
      </c>
      <c r="AW58" s="61">
        <v>-26104.673190579677</v>
      </c>
      <c r="AX58" s="61">
        <v>-28658.943032408999</v>
      </c>
      <c r="AY58" s="61">
        <v>-26728.031149948525</v>
      </c>
      <c r="AZ58" s="61">
        <v>-18519.861218006896</v>
      </c>
      <c r="BA58" s="61">
        <v>-31935.11113817327</v>
      </c>
      <c r="BB58" s="61">
        <v>-30744.361258287703</v>
      </c>
      <c r="BC58" s="61">
        <v>-16348.565771029724</v>
      </c>
      <c r="BD58" s="61">
        <v>-11690.261640124609</v>
      </c>
      <c r="BE58" s="61">
        <v>-13284.193416194918</v>
      </c>
      <c r="BF58" s="61">
        <v>19573.379840226065</v>
      </c>
      <c r="BG58" s="61">
        <v>36803.02060528376</v>
      </c>
      <c r="BH58" s="61">
        <v>46347.796134398537</v>
      </c>
      <c r="BI58" s="61">
        <v>47476.950928162296</v>
      </c>
      <c r="BJ58" s="61">
        <v>49446.832633225175</v>
      </c>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row>
    <row r="59" spans="1:93" x14ac:dyDescent="0.25">
      <c r="A59" s="54"/>
      <c r="B59" s="62"/>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row>
    <row r="60" spans="1:93" ht="57" x14ac:dyDescent="0.25">
      <c r="A60" s="64"/>
      <c r="B60" s="52" t="s">
        <v>2184</v>
      </c>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6"/>
      <c r="AR60" s="66"/>
      <c r="AS60" s="66"/>
      <c r="AT60" s="66"/>
      <c r="AU60" s="66"/>
      <c r="AV60" s="66"/>
      <c r="AW60" s="66"/>
      <c r="AX60" s="66"/>
      <c r="AY60" s="66"/>
      <c r="AZ60" s="66"/>
      <c r="BA60" s="66"/>
      <c r="BB60" s="66"/>
      <c r="BC60" s="66"/>
      <c r="BD60" s="66"/>
      <c r="BE60" s="66"/>
      <c r="BF60" s="66"/>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row>
    <row r="61" spans="1:93" ht="13.15" customHeight="1" x14ac:dyDescent="0.25">
      <c r="A61" s="56"/>
      <c r="B61" s="140" t="s">
        <v>2602</v>
      </c>
      <c r="C61" s="141" t="s">
        <v>661</v>
      </c>
      <c r="D61" s="142" t="s">
        <v>662</v>
      </c>
      <c r="E61" s="142" t="s">
        <v>663</v>
      </c>
      <c r="F61" s="142" t="s">
        <v>664</v>
      </c>
      <c r="G61" s="141" t="s">
        <v>665</v>
      </c>
      <c r="H61" s="141" t="s">
        <v>666</v>
      </c>
      <c r="I61" s="141" t="s">
        <v>667</v>
      </c>
      <c r="J61" s="141" t="s">
        <v>668</v>
      </c>
      <c r="K61" s="141" t="s">
        <v>669</v>
      </c>
      <c r="L61" s="141" t="s">
        <v>670</v>
      </c>
      <c r="M61" s="141" t="s">
        <v>671</v>
      </c>
      <c r="N61" s="141" t="s">
        <v>672</v>
      </c>
      <c r="O61" s="141" t="s">
        <v>673</v>
      </c>
      <c r="P61" s="141" t="s">
        <v>674</v>
      </c>
      <c r="Q61" s="141" t="s">
        <v>675</v>
      </c>
      <c r="R61" s="141" t="s">
        <v>676</v>
      </c>
      <c r="S61" s="141" t="s">
        <v>677</v>
      </c>
      <c r="T61" s="141" t="s">
        <v>678</v>
      </c>
      <c r="U61" s="141" t="s">
        <v>679</v>
      </c>
      <c r="V61" s="141" t="s">
        <v>680</v>
      </c>
      <c r="W61" s="141" t="s">
        <v>681</v>
      </c>
      <c r="X61" s="141" t="s">
        <v>682</v>
      </c>
      <c r="Y61" s="141" t="s">
        <v>683</v>
      </c>
      <c r="Z61" s="141" t="s">
        <v>684</v>
      </c>
      <c r="AA61" s="141" t="s">
        <v>685</v>
      </c>
      <c r="AB61" s="141" t="s">
        <v>686</v>
      </c>
      <c r="AC61" s="141" t="s">
        <v>687</v>
      </c>
      <c r="AD61" s="141" t="s">
        <v>688</v>
      </c>
      <c r="AE61" s="141" t="s">
        <v>689</v>
      </c>
      <c r="AF61" s="141" t="s">
        <v>690</v>
      </c>
      <c r="AG61" s="141" t="s">
        <v>691</v>
      </c>
      <c r="AH61" s="141" t="s">
        <v>692</v>
      </c>
      <c r="AI61" s="141" t="s">
        <v>693</v>
      </c>
      <c r="AJ61" s="141" t="s">
        <v>694</v>
      </c>
      <c r="AK61" s="141" t="s">
        <v>695</v>
      </c>
      <c r="AL61" s="141" t="s">
        <v>696</v>
      </c>
      <c r="AM61" s="141" t="s">
        <v>697</v>
      </c>
      <c r="AN61" s="141" t="s">
        <v>698</v>
      </c>
      <c r="AO61" s="141" t="s">
        <v>699</v>
      </c>
      <c r="AP61" s="141" t="s">
        <v>700</v>
      </c>
      <c r="AQ61" s="142" t="s">
        <v>652</v>
      </c>
      <c r="AR61" s="142" t="s">
        <v>651</v>
      </c>
      <c r="AS61" s="142" t="s">
        <v>650</v>
      </c>
      <c r="AT61" s="142" t="s">
        <v>649</v>
      </c>
      <c r="AU61" s="142" t="s">
        <v>648</v>
      </c>
      <c r="AV61" s="142" t="s">
        <v>647</v>
      </c>
      <c r="AW61" s="142" t="s">
        <v>646</v>
      </c>
      <c r="AX61" s="142" t="s">
        <v>645</v>
      </c>
      <c r="AY61" s="142" t="s">
        <v>644</v>
      </c>
      <c r="AZ61" s="141" t="s">
        <v>643</v>
      </c>
      <c r="BA61" s="141" t="s">
        <v>642</v>
      </c>
      <c r="BB61" s="141" t="s">
        <v>641</v>
      </c>
      <c r="BC61" s="141" t="s">
        <v>640</v>
      </c>
      <c r="BD61" s="141" t="s">
        <v>639</v>
      </c>
      <c r="BE61" s="141" t="s">
        <v>638</v>
      </c>
      <c r="BF61" s="141" t="s">
        <v>637</v>
      </c>
      <c r="BG61" s="141" t="s">
        <v>1928</v>
      </c>
      <c r="BH61" s="141" t="s">
        <v>2187</v>
      </c>
      <c r="BI61" s="141" t="s">
        <v>2358</v>
      </c>
      <c r="BJ61" s="141" t="s">
        <v>2490</v>
      </c>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row>
    <row r="62" spans="1:93" ht="13.15" customHeight="1" x14ac:dyDescent="0.25">
      <c r="A62" s="54"/>
      <c r="B62" s="54" t="s">
        <v>701</v>
      </c>
      <c r="C62" s="57">
        <f>SUMIFS('Tax Measures'!E$3:E$2973,'Tax Measures'!$D$3:$D$2973,$B62,'Tax Measures'!$B$3:$B$2973,$B$61)</f>
        <v>0</v>
      </c>
      <c r="D62" s="57">
        <f>SUMIFS('Tax Measures'!F$3:F$2973,'Tax Measures'!$D$3:$D$2973,$B62,'Tax Measures'!$B$3:$B$2973,$B$61)</f>
        <v>0</v>
      </c>
      <c r="E62" s="57">
        <f>SUMIFS('Tax Measures'!G$3:G$2973,'Tax Measures'!$D$3:$D$2973,$B62,'Tax Measures'!$B$3:$B$2973,$B$61)</f>
        <v>0</v>
      </c>
      <c r="F62" s="57">
        <f>SUMIFS('Tax Measures'!H$3:H$2973,'Tax Measures'!$D$3:$D$2973,$B62,'Tax Measures'!$B$3:$B$2973,$B$61)</f>
        <v>0</v>
      </c>
      <c r="G62" s="57">
        <f>SUMIFS('Tax Measures'!I$3:I$2973,'Tax Measures'!$D$3:$D$2973,$B62,'Tax Measures'!$B$3:$B$2973,$B$61)</f>
        <v>0</v>
      </c>
      <c r="H62" s="57">
        <f>SUMIFS('Tax Measures'!J$3:J$2973,'Tax Measures'!$D$3:$D$2973,$B62,'Tax Measures'!$B$3:$B$2973,$B$61)</f>
        <v>0</v>
      </c>
      <c r="I62" s="57">
        <f>SUMIFS('Tax Measures'!K$3:K$2973,'Tax Measures'!$D$3:$D$2973,$B62,'Tax Measures'!$B$3:$B$2973,$B$61)</f>
        <v>0</v>
      </c>
      <c r="J62" s="57">
        <f>SUMIFS('Tax Measures'!L$3:L$2973,'Tax Measures'!$D$3:$D$2973,$B62,'Tax Measures'!$B$3:$B$2973,$B$61)</f>
        <v>0</v>
      </c>
      <c r="K62" s="57">
        <f>SUMIFS('Tax Measures'!M$3:M$2973,'Tax Measures'!$D$3:$D$2973,$B62,'Tax Measures'!$B$3:$B$2973,$B$61)</f>
        <v>0</v>
      </c>
      <c r="L62" s="57">
        <f>SUMIFS('Tax Measures'!N$3:N$2973,'Tax Measures'!$D$3:$D$2973,$B62,'Tax Measures'!$B$3:$B$2973,$B$61)</f>
        <v>0</v>
      </c>
      <c r="M62" s="57">
        <f>SUMIFS('Tax Measures'!O$3:O$2973,'Tax Measures'!$D$3:$D$2973,$B62,'Tax Measures'!$B$3:$B$2973,$B$61)</f>
        <v>0</v>
      </c>
      <c r="N62" s="57">
        <f>SUMIFS('Tax Measures'!P$3:P$2973,'Tax Measures'!$D$3:$D$2973,$B62,'Tax Measures'!$B$3:$B$2973,$B$61)</f>
        <v>0</v>
      </c>
      <c r="O62" s="57">
        <f>SUMIFS('Tax Measures'!Q$3:Q$2973,'Tax Measures'!$D$3:$D$2973,$B62,'Tax Measures'!$B$3:$B$2973,$B$61)</f>
        <v>0</v>
      </c>
      <c r="P62" s="57">
        <f>SUMIFS('Tax Measures'!R$3:R$2973,'Tax Measures'!$D$3:$D$2973,$B62,'Tax Measures'!$B$3:$B$2973,$B$61)</f>
        <v>0</v>
      </c>
      <c r="Q62" s="57">
        <f>SUMIFS('Tax Measures'!S$3:S$2973,'Tax Measures'!$D$3:$D$2973,$B62,'Tax Measures'!$B$3:$B$2973,$B$61)</f>
        <v>0</v>
      </c>
      <c r="R62" s="57">
        <f>SUMIFS('Tax Measures'!T$3:T$2973,'Tax Measures'!$D$3:$D$2973,$B62,'Tax Measures'!$B$3:$B$2973,$B$61)</f>
        <v>0</v>
      </c>
      <c r="S62" s="57">
        <f>SUMIFS('Tax Measures'!U$3:U$2973,'Tax Measures'!$D$3:$D$2973,$B62,'Tax Measures'!$B$3:$B$2973,$B$61)</f>
        <v>0</v>
      </c>
      <c r="T62" s="57">
        <f>SUMIFS('Tax Measures'!V$3:V$2973,'Tax Measures'!$D$3:$D$2973,$B62,'Tax Measures'!$B$3:$B$2973,$B$61)</f>
        <v>0</v>
      </c>
      <c r="U62" s="57">
        <f>SUMIFS('Tax Measures'!W$3:W$2973,'Tax Measures'!$D$3:$D$2973,$B62,'Tax Measures'!$B$3:$B$2973,$B$61)</f>
        <v>0</v>
      </c>
      <c r="V62" s="57">
        <f>SUMIFS('Tax Measures'!X$3:X$2973,'Tax Measures'!$D$3:$D$2973,$B62,'Tax Measures'!$B$3:$B$2973,$B$61)</f>
        <v>0</v>
      </c>
      <c r="W62" s="57">
        <f>SUMIFS('Tax Measures'!Y$3:Y$2973,'Tax Measures'!$D$3:$D$2973,$B62,'Tax Measures'!$B$3:$B$2973,$B$61)</f>
        <v>0</v>
      </c>
      <c r="X62" s="57">
        <f>SUMIFS('Tax Measures'!Z$3:Z$2973,'Tax Measures'!$D$3:$D$2973,$B62,'Tax Measures'!$B$3:$B$2973,$B$61)</f>
        <v>0</v>
      </c>
      <c r="Y62" s="57">
        <f>SUMIFS('Tax Measures'!AA$3:AA$2973,'Tax Measures'!$D$3:$D$2973,$B62,'Tax Measures'!$B$3:$B$2973,$B$61)</f>
        <v>0</v>
      </c>
      <c r="Z62" s="57">
        <f>SUMIFS('Tax Measures'!AB$3:AB$2973,'Tax Measures'!$D$3:$D$2973,$B62,'Tax Measures'!$B$3:$B$2973,$B$61)</f>
        <v>0</v>
      </c>
      <c r="AA62" s="57">
        <f>SUMIFS('Tax Measures'!AC$3:AC$2973,'Tax Measures'!$D$3:$D$2973,$B62,'Tax Measures'!$B$3:$B$2973,$B$61)</f>
        <v>0</v>
      </c>
      <c r="AB62" s="57">
        <f>SUMIFS('Tax Measures'!AD$3:AD$2973,'Tax Measures'!$D$3:$D$2973,$B62,'Tax Measures'!$B$3:$B$2973,$B$61)</f>
        <v>0</v>
      </c>
      <c r="AC62" s="57">
        <f>SUMIFS('Tax Measures'!AE$3:AE$2973,'Tax Measures'!$D$3:$D$2973,$B62,'Tax Measures'!$B$3:$B$2973,$B$61)</f>
        <v>0</v>
      </c>
      <c r="AD62" s="57">
        <f>SUMIFS('Tax Measures'!AF$3:AF$2973,'Tax Measures'!$D$3:$D$2973,$B62,'Tax Measures'!$B$3:$B$2973,$B$61)</f>
        <v>0</v>
      </c>
      <c r="AE62" s="57">
        <f>SUMIFS('Tax Measures'!AG$3:AG$2973,'Tax Measures'!$D$3:$D$2973,$B62,'Tax Measures'!$B$3:$B$2973,$B$61)</f>
        <v>0</v>
      </c>
      <c r="AF62" s="57">
        <f>SUMIFS('Tax Measures'!AH$3:AH$2973,'Tax Measures'!$D$3:$D$2973,$B62,'Tax Measures'!$B$3:$B$2973,$B$61)</f>
        <v>0</v>
      </c>
      <c r="AG62" s="57">
        <f>SUMIFS('Tax Measures'!AI$3:AI$2973,'Tax Measures'!$D$3:$D$2973,$B62,'Tax Measures'!$B$3:$B$2973,$B$61)</f>
        <v>0</v>
      </c>
      <c r="AH62" s="57">
        <f>SUMIFS('Tax Measures'!AJ$3:AJ$2973,'Tax Measures'!$D$3:$D$2973,$B62,'Tax Measures'!$B$3:$B$2973,$B$61)</f>
        <v>0</v>
      </c>
      <c r="AI62" s="57">
        <f>SUMIFS('Tax Measures'!AK$3:AK$2973,'Tax Measures'!$D$3:$D$2973,$B62,'Tax Measures'!$B$3:$B$2973,$B$61)</f>
        <v>0</v>
      </c>
      <c r="AJ62" s="57">
        <f>SUMIFS('Tax Measures'!AL$3:AL$2973,'Tax Measures'!$D$3:$D$2973,$B62,'Tax Measures'!$B$3:$B$2973,$B$61)</f>
        <v>0</v>
      </c>
      <c r="AK62" s="57">
        <f>SUMIFS('Tax Measures'!AM$3:AM$2973,'Tax Measures'!$D$3:$D$2973,$B62,'Tax Measures'!$B$3:$B$2973,$B$61)</f>
        <v>0</v>
      </c>
      <c r="AL62" s="57">
        <f>SUMIFS('Tax Measures'!AN$3:AN$2973,'Tax Measures'!$D$3:$D$2973,$B62,'Tax Measures'!$B$3:$B$2973,$B$61)</f>
        <v>0</v>
      </c>
      <c r="AM62" s="57">
        <f>SUMIFS('Tax Measures'!AO$3:AO$2973,'Tax Measures'!$D$3:$D$2973,$B62,'Tax Measures'!$B$3:$B$2973,$B$61)</f>
        <v>0</v>
      </c>
      <c r="AN62" s="57">
        <f>SUMIFS('Tax Measures'!AP$3:AP$2973,'Tax Measures'!$D$3:$D$2973,$B62,'Tax Measures'!$B$3:$B$2973,$B$61)</f>
        <v>0</v>
      </c>
      <c r="AO62" s="57">
        <f>SUMIFS('Tax Measures'!AQ$3:AQ$2973,'Tax Measures'!$D$3:$D$2973,$B62,'Tax Measures'!$B$3:$B$2973,$B$61)</f>
        <v>0</v>
      </c>
      <c r="AP62" s="57">
        <f>SUMIFS('Tax Measures'!AR$3:AR$2973,'Tax Measures'!$D$3:$D$2973,$B62,'Tax Measures'!$B$3:$B$2973,$B$61)</f>
        <v>0</v>
      </c>
      <c r="AQ62" s="57">
        <f>SUMIFS('Tax Measures'!AS$3:AS$2973,'Tax Measures'!$D$3:$D$2973,$B62,'Tax Measures'!$B$3:$B$2973,$B$61)</f>
        <v>0</v>
      </c>
      <c r="AR62" s="57">
        <f>SUMIFS('Tax Measures'!AT$3:AT$2973,'Tax Measures'!$D$3:$D$2973,$B62,'Tax Measures'!$B$3:$B$2973,$B$61)</f>
        <v>0</v>
      </c>
      <c r="AS62" s="57">
        <f>SUMIFS('Tax Measures'!AU$3:AU$2973,'Tax Measures'!$D$3:$D$2973,$B62,'Tax Measures'!$B$3:$B$2973,$B$61)</f>
        <v>0</v>
      </c>
      <c r="AT62" s="57">
        <f>SUMIFS('Tax Measures'!AV$3:AV$2973,'Tax Measures'!$D$3:$D$2973,$B62,'Tax Measures'!$B$3:$B$2973,$B$61)</f>
        <v>0</v>
      </c>
      <c r="AU62" s="57">
        <f>SUMIFS('Tax Measures'!AW$3:AW$2973,'Tax Measures'!$D$3:$D$2973,$B62,'Tax Measures'!$B$3:$B$2973,$B$61)</f>
        <v>0</v>
      </c>
      <c r="AV62" s="57">
        <f>SUMIFS('Tax Measures'!AX$3:AX$2973,'Tax Measures'!$D$3:$D$2973,$B62,'Tax Measures'!$B$3:$B$2973,$B$61)</f>
        <v>0</v>
      </c>
      <c r="AW62" s="57">
        <f>SUMIFS('Tax Measures'!AY$3:AY$2973,'Tax Measures'!$D$3:$D$2973,$B62,'Tax Measures'!$B$3:$B$2973,$B$61)</f>
        <v>0</v>
      </c>
      <c r="AX62" s="57">
        <f>SUMIFS('Tax Measures'!AZ$3:AZ$2973,'Tax Measures'!$D$3:$D$2973,$B62,'Tax Measures'!$B$3:$B$2973,$B$61)</f>
        <v>0</v>
      </c>
      <c r="AY62" s="57">
        <f>SUMIFS('Tax Measures'!BA$3:BA$2973,'Tax Measures'!$D$3:$D$2973,$B62,'Tax Measures'!$B$3:$B$2973,$B$61)</f>
        <v>0</v>
      </c>
      <c r="AZ62" s="57">
        <f>SUMIFS('Tax Measures'!BB$3:BB$2973,'Tax Measures'!$D$3:$D$2973,$B62,'Tax Measures'!$B$3:$B$2973,$B$61)</f>
        <v>0</v>
      </c>
      <c r="BA62" s="57">
        <f>SUMIFS('Tax Measures'!BC$3:BC$2973,'Tax Measures'!$D$3:$D$2973,$B62,'Tax Measures'!$B$3:$B$2973,$B$61)</f>
        <v>0</v>
      </c>
      <c r="BB62" s="57">
        <f>SUMIFS('Tax Measures'!BD$3:BD$2973,'Tax Measures'!$D$3:$D$2973,$B62,'Tax Measures'!$B$3:$B$2973,$B$61)</f>
        <v>0</v>
      </c>
      <c r="BC62" s="57">
        <f>SUMIFS('Tax Measures'!BE$3:BE$2973,'Tax Measures'!$D$3:$D$2973,$B62,'Tax Measures'!$B$3:$B$2973,$B$61)</f>
        <v>0</v>
      </c>
      <c r="BD62" s="57">
        <f>SUMIFS('Tax Measures'!BF$3:BF$2973,'Tax Measures'!$D$3:$D$2973,$B62,'Tax Measures'!$B$3:$B$2973,$B$61)</f>
        <v>0</v>
      </c>
      <c r="BE62" s="57">
        <f>SUMIFS('Tax Measures'!BG$3:BG$2973,'Tax Measures'!$D$3:$D$2973,$B62,'Tax Measures'!$B$3:$B$2973,$B$61)</f>
        <v>0</v>
      </c>
      <c r="BF62" s="57">
        <f>SUMIFS('Tax Measures'!BH$3:BH$2973,'Tax Measures'!$D$3:$D$2973,$B62,'Tax Measures'!$B$3:$B$2973,$B$61)</f>
        <v>0</v>
      </c>
      <c r="BG62" s="57">
        <f>SUMIFS('Tax Measures'!BI$3:BI$2973,'Tax Measures'!$D$3:$D$2973,$B62,'Tax Measures'!$B$3:$B$2973,$B$61)</f>
        <v>0</v>
      </c>
      <c r="BH62" s="57">
        <f>SUMIFS('Tax Measures'!BJ$3:BJ$2973,'Tax Measures'!$D$3:$D$2973,$B62,'Tax Measures'!$B$3:$B$2973,$B$61)</f>
        <v>0</v>
      </c>
      <c r="BI62" s="57">
        <f>SUMIFS('Tax Measures'!BK$3:BK$2973,'Tax Measures'!$D$3:$D$2973,$B62,'Tax Measures'!$B$3:$B$2973,$B$61)</f>
        <v>0</v>
      </c>
      <c r="BJ62" s="57">
        <f>SUMIFS('Tax Measures'!BL$3:BL$2973,'Tax Measures'!$D$3:$D$2973,$B62,'Tax Measures'!$B$3:$B$2973,$B$61)</f>
        <v>0</v>
      </c>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row>
    <row r="63" spans="1:93" ht="13.15" customHeight="1" x14ac:dyDescent="0.25">
      <c r="A63" s="54"/>
      <c r="B63" s="54" t="s">
        <v>703</v>
      </c>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f>SUMIFS('Tax Measures'!AS$3:AS$2973,'Tax Measures'!$D$3:$D$2973,$B63,'Tax Measures'!$B$3:$B$2973,$B$61)</f>
        <v>0</v>
      </c>
      <c r="AR63" s="57">
        <f>SUMIFS('Tax Measures'!AT$3:AT$2973,'Tax Measures'!$D$3:$D$2973,$B63,'Tax Measures'!$B$3:$B$2973,$B$61)</f>
        <v>0</v>
      </c>
      <c r="AS63" s="57">
        <f>SUMIFS('Tax Measures'!AU$3:AU$2973,'Tax Measures'!$D$3:$D$2973,$B63,'Tax Measures'!$B$3:$B$2973,$B$61)</f>
        <v>0</v>
      </c>
      <c r="AT63" s="57">
        <f>SUMIFS('Tax Measures'!AV$3:AV$2973,'Tax Measures'!$D$3:$D$2973,$B63,'Tax Measures'!$B$3:$B$2973,$B$61)</f>
        <v>0</v>
      </c>
      <c r="AU63" s="57">
        <f>SUMIFS('Tax Measures'!AW$3:AW$2973,'Tax Measures'!$D$3:$D$2973,$B63,'Tax Measures'!$B$3:$B$2973,$B$61)</f>
        <v>0</v>
      </c>
      <c r="AV63" s="57">
        <f>SUMIFS('Tax Measures'!AX$3:AX$2973,'Tax Measures'!$D$3:$D$2973,$B63,'Tax Measures'!$B$3:$B$2973,$B$61)</f>
        <v>0</v>
      </c>
      <c r="AW63" s="57">
        <f>SUMIFS('Tax Measures'!AY$3:AY$2973,'Tax Measures'!$D$3:$D$2973,$B63,'Tax Measures'!$B$3:$B$2973,$B$61)</f>
        <v>0</v>
      </c>
      <c r="AX63" s="57">
        <f>SUMIFS('Tax Measures'!AZ$3:AZ$2973,'Tax Measures'!$D$3:$D$2973,$B63,'Tax Measures'!$B$3:$B$2973,$B$61)</f>
        <v>0</v>
      </c>
      <c r="AY63" s="57">
        <f>SUMIFS('Tax Measures'!BA$3:BA$2973,'Tax Measures'!$D$3:$D$2973,$B63,'Tax Measures'!$B$3:$B$2973,$B$61)</f>
        <v>0</v>
      </c>
      <c r="AZ63" s="57">
        <f>SUMIFS('Tax Measures'!BB$3:BB$2973,'Tax Measures'!$D$3:$D$2973,$B63,'Tax Measures'!$B$3:$B$2973,$B$61)</f>
        <v>0</v>
      </c>
      <c r="BA63" s="57">
        <f>SUMIFS('Tax Measures'!BC$3:BC$2973,'Tax Measures'!$D$3:$D$2973,$B63,'Tax Measures'!$B$3:$B$2973,$B$61)</f>
        <v>0</v>
      </c>
      <c r="BB63" s="57">
        <f>SUMIFS('Tax Measures'!BD$3:BD$2973,'Tax Measures'!$D$3:$D$2973,$B63,'Tax Measures'!$B$3:$B$2973,$B$61)</f>
        <v>0</v>
      </c>
      <c r="BC63" s="57">
        <f>SUMIFS('Tax Measures'!BE$3:BE$2973,'Tax Measures'!$D$3:$D$2973,$B63,'Tax Measures'!$B$3:$B$2973,$B$61)</f>
        <v>0</v>
      </c>
      <c r="BD63" s="57">
        <f>SUMIFS('Tax Measures'!BF$3:BF$2973,'Tax Measures'!$D$3:$D$2973,$B63,'Tax Measures'!$B$3:$B$2973,$B$61)</f>
        <v>0</v>
      </c>
      <c r="BE63" s="57">
        <f>SUMIFS('Tax Measures'!BG$3:BG$2973,'Tax Measures'!$D$3:$D$2973,$B63,'Tax Measures'!$B$3:$B$2973,$B$61)</f>
        <v>0</v>
      </c>
      <c r="BF63" s="57">
        <f>SUMIFS('Tax Measures'!BH$3:BH$2973,'Tax Measures'!$D$3:$D$2973,$B63,'Tax Measures'!$B$3:$B$2973,$B$61)</f>
        <v>0</v>
      </c>
      <c r="BG63" s="57">
        <f>SUMIFS('Tax Measures'!BI$3:BI$2973,'Tax Measures'!$D$3:$D$2973,$B63,'Tax Measures'!$B$3:$B$2973,$B$61)</f>
        <v>0</v>
      </c>
      <c r="BH63" s="57">
        <f>SUMIFS('Tax Measures'!BJ$3:BJ$2973,'Tax Measures'!$D$3:$D$2973,$B63,'Tax Measures'!$B$3:$B$2973,$B$61)</f>
        <v>0</v>
      </c>
      <c r="BI63" s="57">
        <f>SUMIFS('Tax Measures'!BK$3:BK$2973,'Tax Measures'!$D$3:$D$2973,$B63,'Tax Measures'!$B$3:$B$2973,$B$61)</f>
        <v>0</v>
      </c>
      <c r="BJ63" s="57">
        <f>SUMIFS('Tax Measures'!BL$3:BL$2973,'Tax Measures'!$D$3:$D$2973,$B63,'Tax Measures'!$B$3:$B$2973,$B$61)</f>
        <v>0</v>
      </c>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row>
    <row r="64" spans="1:93" ht="13.15" customHeight="1" x14ac:dyDescent="0.25">
      <c r="A64" s="54"/>
      <c r="B64" s="54" t="s">
        <v>768</v>
      </c>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f>SUMIFS('Tax Measures'!AS$3:AS$2973,'Tax Measures'!$D$3:$D$2973,$B64,'Tax Measures'!$B$3:$B$2973,$B$61)</f>
        <v>0</v>
      </c>
      <c r="AR64" s="57">
        <f>SUMIFS('Tax Measures'!AT$3:AT$2973,'Tax Measures'!$D$3:$D$2973,$B64,'Tax Measures'!$B$3:$B$2973,$B$61)</f>
        <v>0</v>
      </c>
      <c r="AS64" s="57">
        <f>SUMIFS('Tax Measures'!AU$3:AU$2973,'Tax Measures'!$D$3:$D$2973,$B64,'Tax Measures'!$B$3:$B$2973,$B$61)</f>
        <v>0</v>
      </c>
      <c r="AT64" s="57">
        <f>SUMIFS('Tax Measures'!AV$3:AV$2973,'Tax Measures'!$D$3:$D$2973,$B64,'Tax Measures'!$B$3:$B$2973,$B$61)</f>
        <v>0</v>
      </c>
      <c r="AU64" s="57">
        <f>SUMIFS('Tax Measures'!AW$3:AW$2973,'Tax Measures'!$D$3:$D$2973,$B64,'Tax Measures'!$B$3:$B$2973,$B$61)</f>
        <v>0</v>
      </c>
      <c r="AV64" s="57">
        <f>SUMIFS('Tax Measures'!AX$3:AX$2973,'Tax Measures'!$D$3:$D$2973,$B64,'Tax Measures'!$B$3:$B$2973,$B$61)</f>
        <v>0</v>
      </c>
      <c r="AW64" s="57">
        <f>SUMIFS('Tax Measures'!AY$3:AY$2973,'Tax Measures'!$D$3:$D$2973,$B64,'Tax Measures'!$B$3:$B$2973,$B$61)</f>
        <v>0</v>
      </c>
      <c r="AX64" s="57">
        <f>SUMIFS('Tax Measures'!AZ$3:AZ$2973,'Tax Measures'!$D$3:$D$2973,$B64,'Tax Measures'!$B$3:$B$2973,$B$61)</f>
        <v>0</v>
      </c>
      <c r="AY64" s="57">
        <f>SUMIFS('Tax Measures'!BA$3:BA$2973,'Tax Measures'!$D$3:$D$2973,$B64,'Tax Measures'!$B$3:$B$2973,$B$61)</f>
        <v>0</v>
      </c>
      <c r="AZ64" s="57">
        <f>SUMIFS('Tax Measures'!BB$3:BB$2973,'Tax Measures'!$D$3:$D$2973,$B64,'Tax Measures'!$B$3:$B$2973,$B$61)</f>
        <v>0</v>
      </c>
      <c r="BA64" s="57">
        <f>SUMIFS('Tax Measures'!BC$3:BC$2973,'Tax Measures'!$D$3:$D$2973,$B64,'Tax Measures'!$B$3:$B$2973,$B$61)</f>
        <v>0</v>
      </c>
      <c r="BB64" s="57">
        <f>SUMIFS('Tax Measures'!BD$3:BD$2973,'Tax Measures'!$D$3:$D$2973,$B64,'Tax Measures'!$B$3:$B$2973,$B$61)</f>
        <v>0</v>
      </c>
      <c r="BC64" s="57">
        <f>SUMIFS('Tax Measures'!BE$3:BE$2973,'Tax Measures'!$D$3:$D$2973,$B64,'Tax Measures'!$B$3:$B$2973,$B$61)</f>
        <v>0</v>
      </c>
      <c r="BD64" s="57">
        <f>SUMIFS('Tax Measures'!BF$3:BF$2973,'Tax Measures'!$D$3:$D$2973,$B64,'Tax Measures'!$B$3:$B$2973,$B$61)</f>
        <v>0</v>
      </c>
      <c r="BE64" s="57">
        <f>SUMIFS('Tax Measures'!BG$3:BG$2973,'Tax Measures'!$D$3:$D$2973,$B64,'Tax Measures'!$B$3:$B$2973,$B$61)</f>
        <v>2.2821810307104172E-4</v>
      </c>
      <c r="BF64" s="57">
        <f>SUMIFS('Tax Measures'!BH$3:BH$2973,'Tax Measures'!$D$3:$D$2973,$B64,'Tax Measures'!$B$3:$B$2973,$B$61)</f>
        <v>1.4582628708970855E-2</v>
      </c>
      <c r="BG64" s="57">
        <f>SUMIFS('Tax Measures'!BI$3:BI$2973,'Tax Measures'!$D$3:$D$2973,$B64,'Tax Measures'!$B$3:$B$2973,$B$61)</f>
        <v>0.15685327531831239</v>
      </c>
      <c r="BH64" s="57">
        <f>SUMIFS('Tax Measures'!BJ$3:BJ$2973,'Tax Measures'!$D$3:$D$2973,$B64,'Tax Measures'!$B$3:$B$2973,$B$61)</f>
        <v>0.5127701196193859</v>
      </c>
      <c r="BI64" s="57">
        <f>SUMIFS('Tax Measures'!BK$3:BK$2973,'Tax Measures'!$D$3:$D$2973,$B64,'Tax Measures'!$B$3:$B$2973,$B$61)</f>
        <v>0.88571943899144823</v>
      </c>
      <c r="BJ64" s="57">
        <f>SUMIFS('Tax Measures'!BL$3:BL$2973,'Tax Measures'!$D$3:$D$2973,$B64,'Tax Measures'!$B$3:$B$2973,$B$61)</f>
        <v>0.97016565102037489</v>
      </c>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row>
    <row r="65" spans="1:93" ht="13.15" customHeight="1" x14ac:dyDescent="0.25">
      <c r="A65" s="54"/>
      <c r="B65" s="54" t="s">
        <v>704</v>
      </c>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f>SUMIFS('Tax Measures'!AS$3:AS$2973,'Tax Measures'!$D$3:$D$2973,$B65,'Tax Measures'!$B$3:$B$2973,$B$61)</f>
        <v>0</v>
      </c>
      <c r="AR65" s="57">
        <f>SUMIFS('Tax Measures'!AT$3:AT$2973,'Tax Measures'!$D$3:$D$2973,$B65,'Tax Measures'!$B$3:$B$2973,$B$61)</f>
        <v>0</v>
      </c>
      <c r="AS65" s="57">
        <f>SUMIFS('Tax Measures'!AU$3:AU$2973,'Tax Measures'!$D$3:$D$2973,$B65,'Tax Measures'!$B$3:$B$2973,$B$61)</f>
        <v>0</v>
      </c>
      <c r="AT65" s="57">
        <f>SUMIFS('Tax Measures'!AV$3:AV$2973,'Tax Measures'!$D$3:$D$2973,$B65,'Tax Measures'!$B$3:$B$2973,$B$61)</f>
        <v>0</v>
      </c>
      <c r="AU65" s="57">
        <f>SUMIFS('Tax Measures'!AW$3:AW$2973,'Tax Measures'!$D$3:$D$2973,$B65,'Tax Measures'!$B$3:$B$2973,$B$61)</f>
        <v>0</v>
      </c>
      <c r="AV65" s="57">
        <f>SUMIFS('Tax Measures'!AX$3:AX$2973,'Tax Measures'!$D$3:$D$2973,$B65,'Tax Measures'!$B$3:$B$2973,$B$61)</f>
        <v>0</v>
      </c>
      <c r="AW65" s="57">
        <f>SUMIFS('Tax Measures'!AY$3:AY$2973,'Tax Measures'!$D$3:$D$2973,$B65,'Tax Measures'!$B$3:$B$2973,$B$61)</f>
        <v>0</v>
      </c>
      <c r="AX65" s="57">
        <f>SUMIFS('Tax Measures'!AZ$3:AZ$2973,'Tax Measures'!$D$3:$D$2973,$B65,'Tax Measures'!$B$3:$B$2973,$B$61)</f>
        <v>0</v>
      </c>
      <c r="AY65" s="57">
        <f>SUMIFS('Tax Measures'!BA$3:BA$2973,'Tax Measures'!$D$3:$D$2973,$B65,'Tax Measures'!$B$3:$B$2973,$B$61)</f>
        <v>0</v>
      </c>
      <c r="AZ65" s="57">
        <f>SUMIFS('Tax Measures'!BB$3:BB$2973,'Tax Measures'!$D$3:$D$2973,$B65,'Tax Measures'!$B$3:$B$2973,$B$61)</f>
        <v>0</v>
      </c>
      <c r="BA65" s="57">
        <f>SUMIFS('Tax Measures'!BC$3:BC$2973,'Tax Measures'!$D$3:$D$2973,$B65,'Tax Measures'!$B$3:$B$2973,$B$61)</f>
        <v>0</v>
      </c>
      <c r="BB65" s="57">
        <f>SUMIFS('Tax Measures'!BD$3:BD$2973,'Tax Measures'!$D$3:$D$2973,$B65,'Tax Measures'!$B$3:$B$2973,$B$61)</f>
        <v>0</v>
      </c>
      <c r="BC65" s="57">
        <f>SUMIFS('Tax Measures'!BE$3:BE$2973,'Tax Measures'!$D$3:$D$2973,$B65,'Tax Measures'!$B$3:$B$2973,$B$61)</f>
        <v>0</v>
      </c>
      <c r="BD65" s="57">
        <f>SUMIFS('Tax Measures'!BF$3:BF$2973,'Tax Measures'!$D$3:$D$2973,$B65,'Tax Measures'!$B$3:$B$2973,$B$61)</f>
        <v>0</v>
      </c>
      <c r="BE65" s="57">
        <f>SUMIFS('Tax Measures'!BG$3:BG$2973,'Tax Measures'!$D$3:$D$2973,$B65,'Tax Measures'!$B$3:$B$2973,$B$61)</f>
        <v>0</v>
      </c>
      <c r="BF65" s="57">
        <f>SUMIFS('Tax Measures'!BH$3:BH$2973,'Tax Measures'!$D$3:$D$2973,$B65,'Tax Measures'!$B$3:$B$2973,$B$61)</f>
        <v>0</v>
      </c>
      <c r="BG65" s="57">
        <f>SUMIFS('Tax Measures'!BI$3:BI$2973,'Tax Measures'!$D$3:$D$2973,$B65,'Tax Measures'!$B$3:$B$2973,$B$61)</f>
        <v>0</v>
      </c>
      <c r="BH65" s="57">
        <f>SUMIFS('Tax Measures'!BJ$3:BJ$2973,'Tax Measures'!$D$3:$D$2973,$B65,'Tax Measures'!$B$3:$B$2973,$B$61)</f>
        <v>0</v>
      </c>
      <c r="BI65" s="57">
        <f>SUMIFS('Tax Measures'!BK$3:BK$2973,'Tax Measures'!$D$3:$D$2973,$B65,'Tax Measures'!$B$3:$B$2973,$B$61)</f>
        <v>0</v>
      </c>
      <c r="BJ65" s="57">
        <f>SUMIFS('Tax Measures'!BL$3:BL$2973,'Tax Measures'!$D$3:$D$2973,$B65,'Tax Measures'!$B$3:$B$2973,$B$61)</f>
        <v>0</v>
      </c>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row>
    <row r="66" spans="1:93" ht="13.15" customHeight="1" x14ac:dyDescent="0.25">
      <c r="A66" s="54"/>
      <c r="B66" s="54" t="s">
        <v>705</v>
      </c>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f>SUMIFS('Tax Measures'!AS$3:AS$2973,'Tax Measures'!$D$3:$D$2973,$B66,'Tax Measures'!$B$3:$B$2973,$B$61)</f>
        <v>0</v>
      </c>
      <c r="AR66" s="57">
        <f>SUMIFS('Tax Measures'!AT$3:AT$2973,'Tax Measures'!$D$3:$D$2973,$B66,'Tax Measures'!$B$3:$B$2973,$B$61)</f>
        <v>0</v>
      </c>
      <c r="AS66" s="57">
        <f>SUMIFS('Tax Measures'!AU$3:AU$2973,'Tax Measures'!$D$3:$D$2973,$B66,'Tax Measures'!$B$3:$B$2973,$B$61)</f>
        <v>0</v>
      </c>
      <c r="AT66" s="57">
        <f>SUMIFS('Tax Measures'!AV$3:AV$2973,'Tax Measures'!$D$3:$D$2973,$B66,'Tax Measures'!$B$3:$B$2973,$B$61)</f>
        <v>0</v>
      </c>
      <c r="AU66" s="57">
        <f>SUMIFS('Tax Measures'!AW$3:AW$2973,'Tax Measures'!$D$3:$D$2973,$B66,'Tax Measures'!$B$3:$B$2973,$B$61)</f>
        <v>0</v>
      </c>
      <c r="AV66" s="57">
        <f>SUMIFS('Tax Measures'!AX$3:AX$2973,'Tax Measures'!$D$3:$D$2973,$B66,'Tax Measures'!$B$3:$B$2973,$B$61)</f>
        <v>0</v>
      </c>
      <c r="AW66" s="57">
        <f>SUMIFS('Tax Measures'!AY$3:AY$2973,'Tax Measures'!$D$3:$D$2973,$B66,'Tax Measures'!$B$3:$B$2973,$B$61)</f>
        <v>0</v>
      </c>
      <c r="AX66" s="57">
        <f>SUMIFS('Tax Measures'!AZ$3:AZ$2973,'Tax Measures'!$D$3:$D$2973,$B66,'Tax Measures'!$B$3:$B$2973,$B$61)</f>
        <v>0</v>
      </c>
      <c r="AY66" s="57">
        <f>SUMIFS('Tax Measures'!BA$3:BA$2973,'Tax Measures'!$D$3:$D$2973,$B66,'Tax Measures'!$B$3:$B$2973,$B$61)</f>
        <v>0</v>
      </c>
      <c r="AZ66" s="57">
        <f>SUMIFS('Tax Measures'!BB$3:BB$2973,'Tax Measures'!$D$3:$D$2973,$B66,'Tax Measures'!$B$3:$B$2973,$B$61)</f>
        <v>0</v>
      </c>
      <c r="BA66" s="57">
        <f>SUMIFS('Tax Measures'!BC$3:BC$2973,'Tax Measures'!$D$3:$D$2973,$B66,'Tax Measures'!$B$3:$B$2973,$B$61)</f>
        <v>0</v>
      </c>
      <c r="BB66" s="57">
        <f>SUMIFS('Tax Measures'!BD$3:BD$2973,'Tax Measures'!$D$3:$D$2973,$B66,'Tax Measures'!$B$3:$B$2973,$B$61)</f>
        <v>0</v>
      </c>
      <c r="BC66" s="57">
        <f>SUMIFS('Tax Measures'!BE$3:BE$2973,'Tax Measures'!$D$3:$D$2973,$B66,'Tax Measures'!$B$3:$B$2973,$B$61)</f>
        <v>0</v>
      </c>
      <c r="BD66" s="57">
        <f>SUMIFS('Tax Measures'!BF$3:BF$2973,'Tax Measures'!$D$3:$D$2973,$B66,'Tax Measures'!$B$3:$B$2973,$B$61)</f>
        <v>0</v>
      </c>
      <c r="BE66" s="57">
        <f>SUMIFS('Tax Measures'!BG$3:BG$2973,'Tax Measures'!$D$3:$D$2973,$B66,'Tax Measures'!$B$3:$B$2973,$B$61)</f>
        <v>0</v>
      </c>
      <c r="BF66" s="57">
        <f>SUMIFS('Tax Measures'!BH$3:BH$2973,'Tax Measures'!$D$3:$D$2973,$B66,'Tax Measures'!$B$3:$B$2973,$B$61)</f>
        <v>0</v>
      </c>
      <c r="BG66" s="57">
        <f>SUMIFS('Tax Measures'!BI$3:BI$2973,'Tax Measures'!$D$3:$D$2973,$B66,'Tax Measures'!$B$3:$B$2973,$B$61)</f>
        <v>0</v>
      </c>
      <c r="BH66" s="57">
        <f>SUMIFS('Tax Measures'!BJ$3:BJ$2973,'Tax Measures'!$D$3:$D$2973,$B66,'Tax Measures'!$B$3:$B$2973,$B$61)</f>
        <v>0</v>
      </c>
      <c r="BI66" s="57">
        <f>SUMIFS('Tax Measures'!BK$3:BK$2973,'Tax Measures'!$D$3:$D$2973,$B66,'Tax Measures'!$B$3:$B$2973,$B$61)</f>
        <v>0</v>
      </c>
      <c r="BJ66" s="57">
        <f>SUMIFS('Tax Measures'!BL$3:BL$2973,'Tax Measures'!$D$3:$D$2973,$B66,'Tax Measures'!$B$3:$B$2973,$B$61)</f>
        <v>0</v>
      </c>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row>
    <row r="67" spans="1:93" ht="13.15" customHeight="1" x14ac:dyDescent="0.25">
      <c r="A67" s="54"/>
      <c r="B67" s="54" t="s">
        <v>44</v>
      </c>
      <c r="C67" s="57">
        <f>SUMIFS('Tax Measures'!E$3:E$2973,'Tax Measures'!$D$3:$D$2973,$B67,'Tax Measures'!$B$3:$B$2973,$B$61)</f>
        <v>0</v>
      </c>
      <c r="D67" s="57">
        <f>SUMIFS('Tax Measures'!F$3:F$2973,'Tax Measures'!$D$3:$D$2973,$B67,'Tax Measures'!$B$3:$B$2973,$B$61)</f>
        <v>0</v>
      </c>
      <c r="E67" s="57">
        <f>SUMIFS('Tax Measures'!G$3:G$2973,'Tax Measures'!$D$3:$D$2973,$B67,'Tax Measures'!$B$3:$B$2973,$B$61)</f>
        <v>0</v>
      </c>
      <c r="F67" s="57">
        <f>SUMIFS('Tax Measures'!H$3:H$2973,'Tax Measures'!$D$3:$D$2973,$B67,'Tax Measures'!$B$3:$B$2973,$B$61)</f>
        <v>0</v>
      </c>
      <c r="G67" s="57">
        <f>SUMIFS('Tax Measures'!I$3:I$2973,'Tax Measures'!$D$3:$D$2973,$B67,'Tax Measures'!$B$3:$B$2973,$B$61)</f>
        <v>0</v>
      </c>
      <c r="H67" s="57">
        <f>SUMIFS('Tax Measures'!J$3:J$2973,'Tax Measures'!$D$3:$D$2973,$B67,'Tax Measures'!$B$3:$B$2973,$B$61)</f>
        <v>0</v>
      </c>
      <c r="I67" s="57">
        <f>SUMIFS('Tax Measures'!K$3:K$2973,'Tax Measures'!$D$3:$D$2973,$B67,'Tax Measures'!$B$3:$B$2973,$B$61)</f>
        <v>0</v>
      </c>
      <c r="J67" s="57">
        <f>SUMIFS('Tax Measures'!L$3:L$2973,'Tax Measures'!$D$3:$D$2973,$B67,'Tax Measures'!$B$3:$B$2973,$B$61)</f>
        <v>0</v>
      </c>
      <c r="K67" s="57">
        <f>SUMIFS('Tax Measures'!M$3:M$2973,'Tax Measures'!$D$3:$D$2973,$B67,'Tax Measures'!$B$3:$B$2973,$B$61)</f>
        <v>0</v>
      </c>
      <c r="L67" s="57">
        <f>SUMIFS('Tax Measures'!N$3:N$2973,'Tax Measures'!$D$3:$D$2973,$B67,'Tax Measures'!$B$3:$B$2973,$B$61)</f>
        <v>0</v>
      </c>
      <c r="M67" s="57">
        <f>SUMIFS('Tax Measures'!O$3:O$2973,'Tax Measures'!$D$3:$D$2973,$B67,'Tax Measures'!$B$3:$B$2973,$B$61)</f>
        <v>0</v>
      </c>
      <c r="N67" s="57">
        <f>SUMIFS('Tax Measures'!P$3:P$2973,'Tax Measures'!$D$3:$D$2973,$B67,'Tax Measures'!$B$3:$B$2973,$B$61)</f>
        <v>0</v>
      </c>
      <c r="O67" s="57">
        <f>SUMIFS('Tax Measures'!Q$3:Q$2973,'Tax Measures'!$D$3:$D$2973,$B67,'Tax Measures'!$B$3:$B$2973,$B$61)</f>
        <v>0</v>
      </c>
      <c r="P67" s="57">
        <f>SUMIFS('Tax Measures'!R$3:R$2973,'Tax Measures'!$D$3:$D$2973,$B67,'Tax Measures'!$B$3:$B$2973,$B$61)</f>
        <v>0</v>
      </c>
      <c r="Q67" s="57">
        <f>SUMIFS('Tax Measures'!S$3:S$2973,'Tax Measures'!$D$3:$D$2973,$B67,'Tax Measures'!$B$3:$B$2973,$B$61)</f>
        <v>0</v>
      </c>
      <c r="R67" s="57">
        <f>SUMIFS('Tax Measures'!T$3:T$2973,'Tax Measures'!$D$3:$D$2973,$B67,'Tax Measures'!$B$3:$B$2973,$B$61)</f>
        <v>0</v>
      </c>
      <c r="S67" s="57">
        <f>SUMIFS('Tax Measures'!U$3:U$2973,'Tax Measures'!$D$3:$D$2973,$B67,'Tax Measures'!$B$3:$B$2973,$B$61)</f>
        <v>0</v>
      </c>
      <c r="T67" s="57">
        <f>SUMIFS('Tax Measures'!V$3:V$2973,'Tax Measures'!$D$3:$D$2973,$B67,'Tax Measures'!$B$3:$B$2973,$B$61)</f>
        <v>0</v>
      </c>
      <c r="U67" s="57">
        <f>SUMIFS('Tax Measures'!W$3:W$2973,'Tax Measures'!$D$3:$D$2973,$B67,'Tax Measures'!$B$3:$B$2973,$B$61)</f>
        <v>0</v>
      </c>
      <c r="V67" s="57">
        <f>SUMIFS('Tax Measures'!X$3:X$2973,'Tax Measures'!$D$3:$D$2973,$B67,'Tax Measures'!$B$3:$B$2973,$B$61)</f>
        <v>0</v>
      </c>
      <c r="W67" s="57">
        <f>SUMIFS('Tax Measures'!Y$3:Y$2973,'Tax Measures'!$D$3:$D$2973,$B67,'Tax Measures'!$B$3:$B$2973,$B$61)</f>
        <v>0</v>
      </c>
      <c r="X67" s="57">
        <f>SUMIFS('Tax Measures'!Z$3:Z$2973,'Tax Measures'!$D$3:$D$2973,$B67,'Tax Measures'!$B$3:$B$2973,$B$61)</f>
        <v>0</v>
      </c>
      <c r="Y67" s="57">
        <f>SUMIFS('Tax Measures'!AA$3:AA$2973,'Tax Measures'!$D$3:$D$2973,$B67,'Tax Measures'!$B$3:$B$2973,$B$61)</f>
        <v>0</v>
      </c>
      <c r="Z67" s="57">
        <f>SUMIFS('Tax Measures'!AB$3:AB$2973,'Tax Measures'!$D$3:$D$2973,$B67,'Tax Measures'!$B$3:$B$2973,$B$61)</f>
        <v>0</v>
      </c>
      <c r="AA67" s="57">
        <f>SUMIFS('Tax Measures'!AC$3:AC$2973,'Tax Measures'!$D$3:$D$2973,$B67,'Tax Measures'!$B$3:$B$2973,$B$61)</f>
        <v>0</v>
      </c>
      <c r="AB67" s="57">
        <f>SUMIFS('Tax Measures'!AD$3:AD$2973,'Tax Measures'!$D$3:$D$2973,$B67,'Tax Measures'!$B$3:$B$2973,$B$61)</f>
        <v>0</v>
      </c>
      <c r="AC67" s="57">
        <f>SUMIFS('Tax Measures'!AE$3:AE$2973,'Tax Measures'!$D$3:$D$2973,$B67,'Tax Measures'!$B$3:$B$2973,$B$61)</f>
        <v>0</v>
      </c>
      <c r="AD67" s="57">
        <f>SUMIFS('Tax Measures'!AF$3:AF$2973,'Tax Measures'!$D$3:$D$2973,$B67,'Tax Measures'!$B$3:$B$2973,$B$61)</f>
        <v>0</v>
      </c>
      <c r="AE67" s="57">
        <f>SUMIFS('Tax Measures'!AG$3:AG$2973,'Tax Measures'!$D$3:$D$2973,$B67,'Tax Measures'!$B$3:$B$2973,$B$61)</f>
        <v>0</v>
      </c>
      <c r="AF67" s="57">
        <f>SUMIFS('Tax Measures'!AH$3:AH$2973,'Tax Measures'!$D$3:$D$2973,$B67,'Tax Measures'!$B$3:$B$2973,$B$61)</f>
        <v>0</v>
      </c>
      <c r="AG67" s="57">
        <f>SUMIFS('Tax Measures'!AI$3:AI$2973,'Tax Measures'!$D$3:$D$2973,$B67,'Tax Measures'!$B$3:$B$2973,$B$61)</f>
        <v>0</v>
      </c>
      <c r="AH67" s="57">
        <f>SUMIFS('Tax Measures'!AJ$3:AJ$2973,'Tax Measures'!$D$3:$D$2973,$B67,'Tax Measures'!$B$3:$B$2973,$B$61)</f>
        <v>0</v>
      </c>
      <c r="AI67" s="57">
        <f>SUMIFS('Tax Measures'!AK$3:AK$2973,'Tax Measures'!$D$3:$D$2973,$B67,'Tax Measures'!$B$3:$B$2973,$B$61)</f>
        <v>0</v>
      </c>
      <c r="AJ67" s="57">
        <f>SUMIFS('Tax Measures'!AL$3:AL$2973,'Tax Measures'!$D$3:$D$2973,$B67,'Tax Measures'!$B$3:$B$2973,$B$61)</f>
        <v>0</v>
      </c>
      <c r="AK67" s="57">
        <f>SUMIFS('Tax Measures'!AM$3:AM$2973,'Tax Measures'!$D$3:$D$2973,$B67,'Tax Measures'!$B$3:$B$2973,$B$61)</f>
        <v>0</v>
      </c>
      <c r="AL67" s="57">
        <f>SUMIFS('Tax Measures'!AN$3:AN$2973,'Tax Measures'!$D$3:$D$2973,$B67,'Tax Measures'!$B$3:$B$2973,$B$61)</f>
        <v>0</v>
      </c>
      <c r="AM67" s="57">
        <f>SUMIFS('Tax Measures'!AO$3:AO$2973,'Tax Measures'!$D$3:$D$2973,$B67,'Tax Measures'!$B$3:$B$2973,$B$61)</f>
        <v>0</v>
      </c>
      <c r="AN67" s="57">
        <f>SUMIFS('Tax Measures'!AP$3:AP$2973,'Tax Measures'!$D$3:$D$2973,$B67,'Tax Measures'!$B$3:$B$2973,$B$61)</f>
        <v>0</v>
      </c>
      <c r="AO67" s="57">
        <f>SUMIFS('Tax Measures'!AQ$3:AQ$2973,'Tax Measures'!$D$3:$D$2973,$B67,'Tax Measures'!$B$3:$B$2973,$B$61)</f>
        <v>0</v>
      </c>
      <c r="AP67" s="57">
        <f>SUMIFS('Tax Measures'!AR$3:AR$2973,'Tax Measures'!$D$3:$D$2973,$B67,'Tax Measures'!$B$3:$B$2973,$B$61)</f>
        <v>0</v>
      </c>
      <c r="AQ67" s="57">
        <f>SUMIFS('Tax Measures'!AS$3:AS$2973,'Tax Measures'!$D$3:$D$2973,$B67,'Tax Measures'!$B$3:$B$2973,$B$61)</f>
        <v>0</v>
      </c>
      <c r="AR67" s="57">
        <f>SUMIFS('Tax Measures'!AT$3:AT$2973,'Tax Measures'!$D$3:$D$2973,$B67,'Tax Measures'!$B$3:$B$2973,$B$61)</f>
        <v>0</v>
      </c>
      <c r="AS67" s="57">
        <f>SUMIFS('Tax Measures'!AU$3:AU$2973,'Tax Measures'!$D$3:$D$2973,$B67,'Tax Measures'!$B$3:$B$2973,$B$61)</f>
        <v>0</v>
      </c>
      <c r="AT67" s="57">
        <f>SUMIFS('Tax Measures'!AV$3:AV$2973,'Tax Measures'!$D$3:$D$2973,$B67,'Tax Measures'!$B$3:$B$2973,$B$61)</f>
        <v>0</v>
      </c>
      <c r="AU67" s="57">
        <f>SUMIFS('Tax Measures'!AW$3:AW$2973,'Tax Measures'!$D$3:$D$2973,$B67,'Tax Measures'!$B$3:$B$2973,$B$61)</f>
        <v>0</v>
      </c>
      <c r="AV67" s="57">
        <f>SUMIFS('Tax Measures'!AX$3:AX$2973,'Tax Measures'!$D$3:$D$2973,$B67,'Tax Measures'!$B$3:$B$2973,$B$61)</f>
        <v>0</v>
      </c>
      <c r="AW67" s="57">
        <f>SUMIFS('Tax Measures'!AY$3:AY$2973,'Tax Measures'!$D$3:$D$2973,$B67,'Tax Measures'!$B$3:$B$2973,$B$61)</f>
        <v>0</v>
      </c>
      <c r="AX67" s="57">
        <f>SUMIFS('Tax Measures'!AZ$3:AZ$2973,'Tax Measures'!$D$3:$D$2973,$B67,'Tax Measures'!$B$3:$B$2973,$B$61)</f>
        <v>0</v>
      </c>
      <c r="AY67" s="57">
        <f>SUMIFS('Tax Measures'!BA$3:BA$2973,'Tax Measures'!$D$3:$D$2973,$B67,'Tax Measures'!$B$3:$B$2973,$B$61)</f>
        <v>0</v>
      </c>
      <c r="AZ67" s="57">
        <f>SUMIFS('Tax Measures'!BB$3:BB$2973,'Tax Measures'!$D$3:$D$2973,$B67,'Tax Measures'!$B$3:$B$2973,$B$61)</f>
        <v>0</v>
      </c>
      <c r="BA67" s="57">
        <f>SUMIFS('Tax Measures'!BC$3:BC$2973,'Tax Measures'!$D$3:$D$2973,$B67,'Tax Measures'!$B$3:$B$2973,$B$61)</f>
        <v>0</v>
      </c>
      <c r="BB67" s="57">
        <f>SUMIFS('Tax Measures'!BD$3:BD$2973,'Tax Measures'!$D$3:$D$2973,$B67,'Tax Measures'!$B$3:$B$2973,$B$61)</f>
        <v>0</v>
      </c>
      <c r="BC67" s="57">
        <f>SUMIFS('Tax Measures'!BE$3:BE$2973,'Tax Measures'!$D$3:$D$2973,$B67,'Tax Measures'!$B$3:$B$2973,$B$61)</f>
        <v>0</v>
      </c>
      <c r="BD67" s="57">
        <f>SUMIFS('Tax Measures'!BF$3:BF$2973,'Tax Measures'!$D$3:$D$2973,$B67,'Tax Measures'!$B$3:$B$2973,$B$61)</f>
        <v>0</v>
      </c>
      <c r="BE67" s="57">
        <f>SUMIFS('Tax Measures'!BG$3:BG$2973,'Tax Measures'!$D$3:$D$2973,$B67,'Tax Measures'!$B$3:$B$2973,$B$61)</f>
        <v>0</v>
      </c>
      <c r="BF67" s="57">
        <f>SUMIFS('Tax Measures'!BH$3:BH$2973,'Tax Measures'!$D$3:$D$2973,$B67,'Tax Measures'!$B$3:$B$2973,$B$61)</f>
        <v>0</v>
      </c>
      <c r="BG67" s="57">
        <f>SUMIFS('Tax Measures'!BI$3:BI$2973,'Tax Measures'!$D$3:$D$2973,$B67,'Tax Measures'!$B$3:$B$2973,$B$61)</f>
        <v>0</v>
      </c>
      <c r="BH67" s="57">
        <f>SUMIFS('Tax Measures'!BJ$3:BJ$2973,'Tax Measures'!$D$3:$D$2973,$B67,'Tax Measures'!$B$3:$B$2973,$B$61)</f>
        <v>0</v>
      </c>
      <c r="BI67" s="57">
        <f>SUMIFS('Tax Measures'!BK$3:BK$2973,'Tax Measures'!$D$3:$D$2973,$B67,'Tax Measures'!$B$3:$B$2973,$B$61)</f>
        <v>0</v>
      </c>
      <c r="BJ67" s="57">
        <f>SUMIFS('Tax Measures'!BL$3:BL$2973,'Tax Measures'!$D$3:$D$2973,$B67,'Tax Measures'!$B$3:$B$2973,$B$61)</f>
        <v>0</v>
      </c>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row>
    <row r="68" spans="1:93" ht="13.15" customHeight="1" x14ac:dyDescent="0.25">
      <c r="A68" s="54"/>
      <c r="B68" s="54" t="s">
        <v>706</v>
      </c>
      <c r="C68" s="57">
        <f>SUMIFS('Tax Measures'!E$3:E$2973,'Tax Measures'!$D$3:$D$2973,$B68,'Tax Measures'!$B$3:$B$2973,$B$61)</f>
        <v>0</v>
      </c>
      <c r="D68" s="57">
        <f>SUMIFS('Tax Measures'!F$3:F$2973,'Tax Measures'!$D$3:$D$2973,$B68,'Tax Measures'!$B$3:$B$2973,$B$61)</f>
        <v>0</v>
      </c>
      <c r="E68" s="57">
        <f>SUMIFS('Tax Measures'!G$3:G$2973,'Tax Measures'!$D$3:$D$2973,$B68,'Tax Measures'!$B$3:$B$2973,$B$61)</f>
        <v>0</v>
      </c>
      <c r="F68" s="57">
        <f>SUMIFS('Tax Measures'!H$3:H$2973,'Tax Measures'!$D$3:$D$2973,$B68,'Tax Measures'!$B$3:$B$2973,$B$61)</f>
        <v>0</v>
      </c>
      <c r="G68" s="57">
        <f>SUMIFS('Tax Measures'!I$3:I$2973,'Tax Measures'!$D$3:$D$2973,$B68,'Tax Measures'!$B$3:$B$2973,$B$61)</f>
        <v>0</v>
      </c>
      <c r="H68" s="57">
        <f>SUMIFS('Tax Measures'!J$3:J$2973,'Tax Measures'!$D$3:$D$2973,$B68,'Tax Measures'!$B$3:$B$2973,$B$61)</f>
        <v>0</v>
      </c>
      <c r="I68" s="57">
        <f>SUMIFS('Tax Measures'!K$3:K$2973,'Tax Measures'!$D$3:$D$2973,$B68,'Tax Measures'!$B$3:$B$2973,$B$61)</f>
        <v>0</v>
      </c>
      <c r="J68" s="57">
        <f>SUMIFS('Tax Measures'!L$3:L$2973,'Tax Measures'!$D$3:$D$2973,$B68,'Tax Measures'!$B$3:$B$2973,$B$61)</f>
        <v>0</v>
      </c>
      <c r="K68" s="57">
        <f>SUMIFS('Tax Measures'!M$3:M$2973,'Tax Measures'!$D$3:$D$2973,$B68,'Tax Measures'!$B$3:$B$2973,$B$61)</f>
        <v>0</v>
      </c>
      <c r="L68" s="57">
        <f>SUMIFS('Tax Measures'!N$3:N$2973,'Tax Measures'!$D$3:$D$2973,$B68,'Tax Measures'!$B$3:$B$2973,$B$61)</f>
        <v>0</v>
      </c>
      <c r="M68" s="57">
        <f>SUMIFS('Tax Measures'!O$3:O$2973,'Tax Measures'!$D$3:$D$2973,$B68,'Tax Measures'!$B$3:$B$2973,$B$61)</f>
        <v>0</v>
      </c>
      <c r="N68" s="57">
        <f>SUMIFS('Tax Measures'!P$3:P$2973,'Tax Measures'!$D$3:$D$2973,$B68,'Tax Measures'!$B$3:$B$2973,$B$61)</f>
        <v>0</v>
      </c>
      <c r="O68" s="57">
        <f>SUMIFS('Tax Measures'!Q$3:Q$2973,'Tax Measures'!$D$3:$D$2973,$B68,'Tax Measures'!$B$3:$B$2973,$B$61)</f>
        <v>0</v>
      </c>
      <c r="P68" s="57">
        <f>SUMIFS('Tax Measures'!R$3:R$2973,'Tax Measures'!$D$3:$D$2973,$B68,'Tax Measures'!$B$3:$B$2973,$B$61)</f>
        <v>0</v>
      </c>
      <c r="Q68" s="57">
        <f>SUMIFS('Tax Measures'!S$3:S$2973,'Tax Measures'!$D$3:$D$2973,$B68,'Tax Measures'!$B$3:$B$2973,$B$61)</f>
        <v>0</v>
      </c>
      <c r="R68" s="57">
        <f>SUMIFS('Tax Measures'!T$3:T$2973,'Tax Measures'!$D$3:$D$2973,$B68,'Tax Measures'!$B$3:$B$2973,$B$61)</f>
        <v>0</v>
      </c>
      <c r="S68" s="57">
        <f>SUMIFS('Tax Measures'!U$3:U$2973,'Tax Measures'!$D$3:$D$2973,$B68,'Tax Measures'!$B$3:$B$2973,$B$61)</f>
        <v>0</v>
      </c>
      <c r="T68" s="57">
        <f>SUMIFS('Tax Measures'!V$3:V$2973,'Tax Measures'!$D$3:$D$2973,$B68,'Tax Measures'!$B$3:$B$2973,$B$61)</f>
        <v>0</v>
      </c>
      <c r="U68" s="57">
        <f>SUMIFS('Tax Measures'!W$3:W$2973,'Tax Measures'!$D$3:$D$2973,$B68,'Tax Measures'!$B$3:$B$2973,$B$61)</f>
        <v>0</v>
      </c>
      <c r="V68" s="57">
        <f>SUMIFS('Tax Measures'!X$3:X$2973,'Tax Measures'!$D$3:$D$2973,$B68,'Tax Measures'!$B$3:$B$2973,$B$61)</f>
        <v>0</v>
      </c>
      <c r="W68" s="57">
        <f>SUMIFS('Tax Measures'!Y$3:Y$2973,'Tax Measures'!$D$3:$D$2973,$B68,'Tax Measures'!$B$3:$B$2973,$B$61)</f>
        <v>0</v>
      </c>
      <c r="X68" s="57">
        <f>SUMIFS('Tax Measures'!Z$3:Z$2973,'Tax Measures'!$D$3:$D$2973,$B68,'Tax Measures'!$B$3:$B$2973,$B$61)</f>
        <v>0</v>
      </c>
      <c r="Y68" s="57">
        <f>SUMIFS('Tax Measures'!AA$3:AA$2973,'Tax Measures'!$D$3:$D$2973,$B68,'Tax Measures'!$B$3:$B$2973,$B$61)</f>
        <v>0</v>
      </c>
      <c r="Z68" s="57">
        <f>SUMIFS('Tax Measures'!AB$3:AB$2973,'Tax Measures'!$D$3:$D$2973,$B68,'Tax Measures'!$B$3:$B$2973,$B$61)</f>
        <v>0</v>
      </c>
      <c r="AA68" s="57">
        <f>SUMIFS('Tax Measures'!AC$3:AC$2973,'Tax Measures'!$D$3:$D$2973,$B68,'Tax Measures'!$B$3:$B$2973,$B$61)</f>
        <v>0</v>
      </c>
      <c r="AB68" s="57">
        <f>SUMIFS('Tax Measures'!AD$3:AD$2973,'Tax Measures'!$D$3:$D$2973,$B68,'Tax Measures'!$B$3:$B$2973,$B$61)</f>
        <v>0</v>
      </c>
      <c r="AC68" s="57">
        <f>SUMIFS('Tax Measures'!AE$3:AE$2973,'Tax Measures'!$D$3:$D$2973,$B68,'Tax Measures'!$B$3:$B$2973,$B$61)</f>
        <v>0</v>
      </c>
      <c r="AD68" s="57">
        <f>SUMIFS('Tax Measures'!AF$3:AF$2973,'Tax Measures'!$D$3:$D$2973,$B68,'Tax Measures'!$B$3:$B$2973,$B$61)</f>
        <v>0</v>
      </c>
      <c r="AE68" s="57">
        <f>SUMIFS('Tax Measures'!AG$3:AG$2973,'Tax Measures'!$D$3:$D$2973,$B68,'Tax Measures'!$B$3:$B$2973,$B$61)</f>
        <v>0</v>
      </c>
      <c r="AF68" s="57">
        <f>SUMIFS('Tax Measures'!AH$3:AH$2973,'Tax Measures'!$D$3:$D$2973,$B68,'Tax Measures'!$B$3:$B$2973,$B$61)</f>
        <v>0</v>
      </c>
      <c r="AG68" s="57">
        <f>SUMIFS('Tax Measures'!AI$3:AI$2973,'Tax Measures'!$D$3:$D$2973,$B68,'Tax Measures'!$B$3:$B$2973,$B$61)</f>
        <v>0</v>
      </c>
      <c r="AH68" s="57">
        <f>SUMIFS('Tax Measures'!AJ$3:AJ$2973,'Tax Measures'!$D$3:$D$2973,$B68,'Tax Measures'!$B$3:$B$2973,$B$61)</f>
        <v>0</v>
      </c>
      <c r="AI68" s="57">
        <f>SUMIFS('Tax Measures'!AK$3:AK$2973,'Tax Measures'!$D$3:$D$2973,$B68,'Tax Measures'!$B$3:$B$2973,$B$61)</f>
        <v>0</v>
      </c>
      <c r="AJ68" s="57">
        <f>SUMIFS('Tax Measures'!AL$3:AL$2973,'Tax Measures'!$D$3:$D$2973,$B68,'Tax Measures'!$B$3:$B$2973,$B$61)</f>
        <v>0</v>
      </c>
      <c r="AK68" s="57">
        <f>SUMIFS('Tax Measures'!AM$3:AM$2973,'Tax Measures'!$D$3:$D$2973,$B68,'Tax Measures'!$B$3:$B$2973,$B$61)</f>
        <v>0</v>
      </c>
      <c r="AL68" s="57">
        <f>SUMIFS('Tax Measures'!AN$3:AN$2973,'Tax Measures'!$D$3:$D$2973,$B68,'Tax Measures'!$B$3:$B$2973,$B$61)</f>
        <v>0</v>
      </c>
      <c r="AM68" s="57">
        <f>SUMIFS('Tax Measures'!AO$3:AO$2973,'Tax Measures'!$D$3:$D$2973,$B68,'Tax Measures'!$B$3:$B$2973,$B$61)</f>
        <v>0</v>
      </c>
      <c r="AN68" s="57">
        <f>SUMIFS('Tax Measures'!AP$3:AP$2973,'Tax Measures'!$D$3:$D$2973,$B68,'Tax Measures'!$B$3:$B$2973,$B$61)</f>
        <v>0</v>
      </c>
      <c r="AO68" s="57">
        <f>SUMIFS('Tax Measures'!AQ$3:AQ$2973,'Tax Measures'!$D$3:$D$2973,$B68,'Tax Measures'!$B$3:$B$2973,$B$61)</f>
        <v>0</v>
      </c>
      <c r="AP68" s="57">
        <f>SUMIFS('Tax Measures'!AR$3:AR$2973,'Tax Measures'!$D$3:$D$2973,$B68,'Tax Measures'!$B$3:$B$2973,$B$61)</f>
        <v>0</v>
      </c>
      <c r="AQ68" s="57">
        <f>SUMIFS('Tax Measures'!AS$3:AS$2973,'Tax Measures'!$D$3:$D$2973,$B68,'Tax Measures'!$B$3:$B$2973,$B$61)</f>
        <v>0</v>
      </c>
      <c r="AR68" s="57">
        <f>SUMIFS('Tax Measures'!AT$3:AT$2973,'Tax Measures'!$D$3:$D$2973,$B68,'Tax Measures'!$B$3:$B$2973,$B$61)</f>
        <v>0</v>
      </c>
      <c r="AS68" s="57">
        <f>SUMIFS('Tax Measures'!AU$3:AU$2973,'Tax Measures'!$D$3:$D$2973,$B68,'Tax Measures'!$B$3:$B$2973,$B$61)</f>
        <v>0</v>
      </c>
      <c r="AT68" s="57">
        <f>SUMIFS('Tax Measures'!AV$3:AV$2973,'Tax Measures'!$D$3:$D$2973,$B68,'Tax Measures'!$B$3:$B$2973,$B$61)</f>
        <v>0</v>
      </c>
      <c r="AU68" s="57">
        <f>SUMIFS('Tax Measures'!AW$3:AW$2973,'Tax Measures'!$D$3:$D$2973,$B68,'Tax Measures'!$B$3:$B$2973,$B$61)</f>
        <v>0</v>
      </c>
      <c r="AV68" s="57">
        <f>SUMIFS('Tax Measures'!AX$3:AX$2973,'Tax Measures'!$D$3:$D$2973,$B68,'Tax Measures'!$B$3:$B$2973,$B$61)</f>
        <v>0</v>
      </c>
      <c r="AW68" s="57">
        <f>SUMIFS('Tax Measures'!AY$3:AY$2973,'Tax Measures'!$D$3:$D$2973,$B68,'Tax Measures'!$B$3:$B$2973,$B$61)</f>
        <v>0</v>
      </c>
      <c r="AX68" s="57">
        <f>SUMIFS('Tax Measures'!AZ$3:AZ$2973,'Tax Measures'!$D$3:$D$2973,$B68,'Tax Measures'!$B$3:$B$2973,$B$61)</f>
        <v>0</v>
      </c>
      <c r="AY68" s="57">
        <f>SUMIFS('Tax Measures'!BA$3:BA$2973,'Tax Measures'!$D$3:$D$2973,$B68,'Tax Measures'!$B$3:$B$2973,$B$61)</f>
        <v>0</v>
      </c>
      <c r="AZ68" s="57">
        <f>SUMIFS('Tax Measures'!BB$3:BB$2973,'Tax Measures'!$D$3:$D$2973,$B68,'Tax Measures'!$B$3:$B$2973,$B$61)</f>
        <v>0</v>
      </c>
      <c r="BA68" s="57">
        <f>SUMIFS('Tax Measures'!BC$3:BC$2973,'Tax Measures'!$D$3:$D$2973,$B68,'Tax Measures'!$B$3:$B$2973,$B$61)</f>
        <v>0</v>
      </c>
      <c r="BB68" s="57">
        <f>SUMIFS('Tax Measures'!BD$3:BD$2973,'Tax Measures'!$D$3:$D$2973,$B68,'Tax Measures'!$B$3:$B$2973,$B$61)</f>
        <v>0</v>
      </c>
      <c r="BC68" s="57">
        <f>SUMIFS('Tax Measures'!BE$3:BE$2973,'Tax Measures'!$D$3:$D$2973,$B68,'Tax Measures'!$B$3:$B$2973,$B$61)</f>
        <v>0</v>
      </c>
      <c r="BD68" s="57">
        <f>SUMIFS('Tax Measures'!BF$3:BF$2973,'Tax Measures'!$D$3:$D$2973,$B68,'Tax Measures'!$B$3:$B$2973,$B$61)</f>
        <v>0</v>
      </c>
      <c r="BE68" s="57">
        <f>SUMIFS('Tax Measures'!BG$3:BG$2973,'Tax Measures'!$D$3:$D$2973,$B68,'Tax Measures'!$B$3:$B$2973,$B$61)</f>
        <v>-10</v>
      </c>
      <c r="BF68" s="57">
        <f>SUMIFS('Tax Measures'!BH$3:BH$2973,'Tax Measures'!$D$3:$D$2973,$B68,'Tax Measures'!$B$3:$B$2973,$B$61)</f>
        <v>-10</v>
      </c>
      <c r="BG68" s="57">
        <f>SUMIFS('Tax Measures'!BI$3:BI$2973,'Tax Measures'!$D$3:$D$2973,$B68,'Tax Measures'!$B$3:$B$2973,$B$61)</f>
        <v>-11</v>
      </c>
      <c r="BH68" s="57">
        <f>SUMIFS('Tax Measures'!BJ$3:BJ$2973,'Tax Measures'!$D$3:$D$2973,$B68,'Tax Measures'!$B$3:$B$2973,$B$61)</f>
        <v>-11</v>
      </c>
      <c r="BI68" s="57">
        <f>SUMIFS('Tax Measures'!BK$3:BK$2973,'Tax Measures'!$D$3:$D$2973,$B68,'Tax Measures'!$B$3:$B$2973,$B$61)</f>
        <v>-11</v>
      </c>
      <c r="BJ68" s="57">
        <f>SUMIFS('Tax Measures'!BL$3:BL$2973,'Tax Measures'!$D$3:$D$2973,$B68,'Tax Measures'!$B$3:$B$2973,$B$61)</f>
        <v>-12</v>
      </c>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row>
    <row r="69" spans="1:93" ht="13.15" customHeight="1" x14ac:dyDescent="0.25">
      <c r="A69" s="54"/>
      <c r="B69" s="54" t="s">
        <v>2590</v>
      </c>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f>SUMIFS('Tax Measures'!AS$3:AS$2973,'Tax Measures'!$D$3:$D$2973,$B69,'Tax Measures'!$B$3:$B$2973,$B$61)</f>
        <v>0</v>
      </c>
      <c r="AR69" s="57">
        <f>SUMIFS('Tax Measures'!AT$3:AT$2973,'Tax Measures'!$D$3:$D$2973,$B69,'Tax Measures'!$B$3:$B$2973,$B$61)</f>
        <v>0</v>
      </c>
      <c r="AS69" s="57">
        <f>SUMIFS('Tax Measures'!AU$3:AU$2973,'Tax Measures'!$D$3:$D$2973,$B69,'Tax Measures'!$B$3:$B$2973,$B$61)</f>
        <v>0</v>
      </c>
      <c r="AT69" s="57">
        <f>SUMIFS('Tax Measures'!AV$3:AV$2973,'Tax Measures'!$D$3:$D$2973,$B69,'Tax Measures'!$B$3:$B$2973,$B$61)</f>
        <v>0</v>
      </c>
      <c r="AU69" s="57">
        <f>SUMIFS('Tax Measures'!AW$3:AW$2973,'Tax Measures'!$D$3:$D$2973,$B69,'Tax Measures'!$B$3:$B$2973,$B$61)</f>
        <v>0</v>
      </c>
      <c r="AV69" s="57">
        <f>SUMIFS('Tax Measures'!AX$3:AX$2973,'Tax Measures'!$D$3:$D$2973,$B69,'Tax Measures'!$B$3:$B$2973,$B$61)</f>
        <v>0</v>
      </c>
      <c r="AW69" s="57">
        <f>SUMIFS('Tax Measures'!AY$3:AY$2973,'Tax Measures'!$D$3:$D$2973,$B69,'Tax Measures'!$B$3:$B$2973,$B$61)</f>
        <v>0</v>
      </c>
      <c r="AX69" s="57">
        <f>SUMIFS('Tax Measures'!AZ$3:AZ$2973,'Tax Measures'!$D$3:$D$2973,$B69,'Tax Measures'!$B$3:$B$2973,$B$61)</f>
        <v>0</v>
      </c>
      <c r="AY69" s="57">
        <f>SUMIFS('Tax Measures'!BA$3:BA$2973,'Tax Measures'!$D$3:$D$2973,$B69,'Tax Measures'!$B$3:$B$2973,$B$61)</f>
        <v>0</v>
      </c>
      <c r="AZ69" s="57">
        <f>SUMIFS('Tax Measures'!BB$3:BB$2973,'Tax Measures'!$D$3:$D$2973,$B69,'Tax Measures'!$B$3:$B$2973,$B$61)</f>
        <v>0</v>
      </c>
      <c r="BA69" s="57">
        <f>SUMIFS('Tax Measures'!BC$3:BC$2973,'Tax Measures'!$D$3:$D$2973,$B69,'Tax Measures'!$B$3:$B$2973,$B$61)</f>
        <v>0</v>
      </c>
      <c r="BB69" s="57">
        <f>SUMIFS('Tax Measures'!BD$3:BD$2973,'Tax Measures'!$D$3:$D$2973,$B69,'Tax Measures'!$B$3:$B$2973,$B$61)</f>
        <v>0</v>
      </c>
      <c r="BC69" s="57">
        <f>SUMIFS('Tax Measures'!BE$3:BE$2973,'Tax Measures'!$D$3:$D$2973,$B69,'Tax Measures'!$B$3:$B$2973,$B$61)</f>
        <v>0</v>
      </c>
      <c r="BD69" s="57">
        <f>SUMIFS('Tax Measures'!BF$3:BF$2973,'Tax Measures'!$D$3:$D$2973,$B69,'Tax Measures'!$B$3:$B$2973,$B$61)</f>
        <v>0</v>
      </c>
      <c r="BE69" s="57">
        <f>SUMIFS('Tax Measures'!BG$3:BG$2973,'Tax Measures'!$D$3:$D$2973,$B69,'Tax Measures'!$B$3:$B$2973,$B$61)</f>
        <v>0</v>
      </c>
      <c r="BF69" s="57">
        <f>SUMIFS('Tax Measures'!BH$3:BH$2973,'Tax Measures'!$D$3:$D$2973,$B69,'Tax Measures'!$B$3:$B$2973,$B$61)</f>
        <v>0</v>
      </c>
      <c r="BG69" s="57">
        <f>SUMIFS('Tax Measures'!BI$3:BI$2973,'Tax Measures'!$D$3:$D$2973,$B69,'Tax Measures'!$B$3:$B$2973,$B$61)</f>
        <v>0</v>
      </c>
      <c r="BH69" s="57">
        <f>SUMIFS('Tax Measures'!BJ$3:BJ$2973,'Tax Measures'!$D$3:$D$2973,$B69,'Tax Measures'!$B$3:$B$2973,$B$61)</f>
        <v>57</v>
      </c>
      <c r="BI69" s="57">
        <f>SUMIFS('Tax Measures'!BK$3:BK$2973,'Tax Measures'!$D$3:$D$2973,$B69,'Tax Measures'!$B$3:$B$2973,$B$61)</f>
        <v>244</v>
      </c>
      <c r="BJ69" s="57">
        <f>SUMIFS('Tax Measures'!BL$3:BL$2973,'Tax Measures'!$D$3:$D$2973,$B69,'Tax Measures'!$B$3:$B$2973,$B$61)</f>
        <v>347</v>
      </c>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row>
    <row r="70" spans="1:93" ht="13.15" customHeight="1" x14ac:dyDescent="0.25">
      <c r="A70" s="54"/>
      <c r="B70" s="54" t="s">
        <v>707</v>
      </c>
      <c r="C70" s="57">
        <f>SUMIFS('Tax Measures'!E$3:E$2973,'Tax Measures'!$D$3:$D$2973,$B70,'Tax Measures'!$B$3:$B$2973,$B$61)</f>
        <v>0</v>
      </c>
      <c r="D70" s="57">
        <f>SUMIFS('Tax Measures'!F$3:F$2973,'Tax Measures'!$D$3:$D$2973,$B70,'Tax Measures'!$B$3:$B$2973,$B$61)</f>
        <v>0</v>
      </c>
      <c r="E70" s="57">
        <f>SUMIFS('Tax Measures'!G$3:G$2973,'Tax Measures'!$D$3:$D$2973,$B70,'Tax Measures'!$B$3:$B$2973,$B$61)</f>
        <v>0</v>
      </c>
      <c r="F70" s="57">
        <f>SUMIFS('Tax Measures'!H$3:H$2973,'Tax Measures'!$D$3:$D$2973,$B70,'Tax Measures'!$B$3:$B$2973,$B$61)</f>
        <v>0</v>
      </c>
      <c r="G70" s="57">
        <f>SUMIFS('Tax Measures'!I$3:I$2973,'Tax Measures'!$D$3:$D$2973,$B70,'Tax Measures'!$B$3:$B$2973,$B$61)</f>
        <v>0</v>
      </c>
      <c r="H70" s="57">
        <f>SUMIFS('Tax Measures'!J$3:J$2973,'Tax Measures'!$D$3:$D$2973,$B70,'Tax Measures'!$B$3:$B$2973,$B$61)</f>
        <v>0</v>
      </c>
      <c r="I70" s="57">
        <f>SUMIFS('Tax Measures'!K$3:K$2973,'Tax Measures'!$D$3:$D$2973,$B70,'Tax Measures'!$B$3:$B$2973,$B$61)</f>
        <v>0</v>
      </c>
      <c r="J70" s="57">
        <f>SUMIFS('Tax Measures'!L$3:L$2973,'Tax Measures'!$D$3:$D$2973,$B70,'Tax Measures'!$B$3:$B$2973,$B$61)</f>
        <v>0</v>
      </c>
      <c r="K70" s="57">
        <f>SUMIFS('Tax Measures'!M$3:M$2973,'Tax Measures'!$D$3:$D$2973,$B70,'Tax Measures'!$B$3:$B$2973,$B$61)</f>
        <v>0</v>
      </c>
      <c r="L70" s="57">
        <f>SUMIFS('Tax Measures'!N$3:N$2973,'Tax Measures'!$D$3:$D$2973,$B70,'Tax Measures'!$B$3:$B$2973,$B$61)</f>
        <v>0</v>
      </c>
      <c r="M70" s="57">
        <f>SUMIFS('Tax Measures'!O$3:O$2973,'Tax Measures'!$D$3:$D$2973,$B70,'Tax Measures'!$B$3:$B$2973,$B$61)</f>
        <v>0</v>
      </c>
      <c r="N70" s="57">
        <f>SUMIFS('Tax Measures'!P$3:P$2973,'Tax Measures'!$D$3:$D$2973,$B70,'Tax Measures'!$B$3:$B$2973,$B$61)</f>
        <v>0</v>
      </c>
      <c r="O70" s="57">
        <f>SUMIFS('Tax Measures'!Q$3:Q$2973,'Tax Measures'!$D$3:$D$2973,$B70,'Tax Measures'!$B$3:$B$2973,$B$61)</f>
        <v>0</v>
      </c>
      <c r="P70" s="57">
        <f>SUMIFS('Tax Measures'!R$3:R$2973,'Tax Measures'!$D$3:$D$2973,$B70,'Tax Measures'!$B$3:$B$2973,$B$61)</f>
        <v>0</v>
      </c>
      <c r="Q70" s="57">
        <f>SUMIFS('Tax Measures'!S$3:S$2973,'Tax Measures'!$D$3:$D$2973,$B70,'Tax Measures'!$B$3:$B$2973,$B$61)</f>
        <v>0</v>
      </c>
      <c r="R70" s="57">
        <f>SUMIFS('Tax Measures'!T$3:T$2973,'Tax Measures'!$D$3:$D$2973,$B70,'Tax Measures'!$B$3:$B$2973,$B$61)</f>
        <v>0</v>
      </c>
      <c r="S70" s="57">
        <f>SUMIFS('Tax Measures'!U$3:U$2973,'Tax Measures'!$D$3:$D$2973,$B70,'Tax Measures'!$B$3:$B$2973,$B$61)</f>
        <v>0</v>
      </c>
      <c r="T70" s="57">
        <f>SUMIFS('Tax Measures'!V$3:V$2973,'Tax Measures'!$D$3:$D$2973,$B70,'Tax Measures'!$B$3:$B$2973,$B$61)</f>
        <v>0</v>
      </c>
      <c r="U70" s="57">
        <f>SUMIFS('Tax Measures'!W$3:W$2973,'Tax Measures'!$D$3:$D$2973,$B70,'Tax Measures'!$B$3:$B$2973,$B$61)</f>
        <v>0</v>
      </c>
      <c r="V70" s="57">
        <f>SUMIFS('Tax Measures'!X$3:X$2973,'Tax Measures'!$D$3:$D$2973,$B70,'Tax Measures'!$B$3:$B$2973,$B$61)</f>
        <v>0</v>
      </c>
      <c r="W70" s="57">
        <f>SUMIFS('Tax Measures'!Y$3:Y$2973,'Tax Measures'!$D$3:$D$2973,$B70,'Tax Measures'!$B$3:$B$2973,$B$61)</f>
        <v>0</v>
      </c>
      <c r="X70" s="57">
        <f>SUMIFS('Tax Measures'!Z$3:Z$2973,'Tax Measures'!$D$3:$D$2973,$B70,'Tax Measures'!$B$3:$B$2973,$B$61)</f>
        <v>0</v>
      </c>
      <c r="Y70" s="57">
        <f>SUMIFS('Tax Measures'!AA$3:AA$2973,'Tax Measures'!$D$3:$D$2973,$B70,'Tax Measures'!$B$3:$B$2973,$B$61)</f>
        <v>0</v>
      </c>
      <c r="Z70" s="57">
        <f>SUMIFS('Tax Measures'!AB$3:AB$2973,'Tax Measures'!$D$3:$D$2973,$B70,'Tax Measures'!$B$3:$B$2973,$B$61)</f>
        <v>0</v>
      </c>
      <c r="AA70" s="57">
        <f>SUMIFS('Tax Measures'!AC$3:AC$2973,'Tax Measures'!$D$3:$D$2973,$B70,'Tax Measures'!$B$3:$B$2973,$B$61)</f>
        <v>0</v>
      </c>
      <c r="AB70" s="57">
        <f>SUMIFS('Tax Measures'!AD$3:AD$2973,'Tax Measures'!$D$3:$D$2973,$B70,'Tax Measures'!$B$3:$B$2973,$B$61)</f>
        <v>0</v>
      </c>
      <c r="AC70" s="57">
        <f>SUMIFS('Tax Measures'!AE$3:AE$2973,'Tax Measures'!$D$3:$D$2973,$B70,'Tax Measures'!$B$3:$B$2973,$B$61)</f>
        <v>0</v>
      </c>
      <c r="AD70" s="57">
        <f>SUMIFS('Tax Measures'!AF$3:AF$2973,'Tax Measures'!$D$3:$D$2973,$B70,'Tax Measures'!$B$3:$B$2973,$B$61)</f>
        <v>0</v>
      </c>
      <c r="AE70" s="57">
        <f>SUMIFS('Tax Measures'!AG$3:AG$2973,'Tax Measures'!$D$3:$D$2973,$B70,'Tax Measures'!$B$3:$B$2973,$B$61)</f>
        <v>0</v>
      </c>
      <c r="AF70" s="57">
        <f>SUMIFS('Tax Measures'!AH$3:AH$2973,'Tax Measures'!$D$3:$D$2973,$B70,'Tax Measures'!$B$3:$B$2973,$B$61)</f>
        <v>0</v>
      </c>
      <c r="AG70" s="57">
        <f>SUMIFS('Tax Measures'!AI$3:AI$2973,'Tax Measures'!$D$3:$D$2973,$B70,'Tax Measures'!$B$3:$B$2973,$B$61)</f>
        <v>0</v>
      </c>
      <c r="AH70" s="57">
        <f>SUMIFS('Tax Measures'!AJ$3:AJ$2973,'Tax Measures'!$D$3:$D$2973,$B70,'Tax Measures'!$B$3:$B$2973,$B$61)</f>
        <v>0</v>
      </c>
      <c r="AI70" s="57">
        <f>SUMIFS('Tax Measures'!AK$3:AK$2973,'Tax Measures'!$D$3:$D$2973,$B70,'Tax Measures'!$B$3:$B$2973,$B$61)</f>
        <v>0</v>
      </c>
      <c r="AJ70" s="57">
        <f>SUMIFS('Tax Measures'!AL$3:AL$2973,'Tax Measures'!$D$3:$D$2973,$B70,'Tax Measures'!$B$3:$B$2973,$B$61)</f>
        <v>0</v>
      </c>
      <c r="AK70" s="57">
        <f>SUMIFS('Tax Measures'!AM$3:AM$2973,'Tax Measures'!$D$3:$D$2973,$B70,'Tax Measures'!$B$3:$B$2973,$B$61)</f>
        <v>0</v>
      </c>
      <c r="AL70" s="57">
        <f>SUMIFS('Tax Measures'!AN$3:AN$2973,'Tax Measures'!$D$3:$D$2973,$B70,'Tax Measures'!$B$3:$B$2973,$B$61)</f>
        <v>0</v>
      </c>
      <c r="AM70" s="57">
        <f>SUMIFS('Tax Measures'!AO$3:AO$2973,'Tax Measures'!$D$3:$D$2973,$B70,'Tax Measures'!$B$3:$B$2973,$B$61)</f>
        <v>0</v>
      </c>
      <c r="AN70" s="57">
        <f>SUMIFS('Tax Measures'!AP$3:AP$2973,'Tax Measures'!$D$3:$D$2973,$B70,'Tax Measures'!$B$3:$B$2973,$B$61)</f>
        <v>0</v>
      </c>
      <c r="AO70" s="57">
        <f>SUMIFS('Tax Measures'!AQ$3:AQ$2973,'Tax Measures'!$D$3:$D$2973,$B70,'Tax Measures'!$B$3:$B$2973,$B$61)</f>
        <v>0</v>
      </c>
      <c r="AP70" s="57">
        <f>SUMIFS('Tax Measures'!AR$3:AR$2973,'Tax Measures'!$D$3:$D$2973,$B70,'Tax Measures'!$B$3:$B$2973,$B$61)</f>
        <v>0</v>
      </c>
      <c r="AQ70" s="57">
        <f>SUMIFS('Tax Measures'!AS$3:AS$2973,'Tax Measures'!$D$3:$D$2973,$B70,'Tax Measures'!$B$3:$B$2973,$B$61)</f>
        <v>0</v>
      </c>
      <c r="AR70" s="57">
        <f>SUMIFS('Tax Measures'!AT$3:AT$2973,'Tax Measures'!$D$3:$D$2973,$B70,'Tax Measures'!$B$3:$B$2973,$B$61)</f>
        <v>0</v>
      </c>
      <c r="AS70" s="57">
        <f>SUMIFS('Tax Measures'!AU$3:AU$2973,'Tax Measures'!$D$3:$D$2973,$B70,'Tax Measures'!$B$3:$B$2973,$B$61)</f>
        <v>0</v>
      </c>
      <c r="AT70" s="57">
        <f>SUMIFS('Tax Measures'!AV$3:AV$2973,'Tax Measures'!$D$3:$D$2973,$B70,'Tax Measures'!$B$3:$B$2973,$B$61)</f>
        <v>0</v>
      </c>
      <c r="AU70" s="57">
        <f>SUMIFS('Tax Measures'!AW$3:AW$2973,'Tax Measures'!$D$3:$D$2973,$B70,'Tax Measures'!$B$3:$B$2973,$B$61)</f>
        <v>0</v>
      </c>
      <c r="AV70" s="57">
        <f>SUMIFS('Tax Measures'!AX$3:AX$2973,'Tax Measures'!$D$3:$D$2973,$B70,'Tax Measures'!$B$3:$B$2973,$B$61)</f>
        <v>0</v>
      </c>
      <c r="AW70" s="57">
        <f>SUMIFS('Tax Measures'!AY$3:AY$2973,'Tax Measures'!$D$3:$D$2973,$B70,'Tax Measures'!$B$3:$B$2973,$B$61)</f>
        <v>0</v>
      </c>
      <c r="AX70" s="57">
        <f>SUMIFS('Tax Measures'!AZ$3:AZ$2973,'Tax Measures'!$D$3:$D$2973,$B70,'Tax Measures'!$B$3:$B$2973,$B$61)</f>
        <v>0</v>
      </c>
      <c r="AY70" s="57">
        <f>SUMIFS('Tax Measures'!BA$3:BA$2973,'Tax Measures'!$D$3:$D$2973,$B70,'Tax Measures'!$B$3:$B$2973,$B$61)</f>
        <v>0</v>
      </c>
      <c r="AZ70" s="57">
        <f>SUMIFS('Tax Measures'!BB$3:BB$2973,'Tax Measures'!$D$3:$D$2973,$B70,'Tax Measures'!$B$3:$B$2973,$B$61)</f>
        <v>0</v>
      </c>
      <c r="BA70" s="57">
        <f>SUMIFS('Tax Measures'!BC$3:BC$2973,'Tax Measures'!$D$3:$D$2973,$B70,'Tax Measures'!$B$3:$B$2973,$B$61)</f>
        <v>0</v>
      </c>
      <c r="BB70" s="57">
        <f>SUMIFS('Tax Measures'!BD$3:BD$2973,'Tax Measures'!$D$3:$D$2973,$B70,'Tax Measures'!$B$3:$B$2973,$B$61)</f>
        <v>0</v>
      </c>
      <c r="BC70" s="57">
        <f>SUMIFS('Tax Measures'!BE$3:BE$2973,'Tax Measures'!$D$3:$D$2973,$B70,'Tax Measures'!$B$3:$B$2973,$B$61)</f>
        <v>0</v>
      </c>
      <c r="BD70" s="57">
        <f>SUMIFS('Tax Measures'!BF$3:BF$2973,'Tax Measures'!$D$3:$D$2973,$B70,'Tax Measures'!$B$3:$B$2973,$B$61)</f>
        <v>0</v>
      </c>
      <c r="BE70" s="57">
        <f>SUMIFS('Tax Measures'!BG$3:BG$2973,'Tax Measures'!$D$3:$D$2973,$B70,'Tax Measures'!$B$3:$B$2973,$B$61)</f>
        <v>0</v>
      </c>
      <c r="BF70" s="57">
        <f>SUMIFS('Tax Measures'!BH$3:BH$2973,'Tax Measures'!$D$3:$D$2973,$B70,'Tax Measures'!$B$3:$B$2973,$B$61)</f>
        <v>0</v>
      </c>
      <c r="BG70" s="57">
        <f>SUMIFS('Tax Measures'!BI$3:BI$2973,'Tax Measures'!$D$3:$D$2973,$B70,'Tax Measures'!$B$3:$B$2973,$B$61)</f>
        <v>0</v>
      </c>
      <c r="BH70" s="57">
        <f>SUMIFS('Tax Measures'!BJ$3:BJ$2973,'Tax Measures'!$D$3:$D$2973,$B70,'Tax Measures'!$B$3:$B$2973,$B$61)</f>
        <v>0</v>
      </c>
      <c r="BI70" s="57">
        <f>SUMIFS('Tax Measures'!BK$3:BK$2973,'Tax Measures'!$D$3:$D$2973,$B70,'Tax Measures'!$B$3:$B$2973,$B$61)</f>
        <v>0</v>
      </c>
      <c r="BJ70" s="57">
        <f>SUMIFS('Tax Measures'!BL$3:BL$2973,'Tax Measures'!$D$3:$D$2973,$B70,'Tax Measures'!$B$3:$B$2973,$B$61)</f>
        <v>0</v>
      </c>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row>
    <row r="71" spans="1:93" ht="13.15" customHeight="1" x14ac:dyDescent="0.25">
      <c r="A71" s="54"/>
      <c r="B71" s="54" t="s">
        <v>711</v>
      </c>
      <c r="C71" s="57">
        <f>SUMIFS('Tax Measures'!E$3:E$2973,'Tax Measures'!$D$3:$D$2973,$B71,'Tax Measures'!$B$3:$B$2973,$B$61)</f>
        <v>0</v>
      </c>
      <c r="D71" s="57">
        <f>SUMIFS('Tax Measures'!F$3:F$2973,'Tax Measures'!$D$3:$D$2973,$B71,'Tax Measures'!$B$3:$B$2973,$B$61)</f>
        <v>0</v>
      </c>
      <c r="E71" s="57">
        <f>SUMIFS('Tax Measures'!G$3:G$2973,'Tax Measures'!$D$3:$D$2973,$B71,'Tax Measures'!$B$3:$B$2973,$B$61)</f>
        <v>0</v>
      </c>
      <c r="F71" s="57">
        <f>SUMIFS('Tax Measures'!H$3:H$2973,'Tax Measures'!$D$3:$D$2973,$B71,'Tax Measures'!$B$3:$B$2973,$B$61)</f>
        <v>0</v>
      </c>
      <c r="G71" s="57">
        <f>SUMIFS('Tax Measures'!I$3:I$2973,'Tax Measures'!$D$3:$D$2973,$B71,'Tax Measures'!$B$3:$B$2973,$B$61)</f>
        <v>0</v>
      </c>
      <c r="H71" s="57">
        <f>SUMIFS('Tax Measures'!J$3:J$2973,'Tax Measures'!$D$3:$D$2973,$B71,'Tax Measures'!$B$3:$B$2973,$B$61)</f>
        <v>0</v>
      </c>
      <c r="I71" s="57">
        <f>SUMIFS('Tax Measures'!K$3:K$2973,'Tax Measures'!$D$3:$D$2973,$B71,'Tax Measures'!$B$3:$B$2973,$B$61)</f>
        <v>0</v>
      </c>
      <c r="J71" s="57">
        <f>SUMIFS('Tax Measures'!L$3:L$2973,'Tax Measures'!$D$3:$D$2973,$B71,'Tax Measures'!$B$3:$B$2973,$B$61)</f>
        <v>0</v>
      </c>
      <c r="K71" s="57">
        <f>SUMIFS('Tax Measures'!M$3:M$2973,'Tax Measures'!$D$3:$D$2973,$B71,'Tax Measures'!$B$3:$B$2973,$B$61)</f>
        <v>0</v>
      </c>
      <c r="L71" s="57">
        <f>SUMIFS('Tax Measures'!N$3:N$2973,'Tax Measures'!$D$3:$D$2973,$B71,'Tax Measures'!$B$3:$B$2973,$B$61)</f>
        <v>0</v>
      </c>
      <c r="M71" s="57">
        <f>SUMIFS('Tax Measures'!O$3:O$2973,'Tax Measures'!$D$3:$D$2973,$B71,'Tax Measures'!$B$3:$B$2973,$B$61)</f>
        <v>0</v>
      </c>
      <c r="N71" s="57">
        <f>SUMIFS('Tax Measures'!P$3:P$2973,'Tax Measures'!$D$3:$D$2973,$B71,'Tax Measures'!$B$3:$B$2973,$B$61)</f>
        <v>0</v>
      </c>
      <c r="O71" s="57">
        <f>SUMIFS('Tax Measures'!Q$3:Q$2973,'Tax Measures'!$D$3:$D$2973,$B71,'Tax Measures'!$B$3:$B$2973,$B$61)</f>
        <v>0</v>
      </c>
      <c r="P71" s="57">
        <f>SUMIFS('Tax Measures'!R$3:R$2973,'Tax Measures'!$D$3:$D$2973,$B71,'Tax Measures'!$B$3:$B$2973,$B$61)</f>
        <v>0</v>
      </c>
      <c r="Q71" s="57">
        <f>SUMIFS('Tax Measures'!S$3:S$2973,'Tax Measures'!$D$3:$D$2973,$B71,'Tax Measures'!$B$3:$B$2973,$B$61)</f>
        <v>0</v>
      </c>
      <c r="R71" s="57">
        <f>SUMIFS('Tax Measures'!T$3:T$2973,'Tax Measures'!$D$3:$D$2973,$B71,'Tax Measures'!$B$3:$B$2973,$B$61)</f>
        <v>0</v>
      </c>
      <c r="S71" s="57">
        <f>SUMIFS('Tax Measures'!U$3:U$2973,'Tax Measures'!$D$3:$D$2973,$B71,'Tax Measures'!$B$3:$B$2973,$B$61)</f>
        <v>0</v>
      </c>
      <c r="T71" s="57">
        <f>SUMIFS('Tax Measures'!V$3:V$2973,'Tax Measures'!$D$3:$D$2973,$B71,'Tax Measures'!$B$3:$B$2973,$B$61)</f>
        <v>0</v>
      </c>
      <c r="U71" s="57">
        <f>SUMIFS('Tax Measures'!W$3:W$2973,'Tax Measures'!$D$3:$D$2973,$B71,'Tax Measures'!$B$3:$B$2973,$B$61)</f>
        <v>0</v>
      </c>
      <c r="V71" s="57">
        <f>SUMIFS('Tax Measures'!X$3:X$2973,'Tax Measures'!$D$3:$D$2973,$B71,'Tax Measures'!$B$3:$B$2973,$B$61)</f>
        <v>0</v>
      </c>
      <c r="W71" s="57">
        <f>SUMIFS('Tax Measures'!Y$3:Y$2973,'Tax Measures'!$D$3:$D$2973,$B71,'Tax Measures'!$B$3:$B$2973,$B$61)</f>
        <v>0</v>
      </c>
      <c r="X71" s="57">
        <f>SUMIFS('Tax Measures'!Z$3:Z$2973,'Tax Measures'!$D$3:$D$2973,$B71,'Tax Measures'!$B$3:$B$2973,$B$61)</f>
        <v>0</v>
      </c>
      <c r="Y71" s="57">
        <f>SUMIFS('Tax Measures'!AA$3:AA$2973,'Tax Measures'!$D$3:$D$2973,$B71,'Tax Measures'!$B$3:$B$2973,$B$61)</f>
        <v>0</v>
      </c>
      <c r="Z71" s="57">
        <f>SUMIFS('Tax Measures'!AB$3:AB$2973,'Tax Measures'!$D$3:$D$2973,$B71,'Tax Measures'!$B$3:$B$2973,$B$61)</f>
        <v>0</v>
      </c>
      <c r="AA71" s="57">
        <f>SUMIFS('Tax Measures'!AC$3:AC$2973,'Tax Measures'!$D$3:$D$2973,$B71,'Tax Measures'!$B$3:$B$2973,$B$61)</f>
        <v>0</v>
      </c>
      <c r="AB71" s="57">
        <f>SUMIFS('Tax Measures'!AD$3:AD$2973,'Tax Measures'!$D$3:$D$2973,$B71,'Tax Measures'!$B$3:$B$2973,$B$61)</f>
        <v>0</v>
      </c>
      <c r="AC71" s="57">
        <f>SUMIFS('Tax Measures'!AE$3:AE$2973,'Tax Measures'!$D$3:$D$2973,$B71,'Tax Measures'!$B$3:$B$2973,$B$61)</f>
        <v>0</v>
      </c>
      <c r="AD71" s="57">
        <f>SUMIFS('Tax Measures'!AF$3:AF$2973,'Tax Measures'!$D$3:$D$2973,$B71,'Tax Measures'!$B$3:$B$2973,$B$61)</f>
        <v>0</v>
      </c>
      <c r="AE71" s="57">
        <f>SUMIFS('Tax Measures'!AG$3:AG$2973,'Tax Measures'!$D$3:$D$2973,$B71,'Tax Measures'!$B$3:$B$2973,$B$61)</f>
        <v>0</v>
      </c>
      <c r="AF71" s="57">
        <f>SUMIFS('Tax Measures'!AH$3:AH$2973,'Tax Measures'!$D$3:$D$2973,$B71,'Tax Measures'!$B$3:$B$2973,$B$61)</f>
        <v>0</v>
      </c>
      <c r="AG71" s="57">
        <f>SUMIFS('Tax Measures'!AI$3:AI$2973,'Tax Measures'!$D$3:$D$2973,$B71,'Tax Measures'!$B$3:$B$2973,$B$61)</f>
        <v>0</v>
      </c>
      <c r="AH71" s="57">
        <f>SUMIFS('Tax Measures'!AJ$3:AJ$2973,'Tax Measures'!$D$3:$D$2973,$B71,'Tax Measures'!$B$3:$B$2973,$B$61)</f>
        <v>0</v>
      </c>
      <c r="AI71" s="57">
        <f>SUMIFS('Tax Measures'!AK$3:AK$2973,'Tax Measures'!$D$3:$D$2973,$B71,'Tax Measures'!$B$3:$B$2973,$B$61)</f>
        <v>0</v>
      </c>
      <c r="AJ71" s="57">
        <f>SUMIFS('Tax Measures'!AL$3:AL$2973,'Tax Measures'!$D$3:$D$2973,$B71,'Tax Measures'!$B$3:$B$2973,$B$61)</f>
        <v>0</v>
      </c>
      <c r="AK71" s="57">
        <f>SUMIFS('Tax Measures'!AM$3:AM$2973,'Tax Measures'!$D$3:$D$2973,$B71,'Tax Measures'!$B$3:$B$2973,$B$61)</f>
        <v>0</v>
      </c>
      <c r="AL71" s="57">
        <f>SUMIFS('Tax Measures'!AN$3:AN$2973,'Tax Measures'!$D$3:$D$2973,$B71,'Tax Measures'!$B$3:$B$2973,$B$61)</f>
        <v>0</v>
      </c>
      <c r="AM71" s="57">
        <f>SUMIFS('Tax Measures'!AO$3:AO$2973,'Tax Measures'!$D$3:$D$2973,$B71,'Tax Measures'!$B$3:$B$2973,$B$61)</f>
        <v>0</v>
      </c>
      <c r="AN71" s="57">
        <f>SUMIFS('Tax Measures'!AP$3:AP$2973,'Tax Measures'!$D$3:$D$2973,$B71,'Tax Measures'!$B$3:$B$2973,$B$61)</f>
        <v>0</v>
      </c>
      <c r="AO71" s="57">
        <f>SUMIFS('Tax Measures'!AQ$3:AQ$2973,'Tax Measures'!$D$3:$D$2973,$B71,'Tax Measures'!$B$3:$B$2973,$B$61)</f>
        <v>0</v>
      </c>
      <c r="AP71" s="57">
        <f>SUMIFS('Tax Measures'!AR$3:AR$2973,'Tax Measures'!$D$3:$D$2973,$B71,'Tax Measures'!$B$3:$B$2973,$B$61)</f>
        <v>0</v>
      </c>
      <c r="AQ71" s="57">
        <f>SUMIFS('Tax Measures'!AS$3:AS$2973,'Tax Measures'!$D$3:$D$2973,$B71,'Tax Measures'!$B$3:$B$2973,$B$61)</f>
        <v>0</v>
      </c>
      <c r="AR71" s="57">
        <f>SUMIFS('Tax Measures'!AT$3:AT$2973,'Tax Measures'!$D$3:$D$2973,$B71,'Tax Measures'!$B$3:$B$2973,$B$61)</f>
        <v>0</v>
      </c>
      <c r="AS71" s="57">
        <f>SUMIFS('Tax Measures'!AU$3:AU$2973,'Tax Measures'!$D$3:$D$2973,$B71,'Tax Measures'!$B$3:$B$2973,$B$61)</f>
        <v>0</v>
      </c>
      <c r="AT71" s="57">
        <f>SUMIFS('Tax Measures'!AV$3:AV$2973,'Tax Measures'!$D$3:$D$2973,$B71,'Tax Measures'!$B$3:$B$2973,$B$61)</f>
        <v>0</v>
      </c>
      <c r="AU71" s="57">
        <f>SUMIFS('Tax Measures'!AW$3:AW$2973,'Tax Measures'!$D$3:$D$2973,$B71,'Tax Measures'!$B$3:$B$2973,$B$61)</f>
        <v>0</v>
      </c>
      <c r="AV71" s="57">
        <f>SUMIFS('Tax Measures'!AX$3:AX$2973,'Tax Measures'!$D$3:$D$2973,$B71,'Tax Measures'!$B$3:$B$2973,$B$61)</f>
        <v>0</v>
      </c>
      <c r="AW71" s="57">
        <f>SUMIFS('Tax Measures'!AY$3:AY$2973,'Tax Measures'!$D$3:$D$2973,$B71,'Tax Measures'!$B$3:$B$2973,$B$61)</f>
        <v>0</v>
      </c>
      <c r="AX71" s="57">
        <f>SUMIFS('Tax Measures'!AZ$3:AZ$2973,'Tax Measures'!$D$3:$D$2973,$B71,'Tax Measures'!$B$3:$B$2973,$B$61)</f>
        <v>0</v>
      </c>
      <c r="AY71" s="57">
        <f>SUMIFS('Tax Measures'!BA$3:BA$2973,'Tax Measures'!$D$3:$D$2973,$B71,'Tax Measures'!$B$3:$B$2973,$B$61)</f>
        <v>0</v>
      </c>
      <c r="AZ71" s="57">
        <f>SUMIFS('Tax Measures'!BB$3:BB$2973,'Tax Measures'!$D$3:$D$2973,$B71,'Tax Measures'!$B$3:$B$2973,$B$61)</f>
        <v>0</v>
      </c>
      <c r="BA71" s="57">
        <f>SUMIFS('Tax Measures'!BC$3:BC$2973,'Tax Measures'!$D$3:$D$2973,$B71,'Tax Measures'!$B$3:$B$2973,$B$61)</f>
        <v>0</v>
      </c>
      <c r="BB71" s="57">
        <f>SUMIFS('Tax Measures'!BD$3:BD$2973,'Tax Measures'!$D$3:$D$2973,$B71,'Tax Measures'!$B$3:$B$2973,$B$61)</f>
        <v>0</v>
      </c>
      <c r="BC71" s="57">
        <f>SUMIFS('Tax Measures'!BE$3:BE$2973,'Tax Measures'!$D$3:$D$2973,$B71,'Tax Measures'!$B$3:$B$2973,$B$61)</f>
        <v>0</v>
      </c>
      <c r="BD71" s="57">
        <f>SUMIFS('Tax Measures'!BF$3:BF$2973,'Tax Measures'!$D$3:$D$2973,$B71,'Tax Measures'!$B$3:$B$2973,$B$61)</f>
        <v>0</v>
      </c>
      <c r="BE71" s="57">
        <f>SUMIFS('Tax Measures'!BG$3:BG$2973,'Tax Measures'!$D$3:$D$2973,$B71,'Tax Measures'!$B$3:$B$2973,$B$61)</f>
        <v>0</v>
      </c>
      <c r="BF71" s="57">
        <f>SUMIFS('Tax Measures'!BH$3:BH$2973,'Tax Measures'!$D$3:$D$2973,$B71,'Tax Measures'!$B$3:$B$2973,$B$61)</f>
        <v>0</v>
      </c>
      <c r="BG71" s="57">
        <f>SUMIFS('Tax Measures'!BI$3:BI$2973,'Tax Measures'!$D$3:$D$2973,$B71,'Tax Measures'!$B$3:$B$2973,$B$61)</f>
        <v>0</v>
      </c>
      <c r="BH71" s="57">
        <f>SUMIFS('Tax Measures'!BJ$3:BJ$2973,'Tax Measures'!$D$3:$D$2973,$B71,'Tax Measures'!$B$3:$B$2973,$B$61)</f>
        <v>0</v>
      </c>
      <c r="BI71" s="57">
        <f>SUMIFS('Tax Measures'!BK$3:BK$2973,'Tax Measures'!$D$3:$D$2973,$B71,'Tax Measures'!$B$3:$B$2973,$B$61)</f>
        <v>0</v>
      </c>
      <c r="BJ71" s="57">
        <f>SUMIFS('Tax Measures'!BL$3:BL$2973,'Tax Measures'!$D$3:$D$2973,$B71,'Tax Measures'!$B$3:$B$2973,$B$61)</f>
        <v>0</v>
      </c>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row>
    <row r="72" spans="1:93" ht="13.15" customHeight="1" x14ac:dyDescent="0.25">
      <c r="A72" s="54"/>
      <c r="B72" s="54" t="s">
        <v>2474</v>
      </c>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f>SUMIFS('Tax Measures'!AS$3:AS$2973,'Tax Measures'!$D$3:$D$2973,$B72,'Tax Measures'!$B$3:$B$2973,$B$61)</f>
        <v>0</v>
      </c>
      <c r="AR72" s="57">
        <f>SUMIFS('Tax Measures'!AT$3:AT$2973,'Tax Measures'!$D$3:$D$2973,$B72,'Tax Measures'!$B$3:$B$2973,$B$61)</f>
        <v>0</v>
      </c>
      <c r="AS72" s="57">
        <f>SUMIFS('Tax Measures'!AU$3:AU$2973,'Tax Measures'!$D$3:$D$2973,$B72,'Tax Measures'!$B$3:$B$2973,$B$61)</f>
        <v>0</v>
      </c>
      <c r="AT72" s="57">
        <f>SUMIFS('Tax Measures'!AV$3:AV$2973,'Tax Measures'!$D$3:$D$2973,$B72,'Tax Measures'!$B$3:$B$2973,$B$61)</f>
        <v>0</v>
      </c>
      <c r="AU72" s="57">
        <f>SUMIFS('Tax Measures'!AW$3:AW$2973,'Tax Measures'!$D$3:$D$2973,$B72,'Tax Measures'!$B$3:$B$2973,$B$61)</f>
        <v>0</v>
      </c>
      <c r="AV72" s="57">
        <f>SUMIFS('Tax Measures'!AX$3:AX$2973,'Tax Measures'!$D$3:$D$2973,$B72,'Tax Measures'!$B$3:$B$2973,$B$61)</f>
        <v>0</v>
      </c>
      <c r="AW72" s="57">
        <f>SUMIFS('Tax Measures'!AY$3:AY$2973,'Tax Measures'!$D$3:$D$2973,$B72,'Tax Measures'!$B$3:$B$2973,$B$61)</f>
        <v>0</v>
      </c>
      <c r="AX72" s="57">
        <f>SUMIFS('Tax Measures'!AZ$3:AZ$2973,'Tax Measures'!$D$3:$D$2973,$B72,'Tax Measures'!$B$3:$B$2973,$B$61)</f>
        <v>0</v>
      </c>
      <c r="AY72" s="57">
        <f>SUMIFS('Tax Measures'!BA$3:BA$2973,'Tax Measures'!$D$3:$D$2973,$B72,'Tax Measures'!$B$3:$B$2973,$B$61)</f>
        <v>0</v>
      </c>
      <c r="AZ72" s="57">
        <f>SUMIFS('Tax Measures'!BB$3:BB$2973,'Tax Measures'!$D$3:$D$2973,$B72,'Tax Measures'!$B$3:$B$2973,$B$61)</f>
        <v>0</v>
      </c>
      <c r="BA72" s="57">
        <f>SUMIFS('Tax Measures'!BC$3:BC$2973,'Tax Measures'!$D$3:$D$2973,$B72,'Tax Measures'!$B$3:$B$2973,$B$61)</f>
        <v>0</v>
      </c>
      <c r="BB72" s="57">
        <f>SUMIFS('Tax Measures'!BD$3:BD$2973,'Tax Measures'!$D$3:$D$2973,$B72,'Tax Measures'!$B$3:$B$2973,$B$61)</f>
        <v>0</v>
      </c>
      <c r="BC72" s="57">
        <f>SUMIFS('Tax Measures'!BE$3:BE$2973,'Tax Measures'!$D$3:$D$2973,$B72,'Tax Measures'!$B$3:$B$2973,$B$61)</f>
        <v>0</v>
      </c>
      <c r="BD72" s="57">
        <f>SUMIFS('Tax Measures'!BF$3:BF$2973,'Tax Measures'!$D$3:$D$2973,$B72,'Tax Measures'!$B$3:$B$2973,$B$61)</f>
        <v>0</v>
      </c>
      <c r="BE72" s="57">
        <f>SUMIFS('Tax Measures'!BG$3:BG$2973,'Tax Measures'!$D$3:$D$2973,$B72,'Tax Measures'!$B$3:$B$2973,$B$61)</f>
        <v>0</v>
      </c>
      <c r="BF72" s="57">
        <f>SUMIFS('Tax Measures'!BH$3:BH$2973,'Tax Measures'!$D$3:$D$2973,$B72,'Tax Measures'!$B$3:$B$2973,$B$61)</f>
        <v>0</v>
      </c>
      <c r="BG72" s="57">
        <f>SUMIFS('Tax Measures'!BI$3:BI$2973,'Tax Measures'!$D$3:$D$2973,$B72,'Tax Measures'!$B$3:$B$2973,$B$61)</f>
        <v>0</v>
      </c>
      <c r="BH72" s="57">
        <f>SUMIFS('Tax Measures'!BJ$3:BJ$2973,'Tax Measures'!$D$3:$D$2973,$B72,'Tax Measures'!$B$3:$B$2973,$B$61)</f>
        <v>0</v>
      </c>
      <c r="BI72" s="57">
        <f>SUMIFS('Tax Measures'!BK$3:BK$2973,'Tax Measures'!$D$3:$D$2973,$B72,'Tax Measures'!$B$3:$B$2973,$B$61)</f>
        <v>0</v>
      </c>
      <c r="BJ72" s="57">
        <f>SUMIFS('Tax Measures'!BL$3:BL$2973,'Tax Measures'!$D$3:$D$2973,$B72,'Tax Measures'!$B$3:$B$2973,$B$61)</f>
        <v>0</v>
      </c>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row>
    <row r="73" spans="1:93" ht="13.15" customHeight="1" x14ac:dyDescent="0.25">
      <c r="A73" s="54"/>
      <c r="B73" s="54" t="s">
        <v>709</v>
      </c>
      <c r="C73" s="57">
        <f>SUMIFS('Tax Measures'!E$3:E$2973,'Tax Measures'!$D$3:$D$2973,$B73,'Tax Measures'!$B$3:$B$2973,$B$61)</f>
        <v>0</v>
      </c>
      <c r="D73" s="57">
        <f>SUMIFS('Tax Measures'!F$3:F$2973,'Tax Measures'!$D$3:$D$2973,$B73,'Tax Measures'!$B$3:$B$2973,$B$61)</f>
        <v>0</v>
      </c>
      <c r="E73" s="57">
        <f>SUMIFS('Tax Measures'!G$3:G$2973,'Tax Measures'!$D$3:$D$2973,$B73,'Tax Measures'!$B$3:$B$2973,$B$61)</f>
        <v>0</v>
      </c>
      <c r="F73" s="57">
        <f>SUMIFS('Tax Measures'!H$3:H$2973,'Tax Measures'!$D$3:$D$2973,$B73,'Tax Measures'!$B$3:$B$2973,$B$61)</f>
        <v>0</v>
      </c>
      <c r="G73" s="57">
        <f>SUMIFS('Tax Measures'!I$3:I$2973,'Tax Measures'!$D$3:$D$2973,$B73,'Tax Measures'!$B$3:$B$2973,$B$61)</f>
        <v>0</v>
      </c>
      <c r="H73" s="57">
        <f>SUMIFS('Tax Measures'!J$3:J$2973,'Tax Measures'!$D$3:$D$2973,$B73,'Tax Measures'!$B$3:$B$2973,$B$61)</f>
        <v>0</v>
      </c>
      <c r="I73" s="57">
        <f>SUMIFS('Tax Measures'!K$3:K$2973,'Tax Measures'!$D$3:$D$2973,$B73,'Tax Measures'!$B$3:$B$2973,$B$61)</f>
        <v>0</v>
      </c>
      <c r="J73" s="57">
        <f>SUMIFS('Tax Measures'!L$3:L$2973,'Tax Measures'!$D$3:$D$2973,$B73,'Tax Measures'!$B$3:$B$2973,$B$61)</f>
        <v>0</v>
      </c>
      <c r="K73" s="57">
        <f>SUMIFS('Tax Measures'!M$3:M$2973,'Tax Measures'!$D$3:$D$2973,$B73,'Tax Measures'!$B$3:$B$2973,$B$61)</f>
        <v>0</v>
      </c>
      <c r="L73" s="57">
        <f>SUMIFS('Tax Measures'!N$3:N$2973,'Tax Measures'!$D$3:$D$2973,$B73,'Tax Measures'!$B$3:$B$2973,$B$61)</f>
        <v>0</v>
      </c>
      <c r="M73" s="57">
        <f>SUMIFS('Tax Measures'!O$3:O$2973,'Tax Measures'!$D$3:$D$2973,$B73,'Tax Measures'!$B$3:$B$2973,$B$61)</f>
        <v>0</v>
      </c>
      <c r="N73" s="57">
        <f>SUMIFS('Tax Measures'!P$3:P$2973,'Tax Measures'!$D$3:$D$2973,$B73,'Tax Measures'!$B$3:$B$2973,$B$61)</f>
        <v>0</v>
      </c>
      <c r="O73" s="57">
        <f>SUMIFS('Tax Measures'!Q$3:Q$2973,'Tax Measures'!$D$3:$D$2973,$B73,'Tax Measures'!$B$3:$B$2973,$B$61)</f>
        <v>0</v>
      </c>
      <c r="P73" s="57">
        <f>SUMIFS('Tax Measures'!R$3:R$2973,'Tax Measures'!$D$3:$D$2973,$B73,'Tax Measures'!$B$3:$B$2973,$B$61)</f>
        <v>0</v>
      </c>
      <c r="Q73" s="57">
        <f>SUMIFS('Tax Measures'!S$3:S$2973,'Tax Measures'!$D$3:$D$2973,$B73,'Tax Measures'!$B$3:$B$2973,$B$61)</f>
        <v>0</v>
      </c>
      <c r="R73" s="57">
        <f>SUMIFS('Tax Measures'!T$3:T$2973,'Tax Measures'!$D$3:$D$2973,$B73,'Tax Measures'!$B$3:$B$2973,$B$61)</f>
        <v>0</v>
      </c>
      <c r="S73" s="57">
        <f>SUMIFS('Tax Measures'!U$3:U$2973,'Tax Measures'!$D$3:$D$2973,$B73,'Tax Measures'!$B$3:$B$2973,$B$61)</f>
        <v>0</v>
      </c>
      <c r="T73" s="57">
        <f>SUMIFS('Tax Measures'!V$3:V$2973,'Tax Measures'!$D$3:$D$2973,$B73,'Tax Measures'!$B$3:$B$2973,$B$61)</f>
        <v>0</v>
      </c>
      <c r="U73" s="57">
        <f>SUMIFS('Tax Measures'!W$3:W$2973,'Tax Measures'!$D$3:$D$2973,$B73,'Tax Measures'!$B$3:$B$2973,$B$61)</f>
        <v>0</v>
      </c>
      <c r="V73" s="57">
        <f>SUMIFS('Tax Measures'!X$3:X$2973,'Tax Measures'!$D$3:$D$2973,$B73,'Tax Measures'!$B$3:$B$2973,$B$61)</f>
        <v>0</v>
      </c>
      <c r="W73" s="57">
        <f>SUMIFS('Tax Measures'!Y$3:Y$2973,'Tax Measures'!$D$3:$D$2973,$B73,'Tax Measures'!$B$3:$B$2973,$B$61)</f>
        <v>0</v>
      </c>
      <c r="X73" s="57">
        <f>SUMIFS('Tax Measures'!Z$3:Z$2973,'Tax Measures'!$D$3:$D$2973,$B73,'Tax Measures'!$B$3:$B$2973,$B$61)</f>
        <v>0</v>
      </c>
      <c r="Y73" s="57">
        <f>SUMIFS('Tax Measures'!AA$3:AA$2973,'Tax Measures'!$D$3:$D$2973,$B73,'Tax Measures'!$B$3:$B$2973,$B$61)</f>
        <v>0</v>
      </c>
      <c r="Z73" s="57">
        <f>SUMIFS('Tax Measures'!AB$3:AB$2973,'Tax Measures'!$D$3:$D$2973,$B73,'Tax Measures'!$B$3:$B$2973,$B$61)</f>
        <v>0</v>
      </c>
      <c r="AA73" s="57">
        <f>SUMIFS('Tax Measures'!AC$3:AC$2973,'Tax Measures'!$D$3:$D$2973,$B73,'Tax Measures'!$B$3:$B$2973,$B$61)</f>
        <v>0</v>
      </c>
      <c r="AB73" s="57">
        <f>SUMIFS('Tax Measures'!AD$3:AD$2973,'Tax Measures'!$D$3:$D$2973,$B73,'Tax Measures'!$B$3:$B$2973,$B$61)</f>
        <v>0</v>
      </c>
      <c r="AC73" s="57">
        <f>SUMIFS('Tax Measures'!AE$3:AE$2973,'Tax Measures'!$D$3:$D$2973,$B73,'Tax Measures'!$B$3:$B$2973,$B$61)</f>
        <v>0</v>
      </c>
      <c r="AD73" s="57">
        <f>SUMIFS('Tax Measures'!AF$3:AF$2973,'Tax Measures'!$D$3:$D$2973,$B73,'Tax Measures'!$B$3:$B$2973,$B$61)</f>
        <v>0</v>
      </c>
      <c r="AE73" s="57">
        <f>SUMIFS('Tax Measures'!AG$3:AG$2973,'Tax Measures'!$D$3:$D$2973,$B73,'Tax Measures'!$B$3:$B$2973,$B$61)</f>
        <v>0</v>
      </c>
      <c r="AF73" s="57">
        <f>SUMIFS('Tax Measures'!AH$3:AH$2973,'Tax Measures'!$D$3:$D$2973,$B73,'Tax Measures'!$B$3:$B$2973,$B$61)</f>
        <v>0</v>
      </c>
      <c r="AG73" s="57">
        <f>SUMIFS('Tax Measures'!AI$3:AI$2973,'Tax Measures'!$D$3:$D$2973,$B73,'Tax Measures'!$B$3:$B$2973,$B$61)</f>
        <v>0</v>
      </c>
      <c r="AH73" s="57">
        <f>SUMIFS('Tax Measures'!AJ$3:AJ$2973,'Tax Measures'!$D$3:$D$2973,$B73,'Tax Measures'!$B$3:$B$2973,$B$61)</f>
        <v>0</v>
      </c>
      <c r="AI73" s="57">
        <f>SUMIFS('Tax Measures'!AK$3:AK$2973,'Tax Measures'!$D$3:$D$2973,$B73,'Tax Measures'!$B$3:$B$2973,$B$61)</f>
        <v>0</v>
      </c>
      <c r="AJ73" s="57">
        <f>SUMIFS('Tax Measures'!AL$3:AL$2973,'Tax Measures'!$D$3:$D$2973,$B73,'Tax Measures'!$B$3:$B$2973,$B$61)</f>
        <v>0</v>
      </c>
      <c r="AK73" s="57">
        <f>SUMIFS('Tax Measures'!AM$3:AM$2973,'Tax Measures'!$D$3:$D$2973,$B73,'Tax Measures'!$B$3:$B$2973,$B$61)</f>
        <v>0</v>
      </c>
      <c r="AL73" s="57">
        <f>SUMIFS('Tax Measures'!AN$3:AN$2973,'Tax Measures'!$D$3:$D$2973,$B73,'Tax Measures'!$B$3:$B$2973,$B$61)</f>
        <v>0</v>
      </c>
      <c r="AM73" s="57">
        <f>SUMIFS('Tax Measures'!AO$3:AO$2973,'Tax Measures'!$D$3:$D$2973,$B73,'Tax Measures'!$B$3:$B$2973,$B$61)</f>
        <v>0</v>
      </c>
      <c r="AN73" s="57">
        <f>SUMIFS('Tax Measures'!AP$3:AP$2973,'Tax Measures'!$D$3:$D$2973,$B73,'Tax Measures'!$B$3:$B$2973,$B$61)</f>
        <v>0</v>
      </c>
      <c r="AO73" s="57">
        <f>SUMIFS('Tax Measures'!AQ$3:AQ$2973,'Tax Measures'!$D$3:$D$2973,$B73,'Tax Measures'!$B$3:$B$2973,$B$61)</f>
        <v>0</v>
      </c>
      <c r="AP73" s="57">
        <f>SUMIFS('Tax Measures'!AR$3:AR$2973,'Tax Measures'!$D$3:$D$2973,$B73,'Tax Measures'!$B$3:$B$2973,$B$61)</f>
        <v>0</v>
      </c>
      <c r="AQ73" s="57">
        <f>SUMIFS('Tax Measures'!AS$3:AS$2973,'Tax Measures'!$D$3:$D$2973,$B73,'Tax Measures'!$B$3:$B$2973,$B$61)</f>
        <v>0</v>
      </c>
      <c r="AR73" s="57">
        <f>SUMIFS('Tax Measures'!AT$3:AT$2973,'Tax Measures'!$D$3:$D$2973,$B73,'Tax Measures'!$B$3:$B$2973,$B$61)</f>
        <v>0</v>
      </c>
      <c r="AS73" s="57">
        <f>SUMIFS('Tax Measures'!AU$3:AU$2973,'Tax Measures'!$D$3:$D$2973,$B73,'Tax Measures'!$B$3:$B$2973,$B$61)</f>
        <v>0</v>
      </c>
      <c r="AT73" s="57">
        <f>SUMIFS('Tax Measures'!AV$3:AV$2973,'Tax Measures'!$D$3:$D$2973,$B73,'Tax Measures'!$B$3:$B$2973,$B$61)</f>
        <v>0</v>
      </c>
      <c r="AU73" s="57">
        <f>SUMIFS('Tax Measures'!AW$3:AW$2973,'Tax Measures'!$D$3:$D$2973,$B73,'Tax Measures'!$B$3:$B$2973,$B$61)</f>
        <v>0</v>
      </c>
      <c r="AV73" s="57">
        <f>SUMIFS('Tax Measures'!AX$3:AX$2973,'Tax Measures'!$D$3:$D$2973,$B73,'Tax Measures'!$B$3:$B$2973,$B$61)</f>
        <v>0</v>
      </c>
      <c r="AW73" s="57">
        <f>SUMIFS('Tax Measures'!AY$3:AY$2973,'Tax Measures'!$D$3:$D$2973,$B73,'Tax Measures'!$B$3:$B$2973,$B$61)</f>
        <v>0</v>
      </c>
      <c r="AX73" s="57">
        <f>SUMIFS('Tax Measures'!AZ$3:AZ$2973,'Tax Measures'!$D$3:$D$2973,$B73,'Tax Measures'!$B$3:$B$2973,$B$61)</f>
        <v>0</v>
      </c>
      <c r="AY73" s="57">
        <f>SUMIFS('Tax Measures'!BA$3:BA$2973,'Tax Measures'!$D$3:$D$2973,$B73,'Tax Measures'!$B$3:$B$2973,$B$61)</f>
        <v>0</v>
      </c>
      <c r="AZ73" s="57">
        <f>SUMIFS('Tax Measures'!BB$3:BB$2973,'Tax Measures'!$D$3:$D$2973,$B73,'Tax Measures'!$B$3:$B$2973,$B$61)</f>
        <v>0</v>
      </c>
      <c r="BA73" s="57">
        <f>SUMIFS('Tax Measures'!BC$3:BC$2973,'Tax Measures'!$D$3:$D$2973,$B73,'Tax Measures'!$B$3:$B$2973,$B$61)</f>
        <v>0</v>
      </c>
      <c r="BB73" s="57">
        <f>SUMIFS('Tax Measures'!BD$3:BD$2973,'Tax Measures'!$D$3:$D$2973,$B73,'Tax Measures'!$B$3:$B$2973,$B$61)</f>
        <v>0</v>
      </c>
      <c r="BC73" s="57">
        <f>SUMIFS('Tax Measures'!BE$3:BE$2973,'Tax Measures'!$D$3:$D$2973,$B73,'Tax Measures'!$B$3:$B$2973,$B$61)</f>
        <v>0</v>
      </c>
      <c r="BD73" s="57">
        <f>SUMIFS('Tax Measures'!BF$3:BF$2973,'Tax Measures'!$D$3:$D$2973,$B73,'Tax Measures'!$B$3:$B$2973,$B$61)</f>
        <v>0</v>
      </c>
      <c r="BE73" s="57">
        <f>SUMIFS('Tax Measures'!BG$3:BG$2973,'Tax Measures'!$D$3:$D$2973,$B73,'Tax Measures'!$B$3:$B$2973,$B$61)</f>
        <v>0</v>
      </c>
      <c r="BF73" s="57">
        <f>SUMIFS('Tax Measures'!BH$3:BH$2973,'Tax Measures'!$D$3:$D$2973,$B73,'Tax Measures'!$B$3:$B$2973,$B$61)</f>
        <v>0</v>
      </c>
      <c r="BG73" s="57">
        <f>SUMIFS('Tax Measures'!BI$3:BI$2973,'Tax Measures'!$D$3:$D$2973,$B73,'Tax Measures'!$B$3:$B$2973,$B$61)</f>
        <v>0</v>
      </c>
      <c r="BH73" s="57">
        <f>SUMIFS('Tax Measures'!BJ$3:BJ$2973,'Tax Measures'!$D$3:$D$2973,$B73,'Tax Measures'!$B$3:$B$2973,$B$61)</f>
        <v>0</v>
      </c>
      <c r="BI73" s="57">
        <f>SUMIFS('Tax Measures'!BK$3:BK$2973,'Tax Measures'!$D$3:$D$2973,$B73,'Tax Measures'!$B$3:$B$2973,$B$61)</f>
        <v>0</v>
      </c>
      <c r="BJ73" s="57">
        <f>SUMIFS('Tax Measures'!BL$3:BL$2973,'Tax Measures'!$D$3:$D$2973,$B73,'Tax Measures'!$B$3:$B$2973,$B$61)</f>
        <v>0</v>
      </c>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row>
    <row r="74" spans="1:93" ht="13.15" customHeight="1" x14ac:dyDescent="0.25">
      <c r="A74" s="54"/>
      <c r="B74" s="54" t="s">
        <v>2115</v>
      </c>
      <c r="C74" s="57">
        <f>SUMIFS('Tax Measures'!E$3:E$2973,'Tax Measures'!$D$3:$D$2973,$B74,'Tax Measures'!$B$3:$B$2973,$B$61)</f>
        <v>0</v>
      </c>
      <c r="D74" s="57">
        <f>SUMIFS('Tax Measures'!F$3:F$2973,'Tax Measures'!$D$3:$D$2973,$B74,'Tax Measures'!$B$3:$B$2973,$B$61)</f>
        <v>0</v>
      </c>
      <c r="E74" s="57">
        <f>SUMIFS('Tax Measures'!G$3:G$2973,'Tax Measures'!$D$3:$D$2973,$B74,'Tax Measures'!$B$3:$B$2973,$B$61)</f>
        <v>0</v>
      </c>
      <c r="F74" s="57">
        <f>SUMIFS('Tax Measures'!H$3:H$2973,'Tax Measures'!$D$3:$D$2973,$B74,'Tax Measures'!$B$3:$B$2973,$B$61)</f>
        <v>0</v>
      </c>
      <c r="G74" s="57">
        <f>SUMIFS('Tax Measures'!I$3:I$2973,'Tax Measures'!$D$3:$D$2973,$B74,'Tax Measures'!$B$3:$B$2973,$B$61)</f>
        <v>0</v>
      </c>
      <c r="H74" s="57">
        <f>SUMIFS('Tax Measures'!J$3:J$2973,'Tax Measures'!$D$3:$D$2973,$B74,'Tax Measures'!$B$3:$B$2973,$B$61)</f>
        <v>0</v>
      </c>
      <c r="I74" s="57">
        <f>SUMIFS('Tax Measures'!K$3:K$2973,'Tax Measures'!$D$3:$D$2973,$B74,'Tax Measures'!$B$3:$B$2973,$B$61)</f>
        <v>0</v>
      </c>
      <c r="J74" s="57">
        <f>SUMIFS('Tax Measures'!L$3:L$2973,'Tax Measures'!$D$3:$D$2973,$B74,'Tax Measures'!$B$3:$B$2973,$B$61)</f>
        <v>0</v>
      </c>
      <c r="K74" s="57">
        <f>SUMIFS('Tax Measures'!M$3:M$2973,'Tax Measures'!$D$3:$D$2973,$B74,'Tax Measures'!$B$3:$B$2973,$B$61)</f>
        <v>0</v>
      </c>
      <c r="L74" s="57">
        <f>SUMIFS('Tax Measures'!N$3:N$2973,'Tax Measures'!$D$3:$D$2973,$B74,'Tax Measures'!$B$3:$B$2973,$B$61)</f>
        <v>0</v>
      </c>
      <c r="M74" s="57">
        <f>SUMIFS('Tax Measures'!O$3:O$2973,'Tax Measures'!$D$3:$D$2973,$B74,'Tax Measures'!$B$3:$B$2973,$B$61)</f>
        <v>0</v>
      </c>
      <c r="N74" s="57">
        <f>SUMIFS('Tax Measures'!P$3:P$2973,'Tax Measures'!$D$3:$D$2973,$B74,'Tax Measures'!$B$3:$B$2973,$B$61)</f>
        <v>0</v>
      </c>
      <c r="O74" s="57">
        <f>SUMIFS('Tax Measures'!Q$3:Q$2973,'Tax Measures'!$D$3:$D$2973,$B74,'Tax Measures'!$B$3:$B$2973,$B$61)</f>
        <v>0</v>
      </c>
      <c r="P74" s="57">
        <f>SUMIFS('Tax Measures'!R$3:R$2973,'Tax Measures'!$D$3:$D$2973,$B74,'Tax Measures'!$B$3:$B$2973,$B$61)</f>
        <v>0</v>
      </c>
      <c r="Q74" s="57">
        <f>SUMIFS('Tax Measures'!S$3:S$2973,'Tax Measures'!$D$3:$D$2973,$B74,'Tax Measures'!$B$3:$B$2973,$B$61)</f>
        <v>0</v>
      </c>
      <c r="R74" s="57">
        <f>SUMIFS('Tax Measures'!T$3:T$2973,'Tax Measures'!$D$3:$D$2973,$B74,'Tax Measures'!$B$3:$B$2973,$B$61)</f>
        <v>0</v>
      </c>
      <c r="S74" s="57">
        <f>SUMIFS('Tax Measures'!U$3:U$2973,'Tax Measures'!$D$3:$D$2973,$B74,'Tax Measures'!$B$3:$B$2973,$B$61)</f>
        <v>0</v>
      </c>
      <c r="T74" s="57">
        <f>SUMIFS('Tax Measures'!V$3:V$2973,'Tax Measures'!$D$3:$D$2973,$B74,'Tax Measures'!$B$3:$B$2973,$B$61)</f>
        <v>0</v>
      </c>
      <c r="U74" s="57">
        <f>SUMIFS('Tax Measures'!W$3:W$2973,'Tax Measures'!$D$3:$D$2973,$B74,'Tax Measures'!$B$3:$B$2973,$B$61)</f>
        <v>0</v>
      </c>
      <c r="V74" s="57">
        <f>SUMIFS('Tax Measures'!X$3:X$2973,'Tax Measures'!$D$3:$D$2973,$B74,'Tax Measures'!$B$3:$B$2973,$B$61)</f>
        <v>0</v>
      </c>
      <c r="W74" s="57">
        <f>SUMIFS('Tax Measures'!Y$3:Y$2973,'Tax Measures'!$D$3:$D$2973,$B74,'Tax Measures'!$B$3:$B$2973,$B$61)</f>
        <v>0</v>
      </c>
      <c r="X74" s="57">
        <f>SUMIFS('Tax Measures'!Z$3:Z$2973,'Tax Measures'!$D$3:$D$2973,$B74,'Tax Measures'!$B$3:$B$2973,$B$61)</f>
        <v>0</v>
      </c>
      <c r="Y74" s="57">
        <f>SUMIFS('Tax Measures'!AA$3:AA$2973,'Tax Measures'!$D$3:$D$2973,$B74,'Tax Measures'!$B$3:$B$2973,$B$61)</f>
        <v>0</v>
      </c>
      <c r="Z74" s="57">
        <f>SUMIFS('Tax Measures'!AB$3:AB$2973,'Tax Measures'!$D$3:$D$2973,$B74,'Tax Measures'!$B$3:$B$2973,$B$61)</f>
        <v>0</v>
      </c>
      <c r="AA74" s="57">
        <f>SUMIFS('Tax Measures'!AC$3:AC$2973,'Tax Measures'!$D$3:$D$2973,$B74,'Tax Measures'!$B$3:$B$2973,$B$61)</f>
        <v>0</v>
      </c>
      <c r="AB74" s="57">
        <f>SUMIFS('Tax Measures'!AD$3:AD$2973,'Tax Measures'!$D$3:$D$2973,$B74,'Tax Measures'!$B$3:$B$2973,$B$61)</f>
        <v>0</v>
      </c>
      <c r="AC74" s="57">
        <f>SUMIFS('Tax Measures'!AE$3:AE$2973,'Tax Measures'!$D$3:$D$2973,$B74,'Tax Measures'!$B$3:$B$2973,$B$61)</f>
        <v>0</v>
      </c>
      <c r="AD74" s="57">
        <f>SUMIFS('Tax Measures'!AF$3:AF$2973,'Tax Measures'!$D$3:$D$2973,$B74,'Tax Measures'!$B$3:$B$2973,$B$61)</f>
        <v>0</v>
      </c>
      <c r="AE74" s="57">
        <f>SUMIFS('Tax Measures'!AG$3:AG$2973,'Tax Measures'!$D$3:$D$2973,$B74,'Tax Measures'!$B$3:$B$2973,$B$61)</f>
        <v>0</v>
      </c>
      <c r="AF74" s="57">
        <f>SUMIFS('Tax Measures'!AH$3:AH$2973,'Tax Measures'!$D$3:$D$2973,$B74,'Tax Measures'!$B$3:$B$2973,$B$61)</f>
        <v>0</v>
      </c>
      <c r="AG74" s="57">
        <f>SUMIFS('Tax Measures'!AI$3:AI$2973,'Tax Measures'!$D$3:$D$2973,$B74,'Tax Measures'!$B$3:$B$2973,$B$61)</f>
        <v>0</v>
      </c>
      <c r="AH74" s="57">
        <f>SUMIFS('Tax Measures'!AJ$3:AJ$2973,'Tax Measures'!$D$3:$D$2973,$B74,'Tax Measures'!$B$3:$B$2973,$B$61)</f>
        <v>0</v>
      </c>
      <c r="AI74" s="57">
        <f>SUMIFS('Tax Measures'!AK$3:AK$2973,'Tax Measures'!$D$3:$D$2973,$B74,'Tax Measures'!$B$3:$B$2973,$B$61)</f>
        <v>0</v>
      </c>
      <c r="AJ74" s="57">
        <f>SUMIFS('Tax Measures'!AL$3:AL$2973,'Tax Measures'!$D$3:$D$2973,$B74,'Tax Measures'!$B$3:$B$2973,$B$61)</f>
        <v>0</v>
      </c>
      <c r="AK74" s="57">
        <f>SUMIFS('Tax Measures'!AM$3:AM$2973,'Tax Measures'!$D$3:$D$2973,$B74,'Tax Measures'!$B$3:$B$2973,$B$61)</f>
        <v>0</v>
      </c>
      <c r="AL74" s="57">
        <f>SUMIFS('Tax Measures'!AN$3:AN$2973,'Tax Measures'!$D$3:$D$2973,$B74,'Tax Measures'!$B$3:$B$2973,$B$61)</f>
        <v>0</v>
      </c>
      <c r="AM74" s="57">
        <f>SUMIFS('Tax Measures'!AO$3:AO$2973,'Tax Measures'!$D$3:$D$2973,$B74,'Tax Measures'!$B$3:$B$2973,$B$61)</f>
        <v>0</v>
      </c>
      <c r="AN74" s="57">
        <f>SUMIFS('Tax Measures'!AP$3:AP$2973,'Tax Measures'!$D$3:$D$2973,$B74,'Tax Measures'!$B$3:$B$2973,$B$61)</f>
        <v>0</v>
      </c>
      <c r="AO74" s="57">
        <f>SUMIFS('Tax Measures'!AQ$3:AQ$2973,'Tax Measures'!$D$3:$D$2973,$B74,'Tax Measures'!$B$3:$B$2973,$B$61)</f>
        <v>0</v>
      </c>
      <c r="AP74" s="57">
        <f>SUMIFS('Tax Measures'!AR$3:AR$2973,'Tax Measures'!$D$3:$D$2973,$B74,'Tax Measures'!$B$3:$B$2973,$B$61)</f>
        <v>0</v>
      </c>
      <c r="AQ74" s="57">
        <f>SUMIFS('Tax Measures'!AS$3:AS$2973,'Tax Measures'!$D$3:$D$2973,$B74,'Tax Measures'!$B$3:$B$2973,$B$61)</f>
        <v>0</v>
      </c>
      <c r="AR74" s="57">
        <f>SUMIFS('Tax Measures'!AT$3:AT$2973,'Tax Measures'!$D$3:$D$2973,$B74,'Tax Measures'!$B$3:$B$2973,$B$61)</f>
        <v>0</v>
      </c>
      <c r="AS74" s="57">
        <f>SUMIFS('Tax Measures'!AU$3:AU$2973,'Tax Measures'!$D$3:$D$2973,$B74,'Tax Measures'!$B$3:$B$2973,$B$61)</f>
        <v>0</v>
      </c>
      <c r="AT74" s="57">
        <f>SUMIFS('Tax Measures'!AV$3:AV$2973,'Tax Measures'!$D$3:$D$2973,$B74,'Tax Measures'!$B$3:$B$2973,$B$61)</f>
        <v>0</v>
      </c>
      <c r="AU74" s="57">
        <f>SUMIFS('Tax Measures'!AW$3:AW$2973,'Tax Measures'!$D$3:$D$2973,$B74,'Tax Measures'!$B$3:$B$2973,$B$61)</f>
        <v>0</v>
      </c>
      <c r="AV74" s="57">
        <f>SUMIFS('Tax Measures'!AX$3:AX$2973,'Tax Measures'!$D$3:$D$2973,$B74,'Tax Measures'!$B$3:$B$2973,$B$61)</f>
        <v>0</v>
      </c>
      <c r="AW74" s="57">
        <f>SUMIFS('Tax Measures'!AY$3:AY$2973,'Tax Measures'!$D$3:$D$2973,$B74,'Tax Measures'!$B$3:$B$2973,$B$61)</f>
        <v>0</v>
      </c>
      <c r="AX74" s="57">
        <f>SUMIFS('Tax Measures'!AZ$3:AZ$2973,'Tax Measures'!$D$3:$D$2973,$B74,'Tax Measures'!$B$3:$B$2973,$B$61)</f>
        <v>0</v>
      </c>
      <c r="AY74" s="57">
        <f>SUMIFS('Tax Measures'!BA$3:BA$2973,'Tax Measures'!$D$3:$D$2973,$B74,'Tax Measures'!$B$3:$B$2973,$B$61)</f>
        <v>0</v>
      </c>
      <c r="AZ74" s="57">
        <f>SUMIFS('Tax Measures'!BB$3:BB$2973,'Tax Measures'!$D$3:$D$2973,$B74,'Tax Measures'!$B$3:$B$2973,$B$61)</f>
        <v>0</v>
      </c>
      <c r="BA74" s="57">
        <f>SUMIFS('Tax Measures'!BC$3:BC$2973,'Tax Measures'!$D$3:$D$2973,$B74,'Tax Measures'!$B$3:$B$2973,$B$61)</f>
        <v>0</v>
      </c>
      <c r="BB74" s="57">
        <f>SUMIFS('Tax Measures'!BD$3:BD$2973,'Tax Measures'!$D$3:$D$2973,$B74,'Tax Measures'!$B$3:$B$2973,$B$61)</f>
        <v>0</v>
      </c>
      <c r="BC74" s="57">
        <f>SUMIFS('Tax Measures'!BE$3:BE$2973,'Tax Measures'!$D$3:$D$2973,$B74,'Tax Measures'!$B$3:$B$2973,$B$61)</f>
        <v>0</v>
      </c>
      <c r="BD74" s="57">
        <f>SUMIFS('Tax Measures'!BF$3:BF$2973,'Tax Measures'!$D$3:$D$2973,$B74,'Tax Measures'!$B$3:$B$2973,$B$61)</f>
        <v>0</v>
      </c>
      <c r="BE74" s="57">
        <f>SUMIFS('Tax Measures'!BG$3:BG$2973,'Tax Measures'!$D$3:$D$2973,$B74,'Tax Measures'!$B$3:$B$2973,$B$61)</f>
        <v>63.911879046206906</v>
      </c>
      <c r="BF74" s="57">
        <f>SUMIFS('Tax Measures'!BH$3:BH$2973,'Tax Measures'!$D$3:$D$2973,$B74,'Tax Measures'!$B$3:$B$2973,$B$61)</f>
        <v>130.04134414943013</v>
      </c>
      <c r="BG74" s="57">
        <f>SUMIFS('Tax Measures'!BI$3:BI$2973,'Tax Measures'!$D$3:$D$2973,$B74,'Tax Measures'!$B$3:$B$2973,$B$61)</f>
        <v>121.19365209281814</v>
      </c>
      <c r="BH74" s="57">
        <f>SUMIFS('Tax Measures'!BJ$3:BJ$2973,'Tax Measures'!$D$3:$D$2973,$B74,'Tax Measures'!$B$3:$B$2973,$B$61)</f>
        <v>144.40291216788654</v>
      </c>
      <c r="BI74" s="57">
        <f>SUMIFS('Tax Measures'!BK$3:BK$2973,'Tax Measures'!$D$3:$D$2973,$B74,'Tax Measures'!$B$3:$B$2973,$B$61)</f>
        <v>174.31307245010169</v>
      </c>
      <c r="BJ74" s="57">
        <f>SUMIFS('Tax Measures'!BL$3:BL$2973,'Tax Measures'!$D$3:$D$2973,$B74,'Tax Measures'!$B$3:$B$2973,$B$61)</f>
        <v>60.843942269414647</v>
      </c>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row>
    <row r="75" spans="1:93" ht="13.15" customHeight="1" x14ac:dyDescent="0.25">
      <c r="A75" s="54"/>
      <c r="B75" s="54" t="s">
        <v>712</v>
      </c>
      <c r="C75" s="57">
        <f>SUMIFS('Tax Measures'!E$3:E$2973,'Tax Measures'!$D$3:$D$2973,$B75,'Tax Measures'!$B$3:$B$2973,$B$61)</f>
        <v>0</v>
      </c>
      <c r="D75" s="57">
        <f>SUMIFS('Tax Measures'!F$3:F$2973,'Tax Measures'!$D$3:$D$2973,$B75,'Tax Measures'!$B$3:$B$2973,$B$61)</f>
        <v>0</v>
      </c>
      <c r="E75" s="57">
        <f>SUMIFS('Tax Measures'!G$3:G$2973,'Tax Measures'!$D$3:$D$2973,$B75,'Tax Measures'!$B$3:$B$2973,$B$61)</f>
        <v>0</v>
      </c>
      <c r="F75" s="57">
        <f>SUMIFS('Tax Measures'!H$3:H$2973,'Tax Measures'!$D$3:$D$2973,$B75,'Tax Measures'!$B$3:$B$2973,$B$61)</f>
        <v>0</v>
      </c>
      <c r="G75" s="57">
        <f>SUMIFS('Tax Measures'!I$3:I$2973,'Tax Measures'!$D$3:$D$2973,$B75,'Tax Measures'!$B$3:$B$2973,$B$61)</f>
        <v>0</v>
      </c>
      <c r="H75" s="57">
        <f>SUMIFS('Tax Measures'!J$3:J$2973,'Tax Measures'!$D$3:$D$2973,$B75,'Tax Measures'!$B$3:$B$2973,$B$61)</f>
        <v>0</v>
      </c>
      <c r="I75" s="57">
        <f>SUMIFS('Tax Measures'!K$3:K$2973,'Tax Measures'!$D$3:$D$2973,$B75,'Tax Measures'!$B$3:$B$2973,$B$61)</f>
        <v>0</v>
      </c>
      <c r="J75" s="57">
        <f>SUMIFS('Tax Measures'!L$3:L$2973,'Tax Measures'!$D$3:$D$2973,$B75,'Tax Measures'!$B$3:$B$2973,$B$61)</f>
        <v>0</v>
      </c>
      <c r="K75" s="57">
        <f>SUMIFS('Tax Measures'!M$3:M$2973,'Tax Measures'!$D$3:$D$2973,$B75,'Tax Measures'!$B$3:$B$2973,$B$61)</f>
        <v>0</v>
      </c>
      <c r="L75" s="57">
        <f>SUMIFS('Tax Measures'!N$3:N$2973,'Tax Measures'!$D$3:$D$2973,$B75,'Tax Measures'!$B$3:$B$2973,$B$61)</f>
        <v>0</v>
      </c>
      <c r="M75" s="57">
        <f>SUMIFS('Tax Measures'!O$3:O$2973,'Tax Measures'!$D$3:$D$2973,$B75,'Tax Measures'!$B$3:$B$2973,$B$61)</f>
        <v>0</v>
      </c>
      <c r="N75" s="57">
        <f>SUMIFS('Tax Measures'!P$3:P$2973,'Tax Measures'!$D$3:$D$2973,$B75,'Tax Measures'!$B$3:$B$2973,$B$61)</f>
        <v>0</v>
      </c>
      <c r="O75" s="57">
        <f>SUMIFS('Tax Measures'!Q$3:Q$2973,'Tax Measures'!$D$3:$D$2973,$B75,'Tax Measures'!$B$3:$B$2973,$B$61)</f>
        <v>0</v>
      </c>
      <c r="P75" s="57">
        <f>SUMIFS('Tax Measures'!R$3:R$2973,'Tax Measures'!$D$3:$D$2973,$B75,'Tax Measures'!$B$3:$B$2973,$B$61)</f>
        <v>0</v>
      </c>
      <c r="Q75" s="57">
        <f>SUMIFS('Tax Measures'!S$3:S$2973,'Tax Measures'!$D$3:$D$2973,$B75,'Tax Measures'!$B$3:$B$2973,$B$61)</f>
        <v>0</v>
      </c>
      <c r="R75" s="57">
        <f>SUMIFS('Tax Measures'!T$3:T$2973,'Tax Measures'!$D$3:$D$2973,$B75,'Tax Measures'!$B$3:$B$2973,$B$61)</f>
        <v>0</v>
      </c>
      <c r="S75" s="57">
        <f>SUMIFS('Tax Measures'!U$3:U$2973,'Tax Measures'!$D$3:$D$2973,$B75,'Tax Measures'!$B$3:$B$2973,$B$61)</f>
        <v>0</v>
      </c>
      <c r="T75" s="57">
        <f>SUMIFS('Tax Measures'!V$3:V$2973,'Tax Measures'!$D$3:$D$2973,$B75,'Tax Measures'!$B$3:$B$2973,$B$61)</f>
        <v>0</v>
      </c>
      <c r="U75" s="57">
        <f>SUMIFS('Tax Measures'!W$3:W$2973,'Tax Measures'!$D$3:$D$2973,$B75,'Tax Measures'!$B$3:$B$2973,$B$61)</f>
        <v>0</v>
      </c>
      <c r="V75" s="57">
        <f>SUMIFS('Tax Measures'!X$3:X$2973,'Tax Measures'!$D$3:$D$2973,$B75,'Tax Measures'!$B$3:$B$2973,$B$61)</f>
        <v>0</v>
      </c>
      <c r="W75" s="57">
        <f>SUMIFS('Tax Measures'!Y$3:Y$2973,'Tax Measures'!$D$3:$D$2973,$B75,'Tax Measures'!$B$3:$B$2973,$B$61)</f>
        <v>0</v>
      </c>
      <c r="X75" s="57">
        <f>SUMIFS('Tax Measures'!Z$3:Z$2973,'Tax Measures'!$D$3:$D$2973,$B75,'Tax Measures'!$B$3:$B$2973,$B$61)</f>
        <v>0</v>
      </c>
      <c r="Y75" s="57">
        <f>SUMIFS('Tax Measures'!AA$3:AA$2973,'Tax Measures'!$D$3:$D$2973,$B75,'Tax Measures'!$B$3:$B$2973,$B$61)</f>
        <v>0</v>
      </c>
      <c r="Z75" s="57">
        <f>SUMIFS('Tax Measures'!AB$3:AB$2973,'Tax Measures'!$D$3:$D$2973,$B75,'Tax Measures'!$B$3:$B$2973,$B$61)</f>
        <v>0</v>
      </c>
      <c r="AA75" s="57">
        <f>SUMIFS('Tax Measures'!AC$3:AC$2973,'Tax Measures'!$D$3:$D$2973,$B75,'Tax Measures'!$B$3:$B$2973,$B$61)</f>
        <v>0</v>
      </c>
      <c r="AB75" s="57">
        <f>SUMIFS('Tax Measures'!AD$3:AD$2973,'Tax Measures'!$D$3:$D$2973,$B75,'Tax Measures'!$B$3:$B$2973,$B$61)</f>
        <v>0</v>
      </c>
      <c r="AC75" s="57">
        <f>SUMIFS('Tax Measures'!AE$3:AE$2973,'Tax Measures'!$D$3:$D$2973,$B75,'Tax Measures'!$B$3:$B$2973,$B$61)</f>
        <v>0</v>
      </c>
      <c r="AD75" s="57">
        <f>SUMIFS('Tax Measures'!AF$3:AF$2973,'Tax Measures'!$D$3:$D$2973,$B75,'Tax Measures'!$B$3:$B$2973,$B$61)</f>
        <v>0</v>
      </c>
      <c r="AE75" s="57">
        <f>SUMIFS('Tax Measures'!AG$3:AG$2973,'Tax Measures'!$D$3:$D$2973,$B75,'Tax Measures'!$B$3:$B$2973,$B$61)</f>
        <v>0</v>
      </c>
      <c r="AF75" s="57">
        <f>SUMIFS('Tax Measures'!AH$3:AH$2973,'Tax Measures'!$D$3:$D$2973,$B75,'Tax Measures'!$B$3:$B$2973,$B$61)</f>
        <v>0</v>
      </c>
      <c r="AG75" s="57">
        <f>SUMIFS('Tax Measures'!AI$3:AI$2973,'Tax Measures'!$D$3:$D$2973,$B75,'Tax Measures'!$B$3:$B$2973,$B$61)</f>
        <v>0</v>
      </c>
      <c r="AH75" s="57">
        <f>SUMIFS('Tax Measures'!AJ$3:AJ$2973,'Tax Measures'!$D$3:$D$2973,$B75,'Tax Measures'!$B$3:$B$2973,$B$61)</f>
        <v>0</v>
      </c>
      <c r="AI75" s="57">
        <f>SUMIFS('Tax Measures'!AK$3:AK$2973,'Tax Measures'!$D$3:$D$2973,$B75,'Tax Measures'!$B$3:$B$2973,$B$61)</f>
        <v>0</v>
      </c>
      <c r="AJ75" s="57">
        <f>SUMIFS('Tax Measures'!AL$3:AL$2973,'Tax Measures'!$D$3:$D$2973,$B75,'Tax Measures'!$B$3:$B$2973,$B$61)</f>
        <v>0</v>
      </c>
      <c r="AK75" s="57">
        <f>SUMIFS('Tax Measures'!AM$3:AM$2973,'Tax Measures'!$D$3:$D$2973,$B75,'Tax Measures'!$B$3:$B$2973,$B$61)</f>
        <v>0</v>
      </c>
      <c r="AL75" s="57">
        <f>SUMIFS('Tax Measures'!AN$3:AN$2973,'Tax Measures'!$D$3:$D$2973,$B75,'Tax Measures'!$B$3:$B$2973,$B$61)</f>
        <v>0</v>
      </c>
      <c r="AM75" s="57">
        <f>SUMIFS('Tax Measures'!AO$3:AO$2973,'Tax Measures'!$D$3:$D$2973,$B75,'Tax Measures'!$B$3:$B$2973,$B$61)</f>
        <v>0</v>
      </c>
      <c r="AN75" s="57">
        <f>SUMIFS('Tax Measures'!AP$3:AP$2973,'Tax Measures'!$D$3:$D$2973,$B75,'Tax Measures'!$B$3:$B$2973,$B$61)</f>
        <v>0</v>
      </c>
      <c r="AO75" s="57">
        <f>SUMIFS('Tax Measures'!AQ$3:AQ$2973,'Tax Measures'!$D$3:$D$2973,$B75,'Tax Measures'!$B$3:$B$2973,$B$61)</f>
        <v>0</v>
      </c>
      <c r="AP75" s="57">
        <f>SUMIFS('Tax Measures'!AR$3:AR$2973,'Tax Measures'!$D$3:$D$2973,$B75,'Tax Measures'!$B$3:$B$2973,$B$61)</f>
        <v>0</v>
      </c>
      <c r="AQ75" s="57">
        <f>SUMIFS('Tax Measures'!AS$3:AS$2973,'Tax Measures'!$D$3:$D$2973,$B75,'Tax Measures'!$B$3:$B$2973,$B$61)</f>
        <v>0</v>
      </c>
      <c r="AR75" s="57">
        <f>SUMIFS('Tax Measures'!AT$3:AT$2973,'Tax Measures'!$D$3:$D$2973,$B75,'Tax Measures'!$B$3:$B$2973,$B$61)</f>
        <v>0</v>
      </c>
      <c r="AS75" s="57">
        <f>SUMIFS('Tax Measures'!AU$3:AU$2973,'Tax Measures'!$D$3:$D$2973,$B75,'Tax Measures'!$B$3:$B$2973,$B$61)</f>
        <v>0</v>
      </c>
      <c r="AT75" s="57">
        <f>SUMIFS('Tax Measures'!AV$3:AV$2973,'Tax Measures'!$D$3:$D$2973,$B75,'Tax Measures'!$B$3:$B$2973,$B$61)</f>
        <v>0</v>
      </c>
      <c r="AU75" s="57">
        <f>SUMIFS('Tax Measures'!AW$3:AW$2973,'Tax Measures'!$D$3:$D$2973,$B75,'Tax Measures'!$B$3:$B$2973,$B$61)</f>
        <v>0</v>
      </c>
      <c r="AV75" s="57">
        <f>SUMIFS('Tax Measures'!AX$3:AX$2973,'Tax Measures'!$D$3:$D$2973,$B75,'Tax Measures'!$B$3:$B$2973,$B$61)</f>
        <v>0</v>
      </c>
      <c r="AW75" s="57">
        <f>SUMIFS('Tax Measures'!AY$3:AY$2973,'Tax Measures'!$D$3:$D$2973,$B75,'Tax Measures'!$B$3:$B$2973,$B$61)</f>
        <v>0</v>
      </c>
      <c r="AX75" s="57">
        <f>SUMIFS('Tax Measures'!AZ$3:AZ$2973,'Tax Measures'!$D$3:$D$2973,$B75,'Tax Measures'!$B$3:$B$2973,$B$61)</f>
        <v>0</v>
      </c>
      <c r="AY75" s="57">
        <f>SUMIFS('Tax Measures'!BA$3:BA$2973,'Tax Measures'!$D$3:$D$2973,$B75,'Tax Measures'!$B$3:$B$2973,$B$61)</f>
        <v>0</v>
      </c>
      <c r="AZ75" s="57">
        <f>SUMIFS('Tax Measures'!BB$3:BB$2973,'Tax Measures'!$D$3:$D$2973,$B75,'Tax Measures'!$B$3:$B$2973,$B$61)</f>
        <v>0</v>
      </c>
      <c r="BA75" s="57">
        <f>SUMIFS('Tax Measures'!BC$3:BC$2973,'Tax Measures'!$D$3:$D$2973,$B75,'Tax Measures'!$B$3:$B$2973,$B$61)</f>
        <v>0</v>
      </c>
      <c r="BB75" s="57">
        <f>SUMIFS('Tax Measures'!BD$3:BD$2973,'Tax Measures'!$D$3:$D$2973,$B75,'Tax Measures'!$B$3:$B$2973,$B$61)</f>
        <v>0</v>
      </c>
      <c r="BC75" s="57">
        <f>SUMIFS('Tax Measures'!BE$3:BE$2973,'Tax Measures'!$D$3:$D$2973,$B75,'Tax Measures'!$B$3:$B$2973,$B$61)</f>
        <v>0</v>
      </c>
      <c r="BD75" s="57">
        <f>SUMIFS('Tax Measures'!BF$3:BF$2973,'Tax Measures'!$D$3:$D$2973,$B75,'Tax Measures'!$B$3:$B$2973,$B$61)</f>
        <v>0</v>
      </c>
      <c r="BE75" s="57">
        <f>SUMIFS('Tax Measures'!BG$3:BG$2973,'Tax Measures'!$D$3:$D$2973,$B75,'Tax Measures'!$B$3:$B$2973,$B$61)</f>
        <v>0</v>
      </c>
      <c r="BF75" s="57">
        <f>SUMIFS('Tax Measures'!BH$3:BH$2973,'Tax Measures'!$D$3:$D$2973,$B75,'Tax Measures'!$B$3:$B$2973,$B$61)</f>
        <v>212</v>
      </c>
      <c r="BG75" s="57">
        <f>SUMIFS('Tax Measures'!BI$3:BI$2973,'Tax Measures'!$D$3:$D$2973,$B75,'Tax Measures'!$B$3:$B$2973,$B$61)</f>
        <v>221</v>
      </c>
      <c r="BH75" s="57">
        <f>SUMIFS('Tax Measures'!BJ$3:BJ$2973,'Tax Measures'!$D$3:$D$2973,$B75,'Tax Measures'!$B$3:$B$2973,$B$61)</f>
        <v>231</v>
      </c>
      <c r="BI75" s="57">
        <f>SUMIFS('Tax Measures'!BK$3:BK$2973,'Tax Measures'!$D$3:$D$2973,$B75,'Tax Measures'!$B$3:$B$2973,$B$61)</f>
        <v>241</v>
      </c>
      <c r="BJ75" s="57">
        <f>SUMIFS('Tax Measures'!BL$3:BL$2973,'Tax Measures'!$D$3:$D$2973,$B75,'Tax Measures'!$B$3:$B$2973,$B$61)</f>
        <v>252</v>
      </c>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row>
    <row r="76" spans="1:93" ht="13.15" customHeight="1" x14ac:dyDescent="0.25">
      <c r="A76" s="54"/>
      <c r="B76" s="54" t="s">
        <v>1917</v>
      </c>
      <c r="C76" s="57">
        <f>SUMIFS('Tax Measures'!E$3:E$2973,'Tax Measures'!$D$3:$D$2973,$B76,'Tax Measures'!$B$3:$B$2973,$B$61)</f>
        <v>0</v>
      </c>
      <c r="D76" s="57">
        <f>SUMIFS('Tax Measures'!F$3:F$2973,'Tax Measures'!$D$3:$D$2973,$B76,'Tax Measures'!$B$3:$B$2973,$B$61)</f>
        <v>0</v>
      </c>
      <c r="E76" s="57">
        <f>SUMIFS('Tax Measures'!G$3:G$2973,'Tax Measures'!$D$3:$D$2973,$B76,'Tax Measures'!$B$3:$B$2973,$B$61)</f>
        <v>0</v>
      </c>
      <c r="F76" s="57">
        <f>SUMIFS('Tax Measures'!H$3:H$2973,'Tax Measures'!$D$3:$D$2973,$B76,'Tax Measures'!$B$3:$B$2973,$B$61)</f>
        <v>0</v>
      </c>
      <c r="G76" s="57">
        <f>SUMIFS('Tax Measures'!I$3:I$2973,'Tax Measures'!$D$3:$D$2973,$B76,'Tax Measures'!$B$3:$B$2973,$B$61)</f>
        <v>0</v>
      </c>
      <c r="H76" s="57">
        <f>SUMIFS('Tax Measures'!J$3:J$2973,'Tax Measures'!$D$3:$D$2973,$B76,'Tax Measures'!$B$3:$B$2973,$B$61)</f>
        <v>0</v>
      </c>
      <c r="I76" s="57">
        <f>SUMIFS('Tax Measures'!K$3:K$2973,'Tax Measures'!$D$3:$D$2973,$B76,'Tax Measures'!$B$3:$B$2973,$B$61)</f>
        <v>0</v>
      </c>
      <c r="J76" s="57">
        <f>SUMIFS('Tax Measures'!L$3:L$2973,'Tax Measures'!$D$3:$D$2973,$B76,'Tax Measures'!$B$3:$B$2973,$B$61)</f>
        <v>0</v>
      </c>
      <c r="K76" s="57">
        <f>SUMIFS('Tax Measures'!M$3:M$2973,'Tax Measures'!$D$3:$D$2973,$B76,'Tax Measures'!$B$3:$B$2973,$B$61)</f>
        <v>0</v>
      </c>
      <c r="L76" s="57">
        <f>SUMIFS('Tax Measures'!N$3:N$2973,'Tax Measures'!$D$3:$D$2973,$B76,'Tax Measures'!$B$3:$B$2973,$B$61)</f>
        <v>0</v>
      </c>
      <c r="M76" s="57">
        <f>SUMIFS('Tax Measures'!O$3:O$2973,'Tax Measures'!$D$3:$D$2973,$B76,'Tax Measures'!$B$3:$B$2973,$B$61)</f>
        <v>0</v>
      </c>
      <c r="N76" s="57">
        <f>SUMIFS('Tax Measures'!P$3:P$2973,'Tax Measures'!$D$3:$D$2973,$B76,'Tax Measures'!$B$3:$B$2973,$B$61)</f>
        <v>0</v>
      </c>
      <c r="O76" s="57">
        <f>SUMIFS('Tax Measures'!Q$3:Q$2973,'Tax Measures'!$D$3:$D$2973,$B76,'Tax Measures'!$B$3:$B$2973,$B$61)</f>
        <v>0</v>
      </c>
      <c r="P76" s="57">
        <f>SUMIFS('Tax Measures'!R$3:R$2973,'Tax Measures'!$D$3:$D$2973,$B76,'Tax Measures'!$B$3:$B$2973,$B$61)</f>
        <v>0</v>
      </c>
      <c r="Q76" s="57">
        <f>SUMIFS('Tax Measures'!S$3:S$2973,'Tax Measures'!$D$3:$D$2973,$B76,'Tax Measures'!$B$3:$B$2973,$B$61)</f>
        <v>0</v>
      </c>
      <c r="R76" s="57">
        <f>SUMIFS('Tax Measures'!T$3:T$2973,'Tax Measures'!$D$3:$D$2973,$B76,'Tax Measures'!$B$3:$B$2973,$B$61)</f>
        <v>0</v>
      </c>
      <c r="S76" s="57">
        <f>SUMIFS('Tax Measures'!U$3:U$2973,'Tax Measures'!$D$3:$D$2973,$B76,'Tax Measures'!$B$3:$B$2973,$B$61)</f>
        <v>0</v>
      </c>
      <c r="T76" s="57">
        <f>SUMIFS('Tax Measures'!V$3:V$2973,'Tax Measures'!$D$3:$D$2973,$B76,'Tax Measures'!$B$3:$B$2973,$B$61)</f>
        <v>0</v>
      </c>
      <c r="U76" s="57">
        <f>SUMIFS('Tax Measures'!W$3:W$2973,'Tax Measures'!$D$3:$D$2973,$B76,'Tax Measures'!$B$3:$B$2973,$B$61)</f>
        <v>0</v>
      </c>
      <c r="V76" s="57">
        <f>SUMIFS('Tax Measures'!X$3:X$2973,'Tax Measures'!$D$3:$D$2973,$B76,'Tax Measures'!$B$3:$B$2973,$B$61)</f>
        <v>0</v>
      </c>
      <c r="W76" s="57">
        <f>SUMIFS('Tax Measures'!Y$3:Y$2973,'Tax Measures'!$D$3:$D$2973,$B76,'Tax Measures'!$B$3:$B$2973,$B$61)</f>
        <v>0</v>
      </c>
      <c r="X76" s="57">
        <f>SUMIFS('Tax Measures'!Z$3:Z$2973,'Tax Measures'!$D$3:$D$2973,$B76,'Tax Measures'!$B$3:$B$2973,$B$61)</f>
        <v>0</v>
      </c>
      <c r="Y76" s="57">
        <f>SUMIFS('Tax Measures'!AA$3:AA$2973,'Tax Measures'!$D$3:$D$2973,$B76,'Tax Measures'!$B$3:$B$2973,$B$61)</f>
        <v>0</v>
      </c>
      <c r="Z76" s="57">
        <f>SUMIFS('Tax Measures'!AB$3:AB$2973,'Tax Measures'!$D$3:$D$2973,$B76,'Tax Measures'!$B$3:$B$2973,$B$61)</f>
        <v>0</v>
      </c>
      <c r="AA76" s="57">
        <f>SUMIFS('Tax Measures'!AC$3:AC$2973,'Tax Measures'!$D$3:$D$2973,$B76,'Tax Measures'!$B$3:$B$2973,$B$61)</f>
        <v>0</v>
      </c>
      <c r="AB76" s="57">
        <f>SUMIFS('Tax Measures'!AD$3:AD$2973,'Tax Measures'!$D$3:$D$2973,$B76,'Tax Measures'!$B$3:$B$2973,$B$61)</f>
        <v>0</v>
      </c>
      <c r="AC76" s="57">
        <f>SUMIFS('Tax Measures'!AE$3:AE$2973,'Tax Measures'!$D$3:$D$2973,$B76,'Tax Measures'!$B$3:$B$2973,$B$61)</f>
        <v>0</v>
      </c>
      <c r="AD76" s="57">
        <f>SUMIFS('Tax Measures'!AF$3:AF$2973,'Tax Measures'!$D$3:$D$2973,$B76,'Tax Measures'!$B$3:$B$2973,$B$61)</f>
        <v>0</v>
      </c>
      <c r="AE76" s="57">
        <f>SUMIFS('Tax Measures'!AG$3:AG$2973,'Tax Measures'!$D$3:$D$2973,$B76,'Tax Measures'!$B$3:$B$2973,$B$61)</f>
        <v>0</v>
      </c>
      <c r="AF76" s="57">
        <f>SUMIFS('Tax Measures'!AH$3:AH$2973,'Tax Measures'!$D$3:$D$2973,$B76,'Tax Measures'!$B$3:$B$2973,$B$61)</f>
        <v>0</v>
      </c>
      <c r="AG76" s="57">
        <f>SUMIFS('Tax Measures'!AI$3:AI$2973,'Tax Measures'!$D$3:$D$2973,$B76,'Tax Measures'!$B$3:$B$2973,$B$61)</f>
        <v>0</v>
      </c>
      <c r="AH76" s="57">
        <f>SUMIFS('Tax Measures'!AJ$3:AJ$2973,'Tax Measures'!$D$3:$D$2973,$B76,'Tax Measures'!$B$3:$B$2973,$B$61)</f>
        <v>0</v>
      </c>
      <c r="AI76" s="57">
        <f>SUMIFS('Tax Measures'!AK$3:AK$2973,'Tax Measures'!$D$3:$D$2973,$B76,'Tax Measures'!$B$3:$B$2973,$B$61)</f>
        <v>0</v>
      </c>
      <c r="AJ76" s="57">
        <f>SUMIFS('Tax Measures'!AL$3:AL$2973,'Tax Measures'!$D$3:$D$2973,$B76,'Tax Measures'!$B$3:$B$2973,$B$61)</f>
        <v>0</v>
      </c>
      <c r="AK76" s="57">
        <f>SUMIFS('Tax Measures'!AM$3:AM$2973,'Tax Measures'!$D$3:$D$2973,$B76,'Tax Measures'!$B$3:$B$2973,$B$61)</f>
        <v>0</v>
      </c>
      <c r="AL76" s="57">
        <f>SUMIFS('Tax Measures'!AN$3:AN$2973,'Tax Measures'!$D$3:$D$2973,$B76,'Tax Measures'!$B$3:$B$2973,$B$61)</f>
        <v>0</v>
      </c>
      <c r="AM76" s="57">
        <f>SUMIFS('Tax Measures'!AO$3:AO$2973,'Tax Measures'!$D$3:$D$2973,$B76,'Tax Measures'!$B$3:$B$2973,$B$61)</f>
        <v>0</v>
      </c>
      <c r="AN76" s="57">
        <f>SUMIFS('Tax Measures'!AP$3:AP$2973,'Tax Measures'!$D$3:$D$2973,$B76,'Tax Measures'!$B$3:$B$2973,$B$61)</f>
        <v>0</v>
      </c>
      <c r="AO76" s="57">
        <f>SUMIFS('Tax Measures'!AQ$3:AQ$2973,'Tax Measures'!$D$3:$D$2973,$B76,'Tax Measures'!$B$3:$B$2973,$B$61)</f>
        <v>0</v>
      </c>
      <c r="AP76" s="57">
        <f>SUMIFS('Tax Measures'!AR$3:AR$2973,'Tax Measures'!$D$3:$D$2973,$B76,'Tax Measures'!$B$3:$B$2973,$B$61)</f>
        <v>0</v>
      </c>
      <c r="AQ76" s="57">
        <f>SUMIFS('Tax Measures'!AS$3:AS$2973,'Tax Measures'!$D$3:$D$2973,$B76,'Tax Measures'!$B$3:$B$2973,$B$61)</f>
        <v>0</v>
      </c>
      <c r="AR76" s="57">
        <f>SUMIFS('Tax Measures'!AT$3:AT$2973,'Tax Measures'!$D$3:$D$2973,$B76,'Tax Measures'!$B$3:$B$2973,$B$61)</f>
        <v>0</v>
      </c>
      <c r="AS76" s="57">
        <f>SUMIFS('Tax Measures'!AU$3:AU$2973,'Tax Measures'!$D$3:$D$2973,$B76,'Tax Measures'!$B$3:$B$2973,$B$61)</f>
        <v>0</v>
      </c>
      <c r="AT76" s="57">
        <f>SUMIFS('Tax Measures'!AV$3:AV$2973,'Tax Measures'!$D$3:$D$2973,$B76,'Tax Measures'!$B$3:$B$2973,$B$61)</f>
        <v>0</v>
      </c>
      <c r="AU76" s="57">
        <f>SUMIFS('Tax Measures'!AW$3:AW$2973,'Tax Measures'!$D$3:$D$2973,$B76,'Tax Measures'!$B$3:$B$2973,$B$61)</f>
        <v>0</v>
      </c>
      <c r="AV76" s="57">
        <f>SUMIFS('Tax Measures'!AX$3:AX$2973,'Tax Measures'!$D$3:$D$2973,$B76,'Tax Measures'!$B$3:$B$2973,$B$61)</f>
        <v>0</v>
      </c>
      <c r="AW76" s="57">
        <f>SUMIFS('Tax Measures'!AY$3:AY$2973,'Tax Measures'!$D$3:$D$2973,$B76,'Tax Measures'!$B$3:$B$2973,$B$61)</f>
        <v>0</v>
      </c>
      <c r="AX76" s="57">
        <f>SUMIFS('Tax Measures'!AZ$3:AZ$2973,'Tax Measures'!$D$3:$D$2973,$B76,'Tax Measures'!$B$3:$B$2973,$B$61)</f>
        <v>0</v>
      </c>
      <c r="AY76" s="57">
        <f>SUMIFS('Tax Measures'!BA$3:BA$2973,'Tax Measures'!$D$3:$D$2973,$B76,'Tax Measures'!$B$3:$B$2973,$B$61)</f>
        <v>0</v>
      </c>
      <c r="AZ76" s="57">
        <f>SUMIFS('Tax Measures'!BB$3:BB$2973,'Tax Measures'!$D$3:$D$2973,$B76,'Tax Measures'!$B$3:$B$2973,$B$61)</f>
        <v>0</v>
      </c>
      <c r="BA76" s="57">
        <f>SUMIFS('Tax Measures'!BC$3:BC$2973,'Tax Measures'!$D$3:$D$2973,$B76,'Tax Measures'!$B$3:$B$2973,$B$61)</f>
        <v>0</v>
      </c>
      <c r="BB76" s="57">
        <f>SUMIFS('Tax Measures'!BD$3:BD$2973,'Tax Measures'!$D$3:$D$2973,$B76,'Tax Measures'!$B$3:$B$2973,$B$61)</f>
        <v>0</v>
      </c>
      <c r="BC76" s="57">
        <f>SUMIFS('Tax Measures'!BE$3:BE$2973,'Tax Measures'!$D$3:$D$2973,$B76,'Tax Measures'!$B$3:$B$2973,$B$61)</f>
        <v>0</v>
      </c>
      <c r="BD76" s="57">
        <f>SUMIFS('Tax Measures'!BF$3:BF$2973,'Tax Measures'!$D$3:$D$2973,$B76,'Tax Measures'!$B$3:$B$2973,$B$61)</f>
        <v>0</v>
      </c>
      <c r="BE76" s="57">
        <f>SUMIFS('Tax Measures'!BG$3:BG$2973,'Tax Measures'!$D$3:$D$2973,$B76,'Tax Measures'!$B$3:$B$2973,$B$61)</f>
        <v>0</v>
      </c>
      <c r="BF76" s="57">
        <f>SUMIFS('Tax Measures'!BH$3:BH$2973,'Tax Measures'!$D$3:$D$2973,$B76,'Tax Measures'!$B$3:$B$2973,$B$61)</f>
        <v>0</v>
      </c>
      <c r="BG76" s="57">
        <f>SUMIFS('Tax Measures'!BI$3:BI$2973,'Tax Measures'!$D$3:$D$2973,$B76,'Tax Measures'!$B$3:$B$2973,$B$61)</f>
        <v>0</v>
      </c>
      <c r="BH76" s="57">
        <f>SUMIFS('Tax Measures'!BJ$3:BJ$2973,'Tax Measures'!$D$3:$D$2973,$B76,'Tax Measures'!$B$3:$B$2973,$B$61)</f>
        <v>0</v>
      </c>
      <c r="BI76" s="57">
        <f>SUMIFS('Tax Measures'!BK$3:BK$2973,'Tax Measures'!$D$3:$D$2973,$B76,'Tax Measures'!$B$3:$B$2973,$B$61)</f>
        <v>0</v>
      </c>
      <c r="BJ76" s="57">
        <f>SUMIFS('Tax Measures'!BL$3:BL$2973,'Tax Measures'!$D$3:$D$2973,$B76,'Tax Measures'!$B$3:$B$2973,$B$61)</f>
        <v>0</v>
      </c>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row>
    <row r="77" spans="1:93" ht="13.15" customHeight="1" x14ac:dyDescent="0.25">
      <c r="A77" s="54"/>
      <c r="B77" s="54" t="s">
        <v>1804</v>
      </c>
      <c r="C77" s="57">
        <f>SUMIFS('Tax Measures'!E$3:E$2973,'Tax Measures'!$D$3:$D$2973,$B77,'Tax Measures'!$B$3:$B$2973,$B$61)</f>
        <v>0</v>
      </c>
      <c r="D77" s="57">
        <f>SUMIFS('Tax Measures'!F$3:F$2973,'Tax Measures'!$D$3:$D$2973,$B77,'Tax Measures'!$B$3:$B$2973,$B$61)</f>
        <v>0</v>
      </c>
      <c r="E77" s="57">
        <f>SUMIFS('Tax Measures'!G$3:G$2973,'Tax Measures'!$D$3:$D$2973,$B77,'Tax Measures'!$B$3:$B$2973,$B$61)</f>
        <v>0</v>
      </c>
      <c r="F77" s="57">
        <f>SUMIFS('Tax Measures'!H$3:H$2973,'Tax Measures'!$D$3:$D$2973,$B77,'Tax Measures'!$B$3:$B$2973,$B$61)</f>
        <v>0</v>
      </c>
      <c r="G77" s="57">
        <f>SUMIFS('Tax Measures'!I$3:I$2973,'Tax Measures'!$D$3:$D$2973,$B77,'Tax Measures'!$B$3:$B$2973,$B$61)</f>
        <v>0</v>
      </c>
      <c r="H77" s="57">
        <f>SUMIFS('Tax Measures'!J$3:J$2973,'Tax Measures'!$D$3:$D$2973,$B77,'Tax Measures'!$B$3:$B$2973,$B$61)</f>
        <v>0</v>
      </c>
      <c r="I77" s="57">
        <f>SUMIFS('Tax Measures'!K$3:K$2973,'Tax Measures'!$D$3:$D$2973,$B77,'Tax Measures'!$B$3:$B$2973,$B$61)</f>
        <v>0</v>
      </c>
      <c r="J77" s="57">
        <f>SUMIFS('Tax Measures'!L$3:L$2973,'Tax Measures'!$D$3:$D$2973,$B77,'Tax Measures'!$B$3:$B$2973,$B$61)</f>
        <v>0</v>
      </c>
      <c r="K77" s="57">
        <f>SUMIFS('Tax Measures'!M$3:M$2973,'Tax Measures'!$D$3:$D$2973,$B77,'Tax Measures'!$B$3:$B$2973,$B$61)</f>
        <v>0</v>
      </c>
      <c r="L77" s="57">
        <f>SUMIFS('Tax Measures'!N$3:N$2973,'Tax Measures'!$D$3:$D$2973,$B77,'Tax Measures'!$B$3:$B$2973,$B$61)</f>
        <v>0</v>
      </c>
      <c r="M77" s="57">
        <f>SUMIFS('Tax Measures'!O$3:O$2973,'Tax Measures'!$D$3:$D$2973,$B77,'Tax Measures'!$B$3:$B$2973,$B$61)</f>
        <v>0</v>
      </c>
      <c r="N77" s="57">
        <f>SUMIFS('Tax Measures'!P$3:P$2973,'Tax Measures'!$D$3:$D$2973,$B77,'Tax Measures'!$B$3:$B$2973,$B$61)</f>
        <v>0</v>
      </c>
      <c r="O77" s="57">
        <f>SUMIFS('Tax Measures'!Q$3:Q$2973,'Tax Measures'!$D$3:$D$2973,$B77,'Tax Measures'!$B$3:$B$2973,$B$61)</f>
        <v>0</v>
      </c>
      <c r="P77" s="57">
        <f>SUMIFS('Tax Measures'!R$3:R$2973,'Tax Measures'!$D$3:$D$2973,$B77,'Tax Measures'!$B$3:$B$2973,$B$61)</f>
        <v>0</v>
      </c>
      <c r="Q77" s="57">
        <f>SUMIFS('Tax Measures'!S$3:S$2973,'Tax Measures'!$D$3:$D$2973,$B77,'Tax Measures'!$B$3:$B$2973,$B$61)</f>
        <v>0</v>
      </c>
      <c r="R77" s="57">
        <f>SUMIFS('Tax Measures'!T$3:T$2973,'Tax Measures'!$D$3:$D$2973,$B77,'Tax Measures'!$B$3:$B$2973,$B$61)</f>
        <v>0</v>
      </c>
      <c r="S77" s="57">
        <f>SUMIFS('Tax Measures'!U$3:U$2973,'Tax Measures'!$D$3:$D$2973,$B77,'Tax Measures'!$B$3:$B$2973,$B$61)</f>
        <v>0</v>
      </c>
      <c r="T77" s="57">
        <f>SUMIFS('Tax Measures'!V$3:V$2973,'Tax Measures'!$D$3:$D$2973,$B77,'Tax Measures'!$B$3:$B$2973,$B$61)</f>
        <v>0</v>
      </c>
      <c r="U77" s="57">
        <f>SUMIFS('Tax Measures'!W$3:W$2973,'Tax Measures'!$D$3:$D$2973,$B77,'Tax Measures'!$B$3:$B$2973,$B$61)</f>
        <v>0</v>
      </c>
      <c r="V77" s="57">
        <f>SUMIFS('Tax Measures'!X$3:X$2973,'Tax Measures'!$D$3:$D$2973,$B77,'Tax Measures'!$B$3:$B$2973,$B$61)</f>
        <v>0</v>
      </c>
      <c r="W77" s="57">
        <f>SUMIFS('Tax Measures'!Y$3:Y$2973,'Tax Measures'!$D$3:$D$2973,$B77,'Tax Measures'!$B$3:$B$2973,$B$61)</f>
        <v>0</v>
      </c>
      <c r="X77" s="57">
        <f>SUMIFS('Tax Measures'!Z$3:Z$2973,'Tax Measures'!$D$3:$D$2973,$B77,'Tax Measures'!$B$3:$B$2973,$B$61)</f>
        <v>0</v>
      </c>
      <c r="Y77" s="57">
        <f>SUMIFS('Tax Measures'!AA$3:AA$2973,'Tax Measures'!$D$3:$D$2973,$B77,'Tax Measures'!$B$3:$B$2973,$B$61)</f>
        <v>0</v>
      </c>
      <c r="Z77" s="57">
        <f>SUMIFS('Tax Measures'!AB$3:AB$2973,'Tax Measures'!$D$3:$D$2973,$B77,'Tax Measures'!$B$3:$B$2973,$B$61)</f>
        <v>0</v>
      </c>
      <c r="AA77" s="57">
        <f>SUMIFS('Tax Measures'!AC$3:AC$2973,'Tax Measures'!$D$3:$D$2973,$B77,'Tax Measures'!$B$3:$B$2973,$B$61)</f>
        <v>0</v>
      </c>
      <c r="AB77" s="57">
        <f>SUMIFS('Tax Measures'!AD$3:AD$2973,'Tax Measures'!$D$3:$D$2973,$B77,'Tax Measures'!$B$3:$B$2973,$B$61)</f>
        <v>0</v>
      </c>
      <c r="AC77" s="57">
        <f>SUMIFS('Tax Measures'!AE$3:AE$2973,'Tax Measures'!$D$3:$D$2973,$B77,'Tax Measures'!$B$3:$B$2973,$B$61)</f>
        <v>0</v>
      </c>
      <c r="AD77" s="57">
        <f>SUMIFS('Tax Measures'!AF$3:AF$2973,'Tax Measures'!$D$3:$D$2973,$B77,'Tax Measures'!$B$3:$B$2973,$B$61)</f>
        <v>0</v>
      </c>
      <c r="AE77" s="57">
        <f>SUMIFS('Tax Measures'!AG$3:AG$2973,'Tax Measures'!$D$3:$D$2973,$B77,'Tax Measures'!$B$3:$B$2973,$B$61)</f>
        <v>0</v>
      </c>
      <c r="AF77" s="57">
        <f>SUMIFS('Tax Measures'!AH$3:AH$2973,'Tax Measures'!$D$3:$D$2973,$B77,'Tax Measures'!$B$3:$B$2973,$B$61)</f>
        <v>0</v>
      </c>
      <c r="AG77" s="57">
        <f>SUMIFS('Tax Measures'!AI$3:AI$2973,'Tax Measures'!$D$3:$D$2973,$B77,'Tax Measures'!$B$3:$B$2973,$B$61)</f>
        <v>0</v>
      </c>
      <c r="AH77" s="57">
        <f>SUMIFS('Tax Measures'!AJ$3:AJ$2973,'Tax Measures'!$D$3:$D$2973,$B77,'Tax Measures'!$B$3:$B$2973,$B$61)</f>
        <v>0</v>
      </c>
      <c r="AI77" s="57">
        <f>SUMIFS('Tax Measures'!AK$3:AK$2973,'Tax Measures'!$D$3:$D$2973,$B77,'Tax Measures'!$B$3:$B$2973,$B$61)</f>
        <v>0</v>
      </c>
      <c r="AJ77" s="57">
        <f>SUMIFS('Tax Measures'!AL$3:AL$2973,'Tax Measures'!$D$3:$D$2973,$B77,'Tax Measures'!$B$3:$B$2973,$B$61)</f>
        <v>0</v>
      </c>
      <c r="AK77" s="57">
        <f>SUMIFS('Tax Measures'!AM$3:AM$2973,'Tax Measures'!$D$3:$D$2973,$B77,'Tax Measures'!$B$3:$B$2973,$B$61)</f>
        <v>0</v>
      </c>
      <c r="AL77" s="57">
        <f>SUMIFS('Tax Measures'!AN$3:AN$2973,'Tax Measures'!$D$3:$D$2973,$B77,'Tax Measures'!$B$3:$B$2973,$B$61)</f>
        <v>0</v>
      </c>
      <c r="AM77" s="57">
        <f>SUMIFS('Tax Measures'!AO$3:AO$2973,'Tax Measures'!$D$3:$D$2973,$B77,'Tax Measures'!$B$3:$B$2973,$B$61)</f>
        <v>0</v>
      </c>
      <c r="AN77" s="57">
        <f>SUMIFS('Tax Measures'!AP$3:AP$2973,'Tax Measures'!$D$3:$D$2973,$B77,'Tax Measures'!$B$3:$B$2973,$B$61)</f>
        <v>0</v>
      </c>
      <c r="AO77" s="57">
        <f>SUMIFS('Tax Measures'!AQ$3:AQ$2973,'Tax Measures'!$D$3:$D$2973,$B77,'Tax Measures'!$B$3:$B$2973,$B$61)</f>
        <v>0</v>
      </c>
      <c r="AP77" s="57">
        <f>SUMIFS('Tax Measures'!AR$3:AR$2973,'Tax Measures'!$D$3:$D$2973,$B77,'Tax Measures'!$B$3:$B$2973,$B$61)</f>
        <v>0</v>
      </c>
      <c r="AQ77" s="57">
        <f>SUMIFS('Tax Measures'!AS$3:AS$2973,'Tax Measures'!$D$3:$D$2973,$B77,'Tax Measures'!$B$3:$B$2973,$B$61)</f>
        <v>0</v>
      </c>
      <c r="AR77" s="57">
        <f>SUMIFS('Tax Measures'!AT$3:AT$2973,'Tax Measures'!$D$3:$D$2973,$B77,'Tax Measures'!$B$3:$B$2973,$B$61)</f>
        <v>0</v>
      </c>
      <c r="AS77" s="57">
        <f>SUMIFS('Tax Measures'!AU$3:AU$2973,'Tax Measures'!$D$3:$D$2973,$B77,'Tax Measures'!$B$3:$B$2973,$B$61)</f>
        <v>0</v>
      </c>
      <c r="AT77" s="57">
        <f>SUMIFS('Tax Measures'!AV$3:AV$2973,'Tax Measures'!$D$3:$D$2973,$B77,'Tax Measures'!$B$3:$B$2973,$B$61)</f>
        <v>0</v>
      </c>
      <c r="AU77" s="57">
        <f>SUMIFS('Tax Measures'!AW$3:AW$2973,'Tax Measures'!$D$3:$D$2973,$B77,'Tax Measures'!$B$3:$B$2973,$B$61)</f>
        <v>0</v>
      </c>
      <c r="AV77" s="57">
        <f>SUMIFS('Tax Measures'!AX$3:AX$2973,'Tax Measures'!$D$3:$D$2973,$B77,'Tax Measures'!$B$3:$B$2973,$B$61)</f>
        <v>0</v>
      </c>
      <c r="AW77" s="57">
        <f>SUMIFS('Tax Measures'!AY$3:AY$2973,'Tax Measures'!$D$3:$D$2973,$B77,'Tax Measures'!$B$3:$B$2973,$B$61)</f>
        <v>0</v>
      </c>
      <c r="AX77" s="57">
        <f>SUMIFS('Tax Measures'!AZ$3:AZ$2973,'Tax Measures'!$D$3:$D$2973,$B77,'Tax Measures'!$B$3:$B$2973,$B$61)</f>
        <v>0</v>
      </c>
      <c r="AY77" s="57">
        <f>SUMIFS('Tax Measures'!BA$3:BA$2973,'Tax Measures'!$D$3:$D$2973,$B77,'Tax Measures'!$B$3:$B$2973,$B$61)</f>
        <v>0</v>
      </c>
      <c r="AZ77" s="57">
        <f>SUMIFS('Tax Measures'!BB$3:BB$2973,'Tax Measures'!$D$3:$D$2973,$B77,'Tax Measures'!$B$3:$B$2973,$B$61)</f>
        <v>0</v>
      </c>
      <c r="BA77" s="57">
        <f>SUMIFS('Tax Measures'!BC$3:BC$2973,'Tax Measures'!$D$3:$D$2973,$B77,'Tax Measures'!$B$3:$B$2973,$B$61)</f>
        <v>0</v>
      </c>
      <c r="BB77" s="57">
        <f>SUMIFS('Tax Measures'!BD$3:BD$2973,'Tax Measures'!$D$3:$D$2973,$B77,'Tax Measures'!$B$3:$B$2973,$B$61)</f>
        <v>0</v>
      </c>
      <c r="BC77" s="57">
        <f>SUMIFS('Tax Measures'!BE$3:BE$2973,'Tax Measures'!$D$3:$D$2973,$B77,'Tax Measures'!$B$3:$B$2973,$B$61)</f>
        <v>0</v>
      </c>
      <c r="BD77" s="57">
        <f>SUMIFS('Tax Measures'!BF$3:BF$2973,'Tax Measures'!$D$3:$D$2973,$B77,'Tax Measures'!$B$3:$B$2973,$B$61)</f>
        <v>0</v>
      </c>
      <c r="BE77" s="57">
        <f>SUMIFS('Tax Measures'!BG$3:BG$2973,'Tax Measures'!$D$3:$D$2973,$B77,'Tax Measures'!$B$3:$B$2973,$B$61)</f>
        <v>-5.853565970661875</v>
      </c>
      <c r="BF77" s="57">
        <f>SUMIFS('Tax Measures'!BH$3:BH$2973,'Tax Measures'!$D$3:$D$2973,$B77,'Tax Measures'!$B$3:$B$2973,$B$61)</f>
        <v>-53.706524125516005</v>
      </c>
      <c r="BG77" s="57">
        <f>SUMIFS('Tax Measures'!BI$3:BI$2973,'Tax Measures'!$D$3:$D$2973,$B77,'Tax Measures'!$B$3:$B$2973,$B$61)</f>
        <v>-59.195229748874866</v>
      </c>
      <c r="BH77" s="57">
        <f>SUMIFS('Tax Measures'!BJ$3:BJ$2973,'Tax Measures'!$D$3:$D$2973,$B77,'Tax Measures'!$B$3:$B$2973,$B$61)</f>
        <v>-41.147903935237665</v>
      </c>
      <c r="BI77" s="57">
        <f>SUMIFS('Tax Measures'!BK$3:BK$2973,'Tax Measures'!$D$3:$D$2973,$B77,'Tax Measures'!$B$3:$B$2973,$B$61)</f>
        <v>-33.940587187791579</v>
      </c>
      <c r="BJ77" s="57">
        <f>SUMIFS('Tax Measures'!BL$3:BL$2973,'Tax Measures'!$D$3:$D$2973,$B77,'Tax Measures'!$B$3:$B$2973,$B$61)</f>
        <v>-35.849326300778991</v>
      </c>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row>
    <row r="78" spans="1:93" ht="13.15" customHeight="1" x14ac:dyDescent="0.25">
      <c r="A78" s="54"/>
      <c r="B78" s="54" t="s">
        <v>713</v>
      </c>
      <c r="C78" s="57">
        <f>SUMIFS('Tax Measures'!E$3:E$2973,'Tax Measures'!$D$3:$D$2973,$B78,'Tax Measures'!$B$3:$B$2973,$B$61)</f>
        <v>0</v>
      </c>
      <c r="D78" s="57">
        <f>SUMIFS('Tax Measures'!F$3:F$2973,'Tax Measures'!$D$3:$D$2973,$B78,'Tax Measures'!$B$3:$B$2973,$B$61)</f>
        <v>0</v>
      </c>
      <c r="E78" s="57">
        <f>SUMIFS('Tax Measures'!G$3:G$2973,'Tax Measures'!$D$3:$D$2973,$B78,'Tax Measures'!$B$3:$B$2973,$B$61)</f>
        <v>0</v>
      </c>
      <c r="F78" s="57">
        <f>SUMIFS('Tax Measures'!H$3:H$2973,'Tax Measures'!$D$3:$D$2973,$B78,'Tax Measures'!$B$3:$B$2973,$B$61)</f>
        <v>0</v>
      </c>
      <c r="G78" s="57">
        <f>SUMIFS('Tax Measures'!I$3:I$2973,'Tax Measures'!$D$3:$D$2973,$B78,'Tax Measures'!$B$3:$B$2973,$B$61)</f>
        <v>0</v>
      </c>
      <c r="H78" s="57">
        <f>SUMIFS('Tax Measures'!J$3:J$2973,'Tax Measures'!$D$3:$D$2973,$B78,'Tax Measures'!$B$3:$B$2973,$B$61)</f>
        <v>0</v>
      </c>
      <c r="I78" s="57">
        <f>SUMIFS('Tax Measures'!K$3:K$2973,'Tax Measures'!$D$3:$D$2973,$B78,'Tax Measures'!$B$3:$B$2973,$B$61)</f>
        <v>0</v>
      </c>
      <c r="J78" s="57">
        <f>SUMIFS('Tax Measures'!L$3:L$2973,'Tax Measures'!$D$3:$D$2973,$B78,'Tax Measures'!$B$3:$B$2973,$B$61)</f>
        <v>0</v>
      </c>
      <c r="K78" s="57">
        <f>SUMIFS('Tax Measures'!M$3:M$2973,'Tax Measures'!$D$3:$D$2973,$B78,'Tax Measures'!$B$3:$B$2973,$B$61)</f>
        <v>0</v>
      </c>
      <c r="L78" s="57">
        <f>SUMIFS('Tax Measures'!N$3:N$2973,'Tax Measures'!$D$3:$D$2973,$B78,'Tax Measures'!$B$3:$B$2973,$B$61)</f>
        <v>0</v>
      </c>
      <c r="M78" s="57">
        <f>SUMIFS('Tax Measures'!O$3:O$2973,'Tax Measures'!$D$3:$D$2973,$B78,'Tax Measures'!$B$3:$B$2973,$B$61)</f>
        <v>0</v>
      </c>
      <c r="N78" s="57">
        <f>SUMIFS('Tax Measures'!P$3:P$2973,'Tax Measures'!$D$3:$D$2973,$B78,'Tax Measures'!$B$3:$B$2973,$B$61)</f>
        <v>0</v>
      </c>
      <c r="O78" s="57">
        <f>SUMIFS('Tax Measures'!Q$3:Q$2973,'Tax Measures'!$D$3:$D$2973,$B78,'Tax Measures'!$B$3:$B$2973,$B$61)</f>
        <v>0</v>
      </c>
      <c r="P78" s="57">
        <f>SUMIFS('Tax Measures'!R$3:R$2973,'Tax Measures'!$D$3:$D$2973,$B78,'Tax Measures'!$B$3:$B$2973,$B$61)</f>
        <v>0</v>
      </c>
      <c r="Q78" s="57">
        <f>SUMIFS('Tax Measures'!S$3:S$2973,'Tax Measures'!$D$3:$D$2973,$B78,'Tax Measures'!$B$3:$B$2973,$B$61)</f>
        <v>0</v>
      </c>
      <c r="R78" s="57">
        <f>SUMIFS('Tax Measures'!T$3:T$2973,'Tax Measures'!$D$3:$D$2973,$B78,'Tax Measures'!$B$3:$B$2973,$B$61)</f>
        <v>0</v>
      </c>
      <c r="S78" s="57">
        <f>SUMIFS('Tax Measures'!U$3:U$2973,'Tax Measures'!$D$3:$D$2973,$B78,'Tax Measures'!$B$3:$B$2973,$B$61)</f>
        <v>0</v>
      </c>
      <c r="T78" s="57">
        <f>SUMIFS('Tax Measures'!V$3:V$2973,'Tax Measures'!$D$3:$D$2973,$B78,'Tax Measures'!$B$3:$B$2973,$B$61)</f>
        <v>0</v>
      </c>
      <c r="U78" s="57">
        <f>SUMIFS('Tax Measures'!W$3:W$2973,'Tax Measures'!$D$3:$D$2973,$B78,'Tax Measures'!$B$3:$B$2973,$B$61)</f>
        <v>0</v>
      </c>
      <c r="V78" s="57">
        <f>SUMIFS('Tax Measures'!X$3:X$2973,'Tax Measures'!$D$3:$D$2973,$B78,'Tax Measures'!$B$3:$B$2973,$B$61)</f>
        <v>0</v>
      </c>
      <c r="W78" s="57">
        <f>SUMIFS('Tax Measures'!Y$3:Y$2973,'Tax Measures'!$D$3:$D$2973,$B78,'Tax Measures'!$B$3:$B$2973,$B$61)</f>
        <v>0</v>
      </c>
      <c r="X78" s="57">
        <f>SUMIFS('Tax Measures'!Z$3:Z$2973,'Tax Measures'!$D$3:$D$2973,$B78,'Tax Measures'!$B$3:$B$2973,$B$61)</f>
        <v>0</v>
      </c>
      <c r="Y78" s="57">
        <f>SUMIFS('Tax Measures'!AA$3:AA$2973,'Tax Measures'!$D$3:$D$2973,$B78,'Tax Measures'!$B$3:$B$2973,$B$61)</f>
        <v>0</v>
      </c>
      <c r="Z78" s="57">
        <f>SUMIFS('Tax Measures'!AB$3:AB$2973,'Tax Measures'!$D$3:$D$2973,$B78,'Tax Measures'!$B$3:$B$2973,$B$61)</f>
        <v>0</v>
      </c>
      <c r="AA78" s="57">
        <f>SUMIFS('Tax Measures'!AC$3:AC$2973,'Tax Measures'!$D$3:$D$2973,$B78,'Tax Measures'!$B$3:$B$2973,$B$61)</f>
        <v>0</v>
      </c>
      <c r="AB78" s="57">
        <f>SUMIFS('Tax Measures'!AD$3:AD$2973,'Tax Measures'!$D$3:$D$2973,$B78,'Tax Measures'!$B$3:$B$2973,$B$61)</f>
        <v>0</v>
      </c>
      <c r="AC78" s="57">
        <f>SUMIFS('Tax Measures'!AE$3:AE$2973,'Tax Measures'!$D$3:$D$2973,$B78,'Tax Measures'!$B$3:$B$2973,$B$61)</f>
        <v>0</v>
      </c>
      <c r="AD78" s="57">
        <f>SUMIFS('Tax Measures'!AF$3:AF$2973,'Tax Measures'!$D$3:$D$2973,$B78,'Tax Measures'!$B$3:$B$2973,$B$61)</f>
        <v>0</v>
      </c>
      <c r="AE78" s="57">
        <f>SUMIFS('Tax Measures'!AG$3:AG$2973,'Tax Measures'!$D$3:$D$2973,$B78,'Tax Measures'!$B$3:$B$2973,$B$61)</f>
        <v>0</v>
      </c>
      <c r="AF78" s="57">
        <f>SUMIFS('Tax Measures'!AH$3:AH$2973,'Tax Measures'!$D$3:$D$2973,$B78,'Tax Measures'!$B$3:$B$2973,$B$61)</f>
        <v>0</v>
      </c>
      <c r="AG78" s="57">
        <f>SUMIFS('Tax Measures'!AI$3:AI$2973,'Tax Measures'!$D$3:$D$2973,$B78,'Tax Measures'!$B$3:$B$2973,$B$61)</f>
        <v>0</v>
      </c>
      <c r="AH78" s="57">
        <f>SUMIFS('Tax Measures'!AJ$3:AJ$2973,'Tax Measures'!$D$3:$D$2973,$B78,'Tax Measures'!$B$3:$B$2973,$B$61)</f>
        <v>0</v>
      </c>
      <c r="AI78" s="57">
        <f>SUMIFS('Tax Measures'!AK$3:AK$2973,'Tax Measures'!$D$3:$D$2973,$B78,'Tax Measures'!$B$3:$B$2973,$B$61)</f>
        <v>0</v>
      </c>
      <c r="AJ78" s="57">
        <f>SUMIFS('Tax Measures'!AL$3:AL$2973,'Tax Measures'!$D$3:$D$2973,$B78,'Tax Measures'!$B$3:$B$2973,$B$61)</f>
        <v>0</v>
      </c>
      <c r="AK78" s="57">
        <f>SUMIFS('Tax Measures'!AM$3:AM$2973,'Tax Measures'!$D$3:$D$2973,$B78,'Tax Measures'!$B$3:$B$2973,$B$61)</f>
        <v>0</v>
      </c>
      <c r="AL78" s="57">
        <f>SUMIFS('Tax Measures'!AN$3:AN$2973,'Tax Measures'!$D$3:$D$2973,$B78,'Tax Measures'!$B$3:$B$2973,$B$61)</f>
        <v>0</v>
      </c>
      <c r="AM78" s="57">
        <f>SUMIFS('Tax Measures'!AO$3:AO$2973,'Tax Measures'!$D$3:$D$2973,$B78,'Tax Measures'!$B$3:$B$2973,$B$61)</f>
        <v>0</v>
      </c>
      <c r="AN78" s="57">
        <f>SUMIFS('Tax Measures'!AP$3:AP$2973,'Tax Measures'!$D$3:$D$2973,$B78,'Tax Measures'!$B$3:$B$2973,$B$61)</f>
        <v>0</v>
      </c>
      <c r="AO78" s="57">
        <f>SUMIFS('Tax Measures'!AQ$3:AQ$2973,'Tax Measures'!$D$3:$D$2973,$B78,'Tax Measures'!$B$3:$B$2973,$B$61)</f>
        <v>0</v>
      </c>
      <c r="AP78" s="57">
        <f>SUMIFS('Tax Measures'!AR$3:AR$2973,'Tax Measures'!$D$3:$D$2973,$B78,'Tax Measures'!$B$3:$B$2973,$B$61)</f>
        <v>0</v>
      </c>
      <c r="AQ78" s="57">
        <f>SUMIFS('Tax Measures'!AS$3:AS$2973,'Tax Measures'!$D$3:$D$2973,$B78,'Tax Measures'!$B$3:$B$2973,$B$61)</f>
        <v>0</v>
      </c>
      <c r="AR78" s="57">
        <f>SUMIFS('Tax Measures'!AT$3:AT$2973,'Tax Measures'!$D$3:$D$2973,$B78,'Tax Measures'!$B$3:$B$2973,$B$61)</f>
        <v>0</v>
      </c>
      <c r="AS78" s="57">
        <f>SUMIFS('Tax Measures'!AU$3:AU$2973,'Tax Measures'!$D$3:$D$2973,$B78,'Tax Measures'!$B$3:$B$2973,$B$61)</f>
        <v>0</v>
      </c>
      <c r="AT78" s="57">
        <f>SUMIFS('Tax Measures'!AV$3:AV$2973,'Tax Measures'!$D$3:$D$2973,$B78,'Tax Measures'!$B$3:$B$2973,$B$61)</f>
        <v>0</v>
      </c>
      <c r="AU78" s="57">
        <f>SUMIFS('Tax Measures'!AW$3:AW$2973,'Tax Measures'!$D$3:$D$2973,$B78,'Tax Measures'!$B$3:$B$2973,$B$61)</f>
        <v>0</v>
      </c>
      <c r="AV78" s="57">
        <f>SUMIFS('Tax Measures'!AX$3:AX$2973,'Tax Measures'!$D$3:$D$2973,$B78,'Tax Measures'!$B$3:$B$2973,$B$61)</f>
        <v>0</v>
      </c>
      <c r="AW78" s="57">
        <f>SUMIFS('Tax Measures'!AY$3:AY$2973,'Tax Measures'!$D$3:$D$2973,$B78,'Tax Measures'!$B$3:$B$2973,$B$61)</f>
        <v>0</v>
      </c>
      <c r="AX78" s="57">
        <f>SUMIFS('Tax Measures'!AZ$3:AZ$2973,'Tax Measures'!$D$3:$D$2973,$B78,'Tax Measures'!$B$3:$B$2973,$B$61)</f>
        <v>0</v>
      </c>
      <c r="AY78" s="57">
        <f>SUMIFS('Tax Measures'!BA$3:BA$2973,'Tax Measures'!$D$3:$D$2973,$B78,'Tax Measures'!$B$3:$B$2973,$B$61)</f>
        <v>0</v>
      </c>
      <c r="AZ78" s="57">
        <f>SUMIFS('Tax Measures'!BB$3:BB$2973,'Tax Measures'!$D$3:$D$2973,$B78,'Tax Measures'!$B$3:$B$2973,$B$61)</f>
        <v>0</v>
      </c>
      <c r="BA78" s="57">
        <f>SUMIFS('Tax Measures'!BC$3:BC$2973,'Tax Measures'!$D$3:$D$2973,$B78,'Tax Measures'!$B$3:$B$2973,$B$61)</f>
        <v>0</v>
      </c>
      <c r="BB78" s="57">
        <f>SUMIFS('Tax Measures'!BD$3:BD$2973,'Tax Measures'!$D$3:$D$2973,$B78,'Tax Measures'!$B$3:$B$2973,$B$61)</f>
        <v>0</v>
      </c>
      <c r="BC78" s="57">
        <f>SUMIFS('Tax Measures'!BE$3:BE$2973,'Tax Measures'!$D$3:$D$2973,$B78,'Tax Measures'!$B$3:$B$2973,$B$61)</f>
        <v>0</v>
      </c>
      <c r="BD78" s="57">
        <f>SUMIFS('Tax Measures'!BF$3:BF$2973,'Tax Measures'!$D$3:$D$2973,$B78,'Tax Measures'!$B$3:$B$2973,$B$61)</f>
        <v>0</v>
      </c>
      <c r="BE78" s="57">
        <f>SUMIFS('Tax Measures'!BG$3:BG$2973,'Tax Measures'!$D$3:$D$2973,$B78,'Tax Measures'!$B$3:$B$2973,$B$61)</f>
        <v>0</v>
      </c>
      <c r="BF78" s="57">
        <f>SUMIFS('Tax Measures'!BH$3:BH$2973,'Tax Measures'!$D$3:$D$2973,$B78,'Tax Measures'!$B$3:$B$2973,$B$61)</f>
        <v>0</v>
      </c>
      <c r="BG78" s="57">
        <f>SUMIFS('Tax Measures'!BI$3:BI$2973,'Tax Measures'!$D$3:$D$2973,$B78,'Tax Measures'!$B$3:$B$2973,$B$61)</f>
        <v>0</v>
      </c>
      <c r="BH78" s="57">
        <f>SUMIFS('Tax Measures'!BJ$3:BJ$2973,'Tax Measures'!$D$3:$D$2973,$B78,'Tax Measures'!$B$3:$B$2973,$B$61)</f>
        <v>0</v>
      </c>
      <c r="BI78" s="57">
        <f>SUMIFS('Tax Measures'!BK$3:BK$2973,'Tax Measures'!$D$3:$D$2973,$B78,'Tax Measures'!$B$3:$B$2973,$B$61)</f>
        <v>0</v>
      </c>
      <c r="BJ78" s="57">
        <f>SUMIFS('Tax Measures'!BL$3:BL$2973,'Tax Measures'!$D$3:$D$2973,$B78,'Tax Measures'!$B$3:$B$2973,$B$61)</f>
        <v>0</v>
      </c>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row>
    <row r="79" spans="1:93" ht="13.15" customHeight="1" x14ac:dyDescent="0.25">
      <c r="A79" s="54"/>
      <c r="B79" s="54" t="s">
        <v>714</v>
      </c>
      <c r="C79" s="57">
        <f>SUMIFS('Tax Measures'!E$3:E$2973,'Tax Measures'!$D$3:$D$2973,$B79,'Tax Measures'!$B$3:$B$2973,$B$61)</f>
        <v>0</v>
      </c>
      <c r="D79" s="57">
        <f>SUMIFS('Tax Measures'!F$3:F$2973,'Tax Measures'!$D$3:$D$2973,$B79,'Tax Measures'!$B$3:$B$2973,$B$61)</f>
        <v>0</v>
      </c>
      <c r="E79" s="57">
        <f>SUMIFS('Tax Measures'!G$3:G$2973,'Tax Measures'!$D$3:$D$2973,$B79,'Tax Measures'!$B$3:$B$2973,$B$61)</f>
        <v>0</v>
      </c>
      <c r="F79" s="57">
        <f>SUMIFS('Tax Measures'!H$3:H$2973,'Tax Measures'!$D$3:$D$2973,$B79,'Tax Measures'!$B$3:$B$2973,$B$61)</f>
        <v>0</v>
      </c>
      <c r="G79" s="57">
        <f>SUMIFS('Tax Measures'!I$3:I$2973,'Tax Measures'!$D$3:$D$2973,$B79,'Tax Measures'!$B$3:$B$2973,$B$61)</f>
        <v>0</v>
      </c>
      <c r="H79" s="57">
        <f>SUMIFS('Tax Measures'!J$3:J$2973,'Tax Measures'!$D$3:$D$2973,$B79,'Tax Measures'!$B$3:$B$2973,$B$61)</f>
        <v>0</v>
      </c>
      <c r="I79" s="57">
        <f>SUMIFS('Tax Measures'!K$3:K$2973,'Tax Measures'!$D$3:$D$2973,$B79,'Tax Measures'!$B$3:$B$2973,$B$61)</f>
        <v>0</v>
      </c>
      <c r="J79" s="57">
        <f>SUMIFS('Tax Measures'!L$3:L$2973,'Tax Measures'!$D$3:$D$2973,$B79,'Tax Measures'!$B$3:$B$2973,$B$61)</f>
        <v>0</v>
      </c>
      <c r="K79" s="57">
        <f>SUMIFS('Tax Measures'!M$3:M$2973,'Tax Measures'!$D$3:$D$2973,$B79,'Tax Measures'!$B$3:$B$2973,$B$61)</f>
        <v>0</v>
      </c>
      <c r="L79" s="57">
        <f>SUMIFS('Tax Measures'!N$3:N$2973,'Tax Measures'!$D$3:$D$2973,$B79,'Tax Measures'!$B$3:$B$2973,$B$61)</f>
        <v>0</v>
      </c>
      <c r="M79" s="57">
        <f>SUMIFS('Tax Measures'!O$3:O$2973,'Tax Measures'!$D$3:$D$2973,$B79,'Tax Measures'!$B$3:$B$2973,$B$61)</f>
        <v>0</v>
      </c>
      <c r="N79" s="57">
        <f>SUMIFS('Tax Measures'!P$3:P$2973,'Tax Measures'!$D$3:$D$2973,$B79,'Tax Measures'!$B$3:$B$2973,$B$61)</f>
        <v>0</v>
      </c>
      <c r="O79" s="57">
        <f>SUMIFS('Tax Measures'!Q$3:Q$2973,'Tax Measures'!$D$3:$D$2973,$B79,'Tax Measures'!$B$3:$B$2973,$B$61)</f>
        <v>0</v>
      </c>
      <c r="P79" s="57">
        <f>SUMIFS('Tax Measures'!R$3:R$2973,'Tax Measures'!$D$3:$D$2973,$B79,'Tax Measures'!$B$3:$B$2973,$B$61)</f>
        <v>0</v>
      </c>
      <c r="Q79" s="57">
        <f>SUMIFS('Tax Measures'!S$3:S$2973,'Tax Measures'!$D$3:$D$2973,$B79,'Tax Measures'!$B$3:$B$2973,$B$61)</f>
        <v>0</v>
      </c>
      <c r="R79" s="57">
        <f>SUMIFS('Tax Measures'!T$3:T$2973,'Tax Measures'!$D$3:$D$2973,$B79,'Tax Measures'!$B$3:$B$2973,$B$61)</f>
        <v>0</v>
      </c>
      <c r="S79" s="57">
        <f>SUMIFS('Tax Measures'!U$3:U$2973,'Tax Measures'!$D$3:$D$2973,$B79,'Tax Measures'!$B$3:$B$2973,$B$61)</f>
        <v>0</v>
      </c>
      <c r="T79" s="57">
        <f>SUMIFS('Tax Measures'!V$3:V$2973,'Tax Measures'!$D$3:$D$2973,$B79,'Tax Measures'!$B$3:$B$2973,$B$61)</f>
        <v>0</v>
      </c>
      <c r="U79" s="57">
        <f>SUMIFS('Tax Measures'!W$3:W$2973,'Tax Measures'!$D$3:$D$2973,$B79,'Tax Measures'!$B$3:$B$2973,$B$61)</f>
        <v>0</v>
      </c>
      <c r="V79" s="57">
        <f>SUMIFS('Tax Measures'!X$3:X$2973,'Tax Measures'!$D$3:$D$2973,$B79,'Tax Measures'!$B$3:$B$2973,$B$61)</f>
        <v>0</v>
      </c>
      <c r="W79" s="57">
        <f>SUMIFS('Tax Measures'!Y$3:Y$2973,'Tax Measures'!$D$3:$D$2973,$B79,'Tax Measures'!$B$3:$B$2973,$B$61)</f>
        <v>0</v>
      </c>
      <c r="X79" s="57">
        <f>SUMIFS('Tax Measures'!Z$3:Z$2973,'Tax Measures'!$D$3:$D$2973,$B79,'Tax Measures'!$B$3:$B$2973,$B$61)</f>
        <v>0</v>
      </c>
      <c r="Y79" s="57">
        <f>SUMIFS('Tax Measures'!AA$3:AA$2973,'Tax Measures'!$D$3:$D$2973,$B79,'Tax Measures'!$B$3:$B$2973,$B$61)</f>
        <v>0</v>
      </c>
      <c r="Z79" s="57">
        <f>SUMIFS('Tax Measures'!AB$3:AB$2973,'Tax Measures'!$D$3:$D$2973,$B79,'Tax Measures'!$B$3:$B$2973,$B$61)</f>
        <v>0</v>
      </c>
      <c r="AA79" s="57">
        <f>SUMIFS('Tax Measures'!AC$3:AC$2973,'Tax Measures'!$D$3:$D$2973,$B79,'Tax Measures'!$B$3:$B$2973,$B$61)</f>
        <v>0</v>
      </c>
      <c r="AB79" s="57">
        <f>SUMIFS('Tax Measures'!AD$3:AD$2973,'Tax Measures'!$D$3:$D$2973,$B79,'Tax Measures'!$B$3:$B$2973,$B$61)</f>
        <v>0</v>
      </c>
      <c r="AC79" s="57">
        <f>SUMIFS('Tax Measures'!AE$3:AE$2973,'Tax Measures'!$D$3:$D$2973,$B79,'Tax Measures'!$B$3:$B$2973,$B$61)</f>
        <v>0</v>
      </c>
      <c r="AD79" s="57">
        <f>SUMIFS('Tax Measures'!AF$3:AF$2973,'Tax Measures'!$D$3:$D$2973,$B79,'Tax Measures'!$B$3:$B$2973,$B$61)</f>
        <v>0</v>
      </c>
      <c r="AE79" s="57">
        <f>SUMIFS('Tax Measures'!AG$3:AG$2973,'Tax Measures'!$D$3:$D$2973,$B79,'Tax Measures'!$B$3:$B$2973,$B$61)</f>
        <v>0</v>
      </c>
      <c r="AF79" s="57">
        <f>SUMIFS('Tax Measures'!AH$3:AH$2973,'Tax Measures'!$D$3:$D$2973,$B79,'Tax Measures'!$B$3:$B$2973,$B$61)</f>
        <v>0</v>
      </c>
      <c r="AG79" s="57">
        <f>SUMIFS('Tax Measures'!AI$3:AI$2973,'Tax Measures'!$D$3:$D$2973,$B79,'Tax Measures'!$B$3:$B$2973,$B$61)</f>
        <v>0</v>
      </c>
      <c r="AH79" s="57">
        <f>SUMIFS('Tax Measures'!AJ$3:AJ$2973,'Tax Measures'!$D$3:$D$2973,$B79,'Tax Measures'!$B$3:$B$2973,$B$61)</f>
        <v>0</v>
      </c>
      <c r="AI79" s="57">
        <f>SUMIFS('Tax Measures'!AK$3:AK$2973,'Tax Measures'!$D$3:$D$2973,$B79,'Tax Measures'!$B$3:$B$2973,$B$61)</f>
        <v>0</v>
      </c>
      <c r="AJ79" s="57">
        <f>SUMIFS('Tax Measures'!AL$3:AL$2973,'Tax Measures'!$D$3:$D$2973,$B79,'Tax Measures'!$B$3:$B$2973,$B$61)</f>
        <v>0</v>
      </c>
      <c r="AK79" s="57">
        <f>SUMIFS('Tax Measures'!AM$3:AM$2973,'Tax Measures'!$D$3:$D$2973,$B79,'Tax Measures'!$B$3:$B$2973,$B$61)</f>
        <v>0</v>
      </c>
      <c r="AL79" s="57">
        <f>SUMIFS('Tax Measures'!AN$3:AN$2973,'Tax Measures'!$D$3:$D$2973,$B79,'Tax Measures'!$B$3:$B$2973,$B$61)</f>
        <v>0</v>
      </c>
      <c r="AM79" s="57">
        <f>SUMIFS('Tax Measures'!AO$3:AO$2973,'Tax Measures'!$D$3:$D$2973,$B79,'Tax Measures'!$B$3:$B$2973,$B$61)</f>
        <v>0</v>
      </c>
      <c r="AN79" s="57">
        <f>SUMIFS('Tax Measures'!AP$3:AP$2973,'Tax Measures'!$D$3:$D$2973,$B79,'Tax Measures'!$B$3:$B$2973,$B$61)</f>
        <v>0</v>
      </c>
      <c r="AO79" s="57">
        <f>SUMIFS('Tax Measures'!AQ$3:AQ$2973,'Tax Measures'!$D$3:$D$2973,$B79,'Tax Measures'!$B$3:$B$2973,$B$61)</f>
        <v>0</v>
      </c>
      <c r="AP79" s="57">
        <f>SUMIFS('Tax Measures'!AR$3:AR$2973,'Tax Measures'!$D$3:$D$2973,$B79,'Tax Measures'!$B$3:$B$2973,$B$61)</f>
        <v>0</v>
      </c>
      <c r="AQ79" s="57">
        <f>SUMIFS('Tax Measures'!AS$3:AS$2973,'Tax Measures'!$D$3:$D$2973,$B79,'Tax Measures'!$B$3:$B$2973,$B$61)</f>
        <v>0</v>
      </c>
      <c r="AR79" s="57">
        <f>SUMIFS('Tax Measures'!AT$3:AT$2973,'Tax Measures'!$D$3:$D$2973,$B79,'Tax Measures'!$B$3:$B$2973,$B$61)</f>
        <v>0</v>
      </c>
      <c r="AS79" s="57">
        <f>SUMIFS('Tax Measures'!AU$3:AU$2973,'Tax Measures'!$D$3:$D$2973,$B79,'Tax Measures'!$B$3:$B$2973,$B$61)</f>
        <v>0</v>
      </c>
      <c r="AT79" s="57">
        <f>SUMIFS('Tax Measures'!AV$3:AV$2973,'Tax Measures'!$D$3:$D$2973,$B79,'Tax Measures'!$B$3:$B$2973,$B$61)</f>
        <v>0</v>
      </c>
      <c r="AU79" s="57">
        <f>SUMIFS('Tax Measures'!AW$3:AW$2973,'Tax Measures'!$D$3:$D$2973,$B79,'Tax Measures'!$B$3:$B$2973,$B$61)</f>
        <v>0</v>
      </c>
      <c r="AV79" s="57">
        <f>SUMIFS('Tax Measures'!AX$3:AX$2973,'Tax Measures'!$D$3:$D$2973,$B79,'Tax Measures'!$B$3:$B$2973,$B$61)</f>
        <v>0</v>
      </c>
      <c r="AW79" s="57">
        <f>SUMIFS('Tax Measures'!AY$3:AY$2973,'Tax Measures'!$D$3:$D$2973,$B79,'Tax Measures'!$B$3:$B$2973,$B$61)</f>
        <v>0</v>
      </c>
      <c r="AX79" s="57">
        <f>SUMIFS('Tax Measures'!AZ$3:AZ$2973,'Tax Measures'!$D$3:$D$2973,$B79,'Tax Measures'!$B$3:$B$2973,$B$61)</f>
        <v>0</v>
      </c>
      <c r="AY79" s="57">
        <f>SUMIFS('Tax Measures'!BA$3:BA$2973,'Tax Measures'!$D$3:$D$2973,$B79,'Tax Measures'!$B$3:$B$2973,$B$61)</f>
        <v>0</v>
      </c>
      <c r="AZ79" s="57">
        <f>SUMIFS('Tax Measures'!BB$3:BB$2973,'Tax Measures'!$D$3:$D$2973,$B79,'Tax Measures'!$B$3:$B$2973,$B$61)</f>
        <v>0</v>
      </c>
      <c r="BA79" s="57">
        <f>SUMIFS('Tax Measures'!BC$3:BC$2973,'Tax Measures'!$D$3:$D$2973,$B79,'Tax Measures'!$B$3:$B$2973,$B$61)</f>
        <v>0</v>
      </c>
      <c r="BB79" s="57">
        <f>SUMIFS('Tax Measures'!BD$3:BD$2973,'Tax Measures'!$D$3:$D$2973,$B79,'Tax Measures'!$B$3:$B$2973,$B$61)</f>
        <v>0</v>
      </c>
      <c r="BC79" s="57">
        <f>SUMIFS('Tax Measures'!BE$3:BE$2973,'Tax Measures'!$D$3:$D$2973,$B79,'Tax Measures'!$B$3:$B$2973,$B$61)</f>
        <v>0</v>
      </c>
      <c r="BD79" s="57">
        <f>SUMIFS('Tax Measures'!BF$3:BF$2973,'Tax Measures'!$D$3:$D$2973,$B79,'Tax Measures'!$B$3:$B$2973,$B$61)</f>
        <v>0</v>
      </c>
      <c r="BE79" s="57">
        <f>SUMIFS('Tax Measures'!BG$3:BG$2973,'Tax Measures'!$D$3:$D$2973,$B79,'Tax Measures'!$B$3:$B$2973,$B$61)</f>
        <v>0</v>
      </c>
      <c r="BF79" s="57">
        <f>SUMIFS('Tax Measures'!BH$3:BH$2973,'Tax Measures'!$D$3:$D$2973,$B79,'Tax Measures'!$B$3:$B$2973,$B$61)</f>
        <v>0</v>
      </c>
      <c r="BG79" s="57">
        <f>SUMIFS('Tax Measures'!BI$3:BI$2973,'Tax Measures'!$D$3:$D$2973,$B79,'Tax Measures'!$B$3:$B$2973,$B$61)</f>
        <v>0</v>
      </c>
      <c r="BH79" s="57">
        <f>SUMIFS('Tax Measures'!BJ$3:BJ$2973,'Tax Measures'!$D$3:$D$2973,$B79,'Tax Measures'!$B$3:$B$2973,$B$61)</f>
        <v>0</v>
      </c>
      <c r="BI79" s="57">
        <f>SUMIFS('Tax Measures'!BK$3:BK$2973,'Tax Measures'!$D$3:$D$2973,$B79,'Tax Measures'!$B$3:$B$2973,$B$61)</f>
        <v>0</v>
      </c>
      <c r="BJ79" s="57">
        <f>SUMIFS('Tax Measures'!BL$3:BL$2973,'Tax Measures'!$D$3:$D$2973,$B79,'Tax Measures'!$B$3:$B$2973,$B$61)</f>
        <v>0</v>
      </c>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row>
    <row r="80" spans="1:93" ht="13.15" customHeight="1" x14ac:dyDescent="0.25">
      <c r="A80" s="54"/>
      <c r="B80" s="54" t="s">
        <v>2198</v>
      </c>
      <c r="C80" s="57">
        <f>SUMIFS('Tax Measures'!E$3:E$2973,'Tax Measures'!$D$3:$D$2973,$B80,'Tax Measures'!$B$3:$B$2973,$B$61)</f>
        <v>0</v>
      </c>
      <c r="D80" s="57">
        <f>SUMIFS('Tax Measures'!F$3:F$2973,'Tax Measures'!$D$3:$D$2973,$B80,'Tax Measures'!$B$3:$B$2973,$B$61)</f>
        <v>0</v>
      </c>
      <c r="E80" s="57">
        <f>SUMIFS('Tax Measures'!G$3:G$2973,'Tax Measures'!$D$3:$D$2973,$B80,'Tax Measures'!$B$3:$B$2973,$B$61)</f>
        <v>0</v>
      </c>
      <c r="F80" s="57">
        <f>SUMIFS('Tax Measures'!H$3:H$2973,'Tax Measures'!$D$3:$D$2973,$B80,'Tax Measures'!$B$3:$B$2973,$B$61)</f>
        <v>0</v>
      </c>
      <c r="G80" s="57">
        <f>SUMIFS('Tax Measures'!I$3:I$2973,'Tax Measures'!$D$3:$D$2973,$B80,'Tax Measures'!$B$3:$B$2973,$B$61)</f>
        <v>0</v>
      </c>
      <c r="H80" s="57">
        <f>SUMIFS('Tax Measures'!J$3:J$2973,'Tax Measures'!$D$3:$D$2973,$B80,'Tax Measures'!$B$3:$B$2973,$B$61)</f>
        <v>0</v>
      </c>
      <c r="I80" s="57">
        <f>SUMIFS('Tax Measures'!K$3:K$2973,'Tax Measures'!$D$3:$D$2973,$B80,'Tax Measures'!$B$3:$B$2973,$B$61)</f>
        <v>0</v>
      </c>
      <c r="J80" s="57">
        <f>SUMIFS('Tax Measures'!L$3:L$2973,'Tax Measures'!$D$3:$D$2973,$B80,'Tax Measures'!$B$3:$B$2973,$B$61)</f>
        <v>0</v>
      </c>
      <c r="K80" s="57">
        <f>SUMIFS('Tax Measures'!M$3:M$2973,'Tax Measures'!$D$3:$D$2973,$B80,'Tax Measures'!$B$3:$B$2973,$B$61)</f>
        <v>0</v>
      </c>
      <c r="L80" s="57">
        <f>SUMIFS('Tax Measures'!N$3:N$2973,'Tax Measures'!$D$3:$D$2973,$B80,'Tax Measures'!$B$3:$B$2973,$B$61)</f>
        <v>0</v>
      </c>
      <c r="M80" s="57">
        <f>SUMIFS('Tax Measures'!O$3:O$2973,'Tax Measures'!$D$3:$D$2973,$B80,'Tax Measures'!$B$3:$B$2973,$B$61)</f>
        <v>0</v>
      </c>
      <c r="N80" s="57">
        <f>SUMIFS('Tax Measures'!P$3:P$2973,'Tax Measures'!$D$3:$D$2973,$B80,'Tax Measures'!$B$3:$B$2973,$B$61)</f>
        <v>0</v>
      </c>
      <c r="O80" s="57">
        <f>SUMIFS('Tax Measures'!Q$3:Q$2973,'Tax Measures'!$D$3:$D$2973,$B80,'Tax Measures'!$B$3:$B$2973,$B$61)</f>
        <v>0</v>
      </c>
      <c r="P80" s="57">
        <f>SUMIFS('Tax Measures'!R$3:R$2973,'Tax Measures'!$D$3:$D$2973,$B80,'Tax Measures'!$B$3:$B$2973,$B$61)</f>
        <v>0</v>
      </c>
      <c r="Q80" s="57">
        <f>SUMIFS('Tax Measures'!S$3:S$2973,'Tax Measures'!$D$3:$D$2973,$B80,'Tax Measures'!$B$3:$B$2973,$B$61)</f>
        <v>0</v>
      </c>
      <c r="R80" s="57">
        <f>SUMIFS('Tax Measures'!T$3:T$2973,'Tax Measures'!$D$3:$D$2973,$B80,'Tax Measures'!$B$3:$B$2973,$B$61)</f>
        <v>0</v>
      </c>
      <c r="S80" s="57">
        <f>SUMIFS('Tax Measures'!U$3:U$2973,'Tax Measures'!$D$3:$D$2973,$B80,'Tax Measures'!$B$3:$B$2973,$B$61)</f>
        <v>0</v>
      </c>
      <c r="T80" s="57">
        <f>SUMIFS('Tax Measures'!V$3:V$2973,'Tax Measures'!$D$3:$D$2973,$B80,'Tax Measures'!$B$3:$B$2973,$B$61)</f>
        <v>0</v>
      </c>
      <c r="U80" s="57">
        <f>SUMIFS('Tax Measures'!W$3:W$2973,'Tax Measures'!$D$3:$D$2973,$B80,'Tax Measures'!$B$3:$B$2973,$B$61)</f>
        <v>0</v>
      </c>
      <c r="V80" s="57">
        <f>SUMIFS('Tax Measures'!X$3:X$2973,'Tax Measures'!$D$3:$D$2973,$B80,'Tax Measures'!$B$3:$B$2973,$B$61)</f>
        <v>0</v>
      </c>
      <c r="W80" s="57">
        <f>SUMIFS('Tax Measures'!Y$3:Y$2973,'Tax Measures'!$D$3:$D$2973,$B80,'Tax Measures'!$B$3:$B$2973,$B$61)</f>
        <v>0</v>
      </c>
      <c r="X80" s="57">
        <f>SUMIFS('Tax Measures'!Z$3:Z$2973,'Tax Measures'!$D$3:$D$2973,$B80,'Tax Measures'!$B$3:$B$2973,$B$61)</f>
        <v>0</v>
      </c>
      <c r="Y80" s="57">
        <f>SUMIFS('Tax Measures'!AA$3:AA$2973,'Tax Measures'!$D$3:$D$2973,$B80,'Tax Measures'!$B$3:$B$2973,$B$61)</f>
        <v>0</v>
      </c>
      <c r="Z80" s="57">
        <f>SUMIFS('Tax Measures'!AB$3:AB$2973,'Tax Measures'!$D$3:$D$2973,$B80,'Tax Measures'!$B$3:$B$2973,$B$61)</f>
        <v>0</v>
      </c>
      <c r="AA80" s="57">
        <f>SUMIFS('Tax Measures'!AC$3:AC$2973,'Tax Measures'!$D$3:$D$2973,$B80,'Tax Measures'!$B$3:$B$2973,$B$61)</f>
        <v>0</v>
      </c>
      <c r="AB80" s="57">
        <f>SUMIFS('Tax Measures'!AD$3:AD$2973,'Tax Measures'!$D$3:$D$2973,$B80,'Tax Measures'!$B$3:$B$2973,$B$61)</f>
        <v>0</v>
      </c>
      <c r="AC80" s="57">
        <f>SUMIFS('Tax Measures'!AE$3:AE$2973,'Tax Measures'!$D$3:$D$2973,$B80,'Tax Measures'!$B$3:$B$2973,$B$61)</f>
        <v>0</v>
      </c>
      <c r="AD80" s="57">
        <f>SUMIFS('Tax Measures'!AF$3:AF$2973,'Tax Measures'!$D$3:$D$2973,$B80,'Tax Measures'!$B$3:$B$2973,$B$61)</f>
        <v>0</v>
      </c>
      <c r="AE80" s="57">
        <f>SUMIFS('Tax Measures'!AG$3:AG$2973,'Tax Measures'!$D$3:$D$2973,$B80,'Tax Measures'!$B$3:$B$2973,$B$61)</f>
        <v>0</v>
      </c>
      <c r="AF80" s="57">
        <f>SUMIFS('Tax Measures'!AH$3:AH$2973,'Tax Measures'!$D$3:$D$2973,$B80,'Tax Measures'!$B$3:$B$2973,$B$61)</f>
        <v>0</v>
      </c>
      <c r="AG80" s="57">
        <f>SUMIFS('Tax Measures'!AI$3:AI$2973,'Tax Measures'!$D$3:$D$2973,$B80,'Tax Measures'!$B$3:$B$2973,$B$61)</f>
        <v>0</v>
      </c>
      <c r="AH80" s="57">
        <f>SUMIFS('Tax Measures'!AJ$3:AJ$2973,'Tax Measures'!$D$3:$D$2973,$B80,'Tax Measures'!$B$3:$B$2973,$B$61)</f>
        <v>0</v>
      </c>
      <c r="AI80" s="57">
        <f>SUMIFS('Tax Measures'!AK$3:AK$2973,'Tax Measures'!$D$3:$D$2973,$B80,'Tax Measures'!$B$3:$B$2973,$B$61)</f>
        <v>0</v>
      </c>
      <c r="AJ80" s="57">
        <f>SUMIFS('Tax Measures'!AL$3:AL$2973,'Tax Measures'!$D$3:$D$2973,$B80,'Tax Measures'!$B$3:$B$2973,$B$61)</f>
        <v>0</v>
      </c>
      <c r="AK80" s="57">
        <f>SUMIFS('Tax Measures'!AM$3:AM$2973,'Tax Measures'!$D$3:$D$2973,$B80,'Tax Measures'!$B$3:$B$2973,$B$61)</f>
        <v>0</v>
      </c>
      <c r="AL80" s="57">
        <f>SUMIFS('Tax Measures'!AN$3:AN$2973,'Tax Measures'!$D$3:$D$2973,$B80,'Tax Measures'!$B$3:$B$2973,$B$61)</f>
        <v>0</v>
      </c>
      <c r="AM80" s="57">
        <f>SUMIFS('Tax Measures'!AO$3:AO$2973,'Tax Measures'!$D$3:$D$2973,$B80,'Tax Measures'!$B$3:$B$2973,$B$61)</f>
        <v>0</v>
      </c>
      <c r="AN80" s="57">
        <f>SUMIFS('Tax Measures'!AP$3:AP$2973,'Tax Measures'!$D$3:$D$2973,$B80,'Tax Measures'!$B$3:$B$2973,$B$61)</f>
        <v>0</v>
      </c>
      <c r="AO80" s="57">
        <f>SUMIFS('Tax Measures'!AQ$3:AQ$2973,'Tax Measures'!$D$3:$D$2973,$B80,'Tax Measures'!$B$3:$B$2973,$B$61)</f>
        <v>0</v>
      </c>
      <c r="AP80" s="57">
        <f>SUMIFS('Tax Measures'!AR$3:AR$2973,'Tax Measures'!$D$3:$D$2973,$B80,'Tax Measures'!$B$3:$B$2973,$B$61)</f>
        <v>0</v>
      </c>
      <c r="AQ80" s="57">
        <f>SUMIFS('Tax Measures'!AS$3:AS$2973,'Tax Measures'!$D$3:$D$2973,$B80,'Tax Measures'!$B$3:$B$2973,$B$61)</f>
        <v>0</v>
      </c>
      <c r="AR80" s="57">
        <f>SUMIFS('Tax Measures'!AT$3:AT$2973,'Tax Measures'!$D$3:$D$2973,$B80,'Tax Measures'!$B$3:$B$2973,$B$61)</f>
        <v>0</v>
      </c>
      <c r="AS80" s="57">
        <f>SUMIFS('Tax Measures'!AU$3:AU$2973,'Tax Measures'!$D$3:$D$2973,$B80,'Tax Measures'!$B$3:$B$2973,$B$61)</f>
        <v>0</v>
      </c>
      <c r="AT80" s="57">
        <f>SUMIFS('Tax Measures'!AV$3:AV$2973,'Tax Measures'!$D$3:$D$2973,$B80,'Tax Measures'!$B$3:$B$2973,$B$61)</f>
        <v>0</v>
      </c>
      <c r="AU80" s="57">
        <f>SUMIFS('Tax Measures'!AW$3:AW$2973,'Tax Measures'!$D$3:$D$2973,$B80,'Tax Measures'!$B$3:$B$2973,$B$61)</f>
        <v>0</v>
      </c>
      <c r="AV80" s="57">
        <f>SUMIFS('Tax Measures'!AX$3:AX$2973,'Tax Measures'!$D$3:$D$2973,$B80,'Tax Measures'!$B$3:$B$2973,$B$61)</f>
        <v>0</v>
      </c>
      <c r="AW80" s="57">
        <f>SUMIFS('Tax Measures'!AY$3:AY$2973,'Tax Measures'!$D$3:$D$2973,$B80,'Tax Measures'!$B$3:$B$2973,$B$61)</f>
        <v>0</v>
      </c>
      <c r="AX80" s="57">
        <f>SUMIFS('Tax Measures'!AZ$3:AZ$2973,'Tax Measures'!$D$3:$D$2973,$B80,'Tax Measures'!$B$3:$B$2973,$B$61)</f>
        <v>0</v>
      </c>
      <c r="AY80" s="57">
        <f>SUMIFS('Tax Measures'!BA$3:BA$2973,'Tax Measures'!$D$3:$D$2973,$B80,'Tax Measures'!$B$3:$B$2973,$B$61)</f>
        <v>0</v>
      </c>
      <c r="AZ80" s="57">
        <f>SUMIFS('Tax Measures'!BB$3:BB$2973,'Tax Measures'!$D$3:$D$2973,$B80,'Tax Measures'!$B$3:$B$2973,$B$61)</f>
        <v>0</v>
      </c>
      <c r="BA80" s="57">
        <f>SUMIFS('Tax Measures'!BC$3:BC$2973,'Tax Measures'!$D$3:$D$2973,$B80,'Tax Measures'!$B$3:$B$2973,$B$61)</f>
        <v>0</v>
      </c>
      <c r="BB80" s="57">
        <f>SUMIFS('Tax Measures'!BD$3:BD$2973,'Tax Measures'!$D$3:$D$2973,$B80,'Tax Measures'!$B$3:$B$2973,$B$61)</f>
        <v>0</v>
      </c>
      <c r="BC80" s="57">
        <f>SUMIFS('Tax Measures'!BE$3:BE$2973,'Tax Measures'!$D$3:$D$2973,$B80,'Tax Measures'!$B$3:$B$2973,$B$61)</f>
        <v>0</v>
      </c>
      <c r="BD80" s="57">
        <f>SUMIFS('Tax Measures'!BF$3:BF$2973,'Tax Measures'!$D$3:$D$2973,$B80,'Tax Measures'!$B$3:$B$2973,$B$61)</f>
        <v>0</v>
      </c>
      <c r="BE80" s="57">
        <f>SUMIFS('Tax Measures'!BG$3:BG$2973,'Tax Measures'!$D$3:$D$2973,$B80,'Tax Measures'!$B$3:$B$2973,$B$61)</f>
        <v>0</v>
      </c>
      <c r="BF80" s="57">
        <f>SUMIFS('Tax Measures'!BH$3:BH$2973,'Tax Measures'!$D$3:$D$2973,$B80,'Tax Measures'!$B$3:$B$2973,$B$61)</f>
        <v>0</v>
      </c>
      <c r="BG80" s="57">
        <f>SUMIFS('Tax Measures'!BI$3:BI$2973,'Tax Measures'!$D$3:$D$2973,$B80,'Tax Measures'!$B$3:$B$2973,$B$61)</f>
        <v>0</v>
      </c>
      <c r="BH80" s="57">
        <f>SUMIFS('Tax Measures'!BJ$3:BJ$2973,'Tax Measures'!$D$3:$D$2973,$B80,'Tax Measures'!$B$3:$B$2973,$B$61)</f>
        <v>0</v>
      </c>
      <c r="BI80" s="57">
        <f>SUMIFS('Tax Measures'!BK$3:BK$2973,'Tax Measures'!$D$3:$D$2973,$B80,'Tax Measures'!$B$3:$B$2973,$B$61)</f>
        <v>0</v>
      </c>
      <c r="BJ80" s="57">
        <f>SUMIFS('Tax Measures'!BL$3:BL$2973,'Tax Measures'!$D$3:$D$2973,$B80,'Tax Measures'!$B$3:$B$2973,$B$61)</f>
        <v>0</v>
      </c>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row>
    <row r="81" spans="1:93" ht="13.15" customHeight="1" x14ac:dyDescent="0.25">
      <c r="A81" s="54"/>
      <c r="B81" s="58" t="s">
        <v>2237</v>
      </c>
      <c r="C81" s="57">
        <f>SUMIFS('Tax Measures'!E$3:E$2973,'Tax Measures'!$D$3:$D$2973,$B81,'Tax Measures'!$B$3:$B$2973,$B$61)</f>
        <v>0</v>
      </c>
      <c r="D81" s="57">
        <f>SUMIFS('Tax Measures'!F$3:F$2973,'Tax Measures'!$D$3:$D$2973,$B81,'Tax Measures'!$B$3:$B$2973,$B$61)</f>
        <v>0</v>
      </c>
      <c r="E81" s="57">
        <f>SUMIFS('Tax Measures'!G$3:G$2973,'Tax Measures'!$D$3:$D$2973,$B81,'Tax Measures'!$B$3:$B$2973,$B$61)</f>
        <v>0</v>
      </c>
      <c r="F81" s="57">
        <f>SUMIFS('Tax Measures'!H$3:H$2973,'Tax Measures'!$D$3:$D$2973,$B81,'Tax Measures'!$B$3:$B$2973,$B$61)</f>
        <v>0</v>
      </c>
      <c r="G81" s="57">
        <f>SUMIFS('Tax Measures'!I$3:I$2973,'Tax Measures'!$D$3:$D$2973,$B81,'Tax Measures'!$B$3:$B$2973,$B$61)</f>
        <v>0</v>
      </c>
      <c r="H81" s="57">
        <f>SUMIFS('Tax Measures'!J$3:J$2973,'Tax Measures'!$D$3:$D$2973,$B81,'Tax Measures'!$B$3:$B$2973,$B$61)</f>
        <v>0</v>
      </c>
      <c r="I81" s="57">
        <f>SUMIFS('Tax Measures'!K$3:K$2973,'Tax Measures'!$D$3:$D$2973,$B81,'Tax Measures'!$B$3:$B$2973,$B$61)</f>
        <v>0</v>
      </c>
      <c r="J81" s="57">
        <f>SUMIFS('Tax Measures'!L$3:L$2973,'Tax Measures'!$D$3:$D$2973,$B81,'Tax Measures'!$B$3:$B$2973,$B$61)</f>
        <v>0</v>
      </c>
      <c r="K81" s="57">
        <f>SUMIFS('Tax Measures'!M$3:M$2973,'Tax Measures'!$D$3:$D$2973,$B81,'Tax Measures'!$B$3:$B$2973,$B$61)</f>
        <v>0</v>
      </c>
      <c r="L81" s="57">
        <f>SUMIFS('Tax Measures'!N$3:N$2973,'Tax Measures'!$D$3:$D$2973,$B81,'Tax Measures'!$B$3:$B$2973,$B$61)</f>
        <v>0</v>
      </c>
      <c r="M81" s="57">
        <f>SUMIFS('Tax Measures'!O$3:O$2973,'Tax Measures'!$D$3:$D$2973,$B81,'Tax Measures'!$B$3:$B$2973,$B$61)</f>
        <v>0</v>
      </c>
      <c r="N81" s="57">
        <f>SUMIFS('Tax Measures'!P$3:P$2973,'Tax Measures'!$D$3:$D$2973,$B81,'Tax Measures'!$B$3:$B$2973,$B$61)</f>
        <v>0</v>
      </c>
      <c r="O81" s="57">
        <f>SUMIFS('Tax Measures'!Q$3:Q$2973,'Tax Measures'!$D$3:$D$2973,$B81,'Tax Measures'!$B$3:$B$2973,$B$61)</f>
        <v>0</v>
      </c>
      <c r="P81" s="57">
        <f>SUMIFS('Tax Measures'!R$3:R$2973,'Tax Measures'!$D$3:$D$2973,$B81,'Tax Measures'!$B$3:$B$2973,$B$61)</f>
        <v>0</v>
      </c>
      <c r="Q81" s="57">
        <f>SUMIFS('Tax Measures'!S$3:S$2973,'Tax Measures'!$D$3:$D$2973,$B81,'Tax Measures'!$B$3:$B$2973,$B$61)</f>
        <v>0</v>
      </c>
      <c r="R81" s="57">
        <f>SUMIFS('Tax Measures'!T$3:T$2973,'Tax Measures'!$D$3:$D$2973,$B81,'Tax Measures'!$B$3:$B$2973,$B$61)</f>
        <v>0</v>
      </c>
      <c r="S81" s="57">
        <f>SUMIFS('Tax Measures'!U$3:U$2973,'Tax Measures'!$D$3:$D$2973,$B81,'Tax Measures'!$B$3:$B$2973,$B$61)</f>
        <v>0</v>
      </c>
      <c r="T81" s="57">
        <f>SUMIFS('Tax Measures'!V$3:V$2973,'Tax Measures'!$D$3:$D$2973,$B81,'Tax Measures'!$B$3:$B$2973,$B$61)</f>
        <v>0</v>
      </c>
      <c r="U81" s="57">
        <f>SUMIFS('Tax Measures'!W$3:W$2973,'Tax Measures'!$D$3:$D$2973,$B81,'Tax Measures'!$B$3:$B$2973,$B$61)</f>
        <v>0</v>
      </c>
      <c r="V81" s="57">
        <f>SUMIFS('Tax Measures'!X$3:X$2973,'Tax Measures'!$D$3:$D$2973,$B81,'Tax Measures'!$B$3:$B$2973,$B$61)</f>
        <v>0</v>
      </c>
      <c r="W81" s="57">
        <f>SUMIFS('Tax Measures'!Y$3:Y$2973,'Tax Measures'!$D$3:$D$2973,$B81,'Tax Measures'!$B$3:$B$2973,$B$61)</f>
        <v>0</v>
      </c>
      <c r="X81" s="57">
        <f>SUMIFS('Tax Measures'!Z$3:Z$2973,'Tax Measures'!$D$3:$D$2973,$B81,'Tax Measures'!$B$3:$B$2973,$B$61)</f>
        <v>0</v>
      </c>
      <c r="Y81" s="57">
        <f>SUMIFS('Tax Measures'!AA$3:AA$2973,'Tax Measures'!$D$3:$D$2973,$B81,'Tax Measures'!$B$3:$B$2973,$B$61)</f>
        <v>0</v>
      </c>
      <c r="Z81" s="57">
        <f>SUMIFS('Tax Measures'!AB$3:AB$2973,'Tax Measures'!$D$3:$D$2973,$B81,'Tax Measures'!$B$3:$B$2973,$B$61)</f>
        <v>0</v>
      </c>
      <c r="AA81" s="57">
        <f>SUMIFS('Tax Measures'!AC$3:AC$2973,'Tax Measures'!$D$3:$D$2973,$B81,'Tax Measures'!$B$3:$B$2973,$B$61)</f>
        <v>0</v>
      </c>
      <c r="AB81" s="57">
        <f>SUMIFS('Tax Measures'!AD$3:AD$2973,'Tax Measures'!$D$3:$D$2973,$B81,'Tax Measures'!$B$3:$B$2973,$B$61)</f>
        <v>0</v>
      </c>
      <c r="AC81" s="57">
        <f>SUMIFS('Tax Measures'!AE$3:AE$2973,'Tax Measures'!$D$3:$D$2973,$B81,'Tax Measures'!$B$3:$B$2973,$B$61)</f>
        <v>0</v>
      </c>
      <c r="AD81" s="57">
        <f>SUMIFS('Tax Measures'!AF$3:AF$2973,'Tax Measures'!$D$3:$D$2973,$B81,'Tax Measures'!$B$3:$B$2973,$B$61)</f>
        <v>0</v>
      </c>
      <c r="AE81" s="57">
        <f>SUMIFS('Tax Measures'!AG$3:AG$2973,'Tax Measures'!$D$3:$D$2973,$B81,'Tax Measures'!$B$3:$B$2973,$B$61)</f>
        <v>0</v>
      </c>
      <c r="AF81" s="57">
        <f>SUMIFS('Tax Measures'!AH$3:AH$2973,'Tax Measures'!$D$3:$D$2973,$B81,'Tax Measures'!$B$3:$B$2973,$B$61)</f>
        <v>0</v>
      </c>
      <c r="AG81" s="57">
        <f>SUMIFS('Tax Measures'!AI$3:AI$2973,'Tax Measures'!$D$3:$D$2973,$B81,'Tax Measures'!$B$3:$B$2973,$B$61)</f>
        <v>0</v>
      </c>
      <c r="AH81" s="57">
        <f>SUMIFS('Tax Measures'!AJ$3:AJ$2973,'Tax Measures'!$D$3:$D$2973,$B81,'Tax Measures'!$B$3:$B$2973,$B$61)</f>
        <v>0</v>
      </c>
      <c r="AI81" s="57">
        <f>SUMIFS('Tax Measures'!AK$3:AK$2973,'Tax Measures'!$D$3:$D$2973,$B81,'Tax Measures'!$B$3:$B$2973,$B$61)</f>
        <v>0</v>
      </c>
      <c r="AJ81" s="57">
        <f>SUMIFS('Tax Measures'!AL$3:AL$2973,'Tax Measures'!$D$3:$D$2973,$B81,'Tax Measures'!$B$3:$B$2973,$B$61)</f>
        <v>0</v>
      </c>
      <c r="AK81" s="57">
        <f>SUMIFS('Tax Measures'!AM$3:AM$2973,'Tax Measures'!$D$3:$D$2973,$B81,'Tax Measures'!$B$3:$B$2973,$B$61)</f>
        <v>0</v>
      </c>
      <c r="AL81" s="57">
        <f>SUMIFS('Tax Measures'!AN$3:AN$2973,'Tax Measures'!$D$3:$D$2973,$B81,'Tax Measures'!$B$3:$B$2973,$B$61)</f>
        <v>0</v>
      </c>
      <c r="AM81" s="57">
        <f>SUMIFS('Tax Measures'!AO$3:AO$2973,'Tax Measures'!$D$3:$D$2973,$B81,'Tax Measures'!$B$3:$B$2973,$B$61)</f>
        <v>0</v>
      </c>
      <c r="AN81" s="57">
        <f>SUMIFS('Tax Measures'!AP$3:AP$2973,'Tax Measures'!$D$3:$D$2973,$B81,'Tax Measures'!$B$3:$B$2973,$B$61)</f>
        <v>0</v>
      </c>
      <c r="AO81" s="57">
        <f>SUMIFS('Tax Measures'!AQ$3:AQ$2973,'Tax Measures'!$D$3:$D$2973,$B81,'Tax Measures'!$B$3:$B$2973,$B$61)</f>
        <v>0</v>
      </c>
      <c r="AP81" s="57">
        <f>SUMIFS('Tax Measures'!AR$3:AR$2973,'Tax Measures'!$D$3:$D$2973,$B81,'Tax Measures'!$B$3:$B$2973,$B$61)</f>
        <v>0</v>
      </c>
      <c r="AQ81" s="57">
        <f>SUMIFS('Tax Measures'!AS$3:AS$2973,'Tax Measures'!$D$3:$D$2973,$B81,'Tax Measures'!$B$3:$B$2973,$B$61)</f>
        <v>0</v>
      </c>
      <c r="AR81" s="57">
        <f>SUMIFS('Tax Measures'!AT$3:AT$2973,'Tax Measures'!$D$3:$D$2973,$B81,'Tax Measures'!$B$3:$B$2973,$B$61)</f>
        <v>0</v>
      </c>
      <c r="AS81" s="57">
        <f>SUMIFS('Tax Measures'!AU$3:AU$2973,'Tax Measures'!$D$3:$D$2973,$B81,'Tax Measures'!$B$3:$B$2973,$B$61)</f>
        <v>0</v>
      </c>
      <c r="AT81" s="57">
        <f>SUMIFS('Tax Measures'!AV$3:AV$2973,'Tax Measures'!$D$3:$D$2973,$B81,'Tax Measures'!$B$3:$B$2973,$B$61)</f>
        <v>0</v>
      </c>
      <c r="AU81" s="57">
        <f>SUMIFS('Tax Measures'!AW$3:AW$2973,'Tax Measures'!$D$3:$D$2973,$B81,'Tax Measures'!$B$3:$B$2973,$B$61)</f>
        <v>0</v>
      </c>
      <c r="AV81" s="57">
        <f>SUMIFS('Tax Measures'!AX$3:AX$2973,'Tax Measures'!$D$3:$D$2973,$B81,'Tax Measures'!$B$3:$B$2973,$B$61)</f>
        <v>0</v>
      </c>
      <c r="AW81" s="57">
        <f>SUMIFS('Tax Measures'!AY$3:AY$2973,'Tax Measures'!$D$3:$D$2973,$B81,'Tax Measures'!$B$3:$B$2973,$B$61)</f>
        <v>0</v>
      </c>
      <c r="AX81" s="57">
        <f>SUMIFS('Tax Measures'!AZ$3:AZ$2973,'Tax Measures'!$D$3:$D$2973,$B81,'Tax Measures'!$B$3:$B$2973,$B$61)</f>
        <v>0</v>
      </c>
      <c r="AY81" s="57">
        <f>SUMIFS('Tax Measures'!BA$3:BA$2973,'Tax Measures'!$D$3:$D$2973,$B81,'Tax Measures'!$B$3:$B$2973,$B$61)</f>
        <v>0</v>
      </c>
      <c r="AZ81" s="57">
        <f>SUMIFS('Tax Measures'!BB$3:BB$2973,'Tax Measures'!$D$3:$D$2973,$B81,'Tax Measures'!$B$3:$B$2973,$B$61)</f>
        <v>0</v>
      </c>
      <c r="BA81" s="57">
        <f>SUMIFS('Tax Measures'!BC$3:BC$2973,'Tax Measures'!$D$3:$D$2973,$B81,'Tax Measures'!$B$3:$B$2973,$B$61)</f>
        <v>0</v>
      </c>
      <c r="BB81" s="57">
        <f>SUMIFS('Tax Measures'!BD$3:BD$2973,'Tax Measures'!$D$3:$D$2973,$B81,'Tax Measures'!$B$3:$B$2973,$B$61)</f>
        <v>0</v>
      </c>
      <c r="BC81" s="57">
        <f>SUMIFS('Tax Measures'!BE$3:BE$2973,'Tax Measures'!$D$3:$D$2973,$B81,'Tax Measures'!$B$3:$B$2973,$B$61)</f>
        <v>0</v>
      </c>
      <c r="BD81" s="57">
        <f>SUMIFS('Tax Measures'!BF$3:BF$2973,'Tax Measures'!$D$3:$D$2973,$B81,'Tax Measures'!$B$3:$B$2973,$B$61)</f>
        <v>0</v>
      </c>
      <c r="BE81" s="57">
        <f>SUMIFS('Tax Measures'!BG$3:BG$2973,'Tax Measures'!$D$3:$D$2973,$B81,'Tax Measures'!$B$3:$B$2973,$B$61)</f>
        <v>0</v>
      </c>
      <c r="BF81" s="57">
        <f>SUMIFS('Tax Measures'!BH$3:BH$2973,'Tax Measures'!$D$3:$D$2973,$B81,'Tax Measures'!$B$3:$B$2973,$B$61)</f>
        <v>0</v>
      </c>
      <c r="BG81" s="57">
        <f>SUMIFS('Tax Measures'!BI$3:BI$2973,'Tax Measures'!$D$3:$D$2973,$B81,'Tax Measures'!$B$3:$B$2973,$B$61)</f>
        <v>0</v>
      </c>
      <c r="BH81" s="57">
        <f>SUMIFS('Tax Measures'!BJ$3:BJ$2973,'Tax Measures'!$D$3:$D$2973,$B81,'Tax Measures'!$B$3:$B$2973,$B$61)</f>
        <v>0</v>
      </c>
      <c r="BI81" s="57">
        <f>SUMIFS('Tax Measures'!BK$3:BK$2973,'Tax Measures'!$D$3:$D$2973,$B81,'Tax Measures'!$B$3:$B$2973,$B$61)</f>
        <v>0</v>
      </c>
      <c r="BJ81" s="57">
        <f>SUMIFS('Tax Measures'!BL$3:BL$2973,'Tax Measures'!$D$3:$D$2973,$B81,'Tax Measures'!$B$3:$B$2973,$B$61)</f>
        <v>0</v>
      </c>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row>
    <row r="82" spans="1:93" ht="13.15" customHeight="1" x14ac:dyDescent="0.25">
      <c r="A82" s="54"/>
      <c r="B82" s="54" t="s">
        <v>1841</v>
      </c>
      <c r="C82" s="57">
        <f>SUMIFS('Tax Measures'!E$3:E$2973,'Tax Measures'!$D$3:$D$2973,$B82,'Tax Measures'!$B$3:$B$2973,$B$61)</f>
        <v>0</v>
      </c>
      <c r="D82" s="57">
        <f>SUMIFS('Tax Measures'!F$3:F$2973,'Tax Measures'!$D$3:$D$2973,$B82,'Tax Measures'!$B$3:$B$2973,$B$61)</f>
        <v>0</v>
      </c>
      <c r="E82" s="57">
        <f>SUMIFS('Tax Measures'!G$3:G$2973,'Tax Measures'!$D$3:$D$2973,$B82,'Tax Measures'!$B$3:$B$2973,$B$61)</f>
        <v>0</v>
      </c>
      <c r="F82" s="57">
        <f>SUMIFS('Tax Measures'!H$3:H$2973,'Tax Measures'!$D$3:$D$2973,$B82,'Tax Measures'!$B$3:$B$2973,$B$61)</f>
        <v>0</v>
      </c>
      <c r="G82" s="57">
        <f>SUMIFS('Tax Measures'!I$3:I$2973,'Tax Measures'!$D$3:$D$2973,$B82,'Tax Measures'!$B$3:$B$2973,$B$61)</f>
        <v>0</v>
      </c>
      <c r="H82" s="57">
        <f>SUMIFS('Tax Measures'!J$3:J$2973,'Tax Measures'!$D$3:$D$2973,$B82,'Tax Measures'!$B$3:$B$2973,$B$61)</f>
        <v>0</v>
      </c>
      <c r="I82" s="57">
        <f>SUMIFS('Tax Measures'!K$3:K$2973,'Tax Measures'!$D$3:$D$2973,$B82,'Tax Measures'!$B$3:$B$2973,$B$61)</f>
        <v>0</v>
      </c>
      <c r="J82" s="57">
        <f>SUMIFS('Tax Measures'!L$3:L$2973,'Tax Measures'!$D$3:$D$2973,$B82,'Tax Measures'!$B$3:$B$2973,$B$61)</f>
        <v>0</v>
      </c>
      <c r="K82" s="57">
        <f>SUMIFS('Tax Measures'!M$3:M$2973,'Tax Measures'!$D$3:$D$2973,$B82,'Tax Measures'!$B$3:$B$2973,$B$61)</f>
        <v>0</v>
      </c>
      <c r="L82" s="57">
        <f>SUMIFS('Tax Measures'!N$3:N$2973,'Tax Measures'!$D$3:$D$2973,$B82,'Tax Measures'!$B$3:$B$2973,$B$61)</f>
        <v>0</v>
      </c>
      <c r="M82" s="57">
        <f>SUMIFS('Tax Measures'!O$3:O$2973,'Tax Measures'!$D$3:$D$2973,$B82,'Tax Measures'!$B$3:$B$2973,$B$61)</f>
        <v>0</v>
      </c>
      <c r="N82" s="57">
        <f>SUMIFS('Tax Measures'!P$3:P$2973,'Tax Measures'!$D$3:$D$2973,$B82,'Tax Measures'!$B$3:$B$2973,$B$61)</f>
        <v>0</v>
      </c>
      <c r="O82" s="57">
        <f>SUMIFS('Tax Measures'!Q$3:Q$2973,'Tax Measures'!$D$3:$D$2973,$B82,'Tax Measures'!$B$3:$B$2973,$B$61)</f>
        <v>0</v>
      </c>
      <c r="P82" s="57">
        <f>SUMIFS('Tax Measures'!R$3:R$2973,'Tax Measures'!$D$3:$D$2973,$B82,'Tax Measures'!$B$3:$B$2973,$B$61)</f>
        <v>0</v>
      </c>
      <c r="Q82" s="57">
        <f>SUMIFS('Tax Measures'!S$3:S$2973,'Tax Measures'!$D$3:$D$2973,$B82,'Tax Measures'!$B$3:$B$2973,$B$61)</f>
        <v>0</v>
      </c>
      <c r="R82" s="57">
        <f>SUMIFS('Tax Measures'!T$3:T$2973,'Tax Measures'!$D$3:$D$2973,$B82,'Tax Measures'!$B$3:$B$2973,$B$61)</f>
        <v>0</v>
      </c>
      <c r="S82" s="57">
        <f>SUMIFS('Tax Measures'!U$3:U$2973,'Tax Measures'!$D$3:$D$2973,$B82,'Tax Measures'!$B$3:$B$2973,$B$61)</f>
        <v>0</v>
      </c>
      <c r="T82" s="57">
        <f>SUMIFS('Tax Measures'!V$3:V$2973,'Tax Measures'!$D$3:$D$2973,$B82,'Tax Measures'!$B$3:$B$2973,$B$61)</f>
        <v>0</v>
      </c>
      <c r="U82" s="57">
        <f>SUMIFS('Tax Measures'!W$3:W$2973,'Tax Measures'!$D$3:$D$2973,$B82,'Tax Measures'!$B$3:$B$2973,$B$61)</f>
        <v>0</v>
      </c>
      <c r="V82" s="57">
        <f>SUMIFS('Tax Measures'!X$3:X$2973,'Tax Measures'!$D$3:$D$2973,$B82,'Tax Measures'!$B$3:$B$2973,$B$61)</f>
        <v>0</v>
      </c>
      <c r="W82" s="57">
        <f>SUMIFS('Tax Measures'!Y$3:Y$2973,'Tax Measures'!$D$3:$D$2973,$B82,'Tax Measures'!$B$3:$B$2973,$B$61)</f>
        <v>0</v>
      </c>
      <c r="X82" s="57">
        <f>SUMIFS('Tax Measures'!Z$3:Z$2973,'Tax Measures'!$D$3:$D$2973,$B82,'Tax Measures'!$B$3:$B$2973,$B$61)</f>
        <v>0</v>
      </c>
      <c r="Y82" s="57">
        <f>SUMIFS('Tax Measures'!AA$3:AA$2973,'Tax Measures'!$D$3:$D$2973,$B82,'Tax Measures'!$B$3:$B$2973,$B$61)</f>
        <v>0</v>
      </c>
      <c r="Z82" s="57">
        <f>SUMIFS('Tax Measures'!AB$3:AB$2973,'Tax Measures'!$D$3:$D$2973,$B82,'Tax Measures'!$B$3:$B$2973,$B$61)</f>
        <v>0</v>
      </c>
      <c r="AA82" s="57">
        <f>SUMIFS('Tax Measures'!AC$3:AC$2973,'Tax Measures'!$D$3:$D$2973,$B82,'Tax Measures'!$B$3:$B$2973,$B$61)</f>
        <v>0</v>
      </c>
      <c r="AB82" s="57">
        <f>SUMIFS('Tax Measures'!AD$3:AD$2973,'Tax Measures'!$D$3:$D$2973,$B82,'Tax Measures'!$B$3:$B$2973,$B$61)</f>
        <v>0</v>
      </c>
      <c r="AC82" s="57">
        <f>SUMIFS('Tax Measures'!AE$3:AE$2973,'Tax Measures'!$D$3:$D$2973,$B82,'Tax Measures'!$B$3:$B$2973,$B$61)</f>
        <v>0</v>
      </c>
      <c r="AD82" s="57">
        <f>SUMIFS('Tax Measures'!AF$3:AF$2973,'Tax Measures'!$D$3:$D$2973,$B82,'Tax Measures'!$B$3:$B$2973,$B$61)</f>
        <v>0</v>
      </c>
      <c r="AE82" s="57">
        <f>SUMIFS('Tax Measures'!AG$3:AG$2973,'Tax Measures'!$D$3:$D$2973,$B82,'Tax Measures'!$B$3:$B$2973,$B$61)</f>
        <v>0</v>
      </c>
      <c r="AF82" s="57">
        <f>SUMIFS('Tax Measures'!AH$3:AH$2973,'Tax Measures'!$D$3:$D$2973,$B82,'Tax Measures'!$B$3:$B$2973,$B$61)</f>
        <v>0</v>
      </c>
      <c r="AG82" s="57">
        <f>SUMIFS('Tax Measures'!AI$3:AI$2973,'Tax Measures'!$D$3:$D$2973,$B82,'Tax Measures'!$B$3:$B$2973,$B$61)</f>
        <v>0</v>
      </c>
      <c r="AH82" s="57">
        <f>SUMIFS('Tax Measures'!AJ$3:AJ$2973,'Tax Measures'!$D$3:$D$2973,$B82,'Tax Measures'!$B$3:$B$2973,$B$61)</f>
        <v>0</v>
      </c>
      <c r="AI82" s="57">
        <f>SUMIFS('Tax Measures'!AK$3:AK$2973,'Tax Measures'!$D$3:$D$2973,$B82,'Tax Measures'!$B$3:$B$2973,$B$61)</f>
        <v>0</v>
      </c>
      <c r="AJ82" s="57">
        <f>SUMIFS('Tax Measures'!AL$3:AL$2973,'Tax Measures'!$D$3:$D$2973,$B82,'Tax Measures'!$B$3:$B$2973,$B$61)</f>
        <v>0</v>
      </c>
      <c r="AK82" s="57">
        <f>SUMIFS('Tax Measures'!AM$3:AM$2973,'Tax Measures'!$D$3:$D$2973,$B82,'Tax Measures'!$B$3:$B$2973,$B$61)</f>
        <v>0</v>
      </c>
      <c r="AL82" s="57">
        <f>SUMIFS('Tax Measures'!AN$3:AN$2973,'Tax Measures'!$D$3:$D$2973,$B82,'Tax Measures'!$B$3:$B$2973,$B$61)</f>
        <v>0</v>
      </c>
      <c r="AM82" s="57">
        <f>SUMIFS('Tax Measures'!AO$3:AO$2973,'Tax Measures'!$D$3:$D$2973,$B82,'Tax Measures'!$B$3:$B$2973,$B$61)</f>
        <v>0</v>
      </c>
      <c r="AN82" s="57">
        <f>SUMIFS('Tax Measures'!AP$3:AP$2973,'Tax Measures'!$D$3:$D$2973,$B82,'Tax Measures'!$B$3:$B$2973,$B$61)</f>
        <v>0</v>
      </c>
      <c r="AO82" s="57">
        <f>SUMIFS('Tax Measures'!AQ$3:AQ$2973,'Tax Measures'!$D$3:$D$2973,$B82,'Tax Measures'!$B$3:$B$2973,$B$61)</f>
        <v>0</v>
      </c>
      <c r="AP82" s="57">
        <f>SUMIFS('Tax Measures'!AR$3:AR$2973,'Tax Measures'!$D$3:$D$2973,$B82,'Tax Measures'!$B$3:$B$2973,$B$61)</f>
        <v>0</v>
      </c>
      <c r="AQ82" s="57">
        <f>SUMIFS('Tax Measures'!AS$3:AS$2973,'Tax Measures'!$D$3:$D$2973,$B82,'Tax Measures'!$B$3:$B$2973,$B$61)</f>
        <v>0</v>
      </c>
      <c r="AR82" s="57">
        <f>SUMIFS('Tax Measures'!AT$3:AT$2973,'Tax Measures'!$D$3:$D$2973,$B82,'Tax Measures'!$B$3:$B$2973,$B$61)</f>
        <v>0</v>
      </c>
      <c r="AS82" s="57">
        <f>SUMIFS('Tax Measures'!AU$3:AU$2973,'Tax Measures'!$D$3:$D$2973,$B82,'Tax Measures'!$B$3:$B$2973,$B$61)</f>
        <v>0</v>
      </c>
      <c r="AT82" s="57">
        <f>SUMIFS('Tax Measures'!AV$3:AV$2973,'Tax Measures'!$D$3:$D$2973,$B82,'Tax Measures'!$B$3:$B$2973,$B$61)</f>
        <v>0</v>
      </c>
      <c r="AU82" s="57">
        <f>SUMIFS('Tax Measures'!AW$3:AW$2973,'Tax Measures'!$D$3:$D$2973,$B82,'Tax Measures'!$B$3:$B$2973,$B$61)</f>
        <v>0</v>
      </c>
      <c r="AV82" s="57">
        <f>SUMIFS('Tax Measures'!AX$3:AX$2973,'Tax Measures'!$D$3:$D$2973,$B82,'Tax Measures'!$B$3:$B$2973,$B$61)</f>
        <v>0</v>
      </c>
      <c r="AW82" s="57">
        <f>SUMIFS('Tax Measures'!AY$3:AY$2973,'Tax Measures'!$D$3:$D$2973,$B82,'Tax Measures'!$B$3:$B$2973,$B$61)</f>
        <v>0</v>
      </c>
      <c r="AX82" s="57">
        <f>SUMIFS('Tax Measures'!AZ$3:AZ$2973,'Tax Measures'!$D$3:$D$2973,$B82,'Tax Measures'!$B$3:$B$2973,$B$61)</f>
        <v>0</v>
      </c>
      <c r="AY82" s="57">
        <f>SUMIFS('Tax Measures'!BA$3:BA$2973,'Tax Measures'!$D$3:$D$2973,$B82,'Tax Measures'!$B$3:$B$2973,$B$61)</f>
        <v>0</v>
      </c>
      <c r="AZ82" s="57">
        <f>SUMIFS('Tax Measures'!BB$3:BB$2973,'Tax Measures'!$D$3:$D$2973,$B82,'Tax Measures'!$B$3:$B$2973,$B$61)</f>
        <v>0</v>
      </c>
      <c r="BA82" s="57">
        <f>SUMIFS('Tax Measures'!BC$3:BC$2973,'Tax Measures'!$D$3:$D$2973,$B82,'Tax Measures'!$B$3:$B$2973,$B$61)</f>
        <v>0</v>
      </c>
      <c r="BB82" s="57">
        <f>SUMIFS('Tax Measures'!BD$3:BD$2973,'Tax Measures'!$D$3:$D$2973,$B82,'Tax Measures'!$B$3:$B$2973,$B$61)</f>
        <v>0</v>
      </c>
      <c r="BC82" s="57">
        <f>SUMIFS('Tax Measures'!BE$3:BE$2973,'Tax Measures'!$D$3:$D$2973,$B82,'Tax Measures'!$B$3:$B$2973,$B$61)</f>
        <v>0</v>
      </c>
      <c r="BD82" s="57">
        <f>SUMIFS('Tax Measures'!BF$3:BF$2973,'Tax Measures'!$D$3:$D$2973,$B82,'Tax Measures'!$B$3:$B$2973,$B$61)</f>
        <v>0</v>
      </c>
      <c r="BE82" s="57">
        <f>SUMIFS('Tax Measures'!BG$3:BG$2973,'Tax Measures'!$D$3:$D$2973,$B82,'Tax Measures'!$B$3:$B$2973,$B$61)</f>
        <v>0</v>
      </c>
      <c r="BF82" s="57">
        <f>SUMIFS('Tax Measures'!BH$3:BH$2973,'Tax Measures'!$D$3:$D$2973,$B82,'Tax Measures'!$B$3:$B$2973,$B$61)</f>
        <v>0</v>
      </c>
      <c r="BG82" s="57">
        <f>SUMIFS('Tax Measures'!BI$3:BI$2973,'Tax Measures'!$D$3:$D$2973,$B82,'Tax Measures'!$B$3:$B$2973,$B$61)</f>
        <v>0</v>
      </c>
      <c r="BH82" s="57">
        <f>SUMIFS('Tax Measures'!BJ$3:BJ$2973,'Tax Measures'!$D$3:$D$2973,$B82,'Tax Measures'!$B$3:$B$2973,$B$61)</f>
        <v>0</v>
      </c>
      <c r="BI82" s="57">
        <f>SUMIFS('Tax Measures'!BK$3:BK$2973,'Tax Measures'!$D$3:$D$2973,$B82,'Tax Measures'!$B$3:$B$2973,$B$61)</f>
        <v>0</v>
      </c>
      <c r="BJ82" s="57">
        <f>SUMIFS('Tax Measures'!BL$3:BL$2973,'Tax Measures'!$D$3:$D$2973,$B82,'Tax Measures'!$B$3:$B$2973,$B$61)</f>
        <v>0</v>
      </c>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row>
    <row r="83" spans="1:93" ht="13.15" customHeight="1" x14ac:dyDescent="0.25">
      <c r="A83" s="54"/>
      <c r="B83" s="54" t="s">
        <v>2085</v>
      </c>
      <c r="C83" s="57">
        <f>SUMIFS('Tax Measures'!E$3:E$2973,'Tax Measures'!$D$3:$D$2973,$B83,'Tax Measures'!$B$3:$B$2973,$B$61)</f>
        <v>0</v>
      </c>
      <c r="D83" s="57">
        <f>SUMIFS('Tax Measures'!F$3:F$2973,'Tax Measures'!$D$3:$D$2973,$B83,'Tax Measures'!$B$3:$B$2973,$B$61)</f>
        <v>0</v>
      </c>
      <c r="E83" s="57">
        <f>SUMIFS('Tax Measures'!G$3:G$2973,'Tax Measures'!$D$3:$D$2973,$B83,'Tax Measures'!$B$3:$B$2973,$B$61)</f>
        <v>0</v>
      </c>
      <c r="F83" s="57">
        <f>SUMIFS('Tax Measures'!H$3:H$2973,'Tax Measures'!$D$3:$D$2973,$B83,'Tax Measures'!$B$3:$B$2973,$B$61)</f>
        <v>0</v>
      </c>
      <c r="G83" s="57">
        <f>SUMIFS('Tax Measures'!I$3:I$2973,'Tax Measures'!$D$3:$D$2973,$B83,'Tax Measures'!$B$3:$B$2973,$B$61)</f>
        <v>0</v>
      </c>
      <c r="H83" s="57">
        <f>SUMIFS('Tax Measures'!J$3:J$2973,'Tax Measures'!$D$3:$D$2973,$B83,'Tax Measures'!$B$3:$B$2973,$B$61)</f>
        <v>0</v>
      </c>
      <c r="I83" s="57">
        <f>SUMIFS('Tax Measures'!K$3:K$2973,'Tax Measures'!$D$3:$D$2973,$B83,'Tax Measures'!$B$3:$B$2973,$B$61)</f>
        <v>0</v>
      </c>
      <c r="J83" s="57">
        <f>SUMIFS('Tax Measures'!L$3:L$2973,'Tax Measures'!$D$3:$D$2973,$B83,'Tax Measures'!$B$3:$B$2973,$B$61)</f>
        <v>0</v>
      </c>
      <c r="K83" s="57">
        <f>SUMIFS('Tax Measures'!M$3:M$2973,'Tax Measures'!$D$3:$D$2973,$B83,'Tax Measures'!$B$3:$B$2973,$B$61)</f>
        <v>0</v>
      </c>
      <c r="L83" s="57">
        <f>SUMIFS('Tax Measures'!N$3:N$2973,'Tax Measures'!$D$3:$D$2973,$B83,'Tax Measures'!$B$3:$B$2973,$B$61)</f>
        <v>0</v>
      </c>
      <c r="M83" s="57">
        <f>SUMIFS('Tax Measures'!O$3:O$2973,'Tax Measures'!$D$3:$D$2973,$B83,'Tax Measures'!$B$3:$B$2973,$B$61)</f>
        <v>0</v>
      </c>
      <c r="N83" s="57">
        <f>SUMIFS('Tax Measures'!P$3:P$2973,'Tax Measures'!$D$3:$D$2973,$B83,'Tax Measures'!$B$3:$B$2973,$B$61)</f>
        <v>0</v>
      </c>
      <c r="O83" s="57">
        <f>SUMIFS('Tax Measures'!Q$3:Q$2973,'Tax Measures'!$D$3:$D$2973,$B83,'Tax Measures'!$B$3:$B$2973,$B$61)</f>
        <v>0</v>
      </c>
      <c r="P83" s="57">
        <f>SUMIFS('Tax Measures'!R$3:R$2973,'Tax Measures'!$D$3:$D$2973,$B83,'Tax Measures'!$B$3:$B$2973,$B$61)</f>
        <v>0</v>
      </c>
      <c r="Q83" s="57">
        <f>SUMIFS('Tax Measures'!S$3:S$2973,'Tax Measures'!$D$3:$D$2973,$B83,'Tax Measures'!$B$3:$B$2973,$B$61)</f>
        <v>0</v>
      </c>
      <c r="R83" s="57">
        <f>SUMIFS('Tax Measures'!T$3:T$2973,'Tax Measures'!$D$3:$D$2973,$B83,'Tax Measures'!$B$3:$B$2973,$B$61)</f>
        <v>0</v>
      </c>
      <c r="S83" s="57">
        <f>SUMIFS('Tax Measures'!U$3:U$2973,'Tax Measures'!$D$3:$D$2973,$B83,'Tax Measures'!$B$3:$B$2973,$B$61)</f>
        <v>0</v>
      </c>
      <c r="T83" s="57">
        <f>SUMIFS('Tax Measures'!V$3:V$2973,'Tax Measures'!$D$3:$D$2973,$B83,'Tax Measures'!$B$3:$B$2973,$B$61)</f>
        <v>0</v>
      </c>
      <c r="U83" s="57">
        <f>SUMIFS('Tax Measures'!W$3:W$2973,'Tax Measures'!$D$3:$D$2973,$B83,'Tax Measures'!$B$3:$B$2973,$B$61)</f>
        <v>0</v>
      </c>
      <c r="V83" s="57">
        <f>SUMIFS('Tax Measures'!X$3:X$2973,'Tax Measures'!$D$3:$D$2973,$B83,'Tax Measures'!$B$3:$B$2973,$B$61)</f>
        <v>0</v>
      </c>
      <c r="W83" s="57">
        <f>SUMIFS('Tax Measures'!Y$3:Y$2973,'Tax Measures'!$D$3:$D$2973,$B83,'Tax Measures'!$B$3:$B$2973,$B$61)</f>
        <v>0</v>
      </c>
      <c r="X83" s="57">
        <f>SUMIFS('Tax Measures'!Z$3:Z$2973,'Tax Measures'!$D$3:$D$2973,$B83,'Tax Measures'!$B$3:$B$2973,$B$61)</f>
        <v>0</v>
      </c>
      <c r="Y83" s="57">
        <f>SUMIFS('Tax Measures'!AA$3:AA$2973,'Tax Measures'!$D$3:$D$2973,$B83,'Tax Measures'!$B$3:$B$2973,$B$61)</f>
        <v>0</v>
      </c>
      <c r="Z83" s="57">
        <f>SUMIFS('Tax Measures'!AB$3:AB$2973,'Tax Measures'!$D$3:$D$2973,$B83,'Tax Measures'!$B$3:$B$2973,$B$61)</f>
        <v>0</v>
      </c>
      <c r="AA83" s="57">
        <f>SUMIFS('Tax Measures'!AC$3:AC$2973,'Tax Measures'!$D$3:$D$2973,$B83,'Tax Measures'!$B$3:$B$2973,$B$61)</f>
        <v>0</v>
      </c>
      <c r="AB83" s="57">
        <f>SUMIFS('Tax Measures'!AD$3:AD$2973,'Tax Measures'!$D$3:$D$2973,$B83,'Tax Measures'!$B$3:$B$2973,$B$61)</f>
        <v>0</v>
      </c>
      <c r="AC83" s="57">
        <f>SUMIFS('Tax Measures'!AE$3:AE$2973,'Tax Measures'!$D$3:$D$2973,$B83,'Tax Measures'!$B$3:$B$2973,$B$61)</f>
        <v>0</v>
      </c>
      <c r="AD83" s="57">
        <f>SUMIFS('Tax Measures'!AF$3:AF$2973,'Tax Measures'!$D$3:$D$2973,$B83,'Tax Measures'!$B$3:$B$2973,$B$61)</f>
        <v>0</v>
      </c>
      <c r="AE83" s="57">
        <f>SUMIFS('Tax Measures'!AG$3:AG$2973,'Tax Measures'!$D$3:$D$2973,$B83,'Tax Measures'!$B$3:$B$2973,$B$61)</f>
        <v>0</v>
      </c>
      <c r="AF83" s="57">
        <f>SUMIFS('Tax Measures'!AH$3:AH$2973,'Tax Measures'!$D$3:$D$2973,$B83,'Tax Measures'!$B$3:$B$2973,$B$61)</f>
        <v>0</v>
      </c>
      <c r="AG83" s="57">
        <f>SUMIFS('Tax Measures'!AI$3:AI$2973,'Tax Measures'!$D$3:$D$2973,$B83,'Tax Measures'!$B$3:$B$2973,$B$61)</f>
        <v>0</v>
      </c>
      <c r="AH83" s="57">
        <f>SUMIFS('Tax Measures'!AJ$3:AJ$2973,'Tax Measures'!$D$3:$D$2973,$B83,'Tax Measures'!$B$3:$B$2973,$B$61)</f>
        <v>0</v>
      </c>
      <c r="AI83" s="57">
        <f>SUMIFS('Tax Measures'!AK$3:AK$2973,'Tax Measures'!$D$3:$D$2973,$B83,'Tax Measures'!$B$3:$B$2973,$B$61)</f>
        <v>0</v>
      </c>
      <c r="AJ83" s="57">
        <f>SUMIFS('Tax Measures'!AL$3:AL$2973,'Tax Measures'!$D$3:$D$2973,$B83,'Tax Measures'!$B$3:$B$2973,$B$61)</f>
        <v>0</v>
      </c>
      <c r="AK83" s="57">
        <f>SUMIFS('Tax Measures'!AM$3:AM$2973,'Tax Measures'!$D$3:$D$2973,$B83,'Tax Measures'!$B$3:$B$2973,$B$61)</f>
        <v>0</v>
      </c>
      <c r="AL83" s="57">
        <f>SUMIFS('Tax Measures'!AN$3:AN$2973,'Tax Measures'!$D$3:$D$2973,$B83,'Tax Measures'!$B$3:$B$2973,$B$61)</f>
        <v>0</v>
      </c>
      <c r="AM83" s="57">
        <f>SUMIFS('Tax Measures'!AO$3:AO$2973,'Tax Measures'!$D$3:$D$2973,$B83,'Tax Measures'!$B$3:$B$2973,$B$61)</f>
        <v>0</v>
      </c>
      <c r="AN83" s="57">
        <f>SUMIFS('Tax Measures'!AP$3:AP$2973,'Tax Measures'!$D$3:$D$2973,$B83,'Tax Measures'!$B$3:$B$2973,$B$61)</f>
        <v>0</v>
      </c>
      <c r="AO83" s="57">
        <f>SUMIFS('Tax Measures'!AQ$3:AQ$2973,'Tax Measures'!$D$3:$D$2973,$B83,'Tax Measures'!$B$3:$B$2973,$B$61)</f>
        <v>0</v>
      </c>
      <c r="AP83" s="57">
        <f>SUMIFS('Tax Measures'!AR$3:AR$2973,'Tax Measures'!$D$3:$D$2973,$B83,'Tax Measures'!$B$3:$B$2973,$B$61)</f>
        <v>0</v>
      </c>
      <c r="AQ83" s="57">
        <f>SUMIFS('Tax Measures'!AS$3:AS$2973,'Tax Measures'!$D$3:$D$2973,$B83,'Tax Measures'!$B$3:$B$2973,$B$61)</f>
        <v>0</v>
      </c>
      <c r="AR83" s="57">
        <f>SUMIFS('Tax Measures'!AT$3:AT$2973,'Tax Measures'!$D$3:$D$2973,$B83,'Tax Measures'!$B$3:$B$2973,$B$61)</f>
        <v>0</v>
      </c>
      <c r="AS83" s="57">
        <f>SUMIFS('Tax Measures'!AU$3:AU$2973,'Tax Measures'!$D$3:$D$2973,$B83,'Tax Measures'!$B$3:$B$2973,$B$61)</f>
        <v>0</v>
      </c>
      <c r="AT83" s="57">
        <f>SUMIFS('Tax Measures'!AV$3:AV$2973,'Tax Measures'!$D$3:$D$2973,$B83,'Tax Measures'!$B$3:$B$2973,$B$61)</f>
        <v>0</v>
      </c>
      <c r="AU83" s="57">
        <f>SUMIFS('Tax Measures'!AW$3:AW$2973,'Tax Measures'!$D$3:$D$2973,$B83,'Tax Measures'!$B$3:$B$2973,$B$61)</f>
        <v>0</v>
      </c>
      <c r="AV83" s="57">
        <f>SUMIFS('Tax Measures'!AX$3:AX$2973,'Tax Measures'!$D$3:$D$2973,$B83,'Tax Measures'!$B$3:$B$2973,$B$61)</f>
        <v>0</v>
      </c>
      <c r="AW83" s="57">
        <f>SUMIFS('Tax Measures'!AY$3:AY$2973,'Tax Measures'!$D$3:$D$2973,$B83,'Tax Measures'!$B$3:$B$2973,$B$61)</f>
        <v>0</v>
      </c>
      <c r="AX83" s="57">
        <f>SUMIFS('Tax Measures'!AZ$3:AZ$2973,'Tax Measures'!$D$3:$D$2973,$B83,'Tax Measures'!$B$3:$B$2973,$B$61)</f>
        <v>0</v>
      </c>
      <c r="AY83" s="57">
        <f>SUMIFS('Tax Measures'!BA$3:BA$2973,'Tax Measures'!$D$3:$D$2973,$B83,'Tax Measures'!$B$3:$B$2973,$B$61)</f>
        <v>0</v>
      </c>
      <c r="AZ83" s="57">
        <f>SUMIFS('Tax Measures'!BB$3:BB$2973,'Tax Measures'!$D$3:$D$2973,$B83,'Tax Measures'!$B$3:$B$2973,$B$61)</f>
        <v>0</v>
      </c>
      <c r="BA83" s="57">
        <f>SUMIFS('Tax Measures'!BC$3:BC$2973,'Tax Measures'!$D$3:$D$2973,$B83,'Tax Measures'!$B$3:$B$2973,$B$61)</f>
        <v>0</v>
      </c>
      <c r="BB83" s="57">
        <f>SUMIFS('Tax Measures'!BD$3:BD$2973,'Tax Measures'!$D$3:$D$2973,$B83,'Tax Measures'!$B$3:$B$2973,$B$61)</f>
        <v>0</v>
      </c>
      <c r="BC83" s="57">
        <f>SUMIFS('Tax Measures'!BE$3:BE$2973,'Tax Measures'!$D$3:$D$2973,$B83,'Tax Measures'!$B$3:$B$2973,$B$61)</f>
        <v>0</v>
      </c>
      <c r="BD83" s="57">
        <f>SUMIFS('Tax Measures'!BF$3:BF$2973,'Tax Measures'!$D$3:$D$2973,$B83,'Tax Measures'!$B$3:$B$2973,$B$61)</f>
        <v>0</v>
      </c>
      <c r="BE83" s="57">
        <f>SUMIFS('Tax Measures'!BG$3:BG$2973,'Tax Measures'!$D$3:$D$2973,$B83,'Tax Measures'!$B$3:$B$2973,$B$61)</f>
        <v>0</v>
      </c>
      <c r="BF83" s="57">
        <f>SUMIFS('Tax Measures'!BH$3:BH$2973,'Tax Measures'!$D$3:$D$2973,$B83,'Tax Measures'!$B$3:$B$2973,$B$61)</f>
        <v>0</v>
      </c>
      <c r="BG83" s="57">
        <f>SUMIFS('Tax Measures'!BI$3:BI$2973,'Tax Measures'!$D$3:$D$2973,$B83,'Tax Measures'!$B$3:$B$2973,$B$61)</f>
        <v>0</v>
      </c>
      <c r="BH83" s="57">
        <f>SUMIFS('Tax Measures'!BJ$3:BJ$2973,'Tax Measures'!$D$3:$D$2973,$B83,'Tax Measures'!$B$3:$B$2973,$B$61)</f>
        <v>0</v>
      </c>
      <c r="BI83" s="57">
        <f>SUMIFS('Tax Measures'!BK$3:BK$2973,'Tax Measures'!$D$3:$D$2973,$B83,'Tax Measures'!$B$3:$B$2973,$B$61)</f>
        <v>0</v>
      </c>
      <c r="BJ83" s="57">
        <f>SUMIFS('Tax Measures'!BL$3:BL$2973,'Tax Measures'!$D$3:$D$2973,$B83,'Tax Measures'!$B$3:$B$2973,$B$61)</f>
        <v>0</v>
      </c>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row>
    <row r="84" spans="1:93" ht="13.15" customHeight="1" x14ac:dyDescent="0.25">
      <c r="A84" s="54"/>
      <c r="B84" s="54" t="s">
        <v>2235</v>
      </c>
      <c r="C84" s="57">
        <f>SUMIFS('Tax Measures'!E$3:E$2973,'Tax Measures'!$D$3:$D$2973,$B84,'Tax Measures'!$B$3:$B$2973,$B$61)</f>
        <v>0</v>
      </c>
      <c r="D84" s="57">
        <f>SUMIFS('Tax Measures'!F$3:F$2973,'Tax Measures'!$D$3:$D$2973,$B84,'Tax Measures'!$B$3:$B$2973,$B$61)</f>
        <v>0</v>
      </c>
      <c r="E84" s="57">
        <f>SUMIFS('Tax Measures'!G$3:G$2973,'Tax Measures'!$D$3:$D$2973,$B84,'Tax Measures'!$B$3:$B$2973,$B$61)</f>
        <v>0</v>
      </c>
      <c r="F84" s="57">
        <f>SUMIFS('Tax Measures'!H$3:H$2973,'Tax Measures'!$D$3:$D$2973,$B84,'Tax Measures'!$B$3:$B$2973,$B$61)</f>
        <v>0</v>
      </c>
      <c r="G84" s="57">
        <f>SUMIFS('Tax Measures'!I$3:I$2973,'Tax Measures'!$D$3:$D$2973,$B84,'Tax Measures'!$B$3:$B$2973,$B$61)</f>
        <v>0</v>
      </c>
      <c r="H84" s="57">
        <f>SUMIFS('Tax Measures'!J$3:J$2973,'Tax Measures'!$D$3:$D$2973,$B84,'Tax Measures'!$B$3:$B$2973,$B$61)</f>
        <v>0</v>
      </c>
      <c r="I84" s="57">
        <f>SUMIFS('Tax Measures'!K$3:K$2973,'Tax Measures'!$D$3:$D$2973,$B84,'Tax Measures'!$B$3:$B$2973,$B$61)</f>
        <v>0</v>
      </c>
      <c r="J84" s="57">
        <f>SUMIFS('Tax Measures'!L$3:L$2973,'Tax Measures'!$D$3:$D$2973,$B84,'Tax Measures'!$B$3:$B$2973,$B$61)</f>
        <v>0</v>
      </c>
      <c r="K84" s="57">
        <f>SUMIFS('Tax Measures'!M$3:M$2973,'Tax Measures'!$D$3:$D$2973,$B84,'Tax Measures'!$B$3:$B$2973,$B$61)</f>
        <v>0</v>
      </c>
      <c r="L84" s="57">
        <f>SUMIFS('Tax Measures'!N$3:N$2973,'Tax Measures'!$D$3:$D$2973,$B84,'Tax Measures'!$B$3:$B$2973,$B$61)</f>
        <v>0</v>
      </c>
      <c r="M84" s="57">
        <f>SUMIFS('Tax Measures'!O$3:O$2973,'Tax Measures'!$D$3:$D$2973,$B84,'Tax Measures'!$B$3:$B$2973,$B$61)</f>
        <v>0</v>
      </c>
      <c r="N84" s="57">
        <f>SUMIFS('Tax Measures'!P$3:P$2973,'Tax Measures'!$D$3:$D$2973,$B84,'Tax Measures'!$B$3:$B$2973,$B$61)</f>
        <v>0</v>
      </c>
      <c r="O84" s="57">
        <f>SUMIFS('Tax Measures'!Q$3:Q$2973,'Tax Measures'!$D$3:$D$2973,$B84,'Tax Measures'!$B$3:$B$2973,$B$61)</f>
        <v>0</v>
      </c>
      <c r="P84" s="57">
        <f>SUMIFS('Tax Measures'!R$3:R$2973,'Tax Measures'!$D$3:$D$2973,$B84,'Tax Measures'!$B$3:$B$2973,$B$61)</f>
        <v>0</v>
      </c>
      <c r="Q84" s="57">
        <f>SUMIFS('Tax Measures'!S$3:S$2973,'Tax Measures'!$D$3:$D$2973,$B84,'Tax Measures'!$B$3:$B$2973,$B$61)</f>
        <v>0</v>
      </c>
      <c r="R84" s="57">
        <f>SUMIFS('Tax Measures'!T$3:T$2973,'Tax Measures'!$D$3:$D$2973,$B84,'Tax Measures'!$B$3:$B$2973,$B$61)</f>
        <v>0</v>
      </c>
      <c r="S84" s="57">
        <f>SUMIFS('Tax Measures'!U$3:U$2973,'Tax Measures'!$D$3:$D$2973,$B84,'Tax Measures'!$B$3:$B$2973,$B$61)</f>
        <v>0</v>
      </c>
      <c r="T84" s="57">
        <f>SUMIFS('Tax Measures'!V$3:V$2973,'Tax Measures'!$D$3:$D$2973,$B84,'Tax Measures'!$B$3:$B$2973,$B$61)</f>
        <v>0</v>
      </c>
      <c r="U84" s="57">
        <f>SUMIFS('Tax Measures'!W$3:W$2973,'Tax Measures'!$D$3:$D$2973,$B84,'Tax Measures'!$B$3:$B$2973,$B$61)</f>
        <v>0</v>
      </c>
      <c r="V84" s="57">
        <f>SUMIFS('Tax Measures'!X$3:X$2973,'Tax Measures'!$D$3:$D$2973,$B84,'Tax Measures'!$B$3:$B$2973,$B$61)</f>
        <v>0</v>
      </c>
      <c r="W84" s="57">
        <f>SUMIFS('Tax Measures'!Y$3:Y$2973,'Tax Measures'!$D$3:$D$2973,$B84,'Tax Measures'!$B$3:$B$2973,$B$61)</f>
        <v>0</v>
      </c>
      <c r="X84" s="57">
        <f>SUMIFS('Tax Measures'!Z$3:Z$2973,'Tax Measures'!$D$3:$D$2973,$B84,'Tax Measures'!$B$3:$B$2973,$B$61)</f>
        <v>0</v>
      </c>
      <c r="Y84" s="57">
        <f>SUMIFS('Tax Measures'!AA$3:AA$2973,'Tax Measures'!$D$3:$D$2973,$B84,'Tax Measures'!$B$3:$B$2973,$B$61)</f>
        <v>0</v>
      </c>
      <c r="Z84" s="57">
        <f>SUMIFS('Tax Measures'!AB$3:AB$2973,'Tax Measures'!$D$3:$D$2973,$B84,'Tax Measures'!$B$3:$B$2973,$B$61)</f>
        <v>0</v>
      </c>
      <c r="AA84" s="57">
        <f>SUMIFS('Tax Measures'!AC$3:AC$2973,'Tax Measures'!$D$3:$D$2973,$B84,'Tax Measures'!$B$3:$B$2973,$B$61)</f>
        <v>0</v>
      </c>
      <c r="AB84" s="57">
        <f>SUMIFS('Tax Measures'!AD$3:AD$2973,'Tax Measures'!$D$3:$D$2973,$B84,'Tax Measures'!$B$3:$B$2973,$B$61)</f>
        <v>0</v>
      </c>
      <c r="AC84" s="57">
        <f>SUMIFS('Tax Measures'!AE$3:AE$2973,'Tax Measures'!$D$3:$D$2973,$B84,'Tax Measures'!$B$3:$B$2973,$B$61)</f>
        <v>0</v>
      </c>
      <c r="AD84" s="57">
        <f>SUMIFS('Tax Measures'!AF$3:AF$2973,'Tax Measures'!$D$3:$D$2973,$B84,'Tax Measures'!$B$3:$B$2973,$B$61)</f>
        <v>0</v>
      </c>
      <c r="AE84" s="57">
        <f>SUMIFS('Tax Measures'!AG$3:AG$2973,'Tax Measures'!$D$3:$D$2973,$B84,'Tax Measures'!$B$3:$B$2973,$B$61)</f>
        <v>0</v>
      </c>
      <c r="AF84" s="57">
        <f>SUMIFS('Tax Measures'!AH$3:AH$2973,'Tax Measures'!$D$3:$D$2973,$B84,'Tax Measures'!$B$3:$B$2973,$B$61)</f>
        <v>0</v>
      </c>
      <c r="AG84" s="57">
        <f>SUMIFS('Tax Measures'!AI$3:AI$2973,'Tax Measures'!$D$3:$D$2973,$B84,'Tax Measures'!$B$3:$B$2973,$B$61)</f>
        <v>0</v>
      </c>
      <c r="AH84" s="57">
        <f>SUMIFS('Tax Measures'!AJ$3:AJ$2973,'Tax Measures'!$D$3:$D$2973,$B84,'Tax Measures'!$B$3:$B$2973,$B$61)</f>
        <v>0</v>
      </c>
      <c r="AI84" s="57">
        <f>SUMIFS('Tax Measures'!AK$3:AK$2973,'Tax Measures'!$D$3:$D$2973,$B84,'Tax Measures'!$B$3:$B$2973,$B$61)</f>
        <v>0</v>
      </c>
      <c r="AJ84" s="57">
        <f>SUMIFS('Tax Measures'!AL$3:AL$2973,'Tax Measures'!$D$3:$D$2973,$B84,'Tax Measures'!$B$3:$B$2973,$B$61)</f>
        <v>0</v>
      </c>
      <c r="AK84" s="57">
        <f>SUMIFS('Tax Measures'!AM$3:AM$2973,'Tax Measures'!$D$3:$D$2973,$B84,'Tax Measures'!$B$3:$B$2973,$B$61)</f>
        <v>0</v>
      </c>
      <c r="AL84" s="57">
        <f>SUMIFS('Tax Measures'!AN$3:AN$2973,'Tax Measures'!$D$3:$D$2973,$B84,'Tax Measures'!$B$3:$B$2973,$B$61)</f>
        <v>0</v>
      </c>
      <c r="AM84" s="57">
        <f>SUMIFS('Tax Measures'!AO$3:AO$2973,'Tax Measures'!$D$3:$D$2973,$B84,'Tax Measures'!$B$3:$B$2973,$B$61)</f>
        <v>0</v>
      </c>
      <c r="AN84" s="57">
        <f>SUMIFS('Tax Measures'!AP$3:AP$2973,'Tax Measures'!$D$3:$D$2973,$B84,'Tax Measures'!$B$3:$B$2973,$B$61)</f>
        <v>0</v>
      </c>
      <c r="AO84" s="57">
        <f>SUMIFS('Tax Measures'!AQ$3:AQ$2973,'Tax Measures'!$D$3:$D$2973,$B84,'Tax Measures'!$B$3:$B$2973,$B$61)</f>
        <v>0</v>
      </c>
      <c r="AP84" s="57">
        <f>SUMIFS('Tax Measures'!AR$3:AR$2973,'Tax Measures'!$D$3:$D$2973,$B84,'Tax Measures'!$B$3:$B$2973,$B$61)</f>
        <v>0</v>
      </c>
      <c r="AQ84" s="57">
        <f>SUMIFS('Tax Measures'!AS$3:AS$2973,'Tax Measures'!$D$3:$D$2973,$B84,'Tax Measures'!$B$3:$B$2973,$B$61)</f>
        <v>0</v>
      </c>
      <c r="AR84" s="57">
        <f>SUMIFS('Tax Measures'!AT$3:AT$2973,'Tax Measures'!$D$3:$D$2973,$B84,'Tax Measures'!$B$3:$B$2973,$B$61)</f>
        <v>0</v>
      </c>
      <c r="AS84" s="57">
        <f>SUMIFS('Tax Measures'!AU$3:AU$2973,'Tax Measures'!$D$3:$D$2973,$B84,'Tax Measures'!$B$3:$B$2973,$B$61)</f>
        <v>0</v>
      </c>
      <c r="AT84" s="57">
        <f>SUMIFS('Tax Measures'!AV$3:AV$2973,'Tax Measures'!$D$3:$D$2973,$B84,'Tax Measures'!$B$3:$B$2973,$B$61)</f>
        <v>0</v>
      </c>
      <c r="AU84" s="57">
        <f>SUMIFS('Tax Measures'!AW$3:AW$2973,'Tax Measures'!$D$3:$D$2973,$B84,'Tax Measures'!$B$3:$B$2973,$B$61)</f>
        <v>0</v>
      </c>
      <c r="AV84" s="57">
        <f>SUMIFS('Tax Measures'!AX$3:AX$2973,'Tax Measures'!$D$3:$D$2973,$B84,'Tax Measures'!$B$3:$B$2973,$B$61)</f>
        <v>0</v>
      </c>
      <c r="AW84" s="57">
        <f>SUMIFS('Tax Measures'!AY$3:AY$2973,'Tax Measures'!$D$3:$D$2973,$B84,'Tax Measures'!$B$3:$B$2973,$B$61)</f>
        <v>0</v>
      </c>
      <c r="AX84" s="57">
        <f>SUMIFS('Tax Measures'!AZ$3:AZ$2973,'Tax Measures'!$D$3:$D$2973,$B84,'Tax Measures'!$B$3:$B$2973,$B$61)</f>
        <v>0</v>
      </c>
      <c r="AY84" s="57">
        <f>SUMIFS('Tax Measures'!BA$3:BA$2973,'Tax Measures'!$D$3:$D$2973,$B84,'Tax Measures'!$B$3:$B$2973,$B$61)</f>
        <v>0</v>
      </c>
      <c r="AZ84" s="57">
        <f>SUMIFS('Tax Measures'!BB$3:BB$2973,'Tax Measures'!$D$3:$D$2973,$B84,'Tax Measures'!$B$3:$B$2973,$B$61)</f>
        <v>0</v>
      </c>
      <c r="BA84" s="57">
        <f>SUMIFS('Tax Measures'!BC$3:BC$2973,'Tax Measures'!$D$3:$D$2973,$B84,'Tax Measures'!$B$3:$B$2973,$B$61)</f>
        <v>0</v>
      </c>
      <c r="BB84" s="57">
        <f>SUMIFS('Tax Measures'!BD$3:BD$2973,'Tax Measures'!$D$3:$D$2973,$B84,'Tax Measures'!$B$3:$B$2973,$B$61)</f>
        <v>0</v>
      </c>
      <c r="BC84" s="57">
        <f>SUMIFS('Tax Measures'!BE$3:BE$2973,'Tax Measures'!$D$3:$D$2973,$B84,'Tax Measures'!$B$3:$B$2973,$B$61)</f>
        <v>0</v>
      </c>
      <c r="BD84" s="57">
        <f>SUMIFS('Tax Measures'!BF$3:BF$2973,'Tax Measures'!$D$3:$D$2973,$B84,'Tax Measures'!$B$3:$B$2973,$B$61)</f>
        <v>0</v>
      </c>
      <c r="BE84" s="57">
        <f>SUMIFS('Tax Measures'!BG$3:BG$2973,'Tax Measures'!$D$3:$D$2973,$B84,'Tax Measures'!$B$3:$B$2973,$B$61)</f>
        <v>0</v>
      </c>
      <c r="BF84" s="57">
        <f>SUMIFS('Tax Measures'!BH$3:BH$2973,'Tax Measures'!$D$3:$D$2973,$B84,'Tax Measures'!$B$3:$B$2973,$B$61)</f>
        <v>0</v>
      </c>
      <c r="BG84" s="57">
        <f>SUMIFS('Tax Measures'!BI$3:BI$2973,'Tax Measures'!$D$3:$D$2973,$B84,'Tax Measures'!$B$3:$B$2973,$B$61)</f>
        <v>0</v>
      </c>
      <c r="BH84" s="57">
        <f>SUMIFS('Tax Measures'!BJ$3:BJ$2973,'Tax Measures'!$D$3:$D$2973,$B84,'Tax Measures'!$B$3:$B$2973,$B$61)</f>
        <v>0</v>
      </c>
      <c r="BI84" s="57">
        <f>SUMIFS('Tax Measures'!BK$3:BK$2973,'Tax Measures'!$D$3:$D$2973,$B84,'Tax Measures'!$B$3:$B$2973,$B$61)</f>
        <v>0</v>
      </c>
      <c r="BJ84" s="57">
        <f>SUMIFS('Tax Measures'!BL$3:BL$2973,'Tax Measures'!$D$3:$D$2973,$B84,'Tax Measures'!$B$3:$B$2973,$B$61)</f>
        <v>0</v>
      </c>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row>
    <row r="85" spans="1:93" ht="13.15" customHeight="1" x14ac:dyDescent="0.25">
      <c r="A85" s="54"/>
      <c r="B85" s="54" t="s">
        <v>322</v>
      </c>
      <c r="C85" s="57">
        <f>SUMIFS('Tax Measures'!E$3:E$2973,'Tax Measures'!$D$3:$D$2973,$B85,'Tax Measures'!$B$3:$B$2973,$B$61)</f>
        <v>0</v>
      </c>
      <c r="D85" s="57">
        <f>SUMIFS('Tax Measures'!F$3:F$2973,'Tax Measures'!$D$3:$D$2973,$B85,'Tax Measures'!$B$3:$B$2973,$B$61)</f>
        <v>0</v>
      </c>
      <c r="E85" s="57">
        <f>SUMIFS('Tax Measures'!G$3:G$2973,'Tax Measures'!$D$3:$D$2973,$B85,'Tax Measures'!$B$3:$B$2973,$B$61)</f>
        <v>0</v>
      </c>
      <c r="F85" s="57">
        <f>SUMIFS('Tax Measures'!H$3:H$2973,'Tax Measures'!$D$3:$D$2973,$B85,'Tax Measures'!$B$3:$B$2973,$B$61)</f>
        <v>0</v>
      </c>
      <c r="G85" s="57">
        <f>SUMIFS('Tax Measures'!I$3:I$2973,'Tax Measures'!$D$3:$D$2973,$B85,'Tax Measures'!$B$3:$B$2973,$B$61)</f>
        <v>0</v>
      </c>
      <c r="H85" s="57">
        <f>SUMIFS('Tax Measures'!J$3:J$2973,'Tax Measures'!$D$3:$D$2973,$B85,'Tax Measures'!$B$3:$B$2973,$B$61)</f>
        <v>0</v>
      </c>
      <c r="I85" s="57">
        <f>SUMIFS('Tax Measures'!K$3:K$2973,'Tax Measures'!$D$3:$D$2973,$B85,'Tax Measures'!$B$3:$B$2973,$B$61)</f>
        <v>0</v>
      </c>
      <c r="J85" s="57">
        <f>SUMIFS('Tax Measures'!L$3:L$2973,'Tax Measures'!$D$3:$D$2973,$B85,'Tax Measures'!$B$3:$B$2973,$B$61)</f>
        <v>0</v>
      </c>
      <c r="K85" s="57">
        <f>SUMIFS('Tax Measures'!M$3:M$2973,'Tax Measures'!$D$3:$D$2973,$B85,'Tax Measures'!$B$3:$B$2973,$B$61)</f>
        <v>0</v>
      </c>
      <c r="L85" s="57">
        <f>SUMIFS('Tax Measures'!N$3:N$2973,'Tax Measures'!$D$3:$D$2973,$B85,'Tax Measures'!$B$3:$B$2973,$B$61)</f>
        <v>0</v>
      </c>
      <c r="M85" s="57">
        <f>SUMIFS('Tax Measures'!O$3:O$2973,'Tax Measures'!$D$3:$D$2973,$B85,'Tax Measures'!$B$3:$B$2973,$B$61)</f>
        <v>0</v>
      </c>
      <c r="N85" s="57">
        <f>SUMIFS('Tax Measures'!P$3:P$2973,'Tax Measures'!$D$3:$D$2973,$B85,'Tax Measures'!$B$3:$B$2973,$B$61)</f>
        <v>0</v>
      </c>
      <c r="O85" s="57">
        <f>SUMIFS('Tax Measures'!Q$3:Q$2973,'Tax Measures'!$D$3:$D$2973,$B85,'Tax Measures'!$B$3:$B$2973,$B$61)</f>
        <v>0</v>
      </c>
      <c r="P85" s="57">
        <f>SUMIFS('Tax Measures'!R$3:R$2973,'Tax Measures'!$D$3:$D$2973,$B85,'Tax Measures'!$B$3:$B$2973,$B$61)</f>
        <v>0</v>
      </c>
      <c r="Q85" s="57">
        <f>SUMIFS('Tax Measures'!S$3:S$2973,'Tax Measures'!$D$3:$D$2973,$B85,'Tax Measures'!$B$3:$B$2973,$B$61)</f>
        <v>0</v>
      </c>
      <c r="R85" s="57">
        <f>SUMIFS('Tax Measures'!T$3:T$2973,'Tax Measures'!$D$3:$D$2973,$B85,'Tax Measures'!$B$3:$B$2973,$B$61)</f>
        <v>0</v>
      </c>
      <c r="S85" s="57">
        <f>SUMIFS('Tax Measures'!U$3:U$2973,'Tax Measures'!$D$3:$D$2973,$B85,'Tax Measures'!$B$3:$B$2973,$B$61)</f>
        <v>0</v>
      </c>
      <c r="T85" s="57">
        <f>SUMIFS('Tax Measures'!V$3:V$2973,'Tax Measures'!$D$3:$D$2973,$B85,'Tax Measures'!$B$3:$B$2973,$B$61)</f>
        <v>0</v>
      </c>
      <c r="U85" s="57">
        <f>SUMIFS('Tax Measures'!W$3:W$2973,'Tax Measures'!$D$3:$D$2973,$B85,'Tax Measures'!$B$3:$B$2973,$B$61)</f>
        <v>0</v>
      </c>
      <c r="V85" s="57">
        <f>SUMIFS('Tax Measures'!X$3:X$2973,'Tax Measures'!$D$3:$D$2973,$B85,'Tax Measures'!$B$3:$B$2973,$B$61)</f>
        <v>0</v>
      </c>
      <c r="W85" s="57">
        <f>SUMIFS('Tax Measures'!Y$3:Y$2973,'Tax Measures'!$D$3:$D$2973,$B85,'Tax Measures'!$B$3:$B$2973,$B$61)</f>
        <v>0</v>
      </c>
      <c r="X85" s="57">
        <f>SUMIFS('Tax Measures'!Z$3:Z$2973,'Tax Measures'!$D$3:$D$2973,$B85,'Tax Measures'!$B$3:$B$2973,$B$61)</f>
        <v>0</v>
      </c>
      <c r="Y85" s="57">
        <f>SUMIFS('Tax Measures'!AA$3:AA$2973,'Tax Measures'!$D$3:$D$2973,$B85,'Tax Measures'!$B$3:$B$2973,$B$61)</f>
        <v>0</v>
      </c>
      <c r="Z85" s="57">
        <f>SUMIFS('Tax Measures'!AB$3:AB$2973,'Tax Measures'!$D$3:$D$2973,$B85,'Tax Measures'!$B$3:$B$2973,$B$61)</f>
        <v>0</v>
      </c>
      <c r="AA85" s="57">
        <f>SUMIFS('Tax Measures'!AC$3:AC$2973,'Tax Measures'!$D$3:$D$2973,$B85,'Tax Measures'!$B$3:$B$2973,$B$61)</f>
        <v>0</v>
      </c>
      <c r="AB85" s="57">
        <f>SUMIFS('Tax Measures'!AD$3:AD$2973,'Tax Measures'!$D$3:$D$2973,$B85,'Tax Measures'!$B$3:$B$2973,$B$61)</f>
        <v>0</v>
      </c>
      <c r="AC85" s="57">
        <f>SUMIFS('Tax Measures'!AE$3:AE$2973,'Tax Measures'!$D$3:$D$2973,$B85,'Tax Measures'!$B$3:$B$2973,$B$61)</f>
        <v>0</v>
      </c>
      <c r="AD85" s="57">
        <f>SUMIFS('Tax Measures'!AF$3:AF$2973,'Tax Measures'!$D$3:$D$2973,$B85,'Tax Measures'!$B$3:$B$2973,$B$61)</f>
        <v>0</v>
      </c>
      <c r="AE85" s="57">
        <f>SUMIFS('Tax Measures'!AG$3:AG$2973,'Tax Measures'!$D$3:$D$2973,$B85,'Tax Measures'!$B$3:$B$2973,$B$61)</f>
        <v>0</v>
      </c>
      <c r="AF85" s="57">
        <f>SUMIFS('Tax Measures'!AH$3:AH$2973,'Tax Measures'!$D$3:$D$2973,$B85,'Tax Measures'!$B$3:$B$2973,$B$61)</f>
        <v>0</v>
      </c>
      <c r="AG85" s="57">
        <f>SUMIFS('Tax Measures'!AI$3:AI$2973,'Tax Measures'!$D$3:$D$2973,$B85,'Tax Measures'!$B$3:$B$2973,$B$61)</f>
        <v>0</v>
      </c>
      <c r="AH85" s="57">
        <f>SUMIFS('Tax Measures'!AJ$3:AJ$2973,'Tax Measures'!$D$3:$D$2973,$B85,'Tax Measures'!$B$3:$B$2973,$B$61)</f>
        <v>0</v>
      </c>
      <c r="AI85" s="57">
        <f>SUMIFS('Tax Measures'!AK$3:AK$2973,'Tax Measures'!$D$3:$D$2973,$B85,'Tax Measures'!$B$3:$B$2973,$B$61)</f>
        <v>0</v>
      </c>
      <c r="AJ85" s="57">
        <f>SUMIFS('Tax Measures'!AL$3:AL$2973,'Tax Measures'!$D$3:$D$2973,$B85,'Tax Measures'!$B$3:$B$2973,$B$61)</f>
        <v>0</v>
      </c>
      <c r="AK85" s="57">
        <f>SUMIFS('Tax Measures'!AM$3:AM$2973,'Tax Measures'!$D$3:$D$2973,$B85,'Tax Measures'!$B$3:$B$2973,$B$61)</f>
        <v>0</v>
      </c>
      <c r="AL85" s="57">
        <f>SUMIFS('Tax Measures'!AN$3:AN$2973,'Tax Measures'!$D$3:$D$2973,$B85,'Tax Measures'!$B$3:$B$2973,$B$61)</f>
        <v>0</v>
      </c>
      <c r="AM85" s="57">
        <f>SUMIFS('Tax Measures'!AO$3:AO$2973,'Tax Measures'!$D$3:$D$2973,$B85,'Tax Measures'!$B$3:$B$2973,$B$61)</f>
        <v>0</v>
      </c>
      <c r="AN85" s="57">
        <f>SUMIFS('Tax Measures'!AP$3:AP$2973,'Tax Measures'!$D$3:$D$2973,$B85,'Tax Measures'!$B$3:$B$2973,$B$61)</f>
        <v>0</v>
      </c>
      <c r="AO85" s="57">
        <f>SUMIFS('Tax Measures'!AQ$3:AQ$2973,'Tax Measures'!$D$3:$D$2973,$B85,'Tax Measures'!$B$3:$B$2973,$B$61)</f>
        <v>0</v>
      </c>
      <c r="AP85" s="57">
        <f>SUMIFS('Tax Measures'!AR$3:AR$2973,'Tax Measures'!$D$3:$D$2973,$B85,'Tax Measures'!$B$3:$B$2973,$B$61)</f>
        <v>0</v>
      </c>
      <c r="AQ85" s="57">
        <f>SUMIFS('Tax Measures'!AS$3:AS$2973,'Tax Measures'!$D$3:$D$2973,$B85,'Tax Measures'!$B$3:$B$2973,$B$61)</f>
        <v>0</v>
      </c>
      <c r="AR85" s="57">
        <f>SUMIFS('Tax Measures'!AT$3:AT$2973,'Tax Measures'!$D$3:$D$2973,$B85,'Tax Measures'!$B$3:$B$2973,$B$61)</f>
        <v>0</v>
      </c>
      <c r="AS85" s="57">
        <f>SUMIFS('Tax Measures'!AU$3:AU$2973,'Tax Measures'!$D$3:$D$2973,$B85,'Tax Measures'!$B$3:$B$2973,$B$61)</f>
        <v>0</v>
      </c>
      <c r="AT85" s="57">
        <f>SUMIFS('Tax Measures'!AV$3:AV$2973,'Tax Measures'!$D$3:$D$2973,$B85,'Tax Measures'!$B$3:$B$2973,$B$61)</f>
        <v>0</v>
      </c>
      <c r="AU85" s="57">
        <f>SUMIFS('Tax Measures'!AW$3:AW$2973,'Tax Measures'!$D$3:$D$2973,$B85,'Tax Measures'!$B$3:$B$2973,$B$61)</f>
        <v>0</v>
      </c>
      <c r="AV85" s="57">
        <f>SUMIFS('Tax Measures'!AX$3:AX$2973,'Tax Measures'!$D$3:$D$2973,$B85,'Tax Measures'!$B$3:$B$2973,$B$61)</f>
        <v>0</v>
      </c>
      <c r="AW85" s="57">
        <f>SUMIFS('Tax Measures'!AY$3:AY$2973,'Tax Measures'!$D$3:$D$2973,$B85,'Tax Measures'!$B$3:$B$2973,$B$61)</f>
        <v>0</v>
      </c>
      <c r="AX85" s="57">
        <f>SUMIFS('Tax Measures'!AZ$3:AZ$2973,'Tax Measures'!$D$3:$D$2973,$B85,'Tax Measures'!$B$3:$B$2973,$B$61)</f>
        <v>0</v>
      </c>
      <c r="AY85" s="57">
        <f>SUMIFS('Tax Measures'!BA$3:BA$2973,'Tax Measures'!$D$3:$D$2973,$B85,'Tax Measures'!$B$3:$B$2973,$B$61)</f>
        <v>0</v>
      </c>
      <c r="AZ85" s="57">
        <f>SUMIFS('Tax Measures'!BB$3:BB$2973,'Tax Measures'!$D$3:$D$2973,$B85,'Tax Measures'!$B$3:$B$2973,$B$61)</f>
        <v>0</v>
      </c>
      <c r="BA85" s="57">
        <f>SUMIFS('Tax Measures'!BC$3:BC$2973,'Tax Measures'!$D$3:$D$2973,$B85,'Tax Measures'!$B$3:$B$2973,$B$61)</f>
        <v>0</v>
      </c>
      <c r="BB85" s="57">
        <f>SUMIFS('Tax Measures'!BD$3:BD$2973,'Tax Measures'!$D$3:$D$2973,$B85,'Tax Measures'!$B$3:$B$2973,$B$61)</f>
        <v>0</v>
      </c>
      <c r="BC85" s="57">
        <f>SUMIFS('Tax Measures'!BE$3:BE$2973,'Tax Measures'!$D$3:$D$2973,$B85,'Tax Measures'!$B$3:$B$2973,$B$61)</f>
        <v>0</v>
      </c>
      <c r="BD85" s="57">
        <f>SUMIFS('Tax Measures'!BF$3:BF$2973,'Tax Measures'!$D$3:$D$2973,$B85,'Tax Measures'!$B$3:$B$2973,$B$61)</f>
        <v>0</v>
      </c>
      <c r="BE85" s="57">
        <f>SUMIFS('Tax Measures'!BG$3:BG$2973,'Tax Measures'!$D$3:$D$2973,$B85,'Tax Measures'!$B$3:$B$2973,$B$61)</f>
        <v>0</v>
      </c>
      <c r="BF85" s="57">
        <f>SUMIFS('Tax Measures'!BH$3:BH$2973,'Tax Measures'!$D$3:$D$2973,$B85,'Tax Measures'!$B$3:$B$2973,$B$61)</f>
        <v>0</v>
      </c>
      <c r="BG85" s="57">
        <f>SUMIFS('Tax Measures'!BI$3:BI$2973,'Tax Measures'!$D$3:$D$2973,$B85,'Tax Measures'!$B$3:$B$2973,$B$61)</f>
        <v>0</v>
      </c>
      <c r="BH85" s="57">
        <f>SUMIFS('Tax Measures'!BJ$3:BJ$2973,'Tax Measures'!$D$3:$D$2973,$B85,'Tax Measures'!$B$3:$B$2973,$B$61)</f>
        <v>0</v>
      </c>
      <c r="BI85" s="57">
        <f>SUMIFS('Tax Measures'!BK$3:BK$2973,'Tax Measures'!$D$3:$D$2973,$B85,'Tax Measures'!$B$3:$B$2973,$B$61)</f>
        <v>0</v>
      </c>
      <c r="BJ85" s="57">
        <f>SUMIFS('Tax Measures'!BL$3:BL$2973,'Tax Measures'!$D$3:$D$2973,$B85,'Tax Measures'!$B$3:$B$2973,$B$61)</f>
        <v>0</v>
      </c>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row>
    <row r="86" spans="1:93" ht="13.15" customHeight="1" x14ac:dyDescent="0.25">
      <c r="A86" s="54"/>
      <c r="B86" s="54" t="s">
        <v>965</v>
      </c>
      <c r="C86" s="57">
        <f>SUMIFS('Tax Measures'!E$3:E$2973,'Tax Measures'!$D$3:$D$2973,$B86,'Tax Measures'!$B$3:$B$2973,$B$61)</f>
        <v>0</v>
      </c>
      <c r="D86" s="57">
        <f>SUMIFS('Tax Measures'!F$3:F$2973,'Tax Measures'!$D$3:$D$2973,$B86,'Tax Measures'!$B$3:$B$2973,$B$61)</f>
        <v>0</v>
      </c>
      <c r="E86" s="57">
        <f>SUMIFS('Tax Measures'!G$3:G$2973,'Tax Measures'!$D$3:$D$2973,$B86,'Tax Measures'!$B$3:$B$2973,$B$61)</f>
        <v>0</v>
      </c>
      <c r="F86" s="57">
        <f>SUMIFS('Tax Measures'!H$3:H$2973,'Tax Measures'!$D$3:$D$2973,$B86,'Tax Measures'!$B$3:$B$2973,$B$61)</f>
        <v>0</v>
      </c>
      <c r="G86" s="57">
        <f>SUMIFS('Tax Measures'!I$3:I$2973,'Tax Measures'!$D$3:$D$2973,$B86,'Tax Measures'!$B$3:$B$2973,$B$61)</f>
        <v>0</v>
      </c>
      <c r="H86" s="57">
        <f>SUMIFS('Tax Measures'!J$3:J$2973,'Tax Measures'!$D$3:$D$2973,$B86,'Tax Measures'!$B$3:$B$2973,$B$61)</f>
        <v>0</v>
      </c>
      <c r="I86" s="57">
        <f>SUMIFS('Tax Measures'!K$3:K$2973,'Tax Measures'!$D$3:$D$2973,$B86,'Tax Measures'!$B$3:$B$2973,$B$61)</f>
        <v>0</v>
      </c>
      <c r="J86" s="57">
        <f>SUMIFS('Tax Measures'!L$3:L$2973,'Tax Measures'!$D$3:$D$2973,$B86,'Tax Measures'!$B$3:$B$2973,$B$61)</f>
        <v>0</v>
      </c>
      <c r="K86" s="57">
        <f>SUMIFS('Tax Measures'!M$3:M$2973,'Tax Measures'!$D$3:$D$2973,$B86,'Tax Measures'!$B$3:$B$2973,$B$61)</f>
        <v>0</v>
      </c>
      <c r="L86" s="57">
        <f>SUMIFS('Tax Measures'!N$3:N$2973,'Tax Measures'!$D$3:$D$2973,$B86,'Tax Measures'!$B$3:$B$2973,$B$61)</f>
        <v>0</v>
      </c>
      <c r="M86" s="57">
        <f>SUMIFS('Tax Measures'!O$3:O$2973,'Tax Measures'!$D$3:$D$2973,$B86,'Tax Measures'!$B$3:$B$2973,$B$61)</f>
        <v>0</v>
      </c>
      <c r="N86" s="57">
        <f>SUMIFS('Tax Measures'!P$3:P$2973,'Tax Measures'!$D$3:$D$2973,$B86,'Tax Measures'!$B$3:$B$2973,$B$61)</f>
        <v>0</v>
      </c>
      <c r="O86" s="57">
        <f>SUMIFS('Tax Measures'!Q$3:Q$2973,'Tax Measures'!$D$3:$D$2973,$B86,'Tax Measures'!$B$3:$B$2973,$B$61)</f>
        <v>0</v>
      </c>
      <c r="P86" s="57">
        <f>SUMIFS('Tax Measures'!R$3:R$2973,'Tax Measures'!$D$3:$D$2973,$B86,'Tax Measures'!$B$3:$B$2973,$B$61)</f>
        <v>0</v>
      </c>
      <c r="Q86" s="57">
        <f>SUMIFS('Tax Measures'!S$3:S$2973,'Tax Measures'!$D$3:$D$2973,$B86,'Tax Measures'!$B$3:$B$2973,$B$61)</f>
        <v>0</v>
      </c>
      <c r="R86" s="57">
        <f>SUMIFS('Tax Measures'!T$3:T$2973,'Tax Measures'!$D$3:$D$2973,$B86,'Tax Measures'!$B$3:$B$2973,$B$61)</f>
        <v>0</v>
      </c>
      <c r="S86" s="57">
        <f>SUMIFS('Tax Measures'!U$3:U$2973,'Tax Measures'!$D$3:$D$2973,$B86,'Tax Measures'!$B$3:$B$2973,$B$61)</f>
        <v>0</v>
      </c>
      <c r="T86" s="57">
        <f>SUMIFS('Tax Measures'!V$3:V$2973,'Tax Measures'!$D$3:$D$2973,$B86,'Tax Measures'!$B$3:$B$2973,$B$61)</f>
        <v>0</v>
      </c>
      <c r="U86" s="57">
        <f>SUMIFS('Tax Measures'!W$3:W$2973,'Tax Measures'!$D$3:$D$2973,$B86,'Tax Measures'!$B$3:$B$2973,$B$61)</f>
        <v>0</v>
      </c>
      <c r="V86" s="57">
        <f>SUMIFS('Tax Measures'!X$3:X$2973,'Tax Measures'!$D$3:$D$2973,$B86,'Tax Measures'!$B$3:$B$2973,$B$61)</f>
        <v>0</v>
      </c>
      <c r="W86" s="57">
        <f>SUMIFS('Tax Measures'!Y$3:Y$2973,'Tax Measures'!$D$3:$D$2973,$B86,'Tax Measures'!$B$3:$B$2973,$B$61)</f>
        <v>0</v>
      </c>
      <c r="X86" s="57">
        <f>SUMIFS('Tax Measures'!Z$3:Z$2973,'Tax Measures'!$D$3:$D$2973,$B86,'Tax Measures'!$B$3:$B$2973,$B$61)</f>
        <v>0</v>
      </c>
      <c r="Y86" s="57">
        <f>SUMIFS('Tax Measures'!AA$3:AA$2973,'Tax Measures'!$D$3:$D$2973,$B86,'Tax Measures'!$B$3:$B$2973,$B$61)</f>
        <v>0</v>
      </c>
      <c r="Z86" s="57">
        <f>SUMIFS('Tax Measures'!AB$3:AB$2973,'Tax Measures'!$D$3:$D$2973,$B86,'Tax Measures'!$B$3:$B$2973,$B$61)</f>
        <v>0</v>
      </c>
      <c r="AA86" s="57">
        <f>SUMIFS('Tax Measures'!AC$3:AC$2973,'Tax Measures'!$D$3:$D$2973,$B86,'Tax Measures'!$B$3:$B$2973,$B$61)</f>
        <v>0</v>
      </c>
      <c r="AB86" s="57">
        <f>SUMIFS('Tax Measures'!AD$3:AD$2973,'Tax Measures'!$D$3:$D$2973,$B86,'Tax Measures'!$B$3:$B$2973,$B$61)</f>
        <v>0</v>
      </c>
      <c r="AC86" s="57">
        <f>SUMIFS('Tax Measures'!AE$3:AE$2973,'Tax Measures'!$D$3:$D$2973,$B86,'Tax Measures'!$B$3:$B$2973,$B$61)</f>
        <v>0</v>
      </c>
      <c r="AD86" s="57">
        <f>SUMIFS('Tax Measures'!AF$3:AF$2973,'Tax Measures'!$D$3:$D$2973,$B86,'Tax Measures'!$B$3:$B$2973,$B$61)</f>
        <v>0</v>
      </c>
      <c r="AE86" s="57">
        <f>SUMIFS('Tax Measures'!AG$3:AG$2973,'Tax Measures'!$D$3:$D$2973,$B86,'Tax Measures'!$B$3:$B$2973,$B$61)</f>
        <v>0</v>
      </c>
      <c r="AF86" s="57">
        <f>SUMIFS('Tax Measures'!AH$3:AH$2973,'Tax Measures'!$D$3:$D$2973,$B86,'Tax Measures'!$B$3:$B$2973,$B$61)</f>
        <v>0</v>
      </c>
      <c r="AG86" s="57">
        <f>SUMIFS('Tax Measures'!AI$3:AI$2973,'Tax Measures'!$D$3:$D$2973,$B86,'Tax Measures'!$B$3:$B$2973,$B$61)</f>
        <v>0</v>
      </c>
      <c r="AH86" s="57">
        <f>SUMIFS('Tax Measures'!AJ$3:AJ$2973,'Tax Measures'!$D$3:$D$2973,$B86,'Tax Measures'!$B$3:$B$2973,$B$61)</f>
        <v>0</v>
      </c>
      <c r="AI86" s="57">
        <f>SUMIFS('Tax Measures'!AK$3:AK$2973,'Tax Measures'!$D$3:$D$2973,$B86,'Tax Measures'!$B$3:$B$2973,$B$61)</f>
        <v>0</v>
      </c>
      <c r="AJ86" s="57">
        <f>SUMIFS('Tax Measures'!AL$3:AL$2973,'Tax Measures'!$D$3:$D$2973,$B86,'Tax Measures'!$B$3:$B$2973,$B$61)</f>
        <v>0</v>
      </c>
      <c r="AK86" s="57">
        <f>SUMIFS('Tax Measures'!AM$3:AM$2973,'Tax Measures'!$D$3:$D$2973,$B86,'Tax Measures'!$B$3:$B$2973,$B$61)</f>
        <v>0</v>
      </c>
      <c r="AL86" s="57">
        <f>SUMIFS('Tax Measures'!AN$3:AN$2973,'Tax Measures'!$D$3:$D$2973,$B86,'Tax Measures'!$B$3:$B$2973,$B$61)</f>
        <v>0</v>
      </c>
      <c r="AM86" s="57">
        <f>SUMIFS('Tax Measures'!AO$3:AO$2973,'Tax Measures'!$D$3:$D$2973,$B86,'Tax Measures'!$B$3:$B$2973,$B$61)</f>
        <v>0</v>
      </c>
      <c r="AN86" s="57">
        <f>SUMIFS('Tax Measures'!AP$3:AP$2973,'Tax Measures'!$D$3:$D$2973,$B86,'Tax Measures'!$B$3:$B$2973,$B$61)</f>
        <v>0</v>
      </c>
      <c r="AO86" s="57">
        <f>SUMIFS('Tax Measures'!AQ$3:AQ$2973,'Tax Measures'!$D$3:$D$2973,$B86,'Tax Measures'!$B$3:$B$2973,$B$61)</f>
        <v>0</v>
      </c>
      <c r="AP86" s="57">
        <f>SUMIFS('Tax Measures'!AR$3:AR$2973,'Tax Measures'!$D$3:$D$2973,$B86,'Tax Measures'!$B$3:$B$2973,$B$61)</f>
        <v>0</v>
      </c>
      <c r="AQ86" s="57">
        <f>SUMIFS('Tax Measures'!AS$3:AS$2973,'Tax Measures'!$D$3:$D$2973,$B86,'Tax Measures'!$B$3:$B$2973,$B$61)</f>
        <v>0</v>
      </c>
      <c r="AR86" s="57">
        <f>SUMIFS('Tax Measures'!AT$3:AT$2973,'Tax Measures'!$D$3:$D$2973,$B86,'Tax Measures'!$B$3:$B$2973,$B$61)</f>
        <v>0</v>
      </c>
      <c r="AS86" s="57">
        <f>SUMIFS('Tax Measures'!AU$3:AU$2973,'Tax Measures'!$D$3:$D$2973,$B86,'Tax Measures'!$B$3:$B$2973,$B$61)</f>
        <v>0</v>
      </c>
      <c r="AT86" s="57">
        <f>SUMIFS('Tax Measures'!AV$3:AV$2973,'Tax Measures'!$D$3:$D$2973,$B86,'Tax Measures'!$B$3:$B$2973,$B$61)</f>
        <v>0</v>
      </c>
      <c r="AU86" s="57">
        <f>SUMIFS('Tax Measures'!AW$3:AW$2973,'Tax Measures'!$D$3:$D$2973,$B86,'Tax Measures'!$B$3:$B$2973,$B$61)</f>
        <v>0</v>
      </c>
      <c r="AV86" s="57">
        <f>SUMIFS('Tax Measures'!AX$3:AX$2973,'Tax Measures'!$D$3:$D$2973,$B86,'Tax Measures'!$B$3:$B$2973,$B$61)</f>
        <v>0</v>
      </c>
      <c r="AW86" s="57">
        <f>SUMIFS('Tax Measures'!AY$3:AY$2973,'Tax Measures'!$D$3:$D$2973,$B86,'Tax Measures'!$B$3:$B$2973,$B$61)</f>
        <v>0</v>
      </c>
      <c r="AX86" s="57">
        <f>SUMIFS('Tax Measures'!AZ$3:AZ$2973,'Tax Measures'!$D$3:$D$2973,$B86,'Tax Measures'!$B$3:$B$2973,$B$61)</f>
        <v>0</v>
      </c>
      <c r="AY86" s="57">
        <f>SUMIFS('Tax Measures'!BA$3:BA$2973,'Tax Measures'!$D$3:$D$2973,$B86,'Tax Measures'!$B$3:$B$2973,$B$61)</f>
        <v>0</v>
      </c>
      <c r="AZ86" s="57">
        <f>SUMIFS('Tax Measures'!BB$3:BB$2973,'Tax Measures'!$D$3:$D$2973,$B86,'Tax Measures'!$B$3:$B$2973,$B$61)</f>
        <v>0</v>
      </c>
      <c r="BA86" s="57">
        <f>SUMIFS('Tax Measures'!BC$3:BC$2973,'Tax Measures'!$D$3:$D$2973,$B86,'Tax Measures'!$B$3:$B$2973,$B$61)</f>
        <v>0</v>
      </c>
      <c r="BB86" s="57">
        <f>SUMIFS('Tax Measures'!BD$3:BD$2973,'Tax Measures'!$D$3:$D$2973,$B86,'Tax Measures'!$B$3:$B$2973,$B$61)</f>
        <v>0</v>
      </c>
      <c r="BC86" s="57">
        <f>SUMIFS('Tax Measures'!BE$3:BE$2973,'Tax Measures'!$D$3:$D$2973,$B86,'Tax Measures'!$B$3:$B$2973,$B$61)</f>
        <v>0</v>
      </c>
      <c r="BD86" s="57">
        <f>SUMIFS('Tax Measures'!BF$3:BF$2973,'Tax Measures'!$D$3:$D$2973,$B86,'Tax Measures'!$B$3:$B$2973,$B$61)</f>
        <v>0</v>
      </c>
      <c r="BE86" s="57">
        <f>SUMIFS('Tax Measures'!BG$3:BG$2973,'Tax Measures'!$D$3:$D$2973,$B86,'Tax Measures'!$B$3:$B$2973,$B$61)</f>
        <v>0</v>
      </c>
      <c r="BF86" s="57">
        <f>SUMIFS('Tax Measures'!BH$3:BH$2973,'Tax Measures'!$D$3:$D$2973,$B86,'Tax Measures'!$B$3:$B$2973,$B$61)</f>
        <v>0</v>
      </c>
      <c r="BG86" s="57">
        <f>SUMIFS('Tax Measures'!BI$3:BI$2973,'Tax Measures'!$D$3:$D$2973,$B86,'Tax Measures'!$B$3:$B$2973,$B$61)</f>
        <v>0</v>
      </c>
      <c r="BH86" s="57">
        <f>SUMIFS('Tax Measures'!BJ$3:BJ$2973,'Tax Measures'!$D$3:$D$2973,$B86,'Tax Measures'!$B$3:$B$2973,$B$61)</f>
        <v>0</v>
      </c>
      <c r="BI86" s="57">
        <f>SUMIFS('Tax Measures'!BK$3:BK$2973,'Tax Measures'!$D$3:$D$2973,$B86,'Tax Measures'!$B$3:$B$2973,$B$61)</f>
        <v>0</v>
      </c>
      <c r="BJ86" s="57">
        <f>SUMIFS('Tax Measures'!BL$3:BL$2973,'Tax Measures'!$D$3:$D$2973,$B86,'Tax Measures'!$B$3:$B$2973,$B$61)</f>
        <v>0</v>
      </c>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row>
    <row r="87" spans="1:93" ht="13.15" customHeight="1" x14ac:dyDescent="0.25">
      <c r="A87" s="54"/>
      <c r="B87" s="54" t="s">
        <v>1855</v>
      </c>
      <c r="C87" s="57">
        <f>SUMIFS('Tax Measures'!E$3:E$2973,'Tax Measures'!$D$3:$D$2973,$B87,'Tax Measures'!$B$3:$B$2973,$B$61)</f>
        <v>0</v>
      </c>
      <c r="D87" s="57">
        <f>SUMIFS('Tax Measures'!F$3:F$2973,'Tax Measures'!$D$3:$D$2973,$B87,'Tax Measures'!$B$3:$B$2973,$B$61)</f>
        <v>0</v>
      </c>
      <c r="E87" s="57">
        <f>SUMIFS('Tax Measures'!G$3:G$2973,'Tax Measures'!$D$3:$D$2973,$B87,'Tax Measures'!$B$3:$B$2973,$B$61)</f>
        <v>0</v>
      </c>
      <c r="F87" s="57">
        <f>SUMIFS('Tax Measures'!H$3:H$2973,'Tax Measures'!$D$3:$D$2973,$B87,'Tax Measures'!$B$3:$B$2973,$B$61)</f>
        <v>0</v>
      </c>
      <c r="G87" s="57">
        <f>SUMIFS('Tax Measures'!I$3:I$2973,'Tax Measures'!$D$3:$D$2973,$B87,'Tax Measures'!$B$3:$B$2973,$B$61)</f>
        <v>0</v>
      </c>
      <c r="H87" s="57">
        <f>SUMIFS('Tax Measures'!J$3:J$2973,'Tax Measures'!$D$3:$D$2973,$B87,'Tax Measures'!$B$3:$B$2973,$B$61)</f>
        <v>0</v>
      </c>
      <c r="I87" s="57">
        <f>SUMIFS('Tax Measures'!K$3:K$2973,'Tax Measures'!$D$3:$D$2973,$B87,'Tax Measures'!$B$3:$B$2973,$B$61)</f>
        <v>0</v>
      </c>
      <c r="J87" s="57">
        <f>SUMIFS('Tax Measures'!L$3:L$2973,'Tax Measures'!$D$3:$D$2973,$B87,'Tax Measures'!$B$3:$B$2973,$B$61)</f>
        <v>0</v>
      </c>
      <c r="K87" s="57">
        <f>SUMIFS('Tax Measures'!M$3:M$2973,'Tax Measures'!$D$3:$D$2973,$B87,'Tax Measures'!$B$3:$B$2973,$B$61)</f>
        <v>0</v>
      </c>
      <c r="L87" s="57">
        <f>SUMIFS('Tax Measures'!N$3:N$2973,'Tax Measures'!$D$3:$D$2973,$B87,'Tax Measures'!$B$3:$B$2973,$B$61)</f>
        <v>0</v>
      </c>
      <c r="M87" s="57">
        <f>SUMIFS('Tax Measures'!O$3:O$2973,'Tax Measures'!$D$3:$D$2973,$B87,'Tax Measures'!$B$3:$B$2973,$B$61)</f>
        <v>0</v>
      </c>
      <c r="N87" s="57">
        <f>SUMIFS('Tax Measures'!P$3:P$2973,'Tax Measures'!$D$3:$D$2973,$B87,'Tax Measures'!$B$3:$B$2973,$B$61)</f>
        <v>0</v>
      </c>
      <c r="O87" s="57">
        <f>SUMIFS('Tax Measures'!Q$3:Q$2973,'Tax Measures'!$D$3:$D$2973,$B87,'Tax Measures'!$B$3:$B$2973,$B$61)</f>
        <v>0</v>
      </c>
      <c r="P87" s="57">
        <f>SUMIFS('Tax Measures'!R$3:R$2973,'Tax Measures'!$D$3:$D$2973,$B87,'Tax Measures'!$B$3:$B$2973,$B$61)</f>
        <v>0</v>
      </c>
      <c r="Q87" s="57">
        <f>SUMIFS('Tax Measures'!S$3:S$2973,'Tax Measures'!$D$3:$D$2973,$B87,'Tax Measures'!$B$3:$B$2973,$B$61)</f>
        <v>0</v>
      </c>
      <c r="R87" s="57">
        <f>SUMIFS('Tax Measures'!T$3:T$2973,'Tax Measures'!$D$3:$D$2973,$B87,'Tax Measures'!$B$3:$B$2973,$B$61)</f>
        <v>0</v>
      </c>
      <c r="S87" s="57">
        <f>SUMIFS('Tax Measures'!U$3:U$2973,'Tax Measures'!$D$3:$D$2973,$B87,'Tax Measures'!$B$3:$B$2973,$B$61)</f>
        <v>0</v>
      </c>
      <c r="T87" s="57">
        <f>SUMIFS('Tax Measures'!V$3:V$2973,'Tax Measures'!$D$3:$D$2973,$B87,'Tax Measures'!$B$3:$B$2973,$B$61)</f>
        <v>0</v>
      </c>
      <c r="U87" s="57">
        <f>SUMIFS('Tax Measures'!W$3:W$2973,'Tax Measures'!$D$3:$D$2973,$B87,'Tax Measures'!$B$3:$B$2973,$B$61)</f>
        <v>0</v>
      </c>
      <c r="V87" s="57">
        <f>SUMIFS('Tax Measures'!X$3:X$2973,'Tax Measures'!$D$3:$D$2973,$B87,'Tax Measures'!$B$3:$B$2973,$B$61)</f>
        <v>0</v>
      </c>
      <c r="W87" s="57">
        <f>SUMIFS('Tax Measures'!Y$3:Y$2973,'Tax Measures'!$D$3:$D$2973,$B87,'Tax Measures'!$B$3:$B$2973,$B$61)</f>
        <v>0</v>
      </c>
      <c r="X87" s="57">
        <f>SUMIFS('Tax Measures'!Z$3:Z$2973,'Tax Measures'!$D$3:$D$2973,$B87,'Tax Measures'!$B$3:$B$2973,$B$61)</f>
        <v>0</v>
      </c>
      <c r="Y87" s="57">
        <f>SUMIFS('Tax Measures'!AA$3:AA$2973,'Tax Measures'!$D$3:$D$2973,$B87,'Tax Measures'!$B$3:$B$2973,$B$61)</f>
        <v>0</v>
      </c>
      <c r="Z87" s="57">
        <f>SUMIFS('Tax Measures'!AB$3:AB$2973,'Tax Measures'!$D$3:$D$2973,$B87,'Tax Measures'!$B$3:$B$2973,$B$61)</f>
        <v>0</v>
      </c>
      <c r="AA87" s="57">
        <f>SUMIFS('Tax Measures'!AC$3:AC$2973,'Tax Measures'!$D$3:$D$2973,$B87,'Tax Measures'!$B$3:$B$2973,$B$61)</f>
        <v>0</v>
      </c>
      <c r="AB87" s="57">
        <f>SUMIFS('Tax Measures'!AD$3:AD$2973,'Tax Measures'!$D$3:$D$2973,$B87,'Tax Measures'!$B$3:$B$2973,$B$61)</f>
        <v>0</v>
      </c>
      <c r="AC87" s="57">
        <f>SUMIFS('Tax Measures'!AE$3:AE$2973,'Tax Measures'!$D$3:$D$2973,$B87,'Tax Measures'!$B$3:$B$2973,$B$61)</f>
        <v>0</v>
      </c>
      <c r="AD87" s="57">
        <f>SUMIFS('Tax Measures'!AF$3:AF$2973,'Tax Measures'!$D$3:$D$2973,$B87,'Tax Measures'!$B$3:$B$2973,$B$61)</f>
        <v>0</v>
      </c>
      <c r="AE87" s="57">
        <f>SUMIFS('Tax Measures'!AG$3:AG$2973,'Tax Measures'!$D$3:$D$2973,$B87,'Tax Measures'!$B$3:$B$2973,$B$61)</f>
        <v>0</v>
      </c>
      <c r="AF87" s="57">
        <f>SUMIFS('Tax Measures'!AH$3:AH$2973,'Tax Measures'!$D$3:$D$2973,$B87,'Tax Measures'!$B$3:$B$2973,$B$61)</f>
        <v>0</v>
      </c>
      <c r="AG87" s="57">
        <f>SUMIFS('Tax Measures'!AI$3:AI$2973,'Tax Measures'!$D$3:$D$2973,$B87,'Tax Measures'!$B$3:$B$2973,$B$61)</f>
        <v>0</v>
      </c>
      <c r="AH87" s="57">
        <f>SUMIFS('Tax Measures'!AJ$3:AJ$2973,'Tax Measures'!$D$3:$D$2973,$B87,'Tax Measures'!$B$3:$B$2973,$B$61)</f>
        <v>0</v>
      </c>
      <c r="AI87" s="57">
        <f>SUMIFS('Tax Measures'!AK$3:AK$2973,'Tax Measures'!$D$3:$D$2973,$B87,'Tax Measures'!$B$3:$B$2973,$B$61)</f>
        <v>0</v>
      </c>
      <c r="AJ87" s="57">
        <f>SUMIFS('Tax Measures'!AL$3:AL$2973,'Tax Measures'!$D$3:$D$2973,$B87,'Tax Measures'!$B$3:$B$2973,$B$61)</f>
        <v>0</v>
      </c>
      <c r="AK87" s="57">
        <f>SUMIFS('Tax Measures'!AM$3:AM$2973,'Tax Measures'!$D$3:$D$2973,$B87,'Tax Measures'!$B$3:$B$2973,$B$61)</f>
        <v>0</v>
      </c>
      <c r="AL87" s="57">
        <f>SUMIFS('Tax Measures'!AN$3:AN$2973,'Tax Measures'!$D$3:$D$2973,$B87,'Tax Measures'!$B$3:$B$2973,$B$61)</f>
        <v>0</v>
      </c>
      <c r="AM87" s="57">
        <f>SUMIFS('Tax Measures'!AO$3:AO$2973,'Tax Measures'!$D$3:$D$2973,$B87,'Tax Measures'!$B$3:$B$2973,$B$61)</f>
        <v>0</v>
      </c>
      <c r="AN87" s="57">
        <f>SUMIFS('Tax Measures'!AP$3:AP$2973,'Tax Measures'!$D$3:$D$2973,$B87,'Tax Measures'!$B$3:$B$2973,$B$61)</f>
        <v>0</v>
      </c>
      <c r="AO87" s="57">
        <f>SUMIFS('Tax Measures'!AQ$3:AQ$2973,'Tax Measures'!$D$3:$D$2973,$B87,'Tax Measures'!$B$3:$B$2973,$B$61)</f>
        <v>0</v>
      </c>
      <c r="AP87" s="57">
        <f>SUMIFS('Tax Measures'!AR$3:AR$2973,'Tax Measures'!$D$3:$D$2973,$B87,'Tax Measures'!$B$3:$B$2973,$B$61)</f>
        <v>0</v>
      </c>
      <c r="AQ87" s="57">
        <f>SUMIFS('Tax Measures'!AS$3:AS$2973,'Tax Measures'!$D$3:$D$2973,$B87,'Tax Measures'!$B$3:$B$2973,$B$61)</f>
        <v>0</v>
      </c>
      <c r="AR87" s="57">
        <f>SUMIFS('Tax Measures'!AT$3:AT$2973,'Tax Measures'!$D$3:$D$2973,$B87,'Tax Measures'!$B$3:$B$2973,$B$61)</f>
        <v>0</v>
      </c>
      <c r="AS87" s="57">
        <f>SUMIFS('Tax Measures'!AU$3:AU$2973,'Tax Measures'!$D$3:$D$2973,$B87,'Tax Measures'!$B$3:$B$2973,$B$61)</f>
        <v>0</v>
      </c>
      <c r="AT87" s="57">
        <f>SUMIFS('Tax Measures'!AV$3:AV$2973,'Tax Measures'!$D$3:$D$2973,$B87,'Tax Measures'!$B$3:$B$2973,$B$61)</f>
        <v>0</v>
      </c>
      <c r="AU87" s="57">
        <f>SUMIFS('Tax Measures'!AW$3:AW$2973,'Tax Measures'!$D$3:$D$2973,$B87,'Tax Measures'!$B$3:$B$2973,$B$61)</f>
        <v>0</v>
      </c>
      <c r="AV87" s="57">
        <f>SUMIFS('Tax Measures'!AX$3:AX$2973,'Tax Measures'!$D$3:$D$2973,$B87,'Tax Measures'!$B$3:$B$2973,$B$61)</f>
        <v>0</v>
      </c>
      <c r="AW87" s="57">
        <f>SUMIFS('Tax Measures'!AY$3:AY$2973,'Tax Measures'!$D$3:$D$2973,$B87,'Tax Measures'!$B$3:$B$2973,$B$61)</f>
        <v>0</v>
      </c>
      <c r="AX87" s="57">
        <f>SUMIFS('Tax Measures'!AZ$3:AZ$2973,'Tax Measures'!$D$3:$D$2973,$B87,'Tax Measures'!$B$3:$B$2973,$B$61)</f>
        <v>0</v>
      </c>
      <c r="AY87" s="57">
        <f>SUMIFS('Tax Measures'!BA$3:BA$2973,'Tax Measures'!$D$3:$D$2973,$B87,'Tax Measures'!$B$3:$B$2973,$B$61)</f>
        <v>0</v>
      </c>
      <c r="AZ87" s="57">
        <f>SUMIFS('Tax Measures'!BB$3:BB$2973,'Tax Measures'!$D$3:$D$2973,$B87,'Tax Measures'!$B$3:$B$2973,$B$61)</f>
        <v>0</v>
      </c>
      <c r="BA87" s="57">
        <f>SUMIFS('Tax Measures'!BC$3:BC$2973,'Tax Measures'!$D$3:$D$2973,$B87,'Tax Measures'!$B$3:$B$2973,$B$61)</f>
        <v>0</v>
      </c>
      <c r="BB87" s="57">
        <f>SUMIFS('Tax Measures'!BD$3:BD$2973,'Tax Measures'!$D$3:$D$2973,$B87,'Tax Measures'!$B$3:$B$2973,$B$61)</f>
        <v>0</v>
      </c>
      <c r="BC87" s="57">
        <f>SUMIFS('Tax Measures'!BE$3:BE$2973,'Tax Measures'!$D$3:$D$2973,$B87,'Tax Measures'!$B$3:$B$2973,$B$61)</f>
        <v>0</v>
      </c>
      <c r="BD87" s="57">
        <f>SUMIFS('Tax Measures'!BF$3:BF$2973,'Tax Measures'!$D$3:$D$2973,$B87,'Tax Measures'!$B$3:$B$2973,$B$61)</f>
        <v>0</v>
      </c>
      <c r="BE87" s="57">
        <f>SUMIFS('Tax Measures'!BG$3:BG$2973,'Tax Measures'!$D$3:$D$2973,$B87,'Tax Measures'!$B$3:$B$2973,$B$61)</f>
        <v>0</v>
      </c>
      <c r="BF87" s="57">
        <f>SUMIFS('Tax Measures'!BH$3:BH$2973,'Tax Measures'!$D$3:$D$2973,$B87,'Tax Measures'!$B$3:$B$2973,$B$61)</f>
        <v>14.38</v>
      </c>
      <c r="BG87" s="57">
        <f>SUMIFS('Tax Measures'!BI$3:BI$2973,'Tax Measures'!$D$3:$D$2973,$B87,'Tax Measures'!$B$3:$B$2973,$B$61)</f>
        <v>87.38</v>
      </c>
      <c r="BH87" s="57">
        <f>SUMIFS('Tax Measures'!BJ$3:BJ$2973,'Tax Measures'!$D$3:$D$2973,$B87,'Tax Measures'!$B$3:$B$2973,$B$61)</f>
        <v>89.38</v>
      </c>
      <c r="BI87" s="57">
        <f>SUMIFS('Tax Measures'!BK$3:BK$2973,'Tax Measures'!$D$3:$D$2973,$B87,'Tax Measures'!$B$3:$B$2973,$B$61)</f>
        <v>25.380000000000003</v>
      </c>
      <c r="BJ87" s="57">
        <f>SUMIFS('Tax Measures'!BL$3:BL$2973,'Tax Measures'!$D$3:$D$2973,$B87,'Tax Measures'!$B$3:$B$2973,$B$61)</f>
        <v>22.380000000000003</v>
      </c>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row>
    <row r="88" spans="1:93" ht="13.15" customHeight="1" x14ac:dyDescent="0.25">
      <c r="A88" s="54"/>
      <c r="B88" s="54" t="s">
        <v>1884</v>
      </c>
      <c r="C88" s="57">
        <f>SUMIFS('Tax Measures'!E$3:E$2973,'Tax Measures'!$D$3:$D$2973,$B88,'Tax Measures'!$B$3:$B$2973,$B$61)</f>
        <v>0</v>
      </c>
      <c r="D88" s="57">
        <f>SUMIFS('Tax Measures'!F$3:F$2973,'Tax Measures'!$D$3:$D$2973,$B88,'Tax Measures'!$B$3:$B$2973,$B$61)</f>
        <v>0</v>
      </c>
      <c r="E88" s="57">
        <f>SUMIFS('Tax Measures'!G$3:G$2973,'Tax Measures'!$D$3:$D$2973,$B88,'Tax Measures'!$B$3:$B$2973,$B$61)</f>
        <v>0</v>
      </c>
      <c r="F88" s="57">
        <f>SUMIFS('Tax Measures'!H$3:H$2973,'Tax Measures'!$D$3:$D$2973,$B88,'Tax Measures'!$B$3:$B$2973,$B$61)</f>
        <v>0</v>
      </c>
      <c r="G88" s="57">
        <f>SUMIFS('Tax Measures'!I$3:I$2973,'Tax Measures'!$D$3:$D$2973,$B88,'Tax Measures'!$B$3:$B$2973,$B$61)</f>
        <v>0</v>
      </c>
      <c r="H88" s="57">
        <f>SUMIFS('Tax Measures'!J$3:J$2973,'Tax Measures'!$D$3:$D$2973,$B88,'Tax Measures'!$B$3:$B$2973,$B$61)</f>
        <v>0</v>
      </c>
      <c r="I88" s="57">
        <f>SUMIFS('Tax Measures'!K$3:K$2973,'Tax Measures'!$D$3:$D$2973,$B88,'Tax Measures'!$B$3:$B$2973,$B$61)</f>
        <v>0</v>
      </c>
      <c r="J88" s="57">
        <f>SUMIFS('Tax Measures'!L$3:L$2973,'Tax Measures'!$D$3:$D$2973,$B88,'Tax Measures'!$B$3:$B$2973,$B$61)</f>
        <v>0</v>
      </c>
      <c r="K88" s="57">
        <f>SUMIFS('Tax Measures'!M$3:M$2973,'Tax Measures'!$D$3:$D$2973,$B88,'Tax Measures'!$B$3:$B$2973,$B$61)</f>
        <v>0</v>
      </c>
      <c r="L88" s="57">
        <f>SUMIFS('Tax Measures'!N$3:N$2973,'Tax Measures'!$D$3:$D$2973,$B88,'Tax Measures'!$B$3:$B$2973,$B$61)</f>
        <v>0</v>
      </c>
      <c r="M88" s="57">
        <f>SUMIFS('Tax Measures'!O$3:O$2973,'Tax Measures'!$D$3:$D$2973,$B88,'Tax Measures'!$B$3:$B$2973,$B$61)</f>
        <v>0</v>
      </c>
      <c r="N88" s="57">
        <f>SUMIFS('Tax Measures'!P$3:P$2973,'Tax Measures'!$D$3:$D$2973,$B88,'Tax Measures'!$B$3:$B$2973,$B$61)</f>
        <v>0</v>
      </c>
      <c r="O88" s="57">
        <f>SUMIFS('Tax Measures'!Q$3:Q$2973,'Tax Measures'!$D$3:$D$2973,$B88,'Tax Measures'!$B$3:$B$2973,$B$61)</f>
        <v>0</v>
      </c>
      <c r="P88" s="57">
        <f>SUMIFS('Tax Measures'!R$3:R$2973,'Tax Measures'!$D$3:$D$2973,$B88,'Tax Measures'!$B$3:$B$2973,$B$61)</f>
        <v>0</v>
      </c>
      <c r="Q88" s="57">
        <f>SUMIFS('Tax Measures'!S$3:S$2973,'Tax Measures'!$D$3:$D$2973,$B88,'Tax Measures'!$B$3:$B$2973,$B$61)</f>
        <v>0</v>
      </c>
      <c r="R88" s="57">
        <f>SUMIFS('Tax Measures'!T$3:T$2973,'Tax Measures'!$D$3:$D$2973,$B88,'Tax Measures'!$B$3:$B$2973,$B$61)</f>
        <v>0</v>
      </c>
      <c r="S88" s="57">
        <f>SUMIFS('Tax Measures'!U$3:U$2973,'Tax Measures'!$D$3:$D$2973,$B88,'Tax Measures'!$B$3:$B$2973,$B$61)</f>
        <v>0</v>
      </c>
      <c r="T88" s="57">
        <f>SUMIFS('Tax Measures'!V$3:V$2973,'Tax Measures'!$D$3:$D$2973,$B88,'Tax Measures'!$B$3:$B$2973,$B$61)</f>
        <v>0</v>
      </c>
      <c r="U88" s="57">
        <f>SUMIFS('Tax Measures'!W$3:W$2973,'Tax Measures'!$D$3:$D$2973,$B88,'Tax Measures'!$B$3:$B$2973,$B$61)</f>
        <v>0</v>
      </c>
      <c r="V88" s="57">
        <f>SUMIFS('Tax Measures'!X$3:X$2973,'Tax Measures'!$D$3:$D$2973,$B88,'Tax Measures'!$B$3:$B$2973,$B$61)</f>
        <v>0</v>
      </c>
      <c r="W88" s="57">
        <f>SUMIFS('Tax Measures'!Y$3:Y$2973,'Tax Measures'!$D$3:$D$2973,$B88,'Tax Measures'!$B$3:$B$2973,$B$61)</f>
        <v>0</v>
      </c>
      <c r="X88" s="57">
        <f>SUMIFS('Tax Measures'!Z$3:Z$2973,'Tax Measures'!$D$3:$D$2973,$B88,'Tax Measures'!$B$3:$B$2973,$B$61)</f>
        <v>0</v>
      </c>
      <c r="Y88" s="57">
        <f>SUMIFS('Tax Measures'!AA$3:AA$2973,'Tax Measures'!$D$3:$D$2973,$B88,'Tax Measures'!$B$3:$B$2973,$B$61)</f>
        <v>0</v>
      </c>
      <c r="Z88" s="57">
        <f>SUMIFS('Tax Measures'!AB$3:AB$2973,'Tax Measures'!$D$3:$D$2973,$B88,'Tax Measures'!$B$3:$B$2973,$B$61)</f>
        <v>0</v>
      </c>
      <c r="AA88" s="57">
        <f>SUMIFS('Tax Measures'!AC$3:AC$2973,'Tax Measures'!$D$3:$D$2973,$B88,'Tax Measures'!$B$3:$B$2973,$B$61)</f>
        <v>0</v>
      </c>
      <c r="AB88" s="57">
        <f>SUMIFS('Tax Measures'!AD$3:AD$2973,'Tax Measures'!$D$3:$D$2973,$B88,'Tax Measures'!$B$3:$B$2973,$B$61)</f>
        <v>0</v>
      </c>
      <c r="AC88" s="57">
        <f>SUMIFS('Tax Measures'!AE$3:AE$2973,'Tax Measures'!$D$3:$D$2973,$B88,'Tax Measures'!$B$3:$B$2973,$B$61)</f>
        <v>0</v>
      </c>
      <c r="AD88" s="57">
        <f>SUMIFS('Tax Measures'!AF$3:AF$2973,'Tax Measures'!$D$3:$D$2973,$B88,'Tax Measures'!$B$3:$B$2973,$B$61)</f>
        <v>0</v>
      </c>
      <c r="AE88" s="57">
        <f>SUMIFS('Tax Measures'!AG$3:AG$2973,'Tax Measures'!$D$3:$D$2973,$B88,'Tax Measures'!$B$3:$B$2973,$B$61)</f>
        <v>0</v>
      </c>
      <c r="AF88" s="57">
        <f>SUMIFS('Tax Measures'!AH$3:AH$2973,'Tax Measures'!$D$3:$D$2973,$B88,'Tax Measures'!$B$3:$B$2973,$B$61)</f>
        <v>0</v>
      </c>
      <c r="AG88" s="57">
        <f>SUMIFS('Tax Measures'!AI$3:AI$2973,'Tax Measures'!$D$3:$D$2973,$B88,'Tax Measures'!$B$3:$B$2973,$B$61)</f>
        <v>0</v>
      </c>
      <c r="AH88" s="57">
        <f>SUMIFS('Tax Measures'!AJ$3:AJ$2973,'Tax Measures'!$D$3:$D$2973,$B88,'Tax Measures'!$B$3:$B$2973,$B$61)</f>
        <v>0</v>
      </c>
      <c r="AI88" s="57">
        <f>SUMIFS('Tax Measures'!AK$3:AK$2973,'Tax Measures'!$D$3:$D$2973,$B88,'Tax Measures'!$B$3:$B$2973,$B$61)</f>
        <v>0</v>
      </c>
      <c r="AJ88" s="57">
        <f>SUMIFS('Tax Measures'!AL$3:AL$2973,'Tax Measures'!$D$3:$D$2973,$B88,'Tax Measures'!$B$3:$B$2973,$B$61)</f>
        <v>0</v>
      </c>
      <c r="AK88" s="57">
        <f>SUMIFS('Tax Measures'!AM$3:AM$2973,'Tax Measures'!$D$3:$D$2973,$B88,'Tax Measures'!$B$3:$B$2973,$B$61)</f>
        <v>0</v>
      </c>
      <c r="AL88" s="57">
        <f>SUMIFS('Tax Measures'!AN$3:AN$2973,'Tax Measures'!$D$3:$D$2973,$B88,'Tax Measures'!$B$3:$B$2973,$B$61)</f>
        <v>0</v>
      </c>
      <c r="AM88" s="57">
        <f>SUMIFS('Tax Measures'!AO$3:AO$2973,'Tax Measures'!$D$3:$D$2973,$B88,'Tax Measures'!$B$3:$B$2973,$B$61)</f>
        <v>0</v>
      </c>
      <c r="AN88" s="57">
        <f>SUMIFS('Tax Measures'!AP$3:AP$2973,'Tax Measures'!$D$3:$D$2973,$B88,'Tax Measures'!$B$3:$B$2973,$B$61)</f>
        <v>0</v>
      </c>
      <c r="AO88" s="57">
        <f>SUMIFS('Tax Measures'!AQ$3:AQ$2973,'Tax Measures'!$D$3:$D$2973,$B88,'Tax Measures'!$B$3:$B$2973,$B$61)</f>
        <v>0</v>
      </c>
      <c r="AP88" s="57">
        <f>SUMIFS('Tax Measures'!AR$3:AR$2973,'Tax Measures'!$D$3:$D$2973,$B88,'Tax Measures'!$B$3:$B$2973,$B$61)</f>
        <v>0</v>
      </c>
      <c r="AQ88" s="57">
        <f>SUMIFS('Tax Measures'!AS$3:AS$2973,'Tax Measures'!$D$3:$D$2973,$B88,'Tax Measures'!$B$3:$B$2973,$B$61)</f>
        <v>0</v>
      </c>
      <c r="AR88" s="57">
        <f>SUMIFS('Tax Measures'!AT$3:AT$2973,'Tax Measures'!$D$3:$D$2973,$B88,'Tax Measures'!$B$3:$B$2973,$B$61)</f>
        <v>0</v>
      </c>
      <c r="AS88" s="57">
        <f>SUMIFS('Tax Measures'!AU$3:AU$2973,'Tax Measures'!$D$3:$D$2973,$B88,'Tax Measures'!$B$3:$B$2973,$B$61)</f>
        <v>0</v>
      </c>
      <c r="AT88" s="57">
        <f>SUMIFS('Tax Measures'!AV$3:AV$2973,'Tax Measures'!$D$3:$D$2973,$B88,'Tax Measures'!$B$3:$B$2973,$B$61)</f>
        <v>0</v>
      </c>
      <c r="AU88" s="57">
        <f>SUMIFS('Tax Measures'!AW$3:AW$2973,'Tax Measures'!$D$3:$D$2973,$B88,'Tax Measures'!$B$3:$B$2973,$B$61)</f>
        <v>0</v>
      </c>
      <c r="AV88" s="57">
        <f>SUMIFS('Tax Measures'!AX$3:AX$2973,'Tax Measures'!$D$3:$D$2973,$B88,'Tax Measures'!$B$3:$B$2973,$B$61)</f>
        <v>0</v>
      </c>
      <c r="AW88" s="57">
        <f>SUMIFS('Tax Measures'!AY$3:AY$2973,'Tax Measures'!$D$3:$D$2973,$B88,'Tax Measures'!$B$3:$B$2973,$B$61)</f>
        <v>0</v>
      </c>
      <c r="AX88" s="57">
        <f>SUMIFS('Tax Measures'!AZ$3:AZ$2973,'Tax Measures'!$D$3:$D$2973,$B88,'Tax Measures'!$B$3:$B$2973,$B$61)</f>
        <v>0</v>
      </c>
      <c r="AY88" s="57">
        <f>SUMIFS('Tax Measures'!BA$3:BA$2973,'Tax Measures'!$D$3:$D$2973,$B88,'Tax Measures'!$B$3:$B$2973,$B$61)</f>
        <v>0</v>
      </c>
      <c r="AZ88" s="57">
        <f>SUMIFS('Tax Measures'!BB$3:BB$2973,'Tax Measures'!$D$3:$D$2973,$B88,'Tax Measures'!$B$3:$B$2973,$B$61)</f>
        <v>0</v>
      </c>
      <c r="BA88" s="57">
        <f>SUMIFS('Tax Measures'!BC$3:BC$2973,'Tax Measures'!$D$3:$D$2973,$B88,'Tax Measures'!$B$3:$B$2973,$B$61)</f>
        <v>0</v>
      </c>
      <c r="BB88" s="57">
        <f>SUMIFS('Tax Measures'!BD$3:BD$2973,'Tax Measures'!$D$3:$D$2973,$B88,'Tax Measures'!$B$3:$B$2973,$B$61)</f>
        <v>0</v>
      </c>
      <c r="BC88" s="57">
        <f>SUMIFS('Tax Measures'!BE$3:BE$2973,'Tax Measures'!$D$3:$D$2973,$B88,'Tax Measures'!$B$3:$B$2973,$B$61)</f>
        <v>0</v>
      </c>
      <c r="BD88" s="57">
        <f>SUMIFS('Tax Measures'!BF$3:BF$2973,'Tax Measures'!$D$3:$D$2973,$B88,'Tax Measures'!$B$3:$B$2973,$B$61)</f>
        <v>0</v>
      </c>
      <c r="BE88" s="57">
        <f>SUMIFS('Tax Measures'!BG$3:BG$2973,'Tax Measures'!$D$3:$D$2973,$B88,'Tax Measures'!$B$3:$B$2973,$B$61)</f>
        <v>0</v>
      </c>
      <c r="BF88" s="57">
        <f>SUMIFS('Tax Measures'!BH$3:BH$2973,'Tax Measures'!$D$3:$D$2973,$B88,'Tax Measures'!$B$3:$B$2973,$B$61)</f>
        <v>0</v>
      </c>
      <c r="BG88" s="57">
        <f>SUMIFS('Tax Measures'!BI$3:BI$2973,'Tax Measures'!$D$3:$D$2973,$B88,'Tax Measures'!$B$3:$B$2973,$B$61)</f>
        <v>0</v>
      </c>
      <c r="BH88" s="57">
        <f>SUMIFS('Tax Measures'!BJ$3:BJ$2973,'Tax Measures'!$D$3:$D$2973,$B88,'Tax Measures'!$B$3:$B$2973,$B$61)</f>
        <v>0</v>
      </c>
      <c r="BI88" s="57">
        <f>SUMIFS('Tax Measures'!BK$3:BK$2973,'Tax Measures'!$D$3:$D$2973,$B88,'Tax Measures'!$B$3:$B$2973,$B$61)</f>
        <v>0</v>
      </c>
      <c r="BJ88" s="57">
        <f>SUMIFS('Tax Measures'!BL$3:BL$2973,'Tax Measures'!$D$3:$D$2973,$B88,'Tax Measures'!$B$3:$B$2973,$B$61)</f>
        <v>0</v>
      </c>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row>
    <row r="89" spans="1:93" ht="13.15" customHeight="1" x14ac:dyDescent="0.25">
      <c r="A89" s="54"/>
      <c r="B89" s="54" t="s">
        <v>717</v>
      </c>
      <c r="C89" s="57">
        <f>SUMIFS('Tax Measures'!E$3:E$2973,'Tax Measures'!$D$3:$D$2973,$B89,'Tax Measures'!$B$3:$B$2973,$B$61)</f>
        <v>0</v>
      </c>
      <c r="D89" s="57">
        <f>SUMIFS('Tax Measures'!F$3:F$2973,'Tax Measures'!$D$3:$D$2973,$B89,'Tax Measures'!$B$3:$B$2973,$B$61)</f>
        <v>0</v>
      </c>
      <c r="E89" s="57">
        <f>SUMIFS('Tax Measures'!G$3:G$2973,'Tax Measures'!$D$3:$D$2973,$B89,'Tax Measures'!$B$3:$B$2973,$B$61)</f>
        <v>0</v>
      </c>
      <c r="F89" s="57">
        <f>SUMIFS('Tax Measures'!H$3:H$2973,'Tax Measures'!$D$3:$D$2973,$B89,'Tax Measures'!$B$3:$B$2973,$B$61)</f>
        <v>0</v>
      </c>
      <c r="G89" s="57">
        <f>SUMIFS('Tax Measures'!I$3:I$2973,'Tax Measures'!$D$3:$D$2973,$B89,'Tax Measures'!$B$3:$B$2973,$B$61)</f>
        <v>0</v>
      </c>
      <c r="H89" s="57">
        <f>SUMIFS('Tax Measures'!J$3:J$2973,'Tax Measures'!$D$3:$D$2973,$B89,'Tax Measures'!$B$3:$B$2973,$B$61)</f>
        <v>0</v>
      </c>
      <c r="I89" s="57">
        <f>SUMIFS('Tax Measures'!K$3:K$2973,'Tax Measures'!$D$3:$D$2973,$B89,'Tax Measures'!$B$3:$B$2973,$B$61)</f>
        <v>0</v>
      </c>
      <c r="J89" s="57">
        <f>SUMIFS('Tax Measures'!L$3:L$2973,'Tax Measures'!$D$3:$D$2973,$B89,'Tax Measures'!$B$3:$B$2973,$B$61)</f>
        <v>0</v>
      </c>
      <c r="K89" s="57">
        <f>SUMIFS('Tax Measures'!M$3:M$2973,'Tax Measures'!$D$3:$D$2973,$B89,'Tax Measures'!$B$3:$B$2973,$B$61)</f>
        <v>0</v>
      </c>
      <c r="L89" s="57">
        <f>SUMIFS('Tax Measures'!N$3:N$2973,'Tax Measures'!$D$3:$D$2973,$B89,'Tax Measures'!$B$3:$B$2973,$B$61)</f>
        <v>0</v>
      </c>
      <c r="M89" s="57">
        <f>SUMIFS('Tax Measures'!O$3:O$2973,'Tax Measures'!$D$3:$D$2973,$B89,'Tax Measures'!$B$3:$B$2973,$B$61)</f>
        <v>0</v>
      </c>
      <c r="N89" s="57">
        <f>SUMIFS('Tax Measures'!P$3:P$2973,'Tax Measures'!$D$3:$D$2973,$B89,'Tax Measures'!$B$3:$B$2973,$B$61)</f>
        <v>0</v>
      </c>
      <c r="O89" s="57">
        <f>SUMIFS('Tax Measures'!Q$3:Q$2973,'Tax Measures'!$D$3:$D$2973,$B89,'Tax Measures'!$B$3:$B$2973,$B$61)</f>
        <v>0</v>
      </c>
      <c r="P89" s="57">
        <f>SUMIFS('Tax Measures'!R$3:R$2973,'Tax Measures'!$D$3:$D$2973,$B89,'Tax Measures'!$B$3:$B$2973,$B$61)</f>
        <v>0</v>
      </c>
      <c r="Q89" s="57">
        <f>SUMIFS('Tax Measures'!S$3:S$2973,'Tax Measures'!$D$3:$D$2973,$B89,'Tax Measures'!$B$3:$B$2973,$B$61)</f>
        <v>0</v>
      </c>
      <c r="R89" s="57">
        <f>SUMIFS('Tax Measures'!T$3:T$2973,'Tax Measures'!$D$3:$D$2973,$B89,'Tax Measures'!$B$3:$B$2973,$B$61)</f>
        <v>0</v>
      </c>
      <c r="S89" s="57">
        <f>SUMIFS('Tax Measures'!U$3:U$2973,'Tax Measures'!$D$3:$D$2973,$B89,'Tax Measures'!$B$3:$B$2973,$B$61)</f>
        <v>0</v>
      </c>
      <c r="T89" s="57">
        <f>SUMIFS('Tax Measures'!V$3:V$2973,'Tax Measures'!$D$3:$D$2973,$B89,'Tax Measures'!$B$3:$B$2973,$B$61)</f>
        <v>0</v>
      </c>
      <c r="U89" s="57">
        <f>SUMIFS('Tax Measures'!W$3:W$2973,'Tax Measures'!$D$3:$D$2973,$B89,'Tax Measures'!$B$3:$B$2973,$B$61)</f>
        <v>0</v>
      </c>
      <c r="V89" s="57">
        <f>SUMIFS('Tax Measures'!X$3:X$2973,'Tax Measures'!$D$3:$D$2973,$B89,'Tax Measures'!$B$3:$B$2973,$B$61)</f>
        <v>0</v>
      </c>
      <c r="W89" s="57">
        <f>SUMIFS('Tax Measures'!Y$3:Y$2973,'Tax Measures'!$D$3:$D$2973,$B89,'Tax Measures'!$B$3:$B$2973,$B$61)</f>
        <v>0</v>
      </c>
      <c r="X89" s="57">
        <f>SUMIFS('Tax Measures'!Z$3:Z$2973,'Tax Measures'!$D$3:$D$2973,$B89,'Tax Measures'!$B$3:$B$2973,$B$61)</f>
        <v>0</v>
      </c>
      <c r="Y89" s="57">
        <f>SUMIFS('Tax Measures'!AA$3:AA$2973,'Tax Measures'!$D$3:$D$2973,$B89,'Tax Measures'!$B$3:$B$2973,$B$61)</f>
        <v>0</v>
      </c>
      <c r="Z89" s="57">
        <f>SUMIFS('Tax Measures'!AB$3:AB$2973,'Tax Measures'!$D$3:$D$2973,$B89,'Tax Measures'!$B$3:$B$2973,$B$61)</f>
        <v>0</v>
      </c>
      <c r="AA89" s="57">
        <f>SUMIFS('Tax Measures'!AC$3:AC$2973,'Tax Measures'!$D$3:$D$2973,$B89,'Tax Measures'!$B$3:$B$2973,$B$61)</f>
        <v>0</v>
      </c>
      <c r="AB89" s="57">
        <f>SUMIFS('Tax Measures'!AD$3:AD$2973,'Tax Measures'!$D$3:$D$2973,$B89,'Tax Measures'!$B$3:$B$2973,$B$61)</f>
        <v>0</v>
      </c>
      <c r="AC89" s="57">
        <f>SUMIFS('Tax Measures'!AE$3:AE$2973,'Tax Measures'!$D$3:$D$2973,$B89,'Tax Measures'!$B$3:$B$2973,$B$61)</f>
        <v>0</v>
      </c>
      <c r="AD89" s="57">
        <f>SUMIFS('Tax Measures'!AF$3:AF$2973,'Tax Measures'!$D$3:$D$2973,$B89,'Tax Measures'!$B$3:$B$2973,$B$61)</f>
        <v>0</v>
      </c>
      <c r="AE89" s="57">
        <f>SUMIFS('Tax Measures'!AG$3:AG$2973,'Tax Measures'!$D$3:$D$2973,$B89,'Tax Measures'!$B$3:$B$2973,$B$61)</f>
        <v>0</v>
      </c>
      <c r="AF89" s="57">
        <f>SUMIFS('Tax Measures'!AH$3:AH$2973,'Tax Measures'!$D$3:$D$2973,$B89,'Tax Measures'!$B$3:$B$2973,$B$61)</f>
        <v>0</v>
      </c>
      <c r="AG89" s="57">
        <f>SUMIFS('Tax Measures'!AI$3:AI$2973,'Tax Measures'!$D$3:$D$2973,$B89,'Tax Measures'!$B$3:$B$2973,$B$61)</f>
        <v>0</v>
      </c>
      <c r="AH89" s="57">
        <f>SUMIFS('Tax Measures'!AJ$3:AJ$2973,'Tax Measures'!$D$3:$D$2973,$B89,'Tax Measures'!$B$3:$B$2973,$B$61)</f>
        <v>0</v>
      </c>
      <c r="AI89" s="57">
        <f>SUMIFS('Tax Measures'!AK$3:AK$2973,'Tax Measures'!$D$3:$D$2973,$B89,'Tax Measures'!$B$3:$B$2973,$B$61)</f>
        <v>0</v>
      </c>
      <c r="AJ89" s="57">
        <f>SUMIFS('Tax Measures'!AL$3:AL$2973,'Tax Measures'!$D$3:$D$2973,$B89,'Tax Measures'!$B$3:$B$2973,$B$61)</f>
        <v>0</v>
      </c>
      <c r="AK89" s="57">
        <f>SUMIFS('Tax Measures'!AM$3:AM$2973,'Tax Measures'!$D$3:$D$2973,$B89,'Tax Measures'!$B$3:$B$2973,$B$61)</f>
        <v>0</v>
      </c>
      <c r="AL89" s="57">
        <f>SUMIFS('Tax Measures'!AN$3:AN$2973,'Tax Measures'!$D$3:$D$2973,$B89,'Tax Measures'!$B$3:$B$2973,$B$61)</f>
        <v>0</v>
      </c>
      <c r="AM89" s="57">
        <f>SUMIFS('Tax Measures'!AO$3:AO$2973,'Tax Measures'!$D$3:$D$2973,$B89,'Tax Measures'!$B$3:$B$2973,$B$61)</f>
        <v>0</v>
      </c>
      <c r="AN89" s="57">
        <f>SUMIFS('Tax Measures'!AP$3:AP$2973,'Tax Measures'!$D$3:$D$2973,$B89,'Tax Measures'!$B$3:$B$2973,$B$61)</f>
        <v>0</v>
      </c>
      <c r="AO89" s="57">
        <f>SUMIFS('Tax Measures'!AQ$3:AQ$2973,'Tax Measures'!$D$3:$D$2973,$B89,'Tax Measures'!$B$3:$B$2973,$B$61)</f>
        <v>0</v>
      </c>
      <c r="AP89" s="57">
        <f>SUMIFS('Tax Measures'!AR$3:AR$2973,'Tax Measures'!$D$3:$D$2973,$B89,'Tax Measures'!$B$3:$B$2973,$B$61)</f>
        <v>0</v>
      </c>
      <c r="AQ89" s="57">
        <f>SUMIFS('Tax Measures'!AS$3:AS$2973,'Tax Measures'!$D$3:$D$2973,$B89,'Tax Measures'!$B$3:$B$2973,$B$61)</f>
        <v>0</v>
      </c>
      <c r="AR89" s="57">
        <f>SUMIFS('Tax Measures'!AT$3:AT$2973,'Tax Measures'!$D$3:$D$2973,$B89,'Tax Measures'!$B$3:$B$2973,$B$61)</f>
        <v>0</v>
      </c>
      <c r="AS89" s="57">
        <f>SUMIFS('Tax Measures'!AU$3:AU$2973,'Tax Measures'!$D$3:$D$2973,$B89,'Tax Measures'!$B$3:$B$2973,$B$61)</f>
        <v>0</v>
      </c>
      <c r="AT89" s="57">
        <f>SUMIFS('Tax Measures'!AV$3:AV$2973,'Tax Measures'!$D$3:$D$2973,$B89,'Tax Measures'!$B$3:$B$2973,$B$61)</f>
        <v>0</v>
      </c>
      <c r="AU89" s="57">
        <f>SUMIFS('Tax Measures'!AW$3:AW$2973,'Tax Measures'!$D$3:$D$2973,$B89,'Tax Measures'!$B$3:$B$2973,$B$61)</f>
        <v>0</v>
      </c>
      <c r="AV89" s="57">
        <f>SUMIFS('Tax Measures'!AX$3:AX$2973,'Tax Measures'!$D$3:$D$2973,$B89,'Tax Measures'!$B$3:$B$2973,$B$61)</f>
        <v>0</v>
      </c>
      <c r="AW89" s="57">
        <f>SUMIFS('Tax Measures'!AY$3:AY$2973,'Tax Measures'!$D$3:$D$2973,$B89,'Tax Measures'!$B$3:$B$2973,$B$61)</f>
        <v>0</v>
      </c>
      <c r="AX89" s="57">
        <f>SUMIFS('Tax Measures'!AZ$3:AZ$2973,'Tax Measures'!$D$3:$D$2973,$B89,'Tax Measures'!$B$3:$B$2973,$B$61)</f>
        <v>0</v>
      </c>
      <c r="AY89" s="57">
        <f>SUMIFS('Tax Measures'!BA$3:BA$2973,'Tax Measures'!$D$3:$D$2973,$B89,'Tax Measures'!$B$3:$B$2973,$B$61)</f>
        <v>0</v>
      </c>
      <c r="AZ89" s="57">
        <f>SUMIFS('Tax Measures'!BB$3:BB$2973,'Tax Measures'!$D$3:$D$2973,$B89,'Tax Measures'!$B$3:$B$2973,$B$61)</f>
        <v>0</v>
      </c>
      <c r="BA89" s="57">
        <f>SUMIFS('Tax Measures'!BC$3:BC$2973,'Tax Measures'!$D$3:$D$2973,$B89,'Tax Measures'!$B$3:$B$2973,$B$61)</f>
        <v>0</v>
      </c>
      <c r="BB89" s="57">
        <f>SUMIFS('Tax Measures'!BD$3:BD$2973,'Tax Measures'!$D$3:$D$2973,$B89,'Tax Measures'!$B$3:$B$2973,$B$61)</f>
        <v>0</v>
      </c>
      <c r="BC89" s="57">
        <f>SUMIFS('Tax Measures'!BE$3:BE$2973,'Tax Measures'!$D$3:$D$2973,$B89,'Tax Measures'!$B$3:$B$2973,$B$61)</f>
        <v>0</v>
      </c>
      <c r="BD89" s="57">
        <f>SUMIFS('Tax Measures'!BF$3:BF$2973,'Tax Measures'!$D$3:$D$2973,$B89,'Tax Measures'!$B$3:$B$2973,$B$61)</f>
        <v>0</v>
      </c>
      <c r="BE89" s="57">
        <f>SUMIFS('Tax Measures'!BG$3:BG$2973,'Tax Measures'!$D$3:$D$2973,$B89,'Tax Measures'!$B$3:$B$2973,$B$61)</f>
        <v>0</v>
      </c>
      <c r="BF89" s="57">
        <f>SUMIFS('Tax Measures'!BH$3:BH$2973,'Tax Measures'!$D$3:$D$2973,$B89,'Tax Measures'!$B$3:$B$2973,$B$61)</f>
        <v>0</v>
      </c>
      <c r="BG89" s="57">
        <f>SUMIFS('Tax Measures'!BI$3:BI$2973,'Tax Measures'!$D$3:$D$2973,$B89,'Tax Measures'!$B$3:$B$2973,$B$61)</f>
        <v>0</v>
      </c>
      <c r="BH89" s="57">
        <f>SUMIFS('Tax Measures'!BJ$3:BJ$2973,'Tax Measures'!$D$3:$D$2973,$B89,'Tax Measures'!$B$3:$B$2973,$B$61)</f>
        <v>0</v>
      </c>
      <c r="BI89" s="57">
        <f>SUMIFS('Tax Measures'!BK$3:BK$2973,'Tax Measures'!$D$3:$D$2973,$B89,'Tax Measures'!$B$3:$B$2973,$B$61)</f>
        <v>0</v>
      </c>
      <c r="BJ89" s="57">
        <f>SUMIFS('Tax Measures'!BL$3:BL$2973,'Tax Measures'!$D$3:$D$2973,$B89,'Tax Measures'!$B$3:$B$2973,$B$61)</f>
        <v>0</v>
      </c>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row>
    <row r="90" spans="1:93" ht="13.15" customHeight="1" x14ac:dyDescent="0.25">
      <c r="A90" s="54"/>
      <c r="B90" s="54" t="s">
        <v>718</v>
      </c>
      <c r="C90" s="57">
        <f>SUMIFS('Tax Measures'!E$3:E$2973,'Tax Measures'!$D$3:$D$2973,$B90,'Tax Measures'!$B$3:$B$2973,$B$61)</f>
        <v>0</v>
      </c>
      <c r="D90" s="57">
        <f>SUMIFS('Tax Measures'!F$3:F$2973,'Tax Measures'!$D$3:$D$2973,$B90,'Tax Measures'!$B$3:$B$2973,$B$61)</f>
        <v>0</v>
      </c>
      <c r="E90" s="57">
        <f>SUMIFS('Tax Measures'!G$3:G$2973,'Tax Measures'!$D$3:$D$2973,$B90,'Tax Measures'!$B$3:$B$2973,$B$61)</f>
        <v>0</v>
      </c>
      <c r="F90" s="57">
        <f>SUMIFS('Tax Measures'!H$3:H$2973,'Tax Measures'!$D$3:$D$2973,$B90,'Tax Measures'!$B$3:$B$2973,$B$61)</f>
        <v>0</v>
      </c>
      <c r="G90" s="57">
        <f>SUMIFS('Tax Measures'!I$3:I$2973,'Tax Measures'!$D$3:$D$2973,$B90,'Tax Measures'!$B$3:$B$2973,$B$61)</f>
        <v>0</v>
      </c>
      <c r="H90" s="57">
        <f>SUMIFS('Tax Measures'!J$3:J$2973,'Tax Measures'!$D$3:$D$2973,$B90,'Tax Measures'!$B$3:$B$2973,$B$61)</f>
        <v>0</v>
      </c>
      <c r="I90" s="57">
        <f>SUMIFS('Tax Measures'!K$3:K$2973,'Tax Measures'!$D$3:$D$2973,$B90,'Tax Measures'!$B$3:$B$2973,$B$61)</f>
        <v>0</v>
      </c>
      <c r="J90" s="57">
        <f>SUMIFS('Tax Measures'!L$3:L$2973,'Tax Measures'!$D$3:$D$2973,$B90,'Tax Measures'!$B$3:$B$2973,$B$61)</f>
        <v>0</v>
      </c>
      <c r="K90" s="57">
        <f>SUMIFS('Tax Measures'!M$3:M$2973,'Tax Measures'!$D$3:$D$2973,$B90,'Tax Measures'!$B$3:$B$2973,$B$61)</f>
        <v>0</v>
      </c>
      <c r="L90" s="57">
        <f>SUMIFS('Tax Measures'!N$3:N$2973,'Tax Measures'!$D$3:$D$2973,$B90,'Tax Measures'!$B$3:$B$2973,$B$61)</f>
        <v>0</v>
      </c>
      <c r="M90" s="57">
        <f>SUMIFS('Tax Measures'!O$3:O$2973,'Tax Measures'!$D$3:$D$2973,$B90,'Tax Measures'!$B$3:$B$2973,$B$61)</f>
        <v>0</v>
      </c>
      <c r="N90" s="57">
        <f>SUMIFS('Tax Measures'!P$3:P$2973,'Tax Measures'!$D$3:$D$2973,$B90,'Tax Measures'!$B$3:$B$2973,$B$61)</f>
        <v>0</v>
      </c>
      <c r="O90" s="57">
        <f>SUMIFS('Tax Measures'!Q$3:Q$2973,'Tax Measures'!$D$3:$D$2973,$B90,'Tax Measures'!$B$3:$B$2973,$B$61)</f>
        <v>0</v>
      </c>
      <c r="P90" s="57">
        <f>SUMIFS('Tax Measures'!R$3:R$2973,'Tax Measures'!$D$3:$D$2973,$B90,'Tax Measures'!$B$3:$B$2973,$B$61)</f>
        <v>0</v>
      </c>
      <c r="Q90" s="57">
        <f>SUMIFS('Tax Measures'!S$3:S$2973,'Tax Measures'!$D$3:$D$2973,$B90,'Tax Measures'!$B$3:$B$2973,$B$61)</f>
        <v>0</v>
      </c>
      <c r="R90" s="57">
        <f>SUMIFS('Tax Measures'!T$3:T$2973,'Tax Measures'!$D$3:$D$2973,$B90,'Tax Measures'!$B$3:$B$2973,$B$61)</f>
        <v>0</v>
      </c>
      <c r="S90" s="57">
        <f>SUMIFS('Tax Measures'!U$3:U$2973,'Tax Measures'!$D$3:$D$2973,$B90,'Tax Measures'!$B$3:$B$2973,$B$61)</f>
        <v>0</v>
      </c>
      <c r="T90" s="57">
        <f>SUMIFS('Tax Measures'!V$3:V$2973,'Tax Measures'!$D$3:$D$2973,$B90,'Tax Measures'!$B$3:$B$2973,$B$61)</f>
        <v>0</v>
      </c>
      <c r="U90" s="57">
        <f>SUMIFS('Tax Measures'!W$3:W$2973,'Tax Measures'!$D$3:$D$2973,$B90,'Tax Measures'!$B$3:$B$2973,$B$61)</f>
        <v>0</v>
      </c>
      <c r="V90" s="57">
        <f>SUMIFS('Tax Measures'!X$3:X$2973,'Tax Measures'!$D$3:$D$2973,$B90,'Tax Measures'!$B$3:$B$2973,$B$61)</f>
        <v>0</v>
      </c>
      <c r="W90" s="57">
        <f>SUMIFS('Tax Measures'!Y$3:Y$2973,'Tax Measures'!$D$3:$D$2973,$B90,'Tax Measures'!$B$3:$B$2973,$B$61)</f>
        <v>0</v>
      </c>
      <c r="X90" s="57">
        <f>SUMIFS('Tax Measures'!Z$3:Z$2973,'Tax Measures'!$D$3:$D$2973,$B90,'Tax Measures'!$B$3:$B$2973,$B$61)</f>
        <v>0</v>
      </c>
      <c r="Y90" s="57">
        <f>SUMIFS('Tax Measures'!AA$3:AA$2973,'Tax Measures'!$D$3:$D$2973,$B90,'Tax Measures'!$B$3:$B$2973,$B$61)</f>
        <v>0</v>
      </c>
      <c r="Z90" s="57">
        <f>SUMIFS('Tax Measures'!AB$3:AB$2973,'Tax Measures'!$D$3:$D$2973,$B90,'Tax Measures'!$B$3:$B$2973,$B$61)</f>
        <v>0</v>
      </c>
      <c r="AA90" s="57">
        <f>SUMIFS('Tax Measures'!AC$3:AC$2973,'Tax Measures'!$D$3:$D$2973,$B90,'Tax Measures'!$B$3:$B$2973,$B$61)</f>
        <v>0</v>
      </c>
      <c r="AB90" s="57">
        <f>SUMIFS('Tax Measures'!AD$3:AD$2973,'Tax Measures'!$D$3:$D$2973,$B90,'Tax Measures'!$B$3:$B$2973,$B$61)</f>
        <v>0</v>
      </c>
      <c r="AC90" s="57">
        <f>SUMIFS('Tax Measures'!AE$3:AE$2973,'Tax Measures'!$D$3:$D$2973,$B90,'Tax Measures'!$B$3:$B$2973,$B$61)</f>
        <v>0</v>
      </c>
      <c r="AD90" s="57">
        <f>SUMIFS('Tax Measures'!AF$3:AF$2973,'Tax Measures'!$D$3:$D$2973,$B90,'Tax Measures'!$B$3:$B$2973,$B$61)</f>
        <v>0</v>
      </c>
      <c r="AE90" s="57">
        <f>SUMIFS('Tax Measures'!AG$3:AG$2973,'Tax Measures'!$D$3:$D$2973,$B90,'Tax Measures'!$B$3:$B$2973,$B$61)</f>
        <v>0</v>
      </c>
      <c r="AF90" s="57">
        <f>SUMIFS('Tax Measures'!AH$3:AH$2973,'Tax Measures'!$D$3:$D$2973,$B90,'Tax Measures'!$B$3:$B$2973,$B$61)</f>
        <v>0</v>
      </c>
      <c r="AG90" s="57">
        <f>SUMIFS('Tax Measures'!AI$3:AI$2973,'Tax Measures'!$D$3:$D$2973,$B90,'Tax Measures'!$B$3:$B$2973,$B$61)</f>
        <v>0</v>
      </c>
      <c r="AH90" s="57">
        <f>SUMIFS('Tax Measures'!AJ$3:AJ$2973,'Tax Measures'!$D$3:$D$2973,$B90,'Tax Measures'!$B$3:$B$2973,$B$61)</f>
        <v>0</v>
      </c>
      <c r="AI90" s="57">
        <f>SUMIFS('Tax Measures'!AK$3:AK$2973,'Tax Measures'!$D$3:$D$2973,$B90,'Tax Measures'!$B$3:$B$2973,$B$61)</f>
        <v>0</v>
      </c>
      <c r="AJ90" s="57">
        <f>SUMIFS('Tax Measures'!AL$3:AL$2973,'Tax Measures'!$D$3:$D$2973,$B90,'Tax Measures'!$B$3:$B$2973,$B$61)</f>
        <v>0</v>
      </c>
      <c r="AK90" s="57">
        <f>SUMIFS('Tax Measures'!AM$3:AM$2973,'Tax Measures'!$D$3:$D$2973,$B90,'Tax Measures'!$B$3:$B$2973,$B$61)</f>
        <v>0</v>
      </c>
      <c r="AL90" s="57">
        <f>SUMIFS('Tax Measures'!AN$3:AN$2973,'Tax Measures'!$D$3:$D$2973,$B90,'Tax Measures'!$B$3:$B$2973,$B$61)</f>
        <v>0</v>
      </c>
      <c r="AM90" s="57">
        <f>SUMIFS('Tax Measures'!AO$3:AO$2973,'Tax Measures'!$D$3:$D$2973,$B90,'Tax Measures'!$B$3:$B$2973,$B$61)</f>
        <v>0</v>
      </c>
      <c r="AN90" s="57">
        <f>SUMIFS('Tax Measures'!AP$3:AP$2973,'Tax Measures'!$D$3:$D$2973,$B90,'Tax Measures'!$B$3:$B$2973,$B$61)</f>
        <v>0</v>
      </c>
      <c r="AO90" s="57">
        <f>SUMIFS('Tax Measures'!AQ$3:AQ$2973,'Tax Measures'!$D$3:$D$2973,$B90,'Tax Measures'!$B$3:$B$2973,$B$61)</f>
        <v>0</v>
      </c>
      <c r="AP90" s="57">
        <f>SUMIFS('Tax Measures'!AR$3:AR$2973,'Tax Measures'!$D$3:$D$2973,$B90,'Tax Measures'!$B$3:$B$2973,$B$61)</f>
        <v>0</v>
      </c>
      <c r="AQ90" s="57">
        <f>SUMIFS('Tax Measures'!AS$3:AS$2973,'Tax Measures'!$D$3:$D$2973,$B90,'Tax Measures'!$B$3:$B$2973,$B$61)</f>
        <v>0</v>
      </c>
      <c r="AR90" s="57">
        <f>SUMIFS('Tax Measures'!AT$3:AT$2973,'Tax Measures'!$D$3:$D$2973,$B90,'Tax Measures'!$B$3:$B$2973,$B$61)</f>
        <v>0</v>
      </c>
      <c r="AS90" s="57">
        <f>SUMIFS('Tax Measures'!AU$3:AU$2973,'Tax Measures'!$D$3:$D$2973,$B90,'Tax Measures'!$B$3:$B$2973,$B$61)</f>
        <v>0</v>
      </c>
      <c r="AT90" s="57">
        <f>SUMIFS('Tax Measures'!AV$3:AV$2973,'Tax Measures'!$D$3:$D$2973,$B90,'Tax Measures'!$B$3:$B$2973,$B$61)</f>
        <v>0</v>
      </c>
      <c r="AU90" s="57">
        <f>SUMIFS('Tax Measures'!AW$3:AW$2973,'Tax Measures'!$D$3:$D$2973,$B90,'Tax Measures'!$B$3:$B$2973,$B$61)</f>
        <v>0</v>
      </c>
      <c r="AV90" s="57">
        <f>SUMIFS('Tax Measures'!AX$3:AX$2973,'Tax Measures'!$D$3:$D$2973,$B90,'Tax Measures'!$B$3:$B$2973,$B$61)</f>
        <v>0</v>
      </c>
      <c r="AW90" s="57">
        <f>SUMIFS('Tax Measures'!AY$3:AY$2973,'Tax Measures'!$D$3:$D$2973,$B90,'Tax Measures'!$B$3:$B$2973,$B$61)</f>
        <v>0</v>
      </c>
      <c r="AX90" s="57">
        <f>SUMIFS('Tax Measures'!AZ$3:AZ$2973,'Tax Measures'!$D$3:$D$2973,$B90,'Tax Measures'!$B$3:$B$2973,$B$61)</f>
        <v>0</v>
      </c>
      <c r="AY90" s="57">
        <f>SUMIFS('Tax Measures'!BA$3:BA$2973,'Tax Measures'!$D$3:$D$2973,$B90,'Tax Measures'!$B$3:$B$2973,$B$61)</f>
        <v>0</v>
      </c>
      <c r="AZ90" s="57">
        <f>SUMIFS('Tax Measures'!BB$3:BB$2973,'Tax Measures'!$D$3:$D$2973,$B90,'Tax Measures'!$B$3:$B$2973,$B$61)</f>
        <v>0</v>
      </c>
      <c r="BA90" s="57">
        <f>SUMIFS('Tax Measures'!BC$3:BC$2973,'Tax Measures'!$D$3:$D$2973,$B90,'Tax Measures'!$B$3:$B$2973,$B$61)</f>
        <v>0</v>
      </c>
      <c r="BB90" s="57">
        <f>SUMIFS('Tax Measures'!BD$3:BD$2973,'Tax Measures'!$D$3:$D$2973,$B90,'Tax Measures'!$B$3:$B$2973,$B$61)</f>
        <v>0</v>
      </c>
      <c r="BC90" s="57">
        <f>SUMIFS('Tax Measures'!BE$3:BE$2973,'Tax Measures'!$D$3:$D$2973,$B90,'Tax Measures'!$B$3:$B$2973,$B$61)</f>
        <v>0</v>
      </c>
      <c r="BD90" s="57">
        <f>SUMIFS('Tax Measures'!BF$3:BF$2973,'Tax Measures'!$D$3:$D$2973,$B90,'Tax Measures'!$B$3:$B$2973,$B$61)</f>
        <v>0</v>
      </c>
      <c r="BE90" s="57">
        <f>SUMIFS('Tax Measures'!BG$3:BG$2973,'Tax Measures'!$D$3:$D$2973,$B90,'Tax Measures'!$B$3:$B$2973,$B$61)</f>
        <v>0</v>
      </c>
      <c r="BF90" s="57">
        <f>SUMIFS('Tax Measures'!BH$3:BH$2973,'Tax Measures'!$D$3:$D$2973,$B90,'Tax Measures'!$B$3:$B$2973,$B$61)</f>
        <v>91.227324429877271</v>
      </c>
      <c r="BG90" s="57">
        <f>SUMIFS('Tax Measures'!BI$3:BI$2973,'Tax Measures'!$D$3:$D$2973,$B90,'Tax Measures'!$B$3:$B$2973,$B$61)</f>
        <v>265.48109284348646</v>
      </c>
      <c r="BH90" s="57">
        <f>SUMIFS('Tax Measures'!BJ$3:BJ$2973,'Tax Measures'!$D$3:$D$2973,$B90,'Tax Measures'!$B$3:$B$2973,$B$61)</f>
        <v>257.15784488431785</v>
      </c>
      <c r="BI90" s="57">
        <f>SUMIFS('Tax Measures'!BK$3:BK$2973,'Tax Measures'!$D$3:$D$2973,$B90,'Tax Measures'!$B$3:$B$2973,$B$61)</f>
        <v>284.33493777653047</v>
      </c>
      <c r="BJ90" s="57">
        <f>SUMIFS('Tax Measures'!BL$3:BL$2973,'Tax Measures'!$D$3:$D$2973,$B90,'Tax Measures'!$B$3:$B$2973,$B$61)</f>
        <v>573.54703045020017</v>
      </c>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row>
    <row r="91" spans="1:93" ht="13.15" customHeight="1" x14ac:dyDescent="0.25">
      <c r="A91" s="54"/>
      <c r="B91" s="54" t="s">
        <v>716</v>
      </c>
      <c r="C91" s="57">
        <f>SUMIFS('Tax Measures'!E$3:E$2973,'Tax Measures'!$D$3:$D$2973,$B91,'Tax Measures'!$B$3:$B$2973,$B$61)</f>
        <v>0</v>
      </c>
      <c r="D91" s="57">
        <f>SUMIFS('Tax Measures'!F$3:F$2973,'Tax Measures'!$D$3:$D$2973,$B91,'Tax Measures'!$B$3:$B$2973,$B$61)</f>
        <v>0</v>
      </c>
      <c r="E91" s="57">
        <f>SUMIFS('Tax Measures'!G$3:G$2973,'Tax Measures'!$D$3:$D$2973,$B91,'Tax Measures'!$B$3:$B$2973,$B$61)</f>
        <v>0</v>
      </c>
      <c r="F91" s="57">
        <f>SUMIFS('Tax Measures'!H$3:H$2973,'Tax Measures'!$D$3:$D$2973,$B91,'Tax Measures'!$B$3:$B$2973,$B$61)</f>
        <v>0</v>
      </c>
      <c r="G91" s="57">
        <f>SUMIFS('Tax Measures'!I$3:I$2973,'Tax Measures'!$D$3:$D$2973,$B91,'Tax Measures'!$B$3:$B$2973,$B$61)</f>
        <v>0</v>
      </c>
      <c r="H91" s="57">
        <f>SUMIFS('Tax Measures'!J$3:J$2973,'Tax Measures'!$D$3:$D$2973,$B91,'Tax Measures'!$B$3:$B$2973,$B$61)</f>
        <v>0</v>
      </c>
      <c r="I91" s="57">
        <f>SUMIFS('Tax Measures'!K$3:K$2973,'Tax Measures'!$D$3:$D$2973,$B91,'Tax Measures'!$B$3:$B$2973,$B$61)</f>
        <v>0</v>
      </c>
      <c r="J91" s="57">
        <f>SUMIFS('Tax Measures'!L$3:L$2973,'Tax Measures'!$D$3:$D$2973,$B91,'Tax Measures'!$B$3:$B$2973,$B$61)</f>
        <v>0</v>
      </c>
      <c r="K91" s="57">
        <f>SUMIFS('Tax Measures'!M$3:M$2973,'Tax Measures'!$D$3:$D$2973,$B91,'Tax Measures'!$B$3:$B$2973,$B$61)</f>
        <v>0</v>
      </c>
      <c r="L91" s="57">
        <f>SUMIFS('Tax Measures'!N$3:N$2973,'Tax Measures'!$D$3:$D$2973,$B91,'Tax Measures'!$B$3:$B$2973,$B$61)</f>
        <v>0</v>
      </c>
      <c r="M91" s="57">
        <f>SUMIFS('Tax Measures'!O$3:O$2973,'Tax Measures'!$D$3:$D$2973,$B91,'Tax Measures'!$B$3:$B$2973,$B$61)</f>
        <v>0</v>
      </c>
      <c r="N91" s="57">
        <f>SUMIFS('Tax Measures'!P$3:P$2973,'Tax Measures'!$D$3:$D$2973,$B91,'Tax Measures'!$B$3:$B$2973,$B$61)</f>
        <v>0</v>
      </c>
      <c r="O91" s="57">
        <f>SUMIFS('Tax Measures'!Q$3:Q$2973,'Tax Measures'!$D$3:$D$2973,$B91,'Tax Measures'!$B$3:$B$2973,$B$61)</f>
        <v>0</v>
      </c>
      <c r="P91" s="57">
        <f>SUMIFS('Tax Measures'!R$3:R$2973,'Tax Measures'!$D$3:$D$2973,$B91,'Tax Measures'!$B$3:$B$2973,$B$61)</f>
        <v>0</v>
      </c>
      <c r="Q91" s="57">
        <f>SUMIFS('Tax Measures'!S$3:S$2973,'Tax Measures'!$D$3:$D$2973,$B91,'Tax Measures'!$B$3:$B$2973,$B$61)</f>
        <v>0</v>
      </c>
      <c r="R91" s="57">
        <f>SUMIFS('Tax Measures'!T$3:T$2973,'Tax Measures'!$D$3:$D$2973,$B91,'Tax Measures'!$B$3:$B$2973,$B$61)</f>
        <v>0</v>
      </c>
      <c r="S91" s="57">
        <f>SUMIFS('Tax Measures'!U$3:U$2973,'Tax Measures'!$D$3:$D$2973,$B91,'Tax Measures'!$B$3:$B$2973,$B$61)</f>
        <v>0</v>
      </c>
      <c r="T91" s="57">
        <f>SUMIFS('Tax Measures'!V$3:V$2973,'Tax Measures'!$D$3:$D$2973,$B91,'Tax Measures'!$B$3:$B$2973,$B$61)</f>
        <v>0</v>
      </c>
      <c r="U91" s="57">
        <f>SUMIFS('Tax Measures'!W$3:W$2973,'Tax Measures'!$D$3:$D$2973,$B91,'Tax Measures'!$B$3:$B$2973,$B$61)</f>
        <v>0</v>
      </c>
      <c r="V91" s="57">
        <f>SUMIFS('Tax Measures'!X$3:X$2973,'Tax Measures'!$D$3:$D$2973,$B91,'Tax Measures'!$B$3:$B$2973,$B$61)</f>
        <v>0</v>
      </c>
      <c r="W91" s="57">
        <f>SUMIFS('Tax Measures'!Y$3:Y$2973,'Tax Measures'!$D$3:$D$2973,$B91,'Tax Measures'!$B$3:$B$2973,$B$61)</f>
        <v>0</v>
      </c>
      <c r="X91" s="57">
        <f>SUMIFS('Tax Measures'!Z$3:Z$2973,'Tax Measures'!$D$3:$D$2973,$B91,'Tax Measures'!$B$3:$B$2973,$B$61)</f>
        <v>0</v>
      </c>
      <c r="Y91" s="57">
        <f>SUMIFS('Tax Measures'!AA$3:AA$2973,'Tax Measures'!$D$3:$D$2973,$B91,'Tax Measures'!$B$3:$B$2973,$B$61)</f>
        <v>0</v>
      </c>
      <c r="Z91" s="57">
        <f>SUMIFS('Tax Measures'!AB$3:AB$2973,'Tax Measures'!$D$3:$D$2973,$B91,'Tax Measures'!$B$3:$B$2973,$B$61)</f>
        <v>0</v>
      </c>
      <c r="AA91" s="57">
        <f>SUMIFS('Tax Measures'!AC$3:AC$2973,'Tax Measures'!$D$3:$D$2973,$B91,'Tax Measures'!$B$3:$B$2973,$B$61)</f>
        <v>0</v>
      </c>
      <c r="AB91" s="57">
        <f>SUMIFS('Tax Measures'!AD$3:AD$2973,'Tax Measures'!$D$3:$D$2973,$B91,'Tax Measures'!$B$3:$B$2973,$B$61)</f>
        <v>0</v>
      </c>
      <c r="AC91" s="57">
        <f>SUMIFS('Tax Measures'!AE$3:AE$2973,'Tax Measures'!$D$3:$D$2973,$B91,'Tax Measures'!$B$3:$B$2973,$B$61)</f>
        <v>0</v>
      </c>
      <c r="AD91" s="57">
        <f>SUMIFS('Tax Measures'!AF$3:AF$2973,'Tax Measures'!$D$3:$D$2973,$B91,'Tax Measures'!$B$3:$B$2973,$B$61)</f>
        <v>0</v>
      </c>
      <c r="AE91" s="57">
        <f>SUMIFS('Tax Measures'!AG$3:AG$2973,'Tax Measures'!$D$3:$D$2973,$B91,'Tax Measures'!$B$3:$B$2973,$B$61)</f>
        <v>0</v>
      </c>
      <c r="AF91" s="57">
        <f>SUMIFS('Tax Measures'!AH$3:AH$2973,'Tax Measures'!$D$3:$D$2973,$B91,'Tax Measures'!$B$3:$B$2973,$B$61)</f>
        <v>0</v>
      </c>
      <c r="AG91" s="57">
        <f>SUMIFS('Tax Measures'!AI$3:AI$2973,'Tax Measures'!$D$3:$D$2973,$B91,'Tax Measures'!$B$3:$B$2973,$B$61)</f>
        <v>0</v>
      </c>
      <c r="AH91" s="57">
        <f>SUMIFS('Tax Measures'!AJ$3:AJ$2973,'Tax Measures'!$D$3:$D$2973,$B91,'Tax Measures'!$B$3:$B$2973,$B$61)</f>
        <v>0</v>
      </c>
      <c r="AI91" s="57">
        <f>SUMIFS('Tax Measures'!AK$3:AK$2973,'Tax Measures'!$D$3:$D$2973,$B91,'Tax Measures'!$B$3:$B$2973,$B$61)</f>
        <v>0</v>
      </c>
      <c r="AJ91" s="57">
        <f>SUMIFS('Tax Measures'!AL$3:AL$2973,'Tax Measures'!$D$3:$D$2973,$B91,'Tax Measures'!$B$3:$B$2973,$B$61)</f>
        <v>0</v>
      </c>
      <c r="AK91" s="57">
        <f>SUMIFS('Tax Measures'!AM$3:AM$2973,'Tax Measures'!$D$3:$D$2973,$B91,'Tax Measures'!$B$3:$B$2973,$B$61)</f>
        <v>0</v>
      </c>
      <c r="AL91" s="57">
        <f>SUMIFS('Tax Measures'!AN$3:AN$2973,'Tax Measures'!$D$3:$D$2973,$B91,'Tax Measures'!$B$3:$B$2973,$B$61)</f>
        <v>0</v>
      </c>
      <c r="AM91" s="57">
        <f>SUMIFS('Tax Measures'!AO$3:AO$2973,'Tax Measures'!$D$3:$D$2973,$B91,'Tax Measures'!$B$3:$B$2973,$B$61)</f>
        <v>0</v>
      </c>
      <c r="AN91" s="57">
        <f>SUMIFS('Tax Measures'!AP$3:AP$2973,'Tax Measures'!$D$3:$D$2973,$B91,'Tax Measures'!$B$3:$B$2973,$B$61)</f>
        <v>0</v>
      </c>
      <c r="AO91" s="57">
        <f>SUMIFS('Tax Measures'!AQ$3:AQ$2973,'Tax Measures'!$D$3:$D$2973,$B91,'Tax Measures'!$B$3:$B$2973,$B$61)</f>
        <v>0</v>
      </c>
      <c r="AP91" s="57">
        <f>SUMIFS('Tax Measures'!AR$3:AR$2973,'Tax Measures'!$D$3:$D$2973,$B91,'Tax Measures'!$B$3:$B$2973,$B$61)</f>
        <v>0</v>
      </c>
      <c r="AQ91" s="57">
        <f>SUMIFS('Tax Measures'!AS$3:AS$2973,'Tax Measures'!$D$3:$D$2973,$B91,'Tax Measures'!$B$3:$B$2973,$B$61)</f>
        <v>0</v>
      </c>
      <c r="AR91" s="57">
        <f>SUMIFS('Tax Measures'!AT$3:AT$2973,'Tax Measures'!$D$3:$D$2973,$B91,'Tax Measures'!$B$3:$B$2973,$B$61)</f>
        <v>0</v>
      </c>
      <c r="AS91" s="57">
        <f>SUMIFS('Tax Measures'!AU$3:AU$2973,'Tax Measures'!$D$3:$D$2973,$B91,'Tax Measures'!$B$3:$B$2973,$B$61)</f>
        <v>0</v>
      </c>
      <c r="AT91" s="57">
        <f>SUMIFS('Tax Measures'!AV$3:AV$2973,'Tax Measures'!$D$3:$D$2973,$B91,'Tax Measures'!$B$3:$B$2973,$B$61)</f>
        <v>0</v>
      </c>
      <c r="AU91" s="57">
        <f>SUMIFS('Tax Measures'!AW$3:AW$2973,'Tax Measures'!$D$3:$D$2973,$B91,'Tax Measures'!$B$3:$B$2973,$B$61)</f>
        <v>0</v>
      </c>
      <c r="AV91" s="57">
        <f>SUMIFS('Tax Measures'!AX$3:AX$2973,'Tax Measures'!$D$3:$D$2973,$B91,'Tax Measures'!$B$3:$B$2973,$B$61)</f>
        <v>0</v>
      </c>
      <c r="AW91" s="57">
        <f>SUMIFS('Tax Measures'!AY$3:AY$2973,'Tax Measures'!$D$3:$D$2973,$B91,'Tax Measures'!$B$3:$B$2973,$B$61)</f>
        <v>0</v>
      </c>
      <c r="AX91" s="57">
        <f>SUMIFS('Tax Measures'!AZ$3:AZ$2973,'Tax Measures'!$D$3:$D$2973,$B91,'Tax Measures'!$B$3:$B$2973,$B$61)</f>
        <v>0</v>
      </c>
      <c r="AY91" s="57">
        <f>SUMIFS('Tax Measures'!BA$3:BA$2973,'Tax Measures'!$D$3:$D$2973,$B91,'Tax Measures'!$B$3:$B$2973,$B$61)</f>
        <v>0</v>
      </c>
      <c r="AZ91" s="57">
        <f>SUMIFS('Tax Measures'!BB$3:BB$2973,'Tax Measures'!$D$3:$D$2973,$B91,'Tax Measures'!$B$3:$B$2973,$B$61)</f>
        <v>0</v>
      </c>
      <c r="BA91" s="57">
        <f>SUMIFS('Tax Measures'!BC$3:BC$2973,'Tax Measures'!$D$3:$D$2973,$B91,'Tax Measures'!$B$3:$B$2973,$B$61)</f>
        <v>0</v>
      </c>
      <c r="BB91" s="57">
        <f>SUMIFS('Tax Measures'!BD$3:BD$2973,'Tax Measures'!$D$3:$D$2973,$B91,'Tax Measures'!$B$3:$B$2973,$B$61)</f>
        <v>0</v>
      </c>
      <c r="BC91" s="57">
        <f>SUMIFS('Tax Measures'!BE$3:BE$2973,'Tax Measures'!$D$3:$D$2973,$B91,'Tax Measures'!$B$3:$B$2973,$B$61)</f>
        <v>0</v>
      </c>
      <c r="BD91" s="57">
        <f>SUMIFS('Tax Measures'!BF$3:BF$2973,'Tax Measures'!$D$3:$D$2973,$B91,'Tax Measures'!$B$3:$B$2973,$B$61)</f>
        <v>0</v>
      </c>
      <c r="BE91" s="57">
        <f>SUMIFS('Tax Measures'!BG$3:BG$2973,'Tax Measures'!$D$3:$D$2973,$B91,'Tax Measures'!$B$3:$B$2973,$B$61)</f>
        <v>0</v>
      </c>
      <c r="BF91" s="57">
        <f>SUMIFS('Tax Measures'!BH$3:BH$2973,'Tax Measures'!$D$3:$D$2973,$B91,'Tax Measures'!$B$3:$B$2973,$B$61)</f>
        <v>0</v>
      </c>
      <c r="BG91" s="57">
        <f>SUMIFS('Tax Measures'!BI$3:BI$2973,'Tax Measures'!$D$3:$D$2973,$B91,'Tax Measures'!$B$3:$B$2973,$B$61)</f>
        <v>0</v>
      </c>
      <c r="BH91" s="57">
        <f>SUMIFS('Tax Measures'!BJ$3:BJ$2973,'Tax Measures'!$D$3:$D$2973,$B91,'Tax Measures'!$B$3:$B$2973,$B$61)</f>
        <v>0</v>
      </c>
      <c r="BI91" s="57">
        <f>SUMIFS('Tax Measures'!BK$3:BK$2973,'Tax Measures'!$D$3:$D$2973,$B91,'Tax Measures'!$B$3:$B$2973,$B$61)</f>
        <v>0</v>
      </c>
      <c r="BJ91" s="57">
        <f>SUMIFS('Tax Measures'!BL$3:BL$2973,'Tax Measures'!$D$3:$D$2973,$B91,'Tax Measures'!$B$3:$B$2973,$B$61)</f>
        <v>0</v>
      </c>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row>
    <row r="92" spans="1:93" ht="13.15" customHeight="1" x14ac:dyDescent="0.25">
      <c r="A92" s="54"/>
      <c r="B92" s="54" t="s">
        <v>719</v>
      </c>
      <c r="C92" s="57">
        <f>SUMIFS('Tax Measures'!E$3:E$2973,'Tax Measures'!$D$3:$D$2973,$B92,'Tax Measures'!$B$3:$B$2973,$B$61)</f>
        <v>0</v>
      </c>
      <c r="D92" s="57">
        <f>SUMIFS('Tax Measures'!F$3:F$2973,'Tax Measures'!$D$3:$D$2973,$B92,'Tax Measures'!$B$3:$B$2973,$B$61)</f>
        <v>0</v>
      </c>
      <c r="E92" s="57">
        <f>SUMIFS('Tax Measures'!G$3:G$2973,'Tax Measures'!$D$3:$D$2973,$B92,'Tax Measures'!$B$3:$B$2973,$B$61)</f>
        <v>0</v>
      </c>
      <c r="F92" s="57">
        <f>SUMIFS('Tax Measures'!H$3:H$2973,'Tax Measures'!$D$3:$D$2973,$B92,'Tax Measures'!$B$3:$B$2973,$B$61)</f>
        <v>0</v>
      </c>
      <c r="G92" s="57">
        <f>SUMIFS('Tax Measures'!I$3:I$2973,'Tax Measures'!$D$3:$D$2973,$B92,'Tax Measures'!$B$3:$B$2973,$B$61)</f>
        <v>0</v>
      </c>
      <c r="H92" s="57">
        <f>SUMIFS('Tax Measures'!J$3:J$2973,'Tax Measures'!$D$3:$D$2973,$B92,'Tax Measures'!$B$3:$B$2973,$B$61)</f>
        <v>0</v>
      </c>
      <c r="I92" s="57">
        <f>SUMIFS('Tax Measures'!K$3:K$2973,'Tax Measures'!$D$3:$D$2973,$B92,'Tax Measures'!$B$3:$B$2973,$B$61)</f>
        <v>0</v>
      </c>
      <c r="J92" s="57">
        <f>SUMIFS('Tax Measures'!L$3:L$2973,'Tax Measures'!$D$3:$D$2973,$B92,'Tax Measures'!$B$3:$B$2973,$B$61)</f>
        <v>0</v>
      </c>
      <c r="K92" s="57">
        <f>SUMIFS('Tax Measures'!M$3:M$2973,'Tax Measures'!$D$3:$D$2973,$B92,'Tax Measures'!$B$3:$B$2973,$B$61)</f>
        <v>0</v>
      </c>
      <c r="L92" s="57">
        <f>SUMIFS('Tax Measures'!N$3:N$2973,'Tax Measures'!$D$3:$D$2973,$B92,'Tax Measures'!$B$3:$B$2973,$B$61)</f>
        <v>0</v>
      </c>
      <c r="M92" s="57">
        <f>SUMIFS('Tax Measures'!O$3:O$2973,'Tax Measures'!$D$3:$D$2973,$B92,'Tax Measures'!$B$3:$B$2973,$B$61)</f>
        <v>0</v>
      </c>
      <c r="N92" s="57">
        <f>SUMIFS('Tax Measures'!P$3:P$2973,'Tax Measures'!$D$3:$D$2973,$B92,'Tax Measures'!$B$3:$B$2973,$B$61)</f>
        <v>0</v>
      </c>
      <c r="O92" s="57">
        <f>SUMIFS('Tax Measures'!Q$3:Q$2973,'Tax Measures'!$D$3:$D$2973,$B92,'Tax Measures'!$B$3:$B$2973,$B$61)</f>
        <v>0</v>
      </c>
      <c r="P92" s="57">
        <f>SUMIFS('Tax Measures'!R$3:R$2973,'Tax Measures'!$D$3:$D$2973,$B92,'Tax Measures'!$B$3:$B$2973,$B$61)</f>
        <v>0</v>
      </c>
      <c r="Q92" s="57">
        <f>SUMIFS('Tax Measures'!S$3:S$2973,'Tax Measures'!$D$3:$D$2973,$B92,'Tax Measures'!$B$3:$B$2973,$B$61)</f>
        <v>0</v>
      </c>
      <c r="R92" s="57">
        <f>SUMIFS('Tax Measures'!T$3:T$2973,'Tax Measures'!$D$3:$D$2973,$B92,'Tax Measures'!$B$3:$B$2973,$B$61)</f>
        <v>0</v>
      </c>
      <c r="S92" s="57">
        <f>SUMIFS('Tax Measures'!U$3:U$2973,'Tax Measures'!$D$3:$D$2973,$B92,'Tax Measures'!$B$3:$B$2973,$B$61)</f>
        <v>0</v>
      </c>
      <c r="T92" s="57">
        <f>SUMIFS('Tax Measures'!V$3:V$2973,'Tax Measures'!$D$3:$D$2973,$B92,'Tax Measures'!$B$3:$B$2973,$B$61)</f>
        <v>0</v>
      </c>
      <c r="U92" s="57">
        <f>SUMIFS('Tax Measures'!W$3:W$2973,'Tax Measures'!$D$3:$D$2973,$B92,'Tax Measures'!$B$3:$B$2973,$B$61)</f>
        <v>0</v>
      </c>
      <c r="V92" s="57">
        <f>SUMIFS('Tax Measures'!X$3:X$2973,'Tax Measures'!$D$3:$D$2973,$B92,'Tax Measures'!$B$3:$B$2973,$B$61)</f>
        <v>0</v>
      </c>
      <c r="W92" s="57">
        <f>SUMIFS('Tax Measures'!Y$3:Y$2973,'Tax Measures'!$D$3:$D$2973,$B92,'Tax Measures'!$B$3:$B$2973,$B$61)</f>
        <v>0</v>
      </c>
      <c r="X92" s="57">
        <f>SUMIFS('Tax Measures'!Z$3:Z$2973,'Tax Measures'!$D$3:$D$2973,$B92,'Tax Measures'!$B$3:$B$2973,$B$61)</f>
        <v>0</v>
      </c>
      <c r="Y92" s="57">
        <f>SUMIFS('Tax Measures'!AA$3:AA$2973,'Tax Measures'!$D$3:$D$2973,$B92,'Tax Measures'!$B$3:$B$2973,$B$61)</f>
        <v>0</v>
      </c>
      <c r="Z92" s="57">
        <f>SUMIFS('Tax Measures'!AB$3:AB$2973,'Tax Measures'!$D$3:$D$2973,$B92,'Tax Measures'!$B$3:$B$2973,$B$61)</f>
        <v>0</v>
      </c>
      <c r="AA92" s="57">
        <f>SUMIFS('Tax Measures'!AC$3:AC$2973,'Tax Measures'!$D$3:$D$2973,$B92,'Tax Measures'!$B$3:$B$2973,$B$61)</f>
        <v>0</v>
      </c>
      <c r="AB92" s="57">
        <f>SUMIFS('Tax Measures'!AD$3:AD$2973,'Tax Measures'!$D$3:$D$2973,$B92,'Tax Measures'!$B$3:$B$2973,$B$61)</f>
        <v>0</v>
      </c>
      <c r="AC92" s="57">
        <f>SUMIFS('Tax Measures'!AE$3:AE$2973,'Tax Measures'!$D$3:$D$2973,$B92,'Tax Measures'!$B$3:$B$2973,$B$61)</f>
        <v>0</v>
      </c>
      <c r="AD92" s="57">
        <f>SUMIFS('Tax Measures'!AF$3:AF$2973,'Tax Measures'!$D$3:$D$2973,$B92,'Tax Measures'!$B$3:$B$2973,$B$61)</f>
        <v>0</v>
      </c>
      <c r="AE92" s="57">
        <f>SUMIFS('Tax Measures'!AG$3:AG$2973,'Tax Measures'!$D$3:$D$2973,$B92,'Tax Measures'!$B$3:$B$2973,$B$61)</f>
        <v>0</v>
      </c>
      <c r="AF92" s="57">
        <f>SUMIFS('Tax Measures'!AH$3:AH$2973,'Tax Measures'!$D$3:$D$2973,$B92,'Tax Measures'!$B$3:$B$2973,$B$61)</f>
        <v>0</v>
      </c>
      <c r="AG92" s="57">
        <f>SUMIFS('Tax Measures'!AI$3:AI$2973,'Tax Measures'!$D$3:$D$2973,$B92,'Tax Measures'!$B$3:$B$2973,$B$61)</f>
        <v>0</v>
      </c>
      <c r="AH92" s="57">
        <f>SUMIFS('Tax Measures'!AJ$3:AJ$2973,'Tax Measures'!$D$3:$D$2973,$B92,'Tax Measures'!$B$3:$B$2973,$B$61)</f>
        <v>0</v>
      </c>
      <c r="AI92" s="57">
        <f>SUMIFS('Tax Measures'!AK$3:AK$2973,'Tax Measures'!$D$3:$D$2973,$B92,'Tax Measures'!$B$3:$B$2973,$B$61)</f>
        <v>0</v>
      </c>
      <c r="AJ92" s="57">
        <f>SUMIFS('Tax Measures'!AL$3:AL$2973,'Tax Measures'!$D$3:$D$2973,$B92,'Tax Measures'!$B$3:$B$2973,$B$61)</f>
        <v>0</v>
      </c>
      <c r="AK92" s="57">
        <f>SUMIFS('Tax Measures'!AM$3:AM$2973,'Tax Measures'!$D$3:$D$2973,$B92,'Tax Measures'!$B$3:$B$2973,$B$61)</f>
        <v>0</v>
      </c>
      <c r="AL92" s="57">
        <f>SUMIFS('Tax Measures'!AN$3:AN$2973,'Tax Measures'!$D$3:$D$2973,$B92,'Tax Measures'!$B$3:$B$2973,$B$61)</f>
        <v>0</v>
      </c>
      <c r="AM92" s="57">
        <f>SUMIFS('Tax Measures'!AO$3:AO$2973,'Tax Measures'!$D$3:$D$2973,$B92,'Tax Measures'!$B$3:$B$2973,$B$61)</f>
        <v>0</v>
      </c>
      <c r="AN92" s="57">
        <f>SUMIFS('Tax Measures'!AP$3:AP$2973,'Tax Measures'!$D$3:$D$2973,$B92,'Tax Measures'!$B$3:$B$2973,$B$61)</f>
        <v>0</v>
      </c>
      <c r="AO92" s="57">
        <f>SUMIFS('Tax Measures'!AQ$3:AQ$2973,'Tax Measures'!$D$3:$D$2973,$B92,'Tax Measures'!$B$3:$B$2973,$B$61)</f>
        <v>0</v>
      </c>
      <c r="AP92" s="57">
        <f>SUMIFS('Tax Measures'!AR$3:AR$2973,'Tax Measures'!$D$3:$D$2973,$B92,'Tax Measures'!$B$3:$B$2973,$B$61)</f>
        <v>0</v>
      </c>
      <c r="AQ92" s="57">
        <f>SUMIFS('Tax Measures'!AS$3:AS$2973,'Tax Measures'!$D$3:$D$2973,$B92,'Tax Measures'!$B$3:$B$2973,$B$61)</f>
        <v>0</v>
      </c>
      <c r="AR92" s="57">
        <f>SUMIFS('Tax Measures'!AT$3:AT$2973,'Tax Measures'!$D$3:$D$2973,$B92,'Tax Measures'!$B$3:$B$2973,$B$61)</f>
        <v>0</v>
      </c>
      <c r="AS92" s="57">
        <f>SUMIFS('Tax Measures'!AU$3:AU$2973,'Tax Measures'!$D$3:$D$2973,$B92,'Tax Measures'!$B$3:$B$2973,$B$61)</f>
        <v>0</v>
      </c>
      <c r="AT92" s="57">
        <f>SUMIFS('Tax Measures'!AV$3:AV$2973,'Tax Measures'!$D$3:$D$2973,$B92,'Tax Measures'!$B$3:$B$2973,$B$61)</f>
        <v>0</v>
      </c>
      <c r="AU92" s="57">
        <f>SUMIFS('Tax Measures'!AW$3:AW$2973,'Tax Measures'!$D$3:$D$2973,$B92,'Tax Measures'!$B$3:$B$2973,$B$61)</f>
        <v>0</v>
      </c>
      <c r="AV92" s="57">
        <f>SUMIFS('Tax Measures'!AX$3:AX$2973,'Tax Measures'!$D$3:$D$2973,$B92,'Tax Measures'!$B$3:$B$2973,$B$61)</f>
        <v>0</v>
      </c>
      <c r="AW92" s="57">
        <f>SUMIFS('Tax Measures'!AY$3:AY$2973,'Tax Measures'!$D$3:$D$2973,$B92,'Tax Measures'!$B$3:$B$2973,$B$61)</f>
        <v>0</v>
      </c>
      <c r="AX92" s="57">
        <f>SUMIFS('Tax Measures'!AZ$3:AZ$2973,'Tax Measures'!$D$3:$D$2973,$B92,'Tax Measures'!$B$3:$B$2973,$B$61)</f>
        <v>0</v>
      </c>
      <c r="AY92" s="57">
        <f>SUMIFS('Tax Measures'!BA$3:BA$2973,'Tax Measures'!$D$3:$D$2973,$B92,'Tax Measures'!$B$3:$B$2973,$B$61)</f>
        <v>0</v>
      </c>
      <c r="AZ92" s="57">
        <f>SUMIFS('Tax Measures'!BB$3:BB$2973,'Tax Measures'!$D$3:$D$2973,$B92,'Tax Measures'!$B$3:$B$2973,$B$61)</f>
        <v>0</v>
      </c>
      <c r="BA92" s="57">
        <f>SUMIFS('Tax Measures'!BC$3:BC$2973,'Tax Measures'!$D$3:$D$2973,$B92,'Tax Measures'!$B$3:$B$2973,$B$61)</f>
        <v>0</v>
      </c>
      <c r="BB92" s="57">
        <f>SUMIFS('Tax Measures'!BD$3:BD$2973,'Tax Measures'!$D$3:$D$2973,$B92,'Tax Measures'!$B$3:$B$2973,$B$61)</f>
        <v>0</v>
      </c>
      <c r="BC92" s="57">
        <f>SUMIFS('Tax Measures'!BE$3:BE$2973,'Tax Measures'!$D$3:$D$2973,$B92,'Tax Measures'!$B$3:$B$2973,$B$61)</f>
        <v>0</v>
      </c>
      <c r="BD92" s="57">
        <f>SUMIFS('Tax Measures'!BF$3:BF$2973,'Tax Measures'!$D$3:$D$2973,$B92,'Tax Measures'!$B$3:$B$2973,$B$61)</f>
        <v>0</v>
      </c>
      <c r="BE92" s="57">
        <f>SUMIFS('Tax Measures'!BG$3:BG$2973,'Tax Measures'!$D$3:$D$2973,$B92,'Tax Measures'!$B$3:$B$2973,$B$61)</f>
        <v>0</v>
      </c>
      <c r="BF92" s="57">
        <f>SUMIFS('Tax Measures'!BH$3:BH$2973,'Tax Measures'!$D$3:$D$2973,$B92,'Tax Measures'!$B$3:$B$2973,$B$61)</f>
        <v>0</v>
      </c>
      <c r="BG92" s="57">
        <f>SUMIFS('Tax Measures'!BI$3:BI$2973,'Tax Measures'!$D$3:$D$2973,$B92,'Tax Measures'!$B$3:$B$2973,$B$61)</f>
        <v>0</v>
      </c>
      <c r="BH92" s="57">
        <f>SUMIFS('Tax Measures'!BJ$3:BJ$2973,'Tax Measures'!$D$3:$D$2973,$B92,'Tax Measures'!$B$3:$B$2973,$B$61)</f>
        <v>0</v>
      </c>
      <c r="BI92" s="57">
        <f>SUMIFS('Tax Measures'!BK$3:BK$2973,'Tax Measures'!$D$3:$D$2973,$B92,'Tax Measures'!$B$3:$B$2973,$B$61)</f>
        <v>0</v>
      </c>
      <c r="BJ92" s="57">
        <f>SUMIFS('Tax Measures'!BL$3:BL$2973,'Tax Measures'!$D$3:$D$2973,$B92,'Tax Measures'!$B$3:$B$2973,$B$61)</f>
        <v>0</v>
      </c>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row>
    <row r="93" spans="1:93" ht="13.15" customHeight="1" x14ac:dyDescent="0.25">
      <c r="A93" s="54"/>
      <c r="B93" s="1" t="s">
        <v>2360</v>
      </c>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f>SUMIFS('Tax Measures'!AS$3:AS$2973,'Tax Measures'!$D$3:$D$2973,$B93,'Tax Measures'!$B$3:$B$2973,$B$61)</f>
        <v>0</v>
      </c>
      <c r="AR93" s="57">
        <f>SUMIFS('Tax Measures'!AT$3:AT$2973,'Tax Measures'!$D$3:$D$2973,$B93,'Tax Measures'!$B$3:$B$2973,$B$61)</f>
        <v>0</v>
      </c>
      <c r="AS93" s="57">
        <f>SUMIFS('Tax Measures'!AU$3:AU$2973,'Tax Measures'!$D$3:$D$2973,$B93,'Tax Measures'!$B$3:$B$2973,$B$61)</f>
        <v>0</v>
      </c>
      <c r="AT93" s="57">
        <f>SUMIFS('Tax Measures'!AV$3:AV$2973,'Tax Measures'!$D$3:$D$2973,$B93,'Tax Measures'!$B$3:$B$2973,$B$61)</f>
        <v>0</v>
      </c>
      <c r="AU93" s="57">
        <f>SUMIFS('Tax Measures'!AW$3:AW$2973,'Tax Measures'!$D$3:$D$2973,$B93,'Tax Measures'!$B$3:$B$2973,$B$61)</f>
        <v>0</v>
      </c>
      <c r="AV93" s="57">
        <f>SUMIFS('Tax Measures'!AX$3:AX$2973,'Tax Measures'!$D$3:$D$2973,$B93,'Tax Measures'!$B$3:$B$2973,$B$61)</f>
        <v>0</v>
      </c>
      <c r="AW93" s="57">
        <f>SUMIFS('Tax Measures'!AY$3:AY$2973,'Tax Measures'!$D$3:$D$2973,$B93,'Tax Measures'!$B$3:$B$2973,$B$61)</f>
        <v>0</v>
      </c>
      <c r="AX93" s="57">
        <f>SUMIFS('Tax Measures'!AZ$3:AZ$2973,'Tax Measures'!$D$3:$D$2973,$B93,'Tax Measures'!$B$3:$B$2973,$B$61)</f>
        <v>0</v>
      </c>
      <c r="AY93" s="57">
        <f>SUMIFS('Tax Measures'!BA$3:BA$2973,'Tax Measures'!$D$3:$D$2973,$B93,'Tax Measures'!$B$3:$B$2973,$B$61)</f>
        <v>0</v>
      </c>
      <c r="AZ93" s="57">
        <f>SUMIFS('Tax Measures'!BB$3:BB$2973,'Tax Measures'!$D$3:$D$2973,$B93,'Tax Measures'!$B$3:$B$2973,$B$61)</f>
        <v>0</v>
      </c>
      <c r="BA93" s="57">
        <f>SUMIFS('Tax Measures'!BC$3:BC$2973,'Tax Measures'!$D$3:$D$2973,$B93,'Tax Measures'!$B$3:$B$2973,$B$61)</f>
        <v>0</v>
      </c>
      <c r="BB93" s="57">
        <f>SUMIFS('Tax Measures'!BD$3:BD$2973,'Tax Measures'!$D$3:$D$2973,$B93,'Tax Measures'!$B$3:$B$2973,$B$61)</f>
        <v>0</v>
      </c>
      <c r="BC93" s="57">
        <f>SUMIFS('Tax Measures'!BE$3:BE$2973,'Tax Measures'!$D$3:$D$2973,$B93,'Tax Measures'!$B$3:$B$2973,$B$61)</f>
        <v>0</v>
      </c>
      <c r="BD93" s="57">
        <f>SUMIFS('Tax Measures'!BF$3:BF$2973,'Tax Measures'!$D$3:$D$2973,$B93,'Tax Measures'!$B$3:$B$2973,$B$61)</f>
        <v>0</v>
      </c>
      <c r="BE93" s="57">
        <f>SUMIFS('Tax Measures'!BG$3:BG$2973,'Tax Measures'!$D$3:$D$2973,$B93,'Tax Measures'!$B$3:$B$2973,$B$61)</f>
        <v>0</v>
      </c>
      <c r="BF93" s="57">
        <f>SUMIFS('Tax Measures'!BH$3:BH$2973,'Tax Measures'!$D$3:$D$2973,$B93,'Tax Measures'!$B$3:$B$2973,$B$61)</f>
        <v>8.2246542358624879</v>
      </c>
      <c r="BG93" s="57">
        <f>SUMIFS('Tax Measures'!BI$3:BI$2973,'Tax Measures'!$D$3:$D$2973,$B93,'Tax Measures'!$B$3:$B$2973,$B$61)</f>
        <v>36.298573005635802</v>
      </c>
      <c r="BH93" s="57">
        <f>SUMIFS('Tax Measures'!BJ$3:BJ$2973,'Tax Measures'!$D$3:$D$2973,$B93,'Tax Measures'!$B$3:$B$2973,$B$61)</f>
        <v>61.545884328733337</v>
      </c>
      <c r="BI93" s="57">
        <f>SUMIFS('Tax Measures'!BK$3:BK$2973,'Tax Measures'!$D$3:$D$2973,$B93,'Tax Measures'!$B$3:$B$2973,$B$61)</f>
        <v>99.653062441095756</v>
      </c>
      <c r="BJ93" s="57">
        <f>SUMIFS('Tax Measures'!BL$3:BL$2973,'Tax Measures'!$D$3:$D$2973,$B93,'Tax Measures'!$B$3:$B$2973,$B$61)</f>
        <v>163.12801633198808</v>
      </c>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row>
    <row r="94" spans="1:93" ht="13.15" customHeight="1" x14ac:dyDescent="0.25">
      <c r="A94" s="54"/>
      <c r="B94" s="54" t="s">
        <v>720</v>
      </c>
      <c r="C94" s="57">
        <f>SUMIFS('Tax Measures'!E$3:E$2973,'Tax Measures'!$D$3:$D$2973,$B94,'Tax Measures'!$B$3:$B$2973,$B$61)</f>
        <v>0</v>
      </c>
      <c r="D94" s="57">
        <f>SUMIFS('Tax Measures'!F$3:F$2973,'Tax Measures'!$D$3:$D$2973,$B94,'Tax Measures'!$B$3:$B$2973,$B$61)</f>
        <v>0</v>
      </c>
      <c r="E94" s="57">
        <f>SUMIFS('Tax Measures'!G$3:G$2973,'Tax Measures'!$D$3:$D$2973,$B94,'Tax Measures'!$B$3:$B$2973,$B$61)</f>
        <v>0</v>
      </c>
      <c r="F94" s="57">
        <f>SUMIFS('Tax Measures'!H$3:H$2973,'Tax Measures'!$D$3:$D$2973,$B94,'Tax Measures'!$B$3:$B$2973,$B$61)</f>
        <v>0</v>
      </c>
      <c r="G94" s="57">
        <f>SUMIFS('Tax Measures'!I$3:I$2973,'Tax Measures'!$D$3:$D$2973,$B94,'Tax Measures'!$B$3:$B$2973,$B$61)</f>
        <v>0</v>
      </c>
      <c r="H94" s="57">
        <f>SUMIFS('Tax Measures'!J$3:J$2973,'Tax Measures'!$D$3:$D$2973,$B94,'Tax Measures'!$B$3:$B$2973,$B$61)</f>
        <v>0</v>
      </c>
      <c r="I94" s="57">
        <f>SUMIFS('Tax Measures'!K$3:K$2973,'Tax Measures'!$D$3:$D$2973,$B94,'Tax Measures'!$B$3:$B$2973,$B$61)</f>
        <v>0</v>
      </c>
      <c r="J94" s="57">
        <f>SUMIFS('Tax Measures'!L$3:L$2973,'Tax Measures'!$D$3:$D$2973,$B94,'Tax Measures'!$B$3:$B$2973,$B$61)</f>
        <v>0</v>
      </c>
      <c r="K94" s="57">
        <f>SUMIFS('Tax Measures'!M$3:M$2973,'Tax Measures'!$D$3:$D$2973,$B94,'Tax Measures'!$B$3:$B$2973,$B$61)</f>
        <v>0</v>
      </c>
      <c r="L94" s="57">
        <f>SUMIFS('Tax Measures'!N$3:N$2973,'Tax Measures'!$D$3:$D$2973,$B94,'Tax Measures'!$B$3:$B$2973,$B$61)</f>
        <v>0</v>
      </c>
      <c r="M94" s="57">
        <f>SUMIFS('Tax Measures'!O$3:O$2973,'Tax Measures'!$D$3:$D$2973,$B94,'Tax Measures'!$B$3:$B$2973,$B$61)</f>
        <v>0</v>
      </c>
      <c r="N94" s="57">
        <f>SUMIFS('Tax Measures'!P$3:P$2973,'Tax Measures'!$D$3:$D$2973,$B94,'Tax Measures'!$B$3:$B$2973,$B$61)</f>
        <v>0</v>
      </c>
      <c r="O94" s="57">
        <f>SUMIFS('Tax Measures'!Q$3:Q$2973,'Tax Measures'!$D$3:$D$2973,$B94,'Tax Measures'!$B$3:$B$2973,$B$61)</f>
        <v>0</v>
      </c>
      <c r="P94" s="57">
        <f>SUMIFS('Tax Measures'!R$3:R$2973,'Tax Measures'!$D$3:$D$2973,$B94,'Tax Measures'!$B$3:$B$2973,$B$61)</f>
        <v>0</v>
      </c>
      <c r="Q94" s="57">
        <f>SUMIFS('Tax Measures'!S$3:S$2973,'Tax Measures'!$D$3:$D$2973,$B94,'Tax Measures'!$B$3:$B$2973,$B$61)</f>
        <v>0</v>
      </c>
      <c r="R94" s="57">
        <f>SUMIFS('Tax Measures'!T$3:T$2973,'Tax Measures'!$D$3:$D$2973,$B94,'Tax Measures'!$B$3:$B$2973,$B$61)</f>
        <v>0</v>
      </c>
      <c r="S94" s="57">
        <f>SUMIFS('Tax Measures'!U$3:U$2973,'Tax Measures'!$D$3:$D$2973,$B94,'Tax Measures'!$B$3:$B$2973,$B$61)</f>
        <v>0</v>
      </c>
      <c r="T94" s="57">
        <f>SUMIFS('Tax Measures'!V$3:V$2973,'Tax Measures'!$D$3:$D$2973,$B94,'Tax Measures'!$B$3:$B$2973,$B$61)</f>
        <v>0</v>
      </c>
      <c r="U94" s="57">
        <f>SUMIFS('Tax Measures'!W$3:W$2973,'Tax Measures'!$D$3:$D$2973,$B94,'Tax Measures'!$B$3:$B$2973,$B$61)</f>
        <v>0</v>
      </c>
      <c r="V94" s="57">
        <f>SUMIFS('Tax Measures'!X$3:X$2973,'Tax Measures'!$D$3:$D$2973,$B94,'Tax Measures'!$B$3:$B$2973,$B$61)</f>
        <v>0</v>
      </c>
      <c r="W94" s="57">
        <f>SUMIFS('Tax Measures'!Y$3:Y$2973,'Tax Measures'!$D$3:$D$2973,$B94,'Tax Measures'!$B$3:$B$2973,$B$61)</f>
        <v>0</v>
      </c>
      <c r="X94" s="57">
        <f>SUMIFS('Tax Measures'!Z$3:Z$2973,'Tax Measures'!$D$3:$D$2973,$B94,'Tax Measures'!$B$3:$B$2973,$B$61)</f>
        <v>0</v>
      </c>
      <c r="Y94" s="57">
        <f>SUMIFS('Tax Measures'!AA$3:AA$2973,'Tax Measures'!$D$3:$D$2973,$B94,'Tax Measures'!$B$3:$B$2973,$B$61)</f>
        <v>0</v>
      </c>
      <c r="Z94" s="57">
        <f>SUMIFS('Tax Measures'!AB$3:AB$2973,'Tax Measures'!$D$3:$D$2973,$B94,'Tax Measures'!$B$3:$B$2973,$B$61)</f>
        <v>0</v>
      </c>
      <c r="AA94" s="57">
        <f>SUMIFS('Tax Measures'!AC$3:AC$2973,'Tax Measures'!$D$3:$D$2973,$B94,'Tax Measures'!$B$3:$B$2973,$B$61)</f>
        <v>0</v>
      </c>
      <c r="AB94" s="57">
        <f>SUMIFS('Tax Measures'!AD$3:AD$2973,'Tax Measures'!$D$3:$D$2973,$B94,'Tax Measures'!$B$3:$B$2973,$B$61)</f>
        <v>0</v>
      </c>
      <c r="AC94" s="57">
        <f>SUMIFS('Tax Measures'!AE$3:AE$2973,'Tax Measures'!$D$3:$D$2973,$B94,'Tax Measures'!$B$3:$B$2973,$B$61)</f>
        <v>0</v>
      </c>
      <c r="AD94" s="57">
        <f>SUMIFS('Tax Measures'!AF$3:AF$2973,'Tax Measures'!$D$3:$D$2973,$B94,'Tax Measures'!$B$3:$B$2973,$B$61)</f>
        <v>0</v>
      </c>
      <c r="AE94" s="57">
        <f>SUMIFS('Tax Measures'!AG$3:AG$2973,'Tax Measures'!$D$3:$D$2973,$B94,'Tax Measures'!$B$3:$B$2973,$B$61)</f>
        <v>0</v>
      </c>
      <c r="AF94" s="57">
        <f>SUMIFS('Tax Measures'!AH$3:AH$2973,'Tax Measures'!$D$3:$D$2973,$B94,'Tax Measures'!$B$3:$B$2973,$B$61)</f>
        <v>0</v>
      </c>
      <c r="AG94" s="57">
        <f>SUMIFS('Tax Measures'!AI$3:AI$2973,'Tax Measures'!$D$3:$D$2973,$B94,'Tax Measures'!$B$3:$B$2973,$B$61)</f>
        <v>0</v>
      </c>
      <c r="AH94" s="57">
        <f>SUMIFS('Tax Measures'!AJ$3:AJ$2973,'Tax Measures'!$D$3:$D$2973,$B94,'Tax Measures'!$B$3:$B$2973,$B$61)</f>
        <v>0</v>
      </c>
      <c r="AI94" s="57">
        <f>SUMIFS('Tax Measures'!AK$3:AK$2973,'Tax Measures'!$D$3:$D$2973,$B94,'Tax Measures'!$B$3:$B$2973,$B$61)</f>
        <v>0</v>
      </c>
      <c r="AJ94" s="57">
        <f>SUMIFS('Tax Measures'!AL$3:AL$2973,'Tax Measures'!$D$3:$D$2973,$B94,'Tax Measures'!$B$3:$B$2973,$B$61)</f>
        <v>0</v>
      </c>
      <c r="AK94" s="57">
        <f>SUMIFS('Tax Measures'!AM$3:AM$2973,'Tax Measures'!$D$3:$D$2973,$B94,'Tax Measures'!$B$3:$B$2973,$B$61)</f>
        <v>0</v>
      </c>
      <c r="AL94" s="57">
        <f>SUMIFS('Tax Measures'!AN$3:AN$2973,'Tax Measures'!$D$3:$D$2973,$B94,'Tax Measures'!$B$3:$B$2973,$B$61)</f>
        <v>0</v>
      </c>
      <c r="AM94" s="57">
        <f>SUMIFS('Tax Measures'!AO$3:AO$2973,'Tax Measures'!$D$3:$D$2973,$B94,'Tax Measures'!$B$3:$B$2973,$B$61)</f>
        <v>0</v>
      </c>
      <c r="AN94" s="57">
        <f>SUMIFS('Tax Measures'!AP$3:AP$2973,'Tax Measures'!$D$3:$D$2973,$B94,'Tax Measures'!$B$3:$B$2973,$B$61)</f>
        <v>0</v>
      </c>
      <c r="AO94" s="57">
        <f>SUMIFS('Tax Measures'!AQ$3:AQ$2973,'Tax Measures'!$D$3:$D$2973,$B94,'Tax Measures'!$B$3:$B$2973,$B$61)</f>
        <v>0</v>
      </c>
      <c r="AP94" s="57">
        <f>SUMIFS('Tax Measures'!AR$3:AR$2973,'Tax Measures'!$D$3:$D$2973,$B94,'Tax Measures'!$B$3:$B$2973,$B$61)</f>
        <v>0</v>
      </c>
      <c r="AQ94" s="57">
        <f>SUMIFS('Tax Measures'!AS$3:AS$2973,'Tax Measures'!$D$3:$D$2973,$B94,'Tax Measures'!$B$3:$B$2973,$B$61)</f>
        <v>0</v>
      </c>
      <c r="AR94" s="57">
        <f>SUMIFS('Tax Measures'!AT$3:AT$2973,'Tax Measures'!$D$3:$D$2973,$B94,'Tax Measures'!$B$3:$B$2973,$B$61)</f>
        <v>0</v>
      </c>
      <c r="AS94" s="57">
        <f>SUMIFS('Tax Measures'!AU$3:AU$2973,'Tax Measures'!$D$3:$D$2973,$B94,'Tax Measures'!$B$3:$B$2973,$B$61)</f>
        <v>0</v>
      </c>
      <c r="AT94" s="57">
        <f>SUMIFS('Tax Measures'!AV$3:AV$2973,'Tax Measures'!$D$3:$D$2973,$B94,'Tax Measures'!$B$3:$B$2973,$B$61)</f>
        <v>0</v>
      </c>
      <c r="AU94" s="57">
        <f>SUMIFS('Tax Measures'!AW$3:AW$2973,'Tax Measures'!$D$3:$D$2973,$B94,'Tax Measures'!$B$3:$B$2973,$B$61)</f>
        <v>0</v>
      </c>
      <c r="AV94" s="57">
        <f>SUMIFS('Tax Measures'!AX$3:AX$2973,'Tax Measures'!$D$3:$D$2973,$B94,'Tax Measures'!$B$3:$B$2973,$B$61)</f>
        <v>0</v>
      </c>
      <c r="AW94" s="57">
        <f>SUMIFS('Tax Measures'!AY$3:AY$2973,'Tax Measures'!$D$3:$D$2973,$B94,'Tax Measures'!$B$3:$B$2973,$B$61)</f>
        <v>0</v>
      </c>
      <c r="AX94" s="57">
        <f>SUMIFS('Tax Measures'!AZ$3:AZ$2973,'Tax Measures'!$D$3:$D$2973,$B94,'Tax Measures'!$B$3:$B$2973,$B$61)</f>
        <v>0</v>
      </c>
      <c r="AY94" s="57">
        <f>SUMIFS('Tax Measures'!BA$3:BA$2973,'Tax Measures'!$D$3:$D$2973,$B94,'Tax Measures'!$B$3:$B$2973,$B$61)</f>
        <v>0</v>
      </c>
      <c r="AZ94" s="57">
        <f>SUMIFS('Tax Measures'!BB$3:BB$2973,'Tax Measures'!$D$3:$D$2973,$B94,'Tax Measures'!$B$3:$B$2973,$B$61)</f>
        <v>0</v>
      </c>
      <c r="BA94" s="57">
        <f>SUMIFS('Tax Measures'!BC$3:BC$2973,'Tax Measures'!$D$3:$D$2973,$B94,'Tax Measures'!$B$3:$B$2973,$B$61)</f>
        <v>0</v>
      </c>
      <c r="BB94" s="57">
        <f>SUMIFS('Tax Measures'!BD$3:BD$2973,'Tax Measures'!$D$3:$D$2973,$B94,'Tax Measures'!$B$3:$B$2973,$B$61)</f>
        <v>0</v>
      </c>
      <c r="BC94" s="57">
        <f>SUMIFS('Tax Measures'!BE$3:BE$2973,'Tax Measures'!$D$3:$D$2973,$B94,'Tax Measures'!$B$3:$B$2973,$B$61)</f>
        <v>0</v>
      </c>
      <c r="BD94" s="57">
        <f>SUMIFS('Tax Measures'!BF$3:BF$2973,'Tax Measures'!$D$3:$D$2973,$B94,'Tax Measures'!$B$3:$B$2973,$B$61)</f>
        <v>0</v>
      </c>
      <c r="BE94" s="57">
        <f>SUMIFS('Tax Measures'!BG$3:BG$2973,'Tax Measures'!$D$3:$D$2973,$B94,'Tax Measures'!$B$3:$B$2973,$B$61)</f>
        <v>0</v>
      </c>
      <c r="BF94" s="57">
        <f>SUMIFS('Tax Measures'!BH$3:BH$2973,'Tax Measures'!$D$3:$D$2973,$B94,'Tax Measures'!$B$3:$B$2973,$B$61)</f>
        <v>0</v>
      </c>
      <c r="BG94" s="57">
        <f>SUMIFS('Tax Measures'!BI$3:BI$2973,'Tax Measures'!$D$3:$D$2973,$B94,'Tax Measures'!$B$3:$B$2973,$B$61)</f>
        <v>0</v>
      </c>
      <c r="BH94" s="57">
        <f>SUMIFS('Tax Measures'!BJ$3:BJ$2973,'Tax Measures'!$D$3:$D$2973,$B94,'Tax Measures'!$B$3:$B$2973,$B$61)</f>
        <v>0</v>
      </c>
      <c r="BI94" s="57">
        <f>SUMIFS('Tax Measures'!BK$3:BK$2973,'Tax Measures'!$D$3:$D$2973,$B94,'Tax Measures'!$B$3:$B$2973,$B$61)</f>
        <v>0</v>
      </c>
      <c r="BJ94" s="57">
        <f>SUMIFS('Tax Measures'!BL$3:BL$2973,'Tax Measures'!$D$3:$D$2973,$B94,'Tax Measures'!$B$3:$B$2973,$B$61)</f>
        <v>0</v>
      </c>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row>
    <row r="95" spans="1:93" ht="13.15" customHeight="1" x14ac:dyDescent="0.25">
      <c r="A95" s="54"/>
      <c r="B95" s="54" t="s">
        <v>2070</v>
      </c>
      <c r="C95" s="57">
        <f>SUMIFS('Tax Measures'!E$3:E$2973,'Tax Measures'!$D$3:$D$2973,$B95,'Tax Measures'!$B$3:$B$2973,$B$61)</f>
        <v>0</v>
      </c>
      <c r="D95" s="57">
        <f>SUMIFS('Tax Measures'!F$3:F$2973,'Tax Measures'!$D$3:$D$2973,$B95,'Tax Measures'!$B$3:$B$2973,$B$61)</f>
        <v>0</v>
      </c>
      <c r="E95" s="57">
        <f>SUMIFS('Tax Measures'!G$3:G$2973,'Tax Measures'!$D$3:$D$2973,$B95,'Tax Measures'!$B$3:$B$2973,$B$61)</f>
        <v>0</v>
      </c>
      <c r="F95" s="57">
        <f>SUMIFS('Tax Measures'!H$3:H$2973,'Tax Measures'!$D$3:$D$2973,$B95,'Tax Measures'!$B$3:$B$2973,$B$61)</f>
        <v>0</v>
      </c>
      <c r="G95" s="57">
        <f>SUMIFS('Tax Measures'!I$3:I$2973,'Tax Measures'!$D$3:$D$2973,$B95,'Tax Measures'!$B$3:$B$2973,$B$61)</f>
        <v>0</v>
      </c>
      <c r="H95" s="57">
        <f>SUMIFS('Tax Measures'!J$3:J$2973,'Tax Measures'!$D$3:$D$2973,$B95,'Tax Measures'!$B$3:$B$2973,$B$61)</f>
        <v>0</v>
      </c>
      <c r="I95" s="57">
        <f>SUMIFS('Tax Measures'!K$3:K$2973,'Tax Measures'!$D$3:$D$2973,$B95,'Tax Measures'!$B$3:$B$2973,$B$61)</f>
        <v>0</v>
      </c>
      <c r="J95" s="57">
        <f>SUMIFS('Tax Measures'!L$3:L$2973,'Tax Measures'!$D$3:$D$2973,$B95,'Tax Measures'!$B$3:$B$2973,$B$61)</f>
        <v>0</v>
      </c>
      <c r="K95" s="57">
        <f>SUMIFS('Tax Measures'!M$3:M$2973,'Tax Measures'!$D$3:$D$2973,$B95,'Tax Measures'!$B$3:$B$2973,$B$61)</f>
        <v>0</v>
      </c>
      <c r="L95" s="57">
        <f>SUMIFS('Tax Measures'!N$3:N$2973,'Tax Measures'!$D$3:$D$2973,$B95,'Tax Measures'!$B$3:$B$2973,$B$61)</f>
        <v>0</v>
      </c>
      <c r="M95" s="57">
        <f>SUMIFS('Tax Measures'!O$3:O$2973,'Tax Measures'!$D$3:$D$2973,$B95,'Tax Measures'!$B$3:$B$2973,$B$61)</f>
        <v>0</v>
      </c>
      <c r="N95" s="57">
        <f>SUMIFS('Tax Measures'!P$3:P$2973,'Tax Measures'!$D$3:$D$2973,$B95,'Tax Measures'!$B$3:$B$2973,$B$61)</f>
        <v>0</v>
      </c>
      <c r="O95" s="57">
        <f>SUMIFS('Tax Measures'!Q$3:Q$2973,'Tax Measures'!$D$3:$D$2973,$B95,'Tax Measures'!$B$3:$B$2973,$B$61)</f>
        <v>0</v>
      </c>
      <c r="P95" s="57">
        <f>SUMIFS('Tax Measures'!R$3:R$2973,'Tax Measures'!$D$3:$D$2973,$B95,'Tax Measures'!$B$3:$B$2973,$B$61)</f>
        <v>0</v>
      </c>
      <c r="Q95" s="57">
        <f>SUMIFS('Tax Measures'!S$3:S$2973,'Tax Measures'!$D$3:$D$2973,$B95,'Tax Measures'!$B$3:$B$2973,$B$61)</f>
        <v>0</v>
      </c>
      <c r="R95" s="57">
        <f>SUMIFS('Tax Measures'!T$3:T$2973,'Tax Measures'!$D$3:$D$2973,$B95,'Tax Measures'!$B$3:$B$2973,$B$61)</f>
        <v>0</v>
      </c>
      <c r="S95" s="57">
        <f>SUMIFS('Tax Measures'!U$3:U$2973,'Tax Measures'!$D$3:$D$2973,$B95,'Tax Measures'!$B$3:$B$2973,$B$61)</f>
        <v>0</v>
      </c>
      <c r="T95" s="57">
        <f>SUMIFS('Tax Measures'!V$3:V$2973,'Tax Measures'!$D$3:$D$2973,$B95,'Tax Measures'!$B$3:$B$2973,$B$61)</f>
        <v>0</v>
      </c>
      <c r="U95" s="57">
        <f>SUMIFS('Tax Measures'!W$3:W$2973,'Tax Measures'!$D$3:$D$2973,$B95,'Tax Measures'!$B$3:$B$2973,$B$61)</f>
        <v>0</v>
      </c>
      <c r="V95" s="57">
        <f>SUMIFS('Tax Measures'!X$3:X$2973,'Tax Measures'!$D$3:$D$2973,$B95,'Tax Measures'!$B$3:$B$2973,$B$61)</f>
        <v>0</v>
      </c>
      <c r="W95" s="57">
        <f>SUMIFS('Tax Measures'!Y$3:Y$2973,'Tax Measures'!$D$3:$D$2973,$B95,'Tax Measures'!$B$3:$B$2973,$B$61)</f>
        <v>0</v>
      </c>
      <c r="X95" s="57">
        <f>SUMIFS('Tax Measures'!Z$3:Z$2973,'Tax Measures'!$D$3:$D$2973,$B95,'Tax Measures'!$B$3:$B$2973,$B$61)</f>
        <v>0</v>
      </c>
      <c r="Y95" s="57">
        <f>SUMIFS('Tax Measures'!AA$3:AA$2973,'Tax Measures'!$D$3:$D$2973,$B95,'Tax Measures'!$B$3:$B$2973,$B$61)</f>
        <v>0</v>
      </c>
      <c r="Z95" s="57">
        <f>SUMIFS('Tax Measures'!AB$3:AB$2973,'Tax Measures'!$D$3:$D$2973,$B95,'Tax Measures'!$B$3:$B$2973,$B$61)</f>
        <v>0</v>
      </c>
      <c r="AA95" s="57">
        <f>SUMIFS('Tax Measures'!AC$3:AC$2973,'Tax Measures'!$D$3:$D$2973,$B95,'Tax Measures'!$B$3:$B$2973,$B$61)</f>
        <v>0</v>
      </c>
      <c r="AB95" s="57">
        <f>SUMIFS('Tax Measures'!AD$3:AD$2973,'Tax Measures'!$D$3:$D$2973,$B95,'Tax Measures'!$B$3:$B$2973,$B$61)</f>
        <v>0</v>
      </c>
      <c r="AC95" s="57">
        <f>SUMIFS('Tax Measures'!AE$3:AE$2973,'Tax Measures'!$D$3:$D$2973,$B95,'Tax Measures'!$B$3:$B$2973,$B$61)</f>
        <v>0</v>
      </c>
      <c r="AD95" s="57">
        <f>SUMIFS('Tax Measures'!AF$3:AF$2973,'Tax Measures'!$D$3:$D$2973,$B95,'Tax Measures'!$B$3:$B$2973,$B$61)</f>
        <v>0</v>
      </c>
      <c r="AE95" s="57">
        <f>SUMIFS('Tax Measures'!AG$3:AG$2973,'Tax Measures'!$D$3:$D$2973,$B95,'Tax Measures'!$B$3:$B$2973,$B$61)</f>
        <v>0</v>
      </c>
      <c r="AF95" s="57">
        <f>SUMIFS('Tax Measures'!AH$3:AH$2973,'Tax Measures'!$D$3:$D$2973,$B95,'Tax Measures'!$B$3:$B$2973,$B$61)</f>
        <v>0</v>
      </c>
      <c r="AG95" s="57">
        <f>SUMIFS('Tax Measures'!AI$3:AI$2973,'Tax Measures'!$D$3:$D$2973,$B95,'Tax Measures'!$B$3:$B$2973,$B$61)</f>
        <v>0</v>
      </c>
      <c r="AH95" s="57">
        <f>SUMIFS('Tax Measures'!AJ$3:AJ$2973,'Tax Measures'!$D$3:$D$2973,$B95,'Tax Measures'!$B$3:$B$2973,$B$61)</f>
        <v>0</v>
      </c>
      <c r="AI95" s="57">
        <f>SUMIFS('Tax Measures'!AK$3:AK$2973,'Tax Measures'!$D$3:$D$2973,$B95,'Tax Measures'!$B$3:$B$2973,$B$61)</f>
        <v>0</v>
      </c>
      <c r="AJ95" s="57">
        <f>SUMIFS('Tax Measures'!AL$3:AL$2973,'Tax Measures'!$D$3:$D$2973,$B95,'Tax Measures'!$B$3:$B$2973,$B$61)</f>
        <v>0</v>
      </c>
      <c r="AK95" s="57">
        <f>SUMIFS('Tax Measures'!AM$3:AM$2973,'Tax Measures'!$D$3:$D$2973,$B95,'Tax Measures'!$B$3:$B$2973,$B$61)</f>
        <v>0</v>
      </c>
      <c r="AL95" s="57">
        <f>SUMIFS('Tax Measures'!AN$3:AN$2973,'Tax Measures'!$D$3:$D$2973,$B95,'Tax Measures'!$B$3:$B$2973,$B$61)</f>
        <v>0</v>
      </c>
      <c r="AM95" s="57">
        <f>SUMIFS('Tax Measures'!AO$3:AO$2973,'Tax Measures'!$D$3:$D$2973,$B95,'Tax Measures'!$B$3:$B$2973,$B$61)</f>
        <v>0</v>
      </c>
      <c r="AN95" s="57">
        <f>SUMIFS('Tax Measures'!AP$3:AP$2973,'Tax Measures'!$D$3:$D$2973,$B95,'Tax Measures'!$B$3:$B$2973,$B$61)</f>
        <v>0</v>
      </c>
      <c r="AO95" s="57">
        <f>SUMIFS('Tax Measures'!AQ$3:AQ$2973,'Tax Measures'!$D$3:$D$2973,$B95,'Tax Measures'!$B$3:$B$2973,$B$61)</f>
        <v>0</v>
      </c>
      <c r="AP95" s="57">
        <f>SUMIFS('Tax Measures'!AR$3:AR$2973,'Tax Measures'!$D$3:$D$2973,$B95,'Tax Measures'!$B$3:$B$2973,$B$61)</f>
        <v>0</v>
      </c>
      <c r="AQ95" s="57">
        <f>SUMIFS('Tax Measures'!AS$3:AS$2973,'Tax Measures'!$D$3:$D$2973,$B95,'Tax Measures'!$B$3:$B$2973,$B$61)</f>
        <v>0</v>
      </c>
      <c r="AR95" s="57">
        <f>SUMIFS('Tax Measures'!AT$3:AT$2973,'Tax Measures'!$D$3:$D$2973,$B95,'Tax Measures'!$B$3:$B$2973,$B$61)</f>
        <v>0</v>
      </c>
      <c r="AS95" s="57">
        <f>SUMIFS('Tax Measures'!AU$3:AU$2973,'Tax Measures'!$D$3:$D$2973,$B95,'Tax Measures'!$B$3:$B$2973,$B$61)</f>
        <v>0</v>
      </c>
      <c r="AT95" s="57">
        <f>SUMIFS('Tax Measures'!AV$3:AV$2973,'Tax Measures'!$D$3:$D$2973,$B95,'Tax Measures'!$B$3:$B$2973,$B$61)</f>
        <v>0</v>
      </c>
      <c r="AU95" s="57">
        <f>SUMIFS('Tax Measures'!AW$3:AW$2973,'Tax Measures'!$D$3:$D$2973,$B95,'Tax Measures'!$B$3:$B$2973,$B$61)</f>
        <v>0</v>
      </c>
      <c r="AV95" s="57">
        <f>SUMIFS('Tax Measures'!AX$3:AX$2973,'Tax Measures'!$D$3:$D$2973,$B95,'Tax Measures'!$B$3:$B$2973,$B$61)</f>
        <v>0</v>
      </c>
      <c r="AW95" s="57">
        <f>SUMIFS('Tax Measures'!AY$3:AY$2973,'Tax Measures'!$D$3:$D$2973,$B95,'Tax Measures'!$B$3:$B$2973,$B$61)</f>
        <v>0</v>
      </c>
      <c r="AX95" s="57">
        <f>SUMIFS('Tax Measures'!AZ$3:AZ$2973,'Tax Measures'!$D$3:$D$2973,$B95,'Tax Measures'!$B$3:$B$2973,$B$61)</f>
        <v>0</v>
      </c>
      <c r="AY95" s="57">
        <f>SUMIFS('Tax Measures'!BA$3:BA$2973,'Tax Measures'!$D$3:$D$2973,$B95,'Tax Measures'!$B$3:$B$2973,$B$61)</f>
        <v>0</v>
      </c>
      <c r="AZ95" s="57">
        <f>SUMIFS('Tax Measures'!BB$3:BB$2973,'Tax Measures'!$D$3:$D$2973,$B95,'Tax Measures'!$B$3:$B$2973,$B$61)</f>
        <v>0</v>
      </c>
      <c r="BA95" s="57">
        <f>SUMIFS('Tax Measures'!BC$3:BC$2973,'Tax Measures'!$D$3:$D$2973,$B95,'Tax Measures'!$B$3:$B$2973,$B$61)</f>
        <v>0</v>
      </c>
      <c r="BB95" s="57">
        <f>SUMIFS('Tax Measures'!BD$3:BD$2973,'Tax Measures'!$D$3:$D$2973,$B95,'Tax Measures'!$B$3:$B$2973,$B$61)</f>
        <v>0</v>
      </c>
      <c r="BC95" s="57">
        <f>SUMIFS('Tax Measures'!BE$3:BE$2973,'Tax Measures'!$D$3:$D$2973,$B95,'Tax Measures'!$B$3:$B$2973,$B$61)</f>
        <v>0</v>
      </c>
      <c r="BD95" s="57">
        <f>SUMIFS('Tax Measures'!BF$3:BF$2973,'Tax Measures'!$D$3:$D$2973,$B95,'Tax Measures'!$B$3:$B$2973,$B$61)</f>
        <v>0</v>
      </c>
      <c r="BE95" s="57">
        <f>SUMIFS('Tax Measures'!BG$3:BG$2973,'Tax Measures'!$D$3:$D$2973,$B95,'Tax Measures'!$B$3:$B$2973,$B$61)</f>
        <v>0</v>
      </c>
      <c r="BF95" s="57">
        <f>SUMIFS('Tax Measures'!BH$3:BH$2973,'Tax Measures'!$D$3:$D$2973,$B95,'Tax Measures'!$B$3:$B$2973,$B$61)</f>
        <v>0</v>
      </c>
      <c r="BG95" s="57">
        <f>SUMIFS('Tax Measures'!BI$3:BI$2973,'Tax Measures'!$D$3:$D$2973,$B95,'Tax Measures'!$B$3:$B$2973,$B$61)</f>
        <v>0</v>
      </c>
      <c r="BH95" s="57">
        <f>SUMIFS('Tax Measures'!BJ$3:BJ$2973,'Tax Measures'!$D$3:$D$2973,$B95,'Tax Measures'!$B$3:$B$2973,$B$61)</f>
        <v>0</v>
      </c>
      <c r="BI95" s="57">
        <f>SUMIFS('Tax Measures'!BK$3:BK$2973,'Tax Measures'!$D$3:$D$2973,$B95,'Tax Measures'!$B$3:$B$2973,$B$61)</f>
        <v>0</v>
      </c>
      <c r="BJ95" s="57">
        <f>SUMIFS('Tax Measures'!BL$3:BL$2973,'Tax Measures'!$D$3:$D$2973,$B95,'Tax Measures'!$B$3:$B$2973,$B$61)</f>
        <v>0</v>
      </c>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row>
    <row r="96" spans="1:93" ht="13.15" customHeight="1" x14ac:dyDescent="0.25">
      <c r="A96" s="54"/>
      <c r="B96" s="54" t="s">
        <v>1915</v>
      </c>
      <c r="C96" s="57">
        <f>SUMIFS('Tax Measures'!E$3:E$2973,'Tax Measures'!$D$3:$D$2973,$B96,'Tax Measures'!$B$3:$B$2973,$B$61)</f>
        <v>0</v>
      </c>
      <c r="D96" s="57">
        <f>SUMIFS('Tax Measures'!F$3:F$2973,'Tax Measures'!$D$3:$D$2973,$B96,'Tax Measures'!$B$3:$B$2973,$B$61)</f>
        <v>0</v>
      </c>
      <c r="E96" s="57">
        <f>SUMIFS('Tax Measures'!G$3:G$2973,'Tax Measures'!$D$3:$D$2973,$B96,'Tax Measures'!$B$3:$B$2973,$B$61)</f>
        <v>0</v>
      </c>
      <c r="F96" s="57">
        <f>SUMIFS('Tax Measures'!H$3:H$2973,'Tax Measures'!$D$3:$D$2973,$B96,'Tax Measures'!$B$3:$B$2973,$B$61)</f>
        <v>0</v>
      </c>
      <c r="G96" s="57">
        <f>SUMIFS('Tax Measures'!I$3:I$2973,'Tax Measures'!$D$3:$D$2973,$B96,'Tax Measures'!$B$3:$B$2973,$B$61)</f>
        <v>0</v>
      </c>
      <c r="H96" s="57">
        <f>SUMIFS('Tax Measures'!J$3:J$2973,'Tax Measures'!$D$3:$D$2973,$B96,'Tax Measures'!$B$3:$B$2973,$B$61)</f>
        <v>0</v>
      </c>
      <c r="I96" s="57">
        <f>SUMIFS('Tax Measures'!K$3:K$2973,'Tax Measures'!$D$3:$D$2973,$B96,'Tax Measures'!$B$3:$B$2973,$B$61)</f>
        <v>0</v>
      </c>
      <c r="J96" s="57">
        <f>SUMIFS('Tax Measures'!L$3:L$2973,'Tax Measures'!$D$3:$D$2973,$B96,'Tax Measures'!$B$3:$B$2973,$B$61)</f>
        <v>0</v>
      </c>
      <c r="K96" s="57">
        <f>SUMIFS('Tax Measures'!M$3:M$2973,'Tax Measures'!$D$3:$D$2973,$B96,'Tax Measures'!$B$3:$B$2973,$B$61)</f>
        <v>0</v>
      </c>
      <c r="L96" s="57">
        <f>SUMIFS('Tax Measures'!N$3:N$2973,'Tax Measures'!$D$3:$D$2973,$B96,'Tax Measures'!$B$3:$B$2973,$B$61)</f>
        <v>0</v>
      </c>
      <c r="M96" s="57">
        <f>SUMIFS('Tax Measures'!O$3:O$2973,'Tax Measures'!$D$3:$D$2973,$B96,'Tax Measures'!$B$3:$B$2973,$B$61)</f>
        <v>0</v>
      </c>
      <c r="N96" s="57">
        <f>SUMIFS('Tax Measures'!P$3:P$2973,'Tax Measures'!$D$3:$D$2973,$B96,'Tax Measures'!$B$3:$B$2973,$B$61)</f>
        <v>0</v>
      </c>
      <c r="O96" s="57">
        <f>SUMIFS('Tax Measures'!Q$3:Q$2973,'Tax Measures'!$D$3:$D$2973,$B96,'Tax Measures'!$B$3:$B$2973,$B$61)</f>
        <v>0</v>
      </c>
      <c r="P96" s="57">
        <f>SUMIFS('Tax Measures'!R$3:R$2973,'Tax Measures'!$D$3:$D$2973,$B96,'Tax Measures'!$B$3:$B$2973,$B$61)</f>
        <v>0</v>
      </c>
      <c r="Q96" s="57">
        <f>SUMIFS('Tax Measures'!S$3:S$2973,'Tax Measures'!$D$3:$D$2973,$B96,'Tax Measures'!$B$3:$B$2973,$B$61)</f>
        <v>0</v>
      </c>
      <c r="R96" s="57">
        <f>SUMIFS('Tax Measures'!T$3:T$2973,'Tax Measures'!$D$3:$D$2973,$B96,'Tax Measures'!$B$3:$B$2973,$B$61)</f>
        <v>0</v>
      </c>
      <c r="S96" s="57">
        <f>SUMIFS('Tax Measures'!U$3:U$2973,'Tax Measures'!$D$3:$D$2973,$B96,'Tax Measures'!$B$3:$B$2973,$B$61)</f>
        <v>0</v>
      </c>
      <c r="T96" s="57">
        <f>SUMIFS('Tax Measures'!V$3:V$2973,'Tax Measures'!$D$3:$D$2973,$B96,'Tax Measures'!$B$3:$B$2973,$B$61)</f>
        <v>0</v>
      </c>
      <c r="U96" s="57">
        <f>SUMIFS('Tax Measures'!W$3:W$2973,'Tax Measures'!$D$3:$D$2973,$B96,'Tax Measures'!$B$3:$B$2973,$B$61)</f>
        <v>0</v>
      </c>
      <c r="V96" s="57">
        <f>SUMIFS('Tax Measures'!X$3:X$2973,'Tax Measures'!$D$3:$D$2973,$B96,'Tax Measures'!$B$3:$B$2973,$B$61)</f>
        <v>0</v>
      </c>
      <c r="W96" s="57">
        <f>SUMIFS('Tax Measures'!Y$3:Y$2973,'Tax Measures'!$D$3:$D$2973,$B96,'Tax Measures'!$B$3:$B$2973,$B$61)</f>
        <v>0</v>
      </c>
      <c r="X96" s="57">
        <f>SUMIFS('Tax Measures'!Z$3:Z$2973,'Tax Measures'!$D$3:$D$2973,$B96,'Tax Measures'!$B$3:$B$2973,$B$61)</f>
        <v>0</v>
      </c>
      <c r="Y96" s="57">
        <f>SUMIFS('Tax Measures'!AA$3:AA$2973,'Tax Measures'!$D$3:$D$2973,$B96,'Tax Measures'!$B$3:$B$2973,$B$61)</f>
        <v>0</v>
      </c>
      <c r="Z96" s="57">
        <f>SUMIFS('Tax Measures'!AB$3:AB$2973,'Tax Measures'!$D$3:$D$2973,$B96,'Tax Measures'!$B$3:$B$2973,$B$61)</f>
        <v>0</v>
      </c>
      <c r="AA96" s="57">
        <f>SUMIFS('Tax Measures'!AC$3:AC$2973,'Tax Measures'!$D$3:$D$2973,$B96,'Tax Measures'!$B$3:$B$2973,$B$61)</f>
        <v>0</v>
      </c>
      <c r="AB96" s="57">
        <f>SUMIFS('Tax Measures'!AD$3:AD$2973,'Tax Measures'!$D$3:$D$2973,$B96,'Tax Measures'!$B$3:$B$2973,$B$61)</f>
        <v>0</v>
      </c>
      <c r="AC96" s="57">
        <f>SUMIFS('Tax Measures'!AE$3:AE$2973,'Tax Measures'!$D$3:$D$2973,$B96,'Tax Measures'!$B$3:$B$2973,$B$61)</f>
        <v>0</v>
      </c>
      <c r="AD96" s="57">
        <f>SUMIFS('Tax Measures'!AF$3:AF$2973,'Tax Measures'!$D$3:$D$2973,$B96,'Tax Measures'!$B$3:$B$2973,$B$61)</f>
        <v>0</v>
      </c>
      <c r="AE96" s="57">
        <f>SUMIFS('Tax Measures'!AG$3:AG$2973,'Tax Measures'!$D$3:$D$2973,$B96,'Tax Measures'!$B$3:$B$2973,$B$61)</f>
        <v>0</v>
      </c>
      <c r="AF96" s="57">
        <f>SUMIFS('Tax Measures'!AH$3:AH$2973,'Tax Measures'!$D$3:$D$2973,$B96,'Tax Measures'!$B$3:$B$2973,$B$61)</f>
        <v>0</v>
      </c>
      <c r="AG96" s="57">
        <f>SUMIFS('Tax Measures'!AI$3:AI$2973,'Tax Measures'!$D$3:$D$2973,$B96,'Tax Measures'!$B$3:$B$2973,$B$61)</f>
        <v>0</v>
      </c>
      <c r="AH96" s="57">
        <f>SUMIFS('Tax Measures'!AJ$3:AJ$2973,'Tax Measures'!$D$3:$D$2973,$B96,'Tax Measures'!$B$3:$B$2973,$B$61)</f>
        <v>0</v>
      </c>
      <c r="AI96" s="57">
        <f>SUMIFS('Tax Measures'!AK$3:AK$2973,'Tax Measures'!$D$3:$D$2973,$B96,'Tax Measures'!$B$3:$B$2973,$B$61)</f>
        <v>0</v>
      </c>
      <c r="AJ96" s="57">
        <f>SUMIFS('Tax Measures'!AL$3:AL$2973,'Tax Measures'!$D$3:$D$2973,$B96,'Tax Measures'!$B$3:$B$2973,$B$61)</f>
        <v>0</v>
      </c>
      <c r="AK96" s="57">
        <f>SUMIFS('Tax Measures'!AM$3:AM$2973,'Tax Measures'!$D$3:$D$2973,$B96,'Tax Measures'!$B$3:$B$2973,$B$61)</f>
        <v>0</v>
      </c>
      <c r="AL96" s="57">
        <f>SUMIFS('Tax Measures'!AN$3:AN$2973,'Tax Measures'!$D$3:$D$2973,$B96,'Tax Measures'!$B$3:$B$2973,$B$61)</f>
        <v>0</v>
      </c>
      <c r="AM96" s="57">
        <f>SUMIFS('Tax Measures'!AO$3:AO$2973,'Tax Measures'!$D$3:$D$2973,$B96,'Tax Measures'!$B$3:$B$2973,$B$61)</f>
        <v>0</v>
      </c>
      <c r="AN96" s="57">
        <f>SUMIFS('Tax Measures'!AP$3:AP$2973,'Tax Measures'!$D$3:$D$2973,$B96,'Tax Measures'!$B$3:$B$2973,$B$61)</f>
        <v>0</v>
      </c>
      <c r="AO96" s="57">
        <f>SUMIFS('Tax Measures'!AQ$3:AQ$2973,'Tax Measures'!$D$3:$D$2973,$B96,'Tax Measures'!$B$3:$B$2973,$B$61)</f>
        <v>0</v>
      </c>
      <c r="AP96" s="57">
        <f>SUMIFS('Tax Measures'!AR$3:AR$2973,'Tax Measures'!$D$3:$D$2973,$B96,'Tax Measures'!$B$3:$B$2973,$B$61)</f>
        <v>0</v>
      </c>
      <c r="AQ96" s="57">
        <f>SUMIFS('Tax Measures'!AS$3:AS$2973,'Tax Measures'!$D$3:$D$2973,$B96,'Tax Measures'!$B$3:$B$2973,$B$61)</f>
        <v>0</v>
      </c>
      <c r="AR96" s="57">
        <f>SUMIFS('Tax Measures'!AT$3:AT$2973,'Tax Measures'!$D$3:$D$2973,$B96,'Tax Measures'!$B$3:$B$2973,$B$61)</f>
        <v>0</v>
      </c>
      <c r="AS96" s="57">
        <f>SUMIFS('Tax Measures'!AU$3:AU$2973,'Tax Measures'!$D$3:$D$2973,$B96,'Tax Measures'!$B$3:$B$2973,$B$61)</f>
        <v>0</v>
      </c>
      <c r="AT96" s="57">
        <f>SUMIFS('Tax Measures'!AV$3:AV$2973,'Tax Measures'!$D$3:$D$2973,$B96,'Tax Measures'!$B$3:$B$2973,$B$61)</f>
        <v>0</v>
      </c>
      <c r="AU96" s="57">
        <f>SUMIFS('Tax Measures'!AW$3:AW$2973,'Tax Measures'!$D$3:$D$2973,$B96,'Tax Measures'!$B$3:$B$2973,$B$61)</f>
        <v>0</v>
      </c>
      <c r="AV96" s="57">
        <f>SUMIFS('Tax Measures'!AX$3:AX$2973,'Tax Measures'!$D$3:$D$2973,$B96,'Tax Measures'!$B$3:$B$2973,$B$61)</f>
        <v>0</v>
      </c>
      <c r="AW96" s="57">
        <f>SUMIFS('Tax Measures'!AY$3:AY$2973,'Tax Measures'!$D$3:$D$2973,$B96,'Tax Measures'!$B$3:$B$2973,$B$61)</f>
        <v>0</v>
      </c>
      <c r="AX96" s="57">
        <f>SUMIFS('Tax Measures'!AZ$3:AZ$2973,'Tax Measures'!$D$3:$D$2973,$B96,'Tax Measures'!$B$3:$B$2973,$B$61)</f>
        <v>0</v>
      </c>
      <c r="AY96" s="57">
        <f>SUMIFS('Tax Measures'!BA$3:BA$2973,'Tax Measures'!$D$3:$D$2973,$B96,'Tax Measures'!$B$3:$B$2973,$B$61)</f>
        <v>0</v>
      </c>
      <c r="AZ96" s="57">
        <f>SUMIFS('Tax Measures'!BB$3:BB$2973,'Tax Measures'!$D$3:$D$2973,$B96,'Tax Measures'!$B$3:$B$2973,$B$61)</f>
        <v>0</v>
      </c>
      <c r="BA96" s="57">
        <f>SUMIFS('Tax Measures'!BC$3:BC$2973,'Tax Measures'!$D$3:$D$2973,$B96,'Tax Measures'!$B$3:$B$2973,$B$61)</f>
        <v>0</v>
      </c>
      <c r="BB96" s="57">
        <f>SUMIFS('Tax Measures'!BD$3:BD$2973,'Tax Measures'!$D$3:$D$2973,$B96,'Tax Measures'!$B$3:$B$2973,$B$61)</f>
        <v>0</v>
      </c>
      <c r="BC96" s="57">
        <f>SUMIFS('Tax Measures'!BE$3:BE$2973,'Tax Measures'!$D$3:$D$2973,$B96,'Tax Measures'!$B$3:$B$2973,$B$61)</f>
        <v>0</v>
      </c>
      <c r="BD96" s="57">
        <f>SUMIFS('Tax Measures'!BF$3:BF$2973,'Tax Measures'!$D$3:$D$2973,$B96,'Tax Measures'!$B$3:$B$2973,$B$61)</f>
        <v>0</v>
      </c>
      <c r="BE96" s="57">
        <f>SUMIFS('Tax Measures'!BG$3:BG$2973,'Tax Measures'!$D$3:$D$2973,$B96,'Tax Measures'!$B$3:$B$2973,$B$61)</f>
        <v>0</v>
      </c>
      <c r="BF96" s="57">
        <f>SUMIFS('Tax Measures'!BH$3:BH$2973,'Tax Measures'!$D$3:$D$2973,$B96,'Tax Measures'!$B$3:$B$2973,$B$61)</f>
        <v>0</v>
      </c>
      <c r="BG96" s="57">
        <f>SUMIFS('Tax Measures'!BI$3:BI$2973,'Tax Measures'!$D$3:$D$2973,$B96,'Tax Measures'!$B$3:$B$2973,$B$61)</f>
        <v>0</v>
      </c>
      <c r="BH96" s="57">
        <f>SUMIFS('Tax Measures'!BJ$3:BJ$2973,'Tax Measures'!$D$3:$D$2973,$B96,'Tax Measures'!$B$3:$B$2973,$B$61)</f>
        <v>0</v>
      </c>
      <c r="BI96" s="57">
        <f>SUMIFS('Tax Measures'!BK$3:BK$2973,'Tax Measures'!$D$3:$D$2973,$B96,'Tax Measures'!$B$3:$B$2973,$B$61)</f>
        <v>0</v>
      </c>
      <c r="BJ96" s="57">
        <f>SUMIFS('Tax Measures'!BL$3:BL$2973,'Tax Measures'!$D$3:$D$2973,$B96,'Tax Measures'!$B$3:$B$2973,$B$61)</f>
        <v>0</v>
      </c>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row>
    <row r="97" spans="1:93" ht="13.15" customHeight="1" x14ac:dyDescent="0.25">
      <c r="A97" s="54"/>
      <c r="B97" s="54" t="s">
        <v>2382</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f>SUMIFS('Tax Measures'!AS$3:AS$2973,'Tax Measures'!$D$3:$D$2973,$B97,'Tax Measures'!$B$3:$B$2973,$B$61)</f>
        <v>0</v>
      </c>
      <c r="AR97" s="57">
        <f>SUMIFS('Tax Measures'!AT$3:AT$2973,'Tax Measures'!$D$3:$D$2973,$B97,'Tax Measures'!$B$3:$B$2973,$B$61)</f>
        <v>0</v>
      </c>
      <c r="AS97" s="57">
        <f>SUMIFS('Tax Measures'!AU$3:AU$2973,'Tax Measures'!$D$3:$D$2973,$B97,'Tax Measures'!$B$3:$B$2973,$B$61)</f>
        <v>0</v>
      </c>
      <c r="AT97" s="57">
        <f>SUMIFS('Tax Measures'!AV$3:AV$2973,'Tax Measures'!$D$3:$D$2973,$B97,'Tax Measures'!$B$3:$B$2973,$B$61)</f>
        <v>0</v>
      </c>
      <c r="AU97" s="57">
        <f>SUMIFS('Tax Measures'!AW$3:AW$2973,'Tax Measures'!$D$3:$D$2973,$B97,'Tax Measures'!$B$3:$B$2973,$B$61)</f>
        <v>0</v>
      </c>
      <c r="AV97" s="57">
        <f>SUMIFS('Tax Measures'!AX$3:AX$2973,'Tax Measures'!$D$3:$D$2973,$B97,'Tax Measures'!$B$3:$B$2973,$B$61)</f>
        <v>0</v>
      </c>
      <c r="AW97" s="57">
        <f>SUMIFS('Tax Measures'!AY$3:AY$2973,'Tax Measures'!$D$3:$D$2973,$B97,'Tax Measures'!$B$3:$B$2973,$B$61)</f>
        <v>0</v>
      </c>
      <c r="AX97" s="57">
        <f>SUMIFS('Tax Measures'!AZ$3:AZ$2973,'Tax Measures'!$D$3:$D$2973,$B97,'Tax Measures'!$B$3:$B$2973,$B$61)</f>
        <v>0</v>
      </c>
      <c r="AY97" s="57">
        <f>SUMIFS('Tax Measures'!BA$3:BA$2973,'Tax Measures'!$D$3:$D$2973,$B97,'Tax Measures'!$B$3:$B$2973,$B$61)</f>
        <v>0</v>
      </c>
      <c r="AZ97" s="57">
        <f>SUMIFS('Tax Measures'!BB$3:BB$2973,'Tax Measures'!$D$3:$D$2973,$B97,'Tax Measures'!$B$3:$B$2973,$B$61)</f>
        <v>0</v>
      </c>
      <c r="BA97" s="57">
        <f>SUMIFS('Tax Measures'!BC$3:BC$2973,'Tax Measures'!$D$3:$D$2973,$B97,'Tax Measures'!$B$3:$B$2973,$B$61)</f>
        <v>0</v>
      </c>
      <c r="BB97" s="57">
        <f>SUMIFS('Tax Measures'!BD$3:BD$2973,'Tax Measures'!$D$3:$D$2973,$B97,'Tax Measures'!$B$3:$B$2973,$B$61)</f>
        <v>0</v>
      </c>
      <c r="BC97" s="57">
        <f>SUMIFS('Tax Measures'!BE$3:BE$2973,'Tax Measures'!$D$3:$D$2973,$B97,'Tax Measures'!$B$3:$B$2973,$B$61)</f>
        <v>0</v>
      </c>
      <c r="BD97" s="57">
        <f>SUMIFS('Tax Measures'!BF$3:BF$2973,'Tax Measures'!$D$3:$D$2973,$B97,'Tax Measures'!$B$3:$B$2973,$B$61)</f>
        <v>0</v>
      </c>
      <c r="BE97" s="57">
        <f>SUMIFS('Tax Measures'!BG$3:BG$2973,'Tax Measures'!$D$3:$D$2973,$B97,'Tax Measures'!$B$3:$B$2973,$B$61)</f>
        <v>0</v>
      </c>
      <c r="BF97" s="57">
        <f>SUMIFS('Tax Measures'!BH$3:BH$2973,'Tax Measures'!$D$3:$D$2973,$B97,'Tax Measures'!$B$3:$B$2973,$B$61)</f>
        <v>0</v>
      </c>
      <c r="BG97" s="57">
        <f>SUMIFS('Tax Measures'!BI$3:BI$2973,'Tax Measures'!$D$3:$D$2973,$B97,'Tax Measures'!$B$3:$B$2973,$B$61)</f>
        <v>0</v>
      </c>
      <c r="BH97" s="57">
        <f>SUMIFS('Tax Measures'!BJ$3:BJ$2973,'Tax Measures'!$D$3:$D$2973,$B97,'Tax Measures'!$B$3:$B$2973,$B$61)</f>
        <v>0</v>
      </c>
      <c r="BI97" s="57">
        <f>SUMIFS('Tax Measures'!BK$3:BK$2973,'Tax Measures'!$D$3:$D$2973,$B97,'Tax Measures'!$B$3:$B$2973,$B$61)</f>
        <v>0</v>
      </c>
      <c r="BJ97" s="57">
        <f>SUMIFS('Tax Measures'!BL$3:BL$2973,'Tax Measures'!$D$3:$D$2973,$B97,'Tax Measures'!$B$3:$B$2973,$B$61)</f>
        <v>0</v>
      </c>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row>
    <row r="98" spans="1:93" ht="13.15" customHeight="1" x14ac:dyDescent="0.25">
      <c r="A98" s="54"/>
      <c r="B98" s="54" t="s">
        <v>721</v>
      </c>
      <c r="C98" s="57">
        <f>SUMIFS('Tax Measures'!E$3:E$2973,'Tax Measures'!$D$3:$D$2973,$B98,'Tax Measures'!$B$3:$B$2973,$B$61)</f>
        <v>0</v>
      </c>
      <c r="D98" s="57">
        <f>SUMIFS('Tax Measures'!F$3:F$2973,'Tax Measures'!$D$3:$D$2973,$B98,'Tax Measures'!$B$3:$B$2973,$B$61)</f>
        <v>0</v>
      </c>
      <c r="E98" s="57">
        <f>SUMIFS('Tax Measures'!G$3:G$2973,'Tax Measures'!$D$3:$D$2973,$B98,'Tax Measures'!$B$3:$B$2973,$B$61)</f>
        <v>0</v>
      </c>
      <c r="F98" s="57">
        <f>SUMIFS('Tax Measures'!H$3:H$2973,'Tax Measures'!$D$3:$D$2973,$B98,'Tax Measures'!$B$3:$B$2973,$B$61)</f>
        <v>0</v>
      </c>
      <c r="G98" s="57">
        <f>SUMIFS('Tax Measures'!I$3:I$2973,'Tax Measures'!$D$3:$D$2973,$B98,'Tax Measures'!$B$3:$B$2973,$B$61)</f>
        <v>0</v>
      </c>
      <c r="H98" s="57">
        <f>SUMIFS('Tax Measures'!J$3:J$2973,'Tax Measures'!$D$3:$D$2973,$B98,'Tax Measures'!$B$3:$B$2973,$B$61)</f>
        <v>0</v>
      </c>
      <c r="I98" s="57">
        <f>SUMIFS('Tax Measures'!K$3:K$2973,'Tax Measures'!$D$3:$D$2973,$B98,'Tax Measures'!$B$3:$B$2973,$B$61)</f>
        <v>0</v>
      </c>
      <c r="J98" s="57">
        <f>SUMIFS('Tax Measures'!L$3:L$2973,'Tax Measures'!$D$3:$D$2973,$B98,'Tax Measures'!$B$3:$B$2973,$B$61)</f>
        <v>0</v>
      </c>
      <c r="K98" s="57">
        <f>SUMIFS('Tax Measures'!M$3:M$2973,'Tax Measures'!$D$3:$D$2973,$B98,'Tax Measures'!$B$3:$B$2973,$B$61)</f>
        <v>0</v>
      </c>
      <c r="L98" s="57">
        <f>SUMIFS('Tax Measures'!N$3:N$2973,'Tax Measures'!$D$3:$D$2973,$B98,'Tax Measures'!$B$3:$B$2973,$B$61)</f>
        <v>0</v>
      </c>
      <c r="M98" s="57">
        <f>SUMIFS('Tax Measures'!O$3:O$2973,'Tax Measures'!$D$3:$D$2973,$B98,'Tax Measures'!$B$3:$B$2973,$B$61)</f>
        <v>0</v>
      </c>
      <c r="N98" s="57">
        <f>SUMIFS('Tax Measures'!P$3:P$2973,'Tax Measures'!$D$3:$D$2973,$B98,'Tax Measures'!$B$3:$B$2973,$B$61)</f>
        <v>0</v>
      </c>
      <c r="O98" s="57">
        <f>SUMIFS('Tax Measures'!Q$3:Q$2973,'Tax Measures'!$D$3:$D$2973,$B98,'Tax Measures'!$B$3:$B$2973,$B$61)</f>
        <v>0</v>
      </c>
      <c r="P98" s="57">
        <f>SUMIFS('Tax Measures'!R$3:R$2973,'Tax Measures'!$D$3:$D$2973,$B98,'Tax Measures'!$B$3:$B$2973,$B$61)</f>
        <v>0</v>
      </c>
      <c r="Q98" s="57">
        <f>SUMIFS('Tax Measures'!S$3:S$2973,'Tax Measures'!$D$3:$D$2973,$B98,'Tax Measures'!$B$3:$B$2973,$B$61)</f>
        <v>0</v>
      </c>
      <c r="R98" s="57">
        <f>SUMIFS('Tax Measures'!T$3:T$2973,'Tax Measures'!$D$3:$D$2973,$B98,'Tax Measures'!$B$3:$B$2973,$B$61)</f>
        <v>0</v>
      </c>
      <c r="S98" s="57">
        <f>SUMIFS('Tax Measures'!U$3:U$2973,'Tax Measures'!$D$3:$D$2973,$B98,'Tax Measures'!$B$3:$B$2973,$B$61)</f>
        <v>0</v>
      </c>
      <c r="T98" s="57">
        <f>SUMIFS('Tax Measures'!V$3:V$2973,'Tax Measures'!$D$3:$D$2973,$B98,'Tax Measures'!$B$3:$B$2973,$B$61)</f>
        <v>0</v>
      </c>
      <c r="U98" s="57">
        <f>SUMIFS('Tax Measures'!W$3:W$2973,'Tax Measures'!$D$3:$D$2973,$B98,'Tax Measures'!$B$3:$B$2973,$B$61)</f>
        <v>0</v>
      </c>
      <c r="V98" s="57">
        <f>SUMIFS('Tax Measures'!X$3:X$2973,'Tax Measures'!$D$3:$D$2973,$B98,'Tax Measures'!$B$3:$B$2973,$B$61)</f>
        <v>0</v>
      </c>
      <c r="W98" s="57">
        <f>SUMIFS('Tax Measures'!Y$3:Y$2973,'Tax Measures'!$D$3:$D$2973,$B98,'Tax Measures'!$B$3:$B$2973,$B$61)</f>
        <v>0</v>
      </c>
      <c r="X98" s="57">
        <f>SUMIFS('Tax Measures'!Z$3:Z$2973,'Tax Measures'!$D$3:$D$2973,$B98,'Tax Measures'!$B$3:$B$2973,$B$61)</f>
        <v>0</v>
      </c>
      <c r="Y98" s="57">
        <f>SUMIFS('Tax Measures'!AA$3:AA$2973,'Tax Measures'!$D$3:$D$2973,$B98,'Tax Measures'!$B$3:$B$2973,$B$61)</f>
        <v>0</v>
      </c>
      <c r="Z98" s="57">
        <f>SUMIFS('Tax Measures'!AB$3:AB$2973,'Tax Measures'!$D$3:$D$2973,$B98,'Tax Measures'!$B$3:$B$2973,$B$61)</f>
        <v>0</v>
      </c>
      <c r="AA98" s="57">
        <f>SUMIFS('Tax Measures'!AC$3:AC$2973,'Tax Measures'!$D$3:$D$2973,$B98,'Tax Measures'!$B$3:$B$2973,$B$61)</f>
        <v>0</v>
      </c>
      <c r="AB98" s="57">
        <f>SUMIFS('Tax Measures'!AD$3:AD$2973,'Tax Measures'!$D$3:$D$2973,$B98,'Tax Measures'!$B$3:$B$2973,$B$61)</f>
        <v>0</v>
      </c>
      <c r="AC98" s="57">
        <f>SUMIFS('Tax Measures'!AE$3:AE$2973,'Tax Measures'!$D$3:$D$2973,$B98,'Tax Measures'!$B$3:$B$2973,$B$61)</f>
        <v>0</v>
      </c>
      <c r="AD98" s="57">
        <f>SUMIFS('Tax Measures'!AF$3:AF$2973,'Tax Measures'!$D$3:$D$2973,$B98,'Tax Measures'!$B$3:$B$2973,$B$61)</f>
        <v>0</v>
      </c>
      <c r="AE98" s="57">
        <f>SUMIFS('Tax Measures'!AG$3:AG$2973,'Tax Measures'!$D$3:$D$2973,$B98,'Tax Measures'!$B$3:$B$2973,$B$61)</f>
        <v>0</v>
      </c>
      <c r="AF98" s="57">
        <f>SUMIFS('Tax Measures'!AH$3:AH$2973,'Tax Measures'!$D$3:$D$2973,$B98,'Tax Measures'!$B$3:$B$2973,$B$61)</f>
        <v>0</v>
      </c>
      <c r="AG98" s="57">
        <f>SUMIFS('Tax Measures'!AI$3:AI$2973,'Tax Measures'!$D$3:$D$2973,$B98,'Tax Measures'!$B$3:$B$2973,$B$61)</f>
        <v>0</v>
      </c>
      <c r="AH98" s="57">
        <f>SUMIFS('Tax Measures'!AJ$3:AJ$2973,'Tax Measures'!$D$3:$D$2973,$B98,'Tax Measures'!$B$3:$B$2973,$B$61)</f>
        <v>0</v>
      </c>
      <c r="AI98" s="57">
        <f>SUMIFS('Tax Measures'!AK$3:AK$2973,'Tax Measures'!$D$3:$D$2973,$B98,'Tax Measures'!$B$3:$B$2973,$B$61)</f>
        <v>0</v>
      </c>
      <c r="AJ98" s="57">
        <f>SUMIFS('Tax Measures'!AL$3:AL$2973,'Tax Measures'!$D$3:$D$2973,$B98,'Tax Measures'!$B$3:$B$2973,$B$61)</f>
        <v>0</v>
      </c>
      <c r="AK98" s="57">
        <f>SUMIFS('Tax Measures'!AM$3:AM$2973,'Tax Measures'!$D$3:$D$2973,$B98,'Tax Measures'!$B$3:$B$2973,$B$61)</f>
        <v>0</v>
      </c>
      <c r="AL98" s="57">
        <f>SUMIFS('Tax Measures'!AN$3:AN$2973,'Tax Measures'!$D$3:$D$2973,$B98,'Tax Measures'!$B$3:$B$2973,$B$61)</f>
        <v>0</v>
      </c>
      <c r="AM98" s="57">
        <f>SUMIFS('Tax Measures'!AO$3:AO$2973,'Tax Measures'!$D$3:$D$2973,$B98,'Tax Measures'!$B$3:$B$2973,$B$61)</f>
        <v>0</v>
      </c>
      <c r="AN98" s="57">
        <f>SUMIFS('Tax Measures'!AP$3:AP$2973,'Tax Measures'!$D$3:$D$2973,$B98,'Tax Measures'!$B$3:$B$2973,$B$61)</f>
        <v>0</v>
      </c>
      <c r="AO98" s="57">
        <f>SUMIFS('Tax Measures'!AQ$3:AQ$2973,'Tax Measures'!$D$3:$D$2973,$B98,'Tax Measures'!$B$3:$B$2973,$B$61)</f>
        <v>0</v>
      </c>
      <c r="AP98" s="57">
        <f>SUMIFS('Tax Measures'!AR$3:AR$2973,'Tax Measures'!$D$3:$D$2973,$B98,'Tax Measures'!$B$3:$B$2973,$B$61)</f>
        <v>0</v>
      </c>
      <c r="AQ98" s="57">
        <f>SUMIFS('Tax Measures'!AS$3:AS$2973,'Tax Measures'!$D$3:$D$2973,$B98,'Tax Measures'!$B$3:$B$2973,$B$61)</f>
        <v>0</v>
      </c>
      <c r="AR98" s="57">
        <f>SUMIFS('Tax Measures'!AT$3:AT$2973,'Tax Measures'!$D$3:$D$2973,$B98,'Tax Measures'!$B$3:$B$2973,$B$61)</f>
        <v>0</v>
      </c>
      <c r="AS98" s="57">
        <f>SUMIFS('Tax Measures'!AU$3:AU$2973,'Tax Measures'!$D$3:$D$2973,$B98,'Tax Measures'!$B$3:$B$2973,$B$61)</f>
        <v>0</v>
      </c>
      <c r="AT98" s="57">
        <f>SUMIFS('Tax Measures'!AV$3:AV$2973,'Tax Measures'!$D$3:$D$2973,$B98,'Tax Measures'!$B$3:$B$2973,$B$61)</f>
        <v>0</v>
      </c>
      <c r="AU98" s="57">
        <f>SUMIFS('Tax Measures'!AW$3:AW$2973,'Tax Measures'!$D$3:$D$2973,$B98,'Tax Measures'!$B$3:$B$2973,$B$61)</f>
        <v>0</v>
      </c>
      <c r="AV98" s="57">
        <f>SUMIFS('Tax Measures'!AX$3:AX$2973,'Tax Measures'!$D$3:$D$2973,$B98,'Tax Measures'!$B$3:$B$2973,$B$61)</f>
        <v>0</v>
      </c>
      <c r="AW98" s="57">
        <f>SUMIFS('Tax Measures'!AY$3:AY$2973,'Tax Measures'!$D$3:$D$2973,$B98,'Tax Measures'!$B$3:$B$2973,$B$61)</f>
        <v>0</v>
      </c>
      <c r="AX98" s="57">
        <f>SUMIFS('Tax Measures'!AZ$3:AZ$2973,'Tax Measures'!$D$3:$D$2973,$B98,'Tax Measures'!$B$3:$B$2973,$B$61)</f>
        <v>0</v>
      </c>
      <c r="AY98" s="57">
        <f>SUMIFS('Tax Measures'!BA$3:BA$2973,'Tax Measures'!$D$3:$D$2973,$B98,'Tax Measures'!$B$3:$B$2973,$B$61)</f>
        <v>0</v>
      </c>
      <c r="AZ98" s="57">
        <f>SUMIFS('Tax Measures'!BB$3:BB$2973,'Tax Measures'!$D$3:$D$2973,$B98,'Tax Measures'!$B$3:$B$2973,$B$61)</f>
        <v>0</v>
      </c>
      <c r="BA98" s="57">
        <f>SUMIFS('Tax Measures'!BC$3:BC$2973,'Tax Measures'!$D$3:$D$2973,$B98,'Tax Measures'!$B$3:$B$2973,$B$61)</f>
        <v>0</v>
      </c>
      <c r="BB98" s="57">
        <f>SUMIFS('Tax Measures'!BD$3:BD$2973,'Tax Measures'!$D$3:$D$2973,$B98,'Tax Measures'!$B$3:$B$2973,$B$61)</f>
        <v>0</v>
      </c>
      <c r="BC98" s="57">
        <f>SUMIFS('Tax Measures'!BE$3:BE$2973,'Tax Measures'!$D$3:$D$2973,$B98,'Tax Measures'!$B$3:$B$2973,$B$61)</f>
        <v>0</v>
      </c>
      <c r="BD98" s="57">
        <f>SUMIFS('Tax Measures'!BF$3:BF$2973,'Tax Measures'!$D$3:$D$2973,$B98,'Tax Measures'!$B$3:$B$2973,$B$61)</f>
        <v>0</v>
      </c>
      <c r="BE98" s="57">
        <f>SUMIFS('Tax Measures'!BG$3:BG$2973,'Tax Measures'!$D$3:$D$2973,$B98,'Tax Measures'!$B$3:$B$2973,$B$61)</f>
        <v>0</v>
      </c>
      <c r="BF98" s="57">
        <f>SUMIFS('Tax Measures'!BH$3:BH$2973,'Tax Measures'!$D$3:$D$2973,$B98,'Tax Measures'!$B$3:$B$2973,$B$61)</f>
        <v>0.1888130129835125</v>
      </c>
      <c r="BG98" s="57">
        <f>SUMIFS('Tax Measures'!BI$3:BI$2973,'Tax Measures'!$D$3:$D$2973,$B98,'Tax Measures'!$B$3:$B$2973,$B$61)</f>
        <v>-1.3794712826536677</v>
      </c>
      <c r="BH98" s="57">
        <f>SUMIFS('Tax Measures'!BJ$3:BJ$2973,'Tax Measures'!$D$3:$D$2973,$B98,'Tax Measures'!$B$3:$B$2973,$B$61)</f>
        <v>0.7827990684707764</v>
      </c>
      <c r="BI98" s="57">
        <f>SUMIFS('Tax Measures'!BK$3:BK$2973,'Tax Measures'!$D$3:$D$2973,$B98,'Tax Measures'!$B$3:$B$2973,$B$61)</f>
        <v>11.156973919630449</v>
      </c>
      <c r="BJ98" s="57">
        <f>SUMIFS('Tax Measures'!BL$3:BL$2973,'Tax Measures'!$D$3:$D$2973,$B98,'Tax Measures'!$B$3:$B$2973,$B$61)</f>
        <v>16.014418229790664</v>
      </c>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row>
    <row r="99" spans="1:93" ht="13.15" customHeight="1" x14ac:dyDescent="0.25">
      <c r="A99" s="54"/>
      <c r="B99" s="54" t="s">
        <v>722</v>
      </c>
      <c r="C99" s="57">
        <f>SUMIFS('Tax Measures'!E$3:E$2973,'Tax Measures'!$D$3:$D$2973,$B99,'Tax Measures'!$B$3:$B$2973,$B$61)</f>
        <v>0</v>
      </c>
      <c r="D99" s="57">
        <f>SUMIFS('Tax Measures'!F$3:F$2973,'Tax Measures'!$D$3:$D$2973,$B99,'Tax Measures'!$B$3:$B$2973,$B$61)</f>
        <v>0</v>
      </c>
      <c r="E99" s="57">
        <f>SUMIFS('Tax Measures'!G$3:G$2973,'Tax Measures'!$D$3:$D$2973,$B99,'Tax Measures'!$B$3:$B$2973,$B$61)</f>
        <v>0</v>
      </c>
      <c r="F99" s="57">
        <f>SUMIFS('Tax Measures'!H$3:H$2973,'Tax Measures'!$D$3:$D$2973,$B99,'Tax Measures'!$B$3:$B$2973,$B$61)</f>
        <v>0</v>
      </c>
      <c r="G99" s="57">
        <f>SUMIFS('Tax Measures'!I$3:I$2973,'Tax Measures'!$D$3:$D$2973,$B99,'Tax Measures'!$B$3:$B$2973,$B$61)</f>
        <v>0</v>
      </c>
      <c r="H99" s="57">
        <f>SUMIFS('Tax Measures'!J$3:J$2973,'Tax Measures'!$D$3:$D$2973,$B99,'Tax Measures'!$B$3:$B$2973,$B$61)</f>
        <v>0</v>
      </c>
      <c r="I99" s="57">
        <f>SUMIFS('Tax Measures'!K$3:K$2973,'Tax Measures'!$D$3:$D$2973,$B99,'Tax Measures'!$B$3:$B$2973,$B$61)</f>
        <v>0</v>
      </c>
      <c r="J99" s="57">
        <f>SUMIFS('Tax Measures'!L$3:L$2973,'Tax Measures'!$D$3:$D$2973,$B99,'Tax Measures'!$B$3:$B$2973,$B$61)</f>
        <v>0</v>
      </c>
      <c r="K99" s="57">
        <f>SUMIFS('Tax Measures'!M$3:M$2973,'Tax Measures'!$D$3:$D$2973,$B99,'Tax Measures'!$B$3:$B$2973,$B$61)</f>
        <v>0</v>
      </c>
      <c r="L99" s="57">
        <f>SUMIFS('Tax Measures'!N$3:N$2973,'Tax Measures'!$D$3:$D$2973,$B99,'Tax Measures'!$B$3:$B$2973,$B$61)</f>
        <v>0</v>
      </c>
      <c r="M99" s="57">
        <f>SUMIFS('Tax Measures'!O$3:O$2973,'Tax Measures'!$D$3:$D$2973,$B99,'Tax Measures'!$B$3:$B$2973,$B$61)</f>
        <v>0</v>
      </c>
      <c r="N99" s="57">
        <f>SUMIFS('Tax Measures'!P$3:P$2973,'Tax Measures'!$D$3:$D$2973,$B99,'Tax Measures'!$B$3:$B$2973,$B$61)</f>
        <v>0</v>
      </c>
      <c r="O99" s="57">
        <f>SUMIFS('Tax Measures'!Q$3:Q$2973,'Tax Measures'!$D$3:$D$2973,$B99,'Tax Measures'!$B$3:$B$2973,$B$61)</f>
        <v>0</v>
      </c>
      <c r="P99" s="57">
        <f>SUMIFS('Tax Measures'!R$3:R$2973,'Tax Measures'!$D$3:$D$2973,$B99,'Tax Measures'!$B$3:$B$2973,$B$61)</f>
        <v>0</v>
      </c>
      <c r="Q99" s="57">
        <f>SUMIFS('Tax Measures'!S$3:S$2973,'Tax Measures'!$D$3:$D$2973,$B99,'Tax Measures'!$B$3:$B$2973,$B$61)</f>
        <v>0</v>
      </c>
      <c r="R99" s="57">
        <f>SUMIFS('Tax Measures'!T$3:T$2973,'Tax Measures'!$D$3:$D$2973,$B99,'Tax Measures'!$B$3:$B$2973,$B$61)</f>
        <v>0</v>
      </c>
      <c r="S99" s="57">
        <f>SUMIFS('Tax Measures'!U$3:U$2973,'Tax Measures'!$D$3:$D$2973,$B99,'Tax Measures'!$B$3:$B$2973,$B$61)</f>
        <v>0</v>
      </c>
      <c r="T99" s="57">
        <f>SUMIFS('Tax Measures'!V$3:V$2973,'Tax Measures'!$D$3:$D$2973,$B99,'Tax Measures'!$B$3:$B$2973,$B$61)</f>
        <v>0</v>
      </c>
      <c r="U99" s="57">
        <f>SUMIFS('Tax Measures'!W$3:W$2973,'Tax Measures'!$D$3:$D$2973,$B99,'Tax Measures'!$B$3:$B$2973,$B$61)</f>
        <v>0</v>
      </c>
      <c r="V99" s="57">
        <f>SUMIFS('Tax Measures'!X$3:X$2973,'Tax Measures'!$D$3:$D$2973,$B99,'Tax Measures'!$B$3:$B$2973,$B$61)</f>
        <v>0</v>
      </c>
      <c r="W99" s="57">
        <f>SUMIFS('Tax Measures'!Y$3:Y$2973,'Tax Measures'!$D$3:$D$2973,$B99,'Tax Measures'!$B$3:$B$2973,$B$61)</f>
        <v>0</v>
      </c>
      <c r="X99" s="57">
        <f>SUMIFS('Tax Measures'!Z$3:Z$2973,'Tax Measures'!$D$3:$D$2973,$B99,'Tax Measures'!$B$3:$B$2973,$B$61)</f>
        <v>0</v>
      </c>
      <c r="Y99" s="57">
        <f>SUMIFS('Tax Measures'!AA$3:AA$2973,'Tax Measures'!$D$3:$D$2973,$B99,'Tax Measures'!$B$3:$B$2973,$B$61)</f>
        <v>0</v>
      </c>
      <c r="Z99" s="57">
        <f>SUMIFS('Tax Measures'!AB$3:AB$2973,'Tax Measures'!$D$3:$D$2973,$B99,'Tax Measures'!$B$3:$B$2973,$B$61)</f>
        <v>0</v>
      </c>
      <c r="AA99" s="57">
        <f>SUMIFS('Tax Measures'!AC$3:AC$2973,'Tax Measures'!$D$3:$D$2973,$B99,'Tax Measures'!$B$3:$B$2973,$B$61)</f>
        <v>0</v>
      </c>
      <c r="AB99" s="57">
        <f>SUMIFS('Tax Measures'!AD$3:AD$2973,'Tax Measures'!$D$3:$D$2973,$B99,'Tax Measures'!$B$3:$B$2973,$B$61)</f>
        <v>0</v>
      </c>
      <c r="AC99" s="57">
        <f>SUMIFS('Tax Measures'!AE$3:AE$2973,'Tax Measures'!$D$3:$D$2973,$B99,'Tax Measures'!$B$3:$B$2973,$B$61)</f>
        <v>0</v>
      </c>
      <c r="AD99" s="57">
        <f>SUMIFS('Tax Measures'!AF$3:AF$2973,'Tax Measures'!$D$3:$D$2973,$B99,'Tax Measures'!$B$3:$B$2973,$B$61)</f>
        <v>0</v>
      </c>
      <c r="AE99" s="57">
        <f>SUMIFS('Tax Measures'!AG$3:AG$2973,'Tax Measures'!$D$3:$D$2973,$B99,'Tax Measures'!$B$3:$B$2973,$B$61)</f>
        <v>0</v>
      </c>
      <c r="AF99" s="57">
        <f>SUMIFS('Tax Measures'!AH$3:AH$2973,'Tax Measures'!$D$3:$D$2973,$B99,'Tax Measures'!$B$3:$B$2973,$B$61)</f>
        <v>0</v>
      </c>
      <c r="AG99" s="57">
        <f>SUMIFS('Tax Measures'!AI$3:AI$2973,'Tax Measures'!$D$3:$D$2973,$B99,'Tax Measures'!$B$3:$B$2973,$B$61)</f>
        <v>0</v>
      </c>
      <c r="AH99" s="57">
        <f>SUMIFS('Tax Measures'!AJ$3:AJ$2973,'Tax Measures'!$D$3:$D$2973,$B99,'Tax Measures'!$B$3:$B$2973,$B$61)</f>
        <v>0</v>
      </c>
      <c r="AI99" s="57">
        <f>SUMIFS('Tax Measures'!AK$3:AK$2973,'Tax Measures'!$D$3:$D$2973,$B99,'Tax Measures'!$B$3:$B$2973,$B$61)</f>
        <v>0</v>
      </c>
      <c r="AJ99" s="57">
        <f>SUMIFS('Tax Measures'!AL$3:AL$2973,'Tax Measures'!$D$3:$D$2973,$B99,'Tax Measures'!$B$3:$B$2973,$B$61)</f>
        <v>0</v>
      </c>
      <c r="AK99" s="57">
        <f>SUMIFS('Tax Measures'!AM$3:AM$2973,'Tax Measures'!$D$3:$D$2973,$B99,'Tax Measures'!$B$3:$B$2973,$B$61)</f>
        <v>0</v>
      </c>
      <c r="AL99" s="57">
        <f>SUMIFS('Tax Measures'!AN$3:AN$2973,'Tax Measures'!$D$3:$D$2973,$B99,'Tax Measures'!$B$3:$B$2973,$B$61)</f>
        <v>0</v>
      </c>
      <c r="AM99" s="57">
        <f>SUMIFS('Tax Measures'!AO$3:AO$2973,'Tax Measures'!$D$3:$D$2973,$B99,'Tax Measures'!$B$3:$B$2973,$B$61)</f>
        <v>0</v>
      </c>
      <c r="AN99" s="57">
        <f>SUMIFS('Tax Measures'!AP$3:AP$2973,'Tax Measures'!$D$3:$D$2973,$B99,'Tax Measures'!$B$3:$B$2973,$B$61)</f>
        <v>0</v>
      </c>
      <c r="AO99" s="57">
        <f>SUMIFS('Tax Measures'!AQ$3:AQ$2973,'Tax Measures'!$D$3:$D$2973,$B99,'Tax Measures'!$B$3:$B$2973,$B$61)</f>
        <v>0</v>
      </c>
      <c r="AP99" s="57">
        <f>SUMIFS('Tax Measures'!AR$3:AR$2973,'Tax Measures'!$D$3:$D$2973,$B99,'Tax Measures'!$B$3:$B$2973,$B$61)</f>
        <v>0</v>
      </c>
      <c r="AQ99" s="57">
        <f>SUMIFS('Tax Measures'!AS$3:AS$2973,'Tax Measures'!$D$3:$D$2973,$B99,'Tax Measures'!$B$3:$B$2973,$B$61)</f>
        <v>0</v>
      </c>
      <c r="AR99" s="57">
        <f>SUMIFS('Tax Measures'!AT$3:AT$2973,'Tax Measures'!$D$3:$D$2973,$B99,'Tax Measures'!$B$3:$B$2973,$B$61)</f>
        <v>0</v>
      </c>
      <c r="AS99" s="57">
        <f>SUMIFS('Tax Measures'!AU$3:AU$2973,'Tax Measures'!$D$3:$D$2973,$B99,'Tax Measures'!$B$3:$B$2973,$B$61)</f>
        <v>0</v>
      </c>
      <c r="AT99" s="57">
        <f>SUMIFS('Tax Measures'!AV$3:AV$2973,'Tax Measures'!$D$3:$D$2973,$B99,'Tax Measures'!$B$3:$B$2973,$B$61)</f>
        <v>0</v>
      </c>
      <c r="AU99" s="57">
        <f>SUMIFS('Tax Measures'!AW$3:AW$2973,'Tax Measures'!$D$3:$D$2973,$B99,'Tax Measures'!$B$3:$B$2973,$B$61)</f>
        <v>0</v>
      </c>
      <c r="AV99" s="57">
        <f>SUMIFS('Tax Measures'!AX$3:AX$2973,'Tax Measures'!$D$3:$D$2973,$B99,'Tax Measures'!$B$3:$B$2973,$B$61)</f>
        <v>0</v>
      </c>
      <c r="AW99" s="57">
        <f>SUMIFS('Tax Measures'!AY$3:AY$2973,'Tax Measures'!$D$3:$D$2973,$B99,'Tax Measures'!$B$3:$B$2973,$B$61)</f>
        <v>0</v>
      </c>
      <c r="AX99" s="57">
        <f>SUMIFS('Tax Measures'!AZ$3:AZ$2973,'Tax Measures'!$D$3:$D$2973,$B99,'Tax Measures'!$B$3:$B$2973,$B$61)</f>
        <v>0</v>
      </c>
      <c r="AY99" s="57">
        <f>SUMIFS('Tax Measures'!BA$3:BA$2973,'Tax Measures'!$D$3:$D$2973,$B99,'Tax Measures'!$B$3:$B$2973,$B$61)</f>
        <v>0</v>
      </c>
      <c r="AZ99" s="57">
        <f>SUMIFS('Tax Measures'!BB$3:BB$2973,'Tax Measures'!$D$3:$D$2973,$B99,'Tax Measures'!$B$3:$B$2973,$B$61)</f>
        <v>0</v>
      </c>
      <c r="BA99" s="57">
        <f>SUMIFS('Tax Measures'!BC$3:BC$2973,'Tax Measures'!$D$3:$D$2973,$B99,'Tax Measures'!$B$3:$B$2973,$B$61)</f>
        <v>0</v>
      </c>
      <c r="BB99" s="57">
        <f>SUMIFS('Tax Measures'!BD$3:BD$2973,'Tax Measures'!$D$3:$D$2973,$B99,'Tax Measures'!$B$3:$B$2973,$B$61)</f>
        <v>0</v>
      </c>
      <c r="BC99" s="57">
        <f>SUMIFS('Tax Measures'!BE$3:BE$2973,'Tax Measures'!$D$3:$D$2973,$B99,'Tax Measures'!$B$3:$B$2973,$B$61)</f>
        <v>0</v>
      </c>
      <c r="BD99" s="57">
        <f>SUMIFS('Tax Measures'!BF$3:BF$2973,'Tax Measures'!$D$3:$D$2973,$B99,'Tax Measures'!$B$3:$B$2973,$B$61)</f>
        <v>0</v>
      </c>
      <c r="BE99" s="57">
        <f>SUMIFS('Tax Measures'!BG$3:BG$2973,'Tax Measures'!$D$3:$D$2973,$B99,'Tax Measures'!$B$3:$B$2973,$B$61)</f>
        <v>0</v>
      </c>
      <c r="BF99" s="57">
        <f>SUMIFS('Tax Measures'!BH$3:BH$2973,'Tax Measures'!$D$3:$D$2973,$B99,'Tax Measures'!$B$3:$B$2973,$B$61)</f>
        <v>0</v>
      </c>
      <c r="BG99" s="57">
        <f>SUMIFS('Tax Measures'!BI$3:BI$2973,'Tax Measures'!$D$3:$D$2973,$B99,'Tax Measures'!$B$3:$B$2973,$B$61)</f>
        <v>0</v>
      </c>
      <c r="BH99" s="57">
        <f>SUMIFS('Tax Measures'!BJ$3:BJ$2973,'Tax Measures'!$D$3:$D$2973,$B99,'Tax Measures'!$B$3:$B$2973,$B$61)</f>
        <v>0</v>
      </c>
      <c r="BI99" s="57">
        <f>SUMIFS('Tax Measures'!BK$3:BK$2973,'Tax Measures'!$D$3:$D$2973,$B99,'Tax Measures'!$B$3:$B$2973,$B$61)</f>
        <v>0</v>
      </c>
      <c r="BJ99" s="57">
        <f>SUMIFS('Tax Measures'!BL$3:BL$2973,'Tax Measures'!$D$3:$D$2973,$B99,'Tax Measures'!$B$3:$B$2973,$B$61)</f>
        <v>0</v>
      </c>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row>
    <row r="100" spans="1:93" ht="13.15" customHeight="1" x14ac:dyDescent="0.25">
      <c r="A100" s="54"/>
      <c r="B100" s="54" t="s">
        <v>723</v>
      </c>
      <c r="C100" s="57">
        <f>SUMIFS('Tax Measures'!E$3:E$2973,'Tax Measures'!$D$3:$D$2973,$B100,'Tax Measures'!$B$3:$B$2973,$B$61)</f>
        <v>0</v>
      </c>
      <c r="D100" s="57">
        <f>SUMIFS('Tax Measures'!F$3:F$2973,'Tax Measures'!$D$3:$D$2973,$B100,'Tax Measures'!$B$3:$B$2973,$B$61)</f>
        <v>0</v>
      </c>
      <c r="E100" s="57">
        <f>SUMIFS('Tax Measures'!G$3:G$2973,'Tax Measures'!$D$3:$D$2973,$B100,'Tax Measures'!$B$3:$B$2973,$B$61)</f>
        <v>0</v>
      </c>
      <c r="F100" s="57">
        <f>SUMIFS('Tax Measures'!H$3:H$2973,'Tax Measures'!$D$3:$D$2973,$B100,'Tax Measures'!$B$3:$B$2973,$B$61)</f>
        <v>0</v>
      </c>
      <c r="G100" s="57">
        <f>SUMIFS('Tax Measures'!I$3:I$2973,'Tax Measures'!$D$3:$D$2973,$B100,'Tax Measures'!$B$3:$B$2973,$B$61)</f>
        <v>0</v>
      </c>
      <c r="H100" s="57">
        <f>SUMIFS('Tax Measures'!J$3:J$2973,'Tax Measures'!$D$3:$D$2973,$B100,'Tax Measures'!$B$3:$B$2973,$B$61)</f>
        <v>0</v>
      </c>
      <c r="I100" s="57">
        <f>SUMIFS('Tax Measures'!K$3:K$2973,'Tax Measures'!$D$3:$D$2973,$B100,'Tax Measures'!$B$3:$B$2973,$B$61)</f>
        <v>0</v>
      </c>
      <c r="J100" s="57">
        <f>SUMIFS('Tax Measures'!L$3:L$2973,'Tax Measures'!$D$3:$D$2973,$B100,'Tax Measures'!$B$3:$B$2973,$B$61)</f>
        <v>0</v>
      </c>
      <c r="K100" s="57">
        <f>SUMIFS('Tax Measures'!M$3:M$2973,'Tax Measures'!$D$3:$D$2973,$B100,'Tax Measures'!$B$3:$B$2973,$B$61)</f>
        <v>0</v>
      </c>
      <c r="L100" s="57">
        <f>SUMIFS('Tax Measures'!N$3:N$2973,'Tax Measures'!$D$3:$D$2973,$B100,'Tax Measures'!$B$3:$B$2973,$B$61)</f>
        <v>0</v>
      </c>
      <c r="M100" s="57">
        <f>SUMIFS('Tax Measures'!O$3:O$2973,'Tax Measures'!$D$3:$D$2973,$B100,'Tax Measures'!$B$3:$B$2973,$B$61)</f>
        <v>0</v>
      </c>
      <c r="N100" s="57">
        <f>SUMIFS('Tax Measures'!P$3:P$2973,'Tax Measures'!$D$3:$D$2973,$B100,'Tax Measures'!$B$3:$B$2973,$B$61)</f>
        <v>0</v>
      </c>
      <c r="O100" s="57">
        <f>SUMIFS('Tax Measures'!Q$3:Q$2973,'Tax Measures'!$D$3:$D$2973,$B100,'Tax Measures'!$B$3:$B$2973,$B$61)</f>
        <v>0</v>
      </c>
      <c r="P100" s="57">
        <f>SUMIFS('Tax Measures'!R$3:R$2973,'Tax Measures'!$D$3:$D$2973,$B100,'Tax Measures'!$B$3:$B$2973,$B$61)</f>
        <v>0</v>
      </c>
      <c r="Q100" s="57">
        <f>SUMIFS('Tax Measures'!S$3:S$2973,'Tax Measures'!$D$3:$D$2973,$B100,'Tax Measures'!$B$3:$B$2973,$B$61)</f>
        <v>0</v>
      </c>
      <c r="R100" s="57">
        <f>SUMIFS('Tax Measures'!T$3:T$2973,'Tax Measures'!$D$3:$D$2973,$B100,'Tax Measures'!$B$3:$B$2973,$B$61)</f>
        <v>0</v>
      </c>
      <c r="S100" s="57">
        <f>SUMIFS('Tax Measures'!U$3:U$2973,'Tax Measures'!$D$3:$D$2973,$B100,'Tax Measures'!$B$3:$B$2973,$B$61)</f>
        <v>0</v>
      </c>
      <c r="T100" s="57">
        <f>SUMIFS('Tax Measures'!V$3:V$2973,'Tax Measures'!$D$3:$D$2973,$B100,'Tax Measures'!$B$3:$B$2973,$B$61)</f>
        <v>0</v>
      </c>
      <c r="U100" s="57">
        <f>SUMIFS('Tax Measures'!W$3:W$2973,'Tax Measures'!$D$3:$D$2973,$B100,'Tax Measures'!$B$3:$B$2973,$B$61)</f>
        <v>0</v>
      </c>
      <c r="V100" s="57">
        <f>SUMIFS('Tax Measures'!X$3:X$2973,'Tax Measures'!$D$3:$D$2973,$B100,'Tax Measures'!$B$3:$B$2973,$B$61)</f>
        <v>0</v>
      </c>
      <c r="W100" s="57">
        <f>SUMIFS('Tax Measures'!Y$3:Y$2973,'Tax Measures'!$D$3:$D$2973,$B100,'Tax Measures'!$B$3:$B$2973,$B$61)</f>
        <v>0</v>
      </c>
      <c r="X100" s="57">
        <f>SUMIFS('Tax Measures'!Z$3:Z$2973,'Tax Measures'!$D$3:$D$2973,$B100,'Tax Measures'!$B$3:$B$2973,$B$61)</f>
        <v>0</v>
      </c>
      <c r="Y100" s="57">
        <f>SUMIFS('Tax Measures'!AA$3:AA$2973,'Tax Measures'!$D$3:$D$2973,$B100,'Tax Measures'!$B$3:$B$2973,$B$61)</f>
        <v>0</v>
      </c>
      <c r="Z100" s="57">
        <f>SUMIFS('Tax Measures'!AB$3:AB$2973,'Tax Measures'!$D$3:$D$2973,$B100,'Tax Measures'!$B$3:$B$2973,$B$61)</f>
        <v>0</v>
      </c>
      <c r="AA100" s="57">
        <f>SUMIFS('Tax Measures'!AC$3:AC$2973,'Tax Measures'!$D$3:$D$2973,$B100,'Tax Measures'!$B$3:$B$2973,$B$61)</f>
        <v>0</v>
      </c>
      <c r="AB100" s="57">
        <f>SUMIFS('Tax Measures'!AD$3:AD$2973,'Tax Measures'!$D$3:$D$2973,$B100,'Tax Measures'!$B$3:$B$2973,$B$61)</f>
        <v>0</v>
      </c>
      <c r="AC100" s="57">
        <f>SUMIFS('Tax Measures'!AE$3:AE$2973,'Tax Measures'!$D$3:$D$2973,$B100,'Tax Measures'!$B$3:$B$2973,$B$61)</f>
        <v>0</v>
      </c>
      <c r="AD100" s="57">
        <f>SUMIFS('Tax Measures'!AF$3:AF$2973,'Tax Measures'!$D$3:$D$2973,$B100,'Tax Measures'!$B$3:$B$2973,$B$61)</f>
        <v>0</v>
      </c>
      <c r="AE100" s="57">
        <f>SUMIFS('Tax Measures'!AG$3:AG$2973,'Tax Measures'!$D$3:$D$2973,$B100,'Tax Measures'!$B$3:$B$2973,$B$61)</f>
        <v>0</v>
      </c>
      <c r="AF100" s="57">
        <f>SUMIFS('Tax Measures'!AH$3:AH$2973,'Tax Measures'!$D$3:$D$2973,$B100,'Tax Measures'!$B$3:$B$2973,$B$61)</f>
        <v>0</v>
      </c>
      <c r="AG100" s="57">
        <f>SUMIFS('Tax Measures'!AI$3:AI$2973,'Tax Measures'!$D$3:$D$2973,$B100,'Tax Measures'!$B$3:$B$2973,$B$61)</f>
        <v>0</v>
      </c>
      <c r="AH100" s="57">
        <f>SUMIFS('Tax Measures'!AJ$3:AJ$2973,'Tax Measures'!$D$3:$D$2973,$B100,'Tax Measures'!$B$3:$B$2973,$B$61)</f>
        <v>0</v>
      </c>
      <c r="AI100" s="57">
        <f>SUMIFS('Tax Measures'!AK$3:AK$2973,'Tax Measures'!$D$3:$D$2973,$B100,'Tax Measures'!$B$3:$B$2973,$B$61)</f>
        <v>0</v>
      </c>
      <c r="AJ100" s="57">
        <f>SUMIFS('Tax Measures'!AL$3:AL$2973,'Tax Measures'!$D$3:$D$2973,$B100,'Tax Measures'!$B$3:$B$2973,$B$61)</f>
        <v>0</v>
      </c>
      <c r="AK100" s="57">
        <f>SUMIFS('Tax Measures'!AM$3:AM$2973,'Tax Measures'!$D$3:$D$2973,$B100,'Tax Measures'!$B$3:$B$2973,$B$61)</f>
        <v>0</v>
      </c>
      <c r="AL100" s="57">
        <f>SUMIFS('Tax Measures'!AN$3:AN$2973,'Tax Measures'!$D$3:$D$2973,$B100,'Tax Measures'!$B$3:$B$2973,$B$61)</f>
        <v>0</v>
      </c>
      <c r="AM100" s="57">
        <f>SUMIFS('Tax Measures'!AO$3:AO$2973,'Tax Measures'!$D$3:$D$2973,$B100,'Tax Measures'!$B$3:$B$2973,$B$61)</f>
        <v>0</v>
      </c>
      <c r="AN100" s="57">
        <f>SUMIFS('Tax Measures'!AP$3:AP$2973,'Tax Measures'!$D$3:$D$2973,$B100,'Tax Measures'!$B$3:$B$2973,$B$61)</f>
        <v>0</v>
      </c>
      <c r="AO100" s="57">
        <f>SUMIFS('Tax Measures'!AQ$3:AQ$2973,'Tax Measures'!$D$3:$D$2973,$B100,'Tax Measures'!$B$3:$B$2973,$B$61)</f>
        <v>0</v>
      </c>
      <c r="AP100" s="57">
        <f>SUMIFS('Tax Measures'!AR$3:AR$2973,'Tax Measures'!$D$3:$D$2973,$B100,'Tax Measures'!$B$3:$B$2973,$B$61)</f>
        <v>0</v>
      </c>
      <c r="AQ100" s="57">
        <f>SUMIFS('Tax Measures'!AS$3:AS$2973,'Tax Measures'!$D$3:$D$2973,$B100,'Tax Measures'!$B$3:$B$2973,$B$61)</f>
        <v>0</v>
      </c>
      <c r="AR100" s="57">
        <f>SUMIFS('Tax Measures'!AT$3:AT$2973,'Tax Measures'!$D$3:$D$2973,$B100,'Tax Measures'!$B$3:$B$2973,$B$61)</f>
        <v>0</v>
      </c>
      <c r="AS100" s="57">
        <f>SUMIFS('Tax Measures'!AU$3:AU$2973,'Tax Measures'!$D$3:$D$2973,$B100,'Tax Measures'!$B$3:$B$2973,$B$61)</f>
        <v>0</v>
      </c>
      <c r="AT100" s="57">
        <f>SUMIFS('Tax Measures'!AV$3:AV$2973,'Tax Measures'!$D$3:$D$2973,$B100,'Tax Measures'!$B$3:$B$2973,$B$61)</f>
        <v>0</v>
      </c>
      <c r="AU100" s="57">
        <f>SUMIFS('Tax Measures'!AW$3:AW$2973,'Tax Measures'!$D$3:$D$2973,$B100,'Tax Measures'!$B$3:$B$2973,$B$61)</f>
        <v>0</v>
      </c>
      <c r="AV100" s="57">
        <f>SUMIFS('Tax Measures'!AX$3:AX$2973,'Tax Measures'!$D$3:$D$2973,$B100,'Tax Measures'!$B$3:$B$2973,$B$61)</f>
        <v>0</v>
      </c>
      <c r="AW100" s="57">
        <f>SUMIFS('Tax Measures'!AY$3:AY$2973,'Tax Measures'!$D$3:$D$2973,$B100,'Tax Measures'!$B$3:$B$2973,$B$61)</f>
        <v>0</v>
      </c>
      <c r="AX100" s="57">
        <f>SUMIFS('Tax Measures'!AZ$3:AZ$2973,'Tax Measures'!$D$3:$D$2973,$B100,'Tax Measures'!$B$3:$B$2973,$B$61)</f>
        <v>0</v>
      </c>
      <c r="AY100" s="57">
        <f>SUMIFS('Tax Measures'!BA$3:BA$2973,'Tax Measures'!$D$3:$D$2973,$B100,'Tax Measures'!$B$3:$B$2973,$B$61)</f>
        <v>0</v>
      </c>
      <c r="AZ100" s="57">
        <f>SUMIFS('Tax Measures'!BB$3:BB$2973,'Tax Measures'!$D$3:$D$2973,$B100,'Tax Measures'!$B$3:$B$2973,$B$61)</f>
        <v>0</v>
      </c>
      <c r="BA100" s="57">
        <f>SUMIFS('Tax Measures'!BC$3:BC$2973,'Tax Measures'!$D$3:$D$2973,$B100,'Tax Measures'!$B$3:$B$2973,$B$61)</f>
        <v>0</v>
      </c>
      <c r="BB100" s="57">
        <f>SUMIFS('Tax Measures'!BD$3:BD$2973,'Tax Measures'!$D$3:$D$2973,$B100,'Tax Measures'!$B$3:$B$2973,$B$61)</f>
        <v>0</v>
      </c>
      <c r="BC100" s="57">
        <f>SUMIFS('Tax Measures'!BE$3:BE$2973,'Tax Measures'!$D$3:$D$2973,$B100,'Tax Measures'!$B$3:$B$2973,$B$61)</f>
        <v>0</v>
      </c>
      <c r="BD100" s="57">
        <f>SUMIFS('Tax Measures'!BF$3:BF$2973,'Tax Measures'!$D$3:$D$2973,$B100,'Tax Measures'!$B$3:$B$2973,$B$61)</f>
        <v>0</v>
      </c>
      <c r="BE100" s="57">
        <f>SUMIFS('Tax Measures'!BG$3:BG$2973,'Tax Measures'!$D$3:$D$2973,$B100,'Tax Measures'!$B$3:$B$2973,$B$61)</f>
        <v>0</v>
      </c>
      <c r="BF100" s="57">
        <f>SUMIFS('Tax Measures'!BH$3:BH$2973,'Tax Measures'!$D$3:$D$2973,$B100,'Tax Measures'!$B$3:$B$2973,$B$61)</f>
        <v>0</v>
      </c>
      <c r="BG100" s="57">
        <f>SUMIFS('Tax Measures'!BI$3:BI$2973,'Tax Measures'!$D$3:$D$2973,$B100,'Tax Measures'!$B$3:$B$2973,$B$61)</f>
        <v>0</v>
      </c>
      <c r="BH100" s="57">
        <f>SUMIFS('Tax Measures'!BJ$3:BJ$2973,'Tax Measures'!$D$3:$D$2973,$B100,'Tax Measures'!$B$3:$B$2973,$B$61)</f>
        <v>0</v>
      </c>
      <c r="BI100" s="57">
        <f>SUMIFS('Tax Measures'!BK$3:BK$2973,'Tax Measures'!$D$3:$D$2973,$B100,'Tax Measures'!$B$3:$B$2973,$B$61)</f>
        <v>0</v>
      </c>
      <c r="BJ100" s="57">
        <f>SUMIFS('Tax Measures'!BL$3:BL$2973,'Tax Measures'!$D$3:$D$2973,$B100,'Tax Measures'!$B$3:$B$2973,$B$61)</f>
        <v>0</v>
      </c>
      <c r="BK100" s="54"/>
      <c r="BL100" s="54"/>
      <c r="BM100" s="54"/>
      <c r="BN100" s="54"/>
      <c r="BO100" s="54"/>
      <c r="BP100" s="54"/>
      <c r="BQ100" s="54"/>
      <c r="BR100" s="54"/>
      <c r="BS100" s="54"/>
      <c r="BT100" s="54"/>
      <c r="BU100" s="54"/>
      <c r="BV100" s="54"/>
      <c r="BW100" s="54"/>
      <c r="BX100" s="54"/>
      <c r="BY100" s="54" t="s">
        <v>2439</v>
      </c>
      <c r="BZ100" s="54"/>
      <c r="CA100" s="54"/>
      <c r="CB100" s="54"/>
      <c r="CC100" s="54"/>
      <c r="CD100" s="54"/>
      <c r="CE100" s="54"/>
      <c r="CF100" s="54"/>
      <c r="CG100" s="54"/>
      <c r="CH100" s="54"/>
      <c r="CI100" s="54"/>
      <c r="CJ100" s="54"/>
      <c r="CK100" s="54"/>
      <c r="CL100" s="54"/>
      <c r="CM100" s="54"/>
      <c r="CN100" s="54"/>
      <c r="CO100" s="54"/>
    </row>
    <row r="101" spans="1:93" ht="13.15" customHeight="1" x14ac:dyDescent="0.25">
      <c r="A101" s="54"/>
      <c r="B101" s="54" t="s">
        <v>2570</v>
      </c>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f>SUMIFS('Tax Measures'!AS$3:AS$2973,'Tax Measures'!$D$3:$D$2973,$B101,'Tax Measures'!$B$3:$B$2973,$B$61)</f>
        <v>0</v>
      </c>
      <c r="AR101" s="57">
        <f>SUMIFS('Tax Measures'!AT$3:AT$2973,'Tax Measures'!$D$3:$D$2973,$B101,'Tax Measures'!$B$3:$B$2973,$B$61)</f>
        <v>0</v>
      </c>
      <c r="AS101" s="57">
        <f>SUMIFS('Tax Measures'!AU$3:AU$2973,'Tax Measures'!$D$3:$D$2973,$B101,'Tax Measures'!$B$3:$B$2973,$B$61)</f>
        <v>0</v>
      </c>
      <c r="AT101" s="57">
        <f>SUMIFS('Tax Measures'!AV$3:AV$2973,'Tax Measures'!$D$3:$D$2973,$B101,'Tax Measures'!$B$3:$B$2973,$B$61)</f>
        <v>0</v>
      </c>
      <c r="AU101" s="57">
        <f>SUMIFS('Tax Measures'!AW$3:AW$2973,'Tax Measures'!$D$3:$D$2973,$B101,'Tax Measures'!$B$3:$B$2973,$B$61)</f>
        <v>0</v>
      </c>
      <c r="AV101" s="57">
        <f>SUMIFS('Tax Measures'!AX$3:AX$2973,'Tax Measures'!$D$3:$D$2973,$B101,'Tax Measures'!$B$3:$B$2973,$B$61)</f>
        <v>0</v>
      </c>
      <c r="AW101" s="57">
        <f>SUMIFS('Tax Measures'!AY$3:AY$2973,'Tax Measures'!$D$3:$D$2973,$B101,'Tax Measures'!$B$3:$B$2973,$B$61)</f>
        <v>0</v>
      </c>
      <c r="AX101" s="57">
        <f>SUMIFS('Tax Measures'!AZ$3:AZ$2973,'Tax Measures'!$D$3:$D$2973,$B101,'Tax Measures'!$B$3:$B$2973,$B$61)</f>
        <v>0</v>
      </c>
      <c r="AY101" s="57">
        <f>SUMIFS('Tax Measures'!BA$3:BA$2973,'Tax Measures'!$D$3:$D$2973,$B101,'Tax Measures'!$B$3:$B$2973,$B$61)</f>
        <v>0</v>
      </c>
      <c r="AZ101" s="57">
        <f>SUMIFS('Tax Measures'!BB$3:BB$2973,'Tax Measures'!$D$3:$D$2973,$B101,'Tax Measures'!$B$3:$B$2973,$B$61)</f>
        <v>0</v>
      </c>
      <c r="BA101" s="57">
        <f>SUMIFS('Tax Measures'!BC$3:BC$2973,'Tax Measures'!$D$3:$D$2973,$B101,'Tax Measures'!$B$3:$B$2973,$B$61)</f>
        <v>0</v>
      </c>
      <c r="BB101" s="57">
        <f>SUMIFS('Tax Measures'!BD$3:BD$2973,'Tax Measures'!$D$3:$D$2973,$B101,'Tax Measures'!$B$3:$B$2973,$B$61)</f>
        <v>0</v>
      </c>
      <c r="BC101" s="57">
        <f>SUMIFS('Tax Measures'!BE$3:BE$2973,'Tax Measures'!$D$3:$D$2973,$B101,'Tax Measures'!$B$3:$B$2973,$B$61)</f>
        <v>0</v>
      </c>
      <c r="BD101" s="57">
        <f>SUMIFS('Tax Measures'!BF$3:BF$2973,'Tax Measures'!$D$3:$D$2973,$B101,'Tax Measures'!$B$3:$B$2973,$B$61)</f>
        <v>0</v>
      </c>
      <c r="BE101" s="57">
        <f>SUMIFS('Tax Measures'!BG$3:BG$2973,'Tax Measures'!$D$3:$D$2973,$B101,'Tax Measures'!$B$3:$B$2973,$B$61)</f>
        <v>0</v>
      </c>
      <c r="BF101" s="57">
        <f>SUMIFS('Tax Measures'!BH$3:BH$2973,'Tax Measures'!$D$3:$D$2973,$B101,'Tax Measures'!$B$3:$B$2973,$B$61)</f>
        <v>45.115000000000066</v>
      </c>
      <c r="BG101" s="57">
        <f>SUMIFS('Tax Measures'!BI$3:BI$2973,'Tax Measures'!$D$3:$D$2973,$B101,'Tax Measures'!$B$3:$B$2973,$B$61)</f>
        <v>46.994791666666735</v>
      </c>
      <c r="BH101" s="57">
        <f>SUMIFS('Tax Measures'!BJ$3:BJ$2973,'Tax Measures'!$D$3:$D$2973,$B101,'Tax Measures'!$B$3:$B$2973,$B$61)</f>
        <v>48.874583333333405</v>
      </c>
      <c r="BI101" s="57">
        <f>SUMIFS('Tax Measures'!BK$3:BK$2973,'Tax Measures'!$D$3:$D$2973,$B101,'Tax Measures'!$B$3:$B$2973,$B$61)</f>
        <v>46.368194444444512</v>
      </c>
      <c r="BJ101" s="57">
        <f>SUMIFS('Tax Measures'!BL$3:BL$2973,'Tax Measures'!$D$3:$D$2973,$B101,'Tax Measures'!$B$3:$B$2973,$B$61)</f>
        <v>41.98201388888895</v>
      </c>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row>
    <row r="102" spans="1:93" ht="13.15" customHeight="1" x14ac:dyDescent="0.25">
      <c r="A102" s="54"/>
      <c r="B102" s="54" t="s">
        <v>724</v>
      </c>
      <c r="C102" s="57">
        <f>SUMIFS('Tax Measures'!E$3:E$2973,'Tax Measures'!$D$3:$D$2973,$B102,'Tax Measures'!$B$3:$B$2973,$B$61)</f>
        <v>0</v>
      </c>
      <c r="D102" s="57">
        <f>SUMIFS('Tax Measures'!F$3:F$2973,'Tax Measures'!$D$3:$D$2973,$B102,'Tax Measures'!$B$3:$B$2973,$B$61)</f>
        <v>0</v>
      </c>
      <c r="E102" s="57">
        <f>SUMIFS('Tax Measures'!G$3:G$2973,'Tax Measures'!$D$3:$D$2973,$B102,'Tax Measures'!$B$3:$B$2973,$B$61)</f>
        <v>0</v>
      </c>
      <c r="F102" s="57">
        <f>SUMIFS('Tax Measures'!H$3:H$2973,'Tax Measures'!$D$3:$D$2973,$B102,'Tax Measures'!$B$3:$B$2973,$B$61)</f>
        <v>0</v>
      </c>
      <c r="G102" s="57">
        <f>SUMIFS('Tax Measures'!I$3:I$2973,'Tax Measures'!$D$3:$D$2973,$B102,'Tax Measures'!$B$3:$B$2973,$B$61)</f>
        <v>0</v>
      </c>
      <c r="H102" s="57">
        <f>SUMIFS('Tax Measures'!J$3:J$2973,'Tax Measures'!$D$3:$D$2973,$B102,'Tax Measures'!$B$3:$B$2973,$B$61)</f>
        <v>0</v>
      </c>
      <c r="I102" s="57">
        <f>SUMIFS('Tax Measures'!K$3:K$2973,'Tax Measures'!$D$3:$D$2973,$B102,'Tax Measures'!$B$3:$B$2973,$B$61)</f>
        <v>0</v>
      </c>
      <c r="J102" s="57">
        <f>SUMIFS('Tax Measures'!L$3:L$2973,'Tax Measures'!$D$3:$D$2973,$B102,'Tax Measures'!$B$3:$B$2973,$B$61)</f>
        <v>0</v>
      </c>
      <c r="K102" s="57">
        <f>SUMIFS('Tax Measures'!M$3:M$2973,'Tax Measures'!$D$3:$D$2973,$B102,'Tax Measures'!$B$3:$B$2973,$B$61)</f>
        <v>0</v>
      </c>
      <c r="L102" s="57">
        <f>SUMIFS('Tax Measures'!N$3:N$2973,'Tax Measures'!$D$3:$D$2973,$B102,'Tax Measures'!$B$3:$B$2973,$B$61)</f>
        <v>0</v>
      </c>
      <c r="M102" s="57">
        <f>SUMIFS('Tax Measures'!O$3:O$2973,'Tax Measures'!$D$3:$D$2973,$B102,'Tax Measures'!$B$3:$B$2973,$B$61)</f>
        <v>0</v>
      </c>
      <c r="N102" s="57">
        <f>SUMIFS('Tax Measures'!P$3:P$2973,'Tax Measures'!$D$3:$D$2973,$B102,'Tax Measures'!$B$3:$B$2973,$B$61)</f>
        <v>0</v>
      </c>
      <c r="O102" s="57">
        <f>SUMIFS('Tax Measures'!Q$3:Q$2973,'Tax Measures'!$D$3:$D$2973,$B102,'Tax Measures'!$B$3:$B$2973,$B$61)</f>
        <v>0</v>
      </c>
      <c r="P102" s="57">
        <f>SUMIFS('Tax Measures'!R$3:R$2973,'Tax Measures'!$D$3:$D$2973,$B102,'Tax Measures'!$B$3:$B$2973,$B$61)</f>
        <v>0</v>
      </c>
      <c r="Q102" s="57">
        <f>SUMIFS('Tax Measures'!S$3:S$2973,'Tax Measures'!$D$3:$D$2973,$B102,'Tax Measures'!$B$3:$B$2973,$B$61)</f>
        <v>0</v>
      </c>
      <c r="R102" s="57">
        <f>SUMIFS('Tax Measures'!T$3:T$2973,'Tax Measures'!$D$3:$D$2973,$B102,'Tax Measures'!$B$3:$B$2973,$B$61)</f>
        <v>0</v>
      </c>
      <c r="S102" s="57">
        <f>SUMIFS('Tax Measures'!U$3:U$2973,'Tax Measures'!$D$3:$D$2973,$B102,'Tax Measures'!$B$3:$B$2973,$B$61)</f>
        <v>0</v>
      </c>
      <c r="T102" s="57">
        <f>SUMIFS('Tax Measures'!V$3:V$2973,'Tax Measures'!$D$3:$D$2973,$B102,'Tax Measures'!$B$3:$B$2973,$B$61)</f>
        <v>0</v>
      </c>
      <c r="U102" s="57">
        <f>SUMIFS('Tax Measures'!W$3:W$2973,'Tax Measures'!$D$3:$D$2973,$B102,'Tax Measures'!$B$3:$B$2973,$B$61)</f>
        <v>0</v>
      </c>
      <c r="V102" s="57">
        <f>SUMIFS('Tax Measures'!X$3:X$2973,'Tax Measures'!$D$3:$D$2973,$B102,'Tax Measures'!$B$3:$B$2973,$B$61)</f>
        <v>0</v>
      </c>
      <c r="W102" s="57">
        <f>SUMIFS('Tax Measures'!Y$3:Y$2973,'Tax Measures'!$D$3:$D$2973,$B102,'Tax Measures'!$B$3:$B$2973,$B$61)</f>
        <v>0</v>
      </c>
      <c r="X102" s="57">
        <f>SUMIFS('Tax Measures'!Z$3:Z$2973,'Tax Measures'!$D$3:$D$2973,$B102,'Tax Measures'!$B$3:$B$2973,$B$61)</f>
        <v>0</v>
      </c>
      <c r="Y102" s="57">
        <f>SUMIFS('Tax Measures'!AA$3:AA$2973,'Tax Measures'!$D$3:$D$2973,$B102,'Tax Measures'!$B$3:$B$2973,$B$61)</f>
        <v>0</v>
      </c>
      <c r="Z102" s="57">
        <f>SUMIFS('Tax Measures'!AB$3:AB$2973,'Tax Measures'!$D$3:$D$2973,$B102,'Tax Measures'!$B$3:$B$2973,$B$61)</f>
        <v>0</v>
      </c>
      <c r="AA102" s="57">
        <f>SUMIFS('Tax Measures'!AC$3:AC$2973,'Tax Measures'!$D$3:$D$2973,$B102,'Tax Measures'!$B$3:$B$2973,$B$61)</f>
        <v>0</v>
      </c>
      <c r="AB102" s="57">
        <f>SUMIFS('Tax Measures'!AD$3:AD$2973,'Tax Measures'!$D$3:$D$2973,$B102,'Tax Measures'!$B$3:$B$2973,$B$61)</f>
        <v>0</v>
      </c>
      <c r="AC102" s="57">
        <f>SUMIFS('Tax Measures'!AE$3:AE$2973,'Tax Measures'!$D$3:$D$2973,$B102,'Tax Measures'!$B$3:$B$2973,$B$61)</f>
        <v>0</v>
      </c>
      <c r="AD102" s="57">
        <f>SUMIFS('Tax Measures'!AF$3:AF$2973,'Tax Measures'!$D$3:$D$2973,$B102,'Tax Measures'!$B$3:$B$2973,$B$61)</f>
        <v>0</v>
      </c>
      <c r="AE102" s="57">
        <f>SUMIFS('Tax Measures'!AG$3:AG$2973,'Tax Measures'!$D$3:$D$2973,$B102,'Tax Measures'!$B$3:$B$2973,$B$61)</f>
        <v>0</v>
      </c>
      <c r="AF102" s="57">
        <f>SUMIFS('Tax Measures'!AH$3:AH$2973,'Tax Measures'!$D$3:$D$2973,$B102,'Tax Measures'!$B$3:$B$2973,$B$61)</f>
        <v>0</v>
      </c>
      <c r="AG102" s="57">
        <f>SUMIFS('Tax Measures'!AI$3:AI$2973,'Tax Measures'!$D$3:$D$2973,$B102,'Tax Measures'!$B$3:$B$2973,$B$61)</f>
        <v>0</v>
      </c>
      <c r="AH102" s="57">
        <f>SUMIFS('Tax Measures'!AJ$3:AJ$2973,'Tax Measures'!$D$3:$D$2973,$B102,'Tax Measures'!$B$3:$B$2973,$B$61)</f>
        <v>0</v>
      </c>
      <c r="AI102" s="57">
        <f>SUMIFS('Tax Measures'!AK$3:AK$2973,'Tax Measures'!$D$3:$D$2973,$B102,'Tax Measures'!$B$3:$B$2973,$B$61)</f>
        <v>0</v>
      </c>
      <c r="AJ102" s="57">
        <f>SUMIFS('Tax Measures'!AL$3:AL$2973,'Tax Measures'!$D$3:$D$2973,$B102,'Tax Measures'!$B$3:$B$2973,$B$61)</f>
        <v>0</v>
      </c>
      <c r="AK102" s="57">
        <f>SUMIFS('Tax Measures'!AM$3:AM$2973,'Tax Measures'!$D$3:$D$2973,$B102,'Tax Measures'!$B$3:$B$2973,$B$61)</f>
        <v>0</v>
      </c>
      <c r="AL102" s="57">
        <f>SUMIFS('Tax Measures'!AN$3:AN$2973,'Tax Measures'!$D$3:$D$2973,$B102,'Tax Measures'!$B$3:$B$2973,$B$61)</f>
        <v>0</v>
      </c>
      <c r="AM102" s="57">
        <f>SUMIFS('Tax Measures'!AO$3:AO$2973,'Tax Measures'!$D$3:$D$2973,$B102,'Tax Measures'!$B$3:$B$2973,$B$61)</f>
        <v>0</v>
      </c>
      <c r="AN102" s="57">
        <f>SUMIFS('Tax Measures'!AP$3:AP$2973,'Tax Measures'!$D$3:$D$2973,$B102,'Tax Measures'!$B$3:$B$2973,$B$61)</f>
        <v>0</v>
      </c>
      <c r="AO102" s="57">
        <f>SUMIFS('Tax Measures'!AQ$3:AQ$2973,'Tax Measures'!$D$3:$D$2973,$B102,'Tax Measures'!$B$3:$B$2973,$B$61)</f>
        <v>0</v>
      </c>
      <c r="AP102" s="57">
        <f>SUMIFS('Tax Measures'!AR$3:AR$2973,'Tax Measures'!$D$3:$D$2973,$B102,'Tax Measures'!$B$3:$B$2973,$B$61)</f>
        <v>0</v>
      </c>
      <c r="AQ102" s="57">
        <f>SUMIFS('Tax Measures'!AS$3:AS$2973,'Tax Measures'!$D$3:$D$2973,$B102,'Tax Measures'!$B$3:$B$2973,$B$61)</f>
        <v>0</v>
      </c>
      <c r="AR102" s="57">
        <f>SUMIFS('Tax Measures'!AT$3:AT$2973,'Tax Measures'!$D$3:$D$2973,$B102,'Tax Measures'!$B$3:$B$2973,$B$61)</f>
        <v>0</v>
      </c>
      <c r="AS102" s="57">
        <f>SUMIFS('Tax Measures'!AU$3:AU$2973,'Tax Measures'!$D$3:$D$2973,$B102,'Tax Measures'!$B$3:$B$2973,$B$61)</f>
        <v>0</v>
      </c>
      <c r="AT102" s="57">
        <f>SUMIFS('Tax Measures'!AV$3:AV$2973,'Tax Measures'!$D$3:$D$2973,$B102,'Tax Measures'!$B$3:$B$2973,$B$61)</f>
        <v>0</v>
      </c>
      <c r="AU102" s="57">
        <f>SUMIFS('Tax Measures'!AW$3:AW$2973,'Tax Measures'!$D$3:$D$2973,$B102,'Tax Measures'!$B$3:$B$2973,$B$61)</f>
        <v>0</v>
      </c>
      <c r="AV102" s="57">
        <f>SUMIFS('Tax Measures'!AX$3:AX$2973,'Tax Measures'!$D$3:$D$2973,$B102,'Tax Measures'!$B$3:$B$2973,$B$61)</f>
        <v>0</v>
      </c>
      <c r="AW102" s="57">
        <f>SUMIFS('Tax Measures'!AY$3:AY$2973,'Tax Measures'!$D$3:$D$2973,$B102,'Tax Measures'!$B$3:$B$2973,$B$61)</f>
        <v>0</v>
      </c>
      <c r="AX102" s="57">
        <f>SUMIFS('Tax Measures'!AZ$3:AZ$2973,'Tax Measures'!$D$3:$D$2973,$B102,'Tax Measures'!$B$3:$B$2973,$B$61)</f>
        <v>0</v>
      </c>
      <c r="AY102" s="57">
        <f>SUMIFS('Tax Measures'!BA$3:BA$2973,'Tax Measures'!$D$3:$D$2973,$B102,'Tax Measures'!$B$3:$B$2973,$B$61)</f>
        <v>0</v>
      </c>
      <c r="AZ102" s="57">
        <f>SUMIFS('Tax Measures'!BB$3:BB$2973,'Tax Measures'!$D$3:$D$2973,$B102,'Tax Measures'!$B$3:$B$2973,$B$61)</f>
        <v>0</v>
      </c>
      <c r="BA102" s="57">
        <f>SUMIFS('Tax Measures'!BC$3:BC$2973,'Tax Measures'!$D$3:$D$2973,$B102,'Tax Measures'!$B$3:$B$2973,$B$61)</f>
        <v>0</v>
      </c>
      <c r="BB102" s="57">
        <f>SUMIFS('Tax Measures'!BD$3:BD$2973,'Tax Measures'!$D$3:$D$2973,$B102,'Tax Measures'!$B$3:$B$2973,$B$61)</f>
        <v>0</v>
      </c>
      <c r="BC102" s="57">
        <f>SUMIFS('Tax Measures'!BE$3:BE$2973,'Tax Measures'!$D$3:$D$2973,$B102,'Tax Measures'!$B$3:$B$2973,$B$61)</f>
        <v>0</v>
      </c>
      <c r="BD102" s="57">
        <f>SUMIFS('Tax Measures'!BF$3:BF$2973,'Tax Measures'!$D$3:$D$2973,$B102,'Tax Measures'!$B$3:$B$2973,$B$61)</f>
        <v>0</v>
      </c>
      <c r="BE102" s="57">
        <f>SUMIFS('Tax Measures'!BG$3:BG$2973,'Tax Measures'!$D$3:$D$2973,$B102,'Tax Measures'!$B$3:$B$2973,$B$61)</f>
        <v>0</v>
      </c>
      <c r="BF102" s="57">
        <f>SUMIFS('Tax Measures'!BH$3:BH$2973,'Tax Measures'!$D$3:$D$2973,$B102,'Tax Measures'!$B$3:$B$2973,$B$61)</f>
        <v>0</v>
      </c>
      <c r="BG102" s="57">
        <f>SUMIFS('Tax Measures'!BI$3:BI$2973,'Tax Measures'!$D$3:$D$2973,$B102,'Tax Measures'!$B$3:$B$2973,$B$61)</f>
        <v>0</v>
      </c>
      <c r="BH102" s="57">
        <f>SUMIFS('Tax Measures'!BJ$3:BJ$2973,'Tax Measures'!$D$3:$D$2973,$B102,'Tax Measures'!$B$3:$B$2973,$B$61)</f>
        <v>0</v>
      </c>
      <c r="BI102" s="57">
        <f>SUMIFS('Tax Measures'!BK$3:BK$2973,'Tax Measures'!$D$3:$D$2973,$B102,'Tax Measures'!$B$3:$B$2973,$B$61)</f>
        <v>0</v>
      </c>
      <c r="BJ102" s="57">
        <f>SUMIFS('Tax Measures'!BL$3:BL$2973,'Tax Measures'!$D$3:$D$2973,$B102,'Tax Measures'!$B$3:$B$2973,$B$61)</f>
        <v>0</v>
      </c>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row>
    <row r="103" spans="1:93" ht="13.15" customHeight="1" x14ac:dyDescent="0.25">
      <c r="A103" s="54"/>
      <c r="B103" s="54" t="s">
        <v>725</v>
      </c>
      <c r="C103" s="57">
        <f>SUMIFS('Tax Measures'!E$3:E$2973,'Tax Measures'!$D$3:$D$2973,$B103,'Tax Measures'!$B$3:$B$2973,$B$61)</f>
        <v>0</v>
      </c>
      <c r="D103" s="57">
        <f>SUMIFS('Tax Measures'!F$3:F$2973,'Tax Measures'!$D$3:$D$2973,$B103,'Tax Measures'!$B$3:$B$2973,$B$61)</f>
        <v>0</v>
      </c>
      <c r="E103" s="57">
        <f>SUMIFS('Tax Measures'!G$3:G$2973,'Tax Measures'!$D$3:$D$2973,$B103,'Tax Measures'!$B$3:$B$2973,$B$61)</f>
        <v>0</v>
      </c>
      <c r="F103" s="57">
        <f>SUMIFS('Tax Measures'!H$3:H$2973,'Tax Measures'!$D$3:$D$2973,$B103,'Tax Measures'!$B$3:$B$2973,$B$61)</f>
        <v>0</v>
      </c>
      <c r="G103" s="57">
        <f>SUMIFS('Tax Measures'!I$3:I$2973,'Tax Measures'!$D$3:$D$2973,$B103,'Tax Measures'!$B$3:$B$2973,$B$61)</f>
        <v>0</v>
      </c>
      <c r="H103" s="57">
        <f>SUMIFS('Tax Measures'!J$3:J$2973,'Tax Measures'!$D$3:$D$2973,$B103,'Tax Measures'!$B$3:$B$2973,$B$61)</f>
        <v>0</v>
      </c>
      <c r="I103" s="57">
        <f>SUMIFS('Tax Measures'!K$3:K$2973,'Tax Measures'!$D$3:$D$2973,$B103,'Tax Measures'!$B$3:$B$2973,$B$61)</f>
        <v>0</v>
      </c>
      <c r="J103" s="57">
        <f>SUMIFS('Tax Measures'!L$3:L$2973,'Tax Measures'!$D$3:$D$2973,$B103,'Tax Measures'!$B$3:$B$2973,$B$61)</f>
        <v>0</v>
      </c>
      <c r="K103" s="57">
        <f>SUMIFS('Tax Measures'!M$3:M$2973,'Tax Measures'!$D$3:$D$2973,$B103,'Tax Measures'!$B$3:$B$2973,$B$61)</f>
        <v>0</v>
      </c>
      <c r="L103" s="57">
        <f>SUMIFS('Tax Measures'!N$3:N$2973,'Tax Measures'!$D$3:$D$2973,$B103,'Tax Measures'!$B$3:$B$2973,$B$61)</f>
        <v>0</v>
      </c>
      <c r="M103" s="57">
        <f>SUMIFS('Tax Measures'!O$3:O$2973,'Tax Measures'!$D$3:$D$2973,$B103,'Tax Measures'!$B$3:$B$2973,$B$61)</f>
        <v>0</v>
      </c>
      <c r="N103" s="57">
        <f>SUMIFS('Tax Measures'!P$3:P$2973,'Tax Measures'!$D$3:$D$2973,$B103,'Tax Measures'!$B$3:$B$2973,$B$61)</f>
        <v>0</v>
      </c>
      <c r="O103" s="57">
        <f>SUMIFS('Tax Measures'!Q$3:Q$2973,'Tax Measures'!$D$3:$D$2973,$B103,'Tax Measures'!$B$3:$B$2973,$B$61)</f>
        <v>0</v>
      </c>
      <c r="P103" s="57">
        <f>SUMIFS('Tax Measures'!R$3:R$2973,'Tax Measures'!$D$3:$D$2973,$B103,'Tax Measures'!$B$3:$B$2973,$B$61)</f>
        <v>0</v>
      </c>
      <c r="Q103" s="57">
        <f>SUMIFS('Tax Measures'!S$3:S$2973,'Tax Measures'!$D$3:$D$2973,$B103,'Tax Measures'!$B$3:$B$2973,$B$61)</f>
        <v>0</v>
      </c>
      <c r="R103" s="57">
        <f>SUMIFS('Tax Measures'!T$3:T$2973,'Tax Measures'!$D$3:$D$2973,$B103,'Tax Measures'!$B$3:$B$2973,$B$61)</f>
        <v>0</v>
      </c>
      <c r="S103" s="57">
        <f>SUMIFS('Tax Measures'!U$3:U$2973,'Tax Measures'!$D$3:$D$2973,$B103,'Tax Measures'!$B$3:$B$2973,$B$61)</f>
        <v>0</v>
      </c>
      <c r="T103" s="57">
        <f>SUMIFS('Tax Measures'!V$3:V$2973,'Tax Measures'!$D$3:$D$2973,$B103,'Tax Measures'!$B$3:$B$2973,$B$61)</f>
        <v>0</v>
      </c>
      <c r="U103" s="57">
        <f>SUMIFS('Tax Measures'!W$3:W$2973,'Tax Measures'!$D$3:$D$2973,$B103,'Tax Measures'!$B$3:$B$2973,$B$61)</f>
        <v>0</v>
      </c>
      <c r="V103" s="57">
        <f>SUMIFS('Tax Measures'!X$3:X$2973,'Tax Measures'!$D$3:$D$2973,$B103,'Tax Measures'!$B$3:$B$2973,$B$61)</f>
        <v>0</v>
      </c>
      <c r="W103" s="57">
        <f>SUMIFS('Tax Measures'!Y$3:Y$2973,'Tax Measures'!$D$3:$D$2973,$B103,'Tax Measures'!$B$3:$B$2973,$B$61)</f>
        <v>0</v>
      </c>
      <c r="X103" s="57">
        <f>SUMIFS('Tax Measures'!Z$3:Z$2973,'Tax Measures'!$D$3:$D$2973,$B103,'Tax Measures'!$B$3:$B$2973,$B$61)</f>
        <v>0</v>
      </c>
      <c r="Y103" s="57">
        <f>SUMIFS('Tax Measures'!AA$3:AA$2973,'Tax Measures'!$D$3:$D$2973,$B103,'Tax Measures'!$B$3:$B$2973,$B$61)</f>
        <v>0</v>
      </c>
      <c r="Z103" s="57">
        <f>SUMIFS('Tax Measures'!AB$3:AB$2973,'Tax Measures'!$D$3:$D$2973,$B103,'Tax Measures'!$B$3:$B$2973,$B$61)</f>
        <v>0</v>
      </c>
      <c r="AA103" s="57">
        <f>SUMIFS('Tax Measures'!AC$3:AC$2973,'Tax Measures'!$D$3:$D$2973,$B103,'Tax Measures'!$B$3:$B$2973,$B$61)</f>
        <v>0</v>
      </c>
      <c r="AB103" s="57">
        <f>SUMIFS('Tax Measures'!AD$3:AD$2973,'Tax Measures'!$D$3:$D$2973,$B103,'Tax Measures'!$B$3:$B$2973,$B$61)</f>
        <v>0</v>
      </c>
      <c r="AC103" s="57">
        <f>SUMIFS('Tax Measures'!AE$3:AE$2973,'Tax Measures'!$D$3:$D$2973,$B103,'Tax Measures'!$B$3:$B$2973,$B$61)</f>
        <v>0</v>
      </c>
      <c r="AD103" s="57">
        <f>SUMIFS('Tax Measures'!AF$3:AF$2973,'Tax Measures'!$D$3:$D$2973,$B103,'Tax Measures'!$B$3:$B$2973,$B$61)</f>
        <v>0</v>
      </c>
      <c r="AE103" s="57">
        <f>SUMIFS('Tax Measures'!AG$3:AG$2973,'Tax Measures'!$D$3:$D$2973,$B103,'Tax Measures'!$B$3:$B$2973,$B$61)</f>
        <v>0</v>
      </c>
      <c r="AF103" s="57">
        <f>SUMIFS('Tax Measures'!AH$3:AH$2973,'Tax Measures'!$D$3:$D$2973,$B103,'Tax Measures'!$B$3:$B$2973,$B$61)</f>
        <v>0</v>
      </c>
      <c r="AG103" s="57">
        <f>SUMIFS('Tax Measures'!AI$3:AI$2973,'Tax Measures'!$D$3:$D$2973,$B103,'Tax Measures'!$B$3:$B$2973,$B$61)</f>
        <v>0</v>
      </c>
      <c r="AH103" s="57">
        <f>SUMIFS('Tax Measures'!AJ$3:AJ$2973,'Tax Measures'!$D$3:$D$2973,$B103,'Tax Measures'!$B$3:$B$2973,$B$61)</f>
        <v>0</v>
      </c>
      <c r="AI103" s="57">
        <f>SUMIFS('Tax Measures'!AK$3:AK$2973,'Tax Measures'!$D$3:$D$2973,$B103,'Tax Measures'!$B$3:$B$2973,$B$61)</f>
        <v>0</v>
      </c>
      <c r="AJ103" s="57">
        <f>SUMIFS('Tax Measures'!AL$3:AL$2973,'Tax Measures'!$D$3:$D$2973,$B103,'Tax Measures'!$B$3:$B$2973,$B$61)</f>
        <v>0</v>
      </c>
      <c r="AK103" s="57">
        <f>SUMIFS('Tax Measures'!AM$3:AM$2973,'Tax Measures'!$D$3:$D$2973,$B103,'Tax Measures'!$B$3:$B$2973,$B$61)</f>
        <v>0</v>
      </c>
      <c r="AL103" s="57">
        <f>SUMIFS('Tax Measures'!AN$3:AN$2973,'Tax Measures'!$D$3:$D$2973,$B103,'Tax Measures'!$B$3:$B$2973,$B$61)</f>
        <v>0</v>
      </c>
      <c r="AM103" s="57">
        <f>SUMIFS('Tax Measures'!AO$3:AO$2973,'Tax Measures'!$D$3:$D$2973,$B103,'Tax Measures'!$B$3:$B$2973,$B$61)</f>
        <v>0</v>
      </c>
      <c r="AN103" s="57">
        <f>SUMIFS('Tax Measures'!AP$3:AP$2973,'Tax Measures'!$D$3:$D$2973,$B103,'Tax Measures'!$B$3:$B$2973,$B$61)</f>
        <v>0</v>
      </c>
      <c r="AO103" s="57">
        <f>SUMIFS('Tax Measures'!AQ$3:AQ$2973,'Tax Measures'!$D$3:$D$2973,$B103,'Tax Measures'!$B$3:$B$2973,$B$61)</f>
        <v>0</v>
      </c>
      <c r="AP103" s="57">
        <f>SUMIFS('Tax Measures'!AR$3:AR$2973,'Tax Measures'!$D$3:$D$2973,$B103,'Tax Measures'!$B$3:$B$2973,$B$61)</f>
        <v>0</v>
      </c>
      <c r="AQ103" s="57">
        <f>SUMIFS('Tax Measures'!AS$3:AS$2973,'Tax Measures'!$D$3:$D$2973,$B103,'Tax Measures'!$B$3:$B$2973,$B$61)</f>
        <v>0</v>
      </c>
      <c r="AR103" s="57">
        <f>SUMIFS('Tax Measures'!AT$3:AT$2973,'Tax Measures'!$D$3:$D$2973,$B103,'Tax Measures'!$B$3:$B$2973,$B$61)</f>
        <v>0</v>
      </c>
      <c r="AS103" s="57">
        <f>SUMIFS('Tax Measures'!AU$3:AU$2973,'Tax Measures'!$D$3:$D$2973,$B103,'Tax Measures'!$B$3:$B$2973,$B$61)</f>
        <v>0</v>
      </c>
      <c r="AT103" s="57">
        <f>SUMIFS('Tax Measures'!AV$3:AV$2973,'Tax Measures'!$D$3:$D$2973,$B103,'Tax Measures'!$B$3:$B$2973,$B$61)</f>
        <v>0</v>
      </c>
      <c r="AU103" s="57">
        <f>SUMIFS('Tax Measures'!AW$3:AW$2973,'Tax Measures'!$D$3:$D$2973,$B103,'Tax Measures'!$B$3:$B$2973,$B$61)</f>
        <v>0</v>
      </c>
      <c r="AV103" s="57">
        <f>SUMIFS('Tax Measures'!AX$3:AX$2973,'Tax Measures'!$D$3:$D$2973,$B103,'Tax Measures'!$B$3:$B$2973,$B$61)</f>
        <v>0</v>
      </c>
      <c r="AW103" s="57">
        <f>SUMIFS('Tax Measures'!AY$3:AY$2973,'Tax Measures'!$D$3:$D$2973,$B103,'Tax Measures'!$B$3:$B$2973,$B$61)</f>
        <v>0</v>
      </c>
      <c r="AX103" s="57">
        <f>SUMIFS('Tax Measures'!AZ$3:AZ$2973,'Tax Measures'!$D$3:$D$2973,$B103,'Tax Measures'!$B$3:$B$2973,$B$61)</f>
        <v>0</v>
      </c>
      <c r="AY103" s="57">
        <f>SUMIFS('Tax Measures'!BA$3:BA$2973,'Tax Measures'!$D$3:$D$2973,$B103,'Tax Measures'!$B$3:$B$2973,$B$61)</f>
        <v>0</v>
      </c>
      <c r="AZ103" s="57">
        <f>SUMIFS('Tax Measures'!BB$3:BB$2973,'Tax Measures'!$D$3:$D$2973,$B103,'Tax Measures'!$B$3:$B$2973,$B$61)</f>
        <v>0</v>
      </c>
      <c r="BA103" s="57">
        <f>SUMIFS('Tax Measures'!BC$3:BC$2973,'Tax Measures'!$D$3:$D$2973,$B103,'Tax Measures'!$B$3:$B$2973,$B$61)</f>
        <v>0</v>
      </c>
      <c r="BB103" s="57">
        <f>SUMIFS('Tax Measures'!BD$3:BD$2973,'Tax Measures'!$D$3:$D$2973,$B103,'Tax Measures'!$B$3:$B$2973,$B$61)</f>
        <v>0</v>
      </c>
      <c r="BC103" s="57">
        <f>SUMIFS('Tax Measures'!BE$3:BE$2973,'Tax Measures'!$D$3:$D$2973,$B103,'Tax Measures'!$B$3:$B$2973,$B$61)</f>
        <v>0</v>
      </c>
      <c r="BD103" s="57">
        <f>SUMIFS('Tax Measures'!BF$3:BF$2973,'Tax Measures'!$D$3:$D$2973,$B103,'Tax Measures'!$B$3:$B$2973,$B$61)</f>
        <v>0</v>
      </c>
      <c r="BE103" s="57">
        <f>SUMIFS('Tax Measures'!BG$3:BG$2973,'Tax Measures'!$D$3:$D$2973,$B103,'Tax Measures'!$B$3:$B$2973,$B$61)</f>
        <v>0</v>
      </c>
      <c r="BF103" s="57">
        <f>SUMIFS('Tax Measures'!BH$3:BH$2973,'Tax Measures'!$D$3:$D$2973,$B103,'Tax Measures'!$B$3:$B$2973,$B$61)</f>
        <v>4.6582784820512613</v>
      </c>
      <c r="BG103" s="57">
        <f>SUMIFS('Tax Measures'!BI$3:BI$2973,'Tax Measures'!$D$3:$D$2973,$B103,'Tax Measures'!$B$3:$B$2973,$B$61)</f>
        <v>52.371456920451038</v>
      </c>
      <c r="BH103" s="57">
        <f>SUMIFS('Tax Measures'!BJ$3:BJ$2973,'Tax Measures'!$D$3:$D$2973,$B103,'Tax Measures'!$B$3:$B$2973,$B$61)</f>
        <v>87.361342970831316</v>
      </c>
      <c r="BI103" s="57">
        <f>SUMIFS('Tax Measures'!BK$3:BK$2973,'Tax Measures'!$D$3:$D$2973,$B103,'Tax Measures'!$B$3:$B$2973,$B$61)</f>
        <v>105.07799117393702</v>
      </c>
      <c r="BJ103" s="57">
        <f>SUMIFS('Tax Measures'!BL$3:BL$2973,'Tax Measures'!$D$3:$D$2973,$B103,'Tax Measures'!$B$3:$B$2973,$B$61)</f>
        <v>122.88001583230796</v>
      </c>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row>
    <row r="104" spans="1:93" ht="13.15" customHeight="1" x14ac:dyDescent="0.25">
      <c r="A104" s="54"/>
      <c r="B104" s="54" t="s">
        <v>1854</v>
      </c>
      <c r="C104" s="57">
        <f>SUMIFS('Tax Measures'!E$3:E$2973,'Tax Measures'!$D$3:$D$2973,$B104,'Tax Measures'!$B$3:$B$2973,$B$61)</f>
        <v>0</v>
      </c>
      <c r="D104" s="57">
        <f>SUMIFS('Tax Measures'!F$3:F$2973,'Tax Measures'!$D$3:$D$2973,$B104,'Tax Measures'!$B$3:$B$2973,$B$61)</f>
        <v>0</v>
      </c>
      <c r="E104" s="57">
        <f>SUMIFS('Tax Measures'!G$3:G$2973,'Tax Measures'!$D$3:$D$2973,$B104,'Tax Measures'!$B$3:$B$2973,$B$61)</f>
        <v>0</v>
      </c>
      <c r="F104" s="57">
        <f>SUMIFS('Tax Measures'!H$3:H$2973,'Tax Measures'!$D$3:$D$2973,$B104,'Tax Measures'!$B$3:$B$2973,$B$61)</f>
        <v>0</v>
      </c>
      <c r="G104" s="57">
        <f>SUMIFS('Tax Measures'!I$3:I$2973,'Tax Measures'!$D$3:$D$2973,$B104,'Tax Measures'!$B$3:$B$2973,$B$61)</f>
        <v>0</v>
      </c>
      <c r="H104" s="57">
        <f>SUMIFS('Tax Measures'!J$3:J$2973,'Tax Measures'!$D$3:$D$2973,$B104,'Tax Measures'!$B$3:$B$2973,$B$61)</f>
        <v>0</v>
      </c>
      <c r="I104" s="57">
        <f>SUMIFS('Tax Measures'!K$3:K$2973,'Tax Measures'!$D$3:$D$2973,$B104,'Tax Measures'!$B$3:$B$2973,$B$61)</f>
        <v>0</v>
      </c>
      <c r="J104" s="57">
        <f>SUMIFS('Tax Measures'!L$3:L$2973,'Tax Measures'!$D$3:$D$2973,$B104,'Tax Measures'!$B$3:$B$2973,$B$61)</f>
        <v>0</v>
      </c>
      <c r="K104" s="57">
        <f>SUMIFS('Tax Measures'!M$3:M$2973,'Tax Measures'!$D$3:$D$2973,$B104,'Tax Measures'!$B$3:$B$2973,$B$61)</f>
        <v>0</v>
      </c>
      <c r="L104" s="57">
        <f>SUMIFS('Tax Measures'!N$3:N$2973,'Tax Measures'!$D$3:$D$2973,$B104,'Tax Measures'!$B$3:$B$2973,$B$61)</f>
        <v>0</v>
      </c>
      <c r="M104" s="57">
        <f>SUMIFS('Tax Measures'!O$3:O$2973,'Tax Measures'!$D$3:$D$2973,$B104,'Tax Measures'!$B$3:$B$2973,$B$61)</f>
        <v>0</v>
      </c>
      <c r="N104" s="57">
        <f>SUMIFS('Tax Measures'!P$3:P$2973,'Tax Measures'!$D$3:$D$2973,$B104,'Tax Measures'!$B$3:$B$2973,$B$61)</f>
        <v>0</v>
      </c>
      <c r="O104" s="57">
        <f>SUMIFS('Tax Measures'!Q$3:Q$2973,'Tax Measures'!$D$3:$D$2973,$B104,'Tax Measures'!$B$3:$B$2973,$B$61)</f>
        <v>0</v>
      </c>
      <c r="P104" s="57">
        <f>SUMIFS('Tax Measures'!R$3:R$2973,'Tax Measures'!$D$3:$D$2973,$B104,'Tax Measures'!$B$3:$B$2973,$B$61)</f>
        <v>0</v>
      </c>
      <c r="Q104" s="57">
        <f>SUMIFS('Tax Measures'!S$3:S$2973,'Tax Measures'!$D$3:$D$2973,$B104,'Tax Measures'!$B$3:$B$2973,$B$61)</f>
        <v>0</v>
      </c>
      <c r="R104" s="57">
        <f>SUMIFS('Tax Measures'!T$3:T$2973,'Tax Measures'!$D$3:$D$2973,$B104,'Tax Measures'!$B$3:$B$2973,$B$61)</f>
        <v>0</v>
      </c>
      <c r="S104" s="57">
        <f>SUMIFS('Tax Measures'!U$3:U$2973,'Tax Measures'!$D$3:$D$2973,$B104,'Tax Measures'!$B$3:$B$2973,$B$61)</f>
        <v>0</v>
      </c>
      <c r="T104" s="57">
        <f>SUMIFS('Tax Measures'!V$3:V$2973,'Tax Measures'!$D$3:$D$2973,$B104,'Tax Measures'!$B$3:$B$2973,$B$61)</f>
        <v>0</v>
      </c>
      <c r="U104" s="57">
        <f>SUMIFS('Tax Measures'!W$3:W$2973,'Tax Measures'!$D$3:$D$2973,$B104,'Tax Measures'!$B$3:$B$2973,$B$61)</f>
        <v>0</v>
      </c>
      <c r="V104" s="57">
        <f>SUMIFS('Tax Measures'!X$3:X$2973,'Tax Measures'!$D$3:$D$2973,$B104,'Tax Measures'!$B$3:$B$2973,$B$61)</f>
        <v>0</v>
      </c>
      <c r="W104" s="57">
        <f>SUMIFS('Tax Measures'!Y$3:Y$2973,'Tax Measures'!$D$3:$D$2973,$B104,'Tax Measures'!$B$3:$B$2973,$B$61)</f>
        <v>0</v>
      </c>
      <c r="X104" s="57">
        <f>SUMIFS('Tax Measures'!Z$3:Z$2973,'Tax Measures'!$D$3:$D$2973,$B104,'Tax Measures'!$B$3:$B$2973,$B$61)</f>
        <v>0</v>
      </c>
      <c r="Y104" s="57">
        <f>SUMIFS('Tax Measures'!AA$3:AA$2973,'Tax Measures'!$D$3:$D$2973,$B104,'Tax Measures'!$B$3:$B$2973,$B$61)</f>
        <v>0</v>
      </c>
      <c r="Z104" s="57">
        <f>SUMIFS('Tax Measures'!AB$3:AB$2973,'Tax Measures'!$D$3:$D$2973,$B104,'Tax Measures'!$B$3:$B$2973,$B$61)</f>
        <v>0</v>
      </c>
      <c r="AA104" s="57">
        <f>SUMIFS('Tax Measures'!AC$3:AC$2973,'Tax Measures'!$D$3:$D$2973,$B104,'Tax Measures'!$B$3:$B$2973,$B$61)</f>
        <v>0</v>
      </c>
      <c r="AB104" s="57">
        <f>SUMIFS('Tax Measures'!AD$3:AD$2973,'Tax Measures'!$D$3:$D$2973,$B104,'Tax Measures'!$B$3:$B$2973,$B$61)</f>
        <v>0</v>
      </c>
      <c r="AC104" s="57">
        <f>SUMIFS('Tax Measures'!AE$3:AE$2973,'Tax Measures'!$D$3:$D$2973,$B104,'Tax Measures'!$B$3:$B$2973,$B$61)</f>
        <v>0</v>
      </c>
      <c r="AD104" s="57">
        <f>SUMIFS('Tax Measures'!AF$3:AF$2973,'Tax Measures'!$D$3:$D$2973,$B104,'Tax Measures'!$B$3:$B$2973,$B$61)</f>
        <v>0</v>
      </c>
      <c r="AE104" s="57">
        <f>SUMIFS('Tax Measures'!AG$3:AG$2973,'Tax Measures'!$D$3:$D$2973,$B104,'Tax Measures'!$B$3:$B$2973,$B$61)</f>
        <v>0</v>
      </c>
      <c r="AF104" s="57">
        <f>SUMIFS('Tax Measures'!AH$3:AH$2973,'Tax Measures'!$D$3:$D$2973,$B104,'Tax Measures'!$B$3:$B$2973,$B$61)</f>
        <v>0</v>
      </c>
      <c r="AG104" s="57">
        <f>SUMIFS('Tax Measures'!AI$3:AI$2973,'Tax Measures'!$D$3:$D$2973,$B104,'Tax Measures'!$B$3:$B$2973,$B$61)</f>
        <v>0</v>
      </c>
      <c r="AH104" s="57">
        <f>SUMIFS('Tax Measures'!AJ$3:AJ$2973,'Tax Measures'!$D$3:$D$2973,$B104,'Tax Measures'!$B$3:$B$2973,$B$61)</f>
        <v>0</v>
      </c>
      <c r="AI104" s="57">
        <f>SUMIFS('Tax Measures'!AK$3:AK$2973,'Tax Measures'!$D$3:$D$2973,$B104,'Tax Measures'!$B$3:$B$2973,$B$61)</f>
        <v>0</v>
      </c>
      <c r="AJ104" s="57">
        <f>SUMIFS('Tax Measures'!AL$3:AL$2973,'Tax Measures'!$D$3:$D$2973,$B104,'Tax Measures'!$B$3:$B$2973,$B$61)</f>
        <v>0</v>
      </c>
      <c r="AK104" s="57">
        <f>SUMIFS('Tax Measures'!AM$3:AM$2973,'Tax Measures'!$D$3:$D$2973,$B104,'Tax Measures'!$B$3:$B$2973,$B$61)</f>
        <v>0</v>
      </c>
      <c r="AL104" s="57">
        <f>SUMIFS('Tax Measures'!AN$3:AN$2973,'Tax Measures'!$D$3:$D$2973,$B104,'Tax Measures'!$B$3:$B$2973,$B$61)</f>
        <v>0</v>
      </c>
      <c r="AM104" s="57">
        <f>SUMIFS('Tax Measures'!AO$3:AO$2973,'Tax Measures'!$D$3:$D$2973,$B104,'Tax Measures'!$B$3:$B$2973,$B$61)</f>
        <v>0</v>
      </c>
      <c r="AN104" s="57">
        <f>SUMIFS('Tax Measures'!AP$3:AP$2973,'Tax Measures'!$D$3:$D$2973,$B104,'Tax Measures'!$B$3:$B$2973,$B$61)</f>
        <v>0</v>
      </c>
      <c r="AO104" s="57">
        <f>SUMIFS('Tax Measures'!AQ$3:AQ$2973,'Tax Measures'!$D$3:$D$2973,$B104,'Tax Measures'!$B$3:$B$2973,$B$61)</f>
        <v>0</v>
      </c>
      <c r="AP104" s="57">
        <f>SUMIFS('Tax Measures'!AR$3:AR$2973,'Tax Measures'!$D$3:$D$2973,$B104,'Tax Measures'!$B$3:$B$2973,$B$61)</f>
        <v>0</v>
      </c>
      <c r="AQ104" s="57">
        <f>SUMIFS('Tax Measures'!AS$3:AS$2973,'Tax Measures'!$D$3:$D$2973,$B104,'Tax Measures'!$B$3:$B$2973,$B$61)</f>
        <v>0</v>
      </c>
      <c r="AR104" s="57">
        <f>SUMIFS('Tax Measures'!AT$3:AT$2973,'Tax Measures'!$D$3:$D$2973,$B104,'Tax Measures'!$B$3:$B$2973,$B$61)</f>
        <v>0</v>
      </c>
      <c r="AS104" s="57">
        <f>SUMIFS('Tax Measures'!AU$3:AU$2973,'Tax Measures'!$D$3:$D$2973,$B104,'Tax Measures'!$B$3:$B$2973,$B$61)</f>
        <v>0</v>
      </c>
      <c r="AT104" s="57">
        <f>SUMIFS('Tax Measures'!AV$3:AV$2973,'Tax Measures'!$D$3:$D$2973,$B104,'Tax Measures'!$B$3:$B$2973,$B$61)</f>
        <v>0</v>
      </c>
      <c r="AU104" s="57">
        <f>SUMIFS('Tax Measures'!AW$3:AW$2973,'Tax Measures'!$D$3:$D$2973,$B104,'Tax Measures'!$B$3:$B$2973,$B$61)</f>
        <v>0</v>
      </c>
      <c r="AV104" s="57">
        <f>SUMIFS('Tax Measures'!AX$3:AX$2973,'Tax Measures'!$D$3:$D$2973,$B104,'Tax Measures'!$B$3:$B$2973,$B$61)</f>
        <v>0</v>
      </c>
      <c r="AW104" s="57">
        <f>SUMIFS('Tax Measures'!AY$3:AY$2973,'Tax Measures'!$D$3:$D$2973,$B104,'Tax Measures'!$B$3:$B$2973,$B$61)</f>
        <v>0</v>
      </c>
      <c r="AX104" s="57">
        <f>SUMIFS('Tax Measures'!AZ$3:AZ$2973,'Tax Measures'!$D$3:$D$2973,$B104,'Tax Measures'!$B$3:$B$2973,$B$61)</f>
        <v>0</v>
      </c>
      <c r="AY104" s="57">
        <f>SUMIFS('Tax Measures'!BA$3:BA$2973,'Tax Measures'!$D$3:$D$2973,$B104,'Tax Measures'!$B$3:$B$2973,$B$61)</f>
        <v>0</v>
      </c>
      <c r="AZ104" s="57">
        <f>SUMIFS('Tax Measures'!BB$3:BB$2973,'Tax Measures'!$D$3:$D$2973,$B104,'Tax Measures'!$B$3:$B$2973,$B$61)</f>
        <v>0</v>
      </c>
      <c r="BA104" s="57">
        <f>SUMIFS('Tax Measures'!BC$3:BC$2973,'Tax Measures'!$D$3:$D$2973,$B104,'Tax Measures'!$B$3:$B$2973,$B$61)</f>
        <v>0</v>
      </c>
      <c r="BB104" s="57">
        <f>SUMIFS('Tax Measures'!BD$3:BD$2973,'Tax Measures'!$D$3:$D$2973,$B104,'Tax Measures'!$B$3:$B$2973,$B$61)</f>
        <v>0</v>
      </c>
      <c r="BC104" s="57">
        <f>SUMIFS('Tax Measures'!BE$3:BE$2973,'Tax Measures'!$D$3:$D$2973,$B104,'Tax Measures'!$B$3:$B$2973,$B$61)</f>
        <v>0</v>
      </c>
      <c r="BD104" s="57">
        <f>SUMIFS('Tax Measures'!BF$3:BF$2973,'Tax Measures'!$D$3:$D$2973,$B104,'Tax Measures'!$B$3:$B$2973,$B$61)</f>
        <v>0</v>
      </c>
      <c r="BE104" s="57">
        <f>SUMIFS('Tax Measures'!BG$3:BG$2973,'Tax Measures'!$D$3:$D$2973,$B104,'Tax Measures'!$B$3:$B$2973,$B$61)</f>
        <v>0</v>
      </c>
      <c r="BF104" s="57">
        <f>SUMIFS('Tax Measures'!BH$3:BH$2973,'Tax Measures'!$D$3:$D$2973,$B104,'Tax Measures'!$B$3:$B$2973,$B$61)</f>
        <v>0</v>
      </c>
      <c r="BG104" s="57">
        <f>SUMIFS('Tax Measures'!BI$3:BI$2973,'Tax Measures'!$D$3:$D$2973,$B104,'Tax Measures'!$B$3:$B$2973,$B$61)</f>
        <v>0</v>
      </c>
      <c r="BH104" s="57">
        <f>SUMIFS('Tax Measures'!BJ$3:BJ$2973,'Tax Measures'!$D$3:$D$2973,$B104,'Tax Measures'!$B$3:$B$2973,$B$61)</f>
        <v>0</v>
      </c>
      <c r="BI104" s="57">
        <f>SUMIFS('Tax Measures'!BK$3:BK$2973,'Tax Measures'!$D$3:$D$2973,$B104,'Tax Measures'!$B$3:$B$2973,$B$61)</f>
        <v>0</v>
      </c>
      <c r="BJ104" s="57">
        <f>SUMIFS('Tax Measures'!BL$3:BL$2973,'Tax Measures'!$D$3:$D$2973,$B104,'Tax Measures'!$B$3:$B$2973,$B$61)</f>
        <v>0</v>
      </c>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row>
    <row r="105" spans="1:93" ht="13.15" customHeight="1" x14ac:dyDescent="0.25">
      <c r="A105" s="54"/>
      <c r="B105" s="54" t="s">
        <v>726</v>
      </c>
      <c r="C105" s="57">
        <f>SUMIFS('Tax Measures'!E$3:E$2973,'Tax Measures'!$D$3:$D$2973,$B105,'Tax Measures'!$B$3:$B$2973,$B$61)</f>
        <v>0</v>
      </c>
      <c r="D105" s="57">
        <f>SUMIFS('Tax Measures'!F$3:F$2973,'Tax Measures'!$D$3:$D$2973,$B105,'Tax Measures'!$B$3:$B$2973,$B$61)</f>
        <v>0</v>
      </c>
      <c r="E105" s="57">
        <f>SUMIFS('Tax Measures'!G$3:G$2973,'Tax Measures'!$D$3:$D$2973,$B105,'Tax Measures'!$B$3:$B$2973,$B$61)</f>
        <v>0</v>
      </c>
      <c r="F105" s="57">
        <f>SUMIFS('Tax Measures'!H$3:H$2973,'Tax Measures'!$D$3:$D$2973,$B105,'Tax Measures'!$B$3:$B$2973,$B$61)</f>
        <v>0</v>
      </c>
      <c r="G105" s="57">
        <f>SUMIFS('Tax Measures'!I$3:I$2973,'Tax Measures'!$D$3:$D$2973,$B105,'Tax Measures'!$B$3:$B$2973,$B$61)</f>
        <v>0</v>
      </c>
      <c r="H105" s="57">
        <f>SUMIFS('Tax Measures'!J$3:J$2973,'Tax Measures'!$D$3:$D$2973,$B105,'Tax Measures'!$B$3:$B$2973,$B$61)</f>
        <v>0</v>
      </c>
      <c r="I105" s="57">
        <f>SUMIFS('Tax Measures'!K$3:K$2973,'Tax Measures'!$D$3:$D$2973,$B105,'Tax Measures'!$B$3:$B$2973,$B$61)</f>
        <v>0</v>
      </c>
      <c r="J105" s="57">
        <f>SUMIFS('Tax Measures'!L$3:L$2973,'Tax Measures'!$D$3:$D$2973,$B105,'Tax Measures'!$B$3:$B$2973,$B$61)</f>
        <v>0</v>
      </c>
      <c r="K105" s="57">
        <f>SUMIFS('Tax Measures'!M$3:M$2973,'Tax Measures'!$D$3:$D$2973,$B105,'Tax Measures'!$B$3:$B$2973,$B$61)</f>
        <v>0</v>
      </c>
      <c r="L105" s="57">
        <f>SUMIFS('Tax Measures'!N$3:N$2973,'Tax Measures'!$D$3:$D$2973,$B105,'Tax Measures'!$B$3:$B$2973,$B$61)</f>
        <v>0</v>
      </c>
      <c r="M105" s="57">
        <f>SUMIFS('Tax Measures'!O$3:O$2973,'Tax Measures'!$D$3:$D$2973,$B105,'Tax Measures'!$B$3:$B$2973,$B$61)</f>
        <v>0</v>
      </c>
      <c r="N105" s="57">
        <f>SUMIFS('Tax Measures'!P$3:P$2973,'Tax Measures'!$D$3:$D$2973,$B105,'Tax Measures'!$B$3:$B$2973,$B$61)</f>
        <v>0</v>
      </c>
      <c r="O105" s="57">
        <f>SUMIFS('Tax Measures'!Q$3:Q$2973,'Tax Measures'!$D$3:$D$2973,$B105,'Tax Measures'!$B$3:$B$2973,$B$61)</f>
        <v>0</v>
      </c>
      <c r="P105" s="57">
        <f>SUMIFS('Tax Measures'!R$3:R$2973,'Tax Measures'!$D$3:$D$2973,$B105,'Tax Measures'!$B$3:$B$2973,$B$61)</f>
        <v>0</v>
      </c>
      <c r="Q105" s="57">
        <f>SUMIFS('Tax Measures'!S$3:S$2973,'Tax Measures'!$D$3:$D$2973,$B105,'Tax Measures'!$B$3:$B$2973,$B$61)</f>
        <v>0</v>
      </c>
      <c r="R105" s="57">
        <f>SUMIFS('Tax Measures'!T$3:T$2973,'Tax Measures'!$D$3:$D$2973,$B105,'Tax Measures'!$B$3:$B$2973,$B$61)</f>
        <v>0</v>
      </c>
      <c r="S105" s="57">
        <f>SUMIFS('Tax Measures'!U$3:U$2973,'Tax Measures'!$D$3:$D$2973,$B105,'Tax Measures'!$B$3:$B$2973,$B$61)</f>
        <v>0</v>
      </c>
      <c r="T105" s="57">
        <f>SUMIFS('Tax Measures'!V$3:V$2973,'Tax Measures'!$D$3:$D$2973,$B105,'Tax Measures'!$B$3:$B$2973,$B$61)</f>
        <v>0</v>
      </c>
      <c r="U105" s="57">
        <f>SUMIFS('Tax Measures'!W$3:W$2973,'Tax Measures'!$D$3:$D$2973,$B105,'Tax Measures'!$B$3:$B$2973,$B$61)</f>
        <v>0</v>
      </c>
      <c r="V105" s="57">
        <f>SUMIFS('Tax Measures'!X$3:X$2973,'Tax Measures'!$D$3:$D$2973,$B105,'Tax Measures'!$B$3:$B$2973,$B$61)</f>
        <v>0</v>
      </c>
      <c r="W105" s="57">
        <f>SUMIFS('Tax Measures'!Y$3:Y$2973,'Tax Measures'!$D$3:$D$2973,$B105,'Tax Measures'!$B$3:$B$2973,$B$61)</f>
        <v>0</v>
      </c>
      <c r="X105" s="57">
        <f>SUMIFS('Tax Measures'!Z$3:Z$2973,'Tax Measures'!$D$3:$D$2973,$B105,'Tax Measures'!$B$3:$B$2973,$B$61)</f>
        <v>0</v>
      </c>
      <c r="Y105" s="57">
        <f>SUMIFS('Tax Measures'!AA$3:AA$2973,'Tax Measures'!$D$3:$D$2973,$B105,'Tax Measures'!$B$3:$B$2973,$B$61)</f>
        <v>0</v>
      </c>
      <c r="Z105" s="57">
        <f>SUMIFS('Tax Measures'!AB$3:AB$2973,'Tax Measures'!$D$3:$D$2973,$B105,'Tax Measures'!$B$3:$B$2973,$B$61)</f>
        <v>0</v>
      </c>
      <c r="AA105" s="57">
        <f>SUMIFS('Tax Measures'!AC$3:AC$2973,'Tax Measures'!$D$3:$D$2973,$B105,'Tax Measures'!$B$3:$B$2973,$B$61)</f>
        <v>0</v>
      </c>
      <c r="AB105" s="57">
        <f>SUMIFS('Tax Measures'!AD$3:AD$2973,'Tax Measures'!$D$3:$D$2973,$B105,'Tax Measures'!$B$3:$B$2973,$B$61)</f>
        <v>0</v>
      </c>
      <c r="AC105" s="57">
        <f>SUMIFS('Tax Measures'!AE$3:AE$2973,'Tax Measures'!$D$3:$D$2973,$B105,'Tax Measures'!$B$3:$B$2973,$B$61)</f>
        <v>0</v>
      </c>
      <c r="AD105" s="57">
        <f>SUMIFS('Tax Measures'!AF$3:AF$2973,'Tax Measures'!$D$3:$D$2973,$B105,'Tax Measures'!$B$3:$B$2973,$B$61)</f>
        <v>0</v>
      </c>
      <c r="AE105" s="57">
        <f>SUMIFS('Tax Measures'!AG$3:AG$2973,'Tax Measures'!$D$3:$D$2973,$B105,'Tax Measures'!$B$3:$B$2973,$B$61)</f>
        <v>0</v>
      </c>
      <c r="AF105" s="57">
        <f>SUMIFS('Tax Measures'!AH$3:AH$2973,'Tax Measures'!$D$3:$D$2973,$B105,'Tax Measures'!$B$3:$B$2973,$B$61)</f>
        <v>0</v>
      </c>
      <c r="AG105" s="57">
        <f>SUMIFS('Tax Measures'!AI$3:AI$2973,'Tax Measures'!$D$3:$D$2973,$B105,'Tax Measures'!$B$3:$B$2973,$B$61)</f>
        <v>0</v>
      </c>
      <c r="AH105" s="57">
        <f>SUMIFS('Tax Measures'!AJ$3:AJ$2973,'Tax Measures'!$D$3:$D$2973,$B105,'Tax Measures'!$B$3:$B$2973,$B$61)</f>
        <v>0</v>
      </c>
      <c r="AI105" s="57">
        <f>SUMIFS('Tax Measures'!AK$3:AK$2973,'Tax Measures'!$D$3:$D$2973,$B105,'Tax Measures'!$B$3:$B$2973,$B$61)</f>
        <v>0</v>
      </c>
      <c r="AJ105" s="57">
        <f>SUMIFS('Tax Measures'!AL$3:AL$2973,'Tax Measures'!$D$3:$D$2973,$B105,'Tax Measures'!$B$3:$B$2973,$B$61)</f>
        <v>0</v>
      </c>
      <c r="AK105" s="57">
        <f>SUMIFS('Tax Measures'!AM$3:AM$2973,'Tax Measures'!$D$3:$D$2973,$B105,'Tax Measures'!$B$3:$B$2973,$B$61)</f>
        <v>0</v>
      </c>
      <c r="AL105" s="57">
        <f>SUMIFS('Tax Measures'!AN$3:AN$2973,'Tax Measures'!$D$3:$D$2973,$B105,'Tax Measures'!$B$3:$B$2973,$B$61)</f>
        <v>0</v>
      </c>
      <c r="AM105" s="57">
        <f>SUMIFS('Tax Measures'!AO$3:AO$2973,'Tax Measures'!$D$3:$D$2973,$B105,'Tax Measures'!$B$3:$B$2973,$B$61)</f>
        <v>0</v>
      </c>
      <c r="AN105" s="57">
        <f>SUMIFS('Tax Measures'!AP$3:AP$2973,'Tax Measures'!$D$3:$D$2973,$B105,'Tax Measures'!$B$3:$B$2973,$B$61)</f>
        <v>0</v>
      </c>
      <c r="AO105" s="57">
        <f>SUMIFS('Tax Measures'!AQ$3:AQ$2973,'Tax Measures'!$D$3:$D$2973,$B105,'Tax Measures'!$B$3:$B$2973,$B$61)</f>
        <v>0</v>
      </c>
      <c r="AP105" s="57">
        <f>SUMIFS('Tax Measures'!AR$3:AR$2973,'Tax Measures'!$D$3:$D$2973,$B105,'Tax Measures'!$B$3:$B$2973,$B$61)</f>
        <v>0</v>
      </c>
      <c r="AQ105" s="57">
        <f>SUMIFS('Tax Measures'!AS$3:AS$2973,'Tax Measures'!$D$3:$D$2973,$B105,'Tax Measures'!$B$3:$B$2973,$B$61)</f>
        <v>0</v>
      </c>
      <c r="AR105" s="57">
        <f>SUMIFS('Tax Measures'!AT$3:AT$2973,'Tax Measures'!$D$3:$D$2973,$B105,'Tax Measures'!$B$3:$B$2973,$B$61)</f>
        <v>0</v>
      </c>
      <c r="AS105" s="57">
        <f>SUMIFS('Tax Measures'!AU$3:AU$2973,'Tax Measures'!$D$3:$D$2973,$B105,'Tax Measures'!$B$3:$B$2973,$B$61)</f>
        <v>0</v>
      </c>
      <c r="AT105" s="57">
        <f>SUMIFS('Tax Measures'!AV$3:AV$2973,'Tax Measures'!$D$3:$D$2973,$B105,'Tax Measures'!$B$3:$B$2973,$B$61)</f>
        <v>0</v>
      </c>
      <c r="AU105" s="57">
        <f>SUMIFS('Tax Measures'!AW$3:AW$2973,'Tax Measures'!$D$3:$D$2973,$B105,'Tax Measures'!$B$3:$B$2973,$B$61)</f>
        <v>0</v>
      </c>
      <c r="AV105" s="57">
        <f>SUMIFS('Tax Measures'!AX$3:AX$2973,'Tax Measures'!$D$3:$D$2973,$B105,'Tax Measures'!$B$3:$B$2973,$B$61)</f>
        <v>0</v>
      </c>
      <c r="AW105" s="57">
        <f>SUMIFS('Tax Measures'!AY$3:AY$2973,'Tax Measures'!$D$3:$D$2973,$B105,'Tax Measures'!$B$3:$B$2973,$B$61)</f>
        <v>0</v>
      </c>
      <c r="AX105" s="57">
        <f>SUMIFS('Tax Measures'!AZ$3:AZ$2973,'Tax Measures'!$D$3:$D$2973,$B105,'Tax Measures'!$B$3:$B$2973,$B$61)</f>
        <v>0</v>
      </c>
      <c r="AY105" s="57">
        <f>SUMIFS('Tax Measures'!BA$3:BA$2973,'Tax Measures'!$D$3:$D$2973,$B105,'Tax Measures'!$B$3:$B$2973,$B$61)</f>
        <v>0</v>
      </c>
      <c r="AZ105" s="57">
        <f>SUMIFS('Tax Measures'!BB$3:BB$2973,'Tax Measures'!$D$3:$D$2973,$B105,'Tax Measures'!$B$3:$B$2973,$B$61)</f>
        <v>0</v>
      </c>
      <c r="BA105" s="57">
        <f>SUMIFS('Tax Measures'!BC$3:BC$2973,'Tax Measures'!$D$3:$D$2973,$B105,'Tax Measures'!$B$3:$B$2973,$B$61)</f>
        <v>0</v>
      </c>
      <c r="BB105" s="57">
        <f>SUMIFS('Tax Measures'!BD$3:BD$2973,'Tax Measures'!$D$3:$D$2973,$B105,'Tax Measures'!$B$3:$B$2973,$B$61)</f>
        <v>0</v>
      </c>
      <c r="BC105" s="57">
        <f>SUMIFS('Tax Measures'!BE$3:BE$2973,'Tax Measures'!$D$3:$D$2973,$B105,'Tax Measures'!$B$3:$B$2973,$B$61)</f>
        <v>0</v>
      </c>
      <c r="BD105" s="57">
        <f>SUMIFS('Tax Measures'!BF$3:BF$2973,'Tax Measures'!$D$3:$D$2973,$B105,'Tax Measures'!$B$3:$B$2973,$B$61)</f>
        <v>0</v>
      </c>
      <c r="BE105" s="57">
        <f>SUMIFS('Tax Measures'!BG$3:BG$2973,'Tax Measures'!$D$3:$D$2973,$B105,'Tax Measures'!$B$3:$B$2973,$B$61)</f>
        <v>0</v>
      </c>
      <c r="BF105" s="57">
        <f>SUMIFS('Tax Measures'!BH$3:BH$2973,'Tax Measures'!$D$3:$D$2973,$B105,'Tax Measures'!$B$3:$B$2973,$B$61)</f>
        <v>0</v>
      </c>
      <c r="BG105" s="57">
        <f>SUMIFS('Tax Measures'!BI$3:BI$2973,'Tax Measures'!$D$3:$D$2973,$B105,'Tax Measures'!$B$3:$B$2973,$B$61)</f>
        <v>0</v>
      </c>
      <c r="BH105" s="57">
        <f>SUMIFS('Tax Measures'!BJ$3:BJ$2973,'Tax Measures'!$D$3:$D$2973,$B105,'Tax Measures'!$B$3:$B$2973,$B$61)</f>
        <v>0</v>
      </c>
      <c r="BI105" s="57">
        <f>SUMIFS('Tax Measures'!BK$3:BK$2973,'Tax Measures'!$D$3:$D$2973,$B105,'Tax Measures'!$B$3:$B$2973,$B$61)</f>
        <v>0</v>
      </c>
      <c r="BJ105" s="57">
        <f>SUMIFS('Tax Measures'!BL$3:BL$2973,'Tax Measures'!$D$3:$D$2973,$B105,'Tax Measures'!$B$3:$B$2973,$B$61)</f>
        <v>0</v>
      </c>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row>
    <row r="106" spans="1:93" ht="13.15" customHeight="1" x14ac:dyDescent="0.25">
      <c r="A106" s="54"/>
      <c r="B106" s="54" t="s">
        <v>1916</v>
      </c>
      <c r="C106" s="57">
        <f>SUMIFS('Tax Measures'!E$3:E$2973,'Tax Measures'!$D$3:$D$2973,$B106,'Tax Measures'!$B$3:$B$2973,$B$61)</f>
        <v>0</v>
      </c>
      <c r="D106" s="57">
        <f>SUMIFS('Tax Measures'!F$3:F$2973,'Tax Measures'!$D$3:$D$2973,$B106,'Tax Measures'!$B$3:$B$2973,$B$61)</f>
        <v>0</v>
      </c>
      <c r="E106" s="57">
        <f>SUMIFS('Tax Measures'!G$3:G$2973,'Tax Measures'!$D$3:$D$2973,$B106,'Tax Measures'!$B$3:$B$2973,$B$61)</f>
        <v>0</v>
      </c>
      <c r="F106" s="57">
        <f>SUMIFS('Tax Measures'!H$3:H$2973,'Tax Measures'!$D$3:$D$2973,$B106,'Tax Measures'!$B$3:$B$2973,$B$61)</f>
        <v>0</v>
      </c>
      <c r="G106" s="57">
        <f>SUMIFS('Tax Measures'!I$3:I$2973,'Tax Measures'!$D$3:$D$2973,$B106,'Tax Measures'!$B$3:$B$2973,$B$61)</f>
        <v>0</v>
      </c>
      <c r="H106" s="57">
        <f>SUMIFS('Tax Measures'!J$3:J$2973,'Tax Measures'!$D$3:$D$2973,$B106,'Tax Measures'!$B$3:$B$2973,$B$61)</f>
        <v>0</v>
      </c>
      <c r="I106" s="57">
        <f>SUMIFS('Tax Measures'!K$3:K$2973,'Tax Measures'!$D$3:$D$2973,$B106,'Tax Measures'!$B$3:$B$2973,$B$61)</f>
        <v>0</v>
      </c>
      <c r="J106" s="57">
        <f>SUMIFS('Tax Measures'!L$3:L$2973,'Tax Measures'!$D$3:$D$2973,$B106,'Tax Measures'!$B$3:$B$2973,$B$61)</f>
        <v>0</v>
      </c>
      <c r="K106" s="57">
        <f>SUMIFS('Tax Measures'!M$3:M$2973,'Tax Measures'!$D$3:$D$2973,$B106,'Tax Measures'!$B$3:$B$2973,$B$61)</f>
        <v>0</v>
      </c>
      <c r="L106" s="57">
        <f>SUMIFS('Tax Measures'!N$3:N$2973,'Tax Measures'!$D$3:$D$2973,$B106,'Tax Measures'!$B$3:$B$2973,$B$61)</f>
        <v>0</v>
      </c>
      <c r="M106" s="57">
        <f>SUMIFS('Tax Measures'!O$3:O$2973,'Tax Measures'!$D$3:$D$2973,$B106,'Tax Measures'!$B$3:$B$2973,$B$61)</f>
        <v>0</v>
      </c>
      <c r="N106" s="57">
        <f>SUMIFS('Tax Measures'!P$3:P$2973,'Tax Measures'!$D$3:$D$2973,$B106,'Tax Measures'!$B$3:$B$2973,$B$61)</f>
        <v>0</v>
      </c>
      <c r="O106" s="57">
        <f>SUMIFS('Tax Measures'!Q$3:Q$2973,'Tax Measures'!$D$3:$D$2973,$B106,'Tax Measures'!$B$3:$B$2973,$B$61)</f>
        <v>0</v>
      </c>
      <c r="P106" s="57">
        <f>SUMIFS('Tax Measures'!R$3:R$2973,'Tax Measures'!$D$3:$D$2973,$B106,'Tax Measures'!$B$3:$B$2973,$B$61)</f>
        <v>0</v>
      </c>
      <c r="Q106" s="57">
        <f>SUMIFS('Tax Measures'!S$3:S$2973,'Tax Measures'!$D$3:$D$2973,$B106,'Tax Measures'!$B$3:$B$2973,$B$61)</f>
        <v>0</v>
      </c>
      <c r="R106" s="57">
        <f>SUMIFS('Tax Measures'!T$3:T$2973,'Tax Measures'!$D$3:$D$2973,$B106,'Tax Measures'!$B$3:$B$2973,$B$61)</f>
        <v>0</v>
      </c>
      <c r="S106" s="57">
        <f>SUMIFS('Tax Measures'!U$3:U$2973,'Tax Measures'!$D$3:$D$2973,$B106,'Tax Measures'!$B$3:$B$2973,$B$61)</f>
        <v>0</v>
      </c>
      <c r="T106" s="57">
        <f>SUMIFS('Tax Measures'!V$3:V$2973,'Tax Measures'!$D$3:$D$2973,$B106,'Tax Measures'!$B$3:$B$2973,$B$61)</f>
        <v>0</v>
      </c>
      <c r="U106" s="57">
        <f>SUMIFS('Tax Measures'!W$3:W$2973,'Tax Measures'!$D$3:$D$2973,$B106,'Tax Measures'!$B$3:$B$2973,$B$61)</f>
        <v>0</v>
      </c>
      <c r="V106" s="57">
        <f>SUMIFS('Tax Measures'!X$3:X$2973,'Tax Measures'!$D$3:$D$2973,$B106,'Tax Measures'!$B$3:$B$2973,$B$61)</f>
        <v>0</v>
      </c>
      <c r="W106" s="57">
        <f>SUMIFS('Tax Measures'!Y$3:Y$2973,'Tax Measures'!$D$3:$D$2973,$B106,'Tax Measures'!$B$3:$B$2973,$B$61)</f>
        <v>0</v>
      </c>
      <c r="X106" s="57">
        <f>SUMIFS('Tax Measures'!Z$3:Z$2973,'Tax Measures'!$D$3:$D$2973,$B106,'Tax Measures'!$B$3:$B$2973,$B$61)</f>
        <v>0</v>
      </c>
      <c r="Y106" s="57">
        <f>SUMIFS('Tax Measures'!AA$3:AA$2973,'Tax Measures'!$D$3:$D$2973,$B106,'Tax Measures'!$B$3:$B$2973,$B$61)</f>
        <v>0</v>
      </c>
      <c r="Z106" s="57">
        <f>SUMIFS('Tax Measures'!AB$3:AB$2973,'Tax Measures'!$D$3:$D$2973,$B106,'Tax Measures'!$B$3:$B$2973,$B$61)</f>
        <v>0</v>
      </c>
      <c r="AA106" s="57">
        <f>SUMIFS('Tax Measures'!AC$3:AC$2973,'Tax Measures'!$D$3:$D$2973,$B106,'Tax Measures'!$B$3:$B$2973,$B$61)</f>
        <v>0</v>
      </c>
      <c r="AB106" s="57">
        <f>SUMIFS('Tax Measures'!AD$3:AD$2973,'Tax Measures'!$D$3:$D$2973,$B106,'Tax Measures'!$B$3:$B$2973,$B$61)</f>
        <v>0</v>
      </c>
      <c r="AC106" s="57">
        <f>SUMIFS('Tax Measures'!AE$3:AE$2973,'Tax Measures'!$D$3:$D$2973,$B106,'Tax Measures'!$B$3:$B$2973,$B$61)</f>
        <v>0</v>
      </c>
      <c r="AD106" s="57">
        <f>SUMIFS('Tax Measures'!AF$3:AF$2973,'Tax Measures'!$D$3:$D$2973,$B106,'Tax Measures'!$B$3:$B$2973,$B$61)</f>
        <v>0</v>
      </c>
      <c r="AE106" s="57">
        <f>SUMIFS('Tax Measures'!AG$3:AG$2973,'Tax Measures'!$D$3:$D$2973,$B106,'Tax Measures'!$B$3:$B$2973,$B$61)</f>
        <v>0</v>
      </c>
      <c r="AF106" s="57">
        <f>SUMIFS('Tax Measures'!AH$3:AH$2973,'Tax Measures'!$D$3:$D$2973,$B106,'Tax Measures'!$B$3:$B$2973,$B$61)</f>
        <v>0</v>
      </c>
      <c r="AG106" s="57">
        <f>SUMIFS('Tax Measures'!AI$3:AI$2973,'Tax Measures'!$D$3:$D$2973,$B106,'Tax Measures'!$B$3:$B$2973,$B$61)</f>
        <v>0</v>
      </c>
      <c r="AH106" s="57">
        <f>SUMIFS('Tax Measures'!AJ$3:AJ$2973,'Tax Measures'!$D$3:$D$2973,$B106,'Tax Measures'!$B$3:$B$2973,$B$61)</f>
        <v>0</v>
      </c>
      <c r="AI106" s="57">
        <f>SUMIFS('Tax Measures'!AK$3:AK$2973,'Tax Measures'!$D$3:$D$2973,$B106,'Tax Measures'!$B$3:$B$2973,$B$61)</f>
        <v>0</v>
      </c>
      <c r="AJ106" s="57">
        <f>SUMIFS('Tax Measures'!AL$3:AL$2973,'Tax Measures'!$D$3:$D$2973,$B106,'Tax Measures'!$B$3:$B$2973,$B$61)</f>
        <v>0</v>
      </c>
      <c r="AK106" s="57">
        <f>SUMIFS('Tax Measures'!AM$3:AM$2973,'Tax Measures'!$D$3:$D$2973,$B106,'Tax Measures'!$B$3:$B$2973,$B$61)</f>
        <v>0</v>
      </c>
      <c r="AL106" s="57">
        <f>SUMIFS('Tax Measures'!AN$3:AN$2973,'Tax Measures'!$D$3:$D$2973,$B106,'Tax Measures'!$B$3:$B$2973,$B$61)</f>
        <v>0</v>
      </c>
      <c r="AM106" s="57">
        <f>SUMIFS('Tax Measures'!AO$3:AO$2973,'Tax Measures'!$D$3:$D$2973,$B106,'Tax Measures'!$B$3:$B$2973,$B$61)</f>
        <v>0</v>
      </c>
      <c r="AN106" s="57">
        <f>SUMIFS('Tax Measures'!AP$3:AP$2973,'Tax Measures'!$D$3:$D$2973,$B106,'Tax Measures'!$B$3:$B$2973,$B$61)</f>
        <v>0</v>
      </c>
      <c r="AO106" s="57">
        <f>SUMIFS('Tax Measures'!AQ$3:AQ$2973,'Tax Measures'!$D$3:$D$2973,$B106,'Tax Measures'!$B$3:$B$2973,$B$61)</f>
        <v>0</v>
      </c>
      <c r="AP106" s="57">
        <f>SUMIFS('Tax Measures'!AR$3:AR$2973,'Tax Measures'!$D$3:$D$2973,$B106,'Tax Measures'!$B$3:$B$2973,$B$61)</f>
        <v>0</v>
      </c>
      <c r="AQ106" s="57">
        <f>SUMIFS('Tax Measures'!AS$3:AS$2973,'Tax Measures'!$D$3:$D$2973,$B106,'Tax Measures'!$B$3:$B$2973,$B$61)</f>
        <v>0</v>
      </c>
      <c r="AR106" s="57">
        <f>SUMIFS('Tax Measures'!AT$3:AT$2973,'Tax Measures'!$D$3:$D$2973,$B106,'Tax Measures'!$B$3:$B$2973,$B$61)</f>
        <v>0</v>
      </c>
      <c r="AS106" s="57">
        <f>SUMIFS('Tax Measures'!AU$3:AU$2973,'Tax Measures'!$D$3:$D$2973,$B106,'Tax Measures'!$B$3:$B$2973,$B$61)</f>
        <v>0</v>
      </c>
      <c r="AT106" s="57">
        <f>SUMIFS('Tax Measures'!AV$3:AV$2973,'Tax Measures'!$D$3:$D$2973,$B106,'Tax Measures'!$B$3:$B$2973,$B$61)</f>
        <v>0</v>
      </c>
      <c r="AU106" s="57">
        <f>SUMIFS('Tax Measures'!AW$3:AW$2973,'Tax Measures'!$D$3:$D$2973,$B106,'Tax Measures'!$B$3:$B$2973,$B$61)</f>
        <v>0</v>
      </c>
      <c r="AV106" s="57">
        <f>SUMIFS('Tax Measures'!AX$3:AX$2973,'Tax Measures'!$D$3:$D$2973,$B106,'Tax Measures'!$B$3:$B$2973,$B$61)</f>
        <v>0</v>
      </c>
      <c r="AW106" s="57">
        <f>SUMIFS('Tax Measures'!AY$3:AY$2973,'Tax Measures'!$D$3:$D$2973,$B106,'Tax Measures'!$B$3:$B$2973,$B$61)</f>
        <v>0</v>
      </c>
      <c r="AX106" s="57">
        <f>SUMIFS('Tax Measures'!AZ$3:AZ$2973,'Tax Measures'!$D$3:$D$2973,$B106,'Tax Measures'!$B$3:$B$2973,$B$61)</f>
        <v>0</v>
      </c>
      <c r="AY106" s="57">
        <f>SUMIFS('Tax Measures'!BA$3:BA$2973,'Tax Measures'!$D$3:$D$2973,$B106,'Tax Measures'!$B$3:$B$2973,$B$61)</f>
        <v>0</v>
      </c>
      <c r="AZ106" s="57">
        <f>SUMIFS('Tax Measures'!BB$3:BB$2973,'Tax Measures'!$D$3:$D$2973,$B106,'Tax Measures'!$B$3:$B$2973,$B$61)</f>
        <v>0</v>
      </c>
      <c r="BA106" s="57">
        <f>SUMIFS('Tax Measures'!BC$3:BC$2973,'Tax Measures'!$D$3:$D$2973,$B106,'Tax Measures'!$B$3:$B$2973,$B$61)</f>
        <v>0</v>
      </c>
      <c r="BB106" s="57">
        <f>SUMIFS('Tax Measures'!BD$3:BD$2973,'Tax Measures'!$D$3:$D$2973,$B106,'Tax Measures'!$B$3:$B$2973,$B$61)</f>
        <v>0</v>
      </c>
      <c r="BC106" s="57">
        <f>SUMIFS('Tax Measures'!BE$3:BE$2973,'Tax Measures'!$D$3:$D$2973,$B106,'Tax Measures'!$B$3:$B$2973,$B$61)</f>
        <v>0</v>
      </c>
      <c r="BD106" s="57">
        <f>SUMIFS('Tax Measures'!BF$3:BF$2973,'Tax Measures'!$D$3:$D$2973,$B106,'Tax Measures'!$B$3:$B$2973,$B$61)</f>
        <v>0</v>
      </c>
      <c r="BE106" s="57">
        <f>SUMIFS('Tax Measures'!BG$3:BG$2973,'Tax Measures'!$D$3:$D$2973,$B106,'Tax Measures'!$B$3:$B$2973,$B$61)</f>
        <v>0</v>
      </c>
      <c r="BF106" s="57">
        <f>SUMIFS('Tax Measures'!BH$3:BH$2973,'Tax Measures'!$D$3:$D$2973,$B106,'Tax Measures'!$B$3:$B$2973,$B$61)</f>
        <v>0</v>
      </c>
      <c r="BG106" s="57">
        <f>SUMIFS('Tax Measures'!BI$3:BI$2973,'Tax Measures'!$D$3:$D$2973,$B106,'Tax Measures'!$B$3:$B$2973,$B$61)</f>
        <v>0</v>
      </c>
      <c r="BH106" s="57">
        <f>SUMIFS('Tax Measures'!BJ$3:BJ$2973,'Tax Measures'!$D$3:$D$2973,$B106,'Tax Measures'!$B$3:$B$2973,$B$61)</f>
        <v>0</v>
      </c>
      <c r="BI106" s="57">
        <f>SUMIFS('Tax Measures'!BK$3:BK$2973,'Tax Measures'!$D$3:$D$2973,$B106,'Tax Measures'!$B$3:$B$2973,$B$61)</f>
        <v>0</v>
      </c>
      <c r="BJ106" s="57">
        <f>SUMIFS('Tax Measures'!BL$3:BL$2973,'Tax Measures'!$D$3:$D$2973,$B106,'Tax Measures'!$B$3:$B$2973,$B$61)</f>
        <v>0</v>
      </c>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row>
    <row r="107" spans="1:93" ht="13.15" customHeight="1" x14ac:dyDescent="0.25">
      <c r="A107" s="54"/>
      <c r="B107" s="58" t="s">
        <v>727</v>
      </c>
      <c r="C107" s="57">
        <f>SUMIFS('Tax Measures'!E$3:E$2973,'Tax Measures'!$D$3:$D$2973,$B107,'Tax Measures'!$B$3:$B$2973,$B$61)</f>
        <v>0</v>
      </c>
      <c r="D107" s="57">
        <f>SUMIFS('Tax Measures'!F$3:F$2973,'Tax Measures'!$D$3:$D$2973,$B107,'Tax Measures'!$B$3:$B$2973,$B$61)</f>
        <v>0</v>
      </c>
      <c r="E107" s="57">
        <f>SUMIFS('Tax Measures'!G$3:G$2973,'Tax Measures'!$D$3:$D$2973,$B107,'Tax Measures'!$B$3:$B$2973,$B$61)</f>
        <v>0</v>
      </c>
      <c r="F107" s="57">
        <f>SUMIFS('Tax Measures'!H$3:H$2973,'Tax Measures'!$D$3:$D$2973,$B107,'Tax Measures'!$B$3:$B$2973,$B$61)</f>
        <v>0</v>
      </c>
      <c r="G107" s="57">
        <f>SUMIFS('Tax Measures'!I$3:I$2973,'Tax Measures'!$D$3:$D$2973,$B107,'Tax Measures'!$B$3:$B$2973,$B$61)</f>
        <v>0</v>
      </c>
      <c r="H107" s="57">
        <f>SUMIFS('Tax Measures'!J$3:J$2973,'Tax Measures'!$D$3:$D$2973,$B107,'Tax Measures'!$B$3:$B$2973,$B$61)</f>
        <v>0</v>
      </c>
      <c r="I107" s="57">
        <f>SUMIFS('Tax Measures'!K$3:K$2973,'Tax Measures'!$D$3:$D$2973,$B107,'Tax Measures'!$B$3:$B$2973,$B$61)</f>
        <v>0</v>
      </c>
      <c r="J107" s="57">
        <f>SUMIFS('Tax Measures'!L$3:L$2973,'Tax Measures'!$D$3:$D$2973,$B107,'Tax Measures'!$B$3:$B$2973,$B$61)</f>
        <v>0</v>
      </c>
      <c r="K107" s="57">
        <f>SUMIFS('Tax Measures'!M$3:M$2973,'Tax Measures'!$D$3:$D$2973,$B107,'Tax Measures'!$B$3:$B$2973,$B$61)</f>
        <v>0</v>
      </c>
      <c r="L107" s="57">
        <f>SUMIFS('Tax Measures'!N$3:N$2973,'Tax Measures'!$D$3:$D$2973,$B107,'Tax Measures'!$B$3:$B$2973,$B$61)</f>
        <v>0</v>
      </c>
      <c r="M107" s="57">
        <f>SUMIFS('Tax Measures'!O$3:O$2973,'Tax Measures'!$D$3:$D$2973,$B107,'Tax Measures'!$B$3:$B$2973,$B$61)</f>
        <v>0</v>
      </c>
      <c r="N107" s="57">
        <f>SUMIFS('Tax Measures'!P$3:P$2973,'Tax Measures'!$D$3:$D$2973,$B107,'Tax Measures'!$B$3:$B$2973,$B$61)</f>
        <v>0</v>
      </c>
      <c r="O107" s="57">
        <f>SUMIFS('Tax Measures'!Q$3:Q$2973,'Tax Measures'!$D$3:$D$2973,$B107,'Tax Measures'!$B$3:$B$2973,$B$61)</f>
        <v>0</v>
      </c>
      <c r="P107" s="57">
        <f>SUMIFS('Tax Measures'!R$3:R$2973,'Tax Measures'!$D$3:$D$2973,$B107,'Tax Measures'!$B$3:$B$2973,$B$61)</f>
        <v>0</v>
      </c>
      <c r="Q107" s="57">
        <f>SUMIFS('Tax Measures'!S$3:S$2973,'Tax Measures'!$D$3:$D$2973,$B107,'Tax Measures'!$B$3:$B$2973,$B$61)</f>
        <v>0</v>
      </c>
      <c r="R107" s="57">
        <f>SUMIFS('Tax Measures'!T$3:T$2973,'Tax Measures'!$D$3:$D$2973,$B107,'Tax Measures'!$B$3:$B$2973,$B$61)</f>
        <v>0</v>
      </c>
      <c r="S107" s="57">
        <f>SUMIFS('Tax Measures'!U$3:U$2973,'Tax Measures'!$D$3:$D$2973,$B107,'Tax Measures'!$B$3:$B$2973,$B$61)</f>
        <v>0</v>
      </c>
      <c r="T107" s="57">
        <f>SUMIFS('Tax Measures'!V$3:V$2973,'Tax Measures'!$D$3:$D$2973,$B107,'Tax Measures'!$B$3:$B$2973,$B$61)</f>
        <v>0</v>
      </c>
      <c r="U107" s="57">
        <f>SUMIFS('Tax Measures'!W$3:W$2973,'Tax Measures'!$D$3:$D$2973,$B107,'Tax Measures'!$B$3:$B$2973,$B$61)</f>
        <v>0</v>
      </c>
      <c r="V107" s="57">
        <f>SUMIFS('Tax Measures'!X$3:X$2973,'Tax Measures'!$D$3:$D$2973,$B107,'Tax Measures'!$B$3:$B$2973,$B$61)</f>
        <v>0</v>
      </c>
      <c r="W107" s="57">
        <f>SUMIFS('Tax Measures'!Y$3:Y$2973,'Tax Measures'!$D$3:$D$2973,$B107,'Tax Measures'!$B$3:$B$2973,$B$61)</f>
        <v>0</v>
      </c>
      <c r="X107" s="57">
        <f>SUMIFS('Tax Measures'!Z$3:Z$2973,'Tax Measures'!$D$3:$D$2973,$B107,'Tax Measures'!$B$3:$B$2973,$B$61)</f>
        <v>0</v>
      </c>
      <c r="Y107" s="57">
        <f>SUMIFS('Tax Measures'!AA$3:AA$2973,'Tax Measures'!$D$3:$D$2973,$B107,'Tax Measures'!$B$3:$B$2973,$B$61)</f>
        <v>0</v>
      </c>
      <c r="Z107" s="57">
        <f>SUMIFS('Tax Measures'!AB$3:AB$2973,'Tax Measures'!$D$3:$D$2973,$B107,'Tax Measures'!$B$3:$B$2973,$B$61)</f>
        <v>0</v>
      </c>
      <c r="AA107" s="57">
        <f>SUMIFS('Tax Measures'!AC$3:AC$2973,'Tax Measures'!$D$3:$D$2973,$B107,'Tax Measures'!$B$3:$B$2973,$B$61)</f>
        <v>0</v>
      </c>
      <c r="AB107" s="57">
        <f>SUMIFS('Tax Measures'!AD$3:AD$2973,'Tax Measures'!$D$3:$D$2973,$B107,'Tax Measures'!$B$3:$B$2973,$B$61)</f>
        <v>0</v>
      </c>
      <c r="AC107" s="57">
        <f>SUMIFS('Tax Measures'!AE$3:AE$2973,'Tax Measures'!$D$3:$D$2973,$B107,'Tax Measures'!$B$3:$B$2973,$B$61)</f>
        <v>0</v>
      </c>
      <c r="AD107" s="57">
        <f>SUMIFS('Tax Measures'!AF$3:AF$2973,'Tax Measures'!$D$3:$D$2973,$B107,'Tax Measures'!$B$3:$B$2973,$B$61)</f>
        <v>0</v>
      </c>
      <c r="AE107" s="57">
        <f>SUMIFS('Tax Measures'!AG$3:AG$2973,'Tax Measures'!$D$3:$D$2973,$B107,'Tax Measures'!$B$3:$B$2973,$B$61)</f>
        <v>0</v>
      </c>
      <c r="AF107" s="57">
        <f>SUMIFS('Tax Measures'!AH$3:AH$2973,'Tax Measures'!$D$3:$D$2973,$B107,'Tax Measures'!$B$3:$B$2973,$B$61)</f>
        <v>0</v>
      </c>
      <c r="AG107" s="57">
        <f>SUMIFS('Tax Measures'!AI$3:AI$2973,'Tax Measures'!$D$3:$D$2973,$B107,'Tax Measures'!$B$3:$B$2973,$B$61)</f>
        <v>0</v>
      </c>
      <c r="AH107" s="57">
        <f>SUMIFS('Tax Measures'!AJ$3:AJ$2973,'Tax Measures'!$D$3:$D$2973,$B107,'Tax Measures'!$B$3:$B$2973,$B$61)</f>
        <v>0</v>
      </c>
      <c r="AI107" s="57">
        <f>SUMIFS('Tax Measures'!AK$3:AK$2973,'Tax Measures'!$D$3:$D$2973,$B107,'Tax Measures'!$B$3:$B$2973,$B$61)</f>
        <v>0</v>
      </c>
      <c r="AJ107" s="57">
        <f>SUMIFS('Tax Measures'!AL$3:AL$2973,'Tax Measures'!$D$3:$D$2973,$B107,'Tax Measures'!$B$3:$B$2973,$B$61)</f>
        <v>0</v>
      </c>
      <c r="AK107" s="57">
        <f>SUMIFS('Tax Measures'!AM$3:AM$2973,'Tax Measures'!$D$3:$D$2973,$B107,'Tax Measures'!$B$3:$B$2973,$B$61)</f>
        <v>0</v>
      </c>
      <c r="AL107" s="57">
        <f>SUMIFS('Tax Measures'!AN$3:AN$2973,'Tax Measures'!$D$3:$D$2973,$B107,'Tax Measures'!$B$3:$B$2973,$B$61)</f>
        <v>0</v>
      </c>
      <c r="AM107" s="57">
        <f>SUMIFS('Tax Measures'!AO$3:AO$2973,'Tax Measures'!$D$3:$D$2973,$B107,'Tax Measures'!$B$3:$B$2973,$B$61)</f>
        <v>0</v>
      </c>
      <c r="AN107" s="57">
        <f>SUMIFS('Tax Measures'!AP$3:AP$2973,'Tax Measures'!$D$3:$D$2973,$B107,'Tax Measures'!$B$3:$B$2973,$B$61)</f>
        <v>0</v>
      </c>
      <c r="AO107" s="57">
        <f>SUMIFS('Tax Measures'!AQ$3:AQ$2973,'Tax Measures'!$D$3:$D$2973,$B107,'Tax Measures'!$B$3:$B$2973,$B$61)</f>
        <v>0</v>
      </c>
      <c r="AP107" s="57">
        <f>SUMIFS('Tax Measures'!AR$3:AR$2973,'Tax Measures'!$D$3:$D$2973,$B107,'Tax Measures'!$B$3:$B$2973,$B$61)</f>
        <v>0</v>
      </c>
      <c r="AQ107" s="57">
        <f>SUMIFS('Tax Measures'!AS$3:AS$2973,'Tax Measures'!$D$3:$D$2973,$B107,'Tax Measures'!$B$3:$B$2973,$B$61)</f>
        <v>0</v>
      </c>
      <c r="AR107" s="57">
        <f>SUMIFS('Tax Measures'!AT$3:AT$2973,'Tax Measures'!$D$3:$D$2973,$B107,'Tax Measures'!$B$3:$B$2973,$B$61)</f>
        <v>0</v>
      </c>
      <c r="AS107" s="57">
        <f>SUMIFS('Tax Measures'!AU$3:AU$2973,'Tax Measures'!$D$3:$D$2973,$B107,'Tax Measures'!$B$3:$B$2973,$B$61)</f>
        <v>0</v>
      </c>
      <c r="AT107" s="57">
        <f>SUMIFS('Tax Measures'!AV$3:AV$2973,'Tax Measures'!$D$3:$D$2973,$B107,'Tax Measures'!$B$3:$B$2973,$B$61)</f>
        <v>0</v>
      </c>
      <c r="AU107" s="57">
        <f>SUMIFS('Tax Measures'!AW$3:AW$2973,'Tax Measures'!$D$3:$D$2973,$B107,'Tax Measures'!$B$3:$B$2973,$B$61)</f>
        <v>0</v>
      </c>
      <c r="AV107" s="57">
        <f>SUMIFS('Tax Measures'!AX$3:AX$2973,'Tax Measures'!$D$3:$D$2973,$B107,'Tax Measures'!$B$3:$B$2973,$B$61)</f>
        <v>0</v>
      </c>
      <c r="AW107" s="57">
        <f>SUMIFS('Tax Measures'!AY$3:AY$2973,'Tax Measures'!$D$3:$D$2973,$B107,'Tax Measures'!$B$3:$B$2973,$B$61)</f>
        <v>0</v>
      </c>
      <c r="AX107" s="57">
        <f>SUMIFS('Tax Measures'!AZ$3:AZ$2973,'Tax Measures'!$D$3:$D$2973,$B107,'Tax Measures'!$B$3:$B$2973,$B$61)</f>
        <v>0</v>
      </c>
      <c r="AY107" s="57">
        <f>SUMIFS('Tax Measures'!BA$3:BA$2973,'Tax Measures'!$D$3:$D$2973,$B107,'Tax Measures'!$B$3:$B$2973,$B$61)</f>
        <v>0</v>
      </c>
      <c r="AZ107" s="57">
        <f>SUMIFS('Tax Measures'!BB$3:BB$2973,'Tax Measures'!$D$3:$D$2973,$B107,'Tax Measures'!$B$3:$B$2973,$B$61)</f>
        <v>0</v>
      </c>
      <c r="BA107" s="57">
        <f>SUMIFS('Tax Measures'!BC$3:BC$2973,'Tax Measures'!$D$3:$D$2973,$B107,'Tax Measures'!$B$3:$B$2973,$B$61)</f>
        <v>0</v>
      </c>
      <c r="BB107" s="57">
        <f>SUMIFS('Tax Measures'!BD$3:BD$2973,'Tax Measures'!$D$3:$D$2973,$B107,'Tax Measures'!$B$3:$B$2973,$B$61)</f>
        <v>0</v>
      </c>
      <c r="BC107" s="57">
        <f>SUMIFS('Tax Measures'!BE$3:BE$2973,'Tax Measures'!$D$3:$D$2973,$B107,'Tax Measures'!$B$3:$B$2973,$B$61)</f>
        <v>0</v>
      </c>
      <c r="BD107" s="57">
        <f>SUMIFS('Tax Measures'!BF$3:BF$2973,'Tax Measures'!$D$3:$D$2973,$B107,'Tax Measures'!$B$3:$B$2973,$B$61)</f>
        <v>0</v>
      </c>
      <c r="BE107" s="57">
        <f>SUMIFS('Tax Measures'!BG$3:BG$2973,'Tax Measures'!$D$3:$D$2973,$B107,'Tax Measures'!$B$3:$B$2973,$B$61)</f>
        <v>0</v>
      </c>
      <c r="BF107" s="57">
        <f>SUMIFS('Tax Measures'!BH$3:BH$2973,'Tax Measures'!$D$3:$D$2973,$B107,'Tax Measures'!$B$3:$B$2973,$B$61)</f>
        <v>0</v>
      </c>
      <c r="BG107" s="57">
        <f>SUMIFS('Tax Measures'!BI$3:BI$2973,'Tax Measures'!$D$3:$D$2973,$B107,'Tax Measures'!$B$3:$B$2973,$B$61)</f>
        <v>0</v>
      </c>
      <c r="BH107" s="57">
        <f>SUMIFS('Tax Measures'!BJ$3:BJ$2973,'Tax Measures'!$D$3:$D$2973,$B107,'Tax Measures'!$B$3:$B$2973,$B$61)</f>
        <v>0</v>
      </c>
      <c r="BI107" s="57">
        <f>SUMIFS('Tax Measures'!BK$3:BK$2973,'Tax Measures'!$D$3:$D$2973,$B107,'Tax Measures'!$B$3:$B$2973,$B$61)</f>
        <v>0</v>
      </c>
      <c r="BJ107" s="57">
        <f>SUMIFS('Tax Measures'!BL$3:BL$2973,'Tax Measures'!$D$3:$D$2973,$B107,'Tax Measures'!$B$3:$B$2973,$B$61)</f>
        <v>0</v>
      </c>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row>
    <row r="108" spans="1:93" ht="13.15" customHeight="1" x14ac:dyDescent="0.25">
      <c r="A108" s="67"/>
      <c r="B108" s="58" t="s">
        <v>728</v>
      </c>
      <c r="C108" s="57">
        <f>SUMIFS('Tax Measures'!E$3:E$2973,'Tax Measures'!$D$3:$D$2973,$B108,'Tax Measures'!$B$3:$B$2973,$B$61)</f>
        <v>0</v>
      </c>
      <c r="D108" s="57">
        <f>SUMIFS('Tax Measures'!F$3:F$2973,'Tax Measures'!$D$3:$D$2973,$B108,'Tax Measures'!$B$3:$B$2973,$B$61)</f>
        <v>0</v>
      </c>
      <c r="E108" s="57">
        <f>SUMIFS('Tax Measures'!G$3:G$2973,'Tax Measures'!$D$3:$D$2973,$B108,'Tax Measures'!$B$3:$B$2973,$B$61)</f>
        <v>0</v>
      </c>
      <c r="F108" s="57">
        <f>SUMIFS('Tax Measures'!H$3:H$2973,'Tax Measures'!$D$3:$D$2973,$B108,'Tax Measures'!$B$3:$B$2973,$B$61)</f>
        <v>0</v>
      </c>
      <c r="G108" s="57">
        <f>SUMIFS('Tax Measures'!I$3:I$2973,'Tax Measures'!$D$3:$D$2973,$B108,'Tax Measures'!$B$3:$B$2973,$B$61)</f>
        <v>0</v>
      </c>
      <c r="H108" s="57">
        <f>SUMIFS('Tax Measures'!J$3:J$2973,'Tax Measures'!$D$3:$D$2973,$B108,'Tax Measures'!$B$3:$B$2973,$B$61)</f>
        <v>0</v>
      </c>
      <c r="I108" s="57">
        <f>SUMIFS('Tax Measures'!K$3:K$2973,'Tax Measures'!$D$3:$D$2973,$B108,'Tax Measures'!$B$3:$B$2973,$B$61)</f>
        <v>0</v>
      </c>
      <c r="J108" s="57">
        <f>SUMIFS('Tax Measures'!L$3:L$2973,'Tax Measures'!$D$3:$D$2973,$B108,'Tax Measures'!$B$3:$B$2973,$B$61)</f>
        <v>0</v>
      </c>
      <c r="K108" s="57">
        <f>SUMIFS('Tax Measures'!M$3:M$2973,'Tax Measures'!$D$3:$D$2973,$B108,'Tax Measures'!$B$3:$B$2973,$B$61)</f>
        <v>0</v>
      </c>
      <c r="L108" s="57">
        <f>SUMIFS('Tax Measures'!N$3:N$2973,'Tax Measures'!$D$3:$D$2973,$B108,'Tax Measures'!$B$3:$B$2973,$B$61)</f>
        <v>0</v>
      </c>
      <c r="M108" s="57">
        <f>SUMIFS('Tax Measures'!O$3:O$2973,'Tax Measures'!$D$3:$D$2973,$B108,'Tax Measures'!$B$3:$B$2973,$B$61)</f>
        <v>0</v>
      </c>
      <c r="N108" s="57">
        <f>SUMIFS('Tax Measures'!P$3:P$2973,'Tax Measures'!$D$3:$D$2973,$B108,'Tax Measures'!$B$3:$B$2973,$B$61)</f>
        <v>0</v>
      </c>
      <c r="O108" s="57">
        <f>SUMIFS('Tax Measures'!Q$3:Q$2973,'Tax Measures'!$D$3:$D$2973,$B108,'Tax Measures'!$B$3:$B$2973,$B$61)</f>
        <v>0</v>
      </c>
      <c r="P108" s="57">
        <f>SUMIFS('Tax Measures'!R$3:R$2973,'Tax Measures'!$D$3:$D$2973,$B108,'Tax Measures'!$B$3:$B$2973,$B$61)</f>
        <v>0</v>
      </c>
      <c r="Q108" s="57">
        <f>SUMIFS('Tax Measures'!S$3:S$2973,'Tax Measures'!$D$3:$D$2973,$B108,'Tax Measures'!$B$3:$B$2973,$B$61)</f>
        <v>0</v>
      </c>
      <c r="R108" s="57">
        <f>SUMIFS('Tax Measures'!T$3:T$2973,'Tax Measures'!$D$3:$D$2973,$B108,'Tax Measures'!$B$3:$B$2973,$B$61)</f>
        <v>0</v>
      </c>
      <c r="S108" s="57">
        <f>SUMIFS('Tax Measures'!U$3:U$2973,'Tax Measures'!$D$3:$D$2973,$B108,'Tax Measures'!$B$3:$B$2973,$B$61)</f>
        <v>0</v>
      </c>
      <c r="T108" s="57">
        <f>SUMIFS('Tax Measures'!V$3:V$2973,'Tax Measures'!$D$3:$D$2973,$B108,'Tax Measures'!$B$3:$B$2973,$B$61)</f>
        <v>0</v>
      </c>
      <c r="U108" s="57">
        <f>SUMIFS('Tax Measures'!W$3:W$2973,'Tax Measures'!$D$3:$D$2973,$B108,'Tax Measures'!$B$3:$B$2973,$B$61)</f>
        <v>0</v>
      </c>
      <c r="V108" s="57">
        <f>SUMIFS('Tax Measures'!X$3:X$2973,'Tax Measures'!$D$3:$D$2973,$B108,'Tax Measures'!$B$3:$B$2973,$B$61)</f>
        <v>0</v>
      </c>
      <c r="W108" s="57">
        <f>SUMIFS('Tax Measures'!Y$3:Y$2973,'Tax Measures'!$D$3:$D$2973,$B108,'Tax Measures'!$B$3:$B$2973,$B$61)</f>
        <v>0</v>
      </c>
      <c r="X108" s="57">
        <f>SUMIFS('Tax Measures'!Z$3:Z$2973,'Tax Measures'!$D$3:$D$2973,$B108,'Tax Measures'!$B$3:$B$2973,$B$61)</f>
        <v>0</v>
      </c>
      <c r="Y108" s="57">
        <f>SUMIFS('Tax Measures'!AA$3:AA$2973,'Tax Measures'!$D$3:$D$2973,$B108,'Tax Measures'!$B$3:$B$2973,$B$61)</f>
        <v>0</v>
      </c>
      <c r="Z108" s="57">
        <f>SUMIFS('Tax Measures'!AB$3:AB$2973,'Tax Measures'!$D$3:$D$2973,$B108,'Tax Measures'!$B$3:$B$2973,$B$61)</f>
        <v>0</v>
      </c>
      <c r="AA108" s="57">
        <f>SUMIFS('Tax Measures'!AC$3:AC$2973,'Tax Measures'!$D$3:$D$2973,$B108,'Tax Measures'!$B$3:$B$2973,$B$61)</f>
        <v>0</v>
      </c>
      <c r="AB108" s="57">
        <f>SUMIFS('Tax Measures'!AD$3:AD$2973,'Tax Measures'!$D$3:$D$2973,$B108,'Tax Measures'!$B$3:$B$2973,$B$61)</f>
        <v>0</v>
      </c>
      <c r="AC108" s="57">
        <f>SUMIFS('Tax Measures'!AE$3:AE$2973,'Tax Measures'!$D$3:$D$2973,$B108,'Tax Measures'!$B$3:$B$2973,$B$61)</f>
        <v>0</v>
      </c>
      <c r="AD108" s="57">
        <f>SUMIFS('Tax Measures'!AF$3:AF$2973,'Tax Measures'!$D$3:$D$2973,$B108,'Tax Measures'!$B$3:$B$2973,$B$61)</f>
        <v>0</v>
      </c>
      <c r="AE108" s="57">
        <f>SUMIFS('Tax Measures'!AG$3:AG$2973,'Tax Measures'!$D$3:$D$2973,$B108,'Tax Measures'!$B$3:$B$2973,$B$61)</f>
        <v>0</v>
      </c>
      <c r="AF108" s="57">
        <f>SUMIFS('Tax Measures'!AH$3:AH$2973,'Tax Measures'!$D$3:$D$2973,$B108,'Tax Measures'!$B$3:$B$2973,$B$61)</f>
        <v>0</v>
      </c>
      <c r="AG108" s="57">
        <f>SUMIFS('Tax Measures'!AI$3:AI$2973,'Tax Measures'!$D$3:$D$2973,$B108,'Tax Measures'!$B$3:$B$2973,$B$61)</f>
        <v>0</v>
      </c>
      <c r="AH108" s="57">
        <f>SUMIFS('Tax Measures'!AJ$3:AJ$2973,'Tax Measures'!$D$3:$D$2973,$B108,'Tax Measures'!$B$3:$B$2973,$B$61)</f>
        <v>0</v>
      </c>
      <c r="AI108" s="57">
        <f>SUMIFS('Tax Measures'!AK$3:AK$2973,'Tax Measures'!$D$3:$D$2973,$B108,'Tax Measures'!$B$3:$B$2973,$B$61)</f>
        <v>0</v>
      </c>
      <c r="AJ108" s="57">
        <f>SUMIFS('Tax Measures'!AL$3:AL$2973,'Tax Measures'!$D$3:$D$2973,$B108,'Tax Measures'!$B$3:$B$2973,$B$61)</f>
        <v>0</v>
      </c>
      <c r="AK108" s="57">
        <f>SUMIFS('Tax Measures'!AM$3:AM$2973,'Tax Measures'!$D$3:$D$2973,$B108,'Tax Measures'!$B$3:$B$2973,$B$61)</f>
        <v>0</v>
      </c>
      <c r="AL108" s="57">
        <f>SUMIFS('Tax Measures'!AN$3:AN$2973,'Tax Measures'!$D$3:$D$2973,$B108,'Tax Measures'!$B$3:$B$2973,$B$61)</f>
        <v>0</v>
      </c>
      <c r="AM108" s="57">
        <f>SUMIFS('Tax Measures'!AO$3:AO$2973,'Tax Measures'!$D$3:$D$2973,$B108,'Tax Measures'!$B$3:$B$2973,$B$61)</f>
        <v>0</v>
      </c>
      <c r="AN108" s="57">
        <f>SUMIFS('Tax Measures'!AP$3:AP$2973,'Tax Measures'!$D$3:$D$2973,$B108,'Tax Measures'!$B$3:$B$2973,$B$61)</f>
        <v>0</v>
      </c>
      <c r="AO108" s="57">
        <f>SUMIFS('Tax Measures'!AQ$3:AQ$2973,'Tax Measures'!$D$3:$D$2973,$B108,'Tax Measures'!$B$3:$B$2973,$B$61)</f>
        <v>0</v>
      </c>
      <c r="AP108" s="57">
        <f>SUMIFS('Tax Measures'!AR$3:AR$2973,'Tax Measures'!$D$3:$D$2973,$B108,'Tax Measures'!$B$3:$B$2973,$B$61)</f>
        <v>0</v>
      </c>
      <c r="AQ108" s="57">
        <f>SUMIFS('Tax Measures'!AS$3:AS$2973,'Tax Measures'!$D$3:$D$2973,$B108,'Tax Measures'!$B$3:$B$2973,$B$61)</f>
        <v>0</v>
      </c>
      <c r="AR108" s="57">
        <f>SUMIFS('Tax Measures'!AT$3:AT$2973,'Tax Measures'!$D$3:$D$2973,$B108,'Tax Measures'!$B$3:$B$2973,$B$61)</f>
        <v>0</v>
      </c>
      <c r="AS108" s="57">
        <f>SUMIFS('Tax Measures'!AU$3:AU$2973,'Tax Measures'!$D$3:$D$2973,$B108,'Tax Measures'!$B$3:$B$2973,$B$61)</f>
        <v>0</v>
      </c>
      <c r="AT108" s="57">
        <f>SUMIFS('Tax Measures'!AV$3:AV$2973,'Tax Measures'!$D$3:$D$2973,$B108,'Tax Measures'!$B$3:$B$2973,$B$61)</f>
        <v>0</v>
      </c>
      <c r="AU108" s="57">
        <f>SUMIFS('Tax Measures'!AW$3:AW$2973,'Tax Measures'!$D$3:$D$2973,$B108,'Tax Measures'!$B$3:$B$2973,$B$61)</f>
        <v>0</v>
      </c>
      <c r="AV108" s="57">
        <f>SUMIFS('Tax Measures'!AX$3:AX$2973,'Tax Measures'!$D$3:$D$2973,$B108,'Tax Measures'!$B$3:$B$2973,$B$61)</f>
        <v>0</v>
      </c>
      <c r="AW108" s="57">
        <f>SUMIFS('Tax Measures'!AY$3:AY$2973,'Tax Measures'!$D$3:$D$2973,$B108,'Tax Measures'!$B$3:$B$2973,$B$61)</f>
        <v>0</v>
      </c>
      <c r="AX108" s="57">
        <f>SUMIFS('Tax Measures'!AZ$3:AZ$2973,'Tax Measures'!$D$3:$D$2973,$B108,'Tax Measures'!$B$3:$B$2973,$B$61)</f>
        <v>0</v>
      </c>
      <c r="AY108" s="57">
        <f>SUMIFS('Tax Measures'!BA$3:BA$2973,'Tax Measures'!$D$3:$D$2973,$B108,'Tax Measures'!$B$3:$B$2973,$B$61)</f>
        <v>0</v>
      </c>
      <c r="AZ108" s="57">
        <f>SUMIFS('Tax Measures'!BB$3:BB$2973,'Tax Measures'!$D$3:$D$2973,$B108,'Tax Measures'!$B$3:$B$2973,$B$61)</f>
        <v>0</v>
      </c>
      <c r="BA108" s="57">
        <f>SUMIFS('Tax Measures'!BC$3:BC$2973,'Tax Measures'!$D$3:$D$2973,$B108,'Tax Measures'!$B$3:$B$2973,$B$61)</f>
        <v>0</v>
      </c>
      <c r="BB108" s="57">
        <f>SUMIFS('Tax Measures'!BD$3:BD$2973,'Tax Measures'!$D$3:$D$2973,$B108,'Tax Measures'!$B$3:$B$2973,$B$61)</f>
        <v>0</v>
      </c>
      <c r="BC108" s="57">
        <f>SUMIFS('Tax Measures'!BE$3:BE$2973,'Tax Measures'!$D$3:$D$2973,$B108,'Tax Measures'!$B$3:$B$2973,$B$61)</f>
        <v>0</v>
      </c>
      <c r="BD108" s="57">
        <f>SUMIFS('Tax Measures'!BF$3:BF$2973,'Tax Measures'!$D$3:$D$2973,$B108,'Tax Measures'!$B$3:$B$2973,$B$61)</f>
        <v>0</v>
      </c>
      <c r="BE108" s="57">
        <f>SUMIFS('Tax Measures'!BG$3:BG$2973,'Tax Measures'!$D$3:$D$2973,$B108,'Tax Measures'!$B$3:$B$2973,$B$61)</f>
        <v>0</v>
      </c>
      <c r="BF108" s="57">
        <f>SUMIFS('Tax Measures'!BH$3:BH$2973,'Tax Measures'!$D$3:$D$2973,$B108,'Tax Measures'!$B$3:$B$2973,$B$61)</f>
        <v>0</v>
      </c>
      <c r="BG108" s="57">
        <f>SUMIFS('Tax Measures'!BI$3:BI$2973,'Tax Measures'!$D$3:$D$2973,$B108,'Tax Measures'!$B$3:$B$2973,$B$61)</f>
        <v>0</v>
      </c>
      <c r="BH108" s="57">
        <f>SUMIFS('Tax Measures'!BJ$3:BJ$2973,'Tax Measures'!$D$3:$D$2973,$B108,'Tax Measures'!$B$3:$B$2973,$B$61)</f>
        <v>0</v>
      </c>
      <c r="BI108" s="57">
        <f>SUMIFS('Tax Measures'!BK$3:BK$2973,'Tax Measures'!$D$3:$D$2973,$B108,'Tax Measures'!$B$3:$B$2973,$B$61)</f>
        <v>0</v>
      </c>
      <c r="BJ108" s="57">
        <f>SUMIFS('Tax Measures'!BL$3:BL$2973,'Tax Measures'!$D$3:$D$2973,$B108,'Tax Measures'!$B$3:$B$2973,$B$61)</f>
        <v>0</v>
      </c>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row>
    <row r="109" spans="1:93" ht="13.15" customHeight="1" x14ac:dyDescent="0.25">
      <c r="A109" s="67"/>
      <c r="B109" s="58" t="s">
        <v>2603</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f>SUMIFS('Tax Measures'!AS$3:AS$2973,'Tax Measures'!$D$3:$D$2973,$B109,'Tax Measures'!$B$3:$B$2973,$B$61)</f>
        <v>0</v>
      </c>
      <c r="AR109" s="57">
        <f>SUMIFS('Tax Measures'!AT$3:AT$2973,'Tax Measures'!$D$3:$D$2973,$B109,'Tax Measures'!$B$3:$B$2973,$B$61)</f>
        <v>0</v>
      </c>
      <c r="AS109" s="57">
        <f>SUMIFS('Tax Measures'!AU$3:AU$2973,'Tax Measures'!$D$3:$D$2973,$B109,'Tax Measures'!$B$3:$B$2973,$B$61)</f>
        <v>0</v>
      </c>
      <c r="AT109" s="57">
        <f>SUMIFS('Tax Measures'!AV$3:AV$2973,'Tax Measures'!$D$3:$D$2973,$B109,'Tax Measures'!$B$3:$B$2973,$B$61)</f>
        <v>0</v>
      </c>
      <c r="AU109" s="57">
        <f>SUMIFS('Tax Measures'!AW$3:AW$2973,'Tax Measures'!$D$3:$D$2973,$B109,'Tax Measures'!$B$3:$B$2973,$B$61)</f>
        <v>0</v>
      </c>
      <c r="AV109" s="57">
        <f>SUMIFS('Tax Measures'!AX$3:AX$2973,'Tax Measures'!$D$3:$D$2973,$B109,'Tax Measures'!$B$3:$B$2973,$B$61)</f>
        <v>0</v>
      </c>
      <c r="AW109" s="57">
        <f>SUMIFS('Tax Measures'!AY$3:AY$2973,'Tax Measures'!$D$3:$D$2973,$B109,'Tax Measures'!$B$3:$B$2973,$B$61)</f>
        <v>0</v>
      </c>
      <c r="AX109" s="57">
        <f>SUMIFS('Tax Measures'!AZ$3:AZ$2973,'Tax Measures'!$D$3:$D$2973,$B109,'Tax Measures'!$B$3:$B$2973,$B$61)</f>
        <v>0</v>
      </c>
      <c r="AY109" s="57">
        <f>SUMIFS('Tax Measures'!BA$3:BA$2973,'Tax Measures'!$D$3:$D$2973,$B109,'Tax Measures'!$B$3:$B$2973,$B$61)</f>
        <v>0</v>
      </c>
      <c r="AZ109" s="57">
        <f>SUMIFS('Tax Measures'!BB$3:BB$2973,'Tax Measures'!$D$3:$D$2973,$B109,'Tax Measures'!$B$3:$B$2973,$B$61)</f>
        <v>0</v>
      </c>
      <c r="BA109" s="57">
        <f>SUMIFS('Tax Measures'!BC$3:BC$2973,'Tax Measures'!$D$3:$D$2973,$B109,'Tax Measures'!$B$3:$B$2973,$B$61)</f>
        <v>0</v>
      </c>
      <c r="BB109" s="57">
        <f>SUMIFS('Tax Measures'!BD$3:BD$2973,'Tax Measures'!$D$3:$D$2973,$B109,'Tax Measures'!$B$3:$B$2973,$B$61)</f>
        <v>0</v>
      </c>
      <c r="BC109" s="57">
        <f>SUMIFS('Tax Measures'!BE$3:BE$2973,'Tax Measures'!$D$3:$D$2973,$B109,'Tax Measures'!$B$3:$B$2973,$B$61)</f>
        <v>0</v>
      </c>
      <c r="BD109" s="57">
        <f>SUMIFS('Tax Measures'!BF$3:BF$2973,'Tax Measures'!$D$3:$D$2973,$B109,'Tax Measures'!$B$3:$B$2973,$B$61)</f>
        <v>0</v>
      </c>
      <c r="BE109" s="57">
        <f>SUMIFS('Tax Measures'!BG$3:BG$2973,'Tax Measures'!$D$3:$D$2973,$B109,'Tax Measures'!$B$3:$B$2973,$B$61)</f>
        <v>0</v>
      </c>
      <c r="BF109" s="57">
        <f>SUMIFS('Tax Measures'!BH$3:BH$2973,'Tax Measures'!$D$3:$D$2973,$B109,'Tax Measures'!$B$3:$B$2973,$B$61)</f>
        <v>113</v>
      </c>
      <c r="BG109" s="57">
        <f>SUMIFS('Tax Measures'!BI$3:BI$2973,'Tax Measures'!$D$3:$D$2973,$B109,'Tax Measures'!$B$3:$B$2973,$B$61)</f>
        <v>116</v>
      </c>
      <c r="BH109" s="57">
        <f>SUMIFS('Tax Measures'!BJ$3:BJ$2973,'Tax Measures'!$D$3:$D$2973,$B109,'Tax Measures'!$B$3:$B$2973,$B$61)</f>
        <v>119</v>
      </c>
      <c r="BI109" s="57">
        <f>SUMIFS('Tax Measures'!BK$3:BK$2973,'Tax Measures'!$D$3:$D$2973,$B109,'Tax Measures'!$B$3:$B$2973,$B$61)</f>
        <v>123</v>
      </c>
      <c r="BJ109" s="57">
        <f>SUMIFS('Tax Measures'!BL$3:BL$2973,'Tax Measures'!$D$3:$D$2973,$B109,'Tax Measures'!$B$3:$B$2973,$B$61)</f>
        <v>126</v>
      </c>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row>
    <row r="110" spans="1:93" ht="13.15" customHeight="1" x14ac:dyDescent="0.25">
      <c r="A110" s="67"/>
      <c r="B110" s="58" t="s">
        <v>729</v>
      </c>
      <c r="C110" s="57">
        <f>SUMIFS('Tax Measures'!E$3:E$2973,'Tax Measures'!$D$3:$D$2973,$B110,'Tax Measures'!$B$3:$B$2973,$B$61)</f>
        <v>0</v>
      </c>
      <c r="D110" s="57">
        <f>SUMIFS('Tax Measures'!F$3:F$2973,'Tax Measures'!$D$3:$D$2973,$B110,'Tax Measures'!$B$3:$B$2973,$B$61)</f>
        <v>0</v>
      </c>
      <c r="E110" s="57">
        <f>SUMIFS('Tax Measures'!G$3:G$2973,'Tax Measures'!$D$3:$D$2973,$B110,'Tax Measures'!$B$3:$B$2973,$B$61)</f>
        <v>0</v>
      </c>
      <c r="F110" s="57">
        <f>SUMIFS('Tax Measures'!H$3:H$2973,'Tax Measures'!$D$3:$D$2973,$B110,'Tax Measures'!$B$3:$B$2973,$B$61)</f>
        <v>0</v>
      </c>
      <c r="G110" s="57">
        <f>SUMIFS('Tax Measures'!I$3:I$2973,'Tax Measures'!$D$3:$D$2973,$B110,'Tax Measures'!$B$3:$B$2973,$B$61)</f>
        <v>0</v>
      </c>
      <c r="H110" s="57">
        <f>SUMIFS('Tax Measures'!J$3:J$2973,'Tax Measures'!$D$3:$D$2973,$B110,'Tax Measures'!$B$3:$B$2973,$B$61)</f>
        <v>0</v>
      </c>
      <c r="I110" s="57">
        <f>SUMIFS('Tax Measures'!K$3:K$2973,'Tax Measures'!$D$3:$D$2973,$B110,'Tax Measures'!$B$3:$B$2973,$B$61)</f>
        <v>0</v>
      </c>
      <c r="J110" s="57">
        <f>SUMIFS('Tax Measures'!L$3:L$2973,'Tax Measures'!$D$3:$D$2973,$B110,'Tax Measures'!$B$3:$B$2973,$B$61)</f>
        <v>0</v>
      </c>
      <c r="K110" s="57">
        <f>SUMIFS('Tax Measures'!M$3:M$2973,'Tax Measures'!$D$3:$D$2973,$B110,'Tax Measures'!$B$3:$B$2973,$B$61)</f>
        <v>0</v>
      </c>
      <c r="L110" s="57">
        <f>SUMIFS('Tax Measures'!N$3:N$2973,'Tax Measures'!$D$3:$D$2973,$B110,'Tax Measures'!$B$3:$B$2973,$B$61)</f>
        <v>0</v>
      </c>
      <c r="M110" s="57">
        <f>SUMIFS('Tax Measures'!O$3:O$2973,'Tax Measures'!$D$3:$D$2973,$B110,'Tax Measures'!$B$3:$B$2973,$B$61)</f>
        <v>0</v>
      </c>
      <c r="N110" s="57">
        <f>SUMIFS('Tax Measures'!P$3:P$2973,'Tax Measures'!$D$3:$D$2973,$B110,'Tax Measures'!$B$3:$B$2973,$B$61)</f>
        <v>0</v>
      </c>
      <c r="O110" s="57">
        <f>SUMIFS('Tax Measures'!Q$3:Q$2973,'Tax Measures'!$D$3:$D$2973,$B110,'Tax Measures'!$B$3:$B$2973,$B$61)</f>
        <v>0</v>
      </c>
      <c r="P110" s="57">
        <f>SUMIFS('Tax Measures'!R$3:R$2973,'Tax Measures'!$D$3:$D$2973,$B110,'Tax Measures'!$B$3:$B$2973,$B$61)</f>
        <v>0</v>
      </c>
      <c r="Q110" s="57">
        <f>SUMIFS('Tax Measures'!S$3:S$2973,'Tax Measures'!$D$3:$D$2973,$B110,'Tax Measures'!$B$3:$B$2973,$B$61)</f>
        <v>0</v>
      </c>
      <c r="R110" s="57">
        <f>SUMIFS('Tax Measures'!T$3:T$2973,'Tax Measures'!$D$3:$D$2973,$B110,'Tax Measures'!$B$3:$B$2973,$B$61)</f>
        <v>0</v>
      </c>
      <c r="S110" s="57">
        <f>SUMIFS('Tax Measures'!U$3:U$2973,'Tax Measures'!$D$3:$D$2973,$B110,'Tax Measures'!$B$3:$B$2973,$B$61)</f>
        <v>0</v>
      </c>
      <c r="T110" s="57">
        <f>SUMIFS('Tax Measures'!V$3:V$2973,'Tax Measures'!$D$3:$D$2973,$B110,'Tax Measures'!$B$3:$B$2973,$B$61)</f>
        <v>0</v>
      </c>
      <c r="U110" s="57">
        <f>SUMIFS('Tax Measures'!W$3:W$2973,'Tax Measures'!$D$3:$D$2973,$B110,'Tax Measures'!$B$3:$B$2973,$B$61)</f>
        <v>0</v>
      </c>
      <c r="V110" s="57">
        <f>SUMIFS('Tax Measures'!X$3:X$2973,'Tax Measures'!$D$3:$D$2973,$B110,'Tax Measures'!$B$3:$B$2973,$B$61)</f>
        <v>0</v>
      </c>
      <c r="W110" s="57">
        <f>SUMIFS('Tax Measures'!Y$3:Y$2973,'Tax Measures'!$D$3:$D$2973,$B110,'Tax Measures'!$B$3:$B$2973,$B$61)</f>
        <v>0</v>
      </c>
      <c r="X110" s="57">
        <f>SUMIFS('Tax Measures'!Z$3:Z$2973,'Tax Measures'!$D$3:$D$2973,$B110,'Tax Measures'!$B$3:$B$2973,$B$61)</f>
        <v>0</v>
      </c>
      <c r="Y110" s="57">
        <f>SUMIFS('Tax Measures'!AA$3:AA$2973,'Tax Measures'!$D$3:$D$2973,$B110,'Tax Measures'!$B$3:$B$2973,$B$61)</f>
        <v>0</v>
      </c>
      <c r="Z110" s="57">
        <f>SUMIFS('Tax Measures'!AB$3:AB$2973,'Tax Measures'!$D$3:$D$2973,$B110,'Tax Measures'!$B$3:$B$2973,$B$61)</f>
        <v>0</v>
      </c>
      <c r="AA110" s="57">
        <f>SUMIFS('Tax Measures'!AC$3:AC$2973,'Tax Measures'!$D$3:$D$2973,$B110,'Tax Measures'!$B$3:$B$2973,$B$61)</f>
        <v>0</v>
      </c>
      <c r="AB110" s="57">
        <f>SUMIFS('Tax Measures'!AD$3:AD$2973,'Tax Measures'!$D$3:$D$2973,$B110,'Tax Measures'!$B$3:$B$2973,$B$61)</f>
        <v>0</v>
      </c>
      <c r="AC110" s="57">
        <f>SUMIFS('Tax Measures'!AE$3:AE$2973,'Tax Measures'!$D$3:$D$2973,$B110,'Tax Measures'!$B$3:$B$2973,$B$61)</f>
        <v>0</v>
      </c>
      <c r="AD110" s="57">
        <f>SUMIFS('Tax Measures'!AF$3:AF$2973,'Tax Measures'!$D$3:$D$2973,$B110,'Tax Measures'!$B$3:$B$2973,$B$61)</f>
        <v>0</v>
      </c>
      <c r="AE110" s="57">
        <f>SUMIFS('Tax Measures'!AG$3:AG$2973,'Tax Measures'!$D$3:$D$2973,$B110,'Tax Measures'!$B$3:$B$2973,$B$61)</f>
        <v>0</v>
      </c>
      <c r="AF110" s="57">
        <f>SUMIFS('Tax Measures'!AH$3:AH$2973,'Tax Measures'!$D$3:$D$2973,$B110,'Tax Measures'!$B$3:$B$2973,$B$61)</f>
        <v>0</v>
      </c>
      <c r="AG110" s="57">
        <f>SUMIFS('Tax Measures'!AI$3:AI$2973,'Tax Measures'!$D$3:$D$2973,$B110,'Tax Measures'!$B$3:$B$2973,$B$61)</f>
        <v>0</v>
      </c>
      <c r="AH110" s="57">
        <f>SUMIFS('Tax Measures'!AJ$3:AJ$2973,'Tax Measures'!$D$3:$D$2973,$B110,'Tax Measures'!$B$3:$B$2973,$B$61)</f>
        <v>0</v>
      </c>
      <c r="AI110" s="57">
        <f>SUMIFS('Tax Measures'!AK$3:AK$2973,'Tax Measures'!$D$3:$D$2973,$B110,'Tax Measures'!$B$3:$B$2973,$B$61)</f>
        <v>0</v>
      </c>
      <c r="AJ110" s="57">
        <f>SUMIFS('Tax Measures'!AL$3:AL$2973,'Tax Measures'!$D$3:$D$2973,$B110,'Tax Measures'!$B$3:$B$2973,$B$61)</f>
        <v>0</v>
      </c>
      <c r="AK110" s="57">
        <f>SUMIFS('Tax Measures'!AM$3:AM$2973,'Tax Measures'!$D$3:$D$2973,$B110,'Tax Measures'!$B$3:$B$2973,$B$61)</f>
        <v>0</v>
      </c>
      <c r="AL110" s="57">
        <f>SUMIFS('Tax Measures'!AN$3:AN$2973,'Tax Measures'!$D$3:$D$2973,$B110,'Tax Measures'!$B$3:$B$2973,$B$61)</f>
        <v>0</v>
      </c>
      <c r="AM110" s="57">
        <f>SUMIFS('Tax Measures'!AO$3:AO$2973,'Tax Measures'!$D$3:$D$2973,$B110,'Tax Measures'!$B$3:$B$2973,$B$61)</f>
        <v>0</v>
      </c>
      <c r="AN110" s="57">
        <f>SUMIFS('Tax Measures'!AP$3:AP$2973,'Tax Measures'!$D$3:$D$2973,$B110,'Tax Measures'!$B$3:$B$2973,$B$61)</f>
        <v>0</v>
      </c>
      <c r="AO110" s="57">
        <f>SUMIFS('Tax Measures'!AQ$3:AQ$2973,'Tax Measures'!$D$3:$D$2973,$B110,'Tax Measures'!$B$3:$B$2973,$B$61)</f>
        <v>0</v>
      </c>
      <c r="AP110" s="57">
        <f>SUMIFS('Tax Measures'!AR$3:AR$2973,'Tax Measures'!$D$3:$D$2973,$B110,'Tax Measures'!$B$3:$B$2973,$B$61)</f>
        <v>0</v>
      </c>
      <c r="AQ110" s="57">
        <f>SUMIFS('Tax Measures'!AS$3:AS$2973,'Tax Measures'!$D$3:$D$2973,$B110,'Tax Measures'!$B$3:$B$2973,$B$61)</f>
        <v>0</v>
      </c>
      <c r="AR110" s="57">
        <f>SUMIFS('Tax Measures'!AT$3:AT$2973,'Tax Measures'!$D$3:$D$2973,$B110,'Tax Measures'!$B$3:$B$2973,$B$61)</f>
        <v>0</v>
      </c>
      <c r="AS110" s="57">
        <f>SUMIFS('Tax Measures'!AU$3:AU$2973,'Tax Measures'!$D$3:$D$2973,$B110,'Tax Measures'!$B$3:$B$2973,$B$61)</f>
        <v>0</v>
      </c>
      <c r="AT110" s="57">
        <f>SUMIFS('Tax Measures'!AV$3:AV$2973,'Tax Measures'!$D$3:$D$2973,$B110,'Tax Measures'!$B$3:$B$2973,$B$61)</f>
        <v>0</v>
      </c>
      <c r="AU110" s="57">
        <f>SUMIFS('Tax Measures'!AW$3:AW$2973,'Tax Measures'!$D$3:$D$2973,$B110,'Tax Measures'!$B$3:$B$2973,$B$61)</f>
        <v>0</v>
      </c>
      <c r="AV110" s="57">
        <f>SUMIFS('Tax Measures'!AX$3:AX$2973,'Tax Measures'!$D$3:$D$2973,$B110,'Tax Measures'!$B$3:$B$2973,$B$61)</f>
        <v>0</v>
      </c>
      <c r="AW110" s="57">
        <f>SUMIFS('Tax Measures'!AY$3:AY$2973,'Tax Measures'!$D$3:$D$2973,$B110,'Tax Measures'!$B$3:$B$2973,$B$61)</f>
        <v>0</v>
      </c>
      <c r="AX110" s="57">
        <f>SUMIFS('Tax Measures'!AZ$3:AZ$2973,'Tax Measures'!$D$3:$D$2973,$B110,'Tax Measures'!$B$3:$B$2973,$B$61)</f>
        <v>0</v>
      </c>
      <c r="AY110" s="57">
        <f>SUMIFS('Tax Measures'!BA$3:BA$2973,'Tax Measures'!$D$3:$D$2973,$B110,'Tax Measures'!$B$3:$B$2973,$B$61)</f>
        <v>0</v>
      </c>
      <c r="AZ110" s="57">
        <f>SUMIFS('Tax Measures'!BB$3:BB$2973,'Tax Measures'!$D$3:$D$2973,$B110,'Tax Measures'!$B$3:$B$2973,$B$61)</f>
        <v>0</v>
      </c>
      <c r="BA110" s="57">
        <f>SUMIFS('Tax Measures'!BC$3:BC$2973,'Tax Measures'!$D$3:$D$2973,$B110,'Tax Measures'!$B$3:$B$2973,$B$61)</f>
        <v>0</v>
      </c>
      <c r="BB110" s="57">
        <f>SUMIFS('Tax Measures'!BD$3:BD$2973,'Tax Measures'!$D$3:$D$2973,$B110,'Tax Measures'!$B$3:$B$2973,$B$61)</f>
        <v>0</v>
      </c>
      <c r="BC110" s="57">
        <f>SUMIFS('Tax Measures'!BE$3:BE$2973,'Tax Measures'!$D$3:$D$2973,$B110,'Tax Measures'!$B$3:$B$2973,$B$61)</f>
        <v>0</v>
      </c>
      <c r="BD110" s="57">
        <f>SUMIFS('Tax Measures'!BF$3:BF$2973,'Tax Measures'!$D$3:$D$2973,$B110,'Tax Measures'!$B$3:$B$2973,$B$61)</f>
        <v>0</v>
      </c>
      <c r="BE110" s="57">
        <f>SUMIFS('Tax Measures'!BG$3:BG$2973,'Tax Measures'!$D$3:$D$2973,$B110,'Tax Measures'!$B$3:$B$2973,$B$61)</f>
        <v>7.7670023701900985E-4</v>
      </c>
      <c r="BF110" s="57">
        <f>SUMIFS('Tax Measures'!BH$3:BH$2973,'Tax Measures'!$D$3:$D$2973,$B110,'Tax Measures'!$B$3:$B$2973,$B$61)</f>
        <v>4.6161614283236785E-2</v>
      </c>
      <c r="BG110" s="57">
        <f>SUMIFS('Tax Measures'!BI$3:BI$2973,'Tax Measures'!$D$3:$D$2973,$B110,'Tax Measures'!$B$3:$B$2973,$B$61)</f>
        <v>0.40668084292585555</v>
      </c>
      <c r="BH110" s="57">
        <f>SUMIFS('Tax Measures'!BJ$3:BJ$2973,'Tax Measures'!$D$3:$D$2973,$B110,'Tax Measures'!$B$3:$B$2973,$B$61)</f>
        <v>1.2795341684727513</v>
      </c>
      <c r="BI110" s="57">
        <f>SUMIFS('Tax Measures'!BK$3:BK$2973,'Tax Measures'!$D$3:$D$2973,$B110,'Tax Measures'!$B$3:$B$2973,$B$61)</f>
        <v>2.1757557897297115</v>
      </c>
      <c r="BJ110" s="57">
        <f>SUMIFS('Tax Measures'!BL$3:BL$2973,'Tax Measures'!$D$3:$D$2973,$B110,'Tax Measures'!$B$3:$B$2973,$B$61)</f>
        <v>2.5397218237871915</v>
      </c>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row>
    <row r="111" spans="1:93" ht="13.15" customHeight="1" x14ac:dyDescent="0.25">
      <c r="A111" s="67"/>
      <c r="B111" s="58" t="s">
        <v>2453</v>
      </c>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f>SUMIFS('Tax Measures'!AS$3:AS$2973,'Tax Measures'!$D$3:$D$2973,$B111,'Tax Measures'!$B$3:$B$2973,$B$61)</f>
        <v>0</v>
      </c>
      <c r="AR111" s="57">
        <f>SUMIFS('Tax Measures'!AT$3:AT$2973,'Tax Measures'!$D$3:$D$2973,$B111,'Tax Measures'!$B$3:$B$2973,$B$61)</f>
        <v>0</v>
      </c>
      <c r="AS111" s="57">
        <f>SUMIFS('Tax Measures'!AU$3:AU$2973,'Tax Measures'!$D$3:$D$2973,$B111,'Tax Measures'!$B$3:$B$2973,$B$61)</f>
        <v>0</v>
      </c>
      <c r="AT111" s="57">
        <f>SUMIFS('Tax Measures'!AV$3:AV$2973,'Tax Measures'!$D$3:$D$2973,$B111,'Tax Measures'!$B$3:$B$2973,$B$61)</f>
        <v>0</v>
      </c>
      <c r="AU111" s="57">
        <f>SUMIFS('Tax Measures'!AW$3:AW$2973,'Tax Measures'!$D$3:$D$2973,$B111,'Tax Measures'!$B$3:$B$2973,$B$61)</f>
        <v>0</v>
      </c>
      <c r="AV111" s="57">
        <f>SUMIFS('Tax Measures'!AX$3:AX$2973,'Tax Measures'!$D$3:$D$2973,$B111,'Tax Measures'!$B$3:$B$2973,$B$61)</f>
        <v>0</v>
      </c>
      <c r="AW111" s="57">
        <f>SUMIFS('Tax Measures'!AY$3:AY$2973,'Tax Measures'!$D$3:$D$2973,$B111,'Tax Measures'!$B$3:$B$2973,$B$61)</f>
        <v>0</v>
      </c>
      <c r="AX111" s="57">
        <f>SUMIFS('Tax Measures'!AZ$3:AZ$2973,'Tax Measures'!$D$3:$D$2973,$B111,'Tax Measures'!$B$3:$B$2973,$B$61)</f>
        <v>0</v>
      </c>
      <c r="AY111" s="57">
        <f>SUMIFS('Tax Measures'!BA$3:BA$2973,'Tax Measures'!$D$3:$D$2973,$B111,'Tax Measures'!$B$3:$B$2973,$B$61)</f>
        <v>0</v>
      </c>
      <c r="AZ111" s="57">
        <f>SUMIFS('Tax Measures'!BB$3:BB$2973,'Tax Measures'!$D$3:$D$2973,$B111,'Tax Measures'!$B$3:$B$2973,$B$61)</f>
        <v>0</v>
      </c>
      <c r="BA111" s="57">
        <f>SUMIFS('Tax Measures'!BC$3:BC$2973,'Tax Measures'!$D$3:$D$2973,$B111,'Tax Measures'!$B$3:$B$2973,$B$61)</f>
        <v>0</v>
      </c>
      <c r="BB111" s="57">
        <f>SUMIFS('Tax Measures'!BD$3:BD$2973,'Tax Measures'!$D$3:$D$2973,$B111,'Tax Measures'!$B$3:$B$2973,$B$61)</f>
        <v>0</v>
      </c>
      <c r="BC111" s="57">
        <f>SUMIFS('Tax Measures'!BE$3:BE$2973,'Tax Measures'!$D$3:$D$2973,$B111,'Tax Measures'!$B$3:$B$2973,$B$61)</f>
        <v>0</v>
      </c>
      <c r="BD111" s="57">
        <f>SUMIFS('Tax Measures'!BF$3:BF$2973,'Tax Measures'!$D$3:$D$2973,$B111,'Tax Measures'!$B$3:$B$2973,$B$61)</f>
        <v>0</v>
      </c>
      <c r="BE111" s="57">
        <f>SUMIFS('Tax Measures'!BG$3:BG$2973,'Tax Measures'!$D$3:$D$2973,$B111,'Tax Measures'!$B$3:$B$2973,$B$61)</f>
        <v>0</v>
      </c>
      <c r="BF111" s="57">
        <f>SUMIFS('Tax Measures'!BH$3:BH$2973,'Tax Measures'!$D$3:$D$2973,$B111,'Tax Measures'!$B$3:$B$2973,$B$61)</f>
        <v>0</v>
      </c>
      <c r="BG111" s="57">
        <f>SUMIFS('Tax Measures'!BI$3:BI$2973,'Tax Measures'!$D$3:$D$2973,$B111,'Tax Measures'!$B$3:$B$2973,$B$61)</f>
        <v>0</v>
      </c>
      <c r="BH111" s="57">
        <f>SUMIFS('Tax Measures'!BJ$3:BJ$2973,'Tax Measures'!$D$3:$D$2973,$B111,'Tax Measures'!$B$3:$B$2973,$B$61)</f>
        <v>0</v>
      </c>
      <c r="BI111" s="57">
        <f>SUMIFS('Tax Measures'!BK$3:BK$2973,'Tax Measures'!$D$3:$D$2973,$B111,'Tax Measures'!$B$3:$B$2973,$B$61)</f>
        <v>0</v>
      </c>
      <c r="BJ111" s="57">
        <f>SUMIFS('Tax Measures'!BL$3:BL$2973,'Tax Measures'!$D$3:$D$2973,$B111,'Tax Measures'!$B$3:$B$2973,$B$61)</f>
        <v>0</v>
      </c>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row>
    <row r="112" spans="1:93" ht="13.15" customHeight="1" x14ac:dyDescent="0.25">
      <c r="A112" s="67"/>
      <c r="B112" s="58" t="s">
        <v>730</v>
      </c>
      <c r="C112" s="57">
        <f>SUMIFS('Tax Measures'!E$3:E$2973,'Tax Measures'!$D$3:$D$2973,$B112,'Tax Measures'!$B$3:$B$2973,$B$61)</f>
        <v>0</v>
      </c>
      <c r="D112" s="57">
        <f>SUMIFS('Tax Measures'!F$3:F$2973,'Tax Measures'!$D$3:$D$2973,$B112,'Tax Measures'!$B$3:$B$2973,$B$61)</f>
        <v>0</v>
      </c>
      <c r="E112" s="57">
        <f>SUMIFS('Tax Measures'!G$3:G$2973,'Tax Measures'!$D$3:$D$2973,$B112,'Tax Measures'!$B$3:$B$2973,$B$61)</f>
        <v>0</v>
      </c>
      <c r="F112" s="57">
        <f>SUMIFS('Tax Measures'!H$3:H$2973,'Tax Measures'!$D$3:$D$2973,$B112,'Tax Measures'!$B$3:$B$2973,$B$61)</f>
        <v>0</v>
      </c>
      <c r="G112" s="57">
        <f>SUMIFS('Tax Measures'!I$3:I$2973,'Tax Measures'!$D$3:$D$2973,$B112,'Tax Measures'!$B$3:$B$2973,$B$61)</f>
        <v>0</v>
      </c>
      <c r="H112" s="57">
        <f>SUMIFS('Tax Measures'!J$3:J$2973,'Tax Measures'!$D$3:$D$2973,$B112,'Tax Measures'!$B$3:$B$2973,$B$61)</f>
        <v>0</v>
      </c>
      <c r="I112" s="57">
        <f>SUMIFS('Tax Measures'!K$3:K$2973,'Tax Measures'!$D$3:$D$2973,$B112,'Tax Measures'!$B$3:$B$2973,$B$61)</f>
        <v>0</v>
      </c>
      <c r="J112" s="57">
        <f>SUMIFS('Tax Measures'!L$3:L$2973,'Tax Measures'!$D$3:$D$2973,$B112,'Tax Measures'!$B$3:$B$2973,$B$61)</f>
        <v>0</v>
      </c>
      <c r="K112" s="57">
        <f>SUMIFS('Tax Measures'!M$3:M$2973,'Tax Measures'!$D$3:$D$2973,$B112,'Tax Measures'!$B$3:$B$2973,$B$61)</f>
        <v>0</v>
      </c>
      <c r="L112" s="57">
        <f>SUMIFS('Tax Measures'!N$3:N$2973,'Tax Measures'!$D$3:$D$2973,$B112,'Tax Measures'!$B$3:$B$2973,$B$61)</f>
        <v>0</v>
      </c>
      <c r="M112" s="57">
        <f>SUMIFS('Tax Measures'!O$3:O$2973,'Tax Measures'!$D$3:$D$2973,$B112,'Tax Measures'!$B$3:$B$2973,$B$61)</f>
        <v>0</v>
      </c>
      <c r="N112" s="57">
        <f>SUMIFS('Tax Measures'!P$3:P$2973,'Tax Measures'!$D$3:$D$2973,$B112,'Tax Measures'!$B$3:$B$2973,$B$61)</f>
        <v>0</v>
      </c>
      <c r="O112" s="57">
        <f>SUMIFS('Tax Measures'!Q$3:Q$2973,'Tax Measures'!$D$3:$D$2973,$B112,'Tax Measures'!$B$3:$B$2973,$B$61)</f>
        <v>0</v>
      </c>
      <c r="P112" s="57">
        <f>SUMIFS('Tax Measures'!R$3:R$2973,'Tax Measures'!$D$3:$D$2973,$B112,'Tax Measures'!$B$3:$B$2973,$B$61)</f>
        <v>0</v>
      </c>
      <c r="Q112" s="57">
        <f>SUMIFS('Tax Measures'!S$3:S$2973,'Tax Measures'!$D$3:$D$2973,$B112,'Tax Measures'!$B$3:$B$2973,$B$61)</f>
        <v>0</v>
      </c>
      <c r="R112" s="57">
        <f>SUMIFS('Tax Measures'!T$3:T$2973,'Tax Measures'!$D$3:$D$2973,$B112,'Tax Measures'!$B$3:$B$2973,$B$61)</f>
        <v>0</v>
      </c>
      <c r="S112" s="57">
        <f>SUMIFS('Tax Measures'!U$3:U$2973,'Tax Measures'!$D$3:$D$2973,$B112,'Tax Measures'!$B$3:$B$2973,$B$61)</f>
        <v>0</v>
      </c>
      <c r="T112" s="57">
        <f>SUMIFS('Tax Measures'!V$3:V$2973,'Tax Measures'!$D$3:$D$2973,$B112,'Tax Measures'!$B$3:$B$2973,$B$61)</f>
        <v>0</v>
      </c>
      <c r="U112" s="57">
        <f>SUMIFS('Tax Measures'!W$3:W$2973,'Tax Measures'!$D$3:$D$2973,$B112,'Tax Measures'!$B$3:$B$2973,$B$61)</f>
        <v>0</v>
      </c>
      <c r="V112" s="57">
        <f>SUMIFS('Tax Measures'!X$3:X$2973,'Tax Measures'!$D$3:$D$2973,$B112,'Tax Measures'!$B$3:$B$2973,$B$61)</f>
        <v>0</v>
      </c>
      <c r="W112" s="57">
        <f>SUMIFS('Tax Measures'!Y$3:Y$2973,'Tax Measures'!$D$3:$D$2973,$B112,'Tax Measures'!$B$3:$B$2973,$B$61)</f>
        <v>0</v>
      </c>
      <c r="X112" s="57">
        <f>SUMIFS('Tax Measures'!Z$3:Z$2973,'Tax Measures'!$D$3:$D$2973,$B112,'Tax Measures'!$B$3:$B$2973,$B$61)</f>
        <v>0</v>
      </c>
      <c r="Y112" s="57">
        <f>SUMIFS('Tax Measures'!AA$3:AA$2973,'Tax Measures'!$D$3:$D$2973,$B112,'Tax Measures'!$B$3:$B$2973,$B$61)</f>
        <v>0</v>
      </c>
      <c r="Z112" s="57">
        <f>SUMIFS('Tax Measures'!AB$3:AB$2973,'Tax Measures'!$D$3:$D$2973,$B112,'Tax Measures'!$B$3:$B$2973,$B$61)</f>
        <v>0</v>
      </c>
      <c r="AA112" s="57">
        <f>SUMIFS('Tax Measures'!AC$3:AC$2973,'Tax Measures'!$D$3:$D$2973,$B112,'Tax Measures'!$B$3:$B$2973,$B$61)</f>
        <v>0</v>
      </c>
      <c r="AB112" s="57">
        <f>SUMIFS('Tax Measures'!AD$3:AD$2973,'Tax Measures'!$D$3:$D$2973,$B112,'Tax Measures'!$B$3:$B$2973,$B$61)</f>
        <v>0</v>
      </c>
      <c r="AC112" s="57">
        <f>SUMIFS('Tax Measures'!AE$3:AE$2973,'Tax Measures'!$D$3:$D$2973,$B112,'Tax Measures'!$B$3:$B$2973,$B$61)</f>
        <v>0</v>
      </c>
      <c r="AD112" s="57">
        <f>SUMIFS('Tax Measures'!AF$3:AF$2973,'Tax Measures'!$D$3:$D$2973,$B112,'Tax Measures'!$B$3:$B$2973,$B$61)</f>
        <v>0</v>
      </c>
      <c r="AE112" s="57">
        <f>SUMIFS('Tax Measures'!AG$3:AG$2973,'Tax Measures'!$D$3:$D$2973,$B112,'Tax Measures'!$B$3:$B$2973,$B$61)</f>
        <v>0</v>
      </c>
      <c r="AF112" s="57">
        <f>SUMIFS('Tax Measures'!AH$3:AH$2973,'Tax Measures'!$D$3:$D$2973,$B112,'Tax Measures'!$B$3:$B$2973,$B$61)</f>
        <v>0</v>
      </c>
      <c r="AG112" s="57">
        <f>SUMIFS('Tax Measures'!AI$3:AI$2973,'Tax Measures'!$D$3:$D$2973,$B112,'Tax Measures'!$B$3:$B$2973,$B$61)</f>
        <v>0</v>
      </c>
      <c r="AH112" s="57">
        <f>SUMIFS('Tax Measures'!AJ$3:AJ$2973,'Tax Measures'!$D$3:$D$2973,$B112,'Tax Measures'!$B$3:$B$2973,$B$61)</f>
        <v>0</v>
      </c>
      <c r="AI112" s="57">
        <f>SUMIFS('Tax Measures'!AK$3:AK$2973,'Tax Measures'!$D$3:$D$2973,$B112,'Tax Measures'!$B$3:$B$2973,$B$61)</f>
        <v>0</v>
      </c>
      <c r="AJ112" s="57">
        <f>SUMIFS('Tax Measures'!AL$3:AL$2973,'Tax Measures'!$D$3:$D$2973,$B112,'Tax Measures'!$B$3:$B$2973,$B$61)</f>
        <v>0</v>
      </c>
      <c r="AK112" s="57">
        <f>SUMIFS('Tax Measures'!AM$3:AM$2973,'Tax Measures'!$D$3:$D$2973,$B112,'Tax Measures'!$B$3:$B$2973,$B$61)</f>
        <v>0</v>
      </c>
      <c r="AL112" s="57">
        <f>SUMIFS('Tax Measures'!AN$3:AN$2973,'Tax Measures'!$D$3:$D$2973,$B112,'Tax Measures'!$B$3:$B$2973,$B$61)</f>
        <v>0</v>
      </c>
      <c r="AM112" s="57">
        <f>SUMIFS('Tax Measures'!AO$3:AO$2973,'Tax Measures'!$D$3:$D$2973,$B112,'Tax Measures'!$B$3:$B$2973,$B$61)</f>
        <v>0</v>
      </c>
      <c r="AN112" s="57">
        <f>SUMIFS('Tax Measures'!AP$3:AP$2973,'Tax Measures'!$D$3:$D$2973,$B112,'Tax Measures'!$B$3:$B$2973,$B$61)</f>
        <v>0</v>
      </c>
      <c r="AO112" s="57">
        <f>SUMIFS('Tax Measures'!AQ$3:AQ$2973,'Tax Measures'!$D$3:$D$2973,$B112,'Tax Measures'!$B$3:$B$2973,$B$61)</f>
        <v>0</v>
      </c>
      <c r="AP112" s="57">
        <f>SUMIFS('Tax Measures'!AR$3:AR$2973,'Tax Measures'!$D$3:$D$2973,$B112,'Tax Measures'!$B$3:$B$2973,$B$61)</f>
        <v>0</v>
      </c>
      <c r="AQ112" s="57">
        <f>SUMIFS('Tax Measures'!AS$3:AS$2973,'Tax Measures'!$D$3:$D$2973,$B112,'Tax Measures'!$B$3:$B$2973,$B$61)</f>
        <v>0</v>
      </c>
      <c r="AR112" s="57">
        <f>SUMIFS('Tax Measures'!AT$3:AT$2973,'Tax Measures'!$D$3:$D$2973,$B112,'Tax Measures'!$B$3:$B$2973,$B$61)</f>
        <v>0</v>
      </c>
      <c r="AS112" s="57">
        <f>SUMIFS('Tax Measures'!AU$3:AU$2973,'Tax Measures'!$D$3:$D$2973,$B112,'Tax Measures'!$B$3:$B$2973,$B$61)</f>
        <v>0</v>
      </c>
      <c r="AT112" s="57">
        <f>SUMIFS('Tax Measures'!AV$3:AV$2973,'Tax Measures'!$D$3:$D$2973,$B112,'Tax Measures'!$B$3:$B$2973,$B$61)</f>
        <v>0</v>
      </c>
      <c r="AU112" s="57">
        <f>SUMIFS('Tax Measures'!AW$3:AW$2973,'Tax Measures'!$D$3:$D$2973,$B112,'Tax Measures'!$B$3:$B$2973,$B$61)</f>
        <v>0</v>
      </c>
      <c r="AV112" s="57">
        <f>SUMIFS('Tax Measures'!AX$3:AX$2973,'Tax Measures'!$D$3:$D$2973,$B112,'Tax Measures'!$B$3:$B$2973,$B$61)</f>
        <v>0</v>
      </c>
      <c r="AW112" s="57">
        <f>SUMIFS('Tax Measures'!AY$3:AY$2973,'Tax Measures'!$D$3:$D$2973,$B112,'Tax Measures'!$B$3:$B$2973,$B$61)</f>
        <v>0</v>
      </c>
      <c r="AX112" s="57">
        <f>SUMIFS('Tax Measures'!AZ$3:AZ$2973,'Tax Measures'!$D$3:$D$2973,$B112,'Tax Measures'!$B$3:$B$2973,$B$61)</f>
        <v>0</v>
      </c>
      <c r="AY112" s="57">
        <f>SUMIFS('Tax Measures'!BA$3:BA$2973,'Tax Measures'!$D$3:$D$2973,$B112,'Tax Measures'!$B$3:$B$2973,$B$61)</f>
        <v>0</v>
      </c>
      <c r="AZ112" s="57">
        <f>SUMIFS('Tax Measures'!BB$3:BB$2973,'Tax Measures'!$D$3:$D$2973,$B112,'Tax Measures'!$B$3:$B$2973,$B$61)</f>
        <v>0</v>
      </c>
      <c r="BA112" s="57">
        <f>SUMIFS('Tax Measures'!BC$3:BC$2973,'Tax Measures'!$D$3:$D$2973,$B112,'Tax Measures'!$B$3:$B$2973,$B$61)</f>
        <v>0</v>
      </c>
      <c r="BB112" s="57">
        <f>SUMIFS('Tax Measures'!BD$3:BD$2973,'Tax Measures'!$D$3:$D$2973,$B112,'Tax Measures'!$B$3:$B$2973,$B$61)</f>
        <v>0</v>
      </c>
      <c r="BC112" s="57">
        <f>SUMIFS('Tax Measures'!BE$3:BE$2973,'Tax Measures'!$D$3:$D$2973,$B112,'Tax Measures'!$B$3:$B$2973,$B$61)</f>
        <v>0</v>
      </c>
      <c r="BD112" s="57">
        <f>SUMIFS('Tax Measures'!BF$3:BF$2973,'Tax Measures'!$D$3:$D$2973,$B112,'Tax Measures'!$B$3:$B$2973,$B$61)</f>
        <v>0</v>
      </c>
      <c r="BE112" s="57">
        <f>SUMIFS('Tax Measures'!BG$3:BG$2973,'Tax Measures'!$D$3:$D$2973,$B112,'Tax Measures'!$B$3:$B$2973,$B$61)</f>
        <v>3.3353229360546601</v>
      </c>
      <c r="BF112" s="57">
        <f>SUMIFS('Tax Measures'!BH$3:BH$2973,'Tax Measures'!$D$3:$D$2973,$B112,'Tax Measures'!$B$3:$B$2973,$B$61)</f>
        <v>46.166442610686495</v>
      </c>
      <c r="BG112" s="57">
        <f>SUMIFS('Tax Measures'!BI$3:BI$2973,'Tax Measures'!$D$3:$D$2973,$B112,'Tax Measures'!$B$3:$B$2973,$B$61)</f>
        <v>176.15810074674778</v>
      </c>
      <c r="BH112" s="57">
        <f>SUMIFS('Tax Measures'!BJ$3:BJ$2973,'Tax Measures'!$D$3:$D$2973,$B112,'Tax Measures'!$B$3:$B$2973,$B$61)</f>
        <v>189.13305759520901</v>
      </c>
      <c r="BI112" s="57">
        <f>SUMIFS('Tax Measures'!BK$3:BK$2973,'Tax Measures'!$D$3:$D$2973,$B112,'Tax Measures'!$B$3:$B$2973,$B$61)</f>
        <v>212.02421664618066</v>
      </c>
      <c r="BJ112" s="57">
        <f>SUMIFS('Tax Measures'!BL$3:BL$2973,'Tax Measures'!$D$3:$D$2973,$B112,'Tax Measures'!$B$3:$B$2973,$B$61)</f>
        <v>187.96163323927124</v>
      </c>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row>
    <row r="113" spans="1:93" ht="13.15" customHeight="1" x14ac:dyDescent="0.25">
      <c r="A113" s="67"/>
      <c r="B113" s="58" t="s">
        <v>1952</v>
      </c>
      <c r="C113" s="57">
        <f>SUMIFS('Tax Measures'!E$3:E$2973,'Tax Measures'!$D$3:$D$2973,$B113,'Tax Measures'!$B$3:$B$2973,$B$61)</f>
        <v>0</v>
      </c>
      <c r="D113" s="57">
        <f>SUMIFS('Tax Measures'!F$3:F$2973,'Tax Measures'!$D$3:$D$2973,$B113,'Tax Measures'!$B$3:$B$2973,$B$61)</f>
        <v>0</v>
      </c>
      <c r="E113" s="57">
        <f>SUMIFS('Tax Measures'!G$3:G$2973,'Tax Measures'!$D$3:$D$2973,$B113,'Tax Measures'!$B$3:$B$2973,$B$61)</f>
        <v>0</v>
      </c>
      <c r="F113" s="57">
        <f>SUMIFS('Tax Measures'!H$3:H$2973,'Tax Measures'!$D$3:$D$2973,$B113,'Tax Measures'!$B$3:$B$2973,$B$61)</f>
        <v>0</v>
      </c>
      <c r="G113" s="57">
        <f>SUMIFS('Tax Measures'!I$3:I$2973,'Tax Measures'!$D$3:$D$2973,$B113,'Tax Measures'!$B$3:$B$2973,$B$61)</f>
        <v>0</v>
      </c>
      <c r="H113" s="57">
        <f>SUMIFS('Tax Measures'!J$3:J$2973,'Tax Measures'!$D$3:$D$2973,$B113,'Tax Measures'!$B$3:$B$2973,$B$61)</f>
        <v>0</v>
      </c>
      <c r="I113" s="57">
        <f>SUMIFS('Tax Measures'!K$3:K$2973,'Tax Measures'!$D$3:$D$2973,$B113,'Tax Measures'!$B$3:$B$2973,$B$61)</f>
        <v>0</v>
      </c>
      <c r="J113" s="57">
        <f>SUMIFS('Tax Measures'!L$3:L$2973,'Tax Measures'!$D$3:$D$2973,$B113,'Tax Measures'!$B$3:$B$2973,$B$61)</f>
        <v>0</v>
      </c>
      <c r="K113" s="57">
        <f>SUMIFS('Tax Measures'!M$3:M$2973,'Tax Measures'!$D$3:$D$2973,$B113,'Tax Measures'!$B$3:$B$2973,$B$61)</f>
        <v>0</v>
      </c>
      <c r="L113" s="57">
        <f>SUMIFS('Tax Measures'!N$3:N$2973,'Tax Measures'!$D$3:$D$2973,$B113,'Tax Measures'!$B$3:$B$2973,$B$61)</f>
        <v>0</v>
      </c>
      <c r="M113" s="57">
        <f>SUMIFS('Tax Measures'!O$3:O$2973,'Tax Measures'!$D$3:$D$2973,$B113,'Tax Measures'!$B$3:$B$2973,$B$61)</f>
        <v>0</v>
      </c>
      <c r="N113" s="57">
        <f>SUMIFS('Tax Measures'!P$3:P$2973,'Tax Measures'!$D$3:$D$2973,$B113,'Tax Measures'!$B$3:$B$2973,$B$61)</f>
        <v>0</v>
      </c>
      <c r="O113" s="57">
        <f>SUMIFS('Tax Measures'!Q$3:Q$2973,'Tax Measures'!$D$3:$D$2973,$B113,'Tax Measures'!$B$3:$B$2973,$B$61)</f>
        <v>0</v>
      </c>
      <c r="P113" s="57">
        <f>SUMIFS('Tax Measures'!R$3:R$2973,'Tax Measures'!$D$3:$D$2973,$B113,'Tax Measures'!$B$3:$B$2973,$B$61)</f>
        <v>0</v>
      </c>
      <c r="Q113" s="57">
        <f>SUMIFS('Tax Measures'!S$3:S$2973,'Tax Measures'!$D$3:$D$2973,$B113,'Tax Measures'!$B$3:$B$2973,$B$61)</f>
        <v>0</v>
      </c>
      <c r="R113" s="57">
        <f>SUMIFS('Tax Measures'!T$3:T$2973,'Tax Measures'!$D$3:$D$2973,$B113,'Tax Measures'!$B$3:$B$2973,$B$61)</f>
        <v>0</v>
      </c>
      <c r="S113" s="57">
        <f>SUMIFS('Tax Measures'!U$3:U$2973,'Tax Measures'!$D$3:$D$2973,$B113,'Tax Measures'!$B$3:$B$2973,$B$61)</f>
        <v>0</v>
      </c>
      <c r="T113" s="57">
        <f>SUMIFS('Tax Measures'!V$3:V$2973,'Tax Measures'!$D$3:$D$2973,$B113,'Tax Measures'!$B$3:$B$2973,$B$61)</f>
        <v>0</v>
      </c>
      <c r="U113" s="57">
        <f>SUMIFS('Tax Measures'!W$3:W$2973,'Tax Measures'!$D$3:$D$2973,$B113,'Tax Measures'!$B$3:$B$2973,$B$61)</f>
        <v>0</v>
      </c>
      <c r="V113" s="57">
        <f>SUMIFS('Tax Measures'!X$3:X$2973,'Tax Measures'!$D$3:$D$2973,$B113,'Tax Measures'!$B$3:$B$2973,$B$61)</f>
        <v>0</v>
      </c>
      <c r="W113" s="57">
        <f>SUMIFS('Tax Measures'!Y$3:Y$2973,'Tax Measures'!$D$3:$D$2973,$B113,'Tax Measures'!$B$3:$B$2973,$B$61)</f>
        <v>0</v>
      </c>
      <c r="X113" s="57">
        <f>SUMIFS('Tax Measures'!Z$3:Z$2973,'Tax Measures'!$D$3:$D$2973,$B113,'Tax Measures'!$B$3:$B$2973,$B$61)</f>
        <v>0</v>
      </c>
      <c r="Y113" s="57">
        <f>SUMIFS('Tax Measures'!AA$3:AA$2973,'Tax Measures'!$D$3:$D$2973,$B113,'Tax Measures'!$B$3:$B$2973,$B$61)</f>
        <v>0</v>
      </c>
      <c r="Z113" s="57">
        <f>SUMIFS('Tax Measures'!AB$3:AB$2973,'Tax Measures'!$D$3:$D$2973,$B113,'Tax Measures'!$B$3:$B$2973,$B$61)</f>
        <v>0</v>
      </c>
      <c r="AA113" s="57">
        <f>SUMIFS('Tax Measures'!AC$3:AC$2973,'Tax Measures'!$D$3:$D$2973,$B113,'Tax Measures'!$B$3:$B$2973,$B$61)</f>
        <v>0</v>
      </c>
      <c r="AB113" s="57">
        <f>SUMIFS('Tax Measures'!AD$3:AD$2973,'Tax Measures'!$D$3:$D$2973,$B113,'Tax Measures'!$B$3:$B$2973,$B$61)</f>
        <v>0</v>
      </c>
      <c r="AC113" s="57">
        <f>SUMIFS('Tax Measures'!AE$3:AE$2973,'Tax Measures'!$D$3:$D$2973,$B113,'Tax Measures'!$B$3:$B$2973,$B$61)</f>
        <v>0</v>
      </c>
      <c r="AD113" s="57">
        <f>SUMIFS('Tax Measures'!AF$3:AF$2973,'Tax Measures'!$D$3:$D$2973,$B113,'Tax Measures'!$B$3:$B$2973,$B$61)</f>
        <v>0</v>
      </c>
      <c r="AE113" s="57">
        <f>SUMIFS('Tax Measures'!AG$3:AG$2973,'Tax Measures'!$D$3:$D$2973,$B113,'Tax Measures'!$B$3:$B$2973,$B$61)</f>
        <v>0</v>
      </c>
      <c r="AF113" s="57">
        <f>SUMIFS('Tax Measures'!AH$3:AH$2973,'Tax Measures'!$D$3:$D$2973,$B113,'Tax Measures'!$B$3:$B$2973,$B$61)</f>
        <v>0</v>
      </c>
      <c r="AG113" s="57">
        <f>SUMIFS('Tax Measures'!AI$3:AI$2973,'Tax Measures'!$D$3:$D$2973,$B113,'Tax Measures'!$B$3:$B$2973,$B$61)</f>
        <v>0</v>
      </c>
      <c r="AH113" s="57">
        <f>SUMIFS('Tax Measures'!AJ$3:AJ$2973,'Tax Measures'!$D$3:$D$2973,$B113,'Tax Measures'!$B$3:$B$2973,$B$61)</f>
        <v>0</v>
      </c>
      <c r="AI113" s="57">
        <f>SUMIFS('Tax Measures'!AK$3:AK$2973,'Tax Measures'!$D$3:$D$2973,$B113,'Tax Measures'!$B$3:$B$2973,$B$61)</f>
        <v>0</v>
      </c>
      <c r="AJ113" s="57">
        <f>SUMIFS('Tax Measures'!AL$3:AL$2973,'Tax Measures'!$D$3:$D$2973,$B113,'Tax Measures'!$B$3:$B$2973,$B$61)</f>
        <v>0</v>
      </c>
      <c r="AK113" s="57">
        <f>SUMIFS('Tax Measures'!AM$3:AM$2973,'Tax Measures'!$D$3:$D$2973,$B113,'Tax Measures'!$B$3:$B$2973,$B$61)</f>
        <v>0</v>
      </c>
      <c r="AL113" s="57">
        <f>SUMIFS('Tax Measures'!AN$3:AN$2973,'Tax Measures'!$D$3:$D$2973,$B113,'Tax Measures'!$B$3:$B$2973,$B$61)</f>
        <v>0</v>
      </c>
      <c r="AM113" s="57">
        <f>SUMIFS('Tax Measures'!AO$3:AO$2973,'Tax Measures'!$D$3:$D$2973,$B113,'Tax Measures'!$B$3:$B$2973,$B$61)</f>
        <v>0</v>
      </c>
      <c r="AN113" s="57">
        <f>SUMIFS('Tax Measures'!AP$3:AP$2973,'Tax Measures'!$D$3:$D$2973,$B113,'Tax Measures'!$B$3:$B$2973,$B$61)</f>
        <v>0</v>
      </c>
      <c r="AO113" s="57">
        <f>SUMIFS('Tax Measures'!AQ$3:AQ$2973,'Tax Measures'!$D$3:$D$2973,$B113,'Tax Measures'!$B$3:$B$2973,$B$61)</f>
        <v>0</v>
      </c>
      <c r="AP113" s="57">
        <f>SUMIFS('Tax Measures'!AR$3:AR$2973,'Tax Measures'!$D$3:$D$2973,$B113,'Tax Measures'!$B$3:$B$2973,$B$61)</f>
        <v>0</v>
      </c>
      <c r="AQ113" s="57">
        <f>SUMIFS('Tax Measures'!AS$3:AS$2973,'Tax Measures'!$D$3:$D$2973,$B113,'Tax Measures'!$B$3:$B$2973,$B$61)</f>
        <v>0</v>
      </c>
      <c r="AR113" s="57">
        <f>SUMIFS('Tax Measures'!AT$3:AT$2973,'Tax Measures'!$D$3:$D$2973,$B113,'Tax Measures'!$B$3:$B$2973,$B$61)</f>
        <v>0</v>
      </c>
      <c r="AS113" s="57">
        <f>SUMIFS('Tax Measures'!AU$3:AU$2973,'Tax Measures'!$D$3:$D$2973,$B113,'Tax Measures'!$B$3:$B$2973,$B$61)</f>
        <v>0</v>
      </c>
      <c r="AT113" s="57">
        <f>SUMIFS('Tax Measures'!AV$3:AV$2973,'Tax Measures'!$D$3:$D$2973,$B113,'Tax Measures'!$B$3:$B$2973,$B$61)</f>
        <v>0</v>
      </c>
      <c r="AU113" s="57">
        <f>SUMIFS('Tax Measures'!AW$3:AW$2973,'Tax Measures'!$D$3:$D$2973,$B113,'Tax Measures'!$B$3:$B$2973,$B$61)</f>
        <v>0</v>
      </c>
      <c r="AV113" s="57">
        <f>SUMIFS('Tax Measures'!AX$3:AX$2973,'Tax Measures'!$D$3:$D$2973,$B113,'Tax Measures'!$B$3:$B$2973,$B$61)</f>
        <v>0</v>
      </c>
      <c r="AW113" s="57">
        <f>SUMIFS('Tax Measures'!AY$3:AY$2973,'Tax Measures'!$D$3:$D$2973,$B113,'Tax Measures'!$B$3:$B$2973,$B$61)</f>
        <v>0</v>
      </c>
      <c r="AX113" s="57">
        <f>SUMIFS('Tax Measures'!AZ$3:AZ$2973,'Tax Measures'!$D$3:$D$2973,$B113,'Tax Measures'!$B$3:$B$2973,$B$61)</f>
        <v>0</v>
      </c>
      <c r="AY113" s="57">
        <f>SUMIFS('Tax Measures'!BA$3:BA$2973,'Tax Measures'!$D$3:$D$2973,$B113,'Tax Measures'!$B$3:$B$2973,$B$61)</f>
        <v>0</v>
      </c>
      <c r="AZ113" s="57">
        <f>SUMIFS('Tax Measures'!BB$3:BB$2973,'Tax Measures'!$D$3:$D$2973,$B113,'Tax Measures'!$B$3:$B$2973,$B$61)</f>
        <v>0</v>
      </c>
      <c r="BA113" s="57">
        <f>SUMIFS('Tax Measures'!BC$3:BC$2973,'Tax Measures'!$D$3:$D$2973,$B113,'Tax Measures'!$B$3:$B$2973,$B$61)</f>
        <v>0</v>
      </c>
      <c r="BB113" s="57">
        <f>SUMIFS('Tax Measures'!BD$3:BD$2973,'Tax Measures'!$D$3:$D$2973,$B113,'Tax Measures'!$B$3:$B$2973,$B$61)</f>
        <v>0</v>
      </c>
      <c r="BC113" s="57">
        <f>SUMIFS('Tax Measures'!BE$3:BE$2973,'Tax Measures'!$D$3:$D$2973,$B113,'Tax Measures'!$B$3:$B$2973,$B$61)</f>
        <v>0</v>
      </c>
      <c r="BD113" s="57">
        <f>SUMIFS('Tax Measures'!BF$3:BF$2973,'Tax Measures'!$D$3:$D$2973,$B113,'Tax Measures'!$B$3:$B$2973,$B$61)</f>
        <v>0</v>
      </c>
      <c r="BE113" s="57">
        <f>SUMIFS('Tax Measures'!BG$3:BG$2973,'Tax Measures'!$D$3:$D$2973,$B113,'Tax Measures'!$B$3:$B$2973,$B$61)</f>
        <v>0</v>
      </c>
      <c r="BF113" s="57">
        <f>SUMIFS('Tax Measures'!BH$3:BH$2973,'Tax Measures'!$D$3:$D$2973,$B113,'Tax Measures'!$B$3:$B$2973,$B$61)</f>
        <v>0</v>
      </c>
      <c r="BG113" s="57">
        <f>SUMIFS('Tax Measures'!BI$3:BI$2973,'Tax Measures'!$D$3:$D$2973,$B113,'Tax Measures'!$B$3:$B$2973,$B$61)</f>
        <v>0</v>
      </c>
      <c r="BH113" s="57">
        <f>SUMIFS('Tax Measures'!BJ$3:BJ$2973,'Tax Measures'!$D$3:$D$2973,$B113,'Tax Measures'!$B$3:$B$2973,$B$61)</f>
        <v>0</v>
      </c>
      <c r="BI113" s="57">
        <f>SUMIFS('Tax Measures'!BK$3:BK$2973,'Tax Measures'!$D$3:$D$2973,$B113,'Tax Measures'!$B$3:$B$2973,$B$61)</f>
        <v>0</v>
      </c>
      <c r="BJ113" s="57">
        <f>SUMIFS('Tax Measures'!BL$3:BL$2973,'Tax Measures'!$D$3:$D$2973,$B113,'Tax Measures'!$B$3:$B$2973,$B$61)</f>
        <v>0</v>
      </c>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row>
    <row r="114" spans="1:93" ht="13.15" customHeight="1" x14ac:dyDescent="0.25">
      <c r="A114" s="67"/>
      <c r="B114" s="58" t="s">
        <v>732</v>
      </c>
      <c r="C114" s="57">
        <f>SUMIFS('Tax Measures'!E$3:E$2973,'Tax Measures'!$D$3:$D$2973,$B114,'Tax Measures'!$B$3:$B$2973,$B$61)</f>
        <v>0</v>
      </c>
      <c r="D114" s="57">
        <f>SUMIFS('Tax Measures'!F$3:F$2973,'Tax Measures'!$D$3:$D$2973,$B114,'Tax Measures'!$B$3:$B$2973,$B$61)</f>
        <v>0</v>
      </c>
      <c r="E114" s="57">
        <f>SUMIFS('Tax Measures'!G$3:G$2973,'Tax Measures'!$D$3:$D$2973,$B114,'Tax Measures'!$B$3:$B$2973,$B$61)</f>
        <v>0</v>
      </c>
      <c r="F114" s="57">
        <f>SUMIFS('Tax Measures'!H$3:H$2973,'Tax Measures'!$D$3:$D$2973,$B114,'Tax Measures'!$B$3:$B$2973,$B$61)</f>
        <v>0</v>
      </c>
      <c r="G114" s="57">
        <f>SUMIFS('Tax Measures'!I$3:I$2973,'Tax Measures'!$D$3:$D$2973,$B114,'Tax Measures'!$B$3:$B$2973,$B$61)</f>
        <v>0</v>
      </c>
      <c r="H114" s="57">
        <f>SUMIFS('Tax Measures'!J$3:J$2973,'Tax Measures'!$D$3:$D$2973,$B114,'Tax Measures'!$B$3:$B$2973,$B$61)</f>
        <v>0</v>
      </c>
      <c r="I114" s="57">
        <f>SUMIFS('Tax Measures'!K$3:K$2973,'Tax Measures'!$D$3:$D$2973,$B114,'Tax Measures'!$B$3:$B$2973,$B$61)</f>
        <v>0</v>
      </c>
      <c r="J114" s="57">
        <f>SUMIFS('Tax Measures'!L$3:L$2973,'Tax Measures'!$D$3:$D$2973,$B114,'Tax Measures'!$B$3:$B$2973,$B$61)</f>
        <v>0</v>
      </c>
      <c r="K114" s="57">
        <f>SUMIFS('Tax Measures'!M$3:M$2973,'Tax Measures'!$D$3:$D$2973,$B114,'Tax Measures'!$B$3:$B$2973,$B$61)</f>
        <v>0</v>
      </c>
      <c r="L114" s="57">
        <f>SUMIFS('Tax Measures'!N$3:N$2973,'Tax Measures'!$D$3:$D$2973,$B114,'Tax Measures'!$B$3:$B$2973,$B$61)</f>
        <v>0</v>
      </c>
      <c r="M114" s="57">
        <f>SUMIFS('Tax Measures'!O$3:O$2973,'Tax Measures'!$D$3:$D$2973,$B114,'Tax Measures'!$B$3:$B$2973,$B$61)</f>
        <v>0</v>
      </c>
      <c r="N114" s="57">
        <f>SUMIFS('Tax Measures'!P$3:P$2973,'Tax Measures'!$D$3:$D$2973,$B114,'Tax Measures'!$B$3:$B$2973,$B$61)</f>
        <v>0</v>
      </c>
      <c r="O114" s="57">
        <f>SUMIFS('Tax Measures'!Q$3:Q$2973,'Tax Measures'!$D$3:$D$2973,$B114,'Tax Measures'!$B$3:$B$2973,$B$61)</f>
        <v>0</v>
      </c>
      <c r="P114" s="57">
        <f>SUMIFS('Tax Measures'!R$3:R$2973,'Tax Measures'!$D$3:$D$2973,$B114,'Tax Measures'!$B$3:$B$2973,$B$61)</f>
        <v>0</v>
      </c>
      <c r="Q114" s="57">
        <f>SUMIFS('Tax Measures'!S$3:S$2973,'Tax Measures'!$D$3:$D$2973,$B114,'Tax Measures'!$B$3:$B$2973,$B$61)</f>
        <v>0</v>
      </c>
      <c r="R114" s="57">
        <f>SUMIFS('Tax Measures'!T$3:T$2973,'Tax Measures'!$D$3:$D$2973,$B114,'Tax Measures'!$B$3:$B$2973,$B$61)</f>
        <v>0</v>
      </c>
      <c r="S114" s="57">
        <f>SUMIFS('Tax Measures'!U$3:U$2973,'Tax Measures'!$D$3:$D$2973,$B114,'Tax Measures'!$B$3:$B$2973,$B$61)</f>
        <v>0</v>
      </c>
      <c r="T114" s="57">
        <f>SUMIFS('Tax Measures'!V$3:V$2973,'Tax Measures'!$D$3:$D$2973,$B114,'Tax Measures'!$B$3:$B$2973,$B$61)</f>
        <v>0</v>
      </c>
      <c r="U114" s="57">
        <f>SUMIFS('Tax Measures'!W$3:W$2973,'Tax Measures'!$D$3:$D$2973,$B114,'Tax Measures'!$B$3:$B$2973,$B$61)</f>
        <v>0</v>
      </c>
      <c r="V114" s="57">
        <f>SUMIFS('Tax Measures'!X$3:X$2973,'Tax Measures'!$D$3:$D$2973,$B114,'Tax Measures'!$B$3:$B$2973,$B$61)</f>
        <v>0</v>
      </c>
      <c r="W114" s="57">
        <f>SUMIFS('Tax Measures'!Y$3:Y$2973,'Tax Measures'!$D$3:$D$2973,$B114,'Tax Measures'!$B$3:$B$2973,$B$61)</f>
        <v>0</v>
      </c>
      <c r="X114" s="57">
        <f>SUMIFS('Tax Measures'!Z$3:Z$2973,'Tax Measures'!$D$3:$D$2973,$B114,'Tax Measures'!$B$3:$B$2973,$B$61)</f>
        <v>0</v>
      </c>
      <c r="Y114" s="57">
        <f>SUMIFS('Tax Measures'!AA$3:AA$2973,'Tax Measures'!$D$3:$D$2973,$B114,'Tax Measures'!$B$3:$B$2973,$B$61)</f>
        <v>0</v>
      </c>
      <c r="Z114" s="57">
        <f>SUMIFS('Tax Measures'!AB$3:AB$2973,'Tax Measures'!$D$3:$D$2973,$B114,'Tax Measures'!$B$3:$B$2973,$B$61)</f>
        <v>0</v>
      </c>
      <c r="AA114" s="57">
        <f>SUMIFS('Tax Measures'!AC$3:AC$2973,'Tax Measures'!$D$3:$D$2973,$B114,'Tax Measures'!$B$3:$B$2973,$B$61)</f>
        <v>0</v>
      </c>
      <c r="AB114" s="57">
        <f>SUMIFS('Tax Measures'!AD$3:AD$2973,'Tax Measures'!$D$3:$D$2973,$B114,'Tax Measures'!$B$3:$B$2973,$B$61)</f>
        <v>0</v>
      </c>
      <c r="AC114" s="57">
        <f>SUMIFS('Tax Measures'!AE$3:AE$2973,'Tax Measures'!$D$3:$D$2973,$B114,'Tax Measures'!$B$3:$B$2973,$B$61)</f>
        <v>0</v>
      </c>
      <c r="AD114" s="57">
        <f>SUMIFS('Tax Measures'!AF$3:AF$2973,'Tax Measures'!$D$3:$D$2973,$B114,'Tax Measures'!$B$3:$B$2973,$B$61)</f>
        <v>0</v>
      </c>
      <c r="AE114" s="57">
        <f>SUMIFS('Tax Measures'!AG$3:AG$2973,'Tax Measures'!$D$3:$D$2973,$B114,'Tax Measures'!$B$3:$B$2973,$B$61)</f>
        <v>0</v>
      </c>
      <c r="AF114" s="57">
        <f>SUMIFS('Tax Measures'!AH$3:AH$2973,'Tax Measures'!$D$3:$D$2973,$B114,'Tax Measures'!$B$3:$B$2973,$B$61)</f>
        <v>0</v>
      </c>
      <c r="AG114" s="57">
        <f>SUMIFS('Tax Measures'!AI$3:AI$2973,'Tax Measures'!$D$3:$D$2973,$B114,'Tax Measures'!$B$3:$B$2973,$B$61)</f>
        <v>0</v>
      </c>
      <c r="AH114" s="57">
        <f>SUMIFS('Tax Measures'!AJ$3:AJ$2973,'Tax Measures'!$D$3:$D$2973,$B114,'Tax Measures'!$B$3:$B$2973,$B$61)</f>
        <v>0</v>
      </c>
      <c r="AI114" s="57">
        <f>SUMIFS('Tax Measures'!AK$3:AK$2973,'Tax Measures'!$D$3:$D$2973,$B114,'Tax Measures'!$B$3:$B$2973,$B$61)</f>
        <v>0</v>
      </c>
      <c r="AJ114" s="57">
        <f>SUMIFS('Tax Measures'!AL$3:AL$2973,'Tax Measures'!$D$3:$D$2973,$B114,'Tax Measures'!$B$3:$B$2973,$B$61)</f>
        <v>0</v>
      </c>
      <c r="AK114" s="57">
        <f>SUMIFS('Tax Measures'!AM$3:AM$2973,'Tax Measures'!$D$3:$D$2973,$B114,'Tax Measures'!$B$3:$B$2973,$B$61)</f>
        <v>0</v>
      </c>
      <c r="AL114" s="57">
        <f>SUMIFS('Tax Measures'!AN$3:AN$2973,'Tax Measures'!$D$3:$D$2973,$B114,'Tax Measures'!$B$3:$B$2973,$B$61)</f>
        <v>0</v>
      </c>
      <c r="AM114" s="57">
        <f>SUMIFS('Tax Measures'!AO$3:AO$2973,'Tax Measures'!$D$3:$D$2973,$B114,'Tax Measures'!$B$3:$B$2973,$B$61)</f>
        <v>0</v>
      </c>
      <c r="AN114" s="57">
        <f>SUMIFS('Tax Measures'!AP$3:AP$2973,'Tax Measures'!$D$3:$D$2973,$B114,'Tax Measures'!$B$3:$B$2973,$B$61)</f>
        <v>0</v>
      </c>
      <c r="AO114" s="57">
        <f>SUMIFS('Tax Measures'!AQ$3:AQ$2973,'Tax Measures'!$D$3:$D$2973,$B114,'Tax Measures'!$B$3:$B$2973,$B$61)</f>
        <v>0</v>
      </c>
      <c r="AP114" s="57">
        <f>SUMIFS('Tax Measures'!AR$3:AR$2973,'Tax Measures'!$D$3:$D$2973,$B114,'Tax Measures'!$B$3:$B$2973,$B$61)</f>
        <v>0</v>
      </c>
      <c r="AQ114" s="57">
        <f>SUMIFS('Tax Measures'!AS$3:AS$2973,'Tax Measures'!$D$3:$D$2973,$B114,'Tax Measures'!$B$3:$B$2973,$B$61)</f>
        <v>0</v>
      </c>
      <c r="AR114" s="57">
        <f>SUMIFS('Tax Measures'!AT$3:AT$2973,'Tax Measures'!$D$3:$D$2973,$B114,'Tax Measures'!$B$3:$B$2973,$B$61)</f>
        <v>0</v>
      </c>
      <c r="AS114" s="57">
        <f>SUMIFS('Tax Measures'!AU$3:AU$2973,'Tax Measures'!$D$3:$D$2973,$B114,'Tax Measures'!$B$3:$B$2973,$B$61)</f>
        <v>0</v>
      </c>
      <c r="AT114" s="57">
        <f>SUMIFS('Tax Measures'!AV$3:AV$2973,'Tax Measures'!$D$3:$D$2973,$B114,'Tax Measures'!$B$3:$B$2973,$B$61)</f>
        <v>0</v>
      </c>
      <c r="AU114" s="57">
        <f>SUMIFS('Tax Measures'!AW$3:AW$2973,'Tax Measures'!$D$3:$D$2973,$B114,'Tax Measures'!$B$3:$B$2973,$B$61)</f>
        <v>0</v>
      </c>
      <c r="AV114" s="57">
        <f>SUMIFS('Tax Measures'!AX$3:AX$2973,'Tax Measures'!$D$3:$D$2973,$B114,'Tax Measures'!$B$3:$B$2973,$B$61)</f>
        <v>0</v>
      </c>
      <c r="AW114" s="57">
        <f>SUMIFS('Tax Measures'!AY$3:AY$2973,'Tax Measures'!$D$3:$D$2973,$B114,'Tax Measures'!$B$3:$B$2973,$B$61)</f>
        <v>0</v>
      </c>
      <c r="AX114" s="57">
        <f>SUMIFS('Tax Measures'!AZ$3:AZ$2973,'Tax Measures'!$D$3:$D$2973,$B114,'Tax Measures'!$B$3:$B$2973,$B$61)</f>
        <v>0</v>
      </c>
      <c r="AY114" s="57">
        <f>SUMIFS('Tax Measures'!BA$3:BA$2973,'Tax Measures'!$D$3:$D$2973,$B114,'Tax Measures'!$B$3:$B$2973,$B$61)</f>
        <v>0</v>
      </c>
      <c r="AZ114" s="57">
        <f>SUMIFS('Tax Measures'!BB$3:BB$2973,'Tax Measures'!$D$3:$D$2973,$B114,'Tax Measures'!$B$3:$B$2973,$B$61)</f>
        <v>0</v>
      </c>
      <c r="BA114" s="57">
        <f>SUMIFS('Tax Measures'!BC$3:BC$2973,'Tax Measures'!$D$3:$D$2973,$B114,'Tax Measures'!$B$3:$B$2973,$B$61)</f>
        <v>0</v>
      </c>
      <c r="BB114" s="57">
        <f>SUMIFS('Tax Measures'!BD$3:BD$2973,'Tax Measures'!$D$3:$D$2973,$B114,'Tax Measures'!$B$3:$B$2973,$B$61)</f>
        <v>0</v>
      </c>
      <c r="BC114" s="57">
        <f>SUMIFS('Tax Measures'!BE$3:BE$2973,'Tax Measures'!$D$3:$D$2973,$B114,'Tax Measures'!$B$3:$B$2973,$B$61)</f>
        <v>0</v>
      </c>
      <c r="BD114" s="57">
        <f>SUMIFS('Tax Measures'!BF$3:BF$2973,'Tax Measures'!$D$3:$D$2973,$B114,'Tax Measures'!$B$3:$B$2973,$B$61)</f>
        <v>0</v>
      </c>
      <c r="BE114" s="57">
        <f>SUMIFS('Tax Measures'!BG$3:BG$2973,'Tax Measures'!$D$3:$D$2973,$B114,'Tax Measures'!$B$3:$B$2973,$B$61)</f>
        <v>0</v>
      </c>
      <c r="BF114" s="57">
        <f>SUMIFS('Tax Measures'!BH$3:BH$2973,'Tax Measures'!$D$3:$D$2973,$B114,'Tax Measures'!$B$3:$B$2973,$B$61)</f>
        <v>0</v>
      </c>
      <c r="BG114" s="57">
        <f>SUMIFS('Tax Measures'!BI$3:BI$2973,'Tax Measures'!$D$3:$D$2973,$B114,'Tax Measures'!$B$3:$B$2973,$B$61)</f>
        <v>0</v>
      </c>
      <c r="BH114" s="57">
        <f>SUMIFS('Tax Measures'!BJ$3:BJ$2973,'Tax Measures'!$D$3:$D$2973,$B114,'Tax Measures'!$B$3:$B$2973,$B$61)</f>
        <v>0</v>
      </c>
      <c r="BI114" s="57">
        <f>SUMIFS('Tax Measures'!BK$3:BK$2973,'Tax Measures'!$D$3:$D$2973,$B114,'Tax Measures'!$B$3:$B$2973,$B$61)</f>
        <v>0</v>
      </c>
      <c r="BJ114" s="57">
        <f>SUMIFS('Tax Measures'!BL$3:BL$2973,'Tax Measures'!$D$3:$D$2973,$B114,'Tax Measures'!$B$3:$B$2973,$B$61)</f>
        <v>0</v>
      </c>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row>
    <row r="115" spans="1:93" ht="13.15" customHeight="1" x14ac:dyDescent="0.25">
      <c r="A115" s="67"/>
      <c r="B115" s="58" t="s">
        <v>1807</v>
      </c>
      <c r="C115" s="57">
        <f>SUMIFS('Tax Measures'!E$3:E$2973,'Tax Measures'!$D$3:$D$2973,$B115,'Tax Measures'!$B$3:$B$2973,$B$61)</f>
        <v>0</v>
      </c>
      <c r="D115" s="57">
        <f>SUMIFS('Tax Measures'!F$3:F$2973,'Tax Measures'!$D$3:$D$2973,$B115,'Tax Measures'!$B$3:$B$2973,$B$61)</f>
        <v>0</v>
      </c>
      <c r="E115" s="57">
        <f>SUMIFS('Tax Measures'!G$3:G$2973,'Tax Measures'!$D$3:$D$2973,$B115,'Tax Measures'!$B$3:$B$2973,$B$61)</f>
        <v>0</v>
      </c>
      <c r="F115" s="57">
        <f>SUMIFS('Tax Measures'!H$3:H$2973,'Tax Measures'!$D$3:$D$2973,$B115,'Tax Measures'!$B$3:$B$2973,$B$61)</f>
        <v>0</v>
      </c>
      <c r="G115" s="57">
        <f>SUMIFS('Tax Measures'!I$3:I$2973,'Tax Measures'!$D$3:$D$2973,$B115,'Tax Measures'!$B$3:$B$2973,$B$61)</f>
        <v>0</v>
      </c>
      <c r="H115" s="57">
        <f>SUMIFS('Tax Measures'!J$3:J$2973,'Tax Measures'!$D$3:$D$2973,$B115,'Tax Measures'!$B$3:$B$2973,$B$61)</f>
        <v>0</v>
      </c>
      <c r="I115" s="57">
        <f>SUMIFS('Tax Measures'!K$3:K$2973,'Tax Measures'!$D$3:$D$2973,$B115,'Tax Measures'!$B$3:$B$2973,$B$61)</f>
        <v>0</v>
      </c>
      <c r="J115" s="57">
        <f>SUMIFS('Tax Measures'!L$3:L$2973,'Tax Measures'!$D$3:$D$2973,$B115,'Tax Measures'!$B$3:$B$2973,$B$61)</f>
        <v>0</v>
      </c>
      <c r="K115" s="57">
        <f>SUMIFS('Tax Measures'!M$3:M$2973,'Tax Measures'!$D$3:$D$2973,$B115,'Tax Measures'!$B$3:$B$2973,$B$61)</f>
        <v>0</v>
      </c>
      <c r="L115" s="57">
        <f>SUMIFS('Tax Measures'!N$3:N$2973,'Tax Measures'!$D$3:$D$2973,$B115,'Tax Measures'!$B$3:$B$2973,$B$61)</f>
        <v>0</v>
      </c>
      <c r="M115" s="57">
        <f>SUMIFS('Tax Measures'!O$3:O$2973,'Tax Measures'!$D$3:$D$2973,$B115,'Tax Measures'!$B$3:$B$2973,$B$61)</f>
        <v>0</v>
      </c>
      <c r="N115" s="57">
        <f>SUMIFS('Tax Measures'!P$3:P$2973,'Tax Measures'!$D$3:$D$2973,$B115,'Tax Measures'!$B$3:$B$2973,$B$61)</f>
        <v>0</v>
      </c>
      <c r="O115" s="57">
        <f>SUMIFS('Tax Measures'!Q$3:Q$2973,'Tax Measures'!$D$3:$D$2973,$B115,'Tax Measures'!$B$3:$B$2973,$B$61)</f>
        <v>0</v>
      </c>
      <c r="P115" s="57">
        <f>SUMIFS('Tax Measures'!R$3:R$2973,'Tax Measures'!$D$3:$D$2973,$B115,'Tax Measures'!$B$3:$B$2973,$B$61)</f>
        <v>0</v>
      </c>
      <c r="Q115" s="57">
        <f>SUMIFS('Tax Measures'!S$3:S$2973,'Tax Measures'!$D$3:$D$2973,$B115,'Tax Measures'!$B$3:$B$2973,$B$61)</f>
        <v>0</v>
      </c>
      <c r="R115" s="57">
        <f>SUMIFS('Tax Measures'!T$3:T$2973,'Tax Measures'!$D$3:$D$2973,$B115,'Tax Measures'!$B$3:$B$2973,$B$61)</f>
        <v>0</v>
      </c>
      <c r="S115" s="57">
        <f>SUMIFS('Tax Measures'!U$3:U$2973,'Tax Measures'!$D$3:$D$2973,$B115,'Tax Measures'!$B$3:$B$2973,$B$61)</f>
        <v>0</v>
      </c>
      <c r="T115" s="57">
        <f>SUMIFS('Tax Measures'!V$3:V$2973,'Tax Measures'!$D$3:$D$2973,$B115,'Tax Measures'!$B$3:$B$2973,$B$61)</f>
        <v>0</v>
      </c>
      <c r="U115" s="57">
        <f>SUMIFS('Tax Measures'!W$3:W$2973,'Tax Measures'!$D$3:$D$2973,$B115,'Tax Measures'!$B$3:$B$2973,$B$61)</f>
        <v>0</v>
      </c>
      <c r="V115" s="57">
        <f>SUMIFS('Tax Measures'!X$3:X$2973,'Tax Measures'!$D$3:$D$2973,$B115,'Tax Measures'!$B$3:$B$2973,$B$61)</f>
        <v>0</v>
      </c>
      <c r="W115" s="57">
        <f>SUMIFS('Tax Measures'!Y$3:Y$2973,'Tax Measures'!$D$3:$D$2973,$B115,'Tax Measures'!$B$3:$B$2973,$B$61)</f>
        <v>0</v>
      </c>
      <c r="X115" s="57">
        <f>SUMIFS('Tax Measures'!Z$3:Z$2973,'Tax Measures'!$D$3:$D$2973,$B115,'Tax Measures'!$B$3:$B$2973,$B$61)</f>
        <v>0</v>
      </c>
      <c r="Y115" s="57">
        <f>SUMIFS('Tax Measures'!AA$3:AA$2973,'Tax Measures'!$D$3:$D$2973,$B115,'Tax Measures'!$B$3:$B$2973,$B$61)</f>
        <v>0</v>
      </c>
      <c r="Z115" s="57">
        <f>SUMIFS('Tax Measures'!AB$3:AB$2973,'Tax Measures'!$D$3:$D$2973,$B115,'Tax Measures'!$B$3:$B$2973,$B$61)</f>
        <v>0</v>
      </c>
      <c r="AA115" s="57">
        <f>SUMIFS('Tax Measures'!AC$3:AC$2973,'Tax Measures'!$D$3:$D$2973,$B115,'Tax Measures'!$B$3:$B$2973,$B$61)</f>
        <v>0</v>
      </c>
      <c r="AB115" s="57">
        <f>SUMIFS('Tax Measures'!AD$3:AD$2973,'Tax Measures'!$D$3:$D$2973,$B115,'Tax Measures'!$B$3:$B$2973,$B$61)</f>
        <v>0</v>
      </c>
      <c r="AC115" s="57">
        <f>SUMIFS('Tax Measures'!AE$3:AE$2973,'Tax Measures'!$D$3:$D$2973,$B115,'Tax Measures'!$B$3:$B$2973,$B$61)</f>
        <v>0</v>
      </c>
      <c r="AD115" s="57">
        <f>SUMIFS('Tax Measures'!AF$3:AF$2973,'Tax Measures'!$D$3:$D$2973,$B115,'Tax Measures'!$B$3:$B$2973,$B$61)</f>
        <v>0</v>
      </c>
      <c r="AE115" s="57">
        <f>SUMIFS('Tax Measures'!AG$3:AG$2973,'Tax Measures'!$D$3:$D$2973,$B115,'Tax Measures'!$B$3:$B$2973,$B$61)</f>
        <v>0</v>
      </c>
      <c r="AF115" s="57">
        <f>SUMIFS('Tax Measures'!AH$3:AH$2973,'Tax Measures'!$D$3:$D$2973,$B115,'Tax Measures'!$B$3:$B$2973,$B$61)</f>
        <v>0</v>
      </c>
      <c r="AG115" s="57">
        <f>SUMIFS('Tax Measures'!AI$3:AI$2973,'Tax Measures'!$D$3:$D$2973,$B115,'Tax Measures'!$B$3:$B$2973,$B$61)</f>
        <v>0</v>
      </c>
      <c r="AH115" s="57">
        <f>SUMIFS('Tax Measures'!AJ$3:AJ$2973,'Tax Measures'!$D$3:$D$2973,$B115,'Tax Measures'!$B$3:$B$2973,$B$61)</f>
        <v>0</v>
      </c>
      <c r="AI115" s="57">
        <f>SUMIFS('Tax Measures'!AK$3:AK$2973,'Tax Measures'!$D$3:$D$2973,$B115,'Tax Measures'!$B$3:$B$2973,$B$61)</f>
        <v>0</v>
      </c>
      <c r="AJ115" s="57">
        <f>SUMIFS('Tax Measures'!AL$3:AL$2973,'Tax Measures'!$D$3:$D$2973,$B115,'Tax Measures'!$B$3:$B$2973,$B$61)</f>
        <v>0</v>
      </c>
      <c r="AK115" s="57">
        <f>SUMIFS('Tax Measures'!AM$3:AM$2973,'Tax Measures'!$D$3:$D$2973,$B115,'Tax Measures'!$B$3:$B$2973,$B$61)</f>
        <v>0</v>
      </c>
      <c r="AL115" s="57">
        <f>SUMIFS('Tax Measures'!AN$3:AN$2973,'Tax Measures'!$D$3:$D$2973,$B115,'Tax Measures'!$B$3:$B$2973,$B$61)</f>
        <v>0</v>
      </c>
      <c r="AM115" s="57">
        <f>SUMIFS('Tax Measures'!AO$3:AO$2973,'Tax Measures'!$D$3:$D$2973,$B115,'Tax Measures'!$B$3:$B$2973,$B$61)</f>
        <v>0</v>
      </c>
      <c r="AN115" s="57">
        <f>SUMIFS('Tax Measures'!AP$3:AP$2973,'Tax Measures'!$D$3:$D$2973,$B115,'Tax Measures'!$B$3:$B$2973,$B$61)</f>
        <v>0</v>
      </c>
      <c r="AO115" s="57">
        <f>SUMIFS('Tax Measures'!AQ$3:AQ$2973,'Tax Measures'!$D$3:$D$2973,$B115,'Tax Measures'!$B$3:$B$2973,$B$61)</f>
        <v>0</v>
      </c>
      <c r="AP115" s="57">
        <f>SUMIFS('Tax Measures'!AR$3:AR$2973,'Tax Measures'!$D$3:$D$2973,$B115,'Tax Measures'!$B$3:$B$2973,$B$61)</f>
        <v>0</v>
      </c>
      <c r="AQ115" s="57">
        <f>SUMIFS('Tax Measures'!AS$3:AS$2973,'Tax Measures'!$D$3:$D$2973,$B115,'Tax Measures'!$B$3:$B$2973,$B$61)</f>
        <v>0</v>
      </c>
      <c r="AR115" s="57">
        <f>SUMIFS('Tax Measures'!AT$3:AT$2973,'Tax Measures'!$D$3:$D$2973,$B115,'Tax Measures'!$B$3:$B$2973,$B$61)</f>
        <v>0</v>
      </c>
      <c r="AS115" s="57">
        <f>SUMIFS('Tax Measures'!AU$3:AU$2973,'Tax Measures'!$D$3:$D$2973,$B115,'Tax Measures'!$B$3:$B$2973,$B$61)</f>
        <v>0</v>
      </c>
      <c r="AT115" s="57">
        <f>SUMIFS('Tax Measures'!AV$3:AV$2973,'Tax Measures'!$D$3:$D$2973,$B115,'Tax Measures'!$B$3:$B$2973,$B$61)</f>
        <v>0</v>
      </c>
      <c r="AU115" s="57">
        <f>SUMIFS('Tax Measures'!AW$3:AW$2973,'Tax Measures'!$D$3:$D$2973,$B115,'Tax Measures'!$B$3:$B$2973,$B$61)</f>
        <v>0</v>
      </c>
      <c r="AV115" s="57">
        <f>SUMIFS('Tax Measures'!AX$3:AX$2973,'Tax Measures'!$D$3:$D$2973,$B115,'Tax Measures'!$B$3:$B$2973,$B$61)</f>
        <v>0</v>
      </c>
      <c r="AW115" s="57">
        <f>SUMIFS('Tax Measures'!AY$3:AY$2973,'Tax Measures'!$D$3:$D$2973,$B115,'Tax Measures'!$B$3:$B$2973,$B$61)</f>
        <v>0</v>
      </c>
      <c r="AX115" s="57">
        <f>SUMIFS('Tax Measures'!AZ$3:AZ$2973,'Tax Measures'!$D$3:$D$2973,$B115,'Tax Measures'!$B$3:$B$2973,$B$61)</f>
        <v>0</v>
      </c>
      <c r="AY115" s="57">
        <f>SUMIFS('Tax Measures'!BA$3:BA$2973,'Tax Measures'!$D$3:$D$2973,$B115,'Tax Measures'!$B$3:$B$2973,$B$61)</f>
        <v>0</v>
      </c>
      <c r="AZ115" s="57">
        <f>SUMIFS('Tax Measures'!BB$3:BB$2973,'Tax Measures'!$D$3:$D$2973,$B115,'Tax Measures'!$B$3:$B$2973,$B$61)</f>
        <v>0</v>
      </c>
      <c r="BA115" s="57">
        <f>SUMIFS('Tax Measures'!BC$3:BC$2973,'Tax Measures'!$D$3:$D$2973,$B115,'Tax Measures'!$B$3:$B$2973,$B$61)</f>
        <v>0</v>
      </c>
      <c r="BB115" s="57">
        <f>SUMIFS('Tax Measures'!BD$3:BD$2973,'Tax Measures'!$D$3:$D$2973,$B115,'Tax Measures'!$B$3:$B$2973,$B$61)</f>
        <v>0</v>
      </c>
      <c r="BC115" s="57">
        <f>SUMIFS('Tax Measures'!BE$3:BE$2973,'Tax Measures'!$D$3:$D$2973,$B115,'Tax Measures'!$B$3:$B$2973,$B$61)</f>
        <v>0</v>
      </c>
      <c r="BD115" s="57">
        <f>SUMIFS('Tax Measures'!BF$3:BF$2973,'Tax Measures'!$D$3:$D$2973,$B115,'Tax Measures'!$B$3:$B$2973,$B$61)</f>
        <v>0</v>
      </c>
      <c r="BE115" s="57">
        <f>SUMIFS('Tax Measures'!BG$3:BG$2973,'Tax Measures'!$D$3:$D$2973,$B115,'Tax Measures'!$B$3:$B$2973,$B$61)</f>
        <v>0</v>
      </c>
      <c r="BF115" s="57">
        <f>SUMIFS('Tax Measures'!BH$3:BH$2973,'Tax Measures'!$D$3:$D$2973,$B115,'Tax Measures'!$B$3:$B$2973,$B$61)</f>
        <v>382.03788489733068</v>
      </c>
      <c r="BG115" s="57">
        <f>SUMIFS('Tax Measures'!BI$3:BI$2973,'Tax Measures'!$D$3:$D$2973,$B115,'Tax Measures'!$B$3:$B$2973,$B$61)</f>
        <v>358.57523044732517</v>
      </c>
      <c r="BH115" s="57">
        <f>SUMIFS('Tax Measures'!BJ$3:BJ$2973,'Tax Measures'!$D$3:$D$2973,$B115,'Tax Measures'!$B$3:$B$2973,$B$61)</f>
        <v>361.03183363871108</v>
      </c>
      <c r="BI115" s="57">
        <f>SUMIFS('Tax Measures'!BK$3:BK$2973,'Tax Measures'!$D$3:$D$2973,$B115,'Tax Measures'!$B$3:$B$2973,$B$61)</f>
        <v>358.500404722604</v>
      </c>
      <c r="BJ115" s="57">
        <f>SUMIFS('Tax Measures'!BL$3:BL$2973,'Tax Measures'!$D$3:$D$2973,$B115,'Tax Measures'!$B$3:$B$2973,$B$61)</f>
        <v>358.52972036510454</v>
      </c>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row>
    <row r="116" spans="1:93" ht="13.15" customHeight="1" x14ac:dyDescent="0.25">
      <c r="A116" s="67"/>
      <c r="B116" s="60" t="s">
        <v>659</v>
      </c>
      <c r="C116" s="61">
        <f t="shared" ref="C116:AH116" si="0">SUM(C62:C115)</f>
        <v>0</v>
      </c>
      <c r="D116" s="61">
        <f t="shared" si="0"/>
        <v>0</v>
      </c>
      <c r="E116" s="61">
        <f t="shared" si="0"/>
        <v>0</v>
      </c>
      <c r="F116" s="61">
        <f t="shared" si="0"/>
        <v>0</v>
      </c>
      <c r="G116" s="61">
        <f t="shared" si="0"/>
        <v>0</v>
      </c>
      <c r="H116" s="61">
        <f t="shared" si="0"/>
        <v>0</v>
      </c>
      <c r="I116" s="61">
        <f t="shared" si="0"/>
        <v>0</v>
      </c>
      <c r="J116" s="61">
        <f t="shared" si="0"/>
        <v>0</v>
      </c>
      <c r="K116" s="61">
        <f t="shared" si="0"/>
        <v>0</v>
      </c>
      <c r="L116" s="61">
        <f t="shared" si="0"/>
        <v>0</v>
      </c>
      <c r="M116" s="61">
        <f t="shared" si="0"/>
        <v>0</v>
      </c>
      <c r="N116" s="61">
        <f t="shared" si="0"/>
        <v>0</v>
      </c>
      <c r="O116" s="61">
        <f t="shared" si="0"/>
        <v>0</v>
      </c>
      <c r="P116" s="61">
        <f t="shared" si="0"/>
        <v>0</v>
      </c>
      <c r="Q116" s="61">
        <f t="shared" si="0"/>
        <v>0</v>
      </c>
      <c r="R116" s="61">
        <f t="shared" si="0"/>
        <v>0</v>
      </c>
      <c r="S116" s="61">
        <f t="shared" si="0"/>
        <v>0</v>
      </c>
      <c r="T116" s="61">
        <f t="shared" si="0"/>
        <v>0</v>
      </c>
      <c r="U116" s="61">
        <f t="shared" si="0"/>
        <v>0</v>
      </c>
      <c r="V116" s="61">
        <f t="shared" si="0"/>
        <v>0</v>
      </c>
      <c r="W116" s="61">
        <f t="shared" si="0"/>
        <v>0</v>
      </c>
      <c r="X116" s="61">
        <f t="shared" si="0"/>
        <v>0</v>
      </c>
      <c r="Y116" s="61">
        <f t="shared" si="0"/>
        <v>0</v>
      </c>
      <c r="Z116" s="61">
        <f t="shared" si="0"/>
        <v>0</v>
      </c>
      <c r="AA116" s="61">
        <f t="shared" si="0"/>
        <v>0</v>
      </c>
      <c r="AB116" s="61">
        <f t="shared" si="0"/>
        <v>0</v>
      </c>
      <c r="AC116" s="61">
        <f t="shared" si="0"/>
        <v>0</v>
      </c>
      <c r="AD116" s="61">
        <f t="shared" si="0"/>
        <v>0</v>
      </c>
      <c r="AE116" s="61">
        <f t="shared" si="0"/>
        <v>0</v>
      </c>
      <c r="AF116" s="61">
        <f t="shared" si="0"/>
        <v>0</v>
      </c>
      <c r="AG116" s="61">
        <f t="shared" si="0"/>
        <v>0</v>
      </c>
      <c r="AH116" s="61">
        <f t="shared" si="0"/>
        <v>0</v>
      </c>
      <c r="AI116" s="61">
        <f t="shared" ref="AI116:BF116" si="1">SUM(AI62:AI115)</f>
        <v>0</v>
      </c>
      <c r="AJ116" s="61">
        <f t="shared" si="1"/>
        <v>0</v>
      </c>
      <c r="AK116" s="61">
        <f t="shared" si="1"/>
        <v>0</v>
      </c>
      <c r="AL116" s="61">
        <f t="shared" si="1"/>
        <v>0</v>
      </c>
      <c r="AM116" s="61">
        <f t="shared" si="1"/>
        <v>0</v>
      </c>
      <c r="AN116" s="61">
        <f t="shared" si="1"/>
        <v>0</v>
      </c>
      <c r="AO116" s="61">
        <f t="shared" si="1"/>
        <v>0</v>
      </c>
      <c r="AP116" s="61">
        <f t="shared" si="1"/>
        <v>0</v>
      </c>
      <c r="AQ116" s="61">
        <f t="shared" si="1"/>
        <v>0</v>
      </c>
      <c r="AR116" s="61">
        <f t="shared" si="1"/>
        <v>0</v>
      </c>
      <c r="AS116" s="61">
        <f t="shared" si="1"/>
        <v>0</v>
      </c>
      <c r="AT116" s="61">
        <f t="shared" si="1"/>
        <v>0</v>
      </c>
      <c r="AU116" s="61">
        <f t="shared" si="1"/>
        <v>0</v>
      </c>
      <c r="AV116" s="61">
        <f t="shared" si="1"/>
        <v>0</v>
      </c>
      <c r="AW116" s="61">
        <f t="shared" si="1"/>
        <v>0</v>
      </c>
      <c r="AX116" s="61">
        <f t="shared" si="1"/>
        <v>0</v>
      </c>
      <c r="AY116" s="61">
        <f t="shared" si="1"/>
        <v>0</v>
      </c>
      <c r="AZ116" s="61">
        <f t="shared" si="1"/>
        <v>0</v>
      </c>
      <c r="BA116" s="61">
        <f t="shared" si="1"/>
        <v>0</v>
      </c>
      <c r="BB116" s="61">
        <f t="shared" si="1"/>
        <v>0</v>
      </c>
      <c r="BC116" s="61">
        <f t="shared" si="1"/>
        <v>0</v>
      </c>
      <c r="BD116" s="61">
        <f t="shared" si="1"/>
        <v>0</v>
      </c>
      <c r="BE116" s="61">
        <f t="shared" si="1"/>
        <v>51.394640929939783</v>
      </c>
      <c r="BF116" s="61">
        <f t="shared" si="1"/>
        <v>983.39396193569814</v>
      </c>
      <c r="BG116" s="61">
        <f t="shared" ref="BG116:BH116" si="2">SUM(BG62:BG115)</f>
        <v>1410.4417308098466</v>
      </c>
      <c r="BH116" s="61">
        <f t="shared" si="2"/>
        <v>1596.3146583403477</v>
      </c>
      <c r="BI116" s="61">
        <f>SUM(BI62:BI115)</f>
        <v>1882.9297416154541</v>
      </c>
      <c r="BJ116" s="61">
        <f>SUM(BJ62:BJ115)</f>
        <v>2227.9273517809947</v>
      </c>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row>
    <row r="117" spans="1:93" x14ac:dyDescent="0.25">
      <c r="A117" s="67"/>
      <c r="B117" s="68"/>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70"/>
      <c r="AZ117" s="71"/>
      <c r="BA117" s="71"/>
      <c r="BB117" s="71"/>
      <c r="BC117" s="71"/>
      <c r="BD117" s="71"/>
      <c r="BE117" s="71"/>
      <c r="BF117" s="71"/>
      <c r="BG117" s="71"/>
      <c r="BH117" s="353"/>
      <c r="BI117" s="353"/>
      <c r="BJ117" s="353"/>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row>
    <row r="118" spans="1:93" ht="42" x14ac:dyDescent="0.35">
      <c r="A118" s="67"/>
      <c r="B118" s="143" t="s">
        <v>1847</v>
      </c>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3"/>
      <c r="AZ118" s="74"/>
      <c r="BA118" s="74"/>
      <c r="BB118" s="74"/>
      <c r="BC118" s="74"/>
      <c r="BD118" s="74"/>
      <c r="BE118" s="74"/>
      <c r="BF118" s="7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row>
    <row r="119" spans="1:93" ht="13.15" customHeight="1" x14ac:dyDescent="0.25">
      <c r="A119" s="64"/>
      <c r="B119" s="140" t="s">
        <v>657</v>
      </c>
      <c r="C119" s="141" t="s">
        <v>661</v>
      </c>
      <c r="D119" s="142" t="s">
        <v>662</v>
      </c>
      <c r="E119" s="142" t="s">
        <v>663</v>
      </c>
      <c r="F119" s="142" t="s">
        <v>664</v>
      </c>
      <c r="G119" s="141" t="s">
        <v>665</v>
      </c>
      <c r="H119" s="141" t="s">
        <v>666</v>
      </c>
      <c r="I119" s="141" t="s">
        <v>667</v>
      </c>
      <c r="J119" s="141" t="s">
        <v>668</v>
      </c>
      <c r="K119" s="141" t="s">
        <v>669</v>
      </c>
      <c r="L119" s="141" t="s">
        <v>670</v>
      </c>
      <c r="M119" s="141" t="s">
        <v>671</v>
      </c>
      <c r="N119" s="141" t="s">
        <v>672</v>
      </c>
      <c r="O119" s="141" t="s">
        <v>673</v>
      </c>
      <c r="P119" s="141" t="s">
        <v>674</v>
      </c>
      <c r="Q119" s="141" t="s">
        <v>675</v>
      </c>
      <c r="R119" s="141" t="s">
        <v>676</v>
      </c>
      <c r="S119" s="141" t="s">
        <v>677</v>
      </c>
      <c r="T119" s="141" t="s">
        <v>678</v>
      </c>
      <c r="U119" s="141" t="s">
        <v>679</v>
      </c>
      <c r="V119" s="141" t="s">
        <v>680</v>
      </c>
      <c r="W119" s="141" t="s">
        <v>681</v>
      </c>
      <c r="X119" s="141" t="s">
        <v>682</v>
      </c>
      <c r="Y119" s="141" t="s">
        <v>683</v>
      </c>
      <c r="Z119" s="141" t="s">
        <v>684</v>
      </c>
      <c r="AA119" s="141" t="s">
        <v>685</v>
      </c>
      <c r="AB119" s="141" t="s">
        <v>686</v>
      </c>
      <c r="AC119" s="141" t="s">
        <v>687</v>
      </c>
      <c r="AD119" s="141" t="s">
        <v>688</v>
      </c>
      <c r="AE119" s="141" t="s">
        <v>689</v>
      </c>
      <c r="AF119" s="141" t="s">
        <v>690</v>
      </c>
      <c r="AG119" s="141" t="s">
        <v>691</v>
      </c>
      <c r="AH119" s="141" t="s">
        <v>692</v>
      </c>
      <c r="AI119" s="141" t="s">
        <v>693</v>
      </c>
      <c r="AJ119" s="141" t="s">
        <v>694</v>
      </c>
      <c r="AK119" s="141" t="s">
        <v>695</v>
      </c>
      <c r="AL119" s="141" t="s">
        <v>696</v>
      </c>
      <c r="AM119" s="141" t="s">
        <v>697</v>
      </c>
      <c r="AN119" s="141" t="s">
        <v>698</v>
      </c>
      <c r="AO119" s="141" t="s">
        <v>699</v>
      </c>
      <c r="AP119" s="141" t="s">
        <v>700</v>
      </c>
      <c r="AQ119" s="142" t="s">
        <v>652</v>
      </c>
      <c r="AR119" s="142" t="s">
        <v>651</v>
      </c>
      <c r="AS119" s="142" t="s">
        <v>650</v>
      </c>
      <c r="AT119" s="142" t="s">
        <v>649</v>
      </c>
      <c r="AU119" s="142" t="s">
        <v>648</v>
      </c>
      <c r="AV119" s="142" t="s">
        <v>647</v>
      </c>
      <c r="AW119" s="142" t="s">
        <v>646</v>
      </c>
      <c r="AX119" s="142" t="s">
        <v>645</v>
      </c>
      <c r="AY119" s="142" t="s">
        <v>644</v>
      </c>
      <c r="AZ119" s="141" t="s">
        <v>643</v>
      </c>
      <c r="BA119" s="141" t="s">
        <v>642</v>
      </c>
      <c r="BB119" s="141" t="s">
        <v>641</v>
      </c>
      <c r="BC119" s="141" t="s">
        <v>640</v>
      </c>
      <c r="BD119" s="141" t="s">
        <v>639</v>
      </c>
      <c r="BE119" s="141" t="s">
        <v>638</v>
      </c>
      <c r="BF119" s="141" t="s">
        <v>637</v>
      </c>
      <c r="BG119" s="141" t="s">
        <v>1928</v>
      </c>
      <c r="BH119" s="141" t="s">
        <v>2187</v>
      </c>
      <c r="BI119" s="141" t="s">
        <v>2358</v>
      </c>
      <c r="BJ119" s="141" t="s">
        <v>2490</v>
      </c>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row>
    <row r="120" spans="1:93" ht="13.15" customHeight="1" x14ac:dyDescent="0.25">
      <c r="A120" s="54"/>
      <c r="B120" s="54" t="s">
        <v>735</v>
      </c>
      <c r="C120" s="75">
        <v>-139</v>
      </c>
      <c r="D120" s="75">
        <v>-175</v>
      </c>
      <c r="E120" s="76">
        <v>-199.34040000000002</v>
      </c>
      <c r="F120" s="77">
        <v>-222.37320000000003</v>
      </c>
      <c r="G120" s="77">
        <v>-261.22040000000004</v>
      </c>
      <c r="H120" s="77">
        <v>-320.99760000000003</v>
      </c>
      <c r="I120" s="77">
        <v>-375.59760000000006</v>
      </c>
      <c r="J120" s="77">
        <v>-438.68720000000008</v>
      </c>
      <c r="K120" s="77">
        <v>-506.24560000000008</v>
      </c>
      <c r="L120" s="77">
        <v>-610.69120000000009</v>
      </c>
      <c r="M120" s="77">
        <v>-698.99480000000017</v>
      </c>
      <c r="N120" s="77">
        <v>-773.26480000000015</v>
      </c>
      <c r="O120" s="77">
        <v>-848.9369562068124</v>
      </c>
      <c r="P120" s="77">
        <v>-928.30353555308977</v>
      </c>
      <c r="Q120" s="77">
        <v>-1000.6805255772631</v>
      </c>
      <c r="R120" s="77">
        <v>-1098.5373686643582</v>
      </c>
      <c r="S120" s="77">
        <v>-1180.097268695539</v>
      </c>
      <c r="T120" s="77">
        <v>-1326.1345746765421</v>
      </c>
      <c r="U120" s="77">
        <v>-1478.6248064078111</v>
      </c>
      <c r="V120" s="77">
        <v>-1632.1805875498308</v>
      </c>
      <c r="W120" s="77">
        <v>-1761.0602146978656</v>
      </c>
      <c r="X120" s="77">
        <v>-1852.0415418790931</v>
      </c>
      <c r="Y120" s="77">
        <v>-1915.4145097535384</v>
      </c>
      <c r="Z120" s="77">
        <v>-2023.8698102400249</v>
      </c>
      <c r="AA120" s="77">
        <v>-2128.2003196985193</v>
      </c>
      <c r="AB120" s="77">
        <v>-2237.5552446266865</v>
      </c>
      <c r="AC120" s="77">
        <v>-2392.9413855837674</v>
      </c>
      <c r="AD120" s="77">
        <v>-2501.0259474674867</v>
      </c>
      <c r="AE120" s="77">
        <v>-2618.6123064081462</v>
      </c>
      <c r="AF120" s="77">
        <v>-2743.1260328075077</v>
      </c>
      <c r="AG120" s="77">
        <v>-2889.7881500001681</v>
      </c>
      <c r="AH120" s="77">
        <v>-2987.5905489567867</v>
      </c>
      <c r="AI120" s="77">
        <v>-3134.0737782921674</v>
      </c>
      <c r="AJ120" s="77">
        <v>-3299.3168994431053</v>
      </c>
      <c r="AK120" s="77">
        <v>-3479.6358595807028</v>
      </c>
      <c r="AL120" s="77">
        <v>-3677.3562008495915</v>
      </c>
      <c r="AM120" s="77">
        <v>-3853.2314829092643</v>
      </c>
      <c r="AN120" s="77">
        <v>-4059.5151081287868</v>
      </c>
      <c r="AO120" s="77">
        <v>-4103.9959627279468</v>
      </c>
      <c r="AP120" s="77">
        <v>-4036.7159803474146</v>
      </c>
      <c r="AQ120" s="77">
        <v>-4220.2575144936827</v>
      </c>
      <c r="AR120" s="77">
        <v>-4338.0149835586963</v>
      </c>
      <c r="AS120" s="77">
        <v>-4473.0753158046155</v>
      </c>
      <c r="AT120" s="77">
        <v>-4676.6289567673966</v>
      </c>
      <c r="AU120" s="77">
        <v>-4862.1304796108116</v>
      </c>
      <c r="AV120" s="77">
        <v>-5009.1192615863292</v>
      </c>
      <c r="AW120" s="77">
        <v>-5220.4273022755242</v>
      </c>
      <c r="AX120" s="77">
        <v>-5441.3226950838371</v>
      </c>
      <c r="AY120" s="77">
        <v>-5635.4263905425123</v>
      </c>
      <c r="AZ120" s="77">
        <v>-5819.0638500615241</v>
      </c>
      <c r="BA120" s="77">
        <v>-5405.742159528736</v>
      </c>
      <c r="BB120" s="77">
        <v>-6123.4609835546735</v>
      </c>
      <c r="BC120" s="77">
        <v>-6619.5066414797793</v>
      </c>
      <c r="BD120" s="77">
        <v>-7052.516366623865</v>
      </c>
      <c r="BE120" s="77">
        <v>-7297.2689881487349</v>
      </c>
      <c r="BF120" s="77">
        <v>-7648.1487417343096</v>
      </c>
      <c r="BG120" s="77">
        <v>-7931.7221879059762</v>
      </c>
      <c r="BH120" s="77">
        <v>-8211.560831541412</v>
      </c>
      <c r="BI120" s="77">
        <v>-8501.1902176045332</v>
      </c>
      <c r="BJ120" s="77">
        <v>-8807.7158314157659</v>
      </c>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row>
    <row r="121" spans="1:93" ht="13.15" customHeight="1" x14ac:dyDescent="0.25">
      <c r="A121" s="54"/>
      <c r="B121" s="54" t="s">
        <v>737</v>
      </c>
      <c r="C121" s="75"/>
      <c r="D121" s="75">
        <v>-508</v>
      </c>
      <c r="E121" s="75">
        <v>-557</v>
      </c>
      <c r="F121" s="75">
        <v>-621.35860267161092</v>
      </c>
      <c r="G121" s="77">
        <v>-729.90604413355243</v>
      </c>
      <c r="H121" s="77">
        <v>-896.93641228772492</v>
      </c>
      <c r="I121" s="77">
        <v>-1049.5005688761537</v>
      </c>
      <c r="J121" s="77">
        <v>-1225.7864958633575</v>
      </c>
      <c r="K121" s="77">
        <v>-1414.5592122821063</v>
      </c>
      <c r="L121" s="77">
        <v>-1706.4027081314175</v>
      </c>
      <c r="M121" s="77">
        <v>-1953.1419802508672</v>
      </c>
      <c r="N121" s="77">
        <v>-2160.6683522256399</v>
      </c>
      <c r="O121" s="77">
        <v>-2372.1126505575107</v>
      </c>
      <c r="P121" s="77">
        <v>-2593.8799626321152</v>
      </c>
      <c r="Q121" s="77">
        <v>-2796.1168571274834</v>
      </c>
      <c r="R121" s="77">
        <v>-3069.5499474569492</v>
      </c>
      <c r="S121" s="77">
        <v>-3297.4458697956607</v>
      </c>
      <c r="T121" s="77">
        <v>-3705.505547770716</v>
      </c>
      <c r="U121" s="77">
        <v>-4131.5960897497462</v>
      </c>
      <c r="V121" s="77">
        <v>-4560.6640062187853</v>
      </c>
      <c r="W121" s="77">
        <v>-4920.7814351065344</v>
      </c>
      <c r="X121" s="77">
        <v>-5175.0028535442598</v>
      </c>
      <c r="Y121" s="77">
        <v>-5352.08057138804</v>
      </c>
      <c r="Z121" s="77">
        <v>-5655.1280337738535</v>
      </c>
      <c r="AA121" s="77">
        <v>-5946.6499418686553</v>
      </c>
      <c r="AB121" s="77">
        <v>-6252.2111486535778</v>
      </c>
      <c r="AC121" s="77">
        <v>-6686.3934845628764</v>
      </c>
      <c r="AD121" s="77">
        <v>-6988.405023464331</v>
      </c>
      <c r="AE121" s="77">
        <v>-7316.9666292900802</v>
      </c>
      <c r="AF121" s="77">
        <v>-7664.8847914109765</v>
      </c>
      <c r="AG121" s="77">
        <v>-8074.6903264470839</v>
      </c>
      <c r="AH121" s="77">
        <v>-8347.9712881529722</v>
      </c>
      <c r="AI121" s="77">
        <v>-8757.2769719973257</v>
      </c>
      <c r="AJ121" s="77">
        <v>-9219.0018329942559</v>
      </c>
      <c r="AK121" s="77">
        <v>-9722.8518342817115</v>
      </c>
      <c r="AL121" s="77">
        <v>-10275.325041352484</v>
      </c>
      <c r="AM121" s="77">
        <v>-10766.758449267978</v>
      </c>
      <c r="AN121" s="77">
        <v>-11343.159315561385</v>
      </c>
      <c r="AO121" s="77">
        <v>-11467.448401023899</v>
      </c>
      <c r="AP121" s="77">
        <v>-11279.453643383418</v>
      </c>
      <c r="AQ121" s="77">
        <v>-11792.308210342606</v>
      </c>
      <c r="AR121" s="77">
        <v>-12121.347934699597</v>
      </c>
      <c r="AS121" s="77">
        <v>-12498.735584473437</v>
      </c>
      <c r="AT121" s="77">
        <v>-13067.508286927476</v>
      </c>
      <c r="AU121" s="77">
        <v>-13585.839484335438</v>
      </c>
      <c r="AV121" s="77">
        <v>-13996.557791113008</v>
      </c>
      <c r="AW121" s="77">
        <v>-14586.997956096531</v>
      </c>
      <c r="AX121" s="77">
        <v>-15204.22724726997</v>
      </c>
      <c r="AY121" s="77">
        <v>-15746.59476720312</v>
      </c>
      <c r="AZ121" s="77">
        <v>-16259.717370308608</v>
      </c>
      <c r="BA121" s="77">
        <v>-15104.807569652232</v>
      </c>
      <c r="BB121" s="77">
        <v>-17110.268504728345</v>
      </c>
      <c r="BC121" s="77">
        <v>-18496.32688257992</v>
      </c>
      <c r="BD121" s="77">
        <v>-19706.249291209861</v>
      </c>
      <c r="BE121" s="77">
        <v>-20390.140816406722</v>
      </c>
      <c r="BF121" s="77">
        <v>-21370.57440010157</v>
      </c>
      <c r="BG121" s="77">
        <v>-22162.939668344326</v>
      </c>
      <c r="BH121" s="77">
        <v>-22944.869094115209</v>
      </c>
      <c r="BI121" s="77">
        <v>-23754.155962392579</v>
      </c>
      <c r="BJ121" s="77">
        <v>-24610.654529129963</v>
      </c>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row>
    <row r="122" spans="1:93" ht="13.15" customHeight="1" x14ac:dyDescent="0.25">
      <c r="A122" s="54"/>
      <c r="B122" s="54" t="s">
        <v>741</v>
      </c>
      <c r="C122" s="75"/>
      <c r="D122" s="75"/>
      <c r="E122" s="75">
        <v>-1130</v>
      </c>
      <c r="F122" s="75">
        <v>-1620</v>
      </c>
      <c r="G122" s="77">
        <v>-1903.0038152079474</v>
      </c>
      <c r="H122" s="77">
        <v>-2338.4837381483017</v>
      </c>
      <c r="I122" s="77">
        <v>-2736.2474974502325</v>
      </c>
      <c r="J122" s="77">
        <v>-3195.8584217882376</v>
      </c>
      <c r="K122" s="77">
        <v>-3688.0247799644922</v>
      </c>
      <c r="L122" s="77">
        <v>-4448.9162542968306</v>
      </c>
      <c r="M122" s="77">
        <v>-5092.2124428663165</v>
      </c>
      <c r="N122" s="77">
        <v>-5633.2731462244556</v>
      </c>
      <c r="O122" s="77">
        <v>-6184.5486284095196</v>
      </c>
      <c r="P122" s="77">
        <v>-6762.7381698694135</v>
      </c>
      <c r="Q122" s="77">
        <v>-7290.008199887242</v>
      </c>
      <c r="R122" s="77">
        <v>-8002.9002471352633</v>
      </c>
      <c r="S122" s="77">
        <v>-8597.068240627792</v>
      </c>
      <c r="T122" s="77">
        <v>-9660.9573949378682</v>
      </c>
      <c r="U122" s="77">
        <v>-10771.856439447976</v>
      </c>
      <c r="V122" s="77">
        <v>-11890.518065264721</v>
      </c>
      <c r="W122" s="77">
        <v>-12829.412662184744</v>
      </c>
      <c r="X122" s="77">
        <v>-13492.216228592877</v>
      </c>
      <c r="Y122" s="77">
        <v>-13953.891502216686</v>
      </c>
      <c r="Z122" s="77">
        <v>-14743.993847229971</v>
      </c>
      <c r="AA122" s="77">
        <v>-15504.046881151145</v>
      </c>
      <c r="AB122" s="77">
        <v>-16300.703035686091</v>
      </c>
      <c r="AC122" s="77">
        <v>-17432.698925255841</v>
      </c>
      <c r="AD122" s="77">
        <v>-18220.100420812072</v>
      </c>
      <c r="AE122" s="77">
        <v>-19076.722988117246</v>
      </c>
      <c r="AF122" s="77">
        <v>-19983.811777445128</v>
      </c>
      <c r="AG122" s="77">
        <v>-21052.252713008002</v>
      </c>
      <c r="AH122" s="77">
        <v>-21764.748132014072</v>
      </c>
      <c r="AI122" s="77">
        <v>-22831.885860496266</v>
      </c>
      <c r="AJ122" s="77">
        <v>-24035.690348917171</v>
      </c>
      <c r="AK122" s="77">
        <v>-25349.323086238521</v>
      </c>
      <c r="AL122" s="77">
        <v>-26789.725764509101</v>
      </c>
      <c r="AM122" s="77">
        <v>-28070.986082464096</v>
      </c>
      <c r="AN122" s="77">
        <v>-29573.772717074855</v>
      </c>
      <c r="AO122" s="77">
        <v>-29897.817990743803</v>
      </c>
      <c r="AP122" s="77">
        <v>-29407.679918995666</v>
      </c>
      <c r="AQ122" s="77">
        <v>-30744.789270828325</v>
      </c>
      <c r="AR122" s="77">
        <v>-31602.65838403676</v>
      </c>
      <c r="AS122" s="77">
        <v>-32586.579729947101</v>
      </c>
      <c r="AT122" s="77">
        <v>-34069.478291283209</v>
      </c>
      <c r="AU122" s="77">
        <v>-35420.866259825874</v>
      </c>
      <c r="AV122" s="77">
        <v>-36491.68696484041</v>
      </c>
      <c r="AW122" s="77">
        <v>-38031.076720064942</v>
      </c>
      <c r="AX122" s="77">
        <v>-39640.310819990053</v>
      </c>
      <c r="AY122" s="77">
        <v>-41054.366050760014</v>
      </c>
      <c r="AZ122" s="77">
        <v>-42392.17422378085</v>
      </c>
      <c r="BA122" s="77">
        <v>-39381.104820349523</v>
      </c>
      <c r="BB122" s="77">
        <v>-44609.722724494532</v>
      </c>
      <c r="BC122" s="77">
        <v>-48223.440410972355</v>
      </c>
      <c r="BD122" s="77">
        <v>-51377.938141514605</v>
      </c>
      <c r="BE122" s="77">
        <v>-53160.973358304618</v>
      </c>
      <c r="BF122" s="77">
        <v>-55717.150095468241</v>
      </c>
      <c r="BG122" s="77">
        <v>-57782.996981685195</v>
      </c>
      <c r="BH122" s="77">
        <v>-59821.635642681242</v>
      </c>
      <c r="BI122" s="77">
        <v>-61931.600357054449</v>
      </c>
      <c r="BJ122" s="77">
        <v>-64164.654944451649</v>
      </c>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row>
    <row r="123" spans="1:93" ht="13.15" customHeight="1" x14ac:dyDescent="0.25">
      <c r="A123" s="54"/>
      <c r="B123" s="54" t="s">
        <v>746</v>
      </c>
      <c r="C123" s="75"/>
      <c r="D123" s="75"/>
      <c r="E123" s="75"/>
      <c r="F123" s="75">
        <v>-110</v>
      </c>
      <c r="G123" s="75">
        <v>-65</v>
      </c>
      <c r="H123" s="77">
        <v>-79.874481472350553</v>
      </c>
      <c r="I123" s="77">
        <v>-93.460709806737924</v>
      </c>
      <c r="J123" s="77">
        <v>-109.15942246470797</v>
      </c>
      <c r="K123" s="77">
        <v>-125.97011565712324</v>
      </c>
      <c r="L123" s="77">
        <v>-151.95952536631899</v>
      </c>
      <c r="M123" s="77">
        <v>-173.93228859614328</v>
      </c>
      <c r="N123" s="77">
        <v>-192.41304277920096</v>
      </c>
      <c r="O123" s="77">
        <v>-211.24269832464375</v>
      </c>
      <c r="P123" s="77">
        <v>-230.99164464548249</v>
      </c>
      <c r="Q123" s="77">
        <v>-249.00135733090548</v>
      </c>
      <c r="R123" s="77">
        <v>-273.35127334305906</v>
      </c>
      <c r="S123" s="77">
        <v>-293.64598808213282</v>
      </c>
      <c r="T123" s="77">
        <v>-329.98474603811633</v>
      </c>
      <c r="U123" s="77">
        <v>-367.92919854845809</v>
      </c>
      <c r="V123" s="77">
        <v>-406.13879387191389</v>
      </c>
      <c r="W123" s="77">
        <v>-438.2081719320588</v>
      </c>
      <c r="X123" s="77">
        <v>-460.84723942747553</v>
      </c>
      <c r="Y123" s="77">
        <v>-476.616463086267</v>
      </c>
      <c r="Z123" s="77">
        <v>-503.60361467022312</v>
      </c>
      <c r="AA123" s="77">
        <v>-529.56438616740365</v>
      </c>
      <c r="AB123" s="77">
        <v>-556.77539311912278</v>
      </c>
      <c r="AC123" s="77">
        <v>-595.44044057410804</v>
      </c>
      <c r="AD123" s="77">
        <v>-622.33534052235757</v>
      </c>
      <c r="AE123" s="77">
        <v>-651.59459183329227</v>
      </c>
      <c r="AF123" s="77">
        <v>-682.57759398763574</v>
      </c>
      <c r="AG123" s="77">
        <v>-719.07182498001976</v>
      </c>
      <c r="AH123" s="77">
        <v>-743.40819354916744</v>
      </c>
      <c r="AI123" s="77">
        <v>-779.85791151453191</v>
      </c>
      <c r="AJ123" s="77">
        <v>-820.9756912699072</v>
      </c>
      <c r="AK123" s="77">
        <v>-865.84482250523138</v>
      </c>
      <c r="AL123" s="77">
        <v>-915.04397457175332</v>
      </c>
      <c r="AM123" s="77">
        <v>-958.80737641126802</v>
      </c>
      <c r="AN123" s="77">
        <v>-1010.1373477277079</v>
      </c>
      <c r="AO123" s="77">
        <v>-1021.2056086634748</v>
      </c>
      <c r="AP123" s="77">
        <v>-1004.4641946899312</v>
      </c>
      <c r="AQ123" s="77">
        <v>-1050.1352055279342</v>
      </c>
      <c r="AR123" s="77">
        <v>-1079.4370345168873</v>
      </c>
      <c r="AS123" s="77">
        <v>-1113.0443699163613</v>
      </c>
      <c r="AT123" s="77">
        <v>-1163.695033733509</v>
      </c>
      <c r="AU123" s="77">
        <v>-1209.8537525197219</v>
      </c>
      <c r="AV123" s="77">
        <v>-1246.4292681701406</v>
      </c>
      <c r="AW123" s="77">
        <v>-1299.0094749411187</v>
      </c>
      <c r="AX123" s="77">
        <v>-1353.975321913791</v>
      </c>
      <c r="AY123" s="77">
        <v>-1402.2745366949257</v>
      </c>
      <c r="AZ123" s="77">
        <v>-1447.9694168372721</v>
      </c>
      <c r="BA123" s="77">
        <v>-1345.1217453513118</v>
      </c>
      <c r="BB123" s="77">
        <v>-1523.7131706828941</v>
      </c>
      <c r="BC123" s="77">
        <v>-1647.1452141417199</v>
      </c>
      <c r="BD123" s="77">
        <v>-1754.8918990651241</v>
      </c>
      <c r="BE123" s="77">
        <v>-1815.7941884694601</v>
      </c>
      <c r="BF123" s="77">
        <v>-1903.1043066036577</v>
      </c>
      <c r="BG123" s="77">
        <v>-1973.6664602530595</v>
      </c>
      <c r="BH123" s="77">
        <v>-2043.2992754401707</v>
      </c>
      <c r="BI123" s="77">
        <v>-2115.3683408504635</v>
      </c>
      <c r="BJ123" s="77">
        <v>-2191.6417287548156</v>
      </c>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row>
    <row r="124" spans="1:93" ht="13.15" customHeight="1" x14ac:dyDescent="0.25">
      <c r="A124" s="54"/>
      <c r="B124" s="54" t="s">
        <v>749</v>
      </c>
      <c r="C124" s="75"/>
      <c r="D124" s="75"/>
      <c r="E124" s="75"/>
      <c r="F124" s="75"/>
      <c r="G124" s="75">
        <v>457</v>
      </c>
      <c r="H124" s="75">
        <v>1050</v>
      </c>
      <c r="I124" s="77">
        <v>1228.5994661642333</v>
      </c>
      <c r="J124" s="77">
        <v>1434.9688595802588</v>
      </c>
      <c r="K124" s="77">
        <v>1655.955932380803</v>
      </c>
      <c r="L124" s="77">
        <v>1997.6029727325067</v>
      </c>
      <c r="M124" s="77">
        <v>2286.4486837284767</v>
      </c>
      <c r="N124" s="77">
        <v>2529.3897524467479</v>
      </c>
      <c r="O124" s="77">
        <v>2776.9173477220797</v>
      </c>
      <c r="P124" s="77">
        <v>3036.5295950210971</v>
      </c>
      <c r="Q124" s="77">
        <v>3273.2785287370566</v>
      </c>
      <c r="R124" s="77">
        <v>3593.3733993574278</v>
      </c>
      <c r="S124" s="77">
        <v>3860.1601137526122</v>
      </c>
      <c r="T124" s="77">
        <v>4337.8558076769705</v>
      </c>
      <c r="U124" s="77">
        <v>4836.6593604693662</v>
      </c>
      <c r="V124" s="77">
        <v>5338.9483813191191</v>
      </c>
      <c r="W124" s="77">
        <v>5760.5204071082126</v>
      </c>
      <c r="X124" s="77">
        <v>6058.1251042781869</v>
      </c>
      <c r="Y124" s="77">
        <v>6265.4214088865938</v>
      </c>
      <c r="Z124" s="77">
        <v>6620.1843900142121</v>
      </c>
      <c r="AA124" s="77">
        <v>6961.4549631631053</v>
      </c>
      <c r="AB124" s="77">
        <v>7319.1606630642136</v>
      </c>
      <c r="AC124" s="77">
        <v>7827.4368869516675</v>
      </c>
      <c r="AD124" s="77">
        <v>8180.9871626481345</v>
      </c>
      <c r="AE124" s="77">
        <v>8565.6183153037691</v>
      </c>
      <c r="AF124" s="77">
        <v>8972.9092505610097</v>
      </c>
      <c r="AG124" s="77">
        <v>9452.6487347574457</v>
      </c>
      <c r="AH124" s="77">
        <v>9772.5655157690435</v>
      </c>
      <c r="AI124" s="77">
        <v>10251.719848393803</v>
      </c>
      <c r="AJ124" s="77">
        <v>10792.238771926208</v>
      </c>
      <c r="AK124" s="77">
        <v>11382.07155617281</v>
      </c>
      <c r="AL124" s="77">
        <v>12028.825171565364</v>
      </c>
      <c r="AM124" s="77">
        <v>12604.122451553303</v>
      </c>
      <c r="AN124" s="77">
        <v>13278.887018268126</v>
      </c>
      <c r="AO124" s="77">
        <v>13424.386228633306</v>
      </c>
      <c r="AP124" s="77">
        <v>13204.309874481252</v>
      </c>
      <c r="AQ124" s="77">
        <v>13804.683867475538</v>
      </c>
      <c r="AR124" s="77">
        <v>14189.874730330164</v>
      </c>
      <c r="AS124" s="77">
        <v>14631.664166943443</v>
      </c>
      <c r="AT124" s="77">
        <v>15297.498811847083</v>
      </c>
      <c r="AU124" s="77">
        <v>15904.284030757088</v>
      </c>
      <c r="AV124" s="77">
        <v>16385.092052606145</v>
      </c>
      <c r="AW124" s="77">
        <v>17076.291746073181</v>
      </c>
      <c r="AX124" s="77">
        <v>17798.852171598879</v>
      </c>
      <c r="AY124" s="77">
        <v>18433.775548694561</v>
      </c>
      <c r="AZ124" s="77">
        <v>19034.463318618582</v>
      </c>
      <c r="BA124" s="77">
        <v>17682.466372038831</v>
      </c>
      <c r="BB124" s="77">
        <v>20030.162321252268</v>
      </c>
      <c r="BC124" s="77">
        <v>21652.753707671858</v>
      </c>
      <c r="BD124" s="77">
        <v>23069.1512489659</v>
      </c>
      <c r="BE124" s="77">
        <v>23869.74992198126</v>
      </c>
      <c r="BF124" s="77">
        <v>25017.496014988974</v>
      </c>
      <c r="BG124" s="77">
        <v>25945.079643278561</v>
      </c>
      <c r="BH124" s="77">
        <v>26860.446536417978</v>
      </c>
      <c r="BI124" s="77">
        <v>27807.839461992113</v>
      </c>
      <c r="BJ124" s="77">
        <v>28810.500835478368</v>
      </c>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row>
    <row r="125" spans="1:93" ht="13.15" customHeight="1" x14ac:dyDescent="0.25">
      <c r="A125" s="54"/>
      <c r="B125" s="54" t="s">
        <v>764</v>
      </c>
      <c r="C125" s="75"/>
      <c r="D125" s="75"/>
      <c r="E125" s="75"/>
      <c r="F125" s="75"/>
      <c r="G125" s="75"/>
      <c r="H125" s="75">
        <v>1193</v>
      </c>
      <c r="I125" s="75">
        <v>1420</v>
      </c>
      <c r="J125" s="77">
        <v>1658.5191811662266</v>
      </c>
      <c r="K125" s="77">
        <v>1913.9332945684423</v>
      </c>
      <c r="L125" s="77">
        <v>2308.8046994975475</v>
      </c>
      <c r="M125" s="77">
        <v>2642.6489839125702</v>
      </c>
      <c r="N125" s="77">
        <v>2923.4372530601895</v>
      </c>
      <c r="O125" s="77">
        <v>3209.5265726236621</v>
      </c>
      <c r="P125" s="77">
        <v>3509.5831828674814</v>
      </c>
      <c r="Q125" s="77">
        <v>3783.2146593048337</v>
      </c>
      <c r="R125" s="77">
        <v>4153.1763342028489</v>
      </c>
      <c r="S125" s="77">
        <v>4461.5251043874205</v>
      </c>
      <c r="T125" s="77">
        <v>5013.6398529721409</v>
      </c>
      <c r="U125" s="77">
        <v>5590.1508026118663</v>
      </c>
      <c r="V125" s="77">
        <v>6170.6902129320279</v>
      </c>
      <c r="W125" s="77">
        <v>6657.9379231149724</v>
      </c>
      <c r="X125" s="77">
        <v>7001.9057349363029</v>
      </c>
      <c r="Y125" s="77">
        <v>7241.4962285435886</v>
      </c>
      <c r="Z125" s="77">
        <v>7651.5268748810813</v>
      </c>
      <c r="AA125" s="77">
        <v>8045.9631636940603</v>
      </c>
      <c r="AB125" s="77">
        <v>8459.3949678323133</v>
      </c>
      <c r="AC125" s="77">
        <v>9046.8543130439302</v>
      </c>
      <c r="AD125" s="77">
        <v>9455.4833295096414</v>
      </c>
      <c r="AE125" s="77">
        <v>9900.0352374444519</v>
      </c>
      <c r="AF125" s="77">
        <v>10370.777040605852</v>
      </c>
      <c r="AG125" s="77">
        <v>10925.253976596861</v>
      </c>
      <c r="AH125" s="77">
        <v>11295.009817737482</v>
      </c>
      <c r="AI125" s="77">
        <v>11848.810442811337</v>
      </c>
      <c r="AJ125" s="77">
        <v>12473.535499718868</v>
      </c>
      <c r="AK125" s="77">
        <v>13155.256904209707</v>
      </c>
      <c r="AL125" s="77">
        <v>13902.766698206851</v>
      </c>
      <c r="AM125" s="77">
        <v>14567.688147451292</v>
      </c>
      <c r="AN125" s="77">
        <v>15347.572651004357</v>
      </c>
      <c r="AO125" s="77">
        <v>15515.738830795724</v>
      </c>
      <c r="AP125" s="77">
        <v>15261.377314693504</v>
      </c>
      <c r="AQ125" s="77">
        <v>15955.282117300605</v>
      </c>
      <c r="AR125" s="77">
        <v>16400.480931330087</v>
      </c>
      <c r="AS125" s="77">
        <v>16911.095673781063</v>
      </c>
      <c r="AT125" s="77">
        <v>17680.659084641917</v>
      </c>
      <c r="AU125" s="77">
        <v>18381.973902515219</v>
      </c>
      <c r="AV125" s="77">
        <v>18937.685841050596</v>
      </c>
      <c r="AW125" s="77">
        <v>19736.565859928931</v>
      </c>
      <c r="AX125" s="77">
        <v>20571.692223323698</v>
      </c>
      <c r="AY125" s="77">
        <v>21305.52877486535</v>
      </c>
      <c r="AZ125" s="77">
        <v>21999.796236949762</v>
      </c>
      <c r="BA125" s="77">
        <v>20437.1749620626</v>
      </c>
      <c r="BB125" s="77">
        <v>23150.612774542846</v>
      </c>
      <c r="BC125" s="77">
        <v>25025.983741379823</v>
      </c>
      <c r="BD125" s="77">
        <v>26663.038423583868</v>
      </c>
      <c r="BE125" s="77">
        <v>27588.360423951592</v>
      </c>
      <c r="BF125" s="77">
        <v>28914.911099705416</v>
      </c>
      <c r="BG125" s="77">
        <v>29987.000733834509</v>
      </c>
      <c r="BH125" s="77">
        <v>31044.970417246539</v>
      </c>
      <c r="BI125" s="77">
        <v>32139.955391084583</v>
      </c>
      <c r="BJ125" s="77">
        <v>33298.818950414963</v>
      </c>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row>
    <row r="126" spans="1:93" ht="13.15" customHeight="1" x14ac:dyDescent="0.25">
      <c r="A126" s="54"/>
      <c r="B126" s="54" t="s">
        <v>773</v>
      </c>
      <c r="C126" s="75"/>
      <c r="D126" s="75"/>
      <c r="E126" s="75"/>
      <c r="F126" s="75"/>
      <c r="G126" s="75"/>
      <c r="H126" s="75"/>
      <c r="I126" s="75">
        <v>-654</v>
      </c>
      <c r="J126" s="75">
        <v>628</v>
      </c>
      <c r="K126" s="77">
        <v>724.71281769789505</v>
      </c>
      <c r="L126" s="77">
        <v>874.23128279101832</v>
      </c>
      <c r="M126" s="77">
        <v>1000.6417657045843</v>
      </c>
      <c r="N126" s="77">
        <v>1106.9625336686368</v>
      </c>
      <c r="O126" s="77">
        <v>1215.2905498448054</v>
      </c>
      <c r="P126" s="77">
        <v>1328.9072950552015</v>
      </c>
      <c r="Q126" s="77">
        <v>1432.5181360717181</v>
      </c>
      <c r="R126" s="77">
        <v>1572.604506174825</v>
      </c>
      <c r="S126" s="77">
        <v>1689.3610863065942</v>
      </c>
      <c r="T126" s="77">
        <v>1898.4199057936228</v>
      </c>
      <c r="U126" s="77">
        <v>2116.7163719937694</v>
      </c>
      <c r="V126" s="77">
        <v>2336.5382189890497</v>
      </c>
      <c r="W126" s="77">
        <v>2521.0350674244864</v>
      </c>
      <c r="X126" s="77">
        <v>2651.2788344407354</v>
      </c>
      <c r="Y126" s="77">
        <v>2742.0000221689202</v>
      </c>
      <c r="Z126" s="77">
        <v>2897.2585496698671</v>
      </c>
      <c r="AA126" s="77">
        <v>3046.6122575964582</v>
      </c>
      <c r="AB126" s="77">
        <v>3203.1586370096002</v>
      </c>
      <c r="AC126" s="77">
        <v>3425.6007244948219</v>
      </c>
      <c r="AD126" s="77">
        <v>3580.3285233979486</v>
      </c>
      <c r="AE126" s="77">
        <v>3748.658562238229</v>
      </c>
      <c r="AF126" s="77">
        <v>3926.9054319412862</v>
      </c>
      <c r="AG126" s="77">
        <v>4136.8586961281389</v>
      </c>
      <c r="AH126" s="77">
        <v>4276.8671270665309</v>
      </c>
      <c r="AI126" s="77">
        <v>4486.564305426461</v>
      </c>
      <c r="AJ126" s="77">
        <v>4723.1170931138831</v>
      </c>
      <c r="AK126" s="77">
        <v>4981.2516066497483</v>
      </c>
      <c r="AL126" s="77">
        <v>5264.2969617840281</v>
      </c>
      <c r="AM126" s="77">
        <v>5516.0701549236373</v>
      </c>
      <c r="AN126" s="77">
        <v>5811.3742272509353</v>
      </c>
      <c r="AO126" s="77">
        <v>5875.0505248230384</v>
      </c>
      <c r="AP126" s="77">
        <v>5778.7362741793577</v>
      </c>
      <c r="AQ126" s="77">
        <v>6041.4840439885902</v>
      </c>
      <c r="AR126" s="77">
        <v>6210.0590344894044</v>
      </c>
      <c r="AS126" s="77">
        <v>6403.4038338143855</v>
      </c>
      <c r="AT126" s="77">
        <v>6694.799813739548</v>
      </c>
      <c r="AU126" s="77">
        <v>6960.3533934785182</v>
      </c>
      <c r="AV126" s="77">
        <v>7170.7742926536612</v>
      </c>
      <c r="AW126" s="77">
        <v>7473.2710364675086</v>
      </c>
      <c r="AX126" s="77">
        <v>7789.4924960487788</v>
      </c>
      <c r="AY126" s="77">
        <v>8067.360463812709</v>
      </c>
      <c r="AZ126" s="77">
        <v>8330.2455550073882</v>
      </c>
      <c r="BA126" s="77">
        <v>7738.5573962131703</v>
      </c>
      <c r="BB126" s="77">
        <v>8766.0034249285964</v>
      </c>
      <c r="BC126" s="77">
        <v>9476.1145774239631</v>
      </c>
      <c r="BD126" s="77">
        <v>10095.987022734622</v>
      </c>
      <c r="BE126" s="77">
        <v>10446.361153362592</v>
      </c>
      <c r="BF126" s="77">
        <v>10948.660936104694</v>
      </c>
      <c r="BG126" s="77">
        <v>11354.608782761279</v>
      </c>
      <c r="BH126" s="77">
        <v>11755.210095503146</v>
      </c>
      <c r="BI126" s="77">
        <v>12169.827286174859</v>
      </c>
      <c r="BJ126" s="77">
        <v>12608.632169183651</v>
      </c>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row>
    <row r="127" spans="1:93" ht="13.15" customHeight="1" x14ac:dyDescent="0.25">
      <c r="A127" s="54"/>
      <c r="B127" s="54" t="s">
        <v>785</v>
      </c>
      <c r="C127" s="75"/>
      <c r="D127" s="75"/>
      <c r="E127" s="75"/>
      <c r="F127" s="75"/>
      <c r="G127" s="75"/>
      <c r="H127" s="75"/>
      <c r="I127" s="75"/>
      <c r="J127" s="75">
        <v>-1023</v>
      </c>
      <c r="K127" s="75">
        <v>-1420</v>
      </c>
      <c r="L127" s="77">
        <v>-1712.9660070131961</v>
      </c>
      <c r="M127" s="77">
        <v>-1960.6543069213837</v>
      </c>
      <c r="N127" s="77">
        <v>-2168.9788829769586</v>
      </c>
      <c r="O127" s="77">
        <v>-2381.2364548228629</v>
      </c>
      <c r="P127" s="77">
        <v>-2603.8567455902576</v>
      </c>
      <c r="Q127" s="77">
        <v>-2806.8714993665399</v>
      </c>
      <c r="R127" s="77">
        <v>-3081.3562893255526</v>
      </c>
      <c r="S127" s="77">
        <v>-3310.1287626947565</v>
      </c>
      <c r="T127" s="77">
        <v>-3719.7579515568909</v>
      </c>
      <c r="U127" s="77">
        <v>-4147.4873561352269</v>
      </c>
      <c r="V127" s="77">
        <v>-4578.2055870130207</v>
      </c>
      <c r="W127" s="77">
        <v>-4939.7081275787259</v>
      </c>
      <c r="X127" s="77">
        <v>-5194.9073522185899</v>
      </c>
      <c r="Y127" s="77">
        <v>-5372.6661601602545</v>
      </c>
      <c r="Z127" s="77">
        <v>-5676.8792272778956</v>
      </c>
      <c r="AA127" s="77">
        <v>-5969.5224096207385</v>
      </c>
      <c r="AB127" s="77">
        <v>-6276.2588896968082</v>
      </c>
      <c r="AC127" s="77">
        <v>-6712.1112114928983</v>
      </c>
      <c r="AD127" s="77">
        <v>-7015.2843706766625</v>
      </c>
      <c r="AE127" s="77">
        <v>-7345.1097157181512</v>
      </c>
      <c r="AF127" s="77">
        <v>-7694.3660677478647</v>
      </c>
      <c r="AG127" s="77">
        <v>-8105.7478287223385</v>
      </c>
      <c r="AH127" s="77">
        <v>-8380.0799049288235</v>
      </c>
      <c r="AI127" s="77">
        <v>-8790.959892144987</v>
      </c>
      <c r="AJ127" s="77">
        <v>-9254.460675231956</v>
      </c>
      <c r="AK127" s="77">
        <v>-9760.2486236020559</v>
      </c>
      <c r="AL127" s="77">
        <v>-10314.846796113226</v>
      </c>
      <c r="AM127" s="77">
        <v>-10808.170393443717</v>
      </c>
      <c r="AN127" s="77">
        <v>-11386.788257602384</v>
      </c>
      <c r="AO127" s="77">
        <v>-11511.555393417113</v>
      </c>
      <c r="AP127" s="77">
        <v>-11322.837555710756</v>
      </c>
      <c r="AQ127" s="77">
        <v>-11837.664703813774</v>
      </c>
      <c r="AR127" s="77">
        <v>-12167.970006363204</v>
      </c>
      <c r="AS127" s="77">
        <v>-12546.809193882473</v>
      </c>
      <c r="AT127" s="77">
        <v>-13117.769554164423</v>
      </c>
      <c r="AU127" s="77">
        <v>-13638.094397358413</v>
      </c>
      <c r="AV127" s="77">
        <v>-14050.392440848049</v>
      </c>
      <c r="AW127" s="77">
        <v>-14643.103602739935</v>
      </c>
      <c r="AX127" s="77">
        <v>-15262.706929243526</v>
      </c>
      <c r="AY127" s="77">
        <v>-15807.160545336812</v>
      </c>
      <c r="AZ127" s="77">
        <v>-16322.256760527622</v>
      </c>
      <c r="BA127" s="77">
        <v>-15162.904855925266</v>
      </c>
      <c r="BB127" s="77">
        <v>-17176.07935090721</v>
      </c>
      <c r="BC127" s="77">
        <v>-18567.468894349466</v>
      </c>
      <c r="BD127" s="77">
        <v>-19782.04500069904</v>
      </c>
      <c r="BE127" s="77">
        <v>-20468.566962697951</v>
      </c>
      <c r="BF127" s="77">
        <v>-21452.771566336014</v>
      </c>
      <c r="BG127" s="77">
        <v>-22248.184491532338</v>
      </c>
      <c r="BH127" s="77">
        <v>-23033.121435107387</v>
      </c>
      <c r="BI127" s="77">
        <v>-23845.52104551316</v>
      </c>
      <c r="BJ127" s="77">
        <v>-24705.313943687379</v>
      </c>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row>
    <row r="128" spans="1:93" ht="13.15" customHeight="1" x14ac:dyDescent="0.25">
      <c r="A128" s="54"/>
      <c r="B128" s="54" t="s">
        <v>794</v>
      </c>
      <c r="C128" s="75"/>
      <c r="D128" s="75"/>
      <c r="E128" s="75"/>
      <c r="F128" s="75"/>
      <c r="G128" s="75"/>
      <c r="H128" s="75"/>
      <c r="I128" s="75"/>
      <c r="J128" s="75"/>
      <c r="K128" s="75">
        <v>-1916</v>
      </c>
      <c r="L128" s="75">
        <v>-2407</v>
      </c>
      <c r="M128" s="77">
        <v>-2755.0429474012394</v>
      </c>
      <c r="N128" s="77">
        <v>-3047.7733650001833</v>
      </c>
      <c r="O128" s="77">
        <v>-3346.0302909061024</v>
      </c>
      <c r="P128" s="77">
        <v>-3658.8485474758545</v>
      </c>
      <c r="Q128" s="77">
        <v>-3944.1177882774005</v>
      </c>
      <c r="R128" s="77">
        <v>-4329.8142275099253</v>
      </c>
      <c r="S128" s="77">
        <v>-4651.2773161790456</v>
      </c>
      <c r="T128" s="77">
        <v>-5226.87394422326</v>
      </c>
      <c r="U128" s="77">
        <v>-5827.9043631603008</v>
      </c>
      <c r="V128" s="77">
        <v>-6433.1345764151183</v>
      </c>
      <c r="W128" s="77">
        <v>-6941.1053193131984</v>
      </c>
      <c r="X128" s="77">
        <v>-7299.7023557945076</v>
      </c>
      <c r="Y128" s="77">
        <v>-7549.482823686938</v>
      </c>
      <c r="Z128" s="77">
        <v>-7976.9523995887566</v>
      </c>
      <c r="AA128" s="77">
        <v>-8388.1643775353787</v>
      </c>
      <c r="AB128" s="77">
        <v>-8819.1797651848119</v>
      </c>
      <c r="AC128" s="77">
        <v>-9431.6242236667658</v>
      </c>
      <c r="AD128" s="77">
        <v>-9857.6325572633723</v>
      </c>
      <c r="AE128" s="77">
        <v>-10321.091611479591</v>
      </c>
      <c r="AF128" s="77">
        <v>-10811.854438000199</v>
      </c>
      <c r="AG128" s="77">
        <v>-11389.913719160189</v>
      </c>
      <c r="AH128" s="77">
        <v>-11775.395570361879</v>
      </c>
      <c r="AI128" s="77">
        <v>-12352.749776563411</v>
      </c>
      <c r="AJ128" s="77">
        <v>-13004.044887104234</v>
      </c>
      <c r="AK128" s="77">
        <v>-13714.760445231153</v>
      </c>
      <c r="AL128" s="77">
        <v>-14494.062425404134</v>
      </c>
      <c r="AM128" s="77">
        <v>-15187.26351282382</v>
      </c>
      <c r="AN128" s="77">
        <v>-16000.317124703915</v>
      </c>
      <c r="AO128" s="77">
        <v>-16175.635545896455</v>
      </c>
      <c r="AP128" s="77">
        <v>-15910.455832172171</v>
      </c>
      <c r="AQ128" s="77">
        <v>-16633.872958029013</v>
      </c>
      <c r="AR128" s="77">
        <v>-17098.006431770711</v>
      </c>
      <c r="AS128" s="77">
        <v>-17630.338025407447</v>
      </c>
      <c r="AT128" s="77">
        <v>-18432.631580312795</v>
      </c>
      <c r="AU128" s="77">
        <v>-19163.773875279712</v>
      </c>
      <c r="AV128" s="77">
        <v>-19743.120684624715</v>
      </c>
      <c r="AW128" s="77">
        <v>-20575.977706207632</v>
      </c>
      <c r="AX128" s="77">
        <v>-21446.622658172888</v>
      </c>
      <c r="AY128" s="77">
        <v>-22211.6698620118</v>
      </c>
      <c r="AZ128" s="77">
        <v>-22935.465071542025</v>
      </c>
      <c r="BA128" s="77">
        <v>-21306.38427078311</v>
      </c>
      <c r="BB128" s="77">
        <v>-24135.226751942875</v>
      </c>
      <c r="BC128" s="77">
        <v>-26090.358737839724</v>
      </c>
      <c r="BD128" s="77">
        <v>-27797.038657939789</v>
      </c>
      <c r="BE128" s="77">
        <v>-28761.715339068254</v>
      </c>
      <c r="BF128" s="77">
        <v>-30144.685270320704</v>
      </c>
      <c r="BG128" s="77">
        <v>-31262.371729426723</v>
      </c>
      <c r="BH128" s="77">
        <v>-32365.337705079379</v>
      </c>
      <c r="BI128" s="77">
        <v>-33506.893260905192</v>
      </c>
      <c r="BJ128" s="77">
        <v>-34715.044209279149</v>
      </c>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row>
    <row r="129" spans="1:93" ht="13.15" customHeight="1" x14ac:dyDescent="0.25">
      <c r="A129" s="54"/>
      <c r="B129" s="54" t="s">
        <v>797</v>
      </c>
      <c r="C129" s="75"/>
      <c r="D129" s="75"/>
      <c r="E129" s="75"/>
      <c r="F129" s="75"/>
      <c r="G129" s="75"/>
      <c r="H129" s="75"/>
      <c r="I129" s="75"/>
      <c r="J129" s="75"/>
      <c r="K129" s="75"/>
      <c r="L129" s="75">
        <v>-1152</v>
      </c>
      <c r="M129" s="75">
        <v>227</v>
      </c>
      <c r="N129" s="77">
        <v>251.11933536558445</v>
      </c>
      <c r="O129" s="77">
        <v>275.69402384530849</v>
      </c>
      <c r="P129" s="77">
        <v>301.46848384358645</v>
      </c>
      <c r="Q129" s="77">
        <v>324.97306032325139</v>
      </c>
      <c r="R129" s="77">
        <v>356.75227152878597</v>
      </c>
      <c r="S129" s="77">
        <v>383.23901693386892</v>
      </c>
      <c r="T129" s="77">
        <v>430.66493263122425</v>
      </c>
      <c r="U129" s="77">
        <v>480.18644924765238</v>
      </c>
      <c r="V129" s="77">
        <v>530.05400522838033</v>
      </c>
      <c r="W129" s="77">
        <v>571.90792941008488</v>
      </c>
      <c r="X129" s="77">
        <v>601.45430267371285</v>
      </c>
      <c r="Y129" s="77">
        <v>622.03480442780301</v>
      </c>
      <c r="Z129" s="77">
        <v>657.25588648797191</v>
      </c>
      <c r="AA129" s="77">
        <v>691.13743417198589</v>
      </c>
      <c r="AB129" s="77">
        <v>726.65067112124166</v>
      </c>
      <c r="AC129" s="77">
        <v>777.11264021923375</v>
      </c>
      <c r="AD129" s="77">
        <v>812.2133241550822</v>
      </c>
      <c r="AE129" s="77">
        <v>850.39973624217623</v>
      </c>
      <c r="AF129" s="77">
        <v>890.83582516965816</v>
      </c>
      <c r="AG129" s="77">
        <v>938.46464959400714</v>
      </c>
      <c r="AH129" s="77">
        <v>970.22617995611142</v>
      </c>
      <c r="AI129" s="77">
        <v>1017.7969101806175</v>
      </c>
      <c r="AJ129" s="77">
        <v>1071.459953884613</v>
      </c>
      <c r="AK129" s="77">
        <v>1130.0189073292333</v>
      </c>
      <c r="AL129" s="77">
        <v>1194.2289951124853</v>
      </c>
      <c r="AM129" s="77">
        <v>1251.344854955147</v>
      </c>
      <c r="AN129" s="77">
        <v>1318.3358868266698</v>
      </c>
      <c r="AO129" s="77">
        <v>1332.7811359100888</v>
      </c>
      <c r="AP129" s="77">
        <v>1310.9318231535651</v>
      </c>
      <c r="AQ129" s="77">
        <v>1370.5373141403431</v>
      </c>
      <c r="AR129" s="77">
        <v>1408.7792945924966</v>
      </c>
      <c r="AS129" s="77">
        <v>1452.6404154761181</v>
      </c>
      <c r="AT129" s="77">
        <v>1518.7448793412905</v>
      </c>
      <c r="AU129" s="77">
        <v>1578.9868806915945</v>
      </c>
      <c r="AV129" s="77">
        <v>1626.7217901765325</v>
      </c>
      <c r="AW129" s="77">
        <v>1695.3445113132948</v>
      </c>
      <c r="AX129" s="77">
        <v>1767.0807447838333</v>
      </c>
      <c r="AY129" s="77">
        <v>1830.1163193962823</v>
      </c>
      <c r="AZ129" s="77">
        <v>1889.7529623453047</v>
      </c>
      <c r="BA129" s="77">
        <v>1755.525892628965</v>
      </c>
      <c r="BB129" s="77">
        <v>1988.6065579699703</v>
      </c>
      <c r="BC129" s="77">
        <v>2149.6984063628342</v>
      </c>
      <c r="BD129" s="77">
        <v>2290.3192058418708</v>
      </c>
      <c r="BE129" s="77">
        <v>2369.8031234420432</v>
      </c>
      <c r="BF129" s="77">
        <v>2483.7520456141856</v>
      </c>
      <c r="BG129" s="77">
        <v>2575.8431059210138</v>
      </c>
      <c r="BH129" s="77">
        <v>2666.7212814170989</v>
      </c>
      <c r="BI129" s="77">
        <v>2760.7790206682744</v>
      </c>
      <c r="BJ129" s="77">
        <v>2860.3238446571677</v>
      </c>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row>
    <row r="130" spans="1:93" ht="13.15" customHeight="1" x14ac:dyDescent="0.25">
      <c r="A130" s="54"/>
      <c r="B130" s="54" t="s">
        <v>808</v>
      </c>
      <c r="C130" s="75"/>
      <c r="D130" s="75"/>
      <c r="E130" s="75"/>
      <c r="F130" s="75"/>
      <c r="G130" s="75"/>
      <c r="H130" s="75"/>
      <c r="I130" s="75"/>
      <c r="J130" s="75"/>
      <c r="K130" s="75"/>
      <c r="L130" s="75"/>
      <c r="M130" s="75">
        <v>189</v>
      </c>
      <c r="N130" s="75">
        <v>-769</v>
      </c>
      <c r="O130" s="77">
        <v>-844.25480032588905</v>
      </c>
      <c r="P130" s="77">
        <v>-923.1836478788714</v>
      </c>
      <c r="Q130" s="77">
        <v>-995.1614559060688</v>
      </c>
      <c r="R130" s="77">
        <v>-1092.4785875458076</v>
      </c>
      <c r="S130" s="77">
        <v>-1173.5886589262432</v>
      </c>
      <c r="T130" s="77">
        <v>-1318.8205229647856</v>
      </c>
      <c r="U130" s="77">
        <v>-1470.4697228266534</v>
      </c>
      <c r="V130" s="77">
        <v>-1623.1785952571749</v>
      </c>
      <c r="W130" s="77">
        <v>-1751.3474104894717</v>
      </c>
      <c r="X130" s="77">
        <v>-1841.8269468686822</v>
      </c>
      <c r="Y130" s="77">
        <v>-1904.8503927767974</v>
      </c>
      <c r="Z130" s="77">
        <v>-2012.7075279704688</v>
      </c>
      <c r="AA130" s="77">
        <v>-2116.4626216635784</v>
      </c>
      <c r="AB130" s="77">
        <v>-2225.2144195855308</v>
      </c>
      <c r="AC130" s="77">
        <v>-2379.7435568176861</v>
      </c>
      <c r="AD130" s="77">
        <v>-2487.2319981492719</v>
      </c>
      <c r="AE130" s="77">
        <v>-2604.1698311210639</v>
      </c>
      <c r="AF130" s="77">
        <v>-2727.9968249285021</v>
      </c>
      <c r="AG130" s="77">
        <v>-2873.8500541472081</v>
      </c>
      <c r="AH130" s="77">
        <v>-2971.1130419330739</v>
      </c>
      <c r="AI130" s="77">
        <v>-3116.7883699176218</v>
      </c>
      <c r="AJ130" s="77">
        <v>-3281.1201229795374</v>
      </c>
      <c r="AK130" s="77">
        <v>-3460.4445670067471</v>
      </c>
      <c r="AL130" s="77">
        <v>-3657.0744180432548</v>
      </c>
      <c r="AM130" s="77">
        <v>-3831.9796922829319</v>
      </c>
      <c r="AN130" s="77">
        <v>-4037.1255980500273</v>
      </c>
      <c r="AO130" s="77">
        <v>-4081.3611266642297</v>
      </c>
      <c r="AP130" s="77">
        <v>-4014.4522146710397</v>
      </c>
      <c r="AQ130" s="77">
        <v>-4196.9814591917821</v>
      </c>
      <c r="AR130" s="77">
        <v>-4314.0894585614642</v>
      </c>
      <c r="AS130" s="77">
        <v>-4448.4048903477178</v>
      </c>
      <c r="AT130" s="77">
        <v>-4650.8358685848989</v>
      </c>
      <c r="AU130" s="77">
        <v>-4835.3142918450631</v>
      </c>
      <c r="AV130" s="77">
        <v>-4981.4923841870077</v>
      </c>
      <c r="AW130" s="77">
        <v>-5191.6349941829503</v>
      </c>
      <c r="AX130" s="77">
        <v>-5411.3120790180419</v>
      </c>
      <c r="AY130" s="77">
        <v>-5604.3452311901356</v>
      </c>
      <c r="AZ130" s="77">
        <v>-5786.969872024838</v>
      </c>
      <c r="BA130" s="77">
        <v>-5375.9277813726922</v>
      </c>
      <c r="BB130" s="77">
        <v>-6089.6881590284975</v>
      </c>
      <c r="BC130" s="77">
        <v>-6582.9979682224648</v>
      </c>
      <c r="BD130" s="77">
        <v>-7013.6195077465727</v>
      </c>
      <c r="BE130" s="77">
        <v>-7257.0222411344457</v>
      </c>
      <c r="BF130" s="77">
        <v>-7605.9667818756143</v>
      </c>
      <c r="BG130" s="77">
        <v>-7887.9762307811015</v>
      </c>
      <c r="BH130" s="77">
        <v>-8166.2714757678777</v>
      </c>
      <c r="BI130" s="77">
        <v>-8454.3034641404738</v>
      </c>
      <c r="BJ130" s="77">
        <v>-8759.1384922199031</v>
      </c>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row>
    <row r="131" spans="1:93" ht="13.15" customHeight="1" x14ac:dyDescent="0.25">
      <c r="A131" s="54"/>
      <c r="B131" s="54" t="s">
        <v>825</v>
      </c>
      <c r="C131" s="75"/>
      <c r="D131" s="75"/>
      <c r="E131" s="75"/>
      <c r="F131" s="75"/>
      <c r="G131" s="75"/>
      <c r="H131" s="75"/>
      <c r="I131" s="75"/>
      <c r="J131" s="78"/>
      <c r="K131" s="75"/>
      <c r="L131" s="75"/>
      <c r="M131" s="75"/>
      <c r="N131" s="75">
        <v>3642</v>
      </c>
      <c r="O131" s="75">
        <v>2732</v>
      </c>
      <c r="P131" s="77">
        <v>2987.412952856781</v>
      </c>
      <c r="Q131" s="77">
        <v>3220.3324120702764</v>
      </c>
      <c r="R131" s="77">
        <v>3535.2496663602578</v>
      </c>
      <c r="S131" s="77">
        <v>3797.7210374745378</v>
      </c>
      <c r="T131" s="77">
        <v>4267.689881477726</v>
      </c>
      <c r="U131" s="77">
        <v>4758.4251593377885</v>
      </c>
      <c r="V131" s="77">
        <v>5252.589526918694</v>
      </c>
      <c r="W131" s="77">
        <v>5667.3425174607319</v>
      </c>
      <c r="X131" s="77">
        <v>5960.1333826030923</v>
      </c>
      <c r="Y131" s="77">
        <v>6164.0766165112718</v>
      </c>
      <c r="Z131" s="77">
        <v>6513.1012157618406</v>
      </c>
      <c r="AA131" s="77">
        <v>6848.8516501806362</v>
      </c>
      <c r="AB131" s="77">
        <v>7200.7713689765415</v>
      </c>
      <c r="AC131" s="77">
        <v>7700.8260950560216</v>
      </c>
      <c r="AD131" s="77">
        <v>8048.6576046956898</v>
      </c>
      <c r="AE131" s="77">
        <v>8427.0672501671979</v>
      </c>
      <c r="AF131" s="77">
        <v>8827.7701504661763</v>
      </c>
      <c r="AG131" s="77">
        <v>9299.7497259115135</v>
      </c>
      <c r="AH131" s="77">
        <v>9614.4917712376537</v>
      </c>
      <c r="AI131" s="77">
        <v>10085.895660087519</v>
      </c>
      <c r="AJ131" s="77">
        <v>10617.671551905787</v>
      </c>
      <c r="AK131" s="77">
        <v>11197.963640139375</v>
      </c>
      <c r="AL131" s="77">
        <v>11834.255850529387</v>
      </c>
      <c r="AM131" s="77">
        <v>12400.247550000146</v>
      </c>
      <c r="AN131" s="77">
        <v>13064.097627416781</v>
      </c>
      <c r="AO131" s="77">
        <v>13207.243350872952</v>
      </c>
      <c r="AP131" s="77">
        <v>12990.726787988351</v>
      </c>
      <c r="AQ131" s="77">
        <v>13581.389578224389</v>
      </c>
      <c r="AR131" s="77">
        <v>13960.349880439389</v>
      </c>
      <c r="AS131" s="77">
        <v>14394.993260019113</v>
      </c>
      <c r="AT131" s="77">
        <v>15050.057859391842</v>
      </c>
      <c r="AU131" s="77">
        <v>15647.028172326067</v>
      </c>
      <c r="AV131" s="77">
        <v>16120.059001554435</v>
      </c>
      <c r="AW131" s="77">
        <v>16800.078363348181</v>
      </c>
      <c r="AX131" s="77">
        <v>17510.951189345509</v>
      </c>
      <c r="AY131" s="77">
        <v>18135.604518566244</v>
      </c>
      <c r="AZ131" s="77">
        <v>18726.57601031</v>
      </c>
      <c r="BA131" s="77">
        <v>17396.447959834964</v>
      </c>
      <c r="BB131" s="77">
        <v>19706.169327131855</v>
      </c>
      <c r="BC131" s="77">
        <v>21302.514883233718</v>
      </c>
      <c r="BD131" s="77">
        <v>22696.001832346403</v>
      </c>
      <c r="BE131" s="77">
        <v>23483.650617238094</v>
      </c>
      <c r="BF131" s="77">
        <v>24612.831623892565</v>
      </c>
      <c r="BG131" s="77">
        <v>25525.411349956772</v>
      </c>
      <c r="BH131" s="77">
        <v>26425.971949683757</v>
      </c>
      <c r="BI131" s="77">
        <v>27358.040552586812</v>
      </c>
      <c r="BJ131" s="77">
        <v>28344.483622133517</v>
      </c>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row>
    <row r="132" spans="1:93" ht="13.15" customHeight="1" x14ac:dyDescent="0.25">
      <c r="A132" s="54"/>
      <c r="B132" s="54" t="s">
        <v>834</v>
      </c>
      <c r="C132" s="75"/>
      <c r="D132" s="75"/>
      <c r="E132" s="75"/>
      <c r="F132" s="75"/>
      <c r="G132" s="75"/>
      <c r="H132" s="75"/>
      <c r="I132" s="75"/>
      <c r="J132" s="75"/>
      <c r="K132" s="75"/>
      <c r="L132" s="75"/>
      <c r="M132" s="75"/>
      <c r="N132" s="75"/>
      <c r="O132" s="75">
        <v>-2017</v>
      </c>
      <c r="P132" s="75">
        <v>-3382</v>
      </c>
      <c r="Q132" s="77">
        <v>-3645.6842055286506</v>
      </c>
      <c r="R132" s="77">
        <v>-4002.196736877971</v>
      </c>
      <c r="S132" s="77">
        <v>-4299.3361652451249</v>
      </c>
      <c r="T132" s="77">
        <v>-4831.3799956432131</v>
      </c>
      <c r="U132" s="77">
        <v>-5386.9331568275875</v>
      </c>
      <c r="V132" s="77">
        <v>-5946.3683328585548</v>
      </c>
      <c r="W132" s="77">
        <v>-6415.9032234640908</v>
      </c>
      <c r="X132" s="77">
        <v>-6747.3668414967233</v>
      </c>
      <c r="Y132" s="77">
        <v>-6978.2475493071024</v>
      </c>
      <c r="Z132" s="77">
        <v>-7373.3724327071814</v>
      </c>
      <c r="AA132" s="77">
        <v>-7753.4698571755716</v>
      </c>
      <c r="AB132" s="77">
        <v>-8151.8722567600034</v>
      </c>
      <c r="AC132" s="77">
        <v>-8717.9758086588299</v>
      </c>
      <c r="AD132" s="77">
        <v>-9111.7500153604651</v>
      </c>
      <c r="AE132" s="77">
        <v>-9540.1412157670984</v>
      </c>
      <c r="AF132" s="77">
        <v>-9993.7702353223704</v>
      </c>
      <c r="AG132" s="77">
        <v>-10528.090380995471</v>
      </c>
      <c r="AH132" s="77">
        <v>-10884.404561221241</v>
      </c>
      <c r="AI132" s="77">
        <v>-11418.072981774105</v>
      </c>
      <c r="AJ132" s="77">
        <v>-12020.087532326801</v>
      </c>
      <c r="AK132" s="77">
        <v>-12677.02645351922</v>
      </c>
      <c r="AL132" s="77">
        <v>-13397.362171914352</v>
      </c>
      <c r="AM132" s="77">
        <v>-14038.111863308588</v>
      </c>
      <c r="AN132" s="77">
        <v>-14789.64537985041</v>
      </c>
      <c r="AO132" s="77">
        <v>-14951.698247789484</v>
      </c>
      <c r="AP132" s="77">
        <v>-14706.583485541603</v>
      </c>
      <c r="AQ132" s="77">
        <v>-15375.262904189773</v>
      </c>
      <c r="AR132" s="77">
        <v>-15804.277493841844</v>
      </c>
      <c r="AS132" s="77">
        <v>-16296.329959615929</v>
      </c>
      <c r="AT132" s="77">
        <v>-17037.917584105544</v>
      </c>
      <c r="AU132" s="77">
        <v>-17713.737643201453</v>
      </c>
      <c r="AV132" s="77">
        <v>-18249.247895615837</v>
      </c>
      <c r="AW132" s="77">
        <v>-19019.08638727371</v>
      </c>
      <c r="AX132" s="77">
        <v>-19823.853567259299</v>
      </c>
      <c r="AY132" s="77">
        <v>-20531.013103875863</v>
      </c>
      <c r="AZ132" s="77">
        <v>-21200.04199831314</v>
      </c>
      <c r="BA132" s="77">
        <v>-19694.226385374604</v>
      </c>
      <c r="BB132" s="77">
        <v>-22309.023130072444</v>
      </c>
      <c r="BC132" s="77">
        <v>-24116.219107305435</v>
      </c>
      <c r="BD132" s="77">
        <v>-25693.762264635741</v>
      </c>
      <c r="BE132" s="77">
        <v>-26585.446217453959</v>
      </c>
      <c r="BF132" s="77">
        <v>-27863.773059028877</v>
      </c>
      <c r="BG132" s="77">
        <v>-28896.889230865036</v>
      </c>
      <c r="BH132" s="77">
        <v>-29916.398751758075</v>
      </c>
      <c r="BI132" s="77">
        <v>-30971.577953549935</v>
      </c>
      <c r="BJ132" s="77">
        <v>-32088.313575257918</v>
      </c>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row>
    <row r="133" spans="1:93" ht="13.15" customHeight="1" x14ac:dyDescent="0.25">
      <c r="A133" s="54"/>
      <c r="B133" s="54" t="s">
        <v>849</v>
      </c>
      <c r="C133" s="75"/>
      <c r="D133" s="75"/>
      <c r="E133" s="75"/>
      <c r="F133" s="75"/>
      <c r="G133" s="75"/>
      <c r="H133" s="75"/>
      <c r="I133" s="75"/>
      <c r="J133" s="75"/>
      <c r="K133" s="75"/>
      <c r="L133" s="75"/>
      <c r="M133" s="75"/>
      <c r="N133" s="75"/>
      <c r="O133" s="75"/>
      <c r="P133" s="75">
        <v>-1870</v>
      </c>
      <c r="Q133" s="75">
        <v>-2595</v>
      </c>
      <c r="R133" s="77">
        <v>-2848.7658136841642</v>
      </c>
      <c r="S133" s="77">
        <v>-3060.2698203788286</v>
      </c>
      <c r="T133" s="77">
        <v>-3438.9789081789413</v>
      </c>
      <c r="U133" s="77">
        <v>-3834.4219504169914</v>
      </c>
      <c r="V133" s="77">
        <v>-4232.6282129338615</v>
      </c>
      <c r="W133" s="77">
        <v>-4566.8434033975955</v>
      </c>
      <c r="X133" s="77">
        <v>-4802.7793869614643</v>
      </c>
      <c r="Y133" s="77">
        <v>-4967.1204003326584</v>
      </c>
      <c r="Z133" s="77">
        <v>-5248.3705072037574</v>
      </c>
      <c r="AA133" s="77">
        <v>-5518.9240606354197</v>
      </c>
      <c r="AB133" s="77">
        <v>-5802.5071053088359</v>
      </c>
      <c r="AC133" s="77">
        <v>-6205.4599213946867</v>
      </c>
      <c r="AD133" s="77">
        <v>-6485.7486158573356</v>
      </c>
      <c r="AE133" s="77">
        <v>-6790.6777052637563</v>
      </c>
      <c r="AF133" s="77">
        <v>-7113.5710880643728</v>
      </c>
      <c r="AG133" s="77">
        <v>-7493.9004583150854</v>
      </c>
      <c r="AH133" s="77">
        <v>-7747.5250855616459</v>
      </c>
      <c r="AI133" s="77">
        <v>-8127.3905575173731</v>
      </c>
      <c r="AJ133" s="77">
        <v>-8555.9048419732608</v>
      </c>
      <c r="AK133" s="77">
        <v>-9023.5143233181007</v>
      </c>
      <c r="AL133" s="77">
        <v>-9536.2496793866958</v>
      </c>
      <c r="AM133" s="77">
        <v>-9992.3356581575608</v>
      </c>
      <c r="AN133" s="77">
        <v>-10527.277623912176</v>
      </c>
      <c r="AO133" s="77">
        <v>-10642.626943434736</v>
      </c>
      <c r="AP133" s="77">
        <v>-10468.154122374524</v>
      </c>
      <c r="AQ133" s="77">
        <v>-10944.120496192791</v>
      </c>
      <c r="AR133" s="77">
        <v>-11249.493314403107</v>
      </c>
      <c r="AS133" s="77">
        <v>-11599.736527116756</v>
      </c>
      <c r="AT133" s="77">
        <v>-12127.599001500077</v>
      </c>
      <c r="AU133" s="77">
        <v>-12608.648087072092</v>
      </c>
      <c r="AV133" s="77">
        <v>-12989.824575948431</v>
      </c>
      <c r="AW133" s="77">
        <v>-13537.796032944787</v>
      </c>
      <c r="AX133" s="77">
        <v>-14110.629749286869</v>
      </c>
      <c r="AY133" s="77">
        <v>-14613.986292000336</v>
      </c>
      <c r="AZ133" s="77">
        <v>-15090.201422875329</v>
      </c>
      <c r="BA133" s="77">
        <v>-14018.361050730731</v>
      </c>
      <c r="BB133" s="77">
        <v>-15879.574795519955</v>
      </c>
      <c r="BC133" s="77">
        <v>-17165.937874858471</v>
      </c>
      <c r="BD133" s="77">
        <v>-18288.833952106193</v>
      </c>
      <c r="BE133" s="77">
        <v>-18923.53507461544</v>
      </c>
      <c r="BF133" s="77">
        <v>-19833.448815596174</v>
      </c>
      <c r="BG133" s="77">
        <v>-20568.82146851252</v>
      </c>
      <c r="BH133" s="77">
        <v>-21294.508899888322</v>
      </c>
      <c r="BI133" s="77">
        <v>-22045.586029524915</v>
      </c>
      <c r="BJ133" s="77">
        <v>-22840.479052331844</v>
      </c>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row>
    <row r="134" spans="1:93" ht="13.15" customHeight="1" x14ac:dyDescent="0.25">
      <c r="A134" s="54"/>
      <c r="B134" s="54" t="s">
        <v>857</v>
      </c>
      <c r="C134" s="75"/>
      <c r="D134" s="75"/>
      <c r="E134" s="75"/>
      <c r="F134" s="75"/>
      <c r="G134" s="75"/>
      <c r="H134" s="75"/>
      <c r="I134" s="75"/>
      <c r="J134" s="75"/>
      <c r="K134" s="75"/>
      <c r="L134" s="75"/>
      <c r="M134" s="75"/>
      <c r="N134" s="75"/>
      <c r="O134" s="75"/>
      <c r="P134" s="75"/>
      <c r="Q134" s="75">
        <v>-40</v>
      </c>
      <c r="R134" s="75">
        <v>-1730</v>
      </c>
      <c r="S134" s="77">
        <v>-1858.4422643041223</v>
      </c>
      <c r="T134" s="77">
        <v>-2088.4249181070695</v>
      </c>
      <c r="U134" s="77">
        <v>-2328.5697765526611</v>
      </c>
      <c r="V134" s="77">
        <v>-2570.3926848608985</v>
      </c>
      <c r="W134" s="77">
        <v>-2773.3550613134958</v>
      </c>
      <c r="X134" s="77">
        <v>-2916.6343893666635</v>
      </c>
      <c r="Y134" s="77">
        <v>-3016.4354863071244</v>
      </c>
      <c r="Z134" s="77">
        <v>-3187.2331989691397</v>
      </c>
      <c r="AA134" s="77">
        <v>-3351.5351030387696</v>
      </c>
      <c r="AB134" s="77">
        <v>-3523.7495633950398</v>
      </c>
      <c r="AC134" s="77">
        <v>-3768.4549612483593</v>
      </c>
      <c r="AD134" s="77">
        <v>-3938.6688268778721</v>
      </c>
      <c r="AE134" s="77">
        <v>-4123.8463244942441</v>
      </c>
      <c r="AF134" s="77">
        <v>-4319.9331876410088</v>
      </c>
      <c r="AG134" s="77">
        <v>-4550.8998074218089</v>
      </c>
      <c r="AH134" s="77">
        <v>-4704.921104303743</v>
      </c>
      <c r="AI134" s="77">
        <v>-4935.606007684245</v>
      </c>
      <c r="AJ134" s="77">
        <v>-5195.8343874786397</v>
      </c>
      <c r="AK134" s="77">
        <v>-5479.8045189793329</v>
      </c>
      <c r="AL134" s="77">
        <v>-5791.1787153902033</v>
      </c>
      <c r="AM134" s="77">
        <v>-6068.1508481936335</v>
      </c>
      <c r="AN134" s="77">
        <v>-6393.0106862013936</v>
      </c>
      <c r="AO134" s="77">
        <v>-6463.0600815625221</v>
      </c>
      <c r="AP134" s="77">
        <v>-6357.1061351256922</v>
      </c>
      <c r="AQ134" s="77">
        <v>-6646.1512446781371</v>
      </c>
      <c r="AR134" s="77">
        <v>-6831.5982101556665</v>
      </c>
      <c r="AS134" s="77">
        <v>-7044.2940923808856</v>
      </c>
      <c r="AT134" s="77">
        <v>-7364.8546931493129</v>
      </c>
      <c r="AU134" s="77">
        <v>-7656.9864345658925</v>
      </c>
      <c r="AV134" s="77">
        <v>-7888.4674929907169</v>
      </c>
      <c r="AW134" s="77">
        <v>-8221.2398872851136</v>
      </c>
      <c r="AX134" s="77">
        <v>-8569.1106474969511</v>
      </c>
      <c r="AY134" s="77">
        <v>-8874.7892732061391</v>
      </c>
      <c r="AZ134" s="77">
        <v>-9163.9854480746835</v>
      </c>
      <c r="BA134" s="77">
        <v>-8513.0776637622548</v>
      </c>
      <c r="BB134" s="77">
        <v>-9643.3565245301161</v>
      </c>
      <c r="BC134" s="77">
        <v>-10424.539771171798</v>
      </c>
      <c r="BD134" s="77">
        <v>-11106.452690902566</v>
      </c>
      <c r="BE134" s="77">
        <v>-11491.894322035096</v>
      </c>
      <c r="BF134" s="77">
        <v>-12044.467216702378</v>
      </c>
      <c r="BG134" s="77">
        <v>-12491.044707710673</v>
      </c>
      <c r="BH134" s="77">
        <v>-12931.740552293468</v>
      </c>
      <c r="BI134" s="77">
        <v>-13387.855066175145</v>
      </c>
      <c r="BJ134" s="77">
        <v>-13870.578118681024</v>
      </c>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row>
    <row r="135" spans="1:93" ht="13.15" customHeight="1" x14ac:dyDescent="0.25">
      <c r="A135" s="54"/>
      <c r="B135" s="54" t="s">
        <v>865</v>
      </c>
      <c r="C135" s="75"/>
      <c r="D135" s="75"/>
      <c r="E135" s="75"/>
      <c r="F135" s="75"/>
      <c r="G135" s="75"/>
      <c r="H135" s="75"/>
      <c r="I135" s="75"/>
      <c r="J135" s="75"/>
      <c r="K135" s="75"/>
      <c r="L135" s="75"/>
      <c r="M135" s="75"/>
      <c r="N135" s="75"/>
      <c r="O135" s="75"/>
      <c r="P135" s="75"/>
      <c r="Q135" s="75"/>
      <c r="R135" s="75">
        <v>-655</v>
      </c>
      <c r="S135" s="75">
        <v>-910</v>
      </c>
      <c r="T135" s="75">
        <v>-1022.6127074165775</v>
      </c>
      <c r="U135" s="77">
        <v>-1140.2014134974283</v>
      </c>
      <c r="V135" s="77">
        <v>-1258.6117891046017</v>
      </c>
      <c r="W135" s="77">
        <v>-1357.993817871054</v>
      </c>
      <c r="X135" s="77">
        <v>-1428.1516005650474</v>
      </c>
      <c r="Y135" s="77">
        <v>-1477.0199458239865</v>
      </c>
      <c r="Z135" s="77">
        <v>-1560.652309071296</v>
      </c>
      <c r="AA135" s="77">
        <v>-1641.1039515974887</v>
      </c>
      <c r="AB135" s="77">
        <v>-1725.4300358317421</v>
      </c>
      <c r="AC135" s="77">
        <v>-1845.251843763936</v>
      </c>
      <c r="AD135" s="77">
        <v>-1928.5983219935706</v>
      </c>
      <c r="AE135" s="77">
        <v>-2019.2718532985623</v>
      </c>
      <c r="AF135" s="77">
        <v>-2115.2872361226136</v>
      </c>
      <c r="AG135" s="77">
        <v>-2228.3817497577893</v>
      </c>
      <c r="AH135" s="77">
        <v>-2303.7994169378021</v>
      </c>
      <c r="AI135" s="77">
        <v>-2416.7559860539595</v>
      </c>
      <c r="AJ135" s="77">
        <v>-2544.1787369036183</v>
      </c>
      <c r="AK135" s="77">
        <v>-2683.2268120733843</v>
      </c>
      <c r="AL135" s="77">
        <v>-2835.6934903104898</v>
      </c>
      <c r="AM135" s="77">
        <v>-2971.3149436600215</v>
      </c>
      <c r="AN135" s="77">
        <v>-3130.3849660466212</v>
      </c>
      <c r="AO135" s="77">
        <v>-3164.6851705797435</v>
      </c>
      <c r="AP135" s="77">
        <v>-3112.8040370576218</v>
      </c>
      <c r="AQ135" s="77">
        <v>-3254.3371127656346</v>
      </c>
      <c r="AR135" s="77">
        <v>-3345.1425910018606</v>
      </c>
      <c r="AS135" s="77">
        <v>-3449.2907028601685</v>
      </c>
      <c r="AT135" s="77">
        <v>-3606.2555719348038</v>
      </c>
      <c r="AU135" s="77">
        <v>-3749.3000397642272</v>
      </c>
      <c r="AV135" s="77">
        <v>-3862.6464520863037</v>
      </c>
      <c r="AW135" s="77">
        <v>-4025.5909161809641</v>
      </c>
      <c r="AX135" s="77">
        <v>-4195.9284068165989</v>
      </c>
      <c r="AY135" s="77">
        <v>-4345.6062067344346</v>
      </c>
      <c r="AZ135" s="77">
        <v>-4487.2132526917758</v>
      </c>
      <c r="BA135" s="77">
        <v>-4168.4914419035867</v>
      </c>
      <c r="BB135" s="77">
        <v>-4721.9408457697245</v>
      </c>
      <c r="BC135" s="77">
        <v>-5104.4530002218889</v>
      </c>
      <c r="BD135" s="77">
        <v>-5438.3567048857294</v>
      </c>
      <c r="BE135" s="77">
        <v>-5627.091050346784</v>
      </c>
      <c r="BF135" s="77">
        <v>-5897.662455122445</v>
      </c>
      <c r="BG135" s="77">
        <v>-6116.3324265405317</v>
      </c>
      <c r="BH135" s="77">
        <v>-6332.1224062849451</v>
      </c>
      <c r="BI135" s="77">
        <v>-6555.4622514900602</v>
      </c>
      <c r="BJ135" s="77">
        <v>-6791.8311644327678</v>
      </c>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row>
    <row r="136" spans="1:93" ht="13.15" customHeight="1" x14ac:dyDescent="0.25">
      <c r="A136" s="54"/>
      <c r="B136" s="54" t="s">
        <v>871</v>
      </c>
      <c r="C136" s="75"/>
      <c r="D136" s="75"/>
      <c r="E136" s="75"/>
      <c r="F136" s="75"/>
      <c r="G136" s="75"/>
      <c r="H136" s="75"/>
      <c r="I136" s="75"/>
      <c r="J136" s="75"/>
      <c r="K136" s="75"/>
      <c r="L136" s="75"/>
      <c r="M136" s="75"/>
      <c r="N136" s="75"/>
      <c r="O136" s="75"/>
      <c r="P136" s="75"/>
      <c r="Q136" s="75"/>
      <c r="R136" s="75"/>
      <c r="S136" s="75">
        <v>-1290</v>
      </c>
      <c r="T136" s="75">
        <v>-3030</v>
      </c>
      <c r="U136" s="77">
        <v>-3378.4151691455922</v>
      </c>
      <c r="V136" s="77">
        <v>-3729.2649439309334</v>
      </c>
      <c r="W136" s="77">
        <v>-4023.7337540468252</v>
      </c>
      <c r="X136" s="77">
        <v>-4231.6111645474593</v>
      </c>
      <c r="Y136" s="77">
        <v>-4376.4080021583068</v>
      </c>
      <c r="Z136" s="77">
        <v>-4624.2105757049685</v>
      </c>
      <c r="AA136" s="77">
        <v>-4862.588678271477</v>
      </c>
      <c r="AB136" s="77">
        <v>-5112.4467461173936</v>
      </c>
      <c r="AC136" s="77">
        <v>-5467.4785928775864</v>
      </c>
      <c r="AD136" s="77">
        <v>-5714.4340895228252</v>
      </c>
      <c r="AE136" s="77">
        <v>-5983.099634026179</v>
      </c>
      <c r="AF136" s="77">
        <v>-6267.5930769952593</v>
      </c>
      <c r="AG136" s="77">
        <v>-6602.6919603059159</v>
      </c>
      <c r="AH136" s="77">
        <v>-6826.1544010697671</v>
      </c>
      <c r="AI136" s="77">
        <v>-7160.8445549664539</v>
      </c>
      <c r="AJ136" s="77">
        <v>-7538.3979847980099</v>
      </c>
      <c r="AK136" s="77">
        <v>-7950.397234082483</v>
      </c>
      <c r="AL136" s="77">
        <v>-8402.1557852015194</v>
      </c>
      <c r="AM136" s="77">
        <v>-8804.0019588983196</v>
      </c>
      <c r="AN136" s="77">
        <v>-9275.3262093557896</v>
      </c>
      <c r="AO136" s="77">
        <v>-9376.957666682305</v>
      </c>
      <c r="AP136" s="77">
        <v>-9223.2339417257044</v>
      </c>
      <c r="AQ136" s="77">
        <v>-9642.5962440763833</v>
      </c>
      <c r="AR136" s="77">
        <v>-9911.6527471496265</v>
      </c>
      <c r="AS136" s="77">
        <v>-10220.243454699012</v>
      </c>
      <c r="AT136" s="77">
        <v>-10685.330138882375</v>
      </c>
      <c r="AU136" s="77">
        <v>-11109.170693942664</v>
      </c>
      <c r="AV136" s="77">
        <v>-11445.015952704924</v>
      </c>
      <c r="AW136" s="77">
        <v>-11927.820168441796</v>
      </c>
      <c r="AX136" s="77">
        <v>-12432.529911321728</v>
      </c>
      <c r="AY136" s="77">
        <v>-12876.025019940882</v>
      </c>
      <c r="AZ136" s="77">
        <v>-13295.606496035291</v>
      </c>
      <c r="BA136" s="77">
        <v>-12351.234223244033</v>
      </c>
      <c r="BB136" s="77">
        <v>-13991.104021020041</v>
      </c>
      <c r="BC136" s="77">
        <v>-15124.486991507538</v>
      </c>
      <c r="BD136" s="77">
        <v>-16113.843194294566</v>
      </c>
      <c r="BE136" s="77">
        <v>-16673.062791899309</v>
      </c>
      <c r="BF136" s="77">
        <v>-17474.76548004739</v>
      </c>
      <c r="BG136" s="77">
        <v>-18122.684294855244</v>
      </c>
      <c r="BH136" s="77">
        <v>-18762.069698423496</v>
      </c>
      <c r="BI136" s="77">
        <v>-19423.825342631259</v>
      </c>
      <c r="BJ136" s="77">
        <v>-20124.186096044668</v>
      </c>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row>
    <row r="137" spans="1:93" ht="13.15" customHeight="1" x14ac:dyDescent="0.25">
      <c r="A137" s="54"/>
      <c r="B137" s="54" t="s">
        <v>883</v>
      </c>
      <c r="C137" s="75"/>
      <c r="D137" s="75"/>
      <c r="E137" s="75"/>
      <c r="F137" s="75"/>
      <c r="G137" s="75"/>
      <c r="H137" s="75"/>
      <c r="I137" s="75"/>
      <c r="J137" s="75"/>
      <c r="K137" s="75"/>
      <c r="L137" s="75"/>
      <c r="M137" s="75"/>
      <c r="N137" s="75"/>
      <c r="O137" s="75"/>
      <c r="P137" s="75"/>
      <c r="Q137" s="75"/>
      <c r="R137" s="75"/>
      <c r="S137" s="75"/>
      <c r="T137" s="75">
        <v>-2325</v>
      </c>
      <c r="U137" s="75">
        <v>-2785</v>
      </c>
      <c r="V137" s="77">
        <v>-3074.2233706801326</v>
      </c>
      <c r="W137" s="77">
        <v>-3316.9690354706922</v>
      </c>
      <c r="X137" s="77">
        <v>-3488.3329914260162</v>
      </c>
      <c r="Y137" s="77">
        <v>-3607.6964126032281</v>
      </c>
      <c r="Z137" s="77">
        <v>-3811.9727175494877</v>
      </c>
      <c r="AA137" s="77">
        <v>-4008.4799502042674</v>
      </c>
      <c r="AB137" s="77">
        <v>-4214.4507039783985</v>
      </c>
      <c r="AC137" s="77">
        <v>-4507.1215699682625</v>
      </c>
      <c r="AD137" s="77">
        <v>-4710.6995862044769</v>
      </c>
      <c r="AE137" s="77">
        <v>-4932.1743025967389</v>
      </c>
      <c r="AF137" s="77">
        <v>-5166.6967632773985</v>
      </c>
      <c r="AG137" s="77">
        <v>-5442.9358704609576</v>
      </c>
      <c r="AH137" s="77">
        <v>-5627.1473620535453</v>
      </c>
      <c r="AI137" s="77">
        <v>-5903.0495327266635</v>
      </c>
      <c r="AJ137" s="77">
        <v>-6214.286088755629</v>
      </c>
      <c r="AK137" s="77">
        <v>-6553.918091280485</v>
      </c>
      <c r="AL137" s="77">
        <v>-6926.325714936962</v>
      </c>
      <c r="AM137" s="77">
        <v>-7257.5880192169407</v>
      </c>
      <c r="AN137" s="77">
        <v>-7646.124647134111</v>
      </c>
      <c r="AO137" s="77">
        <v>-7729.9046429260225</v>
      </c>
      <c r="AP137" s="77">
        <v>-7603.1823330352572</v>
      </c>
      <c r="AQ137" s="77">
        <v>-7948.8840758858878</v>
      </c>
      <c r="AR137" s="77">
        <v>-8170.6810793750938</v>
      </c>
      <c r="AS137" s="77">
        <v>-8425.0681447582956</v>
      </c>
      <c r="AT137" s="77">
        <v>-8808.4628285378622</v>
      </c>
      <c r="AU137" s="77">
        <v>-9157.8562235898498</v>
      </c>
      <c r="AV137" s="77">
        <v>-9434.7106061402992</v>
      </c>
      <c r="AW137" s="77">
        <v>-9832.710755176824</v>
      </c>
      <c r="AX137" s="77">
        <v>-10248.768747917871</v>
      </c>
      <c r="AY137" s="77">
        <v>-10614.364394298034</v>
      </c>
      <c r="AZ137" s="77">
        <v>-10960.246813248468</v>
      </c>
      <c r="BA137" s="77">
        <v>-10181.752564304872</v>
      </c>
      <c r="BB137" s="77">
        <v>-11533.580909298124</v>
      </c>
      <c r="BC137" s="77">
        <v>-12467.886320200581</v>
      </c>
      <c r="BD137" s="77">
        <v>-13283.463117844052</v>
      </c>
      <c r="BE137" s="77">
        <v>-13744.456365078102</v>
      </c>
      <c r="BF137" s="77">
        <v>-14405.340796004059</v>
      </c>
      <c r="BG137" s="77">
        <v>-14939.45333365769</v>
      </c>
      <c r="BH137" s="77">
        <v>-15466.531345028303</v>
      </c>
      <c r="BI137" s="77">
        <v>-16012.050287149532</v>
      </c>
      <c r="BJ137" s="77">
        <v>-16589.393390528276</v>
      </c>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row>
    <row r="138" spans="1:93" ht="13.15" customHeight="1" x14ac:dyDescent="0.25">
      <c r="A138" s="54"/>
      <c r="B138" s="54" t="s">
        <v>895</v>
      </c>
      <c r="C138" s="75"/>
      <c r="D138" s="75"/>
      <c r="E138" s="75"/>
      <c r="F138" s="75"/>
      <c r="G138" s="75"/>
      <c r="H138" s="75"/>
      <c r="I138" s="75"/>
      <c r="J138" s="75"/>
      <c r="K138" s="75"/>
      <c r="L138" s="75"/>
      <c r="M138" s="75"/>
      <c r="N138" s="75"/>
      <c r="O138" s="75"/>
      <c r="P138" s="75"/>
      <c r="Q138" s="75"/>
      <c r="R138" s="75"/>
      <c r="S138" s="75"/>
      <c r="T138" s="75"/>
      <c r="U138" s="75">
        <v>-4080</v>
      </c>
      <c r="V138" s="75">
        <v>-6240</v>
      </c>
      <c r="W138" s="77">
        <v>-6732.7205234140065</v>
      </c>
      <c r="X138" s="77">
        <v>-7080.5518148418168</v>
      </c>
      <c r="Y138" s="77">
        <v>-7322.8334119598012</v>
      </c>
      <c r="Z138" s="77">
        <v>-7737.4695620267521</v>
      </c>
      <c r="AA138" s="77">
        <v>-8136.336197242832</v>
      </c>
      <c r="AB138" s="77">
        <v>-8554.411707242687</v>
      </c>
      <c r="AC138" s="77">
        <v>-9148.4694524262231</v>
      </c>
      <c r="AD138" s="77">
        <v>-9561.6882293796134</v>
      </c>
      <c r="AE138" s="77">
        <v>-10011.233387180549</v>
      </c>
      <c r="AF138" s="77">
        <v>-10487.262607634866</v>
      </c>
      <c r="AG138" s="77">
        <v>-11047.967481999303</v>
      </c>
      <c r="AH138" s="77">
        <v>-11421.876456376604</v>
      </c>
      <c r="AI138" s="77">
        <v>-11981.897423434497</v>
      </c>
      <c r="AJ138" s="77">
        <v>-12613.639452378566</v>
      </c>
      <c r="AK138" s="77">
        <v>-13303.018017374063</v>
      </c>
      <c r="AL138" s="77">
        <v>-14058.923913406046</v>
      </c>
      <c r="AM138" s="77">
        <v>-14731.313824439007</v>
      </c>
      <c r="AN138" s="77">
        <v>-15519.95806588421</v>
      </c>
      <c r="AO138" s="77">
        <v>-15690.013104411179</v>
      </c>
      <c r="AP138" s="77">
        <v>-15432.794575250289</v>
      </c>
      <c r="AQ138" s="77">
        <v>-16134.493383463659</v>
      </c>
      <c r="AR138" s="77">
        <v>-16584.692713470857</v>
      </c>
      <c r="AS138" s="77">
        <v>-17101.042729910936</v>
      </c>
      <c r="AT138" s="77">
        <v>-17879.249951156289</v>
      </c>
      <c r="AU138" s="77">
        <v>-18588.442004641347</v>
      </c>
      <c r="AV138" s="77">
        <v>-19150.39575321773</v>
      </c>
      <c r="AW138" s="77">
        <v>-19958.248869446699</v>
      </c>
      <c r="AX138" s="77">
        <v>-20802.755452626367</v>
      </c>
      <c r="AY138" s="77">
        <v>-21544.834527026054</v>
      </c>
      <c r="AZ138" s="77">
        <v>-22246.900068142932</v>
      </c>
      <c r="BA138" s="77">
        <v>-20666.727280524934</v>
      </c>
      <c r="BB138" s="77">
        <v>-23410.642687976826</v>
      </c>
      <c r="BC138" s="77">
        <v>-25307.078002220598</v>
      </c>
      <c r="BD138" s="77">
        <v>-26962.520240358728</v>
      </c>
      <c r="BE138" s="77">
        <v>-27898.235546596894</v>
      </c>
      <c r="BF138" s="77">
        <v>-29239.686167364769</v>
      </c>
      <c r="BG138" s="77">
        <v>-30323.817615568976</v>
      </c>
      <c r="BH138" s="77">
        <v>-31393.670516409104</v>
      </c>
      <c r="BI138" s="77">
        <v>-32500.954466984018</v>
      </c>
      <c r="BJ138" s="77">
        <v>-33672.834493478753</v>
      </c>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row>
    <row r="139" spans="1:93" ht="13.15" customHeight="1" x14ac:dyDescent="0.25">
      <c r="A139" s="54"/>
      <c r="B139" s="54" t="s">
        <v>908</v>
      </c>
      <c r="C139" s="75"/>
      <c r="D139" s="75"/>
      <c r="E139" s="75"/>
      <c r="F139" s="75"/>
      <c r="G139" s="75"/>
      <c r="H139" s="75"/>
      <c r="I139" s="75"/>
      <c r="J139" s="75"/>
      <c r="K139" s="75"/>
      <c r="L139" s="75"/>
      <c r="M139" s="75"/>
      <c r="N139" s="75"/>
      <c r="O139" s="75"/>
      <c r="P139" s="75"/>
      <c r="Q139" s="75"/>
      <c r="R139" s="75"/>
      <c r="S139" s="75"/>
      <c r="T139" s="75"/>
      <c r="U139" s="75"/>
      <c r="V139" s="75">
        <v>-810</v>
      </c>
      <c r="W139" s="75">
        <v>-1015</v>
      </c>
      <c r="X139" s="77">
        <v>-1067.4377567094089</v>
      </c>
      <c r="Y139" s="77">
        <v>-1103.9632325879252</v>
      </c>
      <c r="Z139" s="77">
        <v>-1166.4722422600732</v>
      </c>
      <c r="AA139" s="77">
        <v>-1226.6038983025894</v>
      </c>
      <c r="AB139" s="77">
        <v>-1289.631413134689</v>
      </c>
      <c r="AC139" s="77">
        <v>-1379.1893576928173</v>
      </c>
      <c r="AD139" s="77">
        <v>-1441.4846894460229</v>
      </c>
      <c r="AE139" s="77">
        <v>-1509.2564517791157</v>
      </c>
      <c r="AF139" s="77">
        <v>-1581.0208532689501</v>
      </c>
      <c r="AG139" s="77">
        <v>-1665.5506426016163</v>
      </c>
      <c r="AH139" s="77">
        <v>-1721.9197741693288</v>
      </c>
      <c r="AI139" s="77">
        <v>-1806.3464601704768</v>
      </c>
      <c r="AJ139" s="77">
        <v>-1901.5855477203461</v>
      </c>
      <c r="AK139" s="77">
        <v>-2005.5137058901464</v>
      </c>
      <c r="AL139" s="77">
        <v>-2119.4712779896058</v>
      </c>
      <c r="AM139" s="77">
        <v>-2220.8382896344597</v>
      </c>
      <c r="AN139" s="77">
        <v>-2339.7313733861342</v>
      </c>
      <c r="AO139" s="77">
        <v>-2365.3682409056769</v>
      </c>
      <c r="AP139" s="77">
        <v>-2326.5909284967679</v>
      </c>
      <c r="AQ139" s="77">
        <v>-2432.376440885067</v>
      </c>
      <c r="AR139" s="77">
        <v>-2500.2468237961339</v>
      </c>
      <c r="AS139" s="77">
        <v>-2578.089839091966</v>
      </c>
      <c r="AT139" s="77">
        <v>-2695.40947634961</v>
      </c>
      <c r="AU139" s="77">
        <v>-2802.3246426310598</v>
      </c>
      <c r="AV139" s="77">
        <v>-2887.0427076125834</v>
      </c>
      <c r="AW139" s="77">
        <v>-3008.8316501538411</v>
      </c>
      <c r="AX139" s="77">
        <v>-3136.1463335639723</v>
      </c>
      <c r="AY139" s="77">
        <v>-3248.0194252653578</v>
      </c>
      <c r="AZ139" s="77">
        <v>-3353.8602249473697</v>
      </c>
      <c r="BA139" s="77">
        <v>-3115.6392303502284</v>
      </c>
      <c r="BB139" s="77">
        <v>-3529.3017504085265</v>
      </c>
      <c r="BC139" s="77">
        <v>-3815.2013117022689</v>
      </c>
      <c r="BD139" s="77">
        <v>-4064.7696497710772</v>
      </c>
      <c r="BE139" s="77">
        <v>-4205.8346223224926</v>
      </c>
      <c r="BF139" s="77">
        <v>-4408.0667475598784</v>
      </c>
      <c r="BG139" s="77">
        <v>-4571.5063877618604</v>
      </c>
      <c r="BH139" s="77">
        <v>-4732.7934470681748</v>
      </c>
      <c r="BI139" s="77">
        <v>-4899.7234727427958</v>
      </c>
      <c r="BJ139" s="77">
        <v>-5076.3917634813824</v>
      </c>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row>
    <row r="140" spans="1:93" ht="13.15" customHeight="1" x14ac:dyDescent="0.25">
      <c r="A140" s="54"/>
      <c r="B140" s="54" t="s">
        <v>919</v>
      </c>
      <c r="C140" s="75"/>
      <c r="D140" s="75"/>
      <c r="E140" s="75"/>
      <c r="F140" s="75"/>
      <c r="G140" s="75"/>
      <c r="H140" s="75"/>
      <c r="I140" s="75"/>
      <c r="J140" s="75"/>
      <c r="K140" s="75"/>
      <c r="L140" s="75"/>
      <c r="M140" s="75"/>
      <c r="N140" s="75"/>
      <c r="O140" s="75"/>
      <c r="P140" s="75"/>
      <c r="Q140" s="75"/>
      <c r="R140" s="75"/>
      <c r="S140" s="75"/>
      <c r="T140" s="75"/>
      <c r="U140" s="75"/>
      <c r="V140" s="75"/>
      <c r="W140" s="75">
        <v>465</v>
      </c>
      <c r="X140" s="75">
        <v>1010</v>
      </c>
      <c r="Y140" s="77">
        <v>1044.5600765997117</v>
      </c>
      <c r="Z140" s="77">
        <v>1103.7055390606733</v>
      </c>
      <c r="AA140" s="77">
        <v>1160.6015709100275</v>
      </c>
      <c r="AB140" s="77">
        <v>1220.2376382875373</v>
      </c>
      <c r="AC140" s="77">
        <v>1304.976559536258</v>
      </c>
      <c r="AD140" s="77">
        <v>1363.9198418731089</v>
      </c>
      <c r="AE140" s="77">
        <v>1428.0448735446821</v>
      </c>
      <c r="AF140" s="77">
        <v>1495.9477044583768</v>
      </c>
      <c r="AG140" s="77">
        <v>1575.9290304789015</v>
      </c>
      <c r="AH140" s="77">
        <v>1629.2649955274833</v>
      </c>
      <c r="AI140" s="77">
        <v>1709.1487661035067</v>
      </c>
      <c r="AJ140" s="77">
        <v>1799.2631337289295</v>
      </c>
      <c r="AK140" s="77">
        <v>1897.5990217858418</v>
      </c>
      <c r="AL140" s="77">
        <v>2005.4246510527553</v>
      </c>
      <c r="AM140" s="77">
        <v>2101.337205314383</v>
      </c>
      <c r="AN140" s="77">
        <v>2213.8327712941441</v>
      </c>
      <c r="AO140" s="77">
        <v>2238.0901446463481</v>
      </c>
      <c r="AP140" s="77">
        <v>2201.3994005848554</v>
      </c>
      <c r="AQ140" s="77">
        <v>2301.4927004898059</v>
      </c>
      <c r="AR140" s="77">
        <v>2365.711046064815</v>
      </c>
      <c r="AS140" s="77">
        <v>2439.3654066629983</v>
      </c>
      <c r="AT140" s="77">
        <v>2550.3721917288544</v>
      </c>
      <c r="AU140" s="77">
        <v>2651.534359982249</v>
      </c>
      <c r="AV140" s="77">
        <v>2731.693830727515</v>
      </c>
      <c r="AW140" s="77">
        <v>2846.9294322354308</v>
      </c>
      <c r="AX140" s="77">
        <v>2967.3934400297881</v>
      </c>
      <c r="AY140" s="77">
        <v>3073.2467527013569</v>
      </c>
      <c r="AZ140" s="77">
        <v>3173.3923649461126</v>
      </c>
      <c r="BA140" s="77">
        <v>2947.9898035032606</v>
      </c>
      <c r="BB140" s="77">
        <v>3339.3935576170657</v>
      </c>
      <c r="BC140" s="77">
        <v>3609.909149829989</v>
      </c>
      <c r="BD140" s="77">
        <v>3846.0484655560267</v>
      </c>
      <c r="BE140" s="77">
        <v>3979.5228732031187</v>
      </c>
      <c r="BF140" s="77">
        <v>4170.8730903056266</v>
      </c>
      <c r="BG140" s="77">
        <v>4325.5182071439849</v>
      </c>
      <c r="BH140" s="77">
        <v>4478.1265713089842</v>
      </c>
      <c r="BI140" s="77">
        <v>4636.0742594731237</v>
      </c>
      <c r="BJ140" s="77">
        <v>4803.2362064104655</v>
      </c>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row>
    <row r="141" spans="1:93" ht="13.15" customHeight="1" x14ac:dyDescent="0.25">
      <c r="A141" s="54"/>
      <c r="B141" s="54" t="s">
        <v>931</v>
      </c>
      <c r="C141" s="75"/>
      <c r="D141" s="75"/>
      <c r="E141" s="75"/>
      <c r="F141" s="75"/>
      <c r="G141" s="75"/>
      <c r="H141" s="75"/>
      <c r="I141" s="75"/>
      <c r="J141" s="75"/>
      <c r="K141" s="75"/>
      <c r="L141" s="75"/>
      <c r="M141" s="75"/>
      <c r="N141" s="75"/>
      <c r="O141" s="75"/>
      <c r="P141" s="75"/>
      <c r="Q141" s="75"/>
      <c r="R141" s="75"/>
      <c r="S141" s="75"/>
      <c r="T141" s="75"/>
      <c r="U141" s="75"/>
      <c r="V141" s="75"/>
      <c r="W141" s="75"/>
      <c r="X141" s="75">
        <v>745</v>
      </c>
      <c r="Y141" s="75">
        <v>1960</v>
      </c>
      <c r="Z141" s="77">
        <v>2070.9798364119451</v>
      </c>
      <c r="AA141" s="77">
        <v>2177.7388682023839</v>
      </c>
      <c r="AB141" s="77">
        <v>2289.6392697957654</v>
      </c>
      <c r="AC141" s="77">
        <v>2448.6423653268012</v>
      </c>
      <c r="AD141" s="77">
        <v>2559.2428333786756</v>
      </c>
      <c r="AE141" s="77">
        <v>2679.5662737359007</v>
      </c>
      <c r="AF141" s="77">
        <v>2806.9783312827276</v>
      </c>
      <c r="AG141" s="77">
        <v>2957.0543321868918</v>
      </c>
      <c r="AH141" s="77">
        <v>3057.133297329342</v>
      </c>
      <c r="AI141" s="77">
        <v>3207.0262463674517</v>
      </c>
      <c r="AJ141" s="77">
        <v>3376.1157650103469</v>
      </c>
      <c r="AK141" s="77">
        <v>3560.6320459876533</v>
      </c>
      <c r="AL141" s="77">
        <v>3762.9547635580057</v>
      </c>
      <c r="AM141" s="77">
        <v>3942.9239300656336</v>
      </c>
      <c r="AN141" s="77">
        <v>4154.0092608759787</v>
      </c>
      <c r="AO141" s="77">
        <v>4199.5255053078818</v>
      </c>
      <c r="AP141" s="77">
        <v>4130.6794331943256</v>
      </c>
      <c r="AQ141" s="77">
        <v>4318.4933006861083</v>
      </c>
      <c r="AR141" s="77">
        <v>4438.9918341325956</v>
      </c>
      <c r="AS141" s="77">
        <v>4577.1959929995264</v>
      </c>
      <c r="AT141" s="77">
        <v>4785.487793158436</v>
      </c>
      <c r="AU141" s="77">
        <v>4975.3072723999667</v>
      </c>
      <c r="AV141" s="77">
        <v>5125.7175419290852</v>
      </c>
      <c r="AW141" s="77">
        <v>5341.9442425423749</v>
      </c>
      <c r="AX141" s="77">
        <v>5567.9814620056441</v>
      </c>
      <c r="AY141" s="77">
        <v>5766.6033483710926</v>
      </c>
      <c r="AZ141" s="77">
        <v>5954.5153741098929</v>
      </c>
      <c r="BA141" s="77">
        <v>5531.5727111410743</v>
      </c>
      <c r="BB141" s="77">
        <v>6265.9980211340753</v>
      </c>
      <c r="BC141" s="77">
        <v>6773.5902339853328</v>
      </c>
      <c r="BD141" s="77">
        <v>7216.6792139219069</v>
      </c>
      <c r="BE141" s="77">
        <v>7467.1289916311071</v>
      </c>
      <c r="BF141" s="77">
        <v>7826.1762440799903</v>
      </c>
      <c r="BG141" s="77">
        <v>8116.3504866088224</v>
      </c>
      <c r="BH141" s="77">
        <v>8402.7029908487675</v>
      </c>
      <c r="BI141" s="77">
        <v>8699.0741386045411</v>
      </c>
      <c r="BJ141" s="77">
        <v>9012.7348110128951</v>
      </c>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row>
    <row r="142" spans="1:93" ht="13.15" customHeight="1" x14ac:dyDescent="0.25">
      <c r="A142" s="54"/>
      <c r="B142" s="54" t="s">
        <v>942</v>
      </c>
      <c r="C142" s="75"/>
      <c r="D142" s="75"/>
      <c r="E142" s="75"/>
      <c r="F142" s="75"/>
      <c r="G142" s="75"/>
      <c r="H142" s="75"/>
      <c r="I142" s="75"/>
      <c r="J142" s="75"/>
      <c r="K142" s="75"/>
      <c r="L142" s="75"/>
      <c r="M142" s="75"/>
      <c r="N142" s="75"/>
      <c r="O142" s="75"/>
      <c r="P142" s="75"/>
      <c r="Q142" s="75"/>
      <c r="R142" s="75"/>
      <c r="S142" s="75"/>
      <c r="T142" s="75"/>
      <c r="U142" s="75"/>
      <c r="V142" s="75"/>
      <c r="W142" s="75"/>
      <c r="X142" s="75"/>
      <c r="Y142" s="75">
        <v>-2115</v>
      </c>
      <c r="Z142" s="75">
        <v>-2470</v>
      </c>
      <c r="AA142" s="77">
        <v>-2597.3285253125641</v>
      </c>
      <c r="AB142" s="77">
        <v>-2730.789019266243</v>
      </c>
      <c r="AC142" s="77">
        <v>-2920.4275850584127</v>
      </c>
      <c r="AD142" s="77">
        <v>-3052.3376844640284</v>
      </c>
      <c r="AE142" s="77">
        <v>-3195.8441022750553</v>
      </c>
      <c r="AF142" s="77">
        <v>-3347.8049164787863</v>
      </c>
      <c r="AG142" s="77">
        <v>-3526.796385017421</v>
      </c>
      <c r="AH142" s="77">
        <v>-3646.1577807952449</v>
      </c>
      <c r="AI142" s="77">
        <v>-3824.9309284689471</v>
      </c>
      <c r="AJ142" s="77">
        <v>-4026.5992903258848</v>
      </c>
      <c r="AK142" s="77">
        <v>-4246.6667221766747</v>
      </c>
      <c r="AL142" s="77">
        <v>-4487.971395265422</v>
      </c>
      <c r="AM142" s="77">
        <v>-4702.6156102684954</v>
      </c>
      <c r="AN142" s="77">
        <v>-4954.3712082393931</v>
      </c>
      <c r="AO142" s="77">
        <v>-5008.6571659151459</v>
      </c>
      <c r="AP142" s="77">
        <v>-4926.5463722074182</v>
      </c>
      <c r="AQ142" s="77">
        <v>-5150.5467436974777</v>
      </c>
      <c r="AR142" s="77">
        <v>-5294.2619901619173</v>
      </c>
      <c r="AS142" s="77">
        <v>-5459.094243185079</v>
      </c>
      <c r="AT142" s="77">
        <v>-5707.5180749128904</v>
      </c>
      <c r="AU142" s="77">
        <v>-5933.9104837056757</v>
      </c>
      <c r="AV142" s="77">
        <v>-6113.3006251280985</v>
      </c>
      <c r="AW142" s="77">
        <v>-6371.1881917401106</v>
      </c>
      <c r="AX142" s="77">
        <v>-6640.7764910842379</v>
      </c>
      <c r="AY142" s="77">
        <v>-6877.667285816764</v>
      </c>
      <c r="AZ142" s="77">
        <v>-7101.7847279155549</v>
      </c>
      <c r="BA142" s="77">
        <v>-6597.3527874564452</v>
      </c>
      <c r="BB142" s="77">
        <v>-7473.2814101250224</v>
      </c>
      <c r="BC142" s="77">
        <v>-8078.6725122976004</v>
      </c>
      <c r="BD142" s="77">
        <v>-8607.1324041811858</v>
      </c>
      <c r="BE142" s="77">
        <v>-8905.8368821607874</v>
      </c>
      <c r="BF142" s="77">
        <v>-9334.0625451808755</v>
      </c>
      <c r="BG142" s="77">
        <v>-9680.1452865213123</v>
      </c>
      <c r="BH142" s="77">
        <v>-10021.669946992208</v>
      </c>
      <c r="BI142" s="77">
        <v>-10375.14356469051</v>
      </c>
      <c r="BJ142" s="77">
        <v>-10749.237917144905</v>
      </c>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row>
    <row r="143" spans="1:93" ht="13.15" customHeight="1" x14ac:dyDescent="0.25">
      <c r="A143" s="54"/>
      <c r="B143" s="54" t="s">
        <v>952</v>
      </c>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v>510</v>
      </c>
      <c r="AA143" s="75">
        <v>6775</v>
      </c>
      <c r="AB143" s="75">
        <v>10365</v>
      </c>
      <c r="AC143" s="77">
        <v>11084.793334661936</v>
      </c>
      <c r="AD143" s="77">
        <v>11585.472138733943</v>
      </c>
      <c r="AE143" s="77">
        <v>12130.166001978998</v>
      </c>
      <c r="AF143" s="77">
        <v>12706.949425417868</v>
      </c>
      <c r="AG143" s="77">
        <v>13386.33057068901</v>
      </c>
      <c r="AH143" s="77">
        <v>13839.379436239806</v>
      </c>
      <c r="AI143" s="77">
        <v>14517.931921461028</v>
      </c>
      <c r="AJ143" s="77">
        <v>15283.385625829889</v>
      </c>
      <c r="AK143" s="77">
        <v>16118.674956144512</v>
      </c>
      <c r="AL143" s="77">
        <v>17034.572493053791</v>
      </c>
      <c r="AM143" s="77">
        <v>17849.277427345885</v>
      </c>
      <c r="AN143" s="77">
        <v>18804.842560557634</v>
      </c>
      <c r="AO143" s="77">
        <v>19010.890683403966</v>
      </c>
      <c r="AP143" s="77">
        <v>18699.230437674229</v>
      </c>
      <c r="AQ143" s="77">
        <v>19549.447658453271</v>
      </c>
      <c r="AR143" s="77">
        <v>20094.93415305041</v>
      </c>
      <c r="AS143" s="77">
        <v>20720.572490736467</v>
      </c>
      <c r="AT143" s="77">
        <v>21663.491551012554</v>
      </c>
      <c r="AU143" s="77">
        <v>22522.788003642836</v>
      </c>
      <c r="AV143" s="77">
        <v>23203.682354222525</v>
      </c>
      <c r="AW143" s="77">
        <v>24182.522026227543</v>
      </c>
      <c r="AX143" s="77">
        <v>25205.773073081651</v>
      </c>
      <c r="AY143" s="77">
        <v>26104.917265503525</v>
      </c>
      <c r="AZ143" s="77">
        <v>26955.57884022237</v>
      </c>
      <c r="BA143" s="77">
        <v>25040.953790110096</v>
      </c>
      <c r="BB143" s="77">
        <v>28365.633986897821</v>
      </c>
      <c r="BC143" s="77">
        <v>30663.460267049184</v>
      </c>
      <c r="BD143" s="77">
        <v>32669.285960915899</v>
      </c>
      <c r="BE143" s="77">
        <v>33803.050558772135</v>
      </c>
      <c r="BF143" s="77">
        <v>35428.426582290718</v>
      </c>
      <c r="BG143" s="77">
        <v>36742.020414947001</v>
      </c>
      <c r="BH143" s="77">
        <v>38038.313567148129</v>
      </c>
      <c r="BI143" s="77">
        <v>39379.960256655948</v>
      </c>
      <c r="BJ143" s="77">
        <v>40799.875136873125</v>
      </c>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row>
    <row r="144" spans="1:93" ht="13.15" customHeight="1" x14ac:dyDescent="0.25">
      <c r="A144" s="54"/>
      <c r="B144" s="54" t="s">
        <v>967</v>
      </c>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v>1675</v>
      </c>
      <c r="AB144" s="75">
        <v>4940</v>
      </c>
      <c r="AC144" s="75">
        <v>5995</v>
      </c>
      <c r="AD144" s="77">
        <v>6265.782624428899</v>
      </c>
      <c r="AE144" s="77">
        <v>6560.3699578655169</v>
      </c>
      <c r="AF144" s="77">
        <v>6872.3123206250921</v>
      </c>
      <c r="AG144" s="77">
        <v>7239.7427131399127</v>
      </c>
      <c r="AH144" s="77">
        <v>7484.7655897039758</v>
      </c>
      <c r="AI144" s="77">
        <v>7851.7478171651683</v>
      </c>
      <c r="AJ144" s="77">
        <v>8265.7289189455641</v>
      </c>
      <c r="AK144" s="77">
        <v>8717.4792929987834</v>
      </c>
      <c r="AL144" s="77">
        <v>9212.825085021941</v>
      </c>
      <c r="AM144" s="77">
        <v>9653.4427793373052</v>
      </c>
      <c r="AN144" s="77">
        <v>10170.242037623086</v>
      </c>
      <c r="AO144" s="77">
        <v>10281.679252478607</v>
      </c>
      <c r="AP144" s="77">
        <v>10113.123726295966</v>
      </c>
      <c r="AQ144" s="77">
        <v>10572.947566460125</v>
      </c>
      <c r="AR144" s="77">
        <v>10867.963579513256</v>
      </c>
      <c r="AS144" s="77">
        <v>11206.328194999547</v>
      </c>
      <c r="AT144" s="77">
        <v>11716.288064858281</v>
      </c>
      <c r="AU144" s="77">
        <v>12181.022235175189</v>
      </c>
      <c r="AV144" s="77">
        <v>12549.271016048804</v>
      </c>
      <c r="AW144" s="77">
        <v>13078.657866710288</v>
      </c>
      <c r="AX144" s="77">
        <v>13632.06376618775</v>
      </c>
      <c r="AY144" s="77">
        <v>14118.348829952854</v>
      </c>
      <c r="AZ144" s="77">
        <v>14578.412990508092</v>
      </c>
      <c r="BA144" s="77">
        <v>13542.924386536464</v>
      </c>
      <c r="BB144" s="77">
        <v>15341.014542842497</v>
      </c>
      <c r="BC144" s="77">
        <v>16583.750255959661</v>
      </c>
      <c r="BD144" s="77">
        <v>17668.562996412769</v>
      </c>
      <c r="BE144" s="77">
        <v>18281.738051548375</v>
      </c>
      <c r="BF144" s="77">
        <v>19160.791811668936</v>
      </c>
      <c r="BG144" s="77">
        <v>19871.22409389737</v>
      </c>
      <c r="BH144" s="77">
        <v>20572.299631602262</v>
      </c>
      <c r="BI144" s="77">
        <v>21297.903768798806</v>
      </c>
      <c r="BJ144" s="77">
        <v>22065.837770805309</v>
      </c>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row>
    <row r="145" spans="1:93" ht="13.15" customHeight="1" x14ac:dyDescent="0.25">
      <c r="A145" s="54"/>
      <c r="B145" s="54" t="s">
        <v>978</v>
      </c>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v>-1315</v>
      </c>
      <c r="AC145" s="75">
        <v>-1535</v>
      </c>
      <c r="AD145" s="75">
        <v>-1215</v>
      </c>
      <c r="AE145" s="77">
        <v>-1272.1235281495453</v>
      </c>
      <c r="AF145" s="77">
        <v>-1332.6123758276003</v>
      </c>
      <c r="AG145" s="77">
        <v>-1403.8609258754395</v>
      </c>
      <c r="AH145" s="77">
        <v>-1451.3733936499611</v>
      </c>
      <c r="AI145" s="77">
        <v>-1522.5350398626706</v>
      </c>
      <c r="AJ145" s="77">
        <v>-1602.8102534811808</v>
      </c>
      <c r="AK145" s="77">
        <v>-1690.4093192921644</v>
      </c>
      <c r="AL145" s="77">
        <v>-1786.4619871523093</v>
      </c>
      <c r="AM145" s="77">
        <v>-1871.9023113196295</v>
      </c>
      <c r="AN145" s="77">
        <v>-1972.1150279831688</v>
      </c>
      <c r="AO145" s="77">
        <v>-1993.7238555096105</v>
      </c>
      <c r="AP145" s="77">
        <v>-1961.0391971696513</v>
      </c>
      <c r="AQ145" s="77">
        <v>-2050.203791488846</v>
      </c>
      <c r="AR145" s="77">
        <v>-2107.4104450459067</v>
      </c>
      <c r="AS145" s="77">
        <v>-2173.0228405690141</v>
      </c>
      <c r="AT145" s="77">
        <v>-2271.9093291399181</v>
      </c>
      <c r="AU145" s="77">
        <v>-2362.0260872179279</v>
      </c>
      <c r="AV145" s="77">
        <v>-2433.4333312255694</v>
      </c>
      <c r="AW145" s="77">
        <v>-2536.0869121279748</v>
      </c>
      <c r="AX145" s="77">
        <v>-2643.3980348029986</v>
      </c>
      <c r="AY145" s="77">
        <v>-2737.6937338224734</v>
      </c>
      <c r="AZ145" s="77">
        <v>-2826.9049287489102</v>
      </c>
      <c r="BA145" s="77">
        <v>-2626.1129879432406</v>
      </c>
      <c r="BB145" s="77">
        <v>-2974.7812502915463</v>
      </c>
      <c r="BC145" s="77">
        <v>-3215.7605472033933</v>
      </c>
      <c r="BD145" s="77">
        <v>-3426.1169477768431</v>
      </c>
      <c r="BE145" s="77">
        <v>-3545.017927374372</v>
      </c>
      <c r="BF145" s="77">
        <v>-3715.4755353964556</v>
      </c>
      <c r="BG145" s="77">
        <v>-3853.2356963605798</v>
      </c>
      <c r="BH145" s="77">
        <v>-3989.1814878711962</v>
      </c>
      <c r="BI145" s="77">
        <v>-4129.8836282960174</v>
      </c>
      <c r="BJ145" s="77">
        <v>-4278.7939669343532</v>
      </c>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row>
    <row r="146" spans="1:93" ht="13.15" customHeight="1" x14ac:dyDescent="0.25">
      <c r="A146" s="54"/>
      <c r="B146" s="54" t="s">
        <v>999</v>
      </c>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v>0</v>
      </c>
      <c r="AC146" s="75">
        <v>-3120</v>
      </c>
      <c r="AD146" s="75">
        <v>-4595</v>
      </c>
      <c r="AE146" s="75">
        <v>-4835</v>
      </c>
      <c r="AF146" s="77">
        <v>-5064.9018704172704</v>
      </c>
      <c r="AG146" s="77">
        <v>-5335.6984808552534</v>
      </c>
      <c r="AH146" s="77">
        <v>-5516.2806150635333</v>
      </c>
      <c r="AI146" s="77">
        <v>-5786.7469273554952</v>
      </c>
      <c r="AJ146" s="77">
        <v>-6091.8514626124434</v>
      </c>
      <c r="AK146" s="77">
        <v>-6424.791993798277</v>
      </c>
      <c r="AL146" s="77">
        <v>-6789.8623968112215</v>
      </c>
      <c r="AM146" s="77">
        <v>-7114.5981305727873</v>
      </c>
      <c r="AN146" s="77">
        <v>-7495.479762227711</v>
      </c>
      <c r="AO146" s="77">
        <v>-7577.6091142744554</v>
      </c>
      <c r="AP146" s="77">
        <v>-7453.3835028642361</v>
      </c>
      <c r="AQ146" s="77">
        <v>-7792.2741876080408</v>
      </c>
      <c r="AR146" s="77">
        <v>-8009.7013193510729</v>
      </c>
      <c r="AS146" s="77">
        <v>-8259.0764195944321</v>
      </c>
      <c r="AT146" s="77">
        <v>-8634.917414325344</v>
      </c>
      <c r="AU146" s="77">
        <v>-8977.4270178863844</v>
      </c>
      <c r="AV146" s="77">
        <v>-9248.8267814605733</v>
      </c>
      <c r="AW146" s="77">
        <v>-9638.9854827819072</v>
      </c>
      <c r="AX146" s="77">
        <v>-10046.846249957924</v>
      </c>
      <c r="AY146" s="77">
        <v>-10405.23888610573</v>
      </c>
      <c r="AZ146" s="77">
        <v>-10744.30668724667</v>
      </c>
      <c r="BA146" s="77">
        <v>-9981.1504274079707</v>
      </c>
      <c r="BB146" s="77">
        <v>-11306.344884668168</v>
      </c>
      <c r="BC146" s="77">
        <v>-12222.242495856612</v>
      </c>
      <c r="BD146" s="77">
        <v>-13021.750699475868</v>
      </c>
      <c r="BE146" s="77">
        <v>-13473.661401253614</v>
      </c>
      <c r="BF146" s="77">
        <v>-14121.525006123509</v>
      </c>
      <c r="BG146" s="77">
        <v>-14645.114393099489</v>
      </c>
      <c r="BH146" s="77">
        <v>-15161.807848891433</v>
      </c>
      <c r="BI146" s="77">
        <v>-15696.578909956215</v>
      </c>
      <c r="BJ146" s="77">
        <v>-16262.547128753062</v>
      </c>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row>
    <row r="147" spans="1:93" ht="13.15" customHeight="1" x14ac:dyDescent="0.25">
      <c r="A147" s="54"/>
      <c r="B147" s="54" t="s">
        <v>1010</v>
      </c>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v>-1330</v>
      </c>
      <c r="AE147" s="75">
        <v>-950</v>
      </c>
      <c r="AF147" s="75">
        <v>435</v>
      </c>
      <c r="AG147" s="77">
        <v>458.25741515912534</v>
      </c>
      <c r="AH147" s="77">
        <v>473.76674394581079</v>
      </c>
      <c r="AI147" s="77">
        <v>496.99579138978709</v>
      </c>
      <c r="AJ147" s="77">
        <v>523.1997487876514</v>
      </c>
      <c r="AK147" s="77">
        <v>551.79440565785478</v>
      </c>
      <c r="AL147" s="77">
        <v>583.14854229733578</v>
      </c>
      <c r="AM147" s="77">
        <v>611.03852867818614</v>
      </c>
      <c r="AN147" s="77">
        <v>643.75061550806242</v>
      </c>
      <c r="AO147" s="77">
        <v>650.8043095488099</v>
      </c>
      <c r="AP147" s="77">
        <v>640.13517076863559</v>
      </c>
      <c r="AQ147" s="77">
        <v>669.24085763782887</v>
      </c>
      <c r="AR147" s="77">
        <v>687.91462560570164</v>
      </c>
      <c r="AS147" s="77">
        <v>709.33225054320565</v>
      </c>
      <c r="AT147" s="77">
        <v>741.61142137232935</v>
      </c>
      <c r="AU147" s="77">
        <v>771.02791972924229</v>
      </c>
      <c r="AV147" s="77">
        <v>794.33713680298581</v>
      </c>
      <c r="AW147" s="77">
        <v>827.84598641487241</v>
      </c>
      <c r="AX147" s="77">
        <v>862.87518110822464</v>
      </c>
      <c r="AY147" s="77">
        <v>893.65579655012789</v>
      </c>
      <c r="AZ147" s="77">
        <v>922.77669509266116</v>
      </c>
      <c r="BA147" s="77">
        <v>857.2328836777167</v>
      </c>
      <c r="BB147" s="77">
        <v>971.04744586600361</v>
      </c>
      <c r="BC147" s="77">
        <v>1049.7094754689874</v>
      </c>
      <c r="BD147" s="77">
        <v>1118.3753800555492</v>
      </c>
      <c r="BE147" s="77">
        <v>1157.1878112344239</v>
      </c>
      <c r="BF147" s="77">
        <v>1212.8296924255355</v>
      </c>
      <c r="BG147" s="77">
        <v>1257.7982602599584</v>
      </c>
      <c r="BH147" s="77">
        <v>1302.1745698153838</v>
      </c>
      <c r="BI147" s="77">
        <v>1348.1034777221432</v>
      </c>
      <c r="BJ147" s="77">
        <v>1396.7117590818705</v>
      </c>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row>
    <row r="148" spans="1:93" ht="13.15" customHeight="1" x14ac:dyDescent="0.25">
      <c r="A148" s="54"/>
      <c r="B148" s="54" t="s">
        <v>1022</v>
      </c>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v>5930</v>
      </c>
      <c r="AE148" s="75">
        <v>6840</v>
      </c>
      <c r="AF148" s="75">
        <v>5355</v>
      </c>
      <c r="AG148" s="77">
        <v>5641.3068004071583</v>
      </c>
      <c r="AH148" s="77">
        <v>5832.2319858156698</v>
      </c>
      <c r="AI148" s="77">
        <v>6118.1895698673707</v>
      </c>
      <c r="AJ148" s="77">
        <v>6440.7693212824488</v>
      </c>
      <c r="AK148" s="77">
        <v>6792.7794075811707</v>
      </c>
      <c r="AL148" s="77">
        <v>7178.7596413844458</v>
      </c>
      <c r="AM148" s="77">
        <v>7522.0949909693973</v>
      </c>
      <c r="AN148" s="77">
        <v>7924.7920598751116</v>
      </c>
      <c r="AO148" s="77">
        <v>8011.6254658250082</v>
      </c>
      <c r="AP148" s="77">
        <v>7880.2846884276914</v>
      </c>
      <c r="AQ148" s="77">
        <v>8238.5857302312033</v>
      </c>
      <c r="AR148" s="77">
        <v>8468.4662531460599</v>
      </c>
      <c r="AS148" s="77">
        <v>8732.124601514648</v>
      </c>
      <c r="AT148" s="77">
        <v>9129.4923251697219</v>
      </c>
      <c r="AU148" s="77">
        <v>9491.6195635634358</v>
      </c>
      <c r="AV148" s="77">
        <v>9778.564063402293</v>
      </c>
      <c r="AW148" s="77">
        <v>10191.069556900355</v>
      </c>
      <c r="AX148" s="77">
        <v>10622.291022608166</v>
      </c>
      <c r="AY148" s="77">
        <v>11001.211012703334</v>
      </c>
      <c r="AZ148" s="77">
        <v>11359.699315451071</v>
      </c>
      <c r="BA148" s="77">
        <v>10552.832395618811</v>
      </c>
      <c r="BB148" s="77">
        <v>11953.928902557396</v>
      </c>
      <c r="BC148" s="77">
        <v>12922.285611807929</v>
      </c>
      <c r="BD148" s="77">
        <v>13767.58657516665</v>
      </c>
      <c r="BE148" s="77">
        <v>14245.380986575541</v>
      </c>
      <c r="BF148" s="77">
        <v>14930.351730893728</v>
      </c>
      <c r="BG148" s="77">
        <v>15483.930307338172</v>
      </c>
      <c r="BH148" s="77">
        <v>16030.217980141175</v>
      </c>
      <c r="BI148" s="77">
        <v>16595.618674027872</v>
      </c>
      <c r="BJ148" s="77">
        <v>17194.003379042388</v>
      </c>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row>
    <row r="149" spans="1:93" ht="13.15" customHeight="1" x14ac:dyDescent="0.25">
      <c r="A149" s="54"/>
      <c r="B149" s="54" t="s">
        <v>1036</v>
      </c>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v>1755</v>
      </c>
      <c r="AF149" s="75">
        <v>2340</v>
      </c>
      <c r="AG149" s="75">
        <v>2385</v>
      </c>
      <c r="AH149" s="77">
        <v>2465.7182773974359</v>
      </c>
      <c r="AI149" s="77">
        <v>2586.6138184649926</v>
      </c>
      <c r="AJ149" s="77">
        <v>2722.9922737316742</v>
      </c>
      <c r="AK149" s="77">
        <v>2871.8131206605885</v>
      </c>
      <c r="AL149" s="77">
        <v>3034.9956757299897</v>
      </c>
      <c r="AM149" s="77">
        <v>3180.1490661999082</v>
      </c>
      <c r="AN149" s="77">
        <v>3350.3990709099535</v>
      </c>
      <c r="AO149" s="77">
        <v>3387.1100105056421</v>
      </c>
      <c r="AP149" s="77">
        <v>3331.5824944219598</v>
      </c>
      <c r="AQ149" s="77">
        <v>3483.0629961808249</v>
      </c>
      <c r="AR149" s="77">
        <v>3580.2505923442477</v>
      </c>
      <c r="AS149" s="77">
        <v>3691.7185878118371</v>
      </c>
      <c r="AT149" s="77">
        <v>3859.7154818735021</v>
      </c>
      <c r="AU149" s="77">
        <v>4012.8136015337686</v>
      </c>
      <c r="AV149" s="77">
        <v>4134.1263853139881</v>
      </c>
      <c r="AW149" s="77">
        <v>4308.5231406760377</v>
      </c>
      <c r="AX149" s="77">
        <v>4490.832529635155</v>
      </c>
      <c r="AY149" s="77">
        <v>4651.0301945293495</v>
      </c>
      <c r="AZ149" s="77">
        <v>4802.5898654183084</v>
      </c>
      <c r="BA149" s="77">
        <v>4461.4672014885518</v>
      </c>
      <c r="BB149" s="77">
        <v>5053.8149122720442</v>
      </c>
      <c r="BC149" s="77">
        <v>5463.2113222307835</v>
      </c>
      <c r="BD149" s="77">
        <v>5820.5829151859916</v>
      </c>
      <c r="BE149" s="77">
        <v>6022.5821525130523</v>
      </c>
      <c r="BF149" s="77">
        <v>6312.1702360898871</v>
      </c>
      <c r="BG149" s="77">
        <v>6546.209077006094</v>
      </c>
      <c r="BH149" s="77">
        <v>6777.1655106361768</v>
      </c>
      <c r="BI149" s="77">
        <v>7016.202439955895</v>
      </c>
      <c r="BJ149" s="77">
        <v>7269.1841642181898</v>
      </c>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row>
    <row r="150" spans="1:93" ht="13.15" customHeight="1" x14ac:dyDescent="0.25">
      <c r="A150" s="54"/>
      <c r="B150" s="54" t="s">
        <v>1056</v>
      </c>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v>-305</v>
      </c>
      <c r="AG150" s="75">
        <v>315</v>
      </c>
      <c r="AH150" s="79">
        <v>-1825</v>
      </c>
      <c r="AI150" s="77">
        <v>-1914.4807669111194</v>
      </c>
      <c r="AJ150" s="77">
        <v>-2015.4212040823936</v>
      </c>
      <c r="AK150" s="77">
        <v>-2125.570870463559</v>
      </c>
      <c r="AL150" s="77">
        <v>-2246.3503470694541</v>
      </c>
      <c r="AM150" s="77">
        <v>-2353.785547609561</v>
      </c>
      <c r="AN150" s="77">
        <v>-2479.7959931028659</v>
      </c>
      <c r="AO150" s="77">
        <v>-2506.9675744535384</v>
      </c>
      <c r="AP150" s="77">
        <v>-2465.8689145694498</v>
      </c>
      <c r="AQ150" s="77">
        <v>-2577.9871229812134</v>
      </c>
      <c r="AR150" s="77">
        <v>-2649.9204677692678</v>
      </c>
      <c r="AS150" s="77">
        <v>-2732.4234420924686</v>
      </c>
      <c r="AT150" s="77">
        <v>-2856.7662490031325</v>
      </c>
      <c r="AU150" s="77">
        <v>-2970.0817363972965</v>
      </c>
      <c r="AV150" s="77">
        <v>-3059.8713252681628</v>
      </c>
      <c r="AW150" s="77">
        <v>-3188.9509859306472</v>
      </c>
      <c r="AX150" s="77">
        <v>-3323.887177911819</v>
      </c>
      <c r="AY150" s="77">
        <v>-3442.4573897287582</v>
      </c>
      <c r="AZ150" s="77">
        <v>-3554.6341951277454</v>
      </c>
      <c r="BA150" s="77">
        <v>-3302.1524467550516</v>
      </c>
      <c r="BB150" s="77">
        <v>-3740.5782726449911</v>
      </c>
      <c r="BC150" s="77">
        <v>-4043.5927958464467</v>
      </c>
      <c r="BD150" s="77">
        <v>-4308.1011799233329</v>
      </c>
      <c r="BE150" s="77">
        <v>-4457.6108021300552</v>
      </c>
      <c r="BF150" s="77">
        <v>-4671.9492597601547</v>
      </c>
      <c r="BG150" s="77">
        <v>-4845.1729765924456</v>
      </c>
      <c r="BH150" s="77">
        <v>-5016.1152514008181</v>
      </c>
      <c r="BI150" s="77">
        <v>-5193.0383005615404</v>
      </c>
      <c r="BJ150" s="77">
        <v>-5380.2825818774118</v>
      </c>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row>
    <row r="151" spans="1:93" ht="13.15" customHeight="1" x14ac:dyDescent="0.25">
      <c r="A151" s="54"/>
      <c r="B151" s="54" t="s">
        <v>1082</v>
      </c>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v>-580</v>
      </c>
      <c r="AH151" s="75">
        <v>-1080</v>
      </c>
      <c r="AI151" s="75">
        <v>-1585</v>
      </c>
      <c r="AJ151" s="77">
        <v>-1668.5686603290362</v>
      </c>
      <c r="AK151" s="77">
        <v>-1759.7616481258437</v>
      </c>
      <c r="AL151" s="77">
        <v>-1859.7550634314525</v>
      </c>
      <c r="AM151" s="77">
        <v>-1948.7007430116214</v>
      </c>
      <c r="AN151" s="77">
        <v>-2053.0248812107893</v>
      </c>
      <c r="AO151" s="77">
        <v>-2075.5202528985892</v>
      </c>
      <c r="AP151" s="77">
        <v>-2041.494642904413</v>
      </c>
      <c r="AQ151" s="77">
        <v>-2134.3173880601953</v>
      </c>
      <c r="AR151" s="77">
        <v>-2193.8710558011489</v>
      </c>
      <c r="AS151" s="77">
        <v>-2262.1753274148296</v>
      </c>
      <c r="AT151" s="77">
        <v>-2365.1188264353973</v>
      </c>
      <c r="AU151" s="77">
        <v>-2458.9327997194068</v>
      </c>
      <c r="AV151" s="77">
        <v>-2533.2696647430976</v>
      </c>
      <c r="AW151" s="77">
        <v>-2640.1348083820831</v>
      </c>
      <c r="AX151" s="77">
        <v>-2751.848578500144</v>
      </c>
      <c r="AY151" s="77">
        <v>-2850.0129419024802</v>
      </c>
      <c r="AZ151" s="77">
        <v>-2942.8841995460216</v>
      </c>
      <c r="BA151" s="77">
        <v>-2733.8543789872151</v>
      </c>
      <c r="BB151" s="77">
        <v>-3096.8274346824792</v>
      </c>
      <c r="BC151" s="77">
        <v>-3347.6933757643542</v>
      </c>
      <c r="BD151" s="77">
        <v>-3566.6800566482243</v>
      </c>
      <c r="BE151" s="77">
        <v>-3690.4591801021447</v>
      </c>
      <c r="BF151" s="77">
        <v>-3867.910142898621</v>
      </c>
      <c r="BG151" s="77">
        <v>-4011.3221823009021</v>
      </c>
      <c r="BH151" s="77">
        <v>-4152.8454142153314</v>
      </c>
      <c r="BI151" s="77">
        <v>-4299.3201335055055</v>
      </c>
      <c r="BJ151" s="77">
        <v>-4454.3398082993617</v>
      </c>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row>
    <row r="152" spans="1:93" ht="13.15" customHeight="1" x14ac:dyDescent="0.25">
      <c r="A152" s="54"/>
      <c r="B152" s="54" t="s">
        <v>1109</v>
      </c>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v>-20</v>
      </c>
      <c r="AH152" s="75">
        <v>-525</v>
      </c>
      <c r="AI152" s="75">
        <v>-1050</v>
      </c>
      <c r="AJ152" s="75">
        <v>-900</v>
      </c>
      <c r="AK152" s="77">
        <v>-949.18808016023866</v>
      </c>
      <c r="AL152" s="77">
        <v>-1003.1229741293618</v>
      </c>
      <c r="AM152" s="77">
        <v>-1051.0988911685595</v>
      </c>
      <c r="AN152" s="77">
        <v>-1107.3697097519175</v>
      </c>
      <c r="AO152" s="77">
        <v>-1119.5033635837156</v>
      </c>
      <c r="AP152" s="77">
        <v>-1101.1504784296098</v>
      </c>
      <c r="AQ152" s="77">
        <v>-1151.2176243771614</v>
      </c>
      <c r="AR152" s="77">
        <v>-1183.3399470847501</v>
      </c>
      <c r="AS152" s="77">
        <v>-1220.1822095063576</v>
      </c>
      <c r="AT152" s="77">
        <v>-1275.7083327767307</v>
      </c>
      <c r="AU152" s="77">
        <v>-1326.3101317695023</v>
      </c>
      <c r="AV152" s="77">
        <v>-1366.4062813089101</v>
      </c>
      <c r="AW152" s="77">
        <v>-1424.0476787304115</v>
      </c>
      <c r="AX152" s="77">
        <v>-1484.3043499101448</v>
      </c>
      <c r="AY152" s="77">
        <v>-1537.2526817124929</v>
      </c>
      <c r="AZ152" s="77">
        <v>-1587.3459945418872</v>
      </c>
      <c r="BA152" s="77">
        <v>-1474.5985583855429</v>
      </c>
      <c r="BB152" s="77">
        <v>-1670.3805827592469</v>
      </c>
      <c r="BC152" s="77">
        <v>-1805.6937720463841</v>
      </c>
      <c r="BD152" s="77">
        <v>-1923.8117838977028</v>
      </c>
      <c r="BE152" s="77">
        <v>-1990.5763191290905</v>
      </c>
      <c r="BF152" s="77">
        <v>-2086.2906102541174</v>
      </c>
      <c r="BG152" s="77">
        <v>-2163.6448351840045</v>
      </c>
      <c r="BH152" s="77">
        <v>-2239.9802667136046</v>
      </c>
      <c r="BI152" s="77">
        <v>-2318.9864535702864</v>
      </c>
      <c r="BJ152" s="77">
        <v>-2402.6016566072162</v>
      </c>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row>
    <row r="153" spans="1:93" ht="13.15" customHeight="1" x14ac:dyDescent="0.25">
      <c r="A153" s="54"/>
      <c r="B153" s="54" t="s">
        <v>1115</v>
      </c>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v>-3010</v>
      </c>
      <c r="AI153" s="75">
        <v>-3185</v>
      </c>
      <c r="AJ153" s="75">
        <v>-3210</v>
      </c>
      <c r="AK153" s="77">
        <v>-3385.4374859048512</v>
      </c>
      <c r="AL153" s="77">
        <v>-3577.8052743947233</v>
      </c>
      <c r="AM153" s="77">
        <v>-3748.9193785011958</v>
      </c>
      <c r="AN153" s="77">
        <v>-3949.6186314485058</v>
      </c>
      <c r="AO153" s="77">
        <v>-3992.8953301152519</v>
      </c>
      <c r="AP153" s="77">
        <v>-3927.4367063989416</v>
      </c>
      <c r="AQ153" s="77">
        <v>-4106.0095269452095</v>
      </c>
      <c r="AR153" s="77">
        <v>-4220.5791446022749</v>
      </c>
      <c r="AS153" s="77">
        <v>-4351.983213906009</v>
      </c>
      <c r="AT153" s="77">
        <v>-4550.0263869036735</v>
      </c>
      <c r="AU153" s="77">
        <v>-4730.506136644558</v>
      </c>
      <c r="AV153" s="77">
        <v>-4873.5157366684462</v>
      </c>
      <c r="AW153" s="77">
        <v>-5079.1033874717996</v>
      </c>
      <c r="AX153" s="77">
        <v>-5294.018848012849</v>
      </c>
      <c r="AY153" s="77">
        <v>-5482.8678981078901</v>
      </c>
      <c r="AZ153" s="77">
        <v>-5661.5340471993977</v>
      </c>
      <c r="BA153" s="77">
        <v>-5259.4015249084368</v>
      </c>
      <c r="BB153" s="77">
        <v>-5957.6907451746465</v>
      </c>
      <c r="BC153" s="77">
        <v>-6440.3077869654362</v>
      </c>
      <c r="BD153" s="77">
        <v>-6861.5953625684724</v>
      </c>
      <c r="BE153" s="77">
        <v>-7099.7222048937574</v>
      </c>
      <c r="BF153" s="77">
        <v>-7441.1031765730186</v>
      </c>
      <c r="BG153" s="77">
        <v>-7716.9999121562814</v>
      </c>
      <c r="BH153" s="77">
        <v>-7989.2629512785225</v>
      </c>
      <c r="BI153" s="77">
        <v>-8271.051684400687</v>
      </c>
      <c r="BJ153" s="77">
        <v>-8569.2792418990703</v>
      </c>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row>
    <row r="154" spans="1:93" ht="13.15" customHeight="1" x14ac:dyDescent="0.25">
      <c r="A154" s="54"/>
      <c r="B154" s="54" t="s">
        <v>1121</v>
      </c>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v>90</v>
      </c>
      <c r="AI154" s="75">
        <v>90</v>
      </c>
      <c r="AJ154" s="75">
        <v>45</v>
      </c>
      <c r="AK154" s="75">
        <v>50</v>
      </c>
      <c r="AL154" s="77">
        <v>52.841106788868331</v>
      </c>
      <c r="AM154" s="77">
        <v>55.368314938758857</v>
      </c>
      <c r="AN154" s="77">
        <v>58.332470292135099</v>
      </c>
      <c r="AO154" s="77">
        <v>58.971629911045909</v>
      </c>
      <c r="AP154" s="77">
        <v>58.004862336857272</v>
      </c>
      <c r="AQ154" s="77">
        <v>60.642229313647576</v>
      </c>
      <c r="AR154" s="77">
        <v>62.334324030121778</v>
      </c>
      <c r="AS154" s="77">
        <v>64.275049118841181</v>
      </c>
      <c r="AT154" s="77">
        <v>67.199976455739446</v>
      </c>
      <c r="AU154" s="77">
        <v>69.865507136667773</v>
      </c>
      <c r="AV154" s="77">
        <v>71.977635932714136</v>
      </c>
      <c r="AW154" s="77">
        <v>75.013988718126825</v>
      </c>
      <c r="AX154" s="77">
        <v>78.18810523092381</v>
      </c>
      <c r="AY154" s="77">
        <v>80.977243280013596</v>
      </c>
      <c r="AZ154" s="77">
        <v>83.615988639149251</v>
      </c>
      <c r="BA154" s="77">
        <v>77.676837141518234</v>
      </c>
      <c r="BB154" s="77">
        <v>87.9899683568119</v>
      </c>
      <c r="BC154" s="77">
        <v>95.117806986237909</v>
      </c>
      <c r="BD154" s="77">
        <v>101.33986214686415</v>
      </c>
      <c r="BE154" s="77">
        <v>104.8567908055193</v>
      </c>
      <c r="BF154" s="77">
        <v>109.89869415036894</v>
      </c>
      <c r="BG154" s="77">
        <v>113.97345164821012</v>
      </c>
      <c r="BH154" s="77">
        <v>117.99454257450542</v>
      </c>
      <c r="BI154" s="77">
        <v>122.15631980854653</v>
      </c>
      <c r="BJ154" s="77">
        <v>126.56088434031004</v>
      </c>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row>
    <row r="155" spans="1:93" ht="13.15" customHeight="1" x14ac:dyDescent="0.25">
      <c r="A155" s="54"/>
      <c r="B155" s="54" t="s">
        <v>1126</v>
      </c>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v>-400</v>
      </c>
      <c r="AJ155" s="75">
        <v>10970</v>
      </c>
      <c r="AK155" s="75">
        <v>10340</v>
      </c>
      <c r="AL155" s="77">
        <v>10927.540883937967</v>
      </c>
      <c r="AM155" s="77">
        <v>11450.167529335326</v>
      </c>
      <c r="AN155" s="77">
        <v>12063.154856413539</v>
      </c>
      <c r="AO155" s="77">
        <v>12195.3330656043</v>
      </c>
      <c r="AP155" s="77">
        <v>11995.405531262086</v>
      </c>
      <c r="AQ155" s="77">
        <v>12540.813022062317</v>
      </c>
      <c r="AR155" s="77">
        <v>12890.738209429182</v>
      </c>
      <c r="AS155" s="77">
        <v>13292.080157776349</v>
      </c>
      <c r="AT155" s="77">
        <v>13896.955131046912</v>
      </c>
      <c r="AU155" s="77">
        <v>14448.186875862888</v>
      </c>
      <c r="AV155" s="77">
        <v>14884.975110885276</v>
      </c>
      <c r="AW155" s="77">
        <v>15512.892866908616</v>
      </c>
      <c r="AX155" s="77">
        <v>16169.300161755038</v>
      </c>
      <c r="AY155" s="77">
        <v>16746.093910306801</v>
      </c>
      <c r="AZ155" s="77">
        <v>17291.786450576052</v>
      </c>
      <c r="BA155" s="77">
        <v>16063.569920865961</v>
      </c>
      <c r="BB155" s="77">
        <v>18196.325456188682</v>
      </c>
      <c r="BC155" s="77">
        <v>19670.362484753983</v>
      </c>
      <c r="BD155" s="77">
        <v>20957.083491971491</v>
      </c>
      <c r="BE155" s="77">
        <v>21684.384338581367</v>
      </c>
      <c r="BF155" s="77">
        <v>22727.049950296278</v>
      </c>
      <c r="BG155" s="77">
        <v>23569.709800849825</v>
      </c>
      <c r="BH155" s="77">
        <v>24401.271404407693</v>
      </c>
      <c r="BI155" s="77">
        <v>25261.926936407399</v>
      </c>
      <c r="BJ155" s="77">
        <v>26172.790881576097</v>
      </c>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row>
    <row r="156" spans="1:93" ht="13.15" customHeight="1" x14ac:dyDescent="0.25">
      <c r="A156" s="54"/>
      <c r="B156" s="54" t="s">
        <v>1150</v>
      </c>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v>410</v>
      </c>
      <c r="AJ156" s="75">
        <v>730</v>
      </c>
      <c r="AK156" s="75">
        <v>580</v>
      </c>
      <c r="AL156" s="75">
        <v>700</v>
      </c>
      <c r="AM156" s="77">
        <v>733.47858915960546</v>
      </c>
      <c r="AN156" s="77">
        <v>772.74553251970337</v>
      </c>
      <c r="AO156" s="77">
        <v>781.21264762055171</v>
      </c>
      <c r="AP156" s="77">
        <v>768.40562401606871</v>
      </c>
      <c r="AQ156" s="77">
        <v>803.34351604640972</v>
      </c>
      <c r="AR156" s="77">
        <v>825.75913853260363</v>
      </c>
      <c r="AS156" s="77">
        <v>851.46843276695097</v>
      </c>
      <c r="AT156" s="77">
        <v>890.2157123046328</v>
      </c>
      <c r="AU156" s="77">
        <v>925.52669631004164</v>
      </c>
      <c r="AV156" s="77">
        <v>953.50662040852615</v>
      </c>
      <c r="AW156" s="77">
        <v>993.72998208566332</v>
      </c>
      <c r="AX156" s="77">
        <v>1035.7783359900511</v>
      </c>
      <c r="AY156" s="77">
        <v>1072.7267792193693</v>
      </c>
      <c r="AZ156" s="77">
        <v>1107.6829310421408</v>
      </c>
      <c r="BA156" s="77">
        <v>1029.0054335220179</v>
      </c>
      <c r="BB156" s="77">
        <v>1165.6261875033933</v>
      </c>
      <c r="BC156" s="77">
        <v>1260.0505352093217</v>
      </c>
      <c r="BD156" s="77">
        <v>1342.4757317488441</v>
      </c>
      <c r="BE156" s="77">
        <v>1389.06540805701</v>
      </c>
      <c r="BF156" s="77">
        <v>1455.8568239805361</v>
      </c>
      <c r="BG156" s="77">
        <v>1509.8362052203263</v>
      </c>
      <c r="BH156" s="77">
        <v>1563.1046513119909</v>
      </c>
      <c r="BI156" s="77">
        <v>1618.2368058194454</v>
      </c>
      <c r="BJ156" s="77">
        <v>1676.5852273344158</v>
      </c>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row>
    <row r="157" spans="1:93" ht="13.15" customHeight="1" x14ac:dyDescent="0.25">
      <c r="A157" s="54"/>
      <c r="B157" s="54" t="s">
        <v>1158</v>
      </c>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v>80</v>
      </c>
      <c r="AK157" s="75">
        <v>195</v>
      </c>
      <c r="AL157" s="75">
        <v>580</v>
      </c>
      <c r="AM157" s="77">
        <v>607.73940244653022</v>
      </c>
      <c r="AN157" s="77">
        <v>640.2748698020398</v>
      </c>
      <c r="AO157" s="77">
        <v>647.2904794570286</v>
      </c>
      <c r="AP157" s="77">
        <v>636.678945613314</v>
      </c>
      <c r="AQ157" s="77">
        <v>665.62748472416786</v>
      </c>
      <c r="AR157" s="77">
        <v>684.20042906987146</v>
      </c>
      <c r="AS157" s="77">
        <v>705.50241572118807</v>
      </c>
      <c r="AT157" s="77">
        <v>737.60730448098127</v>
      </c>
      <c r="AU157" s="77">
        <v>766.86497694260606</v>
      </c>
      <c r="AV157" s="77">
        <v>790.04834262420741</v>
      </c>
      <c r="AW157" s="77">
        <v>823.37627087097803</v>
      </c>
      <c r="AX157" s="77">
        <v>858.21633553461379</v>
      </c>
      <c r="AY157" s="77">
        <v>888.83075992462057</v>
      </c>
      <c r="AZ157" s="77">
        <v>917.79442857777394</v>
      </c>
      <c r="BA157" s="77">
        <v>852.6045020611009</v>
      </c>
      <c r="BB157" s="77">
        <v>965.80455535995475</v>
      </c>
      <c r="BC157" s="77">
        <v>1044.0418720305811</v>
      </c>
      <c r="BD157" s="77">
        <v>1112.3370348776141</v>
      </c>
      <c r="BE157" s="77">
        <v>1150.9399095329518</v>
      </c>
      <c r="BF157" s="77">
        <v>1206.2813684410157</v>
      </c>
      <c r="BG157" s="77">
        <v>1251.0071414682704</v>
      </c>
      <c r="BH157" s="77">
        <v>1295.1438539442215</v>
      </c>
      <c r="BI157" s="77">
        <v>1340.8247819646836</v>
      </c>
      <c r="BJ157" s="77">
        <v>1389.1706169342303</v>
      </c>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row>
    <row r="158" spans="1:93" ht="13.15" customHeight="1" x14ac:dyDescent="0.25">
      <c r="A158" s="54"/>
      <c r="B158" s="54" t="s">
        <v>1171</v>
      </c>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v>-15</v>
      </c>
      <c r="AK158" s="75">
        <v>255</v>
      </c>
      <c r="AL158" s="75">
        <v>365</v>
      </c>
      <c r="AM158" s="75">
        <v>670</v>
      </c>
      <c r="AN158" s="77">
        <v>705.86860262875484</v>
      </c>
      <c r="AO158" s="77">
        <v>713.60293489340665</v>
      </c>
      <c r="AP158" s="77">
        <v>701.90428964074147</v>
      </c>
      <c r="AQ158" s="77">
        <v>733.81849682591496</v>
      </c>
      <c r="AR158" s="77">
        <v>754.29416890102993</v>
      </c>
      <c r="AS158" s="77">
        <v>777.77846331887883</v>
      </c>
      <c r="AT158" s="77">
        <v>813.17237620731328</v>
      </c>
      <c r="AU158" s="77">
        <v>845.4273862829732</v>
      </c>
      <c r="AV158" s="77">
        <v>870.98579987956327</v>
      </c>
      <c r="AW158" s="77">
        <v>907.72804801329517</v>
      </c>
      <c r="AX158" s="77">
        <v>946.13734520657636</v>
      </c>
      <c r="AY158" s="77">
        <v>979.88810130159379</v>
      </c>
      <c r="AZ158" s="77">
        <v>1011.8189879933122</v>
      </c>
      <c r="BA158" s="77">
        <v>939.95060067081374</v>
      </c>
      <c r="BB158" s="77">
        <v>1064.7475702352563</v>
      </c>
      <c r="BC158" s="77">
        <v>1151.0000033641606</v>
      </c>
      <c r="BD158" s="77">
        <v>1226.2917467056466</v>
      </c>
      <c r="BE158" s="77">
        <v>1268.8493395076891</v>
      </c>
      <c r="BF158" s="77">
        <v>1329.8603210552701</v>
      </c>
      <c r="BG158" s="77">
        <v>1379.1680799526325</v>
      </c>
      <c r="BH158" s="77">
        <v>1427.8264312786168</v>
      </c>
      <c r="BI158" s="77">
        <v>1478.1871971767971</v>
      </c>
      <c r="BJ158" s="77">
        <v>1531.4858796370747</v>
      </c>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row>
    <row r="159" spans="1:93" ht="13.15" customHeight="1" x14ac:dyDescent="0.25">
      <c r="A159" s="54"/>
      <c r="B159" s="54" t="s">
        <v>1177</v>
      </c>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v>-70</v>
      </c>
      <c r="AL159" s="75">
        <v>645</v>
      </c>
      <c r="AM159" s="75">
        <v>975</v>
      </c>
      <c r="AN159" s="77">
        <v>1027.196847109009</v>
      </c>
      <c r="AO159" s="77">
        <v>1038.452032121002</v>
      </c>
      <c r="AP159" s="77">
        <v>1021.4278841786906</v>
      </c>
      <c r="AQ159" s="77">
        <v>1067.8702006048761</v>
      </c>
      <c r="AR159" s="77">
        <v>1097.6668875798568</v>
      </c>
      <c r="AS159" s="77">
        <v>1131.8417936356818</v>
      </c>
      <c r="AT159" s="77">
        <v>1183.347860898702</v>
      </c>
      <c r="AU159" s="77">
        <v>1230.2861218296998</v>
      </c>
      <c r="AV159" s="77">
        <v>1267.479335645633</v>
      </c>
      <c r="AW159" s="77">
        <v>1320.9475325566611</v>
      </c>
      <c r="AX159" s="77">
        <v>1376.8416590692716</v>
      </c>
      <c r="AY159" s="77">
        <v>1425.956565326946</v>
      </c>
      <c r="AZ159" s="77">
        <v>1472.4231541693721</v>
      </c>
      <c r="BA159" s="77">
        <v>1367.8385606776769</v>
      </c>
      <c r="BB159" s="77">
        <v>1549.4460910139924</v>
      </c>
      <c r="BC159" s="77">
        <v>1674.9626914627711</v>
      </c>
      <c r="BD159" s="77">
        <v>1784.5290343850827</v>
      </c>
      <c r="BE159" s="77">
        <v>1846.4598597313386</v>
      </c>
      <c r="BF159" s="77">
        <v>1935.244497058042</v>
      </c>
      <c r="BG159" s="77">
        <v>2006.9983253042037</v>
      </c>
      <c r="BH159" s="77">
        <v>2077.8071201442554</v>
      </c>
      <c r="BI159" s="77">
        <v>2151.093309324443</v>
      </c>
      <c r="BJ159" s="77">
        <v>2228.6548248449963</v>
      </c>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row>
    <row r="160" spans="1:93" ht="13.15" customHeight="1" x14ac:dyDescent="0.25">
      <c r="A160" s="54"/>
      <c r="B160" s="54" t="s">
        <v>1188</v>
      </c>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v>-195</v>
      </c>
      <c r="AL160" s="75">
        <v>240</v>
      </c>
      <c r="AM160" s="75">
        <v>495</v>
      </c>
      <c r="AN160" s="75">
        <v>680</v>
      </c>
      <c r="AO160" s="77">
        <v>687.45088522194749</v>
      </c>
      <c r="AP160" s="77">
        <v>676.18097076168283</v>
      </c>
      <c r="AQ160" s="77">
        <v>706.92558924322179</v>
      </c>
      <c r="AR160" s="77">
        <v>726.65087091636212</v>
      </c>
      <c r="AS160" s="77">
        <v>749.27451523864147</v>
      </c>
      <c r="AT160" s="77">
        <v>783.37131551351285</v>
      </c>
      <c r="AU160" s="77">
        <v>814.44424717496656</v>
      </c>
      <c r="AV160" s="77">
        <v>839.06599856177775</v>
      </c>
      <c r="AW160" s="77">
        <v>874.46172042543787</v>
      </c>
      <c r="AX160" s="77">
        <v>911.46339749984315</v>
      </c>
      <c r="AY160" s="77">
        <v>943.97725922869893</v>
      </c>
      <c r="AZ160" s="77">
        <v>974.73794594787967</v>
      </c>
      <c r="BA160" s="77">
        <v>905.50338416499437</v>
      </c>
      <c r="BB160" s="77">
        <v>1025.7268067507039</v>
      </c>
      <c r="BC160" s="77">
        <v>1108.8182692541043</v>
      </c>
      <c r="BD160" s="77">
        <v>1181.3507282436958</v>
      </c>
      <c r="BE160" s="77">
        <v>1222.3486746003055</v>
      </c>
      <c r="BF160" s="77">
        <v>1281.1237317396221</v>
      </c>
      <c r="BG160" s="77">
        <v>1328.6244647731339</v>
      </c>
      <c r="BH160" s="77">
        <v>1375.4995896596158</v>
      </c>
      <c r="BI160" s="77">
        <v>1424.0147391976857</v>
      </c>
      <c r="BJ160" s="77">
        <v>1475.3601368227032</v>
      </c>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row>
    <row r="161" spans="1:93" ht="13.15" customHeight="1" x14ac:dyDescent="0.25">
      <c r="A161" s="54"/>
      <c r="B161" s="54" t="s">
        <v>1201</v>
      </c>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v>1350</v>
      </c>
      <c r="AM161" s="75">
        <v>3960</v>
      </c>
      <c r="AN161" s="75">
        <v>1230</v>
      </c>
      <c r="AO161" s="77">
        <v>1243.4773365044048</v>
      </c>
      <c r="AP161" s="77">
        <v>1223.0920500542209</v>
      </c>
      <c r="AQ161" s="77">
        <v>1278.7036393664162</v>
      </c>
      <c r="AR161" s="77">
        <v>1314.3831929810667</v>
      </c>
      <c r="AS161" s="77">
        <v>1355.3053731522489</v>
      </c>
      <c r="AT161" s="77">
        <v>1416.9804677670902</v>
      </c>
      <c r="AU161" s="77">
        <v>1473.1859176841306</v>
      </c>
      <c r="AV161" s="77">
        <v>1517.7223209279218</v>
      </c>
      <c r="AW161" s="77">
        <v>1581.7469354754246</v>
      </c>
      <c r="AX161" s="77">
        <v>1648.6764395953057</v>
      </c>
      <c r="AY161" s="77">
        <v>1707.4882777225002</v>
      </c>
      <c r="AZ161" s="77">
        <v>1763.1289316410171</v>
      </c>
      <c r="BA161" s="77">
        <v>1637.895827239623</v>
      </c>
      <c r="BB161" s="77">
        <v>1855.3587827990671</v>
      </c>
      <c r="BC161" s="77">
        <v>2005.6565752684537</v>
      </c>
      <c r="BD161" s="77">
        <v>2136.8549937349203</v>
      </c>
      <c r="BE161" s="77">
        <v>2211.0130437623179</v>
      </c>
      <c r="BF161" s="77">
        <v>2317.3267500584357</v>
      </c>
      <c r="BG161" s="77">
        <v>2403.2471936337579</v>
      </c>
      <c r="BH161" s="77">
        <v>2488.0360224725418</v>
      </c>
      <c r="BI161" s="77">
        <v>2575.7913664899329</v>
      </c>
      <c r="BJ161" s="77">
        <v>2668.6661298410672</v>
      </c>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row>
    <row r="162" spans="1:93" ht="13.15" customHeight="1" x14ac:dyDescent="0.25">
      <c r="A162" s="54"/>
      <c r="B162" s="54" t="s">
        <v>1216</v>
      </c>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v>-175</v>
      </c>
      <c r="AM162" s="75">
        <v>1970</v>
      </c>
      <c r="AN162" s="75">
        <v>2670</v>
      </c>
      <c r="AO162" s="79">
        <v>3095</v>
      </c>
      <c r="AP162" s="77">
        <v>3044.2612694167137</v>
      </c>
      <c r="AQ162" s="77">
        <v>3182.6778403251092</v>
      </c>
      <c r="AR162" s="77">
        <v>3271.4838162729893</v>
      </c>
      <c r="AS162" s="77">
        <v>3373.3386260967463</v>
      </c>
      <c r="AT162" s="77">
        <v>3526.8471881181008</v>
      </c>
      <c r="AU162" s="77">
        <v>3666.7418708649966</v>
      </c>
      <c r="AV162" s="77">
        <v>3777.5924380550855</v>
      </c>
      <c r="AW162" s="77">
        <v>3936.9489266755918</v>
      </c>
      <c r="AX162" s="77">
        <v>4103.5356501886645</v>
      </c>
      <c r="AY162" s="77">
        <v>4249.917601560097</v>
      </c>
      <c r="AZ162" s="77">
        <v>4388.4065139209051</v>
      </c>
      <c r="BA162" s="77">
        <v>4076.702836866441</v>
      </c>
      <c r="BB162" s="77">
        <v>4617.9654941726976</v>
      </c>
      <c r="BC162" s="77">
        <v>4992.0548756490152</v>
      </c>
      <c r="BD162" s="77">
        <v>5318.6061470177438</v>
      </c>
      <c r="BE162" s="77">
        <v>5503.1846335706296</v>
      </c>
      <c r="BF162" s="77">
        <v>5767.7981583425935</v>
      </c>
      <c r="BG162" s="77">
        <v>5981.6530996905185</v>
      </c>
      <c r="BH162" s="77">
        <v>6192.6914656922172</v>
      </c>
      <c r="BI162" s="77">
        <v>6411.1134519725147</v>
      </c>
      <c r="BJ162" s="77">
        <v>6642.2776108463831</v>
      </c>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row>
    <row r="163" spans="1:93" ht="13.15" customHeight="1" x14ac:dyDescent="0.25">
      <c r="A163" s="54"/>
      <c r="B163" s="54" t="s">
        <v>1226</v>
      </c>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v>180</v>
      </c>
      <c r="AN163" s="75">
        <v>1130</v>
      </c>
      <c r="AO163" s="79">
        <v>1110</v>
      </c>
      <c r="AP163" s="77">
        <v>1091.8029108408894</v>
      </c>
      <c r="AQ163" s="77">
        <v>1141.4450412797642</v>
      </c>
      <c r="AR163" s="77">
        <v>1173.2946804727035</v>
      </c>
      <c r="AS163" s="77">
        <v>1209.8241922350205</v>
      </c>
      <c r="AT163" s="77">
        <v>1264.8789592281391</v>
      </c>
      <c r="AU163" s="77">
        <v>1315.0512040905153</v>
      </c>
      <c r="AV163" s="77">
        <v>1354.8069810149093</v>
      </c>
      <c r="AW163" s="77">
        <v>1411.9590657867225</v>
      </c>
      <c r="AX163" s="77">
        <v>1471.7042234925416</v>
      </c>
      <c r="AY163" s="77">
        <v>1524.2030816580636</v>
      </c>
      <c r="AZ163" s="77">
        <v>1573.8711568504696</v>
      </c>
      <c r="BA163" s="77">
        <v>1462.0808235611466</v>
      </c>
      <c r="BB163" s="77">
        <v>1656.2008719003861</v>
      </c>
      <c r="BC163" s="77">
        <v>1790.3653996673363</v>
      </c>
      <c r="BD163" s="77">
        <v>1907.4807183165415</v>
      </c>
      <c r="BE163" s="77">
        <v>1973.6784954001287</v>
      </c>
      <c r="BF163" s="77">
        <v>2068.580276497667</v>
      </c>
      <c r="BG163" s="77">
        <v>2145.2778483542734</v>
      </c>
      <c r="BH163" s="77">
        <v>2220.9652752563366</v>
      </c>
      <c r="BI163" s="77">
        <v>2299.3007856831955</v>
      </c>
      <c r="BJ163" s="77">
        <v>2382.2061867655852</v>
      </c>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row>
    <row r="164" spans="1:93" ht="13.15" customHeight="1" x14ac:dyDescent="0.25">
      <c r="A164" s="54"/>
      <c r="B164" s="54" t="s">
        <v>1241</v>
      </c>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v>180</v>
      </c>
      <c r="AN164" s="75">
        <v>2145</v>
      </c>
      <c r="AO164" s="75">
        <v>2190</v>
      </c>
      <c r="AP164" s="75">
        <v>2070</v>
      </c>
      <c r="AQ164" s="77">
        <v>2164.1188276639859</v>
      </c>
      <c r="AR164" s="77">
        <v>2224.504042316516</v>
      </c>
      <c r="AS164" s="77">
        <v>2293.7620453838986</v>
      </c>
      <c r="AT164" s="77">
        <v>2398.1429428372521</v>
      </c>
      <c r="AU164" s="77">
        <v>2493.2668391319876</v>
      </c>
      <c r="AV164" s="77">
        <v>2568.6416686148232</v>
      </c>
      <c r="AW164" s="77">
        <v>2676.9989685477722</v>
      </c>
      <c r="AX164" s="77">
        <v>2790.2725962538889</v>
      </c>
      <c r="AY164" s="77">
        <v>2889.8076270946963</v>
      </c>
      <c r="AZ164" s="77">
        <v>2983.9756446255305</v>
      </c>
      <c r="BA164" s="77">
        <v>2772.0271440205324</v>
      </c>
      <c r="BB164" s="77">
        <v>3140.0683866956806</v>
      </c>
      <c r="BC164" s="77">
        <v>3394.4371649064769</v>
      </c>
      <c r="BD164" s="77">
        <v>3616.4815533182459</v>
      </c>
      <c r="BE164" s="77">
        <v>3741.989002696163</v>
      </c>
      <c r="BF164" s="77">
        <v>3921.9177104522205</v>
      </c>
      <c r="BG164" s="77">
        <v>4067.332209870342</v>
      </c>
      <c r="BH164" s="77">
        <v>4210.8315284118207</v>
      </c>
      <c r="BI164" s="77">
        <v>4359.3514718682</v>
      </c>
      <c r="BJ164" s="77">
        <v>4516.5356839054921</v>
      </c>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row>
    <row r="165" spans="1:93" ht="13.15" customHeight="1" x14ac:dyDescent="0.25">
      <c r="A165" s="54"/>
      <c r="B165" s="54" t="s">
        <v>1250</v>
      </c>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v>300</v>
      </c>
      <c r="AO165" s="75">
        <v>2250</v>
      </c>
      <c r="AP165" s="75">
        <v>1945</v>
      </c>
      <c r="AQ165" s="77">
        <v>2033.4353235779954</v>
      </c>
      <c r="AR165" s="77">
        <v>2090.1740880703492</v>
      </c>
      <c r="AS165" s="77">
        <v>2155.2498445756928</v>
      </c>
      <c r="AT165" s="77">
        <v>2253.3275477383845</v>
      </c>
      <c r="AU165" s="77">
        <v>2342.7072473969633</v>
      </c>
      <c r="AV165" s="77">
        <v>2413.5304567419466</v>
      </c>
      <c r="AW165" s="77">
        <v>2515.3444414615556</v>
      </c>
      <c r="AX165" s="77">
        <v>2621.7778742578785</v>
      </c>
      <c r="AY165" s="77">
        <v>2715.3023356034682</v>
      </c>
      <c r="AZ165" s="77">
        <v>2803.7838786457255</v>
      </c>
      <c r="BA165" s="77">
        <v>2604.634200541027</v>
      </c>
      <c r="BB165" s="77">
        <v>2950.4507304942463</v>
      </c>
      <c r="BC165" s="77">
        <v>3189.4590752382073</v>
      </c>
      <c r="BD165" s="77">
        <v>3398.0949860888827</v>
      </c>
      <c r="BE165" s="77">
        <v>3516.0234832096744</v>
      </c>
      <c r="BF165" s="77">
        <v>3685.0869308355345</v>
      </c>
      <c r="BG165" s="77">
        <v>3821.720361448215</v>
      </c>
      <c r="BH165" s="77">
        <v>3956.5542622033768</v>
      </c>
      <c r="BI165" s="77">
        <v>4096.1056100404066</v>
      </c>
      <c r="BJ165" s="77">
        <v>4243.7980218338998</v>
      </c>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row>
    <row r="166" spans="1:93" ht="13.15" customHeight="1" x14ac:dyDescent="0.25">
      <c r="A166" s="54"/>
      <c r="B166" s="54" t="s">
        <v>1276</v>
      </c>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v>-415</v>
      </c>
      <c r="AP166" s="75">
        <v>1240</v>
      </c>
      <c r="AQ166" s="75">
        <v>1385</v>
      </c>
      <c r="AR166" s="77">
        <v>1423.645531485917</v>
      </c>
      <c r="AS166" s="77">
        <v>1467.9694997551944</v>
      </c>
      <c r="AT166" s="77">
        <v>1534.7715353573456</v>
      </c>
      <c r="AU166" s="77">
        <v>1595.6492444203084</v>
      </c>
      <c r="AV166" s="77">
        <v>1643.8878797019083</v>
      </c>
      <c r="AW166" s="77">
        <v>1713.2347466524307</v>
      </c>
      <c r="AX166" s="77">
        <v>1785.727981482016</v>
      </c>
      <c r="AY166" s="77">
        <v>1849.4287431741659</v>
      </c>
      <c r="AZ166" s="77">
        <v>1909.6947057511777</v>
      </c>
      <c r="BA166" s="77">
        <v>1774.0511959838384</v>
      </c>
      <c r="BB166" s="77">
        <v>2009.591460496627</v>
      </c>
      <c r="BC166" s="77">
        <v>2172.3832412983479</v>
      </c>
      <c r="BD166" s="77">
        <v>2314.4879510855912</v>
      </c>
      <c r="BE166" s="77">
        <v>2394.8106279951812</v>
      </c>
      <c r="BF166" s="77">
        <v>2509.9620037221484</v>
      </c>
      <c r="BG166" s="77">
        <v>2603.0248610475451</v>
      </c>
      <c r="BH166" s="77">
        <v>2694.8620345148083</v>
      </c>
      <c r="BI166" s="77">
        <v>2789.9123242944715</v>
      </c>
      <c r="BJ166" s="77">
        <v>2890.5076016372777</v>
      </c>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row>
    <row r="167" spans="1:93" ht="13.15" customHeight="1" x14ac:dyDescent="0.25">
      <c r="A167" s="54"/>
      <c r="B167" s="54" t="s">
        <v>1285</v>
      </c>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v>555</v>
      </c>
      <c r="AP167" s="75">
        <v>1690</v>
      </c>
      <c r="AQ167" s="75">
        <v>2935</v>
      </c>
      <c r="AR167" s="77">
        <v>3016.8950432571601</v>
      </c>
      <c r="AS167" s="77">
        <v>3110.8234525498165</v>
      </c>
      <c r="AT167" s="77">
        <v>3252.3858890063602</v>
      </c>
      <c r="AU167" s="77">
        <v>3381.3938861903289</v>
      </c>
      <c r="AV167" s="77">
        <v>3483.6179977798565</v>
      </c>
      <c r="AW167" s="77">
        <v>3630.57327178692</v>
      </c>
      <c r="AX167" s="77">
        <v>3784.1961196026841</v>
      </c>
      <c r="AY167" s="77">
        <v>3919.1865423943514</v>
      </c>
      <c r="AZ167" s="77">
        <v>4046.8981670611606</v>
      </c>
      <c r="BA167" s="77">
        <v>3759.4514514170155</v>
      </c>
      <c r="BB167" s="77">
        <v>4258.5927339766067</v>
      </c>
      <c r="BC167" s="77">
        <v>4603.5702622459585</v>
      </c>
      <c r="BD167" s="77">
        <v>4904.7091237806562</v>
      </c>
      <c r="BE167" s="77">
        <v>5074.9236051739044</v>
      </c>
      <c r="BF167" s="77">
        <v>5318.9447515700413</v>
      </c>
      <c r="BG167" s="77">
        <v>5516.1573770213308</v>
      </c>
      <c r="BH167" s="77">
        <v>5710.7726146577352</v>
      </c>
      <c r="BI167" s="77">
        <v>5912.1968749489342</v>
      </c>
      <c r="BJ167" s="77">
        <v>6125.3717045526446</v>
      </c>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row>
    <row r="168" spans="1:93" ht="13.15" customHeight="1" x14ac:dyDescent="0.25">
      <c r="A168" s="54"/>
      <c r="B168" s="54" t="s">
        <v>1299</v>
      </c>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v>-6550</v>
      </c>
      <c r="AP168" s="75">
        <v>-12190</v>
      </c>
      <c r="AQ168" s="75">
        <v>-3310</v>
      </c>
      <c r="AR168" s="75">
        <v>2855</v>
      </c>
      <c r="AS168" s="77">
        <v>2943.8879476035763</v>
      </c>
      <c r="AT168" s="77">
        <v>3077.8537469729467</v>
      </c>
      <c r="AU168" s="77">
        <v>3199.9388134665355</v>
      </c>
      <c r="AV168" s="77">
        <v>3296.6772927319639</v>
      </c>
      <c r="AW168" s="77">
        <v>3435.7465348747705</v>
      </c>
      <c r="AX168" s="77">
        <v>3581.1255501289716</v>
      </c>
      <c r="AY168" s="77">
        <v>3708.8720085056348</v>
      </c>
      <c r="AZ168" s="77">
        <v>3829.7302694645859</v>
      </c>
      <c r="BA168" s="77">
        <v>3557.7087501882597</v>
      </c>
      <c r="BB168" s="77">
        <v>4030.0647126181243</v>
      </c>
      <c r="BC168" s="77">
        <v>4356.529779876696</v>
      </c>
      <c r="BD168" s="77">
        <v>4641.5086861210939</v>
      </c>
      <c r="BE168" s="77">
        <v>4802.5889813948233</v>
      </c>
      <c r="BF168" s="77">
        <v>5033.515269174728</v>
      </c>
      <c r="BG168" s="77">
        <v>5220.1449124305827</v>
      </c>
      <c r="BH168" s="77">
        <v>5404.3165509812079</v>
      </c>
      <c r="BI168" s="77">
        <v>5594.9318209478097</v>
      </c>
      <c r="BJ168" s="77">
        <v>5796.6670917451356</v>
      </c>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row>
    <row r="169" spans="1:93" ht="13.15" customHeight="1" x14ac:dyDescent="0.25">
      <c r="A169" s="54"/>
      <c r="B169" s="54" t="s">
        <v>1323</v>
      </c>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v>-1480</v>
      </c>
      <c r="AQ169" s="75">
        <v>2875</v>
      </c>
      <c r="AR169" s="75">
        <v>5275</v>
      </c>
      <c r="AS169" s="77">
        <v>5439.2325476738624</v>
      </c>
      <c r="AT169" s="77">
        <v>5686.7525447573717</v>
      </c>
      <c r="AU169" s="77">
        <v>5912.3212753190819</v>
      </c>
      <c r="AV169" s="77">
        <v>6091.058745765712</v>
      </c>
      <c r="AW169" s="77">
        <v>6348.0080460470799</v>
      </c>
      <c r="AX169" s="77">
        <v>6616.6155085570308</v>
      </c>
      <c r="AY169" s="77">
        <v>6852.6444290252957</v>
      </c>
      <c r="AZ169" s="77">
        <v>7075.9464698513821</v>
      </c>
      <c r="BA169" s="77">
        <v>6573.3497923793566</v>
      </c>
      <c r="BB169" s="77">
        <v>7446.0915443294616</v>
      </c>
      <c r="BC169" s="77">
        <v>8049.2800661469601</v>
      </c>
      <c r="BD169" s="77">
        <v>8575.8172747070967</v>
      </c>
      <c r="BE169" s="77">
        <v>8873.4349831375494</v>
      </c>
      <c r="BF169" s="77">
        <v>9300.102642695867</v>
      </c>
      <c r="BG169" s="77">
        <v>9644.9262392544078</v>
      </c>
      <c r="BH169" s="77">
        <v>9985.2083385029346</v>
      </c>
      <c r="BI169" s="77">
        <v>10337.395921365922</v>
      </c>
      <c r="BJ169" s="77">
        <v>10710.129215045747</v>
      </c>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row>
    <row r="170" spans="1:93" ht="13.15" customHeight="1" x14ac:dyDescent="0.25">
      <c r="A170" s="54"/>
      <c r="B170" s="54" t="s">
        <v>1344</v>
      </c>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v>565</v>
      </c>
      <c r="AQ170" s="75">
        <v>180</v>
      </c>
      <c r="AR170" s="75">
        <v>5200</v>
      </c>
      <c r="AS170" s="75">
        <v>5155</v>
      </c>
      <c r="AT170" s="77">
        <v>5389.5855915851898</v>
      </c>
      <c r="AU170" s="77">
        <v>5603.3670020790123</v>
      </c>
      <c r="AV170" s="77">
        <v>5772.7643668867386</v>
      </c>
      <c r="AW170" s="77">
        <v>6016.2865239816629</v>
      </c>
      <c r="AX170" s="77">
        <v>6270.8576343547538</v>
      </c>
      <c r="AY170" s="77">
        <v>6494.5526270489445</v>
      </c>
      <c r="AZ170" s="77">
        <v>6706.1857959508252</v>
      </c>
      <c r="BA170" s="77">
        <v>6229.8528115344307</v>
      </c>
      <c r="BB170" s="77">
        <v>7056.9885686233247</v>
      </c>
      <c r="BC170" s="77">
        <v>7628.6568697513958</v>
      </c>
      <c r="BD170" s="77">
        <v>8127.6793488120338</v>
      </c>
      <c r="BE170" s="77">
        <v>8409.7447456325972</v>
      </c>
      <c r="BF170" s="77">
        <v>8814.1164590581902</v>
      </c>
      <c r="BG170" s="77">
        <v>9140.9209530156077</v>
      </c>
      <c r="BH170" s="77">
        <v>9463.421270156181</v>
      </c>
      <c r="BI170" s="77">
        <v>9797.2049379339369</v>
      </c>
      <c r="BJ170" s="77">
        <v>10150.460679820026</v>
      </c>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row>
    <row r="171" spans="1:93" ht="13.15" customHeight="1" x14ac:dyDescent="0.25">
      <c r="A171" s="54"/>
      <c r="B171" s="54" t="s">
        <v>1364</v>
      </c>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v>750</v>
      </c>
      <c r="AQ171" s="75">
        <v>-715</v>
      </c>
      <c r="AR171" s="75">
        <v>95</v>
      </c>
      <c r="AS171" s="75">
        <v>645</v>
      </c>
      <c r="AT171" s="77">
        <v>674.3516404602226</v>
      </c>
      <c r="AU171" s="77">
        <v>701.10023595362998</v>
      </c>
      <c r="AV171" s="77">
        <v>722.29544454741938</v>
      </c>
      <c r="AW171" s="77">
        <v>752.76523917908298</v>
      </c>
      <c r="AX171" s="77">
        <v>784.61749256233111</v>
      </c>
      <c r="AY171" s="77">
        <v>812.60648776849052</v>
      </c>
      <c r="AZ171" s="77">
        <v>839.08629260684427</v>
      </c>
      <c r="BA171" s="77">
        <v>779.48691822302749</v>
      </c>
      <c r="BB171" s="77">
        <v>882.97917104986323</v>
      </c>
      <c r="BC171" s="77">
        <v>954.50701862068854</v>
      </c>
      <c r="BD171" s="77">
        <v>1016.9453307436972</v>
      </c>
      <c r="BE171" s="77">
        <v>1052.23770338177</v>
      </c>
      <c r="BF171" s="77">
        <v>1102.8331941983572</v>
      </c>
      <c r="BG171" s="77">
        <v>1143.7233782143678</v>
      </c>
      <c r="BH171" s="77">
        <v>1184.0750182833631</v>
      </c>
      <c r="BI171" s="77">
        <v>1225.8384451925097</v>
      </c>
      <c r="BJ171" s="77">
        <v>1270.0382421889258</v>
      </c>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row>
    <row r="172" spans="1:93" ht="13.15" customHeight="1" x14ac:dyDescent="0.25">
      <c r="A172" s="54"/>
      <c r="B172" s="54" t="s">
        <v>607</v>
      </c>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v>2830</v>
      </c>
      <c r="AR172" s="75">
        <v>6290</v>
      </c>
      <c r="AS172" s="75">
        <v>7210</v>
      </c>
      <c r="AT172" s="75">
        <v>8885</v>
      </c>
      <c r="AU172" s="75">
        <v>8690</v>
      </c>
      <c r="AV172" s="77">
        <v>8952.7104559870895</v>
      </c>
      <c r="AW172" s="77">
        <v>9330.3775879757104</v>
      </c>
      <c r="AX172" s="77">
        <v>9725.1800252105731</v>
      </c>
      <c r="AY172" s="77">
        <v>10072.098134588603</v>
      </c>
      <c r="AZ172" s="77">
        <v>10400.310125178363</v>
      </c>
      <c r="BA172" s="77">
        <v>9661.5875619333201</v>
      </c>
      <c r="BB172" s="77">
        <v>10944.353749912018</v>
      </c>
      <c r="BC172" s="77">
        <v>11830.927400176175</v>
      </c>
      <c r="BD172" s="77">
        <v>12604.838040230261</v>
      </c>
      <c r="BE172" s="77">
        <v>13042.280081321152</v>
      </c>
      <c r="BF172" s="77">
        <v>13669.401272627128</v>
      </c>
      <c r="BG172" s="77">
        <v>14176.22708850466</v>
      </c>
      <c r="BH172" s="77">
        <v>14676.377757720469</v>
      </c>
      <c r="BI172" s="77">
        <v>15194.027248091616</v>
      </c>
      <c r="BJ172" s="77">
        <v>15741.875068134648</v>
      </c>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row>
    <row r="173" spans="1:93" ht="13.15" customHeight="1" x14ac:dyDescent="0.25">
      <c r="A173" s="54"/>
      <c r="B173" s="54" t="s">
        <v>578</v>
      </c>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v>90</v>
      </c>
      <c r="AS173" s="75">
        <v>180</v>
      </c>
      <c r="AT173" s="75">
        <v>715</v>
      </c>
      <c r="AU173" s="75">
        <v>740</v>
      </c>
      <c r="AV173" s="75">
        <v>750</v>
      </c>
      <c r="AW173" s="77">
        <v>781.63850214792194</v>
      </c>
      <c r="AX173" s="77">
        <v>814.71248900160435</v>
      </c>
      <c r="AY173" s="77">
        <v>843.77503752393761</v>
      </c>
      <c r="AZ173" s="77">
        <v>871.27050877283773</v>
      </c>
      <c r="BA173" s="77">
        <v>809.38512499353044</v>
      </c>
      <c r="BB173" s="77">
        <v>916.8469540914034</v>
      </c>
      <c r="BC173" s="77">
        <v>991.1183427358834</v>
      </c>
      <c r="BD173" s="77">
        <v>1055.9515553025208</v>
      </c>
      <c r="BE173" s="77">
        <v>1092.59761153667</v>
      </c>
      <c r="BF173" s="77">
        <v>1145.1337564049479</v>
      </c>
      <c r="BG173" s="77">
        <v>1187.5923351534598</v>
      </c>
      <c r="BH173" s="77">
        <v>1229.4917134206307</v>
      </c>
      <c r="BI173" s="77">
        <v>1272.857029398064</v>
      </c>
      <c r="BJ173" s="77">
        <v>1318.752165519383</v>
      </c>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row>
    <row r="174" spans="1:93" ht="13.15" customHeight="1" x14ac:dyDescent="0.25">
      <c r="A174" s="54"/>
      <c r="B174" s="54" t="s">
        <v>559</v>
      </c>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v>660</v>
      </c>
      <c r="AS174" s="75">
        <v>125</v>
      </c>
      <c r="AT174" s="75">
        <v>305</v>
      </c>
      <c r="AU174" s="75">
        <v>125</v>
      </c>
      <c r="AV174" s="75">
        <v>345</v>
      </c>
      <c r="AW174" s="77">
        <v>359.553710988045</v>
      </c>
      <c r="AX174" s="77">
        <v>374.767744940738</v>
      </c>
      <c r="AY174" s="77">
        <v>388.13651726101091</v>
      </c>
      <c r="AZ174" s="77">
        <v>400.78443403550688</v>
      </c>
      <c r="BA174" s="77">
        <v>372.31715749702369</v>
      </c>
      <c r="BB174" s="77">
        <v>421.74959888204603</v>
      </c>
      <c r="BC174" s="77">
        <v>455.91443765850511</v>
      </c>
      <c r="BD174" s="77">
        <v>485.7377154391603</v>
      </c>
      <c r="BE174" s="77">
        <v>502.59490130686765</v>
      </c>
      <c r="BF174" s="77">
        <v>526.76152794627478</v>
      </c>
      <c r="BG174" s="77">
        <v>546.29247417059037</v>
      </c>
      <c r="BH174" s="77">
        <v>565.56618817348863</v>
      </c>
      <c r="BI174" s="77">
        <v>585.51423352311008</v>
      </c>
      <c r="BJ174" s="77">
        <v>606.62599613891473</v>
      </c>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row>
    <row r="175" spans="1:93" ht="13.15" customHeight="1" x14ac:dyDescent="0.25">
      <c r="A175" s="54"/>
      <c r="B175" s="54" t="s">
        <v>542</v>
      </c>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v>-35</v>
      </c>
      <c r="AS175" s="75">
        <v>-255</v>
      </c>
      <c r="AT175" s="75">
        <v>135</v>
      </c>
      <c r="AU175" s="75">
        <v>125</v>
      </c>
      <c r="AV175" s="75">
        <v>20</v>
      </c>
      <c r="AW175" s="75">
        <v>15</v>
      </c>
      <c r="AX175" s="77">
        <v>15.634704919783232</v>
      </c>
      <c r="AY175" s="77">
        <v>16.192428505094149</v>
      </c>
      <c r="AZ175" s="77">
        <v>16.720079161503861</v>
      </c>
      <c r="BA175" s="77">
        <v>15.532470370306065</v>
      </c>
      <c r="BB175" s="77">
        <v>17.594711971811847</v>
      </c>
      <c r="BC175" s="77">
        <v>19.020013855746321</v>
      </c>
      <c r="BD175" s="77">
        <v>20.26419282828568</v>
      </c>
      <c r="BE175" s="77">
        <v>20.967447391618613</v>
      </c>
      <c r="BF175" s="77">
        <v>21.975640016289304</v>
      </c>
      <c r="BG175" s="77">
        <v>22.790439542512019</v>
      </c>
      <c r="BH175" s="77">
        <v>23.594507755989824</v>
      </c>
      <c r="BI175" s="77">
        <v>24.426707983939224</v>
      </c>
      <c r="BJ175" s="77">
        <v>25.307456616367247</v>
      </c>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row>
    <row r="176" spans="1:93" ht="13.15" customHeight="1" x14ac:dyDescent="0.25">
      <c r="A176" s="54"/>
      <c r="B176" s="54" t="s">
        <v>526</v>
      </c>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v>-1840</v>
      </c>
      <c r="AT176" s="75">
        <v>-785</v>
      </c>
      <c r="AU176" s="75">
        <v>1230</v>
      </c>
      <c r="AV176" s="75">
        <v>-870</v>
      </c>
      <c r="AW176" s="75">
        <v>-30</v>
      </c>
      <c r="AX176" s="77">
        <v>-31.269409839566862</v>
      </c>
      <c r="AY176" s="77">
        <v>-32.384857010187666</v>
      </c>
      <c r="AZ176" s="77">
        <v>-33.440158323008156</v>
      </c>
      <c r="BA176" s="77">
        <v>-31.064940740612506</v>
      </c>
      <c r="BB176" s="77">
        <v>-35.189423943624092</v>
      </c>
      <c r="BC176" s="77">
        <v>-38.040027711491724</v>
      </c>
      <c r="BD176" s="77">
        <v>-40.528385656570471</v>
      </c>
      <c r="BE176" s="77">
        <v>-41.934894783239898</v>
      </c>
      <c r="BF176" s="77">
        <v>-43.951280032577067</v>
      </c>
      <c r="BG176" s="77">
        <v>-45.580879085024527</v>
      </c>
      <c r="BH176" s="77">
        <v>-47.189015511982099</v>
      </c>
      <c r="BI176" s="77">
        <v>-48.853415967878462</v>
      </c>
      <c r="BJ176" s="77">
        <v>-50.61491323273151</v>
      </c>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row>
    <row r="177" spans="1:93" ht="13.15" customHeight="1" x14ac:dyDescent="0.25">
      <c r="A177" s="54"/>
      <c r="B177" s="54" t="s">
        <v>502</v>
      </c>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v>-870</v>
      </c>
      <c r="AT177" s="75">
        <v>175</v>
      </c>
      <c r="AU177" s="75">
        <v>-2395</v>
      </c>
      <c r="AV177" s="75">
        <v>-900</v>
      </c>
      <c r="AW177" s="75">
        <v>300</v>
      </c>
      <c r="AX177" s="75">
        <v>300</v>
      </c>
      <c r="AY177" s="77">
        <v>310.70164588661748</v>
      </c>
      <c r="AZ177" s="77">
        <v>320.82624994758947</v>
      </c>
      <c r="BA177" s="77">
        <v>298.03831508170339</v>
      </c>
      <c r="BB177" s="77">
        <v>337.60877602906055</v>
      </c>
      <c r="BC177" s="77">
        <v>364.95758544850293</v>
      </c>
      <c r="BD177" s="77">
        <v>388.83099359255471</v>
      </c>
      <c r="BE177" s="77">
        <v>402.32509981856418</v>
      </c>
      <c r="BF177" s="77">
        <v>421.67038256953526</v>
      </c>
      <c r="BG177" s="77">
        <v>437.30482268983144</v>
      </c>
      <c r="BH177" s="77">
        <v>452.73334950124263</v>
      </c>
      <c r="BI177" s="77">
        <v>468.70167571307269</v>
      </c>
      <c r="BJ177" s="77">
        <v>485.60155269086124</v>
      </c>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row>
    <row r="178" spans="1:93" ht="13.15" customHeight="1" x14ac:dyDescent="0.25">
      <c r="A178" s="54"/>
      <c r="B178" s="54" t="s">
        <v>478</v>
      </c>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v>-295</v>
      </c>
      <c r="AU178" s="75">
        <v>-2685</v>
      </c>
      <c r="AV178" s="75">
        <v>-2840</v>
      </c>
      <c r="AW178" s="75">
        <v>1740</v>
      </c>
      <c r="AX178" s="75">
        <v>1315</v>
      </c>
      <c r="AY178" s="77">
        <v>1361.908881136339</v>
      </c>
      <c r="AZ178" s="77">
        <v>1406.2883956035992</v>
      </c>
      <c r="BA178" s="77">
        <v>1306.4012811081323</v>
      </c>
      <c r="BB178" s="77">
        <v>1479.8518015940469</v>
      </c>
      <c r="BC178" s="77">
        <v>1599.7307495492664</v>
      </c>
      <c r="BD178" s="77">
        <v>1704.3758552473591</v>
      </c>
      <c r="BE178" s="77">
        <v>1763.5250208713696</v>
      </c>
      <c r="BF178" s="77">
        <v>1848.3218435964602</v>
      </c>
      <c r="BG178" s="77">
        <v>1916.8528061237596</v>
      </c>
      <c r="BH178" s="77">
        <v>1984.4811819804374</v>
      </c>
      <c r="BI178" s="77">
        <v>2054.4756785422937</v>
      </c>
      <c r="BJ178" s="77">
        <v>2128.553472628269</v>
      </c>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row>
    <row r="179" spans="1:93" ht="13.15" customHeight="1" x14ac:dyDescent="0.25">
      <c r="A179" s="54"/>
      <c r="B179" s="54" t="s">
        <v>446</v>
      </c>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v>20</v>
      </c>
      <c r="AU179" s="75">
        <v>-75</v>
      </c>
      <c r="AV179" s="75">
        <v>500</v>
      </c>
      <c r="AW179" s="75">
        <v>-405</v>
      </c>
      <c r="AX179" s="75">
        <v>-575</v>
      </c>
      <c r="AY179" s="75">
        <v>-850</v>
      </c>
      <c r="AZ179" s="77">
        <v>-877.69831948352964</v>
      </c>
      <c r="BA179" s="77">
        <v>-815.35637539524055</v>
      </c>
      <c r="BB179" s="77">
        <v>-923.61100568299753</v>
      </c>
      <c r="BC179" s="77">
        <v>-998.43033256550893</v>
      </c>
      <c r="BD179" s="77">
        <v>-1063.7418530904085</v>
      </c>
      <c r="BE179" s="77">
        <v>-1100.6582661315363</v>
      </c>
      <c r="BF179" s="77">
        <v>-1153.581997164252</v>
      </c>
      <c r="BG179" s="77">
        <v>-1196.3538146881992</v>
      </c>
      <c r="BH179" s="77">
        <v>-1238.5623062212103</v>
      </c>
      <c r="BI179" s="77">
        <v>-1282.2475504410263</v>
      </c>
      <c r="BJ179" s="77">
        <v>-1328.4812785892286</v>
      </c>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row>
    <row r="180" spans="1:93" ht="13.15" customHeight="1" x14ac:dyDescent="0.25">
      <c r="A180" s="54"/>
      <c r="B180" s="54" t="s">
        <v>413</v>
      </c>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v>-10</v>
      </c>
      <c r="AV180" s="75">
        <v>-650</v>
      </c>
      <c r="AW180" s="75">
        <v>-1775</v>
      </c>
      <c r="AX180" s="75">
        <v>-1400</v>
      </c>
      <c r="AY180" s="75">
        <v>-1665</v>
      </c>
      <c r="AZ180" s="77">
        <v>-1719.2561199295023</v>
      </c>
      <c r="BA180" s="77">
        <v>-1597.1392529800896</v>
      </c>
      <c r="BB180" s="77">
        <v>-1809.1909699555174</v>
      </c>
      <c r="BC180" s="77">
        <v>-1955.7488279077324</v>
      </c>
      <c r="BD180" s="77">
        <v>-2083.6825710535668</v>
      </c>
      <c r="BE180" s="77">
        <v>-2155.9953095400097</v>
      </c>
      <c r="BF180" s="77">
        <v>-2259.6635591511526</v>
      </c>
      <c r="BG180" s="77">
        <v>-2343.4460017127649</v>
      </c>
      <c r="BH180" s="77">
        <v>-2426.1249880686046</v>
      </c>
      <c r="BI180" s="77">
        <v>-2511.6966723344813</v>
      </c>
      <c r="BJ180" s="77">
        <v>-2602.2603868836086</v>
      </c>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row>
    <row r="181" spans="1:93" ht="13.15" customHeight="1" x14ac:dyDescent="0.25">
      <c r="A181" s="54"/>
      <c r="B181" s="54" t="s">
        <v>384</v>
      </c>
      <c r="C181" s="80"/>
      <c r="D181" s="80"/>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v>735</v>
      </c>
      <c r="AV181" s="75">
        <v>-565</v>
      </c>
      <c r="AW181" s="75">
        <v>-175</v>
      </c>
      <c r="AX181" s="75">
        <v>160</v>
      </c>
      <c r="AY181" s="75">
        <v>200</v>
      </c>
      <c r="AZ181" s="75">
        <v>-145</v>
      </c>
      <c r="BA181" s="77">
        <v>-134.70080984304363</v>
      </c>
      <c r="BB181" s="77">
        <v>-152.58499743150915</v>
      </c>
      <c r="BC181" s="77">
        <v>-164.94551146821033</v>
      </c>
      <c r="BD181" s="77">
        <v>-175.73528998992646</v>
      </c>
      <c r="BE181" s="77">
        <v>-181.83405966070964</v>
      </c>
      <c r="BF181" s="77">
        <v>-190.57731554874533</v>
      </c>
      <c r="BG181" s="77">
        <v>-197.6434263106093</v>
      </c>
      <c r="BH181" s="77">
        <v>-204.61647289897309</v>
      </c>
      <c r="BI181" s="77">
        <v>-211.83348616111712</v>
      </c>
      <c r="BJ181" s="77">
        <v>-219.47152127258192</v>
      </c>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row>
    <row r="182" spans="1:93" ht="13.15" customHeight="1" x14ac:dyDescent="0.25">
      <c r="A182" s="54"/>
      <c r="B182" s="54" t="s">
        <v>360</v>
      </c>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v>455</v>
      </c>
      <c r="AW182" s="57">
        <v>30</v>
      </c>
      <c r="AX182" s="57">
        <v>220</v>
      </c>
      <c r="AY182" s="57">
        <v>-880</v>
      </c>
      <c r="AZ182" s="57">
        <v>-565</v>
      </c>
      <c r="BA182" s="77">
        <v>-524.8686728366863</v>
      </c>
      <c r="BB182" s="77">
        <v>-594.55533481933048</v>
      </c>
      <c r="BC182" s="77">
        <v>-642.71871710026585</v>
      </c>
      <c r="BD182" s="77">
        <v>-684.76164720212626</v>
      </c>
      <c r="BE182" s="77">
        <v>-708.5258186779381</v>
      </c>
      <c r="BF182" s="77">
        <v>-742.59436748304438</v>
      </c>
      <c r="BG182" s="77">
        <v>-770.12783355513398</v>
      </c>
      <c r="BH182" s="77">
        <v>-797.29867026151351</v>
      </c>
      <c r="BI182" s="77">
        <v>-825.42013573124461</v>
      </c>
      <c r="BJ182" s="77">
        <v>-855.18213461385119</v>
      </c>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row>
    <row r="183" spans="1:93" ht="13.15" customHeight="1" x14ac:dyDescent="0.25">
      <c r="A183" s="54"/>
      <c r="B183" s="54" t="s">
        <v>328</v>
      </c>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v>980</v>
      </c>
      <c r="AW183" s="57">
        <v>3975</v>
      </c>
      <c r="AX183" s="57">
        <v>5095</v>
      </c>
      <c r="AY183" s="57">
        <v>6820</v>
      </c>
      <c r="AZ183" s="57">
        <v>5765</v>
      </c>
      <c r="BA183" s="57">
        <v>6460</v>
      </c>
      <c r="BB183" s="76">
        <v>7317.6923327789209</v>
      </c>
      <c r="BC183" s="77">
        <v>7910.4795682092399</v>
      </c>
      <c r="BD183" s="77">
        <v>8427.9372533672522</v>
      </c>
      <c r="BE183" s="77">
        <v>8720.4228896389795</v>
      </c>
      <c r="BF183" s="77">
        <v>9139.7331603235161</v>
      </c>
      <c r="BG183" s="77">
        <v>9478.610673939269</v>
      </c>
      <c r="BH183" s="77">
        <v>9813.0250030981952</v>
      </c>
      <c r="BI183" s="77">
        <v>10159.139519616472</v>
      </c>
      <c r="BJ183" s="77">
        <v>10525.445460000648</v>
      </c>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row>
    <row r="184" spans="1:93" ht="13.15" customHeight="1" x14ac:dyDescent="0.25">
      <c r="A184" s="54"/>
      <c r="B184" s="54" t="s">
        <v>310</v>
      </c>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v>335</v>
      </c>
      <c r="AW184" s="57">
        <v>965</v>
      </c>
      <c r="AX184" s="57">
        <v>5325</v>
      </c>
      <c r="AY184" s="57">
        <v>5830</v>
      </c>
      <c r="AZ184" s="57">
        <v>7185</v>
      </c>
      <c r="BA184" s="57">
        <v>7495</v>
      </c>
      <c r="BB184" s="77">
        <v>8490.1089836188839</v>
      </c>
      <c r="BC184" s="77">
        <v>9177.8706445399803</v>
      </c>
      <c r="BD184" s="77">
        <v>9778.2337018556573</v>
      </c>
      <c r="BE184" s="77">
        <v>10117.580426910859</v>
      </c>
      <c r="BF184" s="77">
        <v>10604.071213099809</v>
      </c>
      <c r="BG184" s="77">
        <v>10997.242569841304</v>
      </c>
      <c r="BH184" s="77">
        <v>11385.235665359283</v>
      </c>
      <c r="BI184" s="77">
        <v>11786.803513858431</v>
      </c>
      <c r="BJ184" s="77">
        <v>12211.797789892396</v>
      </c>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row>
    <row r="185" spans="1:93" ht="13.15" customHeight="1" x14ac:dyDescent="0.25">
      <c r="A185" s="54"/>
      <c r="B185" s="54" t="s">
        <v>273</v>
      </c>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v>640</v>
      </c>
      <c r="AX185" s="57">
        <v>-6950</v>
      </c>
      <c r="AY185" s="57">
        <v>-4320</v>
      </c>
      <c r="AZ185" s="57">
        <v>6270</v>
      </c>
      <c r="BA185" s="57">
        <v>820</v>
      </c>
      <c r="BB185" s="77">
        <v>928.87116298432386</v>
      </c>
      <c r="BC185" s="77">
        <v>1004.1166015373967</v>
      </c>
      <c r="BD185" s="77">
        <v>1069.8000847927483</v>
      </c>
      <c r="BE185" s="77">
        <v>1106.9267445052569</v>
      </c>
      <c r="BF185" s="77">
        <v>1160.1518872237277</v>
      </c>
      <c r="BG185" s="77">
        <v>1203.1672991687606</v>
      </c>
      <c r="BH185" s="77">
        <v>1245.6161768638563</v>
      </c>
      <c r="BI185" s="77">
        <v>1289.5502176602945</v>
      </c>
      <c r="BJ185" s="77">
        <v>1336.0472565325865</v>
      </c>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row>
    <row r="186" spans="1:93" ht="13.15" customHeight="1" x14ac:dyDescent="0.25">
      <c r="A186" s="54"/>
      <c r="B186" s="54" t="s">
        <v>243</v>
      </c>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v>15</v>
      </c>
      <c r="AX186" s="57">
        <v>630</v>
      </c>
      <c r="AY186" s="57">
        <v>570</v>
      </c>
      <c r="AZ186" s="57">
        <v>1095</v>
      </c>
      <c r="BA186" s="57">
        <v>750</v>
      </c>
      <c r="BB186" s="57">
        <v>490</v>
      </c>
      <c r="BC186" s="77">
        <v>529.69362637176528</v>
      </c>
      <c r="BD186" s="77">
        <v>564.34311068960847</v>
      </c>
      <c r="BE186" s="77">
        <v>583.9282415280785</v>
      </c>
      <c r="BF186" s="77">
        <v>612.00567677567381</v>
      </c>
      <c r="BG186" s="77">
        <v>634.69725413646484</v>
      </c>
      <c r="BH186" s="77">
        <v>657.08997220058222</v>
      </c>
      <c r="BI186" s="77">
        <v>680.26614651639261</v>
      </c>
      <c r="BJ186" s="77">
        <v>704.7943587759105</v>
      </c>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row>
    <row r="187" spans="1:93" ht="13.15" customHeight="1" x14ac:dyDescent="0.25">
      <c r="A187" s="54"/>
      <c r="B187" s="54" t="s">
        <v>223</v>
      </c>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v>175</v>
      </c>
      <c r="AY187" s="57">
        <v>980</v>
      </c>
      <c r="AZ187" s="57">
        <v>1855</v>
      </c>
      <c r="BA187" s="57">
        <v>1690</v>
      </c>
      <c r="BB187" s="57">
        <v>1805</v>
      </c>
      <c r="BC187" s="77">
        <v>1951.2183583694625</v>
      </c>
      <c r="BD187" s="77">
        <v>2078.8557444790672</v>
      </c>
      <c r="BE187" s="77">
        <v>2151.0009713432287</v>
      </c>
      <c r="BF187" s="77">
        <v>2254.4290746532479</v>
      </c>
      <c r="BG187" s="77">
        <v>2338.0174361557538</v>
      </c>
      <c r="BH187" s="77">
        <v>2420.5048975960231</v>
      </c>
      <c r="BI187" s="77">
        <v>2505.8783560450815</v>
      </c>
      <c r="BJ187" s="77">
        <v>2596.2322807969776</v>
      </c>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row>
    <row r="188" spans="1:93" ht="13.15" customHeight="1" x14ac:dyDescent="0.25">
      <c r="A188" s="54"/>
      <c r="B188" s="54" t="s">
        <v>175</v>
      </c>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v>-210</v>
      </c>
      <c r="AY188" s="81">
        <v>-1430</v>
      </c>
      <c r="AZ188" s="81">
        <v>-2425</v>
      </c>
      <c r="BA188" s="81">
        <v>460</v>
      </c>
      <c r="BB188" s="81">
        <v>-1375</v>
      </c>
      <c r="BC188" s="81">
        <v>-1265</v>
      </c>
      <c r="BD188" s="77">
        <v>-1347.7489618145955</v>
      </c>
      <c r="BE188" s="77">
        <v>-1394.5216418643206</v>
      </c>
      <c r="BF188" s="77">
        <v>-1461.5754137427828</v>
      </c>
      <c r="BG188" s="77">
        <v>-1515.7668254046894</v>
      </c>
      <c r="BH188" s="77">
        <v>-1569.2445093729455</v>
      </c>
      <c r="BI188" s="77">
        <v>-1624.5932223833677</v>
      </c>
      <c r="BJ188" s="77">
        <v>-1683.1708358631111</v>
      </c>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row>
    <row r="189" spans="1:93" ht="13.15" customHeight="1" x14ac:dyDescent="0.25">
      <c r="A189" s="54"/>
      <c r="B189" s="54" t="s">
        <v>174</v>
      </c>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v>0</v>
      </c>
      <c r="AY189" s="81">
        <v>325</v>
      </c>
      <c r="AZ189" s="81">
        <v>755</v>
      </c>
      <c r="BA189" s="81">
        <v>780</v>
      </c>
      <c r="BB189" s="81">
        <v>805</v>
      </c>
      <c r="BC189" s="81">
        <v>825</v>
      </c>
      <c r="BD189" s="77">
        <v>878.96671422690974</v>
      </c>
      <c r="BE189" s="77">
        <v>909.47063599846922</v>
      </c>
      <c r="BF189" s="77">
        <v>953.20135678877079</v>
      </c>
      <c r="BG189" s="77">
        <v>988.54358178566667</v>
      </c>
      <c r="BH189" s="77">
        <v>1023.4203321997466</v>
      </c>
      <c r="BI189" s="77">
        <v>1059.5173189456741</v>
      </c>
      <c r="BJ189" s="77">
        <v>1097.7201103455079</v>
      </c>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row>
    <row r="190" spans="1:93" ht="13.15" customHeight="1" x14ac:dyDescent="0.25">
      <c r="A190" s="54"/>
      <c r="B190" s="54" t="s">
        <v>104</v>
      </c>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v>-87.401414487199872</v>
      </c>
      <c r="AZ190" s="81">
        <v>-3970.0075809042437</v>
      </c>
      <c r="BA190" s="81">
        <v>-185.90912491530887</v>
      </c>
      <c r="BB190" s="81">
        <v>1973.5511172921665</v>
      </c>
      <c r="BC190" s="81">
        <v>684.98287461806206</v>
      </c>
      <c r="BD190" s="82">
        <v>-314.54702069218672</v>
      </c>
      <c r="BE190" s="82">
        <v>-325.46315387148638</v>
      </c>
      <c r="BF190" s="82">
        <v>-341.11262923234727</v>
      </c>
      <c r="BG190" s="82">
        <v>-353.76019756169364</v>
      </c>
      <c r="BH190" s="82">
        <v>-366.24119116089275</v>
      </c>
      <c r="BI190" s="77">
        <v>-379.15885852316933</v>
      </c>
      <c r="BJ190" s="77">
        <v>-392.83010912053828</v>
      </c>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row>
    <row r="191" spans="1:93" ht="13.15" customHeight="1" x14ac:dyDescent="0.25">
      <c r="A191" s="54"/>
      <c r="B191" s="54" t="s">
        <v>102</v>
      </c>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v>18.749714139777495</v>
      </c>
      <c r="AZ191" s="81">
        <v>251.91970311566627</v>
      </c>
      <c r="BA191" s="81">
        <v>743.94875086683373</v>
      </c>
      <c r="BB191" s="81">
        <v>457.40891769376628</v>
      </c>
      <c r="BC191" s="81">
        <v>437.33302591586715</v>
      </c>
      <c r="BD191" s="83">
        <v>426.25276844026109</v>
      </c>
      <c r="BE191" s="84">
        <v>441.04557104922969</v>
      </c>
      <c r="BF191" s="84">
        <v>462.25267764501149</v>
      </c>
      <c r="BG191" s="84">
        <v>479.39180362547091</v>
      </c>
      <c r="BH191" s="84">
        <v>496.30519884007487</v>
      </c>
      <c r="BI191" s="77">
        <v>513.810344693449</v>
      </c>
      <c r="BJ191" s="77">
        <v>532.3366953876814</v>
      </c>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row>
    <row r="192" spans="1:93" ht="13.15" customHeight="1" x14ac:dyDescent="0.25">
      <c r="A192" s="54"/>
      <c r="B192" s="54" t="s">
        <v>1953</v>
      </c>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v>988.60298436712014</v>
      </c>
      <c r="BA192" s="81">
        <v>1979.5115516553574</v>
      </c>
      <c r="BB192" s="81">
        <v>4636.8942023861455</v>
      </c>
      <c r="BC192" s="81">
        <v>8025.0826332582765</v>
      </c>
      <c r="BD192" s="81">
        <v>8598.0348637948664</v>
      </c>
      <c r="BE192" s="81">
        <v>8547.2115637686511</v>
      </c>
      <c r="BF192" s="84">
        <v>8958.1931915816822</v>
      </c>
      <c r="BG192" s="84">
        <v>9290.3396757297305</v>
      </c>
      <c r="BH192" s="84">
        <v>9618.1116264080756</v>
      </c>
      <c r="BI192" s="77">
        <v>9957.3513668899413</v>
      </c>
      <c r="BJ192" s="77">
        <v>10316.381474621156</v>
      </c>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row>
    <row r="193" spans="1:93" ht="13.15" customHeight="1" x14ac:dyDescent="0.25">
      <c r="A193" s="54"/>
      <c r="B193" s="54" t="s">
        <v>62</v>
      </c>
      <c r="C193" s="85"/>
      <c r="D193" s="85"/>
      <c r="E193" s="85"/>
      <c r="F193" s="85"/>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v>306.51830789434462</v>
      </c>
      <c r="BA193" s="81">
        <v>-15456.526336609557</v>
      </c>
      <c r="BB193" s="81">
        <v>8377.6663370410861</v>
      </c>
      <c r="BC193" s="81">
        <v>539.29935906787478</v>
      </c>
      <c r="BD193" s="81">
        <v>1532.0134945398183</v>
      </c>
      <c r="BE193" s="81">
        <v>1674.8957499962412</v>
      </c>
      <c r="BF193" s="81">
        <v>1845.6735414166326</v>
      </c>
      <c r="BG193" s="84">
        <v>1914.1063117929962</v>
      </c>
      <c r="BH193" s="84">
        <v>1981.6377887379281</v>
      </c>
      <c r="BI193" s="77">
        <v>2051.5319961761879</v>
      </c>
      <c r="BJ193" s="77">
        <v>2125.5036505310163</v>
      </c>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row>
    <row r="194" spans="1:93" ht="13.15" customHeight="1" x14ac:dyDescent="0.25">
      <c r="A194" s="54"/>
      <c r="B194" s="54" t="s">
        <v>2</v>
      </c>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v>-3473.6784292701041</v>
      </c>
      <c r="BB194" s="81">
        <v>-25068.639816623683</v>
      </c>
      <c r="BC194" s="81">
        <v>-8977.680366853434</v>
      </c>
      <c r="BD194" s="81">
        <v>11855.389173855441</v>
      </c>
      <c r="BE194" s="81">
        <v>23422.692909671117</v>
      </c>
      <c r="BF194" s="81">
        <v>27899.714704945585</v>
      </c>
      <c r="BG194" s="84">
        <v>28934.163499451341</v>
      </c>
      <c r="BH194" s="84">
        <v>29954.988091714316</v>
      </c>
      <c r="BI194" s="77">
        <v>31011.528375408801</v>
      </c>
      <c r="BJ194" s="77">
        <v>32129.704481010085</v>
      </c>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row>
    <row r="195" spans="1:93" ht="13.15" customHeight="1" x14ac:dyDescent="0.25">
      <c r="A195" s="54"/>
      <c r="B195" s="54" t="s">
        <v>1879</v>
      </c>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v>-1178.0916104173787</v>
      </c>
      <c r="BC195" s="81">
        <v>13697.869233227264</v>
      </c>
      <c r="BD195" s="81">
        <v>13272.447469395091</v>
      </c>
      <c r="BE195" s="81">
        <v>15443.934911319697</v>
      </c>
      <c r="BF195" s="81">
        <v>15755.353682479405</v>
      </c>
      <c r="BG195" s="81">
        <v>16722.929278640808</v>
      </c>
      <c r="BH195" s="84">
        <v>17312.930004344689</v>
      </c>
      <c r="BI195" s="77">
        <v>17923.573144057147</v>
      </c>
      <c r="BJ195" s="77">
        <v>18569.839621931642</v>
      </c>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row>
    <row r="196" spans="1:93" ht="13.15" customHeight="1" x14ac:dyDescent="0.25">
      <c r="A196" s="54"/>
      <c r="B196" s="54" t="s">
        <v>2071</v>
      </c>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81">
        <v>106.46727701402713</v>
      </c>
      <c r="BC196" s="81">
        <v>-8103.0490551384246</v>
      </c>
      <c r="BD196" s="81">
        <v>-3804.1511992027927</v>
      </c>
      <c r="BE196" s="81">
        <v>-8333.9653922740072</v>
      </c>
      <c r="BF196" s="81">
        <v>-9024.1994822654851</v>
      </c>
      <c r="BG196" s="81">
        <v>-9003.5660154680409</v>
      </c>
      <c r="BH196" s="84">
        <v>-9321.2203207956281</v>
      </c>
      <c r="BI196" s="77">
        <v>-9649.9884288636276</v>
      </c>
      <c r="BJ196" s="77">
        <v>-9997.9360162853554</v>
      </c>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row>
    <row r="197" spans="1:93" ht="13.15" customHeight="1" x14ac:dyDescent="0.25">
      <c r="A197" s="54"/>
      <c r="B197" s="54" t="s">
        <v>2188</v>
      </c>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81">
        <v>187.17201381216802</v>
      </c>
      <c r="BD197" s="81">
        <v>-5460.1972719531495</v>
      </c>
      <c r="BE197" s="81">
        <v>5036.4127788499391</v>
      </c>
      <c r="BF197" s="81">
        <v>5372.0058025681556</v>
      </c>
      <c r="BG197" s="81">
        <v>6780.3355867894534</v>
      </c>
      <c r="BH197" s="81">
        <v>8461.0090112322541</v>
      </c>
      <c r="BI197" s="77">
        <v>8759.4366665429079</v>
      </c>
      <c r="BJ197" s="77">
        <v>9075.2738178270429</v>
      </c>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row>
    <row r="198" spans="1:93" ht="13.15" customHeight="1" x14ac:dyDescent="0.25">
      <c r="A198" s="54"/>
      <c r="B198" s="54" t="s">
        <v>2265</v>
      </c>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81">
        <v>-1341.9646100168413</v>
      </c>
      <c r="BD198" s="81">
        <v>-13274.418452106336</v>
      </c>
      <c r="BE198" s="81">
        <v>-13817.488215931089</v>
      </c>
      <c r="BF198" s="81">
        <v>-13316.63115320738</v>
      </c>
      <c r="BG198" s="81">
        <v>-6282.9110371591705</v>
      </c>
      <c r="BH198" s="81">
        <v>-1834.2924729595225</v>
      </c>
      <c r="BI198" s="77">
        <v>-1898.9896741009698</v>
      </c>
      <c r="BJ198" s="77">
        <v>-1967.4611422807518</v>
      </c>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row>
    <row r="199" spans="1:93" ht="13.15" customHeight="1" x14ac:dyDescent="0.25">
      <c r="A199" s="54"/>
      <c r="B199" s="54" t="s">
        <v>2438</v>
      </c>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81">
        <v>-1429.1388119185121</v>
      </c>
      <c r="BE199" s="81">
        <v>-9476.191677157467</v>
      </c>
      <c r="BF199" s="81">
        <v>-8666.2082085053989</v>
      </c>
      <c r="BG199" s="81">
        <v>-15118.881135122585</v>
      </c>
      <c r="BH199" s="81">
        <v>-18743.281661402489</v>
      </c>
      <c r="BI199" s="81">
        <v>-19278.10679236814</v>
      </c>
      <c r="BJ199" s="77">
        <v>-19973.213402900397</v>
      </c>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row>
    <row r="200" spans="1:93" ht="13.15" customHeight="1" x14ac:dyDescent="0.25">
      <c r="A200" s="54"/>
      <c r="B200" s="54" t="s">
        <v>2486</v>
      </c>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81">
        <v>-188.08677794536419</v>
      </c>
      <c r="BE200" s="81">
        <v>-13521.436451035834</v>
      </c>
      <c r="BF200" s="81">
        <v>-10245.150907458114</v>
      </c>
      <c r="BG200" s="81">
        <v>-7211.6785282354404</v>
      </c>
      <c r="BH200" s="81">
        <v>-5580.3478819757511</v>
      </c>
      <c r="BI200" s="81">
        <v>-5919.3913292564939</v>
      </c>
      <c r="BJ200" s="77">
        <v>-6132.8255677742818</v>
      </c>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row>
    <row r="201" spans="1:93" ht="13.15" customHeight="1" x14ac:dyDescent="0.25">
      <c r="A201" s="54"/>
      <c r="B201" s="54" t="s">
        <v>2488</v>
      </c>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330"/>
      <c r="BD201" s="327"/>
      <c r="BE201" s="81">
        <v>1271.4855769744843</v>
      </c>
      <c r="BF201" s="81">
        <v>24728.339334085907</v>
      </c>
      <c r="BG201" s="81">
        <v>35001.291763000379</v>
      </c>
      <c r="BH201" s="81">
        <v>39439.873667567714</v>
      </c>
      <c r="BI201" s="81">
        <v>40111.019578522624</v>
      </c>
      <c r="BJ201" s="81">
        <v>41538.204246586312</v>
      </c>
      <c r="BK201" s="81"/>
      <c r="BL201" s="81"/>
      <c r="BM201" s="81"/>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row>
    <row r="202" spans="1:93" ht="13.15" customHeight="1" x14ac:dyDescent="0.25">
      <c r="A202" s="54"/>
      <c r="B202" s="54" t="s">
        <v>2602</v>
      </c>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330"/>
      <c r="BD202" s="342"/>
      <c r="BE202" s="81">
        <v>51.394640929939783</v>
      </c>
      <c r="BF202" s="81">
        <v>983.39396193569814</v>
      </c>
      <c r="BG202" s="81">
        <v>1410.4417308098466</v>
      </c>
      <c r="BH202" s="81">
        <v>1596.3146583403477</v>
      </c>
      <c r="BI202" s="81">
        <v>1882.9297416154541</v>
      </c>
      <c r="BJ202" s="81">
        <v>2227.9273517809947</v>
      </c>
      <c r="BK202" s="327"/>
      <c r="BL202" s="327"/>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row>
    <row r="203" spans="1:93" ht="13.15" customHeight="1" x14ac:dyDescent="0.2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330"/>
      <c r="BD203" s="330"/>
      <c r="BE203" s="330"/>
      <c r="BF203" s="330"/>
      <c r="BG203" s="330"/>
      <c r="BH203" s="330"/>
      <c r="BI203" s="330"/>
      <c r="BJ203" s="330"/>
      <c r="BK203" s="330"/>
      <c r="BL203" s="330"/>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row>
    <row r="204" spans="1:93" ht="13.15" customHeight="1" x14ac:dyDescent="0.2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330"/>
      <c r="BD204" s="330"/>
      <c r="BE204" s="330"/>
      <c r="BF204" s="330"/>
      <c r="BG204" s="330"/>
      <c r="BH204" s="330"/>
      <c r="BI204" s="330"/>
      <c r="BJ204" s="330"/>
      <c r="BK204" s="330"/>
      <c r="BL204" s="330"/>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row>
    <row r="205" spans="1:93" ht="13.15" customHeight="1" x14ac:dyDescent="0.2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330"/>
      <c r="BD205" s="330"/>
      <c r="BE205" s="330"/>
      <c r="BF205" s="330"/>
      <c r="BG205" s="330"/>
      <c r="BH205" s="330"/>
      <c r="BI205" s="330"/>
      <c r="BJ205" s="330"/>
      <c r="BK205" s="330"/>
      <c r="BL205" s="330"/>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row>
    <row r="206" spans="1:93" ht="13.15" customHeight="1" x14ac:dyDescent="0.2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330"/>
      <c r="BD206" s="330"/>
      <c r="BE206" s="330"/>
      <c r="BF206" s="330"/>
      <c r="BG206" s="330"/>
      <c r="BH206" s="330"/>
      <c r="BI206" s="330"/>
      <c r="BJ206" s="330"/>
      <c r="BK206" s="330"/>
      <c r="BL206" s="330"/>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row>
    <row r="207" spans="1:93" ht="13.15" customHeight="1" x14ac:dyDescent="0.2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row>
    <row r="208" spans="1:93" ht="13.15" customHeight="1" x14ac:dyDescent="0.2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row>
    <row r="209" spans="1:93" ht="13.15" customHeight="1"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row>
    <row r="210" spans="1:93" ht="13.15" customHeight="1" x14ac:dyDescent="0.2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row>
    <row r="211" spans="1:93" ht="13.15" customHeight="1" x14ac:dyDescent="0.2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row>
    <row r="212" spans="1:93" ht="13.15" customHeight="1" x14ac:dyDescent="0.2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row>
    <row r="213" spans="1:93" ht="13.15" customHeight="1" x14ac:dyDescent="0.2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row>
    <row r="214" spans="1:93" ht="13.15" customHeight="1" x14ac:dyDescent="0.2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row>
    <row r="215" spans="1:93" ht="13.15" customHeight="1" x14ac:dyDescent="0.2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row>
    <row r="216" spans="1:93" ht="13.15" customHeight="1" x14ac:dyDescent="0.2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row>
    <row r="217" spans="1:93" ht="13.15" customHeight="1" x14ac:dyDescent="0.2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row>
    <row r="218" spans="1:93" ht="13.15" customHeight="1" x14ac:dyDescent="0.2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row>
    <row r="219" spans="1:93" ht="13.15" customHeight="1" x14ac:dyDescent="0.2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row>
    <row r="220" spans="1:93" ht="13.15" customHeight="1" x14ac:dyDescent="0.2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row>
    <row r="221" spans="1:93" ht="13.15" customHeight="1" x14ac:dyDescent="0.2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row>
    <row r="222" spans="1:93" x14ac:dyDescent="0.2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row>
    <row r="223" spans="1:93" x14ac:dyDescent="0.2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row>
    <row r="224" spans="1:93" x14ac:dyDescent="0.2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row>
    <row r="225" spans="1:93" x14ac:dyDescent="0.2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row>
    <row r="226" spans="1:93" x14ac:dyDescent="0.2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row>
    <row r="227" spans="1:93" x14ac:dyDescent="0.2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row>
    <row r="228" spans="1:93" x14ac:dyDescent="0.2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row>
    <row r="229" spans="1:93" x14ac:dyDescent="0.2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row>
    <row r="230" spans="1:93" x14ac:dyDescent="0.2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row>
    <row r="231" spans="1:93" x14ac:dyDescent="0.2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row>
    <row r="232" spans="1:93" x14ac:dyDescent="0.2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row>
    <row r="233" spans="1:93"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row>
    <row r="234" spans="1:93"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row>
    <row r="235" spans="1:93"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row>
    <row r="236" spans="1:93" x14ac:dyDescent="0.2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row>
    <row r="237" spans="1:93" x14ac:dyDescent="0.2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row>
    <row r="238" spans="1:93" x14ac:dyDescent="0.2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row>
    <row r="239" spans="1:93" x14ac:dyDescent="0.2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row>
    <row r="240" spans="1:93" x14ac:dyDescent="0.2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row>
    <row r="241" spans="1:16384" x14ac:dyDescent="0.2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row>
    <row r="242" spans="1:16384" x14ac:dyDescent="0.2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row>
    <row r="243" spans="1:16384" x14ac:dyDescent="0.25">
      <c r="A243" s="54" t="s">
        <v>2063</v>
      </c>
      <c r="B243" s="54" t="s">
        <v>2063</v>
      </c>
      <c r="C243" s="54" t="s">
        <v>2063</v>
      </c>
      <c r="D243" s="54" t="s">
        <v>2063</v>
      </c>
      <c r="E243" s="54" t="s">
        <v>2063</v>
      </c>
      <c r="F243" s="54" t="s">
        <v>2063</v>
      </c>
      <c r="G243" s="54" t="s">
        <v>2063</v>
      </c>
      <c r="H243" s="54" t="s">
        <v>2063</v>
      </c>
      <c r="I243" s="54" t="s">
        <v>2063</v>
      </c>
      <c r="J243" s="54" t="s">
        <v>2063</v>
      </c>
      <c r="K243" s="54" t="s">
        <v>2063</v>
      </c>
      <c r="L243" s="54" t="s">
        <v>2063</v>
      </c>
      <c r="M243" s="54" t="s">
        <v>2063</v>
      </c>
      <c r="N243" s="54" t="s">
        <v>2063</v>
      </c>
      <c r="O243" s="54" t="s">
        <v>2063</v>
      </c>
      <c r="P243" s="54" t="s">
        <v>2063</v>
      </c>
      <c r="Q243" s="54" t="s">
        <v>2063</v>
      </c>
      <c r="R243" s="54" t="s">
        <v>2063</v>
      </c>
      <c r="S243" s="54" t="s">
        <v>2063</v>
      </c>
      <c r="T243" s="54" t="s">
        <v>2063</v>
      </c>
      <c r="U243" s="54" t="s">
        <v>2063</v>
      </c>
      <c r="V243" s="54" t="s">
        <v>2063</v>
      </c>
      <c r="W243" s="54" t="s">
        <v>2063</v>
      </c>
      <c r="X243" s="54" t="s">
        <v>2063</v>
      </c>
      <c r="Y243" s="54" t="s">
        <v>2063</v>
      </c>
      <c r="Z243" s="54" t="s">
        <v>2063</v>
      </c>
      <c r="AA243" s="54" t="s">
        <v>2063</v>
      </c>
      <c r="AB243" s="54" t="s">
        <v>2063</v>
      </c>
      <c r="AC243" s="54" t="s">
        <v>2063</v>
      </c>
      <c r="AD243" s="54" t="s">
        <v>2063</v>
      </c>
      <c r="AE243" s="54" t="s">
        <v>2063</v>
      </c>
      <c r="AF243" s="54" t="s">
        <v>2063</v>
      </c>
      <c r="AG243" s="54" t="s">
        <v>2063</v>
      </c>
      <c r="AH243" s="54" t="s">
        <v>2063</v>
      </c>
      <c r="AI243" s="54" t="s">
        <v>2063</v>
      </c>
      <c r="AJ243" s="54" t="s">
        <v>2063</v>
      </c>
      <c r="AK243" s="54" t="s">
        <v>2063</v>
      </c>
      <c r="AL243" s="54" t="s">
        <v>2063</v>
      </c>
      <c r="AM243" s="54" t="s">
        <v>2063</v>
      </c>
      <c r="AN243" s="54" t="s">
        <v>2063</v>
      </c>
      <c r="AO243" s="54" t="s">
        <v>2063</v>
      </c>
      <c r="AP243" s="54" t="s">
        <v>2063</v>
      </c>
      <c r="AQ243" s="54" t="s">
        <v>2063</v>
      </c>
      <c r="AR243" s="54" t="s">
        <v>2063</v>
      </c>
      <c r="AS243" s="54" t="s">
        <v>2063</v>
      </c>
      <c r="AT243" s="54" t="s">
        <v>2063</v>
      </c>
      <c r="AU243" s="54" t="s">
        <v>2063</v>
      </c>
      <c r="AV243" s="54" t="s">
        <v>2063</v>
      </c>
      <c r="AW243" s="54" t="s">
        <v>2063</v>
      </c>
      <c r="AX243" s="54" t="s">
        <v>2063</v>
      </c>
      <c r="AY243" s="54" t="s">
        <v>2063</v>
      </c>
      <c r="AZ243" s="54" t="s">
        <v>2063</v>
      </c>
      <c r="BA243" s="54" t="s">
        <v>2063</v>
      </c>
      <c r="BB243" s="54" t="s">
        <v>2063</v>
      </c>
      <c r="BC243" s="54" t="s">
        <v>2063</v>
      </c>
      <c r="BD243" s="54" t="s">
        <v>2063</v>
      </c>
      <c r="BE243" s="54" t="s">
        <v>2063</v>
      </c>
      <c r="BF243" s="54" t="s">
        <v>2063</v>
      </c>
      <c r="BG243" s="54" t="s">
        <v>2063</v>
      </c>
      <c r="BH243" s="54" t="s">
        <v>2063</v>
      </c>
      <c r="BI243" s="54" t="s">
        <v>2063</v>
      </c>
      <c r="BJ243" s="54" t="s">
        <v>2063</v>
      </c>
      <c r="BK243" s="54" t="s">
        <v>2063</v>
      </c>
      <c r="BL243" s="54" t="s">
        <v>2063</v>
      </c>
      <c r="BM243" s="54" t="s">
        <v>2063</v>
      </c>
      <c r="BN243" s="54" t="s">
        <v>2063</v>
      </c>
      <c r="BO243" s="54" t="s">
        <v>2063</v>
      </c>
      <c r="BP243" s="54" t="s">
        <v>2063</v>
      </c>
      <c r="BQ243" s="54" t="s">
        <v>2063</v>
      </c>
      <c r="BR243" s="54" t="s">
        <v>2063</v>
      </c>
      <c r="BS243" s="54" t="s">
        <v>2063</v>
      </c>
      <c r="BT243" s="54" t="s">
        <v>2063</v>
      </c>
      <c r="BU243" s="54" t="s">
        <v>2063</v>
      </c>
      <c r="BV243" s="54" t="s">
        <v>2063</v>
      </c>
      <c r="BW243" s="54" t="s">
        <v>2063</v>
      </c>
      <c r="BX243" s="54" t="s">
        <v>2063</v>
      </c>
      <c r="BY243" s="54" t="s">
        <v>2063</v>
      </c>
      <c r="BZ243" s="54" t="s">
        <v>2063</v>
      </c>
      <c r="CA243" s="54" t="s">
        <v>2063</v>
      </c>
      <c r="CB243" s="54" t="s">
        <v>2063</v>
      </c>
      <c r="CC243" s="54" t="s">
        <v>2063</v>
      </c>
      <c r="CD243" s="54" t="s">
        <v>2063</v>
      </c>
      <c r="CE243" s="54" t="s">
        <v>2063</v>
      </c>
      <c r="CF243" s="54" t="s">
        <v>2063</v>
      </c>
      <c r="CG243" s="54" t="s">
        <v>2063</v>
      </c>
      <c r="CH243" s="54" t="s">
        <v>2063</v>
      </c>
      <c r="CI243" s="54" t="s">
        <v>2063</v>
      </c>
      <c r="CJ243" s="54" t="s">
        <v>2063</v>
      </c>
      <c r="CK243" s="54" t="s">
        <v>2063</v>
      </c>
      <c r="CL243" s="54" t="s">
        <v>2063</v>
      </c>
      <c r="CM243" s="54" t="s">
        <v>2063</v>
      </c>
      <c r="CN243" s="54" t="s">
        <v>2063</v>
      </c>
      <c r="CO243" s="54" t="s">
        <v>2063</v>
      </c>
      <c r="CP243" s="54" t="s">
        <v>2063</v>
      </c>
      <c r="CQ243" s="54" t="s">
        <v>2063</v>
      </c>
      <c r="CR243" s="54" t="s">
        <v>2063</v>
      </c>
      <c r="CS243" s="54" t="s">
        <v>2063</v>
      </c>
      <c r="CT243" s="54" t="s">
        <v>2063</v>
      </c>
      <c r="CU243" s="54" t="s">
        <v>2063</v>
      </c>
      <c r="CV243" s="54" t="s">
        <v>2063</v>
      </c>
      <c r="CW243" s="54" t="s">
        <v>2063</v>
      </c>
      <c r="CX243" s="54" t="s">
        <v>2063</v>
      </c>
      <c r="CY243" s="54" t="s">
        <v>2063</v>
      </c>
      <c r="CZ243" s="54" t="s">
        <v>2063</v>
      </c>
      <c r="DA243" s="54" t="s">
        <v>2063</v>
      </c>
      <c r="DB243" s="54" t="s">
        <v>2063</v>
      </c>
      <c r="DC243" s="54" t="s">
        <v>2063</v>
      </c>
      <c r="DD243" s="54" t="s">
        <v>2063</v>
      </c>
      <c r="DE243" s="54" t="s">
        <v>2063</v>
      </c>
      <c r="DF243" s="54" t="s">
        <v>2063</v>
      </c>
      <c r="DG243" s="54" t="s">
        <v>2063</v>
      </c>
      <c r="DH243" s="54" t="s">
        <v>2063</v>
      </c>
      <c r="DI243" s="54" t="s">
        <v>2063</v>
      </c>
      <c r="DJ243" s="54" t="s">
        <v>2063</v>
      </c>
      <c r="DK243" s="54" t="s">
        <v>2063</v>
      </c>
      <c r="DL243" s="54" t="s">
        <v>2063</v>
      </c>
      <c r="DM243" s="54" t="s">
        <v>2063</v>
      </c>
      <c r="DN243" s="54" t="s">
        <v>2063</v>
      </c>
      <c r="DO243" s="54" t="s">
        <v>2063</v>
      </c>
      <c r="DP243" s="54" t="s">
        <v>2063</v>
      </c>
      <c r="DQ243" s="54" t="s">
        <v>2063</v>
      </c>
      <c r="DR243" s="54" t="s">
        <v>2063</v>
      </c>
      <c r="DS243" s="54" t="s">
        <v>2063</v>
      </c>
      <c r="DT243" s="54" t="s">
        <v>2063</v>
      </c>
      <c r="DU243" s="54" t="s">
        <v>2063</v>
      </c>
      <c r="DV243" s="54" t="s">
        <v>2063</v>
      </c>
      <c r="DW243" s="54" t="s">
        <v>2063</v>
      </c>
      <c r="DX243" s="54" t="s">
        <v>2063</v>
      </c>
      <c r="DY243" s="54" t="s">
        <v>2063</v>
      </c>
      <c r="DZ243" s="54" t="s">
        <v>2063</v>
      </c>
      <c r="EA243" s="54" t="s">
        <v>2063</v>
      </c>
      <c r="EB243" s="54" t="s">
        <v>2063</v>
      </c>
      <c r="EC243" s="54" t="s">
        <v>2063</v>
      </c>
      <c r="ED243" s="54" t="s">
        <v>2063</v>
      </c>
      <c r="EE243" s="54" t="s">
        <v>2063</v>
      </c>
      <c r="EF243" s="54" t="s">
        <v>2063</v>
      </c>
      <c r="EG243" s="54" t="s">
        <v>2063</v>
      </c>
      <c r="EH243" s="54" t="s">
        <v>2063</v>
      </c>
      <c r="EI243" s="54" t="s">
        <v>2063</v>
      </c>
      <c r="EJ243" s="54" t="s">
        <v>2063</v>
      </c>
      <c r="EK243" s="54" t="s">
        <v>2063</v>
      </c>
      <c r="EL243" s="54" t="s">
        <v>2063</v>
      </c>
      <c r="EM243" s="54" t="s">
        <v>2063</v>
      </c>
      <c r="EN243" s="54" t="s">
        <v>2063</v>
      </c>
      <c r="EO243" s="54" t="s">
        <v>2063</v>
      </c>
      <c r="EP243" s="54" t="s">
        <v>2063</v>
      </c>
      <c r="EQ243" s="54" t="s">
        <v>2063</v>
      </c>
      <c r="ER243" s="54" t="s">
        <v>2063</v>
      </c>
      <c r="ES243" s="54" t="s">
        <v>2063</v>
      </c>
      <c r="ET243" s="54" t="s">
        <v>2063</v>
      </c>
      <c r="EU243" s="54" t="s">
        <v>2063</v>
      </c>
      <c r="EV243" s="54" t="s">
        <v>2063</v>
      </c>
      <c r="EW243" s="54" t="s">
        <v>2063</v>
      </c>
      <c r="EX243" s="54" t="s">
        <v>2063</v>
      </c>
      <c r="EY243" s="54" t="s">
        <v>2063</v>
      </c>
      <c r="EZ243" s="54" t="s">
        <v>2063</v>
      </c>
      <c r="FA243" s="54" t="s">
        <v>2063</v>
      </c>
      <c r="FB243" s="54" t="s">
        <v>2063</v>
      </c>
      <c r="FC243" s="54" t="s">
        <v>2063</v>
      </c>
      <c r="FD243" s="54" t="s">
        <v>2063</v>
      </c>
      <c r="FE243" s="54" t="s">
        <v>2063</v>
      </c>
      <c r="FF243" s="54" t="s">
        <v>2063</v>
      </c>
      <c r="FG243" s="54" t="s">
        <v>2063</v>
      </c>
      <c r="FH243" s="54" t="s">
        <v>2063</v>
      </c>
      <c r="FI243" s="54" t="s">
        <v>2063</v>
      </c>
      <c r="FJ243" s="54" t="s">
        <v>2063</v>
      </c>
      <c r="FK243" s="54" t="s">
        <v>2063</v>
      </c>
      <c r="FL243" s="54" t="s">
        <v>2063</v>
      </c>
      <c r="FM243" s="54" t="s">
        <v>2063</v>
      </c>
      <c r="FN243" s="54" t="s">
        <v>2063</v>
      </c>
      <c r="FO243" s="54" t="s">
        <v>2063</v>
      </c>
      <c r="FP243" s="54" t="s">
        <v>2063</v>
      </c>
      <c r="FQ243" s="54" t="s">
        <v>2063</v>
      </c>
      <c r="FR243" s="54" t="s">
        <v>2063</v>
      </c>
      <c r="FS243" s="54" t="s">
        <v>2063</v>
      </c>
      <c r="FT243" s="54" t="s">
        <v>2063</v>
      </c>
      <c r="FU243" s="54" t="s">
        <v>2063</v>
      </c>
      <c r="FV243" s="54" t="s">
        <v>2063</v>
      </c>
      <c r="FW243" s="54" t="s">
        <v>2063</v>
      </c>
      <c r="FX243" s="54" t="s">
        <v>2063</v>
      </c>
      <c r="FY243" s="54" t="s">
        <v>2063</v>
      </c>
      <c r="FZ243" s="54" t="s">
        <v>2063</v>
      </c>
      <c r="GA243" s="54" t="s">
        <v>2063</v>
      </c>
      <c r="GB243" s="54" t="s">
        <v>2063</v>
      </c>
      <c r="GC243" s="54" t="s">
        <v>2063</v>
      </c>
      <c r="GD243" s="54" t="s">
        <v>2063</v>
      </c>
      <c r="GE243" s="54" t="s">
        <v>2063</v>
      </c>
      <c r="GF243" s="54" t="s">
        <v>2063</v>
      </c>
      <c r="GG243" s="54" t="s">
        <v>2063</v>
      </c>
      <c r="GH243" s="54" t="s">
        <v>2063</v>
      </c>
      <c r="GI243" s="54" t="s">
        <v>2063</v>
      </c>
      <c r="GJ243" s="54" t="s">
        <v>2063</v>
      </c>
      <c r="GK243" s="54" t="s">
        <v>2063</v>
      </c>
      <c r="GL243" s="54" t="s">
        <v>2063</v>
      </c>
      <c r="GM243" s="54" t="s">
        <v>2063</v>
      </c>
      <c r="GN243" s="54" t="s">
        <v>2063</v>
      </c>
      <c r="GO243" s="54" t="s">
        <v>2063</v>
      </c>
      <c r="GP243" s="54" t="s">
        <v>2063</v>
      </c>
      <c r="GQ243" s="54" t="s">
        <v>2063</v>
      </c>
      <c r="GR243" s="54" t="s">
        <v>2063</v>
      </c>
      <c r="GS243" s="54" t="s">
        <v>2063</v>
      </c>
      <c r="GT243" s="54" t="s">
        <v>2063</v>
      </c>
      <c r="GU243" s="54" t="s">
        <v>2063</v>
      </c>
      <c r="GV243" s="54" t="s">
        <v>2063</v>
      </c>
      <c r="GW243" s="54" t="s">
        <v>2063</v>
      </c>
      <c r="GX243" s="54" t="s">
        <v>2063</v>
      </c>
      <c r="GY243" s="54" t="s">
        <v>2063</v>
      </c>
      <c r="GZ243" s="54" t="s">
        <v>2063</v>
      </c>
      <c r="HA243" s="54" t="s">
        <v>2063</v>
      </c>
      <c r="HB243" s="54" t="s">
        <v>2063</v>
      </c>
      <c r="HC243" s="54" t="s">
        <v>2063</v>
      </c>
      <c r="HD243" s="54" t="s">
        <v>2063</v>
      </c>
      <c r="HE243" s="54" t="s">
        <v>2063</v>
      </c>
      <c r="HF243" s="54" t="s">
        <v>2063</v>
      </c>
      <c r="HG243" s="54" t="s">
        <v>2063</v>
      </c>
      <c r="HH243" s="54" t="s">
        <v>2063</v>
      </c>
      <c r="HI243" s="54" t="s">
        <v>2063</v>
      </c>
      <c r="HJ243" s="54" t="s">
        <v>2063</v>
      </c>
      <c r="HK243" s="54" t="s">
        <v>2063</v>
      </c>
      <c r="HL243" s="54" t="s">
        <v>2063</v>
      </c>
      <c r="HM243" s="54" t="s">
        <v>2063</v>
      </c>
      <c r="HN243" s="54" t="s">
        <v>2063</v>
      </c>
      <c r="HO243" s="54" t="s">
        <v>2063</v>
      </c>
      <c r="HP243" s="54" t="s">
        <v>2063</v>
      </c>
      <c r="HQ243" s="54" t="s">
        <v>2063</v>
      </c>
      <c r="HR243" s="54" t="s">
        <v>2063</v>
      </c>
      <c r="HS243" s="54" t="s">
        <v>2063</v>
      </c>
      <c r="HT243" s="54" t="s">
        <v>2063</v>
      </c>
      <c r="HU243" s="54" t="s">
        <v>2063</v>
      </c>
      <c r="HV243" s="54" t="s">
        <v>2063</v>
      </c>
      <c r="HW243" s="54" t="s">
        <v>2063</v>
      </c>
      <c r="HX243" s="54" t="s">
        <v>2063</v>
      </c>
      <c r="HY243" s="54" t="s">
        <v>2063</v>
      </c>
      <c r="HZ243" s="54" t="s">
        <v>2063</v>
      </c>
      <c r="IA243" s="54" t="s">
        <v>2063</v>
      </c>
      <c r="IB243" s="54" t="s">
        <v>2063</v>
      </c>
      <c r="IC243" s="54" t="s">
        <v>2063</v>
      </c>
      <c r="ID243" s="54" t="s">
        <v>2063</v>
      </c>
      <c r="IE243" s="54" t="s">
        <v>2063</v>
      </c>
      <c r="IF243" s="54" t="s">
        <v>2063</v>
      </c>
      <c r="IG243" s="54" t="s">
        <v>2063</v>
      </c>
      <c r="IH243" s="54" t="s">
        <v>2063</v>
      </c>
      <c r="II243" s="54" t="s">
        <v>2063</v>
      </c>
      <c r="IJ243" s="54" t="s">
        <v>2063</v>
      </c>
      <c r="IK243" s="54" t="s">
        <v>2063</v>
      </c>
      <c r="IL243" s="54" t="s">
        <v>2063</v>
      </c>
      <c r="IM243" s="54" t="s">
        <v>2063</v>
      </c>
      <c r="IN243" s="54" t="s">
        <v>2063</v>
      </c>
      <c r="IO243" s="54" t="s">
        <v>2063</v>
      </c>
      <c r="IP243" s="54" t="s">
        <v>2063</v>
      </c>
      <c r="IQ243" s="54" t="s">
        <v>2063</v>
      </c>
      <c r="IR243" s="54" t="s">
        <v>2063</v>
      </c>
      <c r="IS243" s="54" t="s">
        <v>2063</v>
      </c>
      <c r="IT243" s="54" t="s">
        <v>2063</v>
      </c>
      <c r="IU243" s="54" t="s">
        <v>2063</v>
      </c>
      <c r="IV243" s="54" t="s">
        <v>2063</v>
      </c>
      <c r="IW243" s="54" t="s">
        <v>2063</v>
      </c>
      <c r="IX243" s="54" t="s">
        <v>2063</v>
      </c>
      <c r="IY243" s="54" t="s">
        <v>2063</v>
      </c>
      <c r="IZ243" s="54" t="s">
        <v>2063</v>
      </c>
      <c r="JA243" s="54" t="s">
        <v>2063</v>
      </c>
      <c r="JB243" s="54" t="s">
        <v>2063</v>
      </c>
      <c r="JC243" s="54" t="s">
        <v>2063</v>
      </c>
      <c r="JD243" s="54" t="s">
        <v>2063</v>
      </c>
      <c r="JE243" s="54" t="s">
        <v>2063</v>
      </c>
      <c r="JF243" s="54" t="s">
        <v>2063</v>
      </c>
      <c r="JG243" s="54" t="s">
        <v>2063</v>
      </c>
      <c r="JH243" s="54" t="s">
        <v>2063</v>
      </c>
      <c r="JI243" s="54" t="s">
        <v>2063</v>
      </c>
      <c r="JJ243" s="54" t="s">
        <v>2063</v>
      </c>
      <c r="JK243" s="54" t="s">
        <v>2063</v>
      </c>
      <c r="JL243" s="54" t="s">
        <v>2063</v>
      </c>
      <c r="JM243" s="54" t="s">
        <v>2063</v>
      </c>
      <c r="JN243" s="54" t="s">
        <v>2063</v>
      </c>
      <c r="JO243" s="54" t="s">
        <v>2063</v>
      </c>
      <c r="JP243" s="54" t="s">
        <v>2063</v>
      </c>
      <c r="JQ243" s="54" t="s">
        <v>2063</v>
      </c>
      <c r="JR243" s="54" t="s">
        <v>2063</v>
      </c>
      <c r="JS243" s="54" t="s">
        <v>2063</v>
      </c>
      <c r="JT243" s="54" t="s">
        <v>2063</v>
      </c>
      <c r="JU243" s="54" t="s">
        <v>2063</v>
      </c>
      <c r="JV243" s="54" t="s">
        <v>2063</v>
      </c>
      <c r="JW243" s="54" t="s">
        <v>2063</v>
      </c>
      <c r="JX243" s="54" t="s">
        <v>2063</v>
      </c>
      <c r="JY243" s="54" t="s">
        <v>2063</v>
      </c>
      <c r="JZ243" s="54" t="s">
        <v>2063</v>
      </c>
      <c r="KA243" s="54" t="s">
        <v>2063</v>
      </c>
      <c r="KB243" s="54" t="s">
        <v>2063</v>
      </c>
      <c r="KC243" s="54" t="s">
        <v>2063</v>
      </c>
      <c r="KD243" s="54" t="s">
        <v>2063</v>
      </c>
      <c r="KE243" s="54" t="s">
        <v>2063</v>
      </c>
      <c r="KF243" s="54" t="s">
        <v>2063</v>
      </c>
      <c r="KG243" s="54" t="s">
        <v>2063</v>
      </c>
      <c r="KH243" s="54" t="s">
        <v>2063</v>
      </c>
      <c r="KI243" s="54" t="s">
        <v>2063</v>
      </c>
      <c r="KJ243" s="54" t="s">
        <v>2063</v>
      </c>
      <c r="KK243" s="54" t="s">
        <v>2063</v>
      </c>
      <c r="KL243" s="54" t="s">
        <v>2063</v>
      </c>
      <c r="KM243" s="54" t="s">
        <v>2063</v>
      </c>
      <c r="KN243" s="54" t="s">
        <v>2063</v>
      </c>
      <c r="KO243" s="54" t="s">
        <v>2063</v>
      </c>
      <c r="KP243" s="54" t="s">
        <v>2063</v>
      </c>
      <c r="KQ243" s="54" t="s">
        <v>2063</v>
      </c>
      <c r="KR243" s="54" t="s">
        <v>2063</v>
      </c>
      <c r="KS243" s="54" t="s">
        <v>2063</v>
      </c>
      <c r="KT243" s="54" t="s">
        <v>2063</v>
      </c>
      <c r="KU243" s="54" t="s">
        <v>2063</v>
      </c>
      <c r="KV243" s="54" t="s">
        <v>2063</v>
      </c>
      <c r="KW243" s="54" t="s">
        <v>2063</v>
      </c>
      <c r="KX243" s="54" t="s">
        <v>2063</v>
      </c>
      <c r="KY243" s="54" t="s">
        <v>2063</v>
      </c>
      <c r="KZ243" s="54" t="s">
        <v>2063</v>
      </c>
      <c r="LA243" s="54" t="s">
        <v>2063</v>
      </c>
      <c r="LB243" s="54" t="s">
        <v>2063</v>
      </c>
      <c r="LC243" s="54" t="s">
        <v>2063</v>
      </c>
      <c r="LD243" s="54" t="s">
        <v>2063</v>
      </c>
      <c r="LE243" s="54" t="s">
        <v>2063</v>
      </c>
      <c r="LF243" s="54" t="s">
        <v>2063</v>
      </c>
      <c r="LG243" s="54" t="s">
        <v>2063</v>
      </c>
      <c r="LH243" s="54" t="s">
        <v>2063</v>
      </c>
      <c r="LI243" s="54" t="s">
        <v>2063</v>
      </c>
      <c r="LJ243" s="54" t="s">
        <v>2063</v>
      </c>
      <c r="LK243" s="54" t="s">
        <v>2063</v>
      </c>
      <c r="LL243" s="54" t="s">
        <v>2063</v>
      </c>
      <c r="LM243" s="54" t="s">
        <v>2063</v>
      </c>
      <c r="LN243" s="54" t="s">
        <v>2063</v>
      </c>
      <c r="LO243" s="54" t="s">
        <v>2063</v>
      </c>
      <c r="LP243" s="54" t="s">
        <v>2063</v>
      </c>
      <c r="LQ243" s="54" t="s">
        <v>2063</v>
      </c>
      <c r="LR243" s="54" t="s">
        <v>2063</v>
      </c>
      <c r="LS243" s="54" t="s">
        <v>2063</v>
      </c>
      <c r="LT243" s="54" t="s">
        <v>2063</v>
      </c>
      <c r="LU243" s="54" t="s">
        <v>2063</v>
      </c>
      <c r="LV243" s="54" t="s">
        <v>2063</v>
      </c>
      <c r="LW243" s="54" t="s">
        <v>2063</v>
      </c>
      <c r="LX243" s="54" t="s">
        <v>2063</v>
      </c>
      <c r="LY243" s="54" t="s">
        <v>2063</v>
      </c>
      <c r="LZ243" s="54" t="s">
        <v>2063</v>
      </c>
      <c r="MA243" s="54" t="s">
        <v>2063</v>
      </c>
      <c r="MB243" s="54" t="s">
        <v>2063</v>
      </c>
      <c r="MC243" s="54" t="s">
        <v>2063</v>
      </c>
      <c r="MD243" s="54" t="s">
        <v>2063</v>
      </c>
      <c r="ME243" s="54" t="s">
        <v>2063</v>
      </c>
      <c r="MF243" s="54" t="s">
        <v>2063</v>
      </c>
      <c r="MG243" s="54" t="s">
        <v>2063</v>
      </c>
      <c r="MH243" s="54" t="s">
        <v>2063</v>
      </c>
      <c r="MI243" s="54" t="s">
        <v>2063</v>
      </c>
      <c r="MJ243" s="54" t="s">
        <v>2063</v>
      </c>
      <c r="MK243" s="54" t="s">
        <v>2063</v>
      </c>
      <c r="ML243" s="54" t="s">
        <v>2063</v>
      </c>
      <c r="MM243" s="54" t="s">
        <v>2063</v>
      </c>
      <c r="MN243" s="54" t="s">
        <v>2063</v>
      </c>
      <c r="MO243" s="54" t="s">
        <v>2063</v>
      </c>
      <c r="MP243" s="54" t="s">
        <v>2063</v>
      </c>
      <c r="MQ243" s="54" t="s">
        <v>2063</v>
      </c>
      <c r="MR243" s="54" t="s">
        <v>2063</v>
      </c>
      <c r="MS243" s="54" t="s">
        <v>2063</v>
      </c>
      <c r="MT243" s="54" t="s">
        <v>2063</v>
      </c>
      <c r="MU243" s="54" t="s">
        <v>2063</v>
      </c>
      <c r="MV243" s="54" t="s">
        <v>2063</v>
      </c>
      <c r="MW243" s="54" t="s">
        <v>2063</v>
      </c>
      <c r="MX243" s="54" t="s">
        <v>2063</v>
      </c>
      <c r="MY243" s="54" t="s">
        <v>2063</v>
      </c>
      <c r="MZ243" s="54" t="s">
        <v>2063</v>
      </c>
      <c r="NA243" s="54" t="s">
        <v>2063</v>
      </c>
      <c r="NB243" s="54" t="s">
        <v>2063</v>
      </c>
      <c r="NC243" s="54" t="s">
        <v>2063</v>
      </c>
      <c r="ND243" s="54" t="s">
        <v>2063</v>
      </c>
      <c r="NE243" s="54" t="s">
        <v>2063</v>
      </c>
      <c r="NF243" s="54" t="s">
        <v>2063</v>
      </c>
      <c r="NG243" s="54" t="s">
        <v>2063</v>
      </c>
      <c r="NH243" s="54" t="s">
        <v>2063</v>
      </c>
      <c r="NI243" s="54" t="s">
        <v>2063</v>
      </c>
      <c r="NJ243" s="54" t="s">
        <v>2063</v>
      </c>
      <c r="NK243" s="54" t="s">
        <v>2063</v>
      </c>
      <c r="NL243" s="54" t="s">
        <v>2063</v>
      </c>
      <c r="NM243" s="54" t="s">
        <v>2063</v>
      </c>
      <c r="NN243" s="54" t="s">
        <v>2063</v>
      </c>
      <c r="NO243" s="54" t="s">
        <v>2063</v>
      </c>
      <c r="NP243" s="54" t="s">
        <v>2063</v>
      </c>
      <c r="NQ243" s="54" t="s">
        <v>2063</v>
      </c>
      <c r="NR243" s="54" t="s">
        <v>2063</v>
      </c>
      <c r="NS243" s="54" t="s">
        <v>2063</v>
      </c>
      <c r="NT243" s="54" t="s">
        <v>2063</v>
      </c>
      <c r="NU243" s="54" t="s">
        <v>2063</v>
      </c>
      <c r="NV243" s="54" t="s">
        <v>2063</v>
      </c>
      <c r="NW243" s="54" t="s">
        <v>2063</v>
      </c>
      <c r="NX243" s="54" t="s">
        <v>2063</v>
      </c>
      <c r="NY243" s="54" t="s">
        <v>2063</v>
      </c>
      <c r="NZ243" s="54" t="s">
        <v>2063</v>
      </c>
      <c r="OA243" s="54" t="s">
        <v>2063</v>
      </c>
      <c r="OB243" s="54" t="s">
        <v>2063</v>
      </c>
      <c r="OC243" s="54" t="s">
        <v>2063</v>
      </c>
      <c r="OD243" s="54" t="s">
        <v>2063</v>
      </c>
      <c r="OE243" s="54" t="s">
        <v>2063</v>
      </c>
      <c r="OF243" s="54" t="s">
        <v>2063</v>
      </c>
      <c r="OG243" s="54" t="s">
        <v>2063</v>
      </c>
      <c r="OH243" s="54" t="s">
        <v>2063</v>
      </c>
      <c r="OI243" s="54" t="s">
        <v>2063</v>
      </c>
      <c r="OJ243" s="54" t="s">
        <v>2063</v>
      </c>
      <c r="OK243" s="54" t="s">
        <v>2063</v>
      </c>
      <c r="OL243" s="54" t="s">
        <v>2063</v>
      </c>
      <c r="OM243" s="54" t="s">
        <v>2063</v>
      </c>
      <c r="ON243" s="54" t="s">
        <v>2063</v>
      </c>
      <c r="OO243" s="54" t="s">
        <v>2063</v>
      </c>
      <c r="OP243" s="54" t="s">
        <v>2063</v>
      </c>
      <c r="OQ243" s="54" t="s">
        <v>2063</v>
      </c>
      <c r="OR243" s="54" t="s">
        <v>2063</v>
      </c>
      <c r="OS243" s="54" t="s">
        <v>2063</v>
      </c>
      <c r="OT243" s="54" t="s">
        <v>2063</v>
      </c>
      <c r="OU243" s="54" t="s">
        <v>2063</v>
      </c>
      <c r="OV243" s="54" t="s">
        <v>2063</v>
      </c>
      <c r="OW243" s="54" t="s">
        <v>2063</v>
      </c>
      <c r="OX243" s="54" t="s">
        <v>2063</v>
      </c>
      <c r="OY243" s="54" t="s">
        <v>2063</v>
      </c>
      <c r="OZ243" s="54" t="s">
        <v>2063</v>
      </c>
      <c r="PA243" s="54" t="s">
        <v>2063</v>
      </c>
      <c r="PB243" s="54" t="s">
        <v>2063</v>
      </c>
      <c r="PC243" s="54" t="s">
        <v>2063</v>
      </c>
      <c r="PD243" s="54" t="s">
        <v>2063</v>
      </c>
      <c r="PE243" s="54" t="s">
        <v>2063</v>
      </c>
      <c r="PF243" s="54" t="s">
        <v>2063</v>
      </c>
      <c r="PG243" s="54" t="s">
        <v>2063</v>
      </c>
      <c r="PH243" s="54" t="s">
        <v>2063</v>
      </c>
      <c r="PI243" s="54" t="s">
        <v>2063</v>
      </c>
      <c r="PJ243" s="54" t="s">
        <v>2063</v>
      </c>
      <c r="PK243" s="54" t="s">
        <v>2063</v>
      </c>
      <c r="PL243" s="54" t="s">
        <v>2063</v>
      </c>
      <c r="PM243" s="54" t="s">
        <v>2063</v>
      </c>
      <c r="PN243" s="54" t="s">
        <v>2063</v>
      </c>
      <c r="PO243" s="54" t="s">
        <v>2063</v>
      </c>
      <c r="PP243" s="54" t="s">
        <v>2063</v>
      </c>
      <c r="PQ243" s="54" t="s">
        <v>2063</v>
      </c>
      <c r="PR243" s="54" t="s">
        <v>2063</v>
      </c>
      <c r="PS243" s="54" t="s">
        <v>2063</v>
      </c>
      <c r="PT243" s="54" t="s">
        <v>2063</v>
      </c>
      <c r="PU243" s="54" t="s">
        <v>2063</v>
      </c>
      <c r="PV243" s="54" t="s">
        <v>2063</v>
      </c>
      <c r="PW243" s="54" t="s">
        <v>2063</v>
      </c>
      <c r="PX243" s="54" t="s">
        <v>2063</v>
      </c>
      <c r="PY243" s="54" t="s">
        <v>2063</v>
      </c>
      <c r="PZ243" s="54" t="s">
        <v>2063</v>
      </c>
      <c r="QA243" s="54" t="s">
        <v>2063</v>
      </c>
      <c r="QB243" s="54" t="s">
        <v>2063</v>
      </c>
      <c r="QC243" s="54" t="s">
        <v>2063</v>
      </c>
      <c r="QD243" s="54" t="s">
        <v>2063</v>
      </c>
      <c r="QE243" s="54" t="s">
        <v>2063</v>
      </c>
      <c r="QF243" s="54" t="s">
        <v>2063</v>
      </c>
      <c r="QG243" s="54" t="s">
        <v>2063</v>
      </c>
      <c r="QH243" s="54" t="s">
        <v>2063</v>
      </c>
      <c r="QI243" s="54" t="s">
        <v>2063</v>
      </c>
      <c r="QJ243" s="54" t="s">
        <v>2063</v>
      </c>
      <c r="QK243" s="54" t="s">
        <v>2063</v>
      </c>
      <c r="QL243" s="54" t="s">
        <v>2063</v>
      </c>
      <c r="QM243" s="54" t="s">
        <v>2063</v>
      </c>
      <c r="QN243" s="54" t="s">
        <v>2063</v>
      </c>
      <c r="QO243" s="54" t="s">
        <v>2063</v>
      </c>
      <c r="QP243" s="54" t="s">
        <v>2063</v>
      </c>
      <c r="QQ243" s="54" t="s">
        <v>2063</v>
      </c>
      <c r="QR243" s="54" t="s">
        <v>2063</v>
      </c>
      <c r="QS243" s="54" t="s">
        <v>2063</v>
      </c>
      <c r="QT243" s="54" t="s">
        <v>2063</v>
      </c>
      <c r="QU243" s="54" t="s">
        <v>2063</v>
      </c>
      <c r="QV243" s="54" t="s">
        <v>2063</v>
      </c>
      <c r="QW243" s="54" t="s">
        <v>2063</v>
      </c>
      <c r="QX243" s="54" t="s">
        <v>2063</v>
      </c>
      <c r="QY243" s="54" t="s">
        <v>2063</v>
      </c>
      <c r="QZ243" s="54" t="s">
        <v>2063</v>
      </c>
      <c r="RA243" s="54" t="s">
        <v>2063</v>
      </c>
      <c r="RB243" s="54" t="s">
        <v>2063</v>
      </c>
      <c r="RC243" s="54" t="s">
        <v>2063</v>
      </c>
      <c r="RD243" s="54" t="s">
        <v>2063</v>
      </c>
      <c r="RE243" s="54" t="s">
        <v>2063</v>
      </c>
      <c r="RF243" s="54" t="s">
        <v>2063</v>
      </c>
      <c r="RG243" s="54" t="s">
        <v>2063</v>
      </c>
      <c r="RH243" s="54" t="s">
        <v>2063</v>
      </c>
      <c r="RI243" s="54" t="s">
        <v>2063</v>
      </c>
      <c r="RJ243" s="54" t="s">
        <v>2063</v>
      </c>
      <c r="RK243" s="54" t="s">
        <v>2063</v>
      </c>
      <c r="RL243" s="54" t="s">
        <v>2063</v>
      </c>
      <c r="RM243" s="54" t="s">
        <v>2063</v>
      </c>
      <c r="RN243" s="54" t="s">
        <v>2063</v>
      </c>
      <c r="RO243" s="54" t="s">
        <v>2063</v>
      </c>
      <c r="RP243" s="54" t="s">
        <v>2063</v>
      </c>
      <c r="RQ243" s="54" t="s">
        <v>2063</v>
      </c>
      <c r="RR243" s="54" t="s">
        <v>2063</v>
      </c>
      <c r="RS243" s="54" t="s">
        <v>2063</v>
      </c>
      <c r="RT243" s="54" t="s">
        <v>2063</v>
      </c>
      <c r="RU243" s="54" t="s">
        <v>2063</v>
      </c>
      <c r="RV243" s="54" t="s">
        <v>2063</v>
      </c>
      <c r="RW243" s="54" t="s">
        <v>2063</v>
      </c>
      <c r="RX243" s="54" t="s">
        <v>2063</v>
      </c>
      <c r="RY243" s="54" t="s">
        <v>2063</v>
      </c>
      <c r="RZ243" s="54" t="s">
        <v>2063</v>
      </c>
      <c r="SA243" s="54" t="s">
        <v>2063</v>
      </c>
      <c r="SB243" s="54" t="s">
        <v>2063</v>
      </c>
      <c r="SC243" s="54" t="s">
        <v>2063</v>
      </c>
      <c r="SD243" s="54" t="s">
        <v>2063</v>
      </c>
      <c r="SE243" s="54" t="s">
        <v>2063</v>
      </c>
      <c r="SF243" s="54" t="s">
        <v>2063</v>
      </c>
      <c r="SG243" s="54" t="s">
        <v>2063</v>
      </c>
      <c r="SH243" s="54" t="s">
        <v>2063</v>
      </c>
      <c r="SI243" s="54" t="s">
        <v>2063</v>
      </c>
      <c r="SJ243" s="54" t="s">
        <v>2063</v>
      </c>
      <c r="SK243" s="54" t="s">
        <v>2063</v>
      </c>
      <c r="SL243" s="54" t="s">
        <v>2063</v>
      </c>
      <c r="SM243" s="54" t="s">
        <v>2063</v>
      </c>
      <c r="SN243" s="54" t="s">
        <v>2063</v>
      </c>
      <c r="SO243" s="54" t="s">
        <v>2063</v>
      </c>
      <c r="SP243" s="54" t="s">
        <v>2063</v>
      </c>
      <c r="SQ243" s="54" t="s">
        <v>2063</v>
      </c>
      <c r="SR243" s="54" t="s">
        <v>2063</v>
      </c>
      <c r="SS243" s="54" t="s">
        <v>2063</v>
      </c>
      <c r="ST243" s="54" t="s">
        <v>2063</v>
      </c>
      <c r="SU243" s="54" t="s">
        <v>2063</v>
      </c>
      <c r="SV243" s="54" t="s">
        <v>2063</v>
      </c>
      <c r="SW243" s="54" t="s">
        <v>2063</v>
      </c>
      <c r="SX243" s="54" t="s">
        <v>2063</v>
      </c>
      <c r="SY243" s="54" t="s">
        <v>2063</v>
      </c>
      <c r="SZ243" s="54" t="s">
        <v>2063</v>
      </c>
      <c r="TA243" s="54" t="s">
        <v>2063</v>
      </c>
      <c r="TB243" s="54" t="s">
        <v>2063</v>
      </c>
      <c r="TC243" s="54" t="s">
        <v>2063</v>
      </c>
      <c r="TD243" s="54" t="s">
        <v>2063</v>
      </c>
      <c r="TE243" s="54" t="s">
        <v>2063</v>
      </c>
      <c r="TF243" s="54" t="s">
        <v>2063</v>
      </c>
      <c r="TG243" s="54" t="s">
        <v>2063</v>
      </c>
      <c r="TH243" s="54" t="s">
        <v>2063</v>
      </c>
      <c r="TI243" s="54" t="s">
        <v>2063</v>
      </c>
      <c r="TJ243" s="54" t="s">
        <v>2063</v>
      </c>
      <c r="TK243" s="54" t="s">
        <v>2063</v>
      </c>
      <c r="TL243" s="54" t="s">
        <v>2063</v>
      </c>
      <c r="TM243" s="54" t="s">
        <v>2063</v>
      </c>
      <c r="TN243" s="54" t="s">
        <v>2063</v>
      </c>
      <c r="TO243" s="54" t="s">
        <v>2063</v>
      </c>
      <c r="TP243" s="54" t="s">
        <v>2063</v>
      </c>
      <c r="TQ243" s="54" t="s">
        <v>2063</v>
      </c>
      <c r="TR243" s="54" t="s">
        <v>2063</v>
      </c>
      <c r="TS243" s="54" t="s">
        <v>2063</v>
      </c>
      <c r="TT243" s="54" t="s">
        <v>2063</v>
      </c>
      <c r="TU243" s="54" t="s">
        <v>2063</v>
      </c>
      <c r="TV243" s="54" t="s">
        <v>2063</v>
      </c>
      <c r="TW243" s="54" t="s">
        <v>2063</v>
      </c>
      <c r="TX243" s="54" t="s">
        <v>2063</v>
      </c>
      <c r="TY243" s="54" t="s">
        <v>2063</v>
      </c>
      <c r="TZ243" s="54" t="s">
        <v>2063</v>
      </c>
      <c r="UA243" s="54" t="s">
        <v>2063</v>
      </c>
      <c r="UB243" s="54" t="s">
        <v>2063</v>
      </c>
      <c r="UC243" s="54" t="s">
        <v>2063</v>
      </c>
      <c r="UD243" s="54" t="s">
        <v>2063</v>
      </c>
      <c r="UE243" s="54" t="s">
        <v>2063</v>
      </c>
      <c r="UF243" s="54" t="s">
        <v>2063</v>
      </c>
      <c r="UG243" s="54" t="s">
        <v>2063</v>
      </c>
      <c r="UH243" s="54" t="s">
        <v>2063</v>
      </c>
      <c r="UI243" s="54" t="s">
        <v>2063</v>
      </c>
      <c r="UJ243" s="54" t="s">
        <v>2063</v>
      </c>
      <c r="UK243" s="54" t="s">
        <v>2063</v>
      </c>
      <c r="UL243" s="54" t="s">
        <v>2063</v>
      </c>
      <c r="UM243" s="54" t="s">
        <v>2063</v>
      </c>
      <c r="UN243" s="54" t="s">
        <v>2063</v>
      </c>
      <c r="UO243" s="54" t="s">
        <v>2063</v>
      </c>
      <c r="UP243" s="54" t="s">
        <v>2063</v>
      </c>
      <c r="UQ243" s="54" t="s">
        <v>2063</v>
      </c>
      <c r="UR243" s="54" t="s">
        <v>2063</v>
      </c>
      <c r="US243" s="54" t="s">
        <v>2063</v>
      </c>
      <c r="UT243" s="54" t="s">
        <v>2063</v>
      </c>
      <c r="UU243" s="54" t="s">
        <v>2063</v>
      </c>
      <c r="UV243" s="54" t="s">
        <v>2063</v>
      </c>
      <c r="UW243" s="54" t="s">
        <v>2063</v>
      </c>
      <c r="UX243" s="54" t="s">
        <v>2063</v>
      </c>
      <c r="UY243" s="54" t="s">
        <v>2063</v>
      </c>
      <c r="UZ243" s="54" t="s">
        <v>2063</v>
      </c>
      <c r="VA243" s="54" t="s">
        <v>2063</v>
      </c>
      <c r="VB243" s="54" t="s">
        <v>2063</v>
      </c>
      <c r="VC243" s="54" t="s">
        <v>2063</v>
      </c>
      <c r="VD243" s="54" t="s">
        <v>2063</v>
      </c>
      <c r="VE243" s="54" t="s">
        <v>2063</v>
      </c>
      <c r="VF243" s="54" t="s">
        <v>2063</v>
      </c>
      <c r="VG243" s="54" t="s">
        <v>2063</v>
      </c>
      <c r="VH243" s="54" t="s">
        <v>2063</v>
      </c>
      <c r="VI243" s="54" t="s">
        <v>2063</v>
      </c>
      <c r="VJ243" s="54" t="s">
        <v>2063</v>
      </c>
      <c r="VK243" s="54" t="s">
        <v>2063</v>
      </c>
      <c r="VL243" s="54" t="s">
        <v>2063</v>
      </c>
      <c r="VM243" s="54" t="s">
        <v>2063</v>
      </c>
      <c r="VN243" s="54" t="s">
        <v>2063</v>
      </c>
      <c r="VO243" s="54" t="s">
        <v>2063</v>
      </c>
      <c r="VP243" s="54" t="s">
        <v>2063</v>
      </c>
      <c r="VQ243" s="54" t="s">
        <v>2063</v>
      </c>
      <c r="VR243" s="54" t="s">
        <v>2063</v>
      </c>
      <c r="VS243" s="54" t="s">
        <v>2063</v>
      </c>
      <c r="VT243" s="54" t="s">
        <v>2063</v>
      </c>
      <c r="VU243" s="54" t="s">
        <v>2063</v>
      </c>
      <c r="VV243" s="54" t="s">
        <v>2063</v>
      </c>
      <c r="VW243" s="54" t="s">
        <v>2063</v>
      </c>
      <c r="VX243" s="54" t="s">
        <v>2063</v>
      </c>
      <c r="VY243" s="54" t="s">
        <v>2063</v>
      </c>
      <c r="VZ243" s="54" t="s">
        <v>2063</v>
      </c>
      <c r="WA243" s="54" t="s">
        <v>2063</v>
      </c>
      <c r="WB243" s="54" t="s">
        <v>2063</v>
      </c>
      <c r="WC243" s="54" t="s">
        <v>2063</v>
      </c>
      <c r="WD243" s="54" t="s">
        <v>2063</v>
      </c>
      <c r="WE243" s="54" t="s">
        <v>2063</v>
      </c>
      <c r="WF243" s="54" t="s">
        <v>2063</v>
      </c>
      <c r="WG243" s="54" t="s">
        <v>2063</v>
      </c>
      <c r="WH243" s="54" t="s">
        <v>2063</v>
      </c>
      <c r="WI243" s="54" t="s">
        <v>2063</v>
      </c>
      <c r="WJ243" s="54" t="s">
        <v>2063</v>
      </c>
      <c r="WK243" s="54" t="s">
        <v>2063</v>
      </c>
      <c r="WL243" s="54" t="s">
        <v>2063</v>
      </c>
      <c r="WM243" s="54" t="s">
        <v>2063</v>
      </c>
      <c r="WN243" s="54" t="s">
        <v>2063</v>
      </c>
      <c r="WO243" s="54" t="s">
        <v>2063</v>
      </c>
      <c r="WP243" s="54" t="s">
        <v>2063</v>
      </c>
      <c r="WQ243" s="54" t="s">
        <v>2063</v>
      </c>
      <c r="WR243" s="54" t="s">
        <v>2063</v>
      </c>
      <c r="WS243" s="54" t="s">
        <v>2063</v>
      </c>
      <c r="WT243" s="54" t="s">
        <v>2063</v>
      </c>
      <c r="WU243" s="54" t="s">
        <v>2063</v>
      </c>
      <c r="WV243" s="54" t="s">
        <v>2063</v>
      </c>
      <c r="WW243" s="54" t="s">
        <v>2063</v>
      </c>
      <c r="WX243" s="54" t="s">
        <v>2063</v>
      </c>
      <c r="WY243" s="54" t="s">
        <v>2063</v>
      </c>
      <c r="WZ243" s="54" t="s">
        <v>2063</v>
      </c>
      <c r="XA243" s="54" t="s">
        <v>2063</v>
      </c>
      <c r="XB243" s="54" t="s">
        <v>2063</v>
      </c>
      <c r="XC243" s="54" t="s">
        <v>2063</v>
      </c>
      <c r="XD243" s="54" t="s">
        <v>2063</v>
      </c>
      <c r="XE243" s="54" t="s">
        <v>2063</v>
      </c>
      <c r="XF243" s="54" t="s">
        <v>2063</v>
      </c>
      <c r="XG243" s="54" t="s">
        <v>2063</v>
      </c>
      <c r="XH243" s="54" t="s">
        <v>2063</v>
      </c>
      <c r="XI243" s="54" t="s">
        <v>2063</v>
      </c>
      <c r="XJ243" s="54" t="s">
        <v>2063</v>
      </c>
      <c r="XK243" s="54" t="s">
        <v>2063</v>
      </c>
      <c r="XL243" s="54" t="s">
        <v>2063</v>
      </c>
      <c r="XM243" s="54" t="s">
        <v>2063</v>
      </c>
      <c r="XN243" s="54" t="s">
        <v>2063</v>
      </c>
      <c r="XO243" s="54" t="s">
        <v>2063</v>
      </c>
      <c r="XP243" s="54" t="s">
        <v>2063</v>
      </c>
      <c r="XQ243" s="54" t="s">
        <v>2063</v>
      </c>
      <c r="XR243" s="54" t="s">
        <v>2063</v>
      </c>
      <c r="XS243" s="54" t="s">
        <v>2063</v>
      </c>
      <c r="XT243" s="54" t="s">
        <v>2063</v>
      </c>
      <c r="XU243" s="54" t="s">
        <v>2063</v>
      </c>
      <c r="XV243" s="54" t="s">
        <v>2063</v>
      </c>
      <c r="XW243" s="54" t="s">
        <v>2063</v>
      </c>
      <c r="XX243" s="54" t="s">
        <v>2063</v>
      </c>
      <c r="XY243" s="54" t="s">
        <v>2063</v>
      </c>
      <c r="XZ243" s="54" t="s">
        <v>2063</v>
      </c>
      <c r="YA243" s="54" t="s">
        <v>2063</v>
      </c>
      <c r="YB243" s="54" t="s">
        <v>2063</v>
      </c>
      <c r="YC243" s="54" t="s">
        <v>2063</v>
      </c>
      <c r="YD243" s="54" t="s">
        <v>2063</v>
      </c>
      <c r="YE243" s="54" t="s">
        <v>2063</v>
      </c>
      <c r="YF243" s="54" t="s">
        <v>2063</v>
      </c>
      <c r="YG243" s="54" t="s">
        <v>2063</v>
      </c>
      <c r="YH243" s="54" t="s">
        <v>2063</v>
      </c>
      <c r="YI243" s="54" t="s">
        <v>2063</v>
      </c>
      <c r="YJ243" s="54" t="s">
        <v>2063</v>
      </c>
      <c r="YK243" s="54" t="s">
        <v>2063</v>
      </c>
      <c r="YL243" s="54" t="s">
        <v>2063</v>
      </c>
      <c r="YM243" s="54" t="s">
        <v>2063</v>
      </c>
      <c r="YN243" s="54" t="s">
        <v>2063</v>
      </c>
      <c r="YO243" s="54" t="s">
        <v>2063</v>
      </c>
      <c r="YP243" s="54" t="s">
        <v>2063</v>
      </c>
      <c r="YQ243" s="54" t="s">
        <v>2063</v>
      </c>
      <c r="YR243" s="54" t="s">
        <v>2063</v>
      </c>
      <c r="YS243" s="54" t="s">
        <v>2063</v>
      </c>
      <c r="YT243" s="54" t="s">
        <v>2063</v>
      </c>
      <c r="YU243" s="54" t="s">
        <v>2063</v>
      </c>
      <c r="YV243" s="54" t="s">
        <v>2063</v>
      </c>
      <c r="YW243" s="54" t="s">
        <v>2063</v>
      </c>
      <c r="YX243" s="54" t="s">
        <v>2063</v>
      </c>
      <c r="YY243" s="54" t="s">
        <v>2063</v>
      </c>
      <c r="YZ243" s="54" t="s">
        <v>2063</v>
      </c>
      <c r="ZA243" s="54" t="s">
        <v>2063</v>
      </c>
      <c r="ZB243" s="54" t="s">
        <v>2063</v>
      </c>
      <c r="ZC243" s="54" t="s">
        <v>2063</v>
      </c>
      <c r="ZD243" s="54" t="s">
        <v>2063</v>
      </c>
      <c r="ZE243" s="54" t="s">
        <v>2063</v>
      </c>
      <c r="ZF243" s="54" t="s">
        <v>2063</v>
      </c>
      <c r="ZG243" s="54" t="s">
        <v>2063</v>
      </c>
      <c r="ZH243" s="54" t="s">
        <v>2063</v>
      </c>
      <c r="ZI243" s="54" t="s">
        <v>2063</v>
      </c>
      <c r="ZJ243" s="54" t="s">
        <v>2063</v>
      </c>
      <c r="ZK243" s="54" t="s">
        <v>2063</v>
      </c>
      <c r="ZL243" s="54" t="s">
        <v>2063</v>
      </c>
      <c r="ZM243" s="54" t="s">
        <v>2063</v>
      </c>
      <c r="ZN243" s="54" t="s">
        <v>2063</v>
      </c>
      <c r="ZO243" s="54" t="s">
        <v>2063</v>
      </c>
      <c r="ZP243" s="54" t="s">
        <v>2063</v>
      </c>
      <c r="ZQ243" s="54" t="s">
        <v>2063</v>
      </c>
      <c r="ZR243" s="54" t="s">
        <v>2063</v>
      </c>
      <c r="ZS243" s="54" t="s">
        <v>2063</v>
      </c>
      <c r="ZT243" s="54" t="s">
        <v>2063</v>
      </c>
      <c r="ZU243" s="54" t="s">
        <v>2063</v>
      </c>
      <c r="ZV243" s="54" t="s">
        <v>2063</v>
      </c>
      <c r="ZW243" s="54" t="s">
        <v>2063</v>
      </c>
      <c r="ZX243" s="54" t="s">
        <v>2063</v>
      </c>
      <c r="ZY243" s="54" t="s">
        <v>2063</v>
      </c>
      <c r="ZZ243" s="54" t="s">
        <v>2063</v>
      </c>
      <c r="AAA243" s="54" t="s">
        <v>2063</v>
      </c>
      <c r="AAB243" s="54" t="s">
        <v>2063</v>
      </c>
      <c r="AAC243" s="54" t="s">
        <v>2063</v>
      </c>
      <c r="AAD243" s="54" t="s">
        <v>2063</v>
      </c>
      <c r="AAE243" s="54" t="s">
        <v>2063</v>
      </c>
      <c r="AAF243" s="54" t="s">
        <v>2063</v>
      </c>
      <c r="AAG243" s="54" t="s">
        <v>2063</v>
      </c>
      <c r="AAH243" s="54" t="s">
        <v>2063</v>
      </c>
      <c r="AAI243" s="54" t="s">
        <v>2063</v>
      </c>
      <c r="AAJ243" s="54" t="s">
        <v>2063</v>
      </c>
      <c r="AAK243" s="54" t="s">
        <v>2063</v>
      </c>
      <c r="AAL243" s="54" t="s">
        <v>2063</v>
      </c>
      <c r="AAM243" s="54" t="s">
        <v>2063</v>
      </c>
      <c r="AAN243" s="54" t="s">
        <v>2063</v>
      </c>
      <c r="AAO243" s="54" t="s">
        <v>2063</v>
      </c>
      <c r="AAP243" s="54" t="s">
        <v>2063</v>
      </c>
      <c r="AAQ243" s="54" t="s">
        <v>2063</v>
      </c>
      <c r="AAR243" s="54" t="s">
        <v>2063</v>
      </c>
      <c r="AAS243" s="54" t="s">
        <v>2063</v>
      </c>
      <c r="AAT243" s="54" t="s">
        <v>2063</v>
      </c>
      <c r="AAU243" s="54" t="s">
        <v>2063</v>
      </c>
      <c r="AAV243" s="54" t="s">
        <v>2063</v>
      </c>
      <c r="AAW243" s="54" t="s">
        <v>2063</v>
      </c>
      <c r="AAX243" s="54" t="s">
        <v>2063</v>
      </c>
      <c r="AAY243" s="54" t="s">
        <v>2063</v>
      </c>
      <c r="AAZ243" s="54" t="s">
        <v>2063</v>
      </c>
      <c r="ABA243" s="54" t="s">
        <v>2063</v>
      </c>
      <c r="ABB243" s="54" t="s">
        <v>2063</v>
      </c>
      <c r="ABC243" s="54" t="s">
        <v>2063</v>
      </c>
      <c r="ABD243" s="54" t="s">
        <v>2063</v>
      </c>
      <c r="ABE243" s="54" t="s">
        <v>2063</v>
      </c>
      <c r="ABF243" s="54" t="s">
        <v>2063</v>
      </c>
      <c r="ABG243" s="54" t="s">
        <v>2063</v>
      </c>
      <c r="ABH243" s="54" t="s">
        <v>2063</v>
      </c>
      <c r="ABI243" s="54" t="s">
        <v>2063</v>
      </c>
      <c r="ABJ243" s="54" t="s">
        <v>2063</v>
      </c>
      <c r="ABK243" s="54" t="s">
        <v>2063</v>
      </c>
      <c r="ABL243" s="54" t="s">
        <v>2063</v>
      </c>
      <c r="ABM243" s="54" t="s">
        <v>2063</v>
      </c>
      <c r="ABN243" s="54" t="s">
        <v>2063</v>
      </c>
      <c r="ABO243" s="54" t="s">
        <v>2063</v>
      </c>
      <c r="ABP243" s="54" t="s">
        <v>2063</v>
      </c>
      <c r="ABQ243" s="54" t="s">
        <v>2063</v>
      </c>
      <c r="ABR243" s="54" t="s">
        <v>2063</v>
      </c>
      <c r="ABS243" s="54" t="s">
        <v>2063</v>
      </c>
      <c r="ABT243" s="54" t="s">
        <v>2063</v>
      </c>
      <c r="ABU243" s="54" t="s">
        <v>2063</v>
      </c>
      <c r="ABV243" s="54" t="s">
        <v>2063</v>
      </c>
      <c r="ABW243" s="54" t="s">
        <v>2063</v>
      </c>
      <c r="ABX243" s="54" t="s">
        <v>2063</v>
      </c>
      <c r="ABY243" s="54" t="s">
        <v>2063</v>
      </c>
      <c r="ABZ243" s="54" t="s">
        <v>2063</v>
      </c>
      <c r="ACA243" s="54" t="s">
        <v>2063</v>
      </c>
      <c r="ACB243" s="54" t="s">
        <v>2063</v>
      </c>
      <c r="ACC243" s="54" t="s">
        <v>2063</v>
      </c>
      <c r="ACD243" s="54" t="s">
        <v>2063</v>
      </c>
      <c r="ACE243" s="54" t="s">
        <v>2063</v>
      </c>
      <c r="ACF243" s="54" t="s">
        <v>2063</v>
      </c>
      <c r="ACG243" s="54" t="s">
        <v>2063</v>
      </c>
      <c r="ACH243" s="54" t="s">
        <v>2063</v>
      </c>
      <c r="ACI243" s="54" t="s">
        <v>2063</v>
      </c>
      <c r="ACJ243" s="54" t="s">
        <v>2063</v>
      </c>
      <c r="ACK243" s="54" t="s">
        <v>2063</v>
      </c>
      <c r="ACL243" s="54" t="s">
        <v>2063</v>
      </c>
      <c r="ACM243" s="54" t="s">
        <v>2063</v>
      </c>
      <c r="ACN243" s="54" t="s">
        <v>2063</v>
      </c>
      <c r="ACO243" s="54" t="s">
        <v>2063</v>
      </c>
      <c r="ACP243" s="54" t="s">
        <v>2063</v>
      </c>
      <c r="ACQ243" s="54" t="s">
        <v>2063</v>
      </c>
      <c r="ACR243" s="54" t="s">
        <v>2063</v>
      </c>
      <c r="ACS243" s="54" t="s">
        <v>2063</v>
      </c>
      <c r="ACT243" s="54" t="s">
        <v>2063</v>
      </c>
      <c r="ACU243" s="54" t="s">
        <v>2063</v>
      </c>
      <c r="ACV243" s="54" t="s">
        <v>2063</v>
      </c>
      <c r="ACW243" s="54" t="s">
        <v>2063</v>
      </c>
      <c r="ACX243" s="54" t="s">
        <v>2063</v>
      </c>
      <c r="ACY243" s="54" t="s">
        <v>2063</v>
      </c>
      <c r="ACZ243" s="54" t="s">
        <v>2063</v>
      </c>
      <c r="ADA243" s="54" t="s">
        <v>2063</v>
      </c>
      <c r="ADB243" s="54" t="s">
        <v>2063</v>
      </c>
      <c r="ADC243" s="54" t="s">
        <v>2063</v>
      </c>
      <c r="ADD243" s="54" t="s">
        <v>2063</v>
      </c>
      <c r="ADE243" s="54" t="s">
        <v>2063</v>
      </c>
      <c r="ADF243" s="54" t="s">
        <v>2063</v>
      </c>
      <c r="ADG243" s="54" t="s">
        <v>2063</v>
      </c>
      <c r="ADH243" s="54" t="s">
        <v>2063</v>
      </c>
      <c r="ADI243" s="54" t="s">
        <v>2063</v>
      </c>
      <c r="ADJ243" s="54" t="s">
        <v>2063</v>
      </c>
      <c r="ADK243" s="54" t="s">
        <v>2063</v>
      </c>
      <c r="ADL243" s="54" t="s">
        <v>2063</v>
      </c>
      <c r="ADM243" s="54" t="s">
        <v>2063</v>
      </c>
      <c r="ADN243" s="54" t="s">
        <v>2063</v>
      </c>
      <c r="ADO243" s="54" t="s">
        <v>2063</v>
      </c>
      <c r="ADP243" s="54" t="s">
        <v>2063</v>
      </c>
      <c r="ADQ243" s="54" t="s">
        <v>2063</v>
      </c>
      <c r="ADR243" s="54" t="s">
        <v>2063</v>
      </c>
      <c r="ADS243" s="54" t="s">
        <v>2063</v>
      </c>
      <c r="ADT243" s="54" t="s">
        <v>2063</v>
      </c>
      <c r="ADU243" s="54" t="s">
        <v>2063</v>
      </c>
      <c r="ADV243" s="54" t="s">
        <v>2063</v>
      </c>
      <c r="ADW243" s="54" t="s">
        <v>2063</v>
      </c>
      <c r="ADX243" s="54" t="s">
        <v>2063</v>
      </c>
      <c r="ADY243" s="54" t="s">
        <v>2063</v>
      </c>
      <c r="ADZ243" s="54" t="s">
        <v>2063</v>
      </c>
      <c r="AEA243" s="54" t="s">
        <v>2063</v>
      </c>
      <c r="AEB243" s="54" t="s">
        <v>2063</v>
      </c>
      <c r="AEC243" s="54" t="s">
        <v>2063</v>
      </c>
      <c r="AED243" s="54" t="s">
        <v>2063</v>
      </c>
      <c r="AEE243" s="54" t="s">
        <v>2063</v>
      </c>
      <c r="AEF243" s="54" t="s">
        <v>2063</v>
      </c>
      <c r="AEG243" s="54" t="s">
        <v>2063</v>
      </c>
      <c r="AEH243" s="54" t="s">
        <v>2063</v>
      </c>
      <c r="AEI243" s="54" t="s">
        <v>2063</v>
      </c>
      <c r="AEJ243" s="54" t="s">
        <v>2063</v>
      </c>
      <c r="AEK243" s="54" t="s">
        <v>2063</v>
      </c>
      <c r="AEL243" s="54" t="s">
        <v>2063</v>
      </c>
      <c r="AEM243" s="54" t="s">
        <v>2063</v>
      </c>
      <c r="AEN243" s="54" t="s">
        <v>2063</v>
      </c>
      <c r="AEO243" s="54" t="s">
        <v>2063</v>
      </c>
      <c r="AEP243" s="54" t="s">
        <v>2063</v>
      </c>
      <c r="AEQ243" s="54" t="s">
        <v>2063</v>
      </c>
      <c r="AER243" s="54" t="s">
        <v>2063</v>
      </c>
      <c r="AES243" s="54" t="s">
        <v>2063</v>
      </c>
      <c r="AET243" s="54" t="s">
        <v>2063</v>
      </c>
      <c r="AEU243" s="54" t="s">
        <v>2063</v>
      </c>
      <c r="AEV243" s="54" t="s">
        <v>2063</v>
      </c>
      <c r="AEW243" s="54" t="s">
        <v>2063</v>
      </c>
      <c r="AEX243" s="54" t="s">
        <v>2063</v>
      </c>
      <c r="AEY243" s="54" t="s">
        <v>2063</v>
      </c>
      <c r="AEZ243" s="54" t="s">
        <v>2063</v>
      </c>
      <c r="AFA243" s="54" t="s">
        <v>2063</v>
      </c>
      <c r="AFB243" s="54" t="s">
        <v>2063</v>
      </c>
      <c r="AFC243" s="54" t="s">
        <v>2063</v>
      </c>
      <c r="AFD243" s="54" t="s">
        <v>2063</v>
      </c>
      <c r="AFE243" s="54" t="s">
        <v>2063</v>
      </c>
      <c r="AFF243" s="54" t="s">
        <v>2063</v>
      </c>
      <c r="AFG243" s="54" t="s">
        <v>2063</v>
      </c>
      <c r="AFH243" s="54" t="s">
        <v>2063</v>
      </c>
      <c r="AFI243" s="54" t="s">
        <v>2063</v>
      </c>
      <c r="AFJ243" s="54" t="s">
        <v>2063</v>
      </c>
      <c r="AFK243" s="54" t="s">
        <v>2063</v>
      </c>
      <c r="AFL243" s="54" t="s">
        <v>2063</v>
      </c>
      <c r="AFM243" s="54" t="s">
        <v>2063</v>
      </c>
      <c r="AFN243" s="54" t="s">
        <v>2063</v>
      </c>
      <c r="AFO243" s="54" t="s">
        <v>2063</v>
      </c>
      <c r="AFP243" s="54" t="s">
        <v>2063</v>
      </c>
      <c r="AFQ243" s="54" t="s">
        <v>2063</v>
      </c>
      <c r="AFR243" s="54" t="s">
        <v>2063</v>
      </c>
      <c r="AFS243" s="54" t="s">
        <v>2063</v>
      </c>
      <c r="AFT243" s="54" t="s">
        <v>2063</v>
      </c>
      <c r="AFU243" s="54" t="s">
        <v>2063</v>
      </c>
      <c r="AFV243" s="54" t="s">
        <v>2063</v>
      </c>
      <c r="AFW243" s="54" t="s">
        <v>2063</v>
      </c>
      <c r="AFX243" s="54" t="s">
        <v>2063</v>
      </c>
      <c r="AFY243" s="54" t="s">
        <v>2063</v>
      </c>
      <c r="AFZ243" s="54" t="s">
        <v>2063</v>
      </c>
      <c r="AGA243" s="54" t="s">
        <v>2063</v>
      </c>
      <c r="AGB243" s="54" t="s">
        <v>2063</v>
      </c>
      <c r="AGC243" s="54" t="s">
        <v>2063</v>
      </c>
      <c r="AGD243" s="54" t="s">
        <v>2063</v>
      </c>
      <c r="AGE243" s="54" t="s">
        <v>2063</v>
      </c>
      <c r="AGF243" s="54" t="s">
        <v>2063</v>
      </c>
      <c r="AGG243" s="54" t="s">
        <v>2063</v>
      </c>
      <c r="AGH243" s="54" t="s">
        <v>2063</v>
      </c>
      <c r="AGI243" s="54" t="s">
        <v>2063</v>
      </c>
      <c r="AGJ243" s="54" t="s">
        <v>2063</v>
      </c>
      <c r="AGK243" s="54" t="s">
        <v>2063</v>
      </c>
      <c r="AGL243" s="54" t="s">
        <v>2063</v>
      </c>
      <c r="AGM243" s="54" t="s">
        <v>2063</v>
      </c>
      <c r="AGN243" s="54" t="s">
        <v>2063</v>
      </c>
      <c r="AGO243" s="54" t="s">
        <v>2063</v>
      </c>
      <c r="AGP243" s="54" t="s">
        <v>2063</v>
      </c>
      <c r="AGQ243" s="54" t="s">
        <v>2063</v>
      </c>
      <c r="AGR243" s="54" t="s">
        <v>2063</v>
      </c>
      <c r="AGS243" s="54" t="s">
        <v>2063</v>
      </c>
      <c r="AGT243" s="54" t="s">
        <v>2063</v>
      </c>
      <c r="AGU243" s="54" t="s">
        <v>2063</v>
      </c>
      <c r="AGV243" s="54" t="s">
        <v>2063</v>
      </c>
      <c r="AGW243" s="54" t="s">
        <v>2063</v>
      </c>
      <c r="AGX243" s="54" t="s">
        <v>2063</v>
      </c>
      <c r="AGY243" s="54" t="s">
        <v>2063</v>
      </c>
      <c r="AGZ243" s="54" t="s">
        <v>2063</v>
      </c>
      <c r="AHA243" s="54" t="s">
        <v>2063</v>
      </c>
      <c r="AHB243" s="54" t="s">
        <v>2063</v>
      </c>
      <c r="AHC243" s="54" t="s">
        <v>2063</v>
      </c>
      <c r="AHD243" s="54" t="s">
        <v>2063</v>
      </c>
      <c r="AHE243" s="54" t="s">
        <v>2063</v>
      </c>
      <c r="AHF243" s="54" t="s">
        <v>2063</v>
      </c>
      <c r="AHG243" s="54" t="s">
        <v>2063</v>
      </c>
      <c r="AHH243" s="54" t="s">
        <v>2063</v>
      </c>
      <c r="AHI243" s="54" t="s">
        <v>2063</v>
      </c>
      <c r="AHJ243" s="54" t="s">
        <v>2063</v>
      </c>
      <c r="AHK243" s="54" t="s">
        <v>2063</v>
      </c>
      <c r="AHL243" s="54" t="s">
        <v>2063</v>
      </c>
      <c r="AHM243" s="54" t="s">
        <v>2063</v>
      </c>
      <c r="AHN243" s="54" t="s">
        <v>2063</v>
      </c>
      <c r="AHO243" s="54" t="s">
        <v>2063</v>
      </c>
      <c r="AHP243" s="54" t="s">
        <v>2063</v>
      </c>
      <c r="AHQ243" s="54" t="s">
        <v>2063</v>
      </c>
      <c r="AHR243" s="54" t="s">
        <v>2063</v>
      </c>
      <c r="AHS243" s="54" t="s">
        <v>2063</v>
      </c>
      <c r="AHT243" s="54" t="s">
        <v>2063</v>
      </c>
      <c r="AHU243" s="54" t="s">
        <v>2063</v>
      </c>
      <c r="AHV243" s="54" t="s">
        <v>2063</v>
      </c>
      <c r="AHW243" s="54" t="s">
        <v>2063</v>
      </c>
      <c r="AHX243" s="54" t="s">
        <v>2063</v>
      </c>
      <c r="AHY243" s="54" t="s">
        <v>2063</v>
      </c>
      <c r="AHZ243" s="54" t="s">
        <v>2063</v>
      </c>
      <c r="AIA243" s="54" t="s">
        <v>2063</v>
      </c>
      <c r="AIB243" s="54" t="s">
        <v>2063</v>
      </c>
      <c r="AIC243" s="54" t="s">
        <v>2063</v>
      </c>
      <c r="AID243" s="54" t="s">
        <v>2063</v>
      </c>
      <c r="AIE243" s="54" t="s">
        <v>2063</v>
      </c>
      <c r="AIF243" s="54" t="s">
        <v>2063</v>
      </c>
      <c r="AIG243" s="54" t="s">
        <v>2063</v>
      </c>
      <c r="AIH243" s="54" t="s">
        <v>2063</v>
      </c>
      <c r="AII243" s="54" t="s">
        <v>2063</v>
      </c>
      <c r="AIJ243" s="54" t="s">
        <v>2063</v>
      </c>
      <c r="AIK243" s="54" t="s">
        <v>2063</v>
      </c>
      <c r="AIL243" s="54" t="s">
        <v>2063</v>
      </c>
      <c r="AIM243" s="54" t="s">
        <v>2063</v>
      </c>
      <c r="AIN243" s="54" t="s">
        <v>2063</v>
      </c>
      <c r="AIO243" s="54" t="s">
        <v>2063</v>
      </c>
      <c r="AIP243" s="54" t="s">
        <v>2063</v>
      </c>
      <c r="AIQ243" s="54" t="s">
        <v>2063</v>
      </c>
      <c r="AIR243" s="54" t="s">
        <v>2063</v>
      </c>
      <c r="AIS243" s="54" t="s">
        <v>2063</v>
      </c>
      <c r="AIT243" s="54" t="s">
        <v>2063</v>
      </c>
      <c r="AIU243" s="54" t="s">
        <v>2063</v>
      </c>
      <c r="AIV243" s="54" t="s">
        <v>2063</v>
      </c>
      <c r="AIW243" s="54" t="s">
        <v>2063</v>
      </c>
      <c r="AIX243" s="54" t="s">
        <v>2063</v>
      </c>
      <c r="AIY243" s="54" t="s">
        <v>2063</v>
      </c>
      <c r="AIZ243" s="54" t="s">
        <v>2063</v>
      </c>
      <c r="AJA243" s="54" t="s">
        <v>2063</v>
      </c>
      <c r="AJB243" s="54" t="s">
        <v>2063</v>
      </c>
      <c r="AJC243" s="54" t="s">
        <v>2063</v>
      </c>
      <c r="AJD243" s="54" t="s">
        <v>2063</v>
      </c>
      <c r="AJE243" s="54" t="s">
        <v>2063</v>
      </c>
      <c r="AJF243" s="54" t="s">
        <v>2063</v>
      </c>
      <c r="AJG243" s="54" t="s">
        <v>2063</v>
      </c>
      <c r="AJH243" s="54" t="s">
        <v>2063</v>
      </c>
      <c r="AJI243" s="54" t="s">
        <v>2063</v>
      </c>
      <c r="AJJ243" s="54" t="s">
        <v>2063</v>
      </c>
      <c r="AJK243" s="54" t="s">
        <v>2063</v>
      </c>
      <c r="AJL243" s="54" t="s">
        <v>2063</v>
      </c>
      <c r="AJM243" s="54" t="s">
        <v>2063</v>
      </c>
      <c r="AJN243" s="54" t="s">
        <v>2063</v>
      </c>
      <c r="AJO243" s="54" t="s">
        <v>2063</v>
      </c>
      <c r="AJP243" s="54" t="s">
        <v>2063</v>
      </c>
      <c r="AJQ243" s="54" t="s">
        <v>2063</v>
      </c>
      <c r="AJR243" s="54" t="s">
        <v>2063</v>
      </c>
      <c r="AJS243" s="54" t="s">
        <v>2063</v>
      </c>
      <c r="AJT243" s="54" t="s">
        <v>2063</v>
      </c>
      <c r="AJU243" s="54" t="s">
        <v>2063</v>
      </c>
      <c r="AJV243" s="54" t="s">
        <v>2063</v>
      </c>
      <c r="AJW243" s="54" t="s">
        <v>2063</v>
      </c>
      <c r="AJX243" s="54" t="s">
        <v>2063</v>
      </c>
      <c r="AJY243" s="54" t="s">
        <v>2063</v>
      </c>
      <c r="AJZ243" s="54" t="s">
        <v>2063</v>
      </c>
      <c r="AKA243" s="54" t="s">
        <v>2063</v>
      </c>
      <c r="AKB243" s="54" t="s">
        <v>2063</v>
      </c>
      <c r="AKC243" s="54" t="s">
        <v>2063</v>
      </c>
      <c r="AKD243" s="54" t="s">
        <v>2063</v>
      </c>
      <c r="AKE243" s="54" t="s">
        <v>2063</v>
      </c>
      <c r="AKF243" s="54" t="s">
        <v>2063</v>
      </c>
      <c r="AKG243" s="54" t="s">
        <v>2063</v>
      </c>
      <c r="AKH243" s="54" t="s">
        <v>2063</v>
      </c>
      <c r="AKI243" s="54" t="s">
        <v>2063</v>
      </c>
      <c r="AKJ243" s="54" t="s">
        <v>2063</v>
      </c>
      <c r="AKK243" s="54" t="s">
        <v>2063</v>
      </c>
      <c r="AKL243" s="54" t="s">
        <v>2063</v>
      </c>
      <c r="AKM243" s="54" t="s">
        <v>2063</v>
      </c>
      <c r="AKN243" s="54" t="s">
        <v>2063</v>
      </c>
      <c r="AKO243" s="54" t="s">
        <v>2063</v>
      </c>
      <c r="AKP243" s="54" t="s">
        <v>2063</v>
      </c>
      <c r="AKQ243" s="54" t="s">
        <v>2063</v>
      </c>
      <c r="AKR243" s="54" t="s">
        <v>2063</v>
      </c>
      <c r="AKS243" s="54" t="s">
        <v>2063</v>
      </c>
      <c r="AKT243" s="54" t="s">
        <v>2063</v>
      </c>
      <c r="AKU243" s="54" t="s">
        <v>2063</v>
      </c>
      <c r="AKV243" s="54" t="s">
        <v>2063</v>
      </c>
      <c r="AKW243" s="54" t="s">
        <v>2063</v>
      </c>
      <c r="AKX243" s="54" t="s">
        <v>2063</v>
      </c>
      <c r="AKY243" s="54" t="s">
        <v>2063</v>
      </c>
      <c r="AKZ243" s="54" t="s">
        <v>2063</v>
      </c>
      <c r="ALA243" s="54" t="s">
        <v>2063</v>
      </c>
      <c r="ALB243" s="54" t="s">
        <v>2063</v>
      </c>
      <c r="ALC243" s="54" t="s">
        <v>2063</v>
      </c>
      <c r="ALD243" s="54" t="s">
        <v>2063</v>
      </c>
      <c r="ALE243" s="54" t="s">
        <v>2063</v>
      </c>
      <c r="ALF243" s="54" t="s">
        <v>2063</v>
      </c>
      <c r="ALG243" s="54" t="s">
        <v>2063</v>
      </c>
      <c r="ALH243" s="54" t="s">
        <v>2063</v>
      </c>
      <c r="ALI243" s="54" t="s">
        <v>2063</v>
      </c>
      <c r="ALJ243" s="54" t="s">
        <v>2063</v>
      </c>
      <c r="ALK243" s="54" t="s">
        <v>2063</v>
      </c>
      <c r="ALL243" s="54" t="s">
        <v>2063</v>
      </c>
      <c r="ALM243" s="54" t="s">
        <v>2063</v>
      </c>
      <c r="ALN243" s="54" t="s">
        <v>2063</v>
      </c>
      <c r="ALO243" s="54" t="s">
        <v>2063</v>
      </c>
      <c r="ALP243" s="54" t="s">
        <v>2063</v>
      </c>
      <c r="ALQ243" s="54" t="s">
        <v>2063</v>
      </c>
      <c r="ALR243" s="54" t="s">
        <v>2063</v>
      </c>
      <c r="ALS243" s="54" t="s">
        <v>2063</v>
      </c>
      <c r="ALT243" s="54" t="s">
        <v>2063</v>
      </c>
      <c r="ALU243" s="54" t="s">
        <v>2063</v>
      </c>
      <c r="ALV243" s="54" t="s">
        <v>2063</v>
      </c>
      <c r="ALW243" s="54" t="s">
        <v>2063</v>
      </c>
      <c r="ALX243" s="54" t="s">
        <v>2063</v>
      </c>
      <c r="ALY243" s="54" t="s">
        <v>2063</v>
      </c>
      <c r="ALZ243" s="54" t="s">
        <v>2063</v>
      </c>
      <c r="AMA243" s="54" t="s">
        <v>2063</v>
      </c>
      <c r="AMB243" s="54" t="s">
        <v>2063</v>
      </c>
      <c r="AMC243" s="54" t="s">
        <v>2063</v>
      </c>
      <c r="AMD243" s="54" t="s">
        <v>2063</v>
      </c>
      <c r="AME243" s="54" t="s">
        <v>2063</v>
      </c>
      <c r="AMF243" s="54" t="s">
        <v>2063</v>
      </c>
      <c r="AMG243" s="54" t="s">
        <v>2063</v>
      </c>
      <c r="AMH243" s="54" t="s">
        <v>2063</v>
      </c>
      <c r="AMI243" s="54" t="s">
        <v>2063</v>
      </c>
      <c r="AMJ243" s="54" t="s">
        <v>2063</v>
      </c>
      <c r="AMK243" s="54" t="s">
        <v>2063</v>
      </c>
      <c r="AML243" s="54" t="s">
        <v>2063</v>
      </c>
      <c r="AMM243" s="54" t="s">
        <v>2063</v>
      </c>
      <c r="AMN243" s="54" t="s">
        <v>2063</v>
      </c>
      <c r="AMO243" s="54" t="s">
        <v>2063</v>
      </c>
      <c r="AMP243" s="54" t="s">
        <v>2063</v>
      </c>
      <c r="AMQ243" s="54" t="s">
        <v>2063</v>
      </c>
      <c r="AMR243" s="54" t="s">
        <v>2063</v>
      </c>
      <c r="AMS243" s="54" t="s">
        <v>2063</v>
      </c>
      <c r="AMT243" s="54" t="s">
        <v>2063</v>
      </c>
      <c r="AMU243" s="54" t="s">
        <v>2063</v>
      </c>
      <c r="AMV243" s="54" t="s">
        <v>2063</v>
      </c>
      <c r="AMW243" s="54" t="s">
        <v>2063</v>
      </c>
      <c r="AMX243" s="54" t="s">
        <v>2063</v>
      </c>
      <c r="AMY243" s="54" t="s">
        <v>2063</v>
      </c>
      <c r="AMZ243" s="54" t="s">
        <v>2063</v>
      </c>
      <c r="ANA243" s="54" t="s">
        <v>2063</v>
      </c>
      <c r="ANB243" s="54" t="s">
        <v>2063</v>
      </c>
      <c r="ANC243" s="54" t="s">
        <v>2063</v>
      </c>
      <c r="AND243" s="54" t="s">
        <v>2063</v>
      </c>
      <c r="ANE243" s="54" t="s">
        <v>2063</v>
      </c>
      <c r="ANF243" s="54" t="s">
        <v>2063</v>
      </c>
      <c r="ANG243" s="54" t="s">
        <v>2063</v>
      </c>
      <c r="ANH243" s="54" t="s">
        <v>2063</v>
      </c>
      <c r="ANI243" s="54" t="s">
        <v>2063</v>
      </c>
      <c r="ANJ243" s="54" t="s">
        <v>2063</v>
      </c>
      <c r="ANK243" s="54" t="s">
        <v>2063</v>
      </c>
      <c r="ANL243" s="54" t="s">
        <v>2063</v>
      </c>
      <c r="ANM243" s="54" t="s">
        <v>2063</v>
      </c>
      <c r="ANN243" s="54" t="s">
        <v>2063</v>
      </c>
      <c r="ANO243" s="54" t="s">
        <v>2063</v>
      </c>
      <c r="ANP243" s="54" t="s">
        <v>2063</v>
      </c>
      <c r="ANQ243" s="54" t="s">
        <v>2063</v>
      </c>
      <c r="ANR243" s="54" t="s">
        <v>2063</v>
      </c>
      <c r="ANS243" s="54" t="s">
        <v>2063</v>
      </c>
      <c r="ANT243" s="54" t="s">
        <v>2063</v>
      </c>
      <c r="ANU243" s="54" t="s">
        <v>2063</v>
      </c>
      <c r="ANV243" s="54" t="s">
        <v>2063</v>
      </c>
      <c r="ANW243" s="54" t="s">
        <v>2063</v>
      </c>
      <c r="ANX243" s="54" t="s">
        <v>2063</v>
      </c>
      <c r="ANY243" s="54" t="s">
        <v>2063</v>
      </c>
      <c r="ANZ243" s="54" t="s">
        <v>2063</v>
      </c>
      <c r="AOA243" s="54" t="s">
        <v>2063</v>
      </c>
      <c r="AOB243" s="54" t="s">
        <v>2063</v>
      </c>
      <c r="AOC243" s="54" t="s">
        <v>2063</v>
      </c>
      <c r="AOD243" s="54" t="s">
        <v>2063</v>
      </c>
      <c r="AOE243" s="54" t="s">
        <v>2063</v>
      </c>
      <c r="AOF243" s="54" t="s">
        <v>2063</v>
      </c>
      <c r="AOG243" s="54" t="s">
        <v>2063</v>
      </c>
      <c r="AOH243" s="54" t="s">
        <v>2063</v>
      </c>
      <c r="AOI243" s="54" t="s">
        <v>2063</v>
      </c>
      <c r="AOJ243" s="54" t="s">
        <v>2063</v>
      </c>
      <c r="AOK243" s="54" t="s">
        <v>2063</v>
      </c>
      <c r="AOL243" s="54" t="s">
        <v>2063</v>
      </c>
      <c r="AOM243" s="54" t="s">
        <v>2063</v>
      </c>
      <c r="AON243" s="54" t="s">
        <v>2063</v>
      </c>
      <c r="AOO243" s="54" t="s">
        <v>2063</v>
      </c>
      <c r="AOP243" s="54" t="s">
        <v>2063</v>
      </c>
      <c r="AOQ243" s="54" t="s">
        <v>2063</v>
      </c>
      <c r="AOR243" s="54" t="s">
        <v>2063</v>
      </c>
      <c r="AOS243" s="54" t="s">
        <v>2063</v>
      </c>
      <c r="AOT243" s="54" t="s">
        <v>2063</v>
      </c>
      <c r="AOU243" s="54" t="s">
        <v>2063</v>
      </c>
      <c r="AOV243" s="54" t="s">
        <v>2063</v>
      </c>
      <c r="AOW243" s="54" t="s">
        <v>2063</v>
      </c>
      <c r="AOX243" s="54" t="s">
        <v>2063</v>
      </c>
      <c r="AOY243" s="54" t="s">
        <v>2063</v>
      </c>
      <c r="AOZ243" s="54" t="s">
        <v>2063</v>
      </c>
      <c r="APA243" s="54" t="s">
        <v>2063</v>
      </c>
      <c r="APB243" s="54" t="s">
        <v>2063</v>
      </c>
      <c r="APC243" s="54" t="s">
        <v>2063</v>
      </c>
      <c r="APD243" s="54" t="s">
        <v>2063</v>
      </c>
      <c r="APE243" s="54" t="s">
        <v>2063</v>
      </c>
      <c r="APF243" s="54" t="s">
        <v>2063</v>
      </c>
      <c r="APG243" s="54" t="s">
        <v>2063</v>
      </c>
      <c r="APH243" s="54" t="s">
        <v>2063</v>
      </c>
      <c r="API243" s="54" t="s">
        <v>2063</v>
      </c>
      <c r="APJ243" s="54" t="s">
        <v>2063</v>
      </c>
      <c r="APK243" s="54" t="s">
        <v>2063</v>
      </c>
      <c r="APL243" s="54" t="s">
        <v>2063</v>
      </c>
      <c r="APM243" s="54" t="s">
        <v>2063</v>
      </c>
      <c r="APN243" s="54" t="s">
        <v>2063</v>
      </c>
      <c r="APO243" s="54" t="s">
        <v>2063</v>
      </c>
      <c r="APP243" s="54" t="s">
        <v>2063</v>
      </c>
      <c r="APQ243" s="54" t="s">
        <v>2063</v>
      </c>
      <c r="APR243" s="54" t="s">
        <v>2063</v>
      </c>
      <c r="APS243" s="54" t="s">
        <v>2063</v>
      </c>
      <c r="APT243" s="54" t="s">
        <v>2063</v>
      </c>
      <c r="APU243" s="54" t="s">
        <v>2063</v>
      </c>
      <c r="APV243" s="54" t="s">
        <v>2063</v>
      </c>
      <c r="APW243" s="54" t="s">
        <v>2063</v>
      </c>
      <c r="APX243" s="54" t="s">
        <v>2063</v>
      </c>
      <c r="APY243" s="54" t="s">
        <v>2063</v>
      </c>
      <c r="APZ243" s="54" t="s">
        <v>2063</v>
      </c>
      <c r="AQA243" s="54" t="s">
        <v>2063</v>
      </c>
      <c r="AQB243" s="54" t="s">
        <v>2063</v>
      </c>
      <c r="AQC243" s="54" t="s">
        <v>2063</v>
      </c>
      <c r="AQD243" s="54" t="s">
        <v>2063</v>
      </c>
      <c r="AQE243" s="54" t="s">
        <v>2063</v>
      </c>
      <c r="AQF243" s="54" t="s">
        <v>2063</v>
      </c>
      <c r="AQG243" s="54" t="s">
        <v>2063</v>
      </c>
      <c r="AQH243" s="54" t="s">
        <v>2063</v>
      </c>
      <c r="AQI243" s="54" t="s">
        <v>2063</v>
      </c>
      <c r="AQJ243" s="54" t="s">
        <v>2063</v>
      </c>
      <c r="AQK243" s="54" t="s">
        <v>2063</v>
      </c>
      <c r="AQL243" s="54" t="s">
        <v>2063</v>
      </c>
      <c r="AQM243" s="54" t="s">
        <v>2063</v>
      </c>
      <c r="AQN243" s="54" t="s">
        <v>2063</v>
      </c>
      <c r="AQO243" s="54" t="s">
        <v>2063</v>
      </c>
      <c r="AQP243" s="54" t="s">
        <v>2063</v>
      </c>
      <c r="AQQ243" s="54" t="s">
        <v>2063</v>
      </c>
      <c r="AQR243" s="54" t="s">
        <v>2063</v>
      </c>
      <c r="AQS243" s="54" t="s">
        <v>2063</v>
      </c>
      <c r="AQT243" s="54" t="s">
        <v>2063</v>
      </c>
      <c r="AQU243" s="54" t="s">
        <v>2063</v>
      </c>
      <c r="AQV243" s="54" t="s">
        <v>2063</v>
      </c>
      <c r="AQW243" s="54" t="s">
        <v>2063</v>
      </c>
      <c r="AQX243" s="54" t="s">
        <v>2063</v>
      </c>
      <c r="AQY243" s="54" t="s">
        <v>2063</v>
      </c>
      <c r="AQZ243" s="54" t="s">
        <v>2063</v>
      </c>
      <c r="ARA243" s="54" t="s">
        <v>2063</v>
      </c>
      <c r="ARB243" s="54" t="s">
        <v>2063</v>
      </c>
      <c r="ARC243" s="54" t="s">
        <v>2063</v>
      </c>
      <c r="ARD243" s="54" t="s">
        <v>2063</v>
      </c>
      <c r="ARE243" s="54" t="s">
        <v>2063</v>
      </c>
      <c r="ARF243" s="54" t="s">
        <v>2063</v>
      </c>
      <c r="ARG243" s="54" t="s">
        <v>2063</v>
      </c>
      <c r="ARH243" s="54" t="s">
        <v>2063</v>
      </c>
      <c r="ARI243" s="54" t="s">
        <v>2063</v>
      </c>
      <c r="ARJ243" s="54" t="s">
        <v>2063</v>
      </c>
      <c r="ARK243" s="54" t="s">
        <v>2063</v>
      </c>
      <c r="ARL243" s="54" t="s">
        <v>2063</v>
      </c>
      <c r="ARM243" s="54" t="s">
        <v>2063</v>
      </c>
      <c r="ARN243" s="54" t="s">
        <v>2063</v>
      </c>
      <c r="ARO243" s="54" t="s">
        <v>2063</v>
      </c>
      <c r="ARP243" s="54" t="s">
        <v>2063</v>
      </c>
      <c r="ARQ243" s="54" t="s">
        <v>2063</v>
      </c>
      <c r="ARR243" s="54" t="s">
        <v>2063</v>
      </c>
      <c r="ARS243" s="54" t="s">
        <v>2063</v>
      </c>
      <c r="ART243" s="54" t="s">
        <v>2063</v>
      </c>
      <c r="ARU243" s="54" t="s">
        <v>2063</v>
      </c>
      <c r="ARV243" s="54" t="s">
        <v>2063</v>
      </c>
      <c r="ARW243" s="54" t="s">
        <v>2063</v>
      </c>
      <c r="ARX243" s="54" t="s">
        <v>2063</v>
      </c>
      <c r="ARY243" s="54" t="s">
        <v>2063</v>
      </c>
      <c r="ARZ243" s="54" t="s">
        <v>2063</v>
      </c>
      <c r="ASA243" s="54" t="s">
        <v>2063</v>
      </c>
      <c r="ASB243" s="54" t="s">
        <v>2063</v>
      </c>
      <c r="ASC243" s="54" t="s">
        <v>2063</v>
      </c>
      <c r="ASD243" s="54" t="s">
        <v>2063</v>
      </c>
      <c r="ASE243" s="54" t="s">
        <v>2063</v>
      </c>
      <c r="ASF243" s="54" t="s">
        <v>2063</v>
      </c>
      <c r="ASG243" s="54" t="s">
        <v>2063</v>
      </c>
      <c r="ASH243" s="54" t="s">
        <v>2063</v>
      </c>
      <c r="ASI243" s="54" t="s">
        <v>2063</v>
      </c>
      <c r="ASJ243" s="54" t="s">
        <v>2063</v>
      </c>
      <c r="ASK243" s="54" t="s">
        <v>2063</v>
      </c>
      <c r="ASL243" s="54" t="s">
        <v>2063</v>
      </c>
      <c r="ASM243" s="54" t="s">
        <v>2063</v>
      </c>
      <c r="ASN243" s="54" t="s">
        <v>2063</v>
      </c>
      <c r="ASO243" s="54" t="s">
        <v>2063</v>
      </c>
      <c r="ASP243" s="54" t="s">
        <v>2063</v>
      </c>
      <c r="ASQ243" s="54" t="s">
        <v>2063</v>
      </c>
      <c r="ASR243" s="54" t="s">
        <v>2063</v>
      </c>
      <c r="ASS243" s="54" t="s">
        <v>2063</v>
      </c>
      <c r="AST243" s="54" t="s">
        <v>2063</v>
      </c>
      <c r="ASU243" s="54" t="s">
        <v>2063</v>
      </c>
      <c r="ASV243" s="54" t="s">
        <v>2063</v>
      </c>
      <c r="ASW243" s="54" t="s">
        <v>2063</v>
      </c>
      <c r="ASX243" s="54" t="s">
        <v>2063</v>
      </c>
      <c r="ASY243" s="54" t="s">
        <v>2063</v>
      </c>
      <c r="ASZ243" s="54" t="s">
        <v>2063</v>
      </c>
      <c r="ATA243" s="54" t="s">
        <v>2063</v>
      </c>
      <c r="ATB243" s="54" t="s">
        <v>2063</v>
      </c>
      <c r="ATC243" s="54" t="s">
        <v>2063</v>
      </c>
      <c r="ATD243" s="54" t="s">
        <v>2063</v>
      </c>
      <c r="ATE243" s="54" t="s">
        <v>2063</v>
      </c>
      <c r="ATF243" s="54" t="s">
        <v>2063</v>
      </c>
      <c r="ATG243" s="54" t="s">
        <v>2063</v>
      </c>
      <c r="ATH243" s="54" t="s">
        <v>2063</v>
      </c>
      <c r="ATI243" s="54" t="s">
        <v>2063</v>
      </c>
      <c r="ATJ243" s="54" t="s">
        <v>2063</v>
      </c>
      <c r="ATK243" s="54" t="s">
        <v>2063</v>
      </c>
      <c r="ATL243" s="54" t="s">
        <v>2063</v>
      </c>
      <c r="ATM243" s="54" t="s">
        <v>2063</v>
      </c>
      <c r="ATN243" s="54" t="s">
        <v>2063</v>
      </c>
      <c r="ATO243" s="54" t="s">
        <v>2063</v>
      </c>
      <c r="ATP243" s="54" t="s">
        <v>2063</v>
      </c>
      <c r="ATQ243" s="54" t="s">
        <v>2063</v>
      </c>
      <c r="ATR243" s="54" t="s">
        <v>2063</v>
      </c>
      <c r="ATS243" s="54" t="s">
        <v>2063</v>
      </c>
      <c r="ATT243" s="54" t="s">
        <v>2063</v>
      </c>
      <c r="ATU243" s="54" t="s">
        <v>2063</v>
      </c>
      <c r="ATV243" s="54" t="s">
        <v>2063</v>
      </c>
      <c r="ATW243" s="54" t="s">
        <v>2063</v>
      </c>
      <c r="ATX243" s="54" t="s">
        <v>2063</v>
      </c>
      <c r="ATY243" s="54" t="s">
        <v>2063</v>
      </c>
      <c r="ATZ243" s="54" t="s">
        <v>2063</v>
      </c>
      <c r="AUA243" s="54" t="s">
        <v>2063</v>
      </c>
      <c r="AUB243" s="54" t="s">
        <v>2063</v>
      </c>
      <c r="AUC243" s="54" t="s">
        <v>2063</v>
      </c>
      <c r="AUD243" s="54" t="s">
        <v>2063</v>
      </c>
      <c r="AUE243" s="54" t="s">
        <v>2063</v>
      </c>
      <c r="AUF243" s="54" t="s">
        <v>2063</v>
      </c>
      <c r="AUG243" s="54" t="s">
        <v>2063</v>
      </c>
      <c r="AUH243" s="54" t="s">
        <v>2063</v>
      </c>
      <c r="AUI243" s="54" t="s">
        <v>2063</v>
      </c>
      <c r="AUJ243" s="54" t="s">
        <v>2063</v>
      </c>
      <c r="AUK243" s="54" t="s">
        <v>2063</v>
      </c>
      <c r="AUL243" s="54" t="s">
        <v>2063</v>
      </c>
      <c r="AUM243" s="54" t="s">
        <v>2063</v>
      </c>
      <c r="AUN243" s="54" t="s">
        <v>2063</v>
      </c>
      <c r="AUO243" s="54" t="s">
        <v>2063</v>
      </c>
      <c r="AUP243" s="54" t="s">
        <v>2063</v>
      </c>
      <c r="AUQ243" s="54" t="s">
        <v>2063</v>
      </c>
      <c r="AUR243" s="54" t="s">
        <v>2063</v>
      </c>
      <c r="AUS243" s="54" t="s">
        <v>2063</v>
      </c>
      <c r="AUT243" s="54" t="s">
        <v>2063</v>
      </c>
      <c r="AUU243" s="54" t="s">
        <v>2063</v>
      </c>
      <c r="AUV243" s="54" t="s">
        <v>2063</v>
      </c>
      <c r="AUW243" s="54" t="s">
        <v>2063</v>
      </c>
      <c r="AUX243" s="54" t="s">
        <v>2063</v>
      </c>
      <c r="AUY243" s="54" t="s">
        <v>2063</v>
      </c>
      <c r="AUZ243" s="54" t="s">
        <v>2063</v>
      </c>
      <c r="AVA243" s="54" t="s">
        <v>2063</v>
      </c>
      <c r="AVB243" s="54" t="s">
        <v>2063</v>
      </c>
      <c r="AVC243" s="54" t="s">
        <v>2063</v>
      </c>
      <c r="AVD243" s="54" t="s">
        <v>2063</v>
      </c>
      <c r="AVE243" s="54" t="s">
        <v>2063</v>
      </c>
      <c r="AVF243" s="54" t="s">
        <v>2063</v>
      </c>
      <c r="AVG243" s="54" t="s">
        <v>2063</v>
      </c>
      <c r="AVH243" s="54" t="s">
        <v>2063</v>
      </c>
      <c r="AVI243" s="54" t="s">
        <v>2063</v>
      </c>
      <c r="AVJ243" s="54" t="s">
        <v>2063</v>
      </c>
      <c r="AVK243" s="54" t="s">
        <v>2063</v>
      </c>
      <c r="AVL243" s="54" t="s">
        <v>2063</v>
      </c>
      <c r="AVM243" s="54" t="s">
        <v>2063</v>
      </c>
      <c r="AVN243" s="54" t="s">
        <v>2063</v>
      </c>
      <c r="AVO243" s="54" t="s">
        <v>2063</v>
      </c>
      <c r="AVP243" s="54" t="s">
        <v>2063</v>
      </c>
      <c r="AVQ243" s="54" t="s">
        <v>2063</v>
      </c>
      <c r="AVR243" s="54" t="s">
        <v>2063</v>
      </c>
      <c r="AVS243" s="54" t="s">
        <v>2063</v>
      </c>
      <c r="AVT243" s="54" t="s">
        <v>2063</v>
      </c>
      <c r="AVU243" s="54" t="s">
        <v>2063</v>
      </c>
      <c r="AVV243" s="54" t="s">
        <v>2063</v>
      </c>
      <c r="AVW243" s="54" t="s">
        <v>2063</v>
      </c>
      <c r="AVX243" s="54" t="s">
        <v>2063</v>
      </c>
      <c r="AVY243" s="54" t="s">
        <v>2063</v>
      </c>
      <c r="AVZ243" s="54" t="s">
        <v>2063</v>
      </c>
      <c r="AWA243" s="54" t="s">
        <v>2063</v>
      </c>
      <c r="AWB243" s="54" t="s">
        <v>2063</v>
      </c>
      <c r="AWC243" s="54" t="s">
        <v>2063</v>
      </c>
      <c r="AWD243" s="54" t="s">
        <v>2063</v>
      </c>
      <c r="AWE243" s="54" t="s">
        <v>2063</v>
      </c>
      <c r="AWF243" s="54" t="s">
        <v>2063</v>
      </c>
      <c r="AWG243" s="54" t="s">
        <v>2063</v>
      </c>
      <c r="AWH243" s="54" t="s">
        <v>2063</v>
      </c>
      <c r="AWI243" s="54" t="s">
        <v>2063</v>
      </c>
      <c r="AWJ243" s="54" t="s">
        <v>2063</v>
      </c>
      <c r="AWK243" s="54" t="s">
        <v>2063</v>
      </c>
      <c r="AWL243" s="54" t="s">
        <v>2063</v>
      </c>
      <c r="AWM243" s="54" t="s">
        <v>2063</v>
      </c>
      <c r="AWN243" s="54" t="s">
        <v>2063</v>
      </c>
      <c r="AWO243" s="54" t="s">
        <v>2063</v>
      </c>
      <c r="AWP243" s="54" t="s">
        <v>2063</v>
      </c>
      <c r="AWQ243" s="54" t="s">
        <v>2063</v>
      </c>
      <c r="AWR243" s="54" t="s">
        <v>2063</v>
      </c>
      <c r="AWS243" s="54" t="s">
        <v>2063</v>
      </c>
      <c r="AWT243" s="54" t="s">
        <v>2063</v>
      </c>
      <c r="AWU243" s="54" t="s">
        <v>2063</v>
      </c>
      <c r="AWV243" s="54" t="s">
        <v>2063</v>
      </c>
      <c r="AWW243" s="54" t="s">
        <v>2063</v>
      </c>
      <c r="AWX243" s="54" t="s">
        <v>2063</v>
      </c>
      <c r="AWY243" s="54" t="s">
        <v>2063</v>
      </c>
      <c r="AWZ243" s="54" t="s">
        <v>2063</v>
      </c>
      <c r="AXA243" s="54" t="s">
        <v>2063</v>
      </c>
      <c r="AXB243" s="54" t="s">
        <v>2063</v>
      </c>
      <c r="AXC243" s="54" t="s">
        <v>2063</v>
      </c>
      <c r="AXD243" s="54" t="s">
        <v>2063</v>
      </c>
      <c r="AXE243" s="54" t="s">
        <v>2063</v>
      </c>
      <c r="AXF243" s="54" t="s">
        <v>2063</v>
      </c>
      <c r="AXG243" s="54" t="s">
        <v>2063</v>
      </c>
      <c r="AXH243" s="54" t="s">
        <v>2063</v>
      </c>
      <c r="AXI243" s="54" t="s">
        <v>2063</v>
      </c>
      <c r="AXJ243" s="54" t="s">
        <v>2063</v>
      </c>
      <c r="AXK243" s="54" t="s">
        <v>2063</v>
      </c>
      <c r="AXL243" s="54" t="s">
        <v>2063</v>
      </c>
      <c r="AXM243" s="54" t="s">
        <v>2063</v>
      </c>
      <c r="AXN243" s="54" t="s">
        <v>2063</v>
      </c>
      <c r="AXO243" s="54" t="s">
        <v>2063</v>
      </c>
      <c r="AXP243" s="54" t="s">
        <v>2063</v>
      </c>
      <c r="AXQ243" s="54" t="s">
        <v>2063</v>
      </c>
      <c r="AXR243" s="54" t="s">
        <v>2063</v>
      </c>
      <c r="AXS243" s="54" t="s">
        <v>2063</v>
      </c>
      <c r="AXT243" s="54" t="s">
        <v>2063</v>
      </c>
      <c r="AXU243" s="54" t="s">
        <v>2063</v>
      </c>
      <c r="AXV243" s="54" t="s">
        <v>2063</v>
      </c>
      <c r="AXW243" s="54" t="s">
        <v>2063</v>
      </c>
      <c r="AXX243" s="54" t="s">
        <v>2063</v>
      </c>
      <c r="AXY243" s="54" t="s">
        <v>2063</v>
      </c>
      <c r="AXZ243" s="54" t="s">
        <v>2063</v>
      </c>
      <c r="AYA243" s="54" t="s">
        <v>2063</v>
      </c>
      <c r="AYB243" s="54" t="s">
        <v>2063</v>
      </c>
      <c r="AYC243" s="54" t="s">
        <v>2063</v>
      </c>
      <c r="AYD243" s="54" t="s">
        <v>2063</v>
      </c>
      <c r="AYE243" s="54" t="s">
        <v>2063</v>
      </c>
      <c r="AYF243" s="54" t="s">
        <v>2063</v>
      </c>
      <c r="AYG243" s="54" t="s">
        <v>2063</v>
      </c>
      <c r="AYH243" s="54" t="s">
        <v>2063</v>
      </c>
      <c r="AYI243" s="54" t="s">
        <v>2063</v>
      </c>
      <c r="AYJ243" s="54" t="s">
        <v>2063</v>
      </c>
      <c r="AYK243" s="54" t="s">
        <v>2063</v>
      </c>
      <c r="AYL243" s="54" t="s">
        <v>2063</v>
      </c>
      <c r="AYM243" s="54" t="s">
        <v>2063</v>
      </c>
      <c r="AYN243" s="54" t="s">
        <v>2063</v>
      </c>
      <c r="AYO243" s="54" t="s">
        <v>2063</v>
      </c>
      <c r="AYP243" s="54" t="s">
        <v>2063</v>
      </c>
      <c r="AYQ243" s="54" t="s">
        <v>2063</v>
      </c>
      <c r="AYR243" s="54" t="s">
        <v>2063</v>
      </c>
      <c r="AYS243" s="54" t="s">
        <v>2063</v>
      </c>
      <c r="AYT243" s="54" t="s">
        <v>2063</v>
      </c>
      <c r="AYU243" s="54" t="s">
        <v>2063</v>
      </c>
      <c r="AYV243" s="54" t="s">
        <v>2063</v>
      </c>
      <c r="AYW243" s="54" t="s">
        <v>2063</v>
      </c>
      <c r="AYX243" s="54" t="s">
        <v>2063</v>
      </c>
      <c r="AYY243" s="54" t="s">
        <v>2063</v>
      </c>
      <c r="AYZ243" s="54" t="s">
        <v>2063</v>
      </c>
      <c r="AZA243" s="54" t="s">
        <v>2063</v>
      </c>
      <c r="AZB243" s="54" t="s">
        <v>2063</v>
      </c>
      <c r="AZC243" s="54" t="s">
        <v>2063</v>
      </c>
      <c r="AZD243" s="54" t="s">
        <v>2063</v>
      </c>
      <c r="AZE243" s="54" t="s">
        <v>2063</v>
      </c>
      <c r="AZF243" s="54" t="s">
        <v>2063</v>
      </c>
      <c r="AZG243" s="54" t="s">
        <v>2063</v>
      </c>
      <c r="AZH243" s="54" t="s">
        <v>2063</v>
      </c>
      <c r="AZI243" s="54" t="s">
        <v>2063</v>
      </c>
      <c r="AZJ243" s="54" t="s">
        <v>2063</v>
      </c>
      <c r="AZK243" s="54" t="s">
        <v>2063</v>
      </c>
      <c r="AZL243" s="54" t="s">
        <v>2063</v>
      </c>
      <c r="AZM243" s="54" t="s">
        <v>2063</v>
      </c>
      <c r="AZN243" s="54" t="s">
        <v>2063</v>
      </c>
      <c r="AZO243" s="54" t="s">
        <v>2063</v>
      </c>
      <c r="AZP243" s="54" t="s">
        <v>2063</v>
      </c>
      <c r="AZQ243" s="54" t="s">
        <v>2063</v>
      </c>
      <c r="AZR243" s="54" t="s">
        <v>2063</v>
      </c>
      <c r="AZS243" s="54" t="s">
        <v>2063</v>
      </c>
      <c r="AZT243" s="54" t="s">
        <v>2063</v>
      </c>
      <c r="AZU243" s="54" t="s">
        <v>2063</v>
      </c>
      <c r="AZV243" s="54" t="s">
        <v>2063</v>
      </c>
      <c r="AZW243" s="54" t="s">
        <v>2063</v>
      </c>
      <c r="AZX243" s="54" t="s">
        <v>2063</v>
      </c>
      <c r="AZY243" s="54" t="s">
        <v>2063</v>
      </c>
      <c r="AZZ243" s="54" t="s">
        <v>2063</v>
      </c>
      <c r="BAA243" s="54" t="s">
        <v>2063</v>
      </c>
      <c r="BAB243" s="54" t="s">
        <v>2063</v>
      </c>
      <c r="BAC243" s="54" t="s">
        <v>2063</v>
      </c>
      <c r="BAD243" s="54" t="s">
        <v>2063</v>
      </c>
      <c r="BAE243" s="54" t="s">
        <v>2063</v>
      </c>
      <c r="BAF243" s="54" t="s">
        <v>2063</v>
      </c>
      <c r="BAG243" s="54" t="s">
        <v>2063</v>
      </c>
      <c r="BAH243" s="54" t="s">
        <v>2063</v>
      </c>
      <c r="BAI243" s="54" t="s">
        <v>2063</v>
      </c>
      <c r="BAJ243" s="54" t="s">
        <v>2063</v>
      </c>
      <c r="BAK243" s="54" t="s">
        <v>2063</v>
      </c>
      <c r="BAL243" s="54" t="s">
        <v>2063</v>
      </c>
      <c r="BAM243" s="54" t="s">
        <v>2063</v>
      </c>
      <c r="BAN243" s="54" t="s">
        <v>2063</v>
      </c>
      <c r="BAO243" s="54" t="s">
        <v>2063</v>
      </c>
      <c r="BAP243" s="54" t="s">
        <v>2063</v>
      </c>
      <c r="BAQ243" s="54" t="s">
        <v>2063</v>
      </c>
      <c r="BAR243" s="54" t="s">
        <v>2063</v>
      </c>
      <c r="BAS243" s="54" t="s">
        <v>2063</v>
      </c>
      <c r="BAT243" s="54" t="s">
        <v>2063</v>
      </c>
      <c r="BAU243" s="54" t="s">
        <v>2063</v>
      </c>
      <c r="BAV243" s="54" t="s">
        <v>2063</v>
      </c>
      <c r="BAW243" s="54" t="s">
        <v>2063</v>
      </c>
      <c r="BAX243" s="54" t="s">
        <v>2063</v>
      </c>
      <c r="BAY243" s="54" t="s">
        <v>2063</v>
      </c>
      <c r="BAZ243" s="54" t="s">
        <v>2063</v>
      </c>
      <c r="BBA243" s="54" t="s">
        <v>2063</v>
      </c>
      <c r="BBB243" s="54" t="s">
        <v>2063</v>
      </c>
      <c r="BBC243" s="54" t="s">
        <v>2063</v>
      </c>
      <c r="BBD243" s="54" t="s">
        <v>2063</v>
      </c>
      <c r="BBE243" s="54" t="s">
        <v>2063</v>
      </c>
      <c r="BBF243" s="54" t="s">
        <v>2063</v>
      </c>
      <c r="BBG243" s="54" t="s">
        <v>2063</v>
      </c>
      <c r="BBH243" s="54" t="s">
        <v>2063</v>
      </c>
      <c r="BBI243" s="54" t="s">
        <v>2063</v>
      </c>
      <c r="BBJ243" s="54" t="s">
        <v>2063</v>
      </c>
      <c r="BBK243" s="54" t="s">
        <v>2063</v>
      </c>
      <c r="BBL243" s="54" t="s">
        <v>2063</v>
      </c>
      <c r="BBM243" s="54" t="s">
        <v>2063</v>
      </c>
      <c r="BBN243" s="54" t="s">
        <v>2063</v>
      </c>
      <c r="BBO243" s="54" t="s">
        <v>2063</v>
      </c>
      <c r="BBP243" s="54" t="s">
        <v>2063</v>
      </c>
      <c r="BBQ243" s="54" t="s">
        <v>2063</v>
      </c>
      <c r="BBR243" s="54" t="s">
        <v>2063</v>
      </c>
      <c r="BBS243" s="54" t="s">
        <v>2063</v>
      </c>
      <c r="BBT243" s="54" t="s">
        <v>2063</v>
      </c>
      <c r="BBU243" s="54" t="s">
        <v>2063</v>
      </c>
      <c r="BBV243" s="54" t="s">
        <v>2063</v>
      </c>
      <c r="BBW243" s="54" t="s">
        <v>2063</v>
      </c>
      <c r="BBX243" s="54" t="s">
        <v>2063</v>
      </c>
      <c r="BBY243" s="54" t="s">
        <v>2063</v>
      </c>
      <c r="BBZ243" s="54" t="s">
        <v>2063</v>
      </c>
      <c r="BCA243" s="54" t="s">
        <v>2063</v>
      </c>
      <c r="BCB243" s="54" t="s">
        <v>2063</v>
      </c>
      <c r="BCC243" s="54" t="s">
        <v>2063</v>
      </c>
      <c r="BCD243" s="54" t="s">
        <v>2063</v>
      </c>
      <c r="BCE243" s="54" t="s">
        <v>2063</v>
      </c>
      <c r="BCF243" s="54" t="s">
        <v>2063</v>
      </c>
      <c r="BCG243" s="54" t="s">
        <v>2063</v>
      </c>
      <c r="BCH243" s="54" t="s">
        <v>2063</v>
      </c>
      <c r="BCI243" s="54" t="s">
        <v>2063</v>
      </c>
      <c r="BCJ243" s="54" t="s">
        <v>2063</v>
      </c>
      <c r="BCK243" s="54" t="s">
        <v>2063</v>
      </c>
      <c r="BCL243" s="54" t="s">
        <v>2063</v>
      </c>
      <c r="BCM243" s="54" t="s">
        <v>2063</v>
      </c>
      <c r="BCN243" s="54" t="s">
        <v>2063</v>
      </c>
      <c r="BCO243" s="54" t="s">
        <v>2063</v>
      </c>
      <c r="BCP243" s="54" t="s">
        <v>2063</v>
      </c>
      <c r="BCQ243" s="54" t="s">
        <v>2063</v>
      </c>
      <c r="BCR243" s="54" t="s">
        <v>2063</v>
      </c>
      <c r="BCS243" s="54" t="s">
        <v>2063</v>
      </c>
      <c r="BCT243" s="54" t="s">
        <v>2063</v>
      </c>
      <c r="BCU243" s="54" t="s">
        <v>2063</v>
      </c>
      <c r="BCV243" s="54" t="s">
        <v>2063</v>
      </c>
      <c r="BCW243" s="54" t="s">
        <v>2063</v>
      </c>
      <c r="BCX243" s="54" t="s">
        <v>2063</v>
      </c>
      <c r="BCY243" s="54" t="s">
        <v>2063</v>
      </c>
      <c r="BCZ243" s="54" t="s">
        <v>2063</v>
      </c>
      <c r="BDA243" s="54" t="s">
        <v>2063</v>
      </c>
      <c r="BDB243" s="54" t="s">
        <v>2063</v>
      </c>
      <c r="BDC243" s="54" t="s">
        <v>2063</v>
      </c>
      <c r="BDD243" s="54" t="s">
        <v>2063</v>
      </c>
      <c r="BDE243" s="54" t="s">
        <v>2063</v>
      </c>
      <c r="BDF243" s="54" t="s">
        <v>2063</v>
      </c>
      <c r="BDG243" s="54" t="s">
        <v>2063</v>
      </c>
      <c r="BDH243" s="54" t="s">
        <v>2063</v>
      </c>
      <c r="BDI243" s="54" t="s">
        <v>2063</v>
      </c>
      <c r="BDJ243" s="54" t="s">
        <v>2063</v>
      </c>
      <c r="BDK243" s="54" t="s">
        <v>2063</v>
      </c>
      <c r="BDL243" s="54" t="s">
        <v>2063</v>
      </c>
      <c r="BDM243" s="54" t="s">
        <v>2063</v>
      </c>
      <c r="BDN243" s="54" t="s">
        <v>2063</v>
      </c>
      <c r="BDO243" s="54" t="s">
        <v>2063</v>
      </c>
      <c r="BDP243" s="54" t="s">
        <v>2063</v>
      </c>
      <c r="BDQ243" s="54" t="s">
        <v>2063</v>
      </c>
      <c r="BDR243" s="54" t="s">
        <v>2063</v>
      </c>
      <c r="BDS243" s="54" t="s">
        <v>2063</v>
      </c>
      <c r="BDT243" s="54" t="s">
        <v>2063</v>
      </c>
      <c r="BDU243" s="54" t="s">
        <v>2063</v>
      </c>
      <c r="BDV243" s="54" t="s">
        <v>2063</v>
      </c>
      <c r="BDW243" s="54" t="s">
        <v>2063</v>
      </c>
      <c r="BDX243" s="54" t="s">
        <v>2063</v>
      </c>
      <c r="BDY243" s="54" t="s">
        <v>2063</v>
      </c>
      <c r="BDZ243" s="54" t="s">
        <v>2063</v>
      </c>
      <c r="BEA243" s="54" t="s">
        <v>2063</v>
      </c>
      <c r="BEB243" s="54" t="s">
        <v>2063</v>
      </c>
      <c r="BEC243" s="54" t="s">
        <v>2063</v>
      </c>
      <c r="BED243" s="54" t="s">
        <v>2063</v>
      </c>
      <c r="BEE243" s="54" t="s">
        <v>2063</v>
      </c>
      <c r="BEF243" s="54" t="s">
        <v>2063</v>
      </c>
      <c r="BEG243" s="54" t="s">
        <v>2063</v>
      </c>
      <c r="BEH243" s="54" t="s">
        <v>2063</v>
      </c>
      <c r="BEI243" s="54" t="s">
        <v>2063</v>
      </c>
      <c r="BEJ243" s="54" t="s">
        <v>2063</v>
      </c>
      <c r="BEK243" s="54" t="s">
        <v>2063</v>
      </c>
      <c r="BEL243" s="54" t="s">
        <v>2063</v>
      </c>
      <c r="BEM243" s="54" t="s">
        <v>2063</v>
      </c>
      <c r="BEN243" s="54" t="s">
        <v>2063</v>
      </c>
      <c r="BEO243" s="54" t="s">
        <v>2063</v>
      </c>
      <c r="BEP243" s="54" t="s">
        <v>2063</v>
      </c>
      <c r="BEQ243" s="54" t="s">
        <v>2063</v>
      </c>
      <c r="BER243" s="54" t="s">
        <v>2063</v>
      </c>
      <c r="BES243" s="54" t="s">
        <v>2063</v>
      </c>
      <c r="BET243" s="54" t="s">
        <v>2063</v>
      </c>
      <c r="BEU243" s="54" t="s">
        <v>2063</v>
      </c>
      <c r="BEV243" s="54" t="s">
        <v>2063</v>
      </c>
      <c r="BEW243" s="54" t="s">
        <v>2063</v>
      </c>
      <c r="BEX243" s="54" t="s">
        <v>2063</v>
      </c>
      <c r="BEY243" s="54" t="s">
        <v>2063</v>
      </c>
      <c r="BEZ243" s="54" t="s">
        <v>2063</v>
      </c>
      <c r="BFA243" s="54" t="s">
        <v>2063</v>
      </c>
      <c r="BFB243" s="54" t="s">
        <v>2063</v>
      </c>
      <c r="BFC243" s="54" t="s">
        <v>2063</v>
      </c>
      <c r="BFD243" s="54" t="s">
        <v>2063</v>
      </c>
      <c r="BFE243" s="54" t="s">
        <v>2063</v>
      </c>
      <c r="BFF243" s="54" t="s">
        <v>2063</v>
      </c>
      <c r="BFG243" s="54" t="s">
        <v>2063</v>
      </c>
      <c r="BFH243" s="54" t="s">
        <v>2063</v>
      </c>
      <c r="BFI243" s="54" t="s">
        <v>2063</v>
      </c>
      <c r="BFJ243" s="54" t="s">
        <v>2063</v>
      </c>
      <c r="BFK243" s="54" t="s">
        <v>2063</v>
      </c>
      <c r="BFL243" s="54" t="s">
        <v>2063</v>
      </c>
      <c r="BFM243" s="54" t="s">
        <v>2063</v>
      </c>
      <c r="BFN243" s="54" t="s">
        <v>2063</v>
      </c>
      <c r="BFO243" s="54" t="s">
        <v>2063</v>
      </c>
      <c r="BFP243" s="54" t="s">
        <v>2063</v>
      </c>
      <c r="BFQ243" s="54" t="s">
        <v>2063</v>
      </c>
      <c r="BFR243" s="54" t="s">
        <v>2063</v>
      </c>
      <c r="BFS243" s="54" t="s">
        <v>2063</v>
      </c>
      <c r="BFT243" s="54" t="s">
        <v>2063</v>
      </c>
      <c r="BFU243" s="54" t="s">
        <v>2063</v>
      </c>
      <c r="BFV243" s="54" t="s">
        <v>2063</v>
      </c>
      <c r="BFW243" s="54" t="s">
        <v>2063</v>
      </c>
      <c r="BFX243" s="54" t="s">
        <v>2063</v>
      </c>
      <c r="BFY243" s="54" t="s">
        <v>2063</v>
      </c>
      <c r="BFZ243" s="54" t="s">
        <v>2063</v>
      </c>
      <c r="BGA243" s="54" t="s">
        <v>2063</v>
      </c>
      <c r="BGB243" s="54" t="s">
        <v>2063</v>
      </c>
      <c r="BGC243" s="54" t="s">
        <v>2063</v>
      </c>
      <c r="BGD243" s="54" t="s">
        <v>2063</v>
      </c>
      <c r="BGE243" s="54" t="s">
        <v>2063</v>
      </c>
      <c r="BGF243" s="54" t="s">
        <v>2063</v>
      </c>
      <c r="BGG243" s="54" t="s">
        <v>2063</v>
      </c>
      <c r="BGH243" s="54" t="s">
        <v>2063</v>
      </c>
      <c r="BGI243" s="54" t="s">
        <v>2063</v>
      </c>
      <c r="BGJ243" s="54" t="s">
        <v>2063</v>
      </c>
      <c r="BGK243" s="54" t="s">
        <v>2063</v>
      </c>
      <c r="BGL243" s="54" t="s">
        <v>2063</v>
      </c>
      <c r="BGM243" s="54" t="s">
        <v>2063</v>
      </c>
      <c r="BGN243" s="54" t="s">
        <v>2063</v>
      </c>
      <c r="BGO243" s="54" t="s">
        <v>2063</v>
      </c>
      <c r="BGP243" s="54" t="s">
        <v>2063</v>
      </c>
      <c r="BGQ243" s="54" t="s">
        <v>2063</v>
      </c>
      <c r="BGR243" s="54" t="s">
        <v>2063</v>
      </c>
      <c r="BGS243" s="54" t="s">
        <v>2063</v>
      </c>
      <c r="BGT243" s="54" t="s">
        <v>2063</v>
      </c>
      <c r="BGU243" s="54" t="s">
        <v>2063</v>
      </c>
      <c r="BGV243" s="54" t="s">
        <v>2063</v>
      </c>
      <c r="BGW243" s="54" t="s">
        <v>2063</v>
      </c>
      <c r="BGX243" s="54" t="s">
        <v>2063</v>
      </c>
      <c r="BGY243" s="54" t="s">
        <v>2063</v>
      </c>
      <c r="BGZ243" s="54" t="s">
        <v>2063</v>
      </c>
      <c r="BHA243" s="54" t="s">
        <v>2063</v>
      </c>
      <c r="BHB243" s="54" t="s">
        <v>2063</v>
      </c>
      <c r="BHC243" s="54" t="s">
        <v>2063</v>
      </c>
      <c r="BHD243" s="54" t="s">
        <v>2063</v>
      </c>
      <c r="BHE243" s="54" t="s">
        <v>2063</v>
      </c>
      <c r="BHF243" s="54" t="s">
        <v>2063</v>
      </c>
      <c r="BHG243" s="54" t="s">
        <v>2063</v>
      </c>
      <c r="BHH243" s="54" t="s">
        <v>2063</v>
      </c>
      <c r="BHI243" s="54" t="s">
        <v>2063</v>
      </c>
      <c r="BHJ243" s="54" t="s">
        <v>2063</v>
      </c>
      <c r="BHK243" s="54" t="s">
        <v>2063</v>
      </c>
      <c r="BHL243" s="54" t="s">
        <v>2063</v>
      </c>
      <c r="BHM243" s="54" t="s">
        <v>2063</v>
      </c>
      <c r="BHN243" s="54" t="s">
        <v>2063</v>
      </c>
      <c r="BHO243" s="54" t="s">
        <v>2063</v>
      </c>
      <c r="BHP243" s="54" t="s">
        <v>2063</v>
      </c>
      <c r="BHQ243" s="54" t="s">
        <v>2063</v>
      </c>
      <c r="BHR243" s="54" t="s">
        <v>2063</v>
      </c>
      <c r="BHS243" s="54" t="s">
        <v>2063</v>
      </c>
      <c r="BHT243" s="54" t="s">
        <v>2063</v>
      </c>
      <c r="BHU243" s="54" t="s">
        <v>2063</v>
      </c>
      <c r="BHV243" s="54" t="s">
        <v>2063</v>
      </c>
      <c r="BHW243" s="54" t="s">
        <v>2063</v>
      </c>
      <c r="BHX243" s="54" t="s">
        <v>2063</v>
      </c>
      <c r="BHY243" s="54" t="s">
        <v>2063</v>
      </c>
      <c r="BHZ243" s="54" t="s">
        <v>2063</v>
      </c>
      <c r="BIA243" s="54" t="s">
        <v>2063</v>
      </c>
      <c r="BIB243" s="54" t="s">
        <v>2063</v>
      </c>
      <c r="BIC243" s="54" t="s">
        <v>2063</v>
      </c>
      <c r="BID243" s="54" t="s">
        <v>2063</v>
      </c>
      <c r="BIE243" s="54" t="s">
        <v>2063</v>
      </c>
      <c r="BIF243" s="54" t="s">
        <v>2063</v>
      </c>
      <c r="BIG243" s="54" t="s">
        <v>2063</v>
      </c>
      <c r="BIH243" s="54" t="s">
        <v>2063</v>
      </c>
      <c r="BII243" s="54" t="s">
        <v>2063</v>
      </c>
      <c r="BIJ243" s="54" t="s">
        <v>2063</v>
      </c>
      <c r="BIK243" s="54" t="s">
        <v>2063</v>
      </c>
      <c r="BIL243" s="54" t="s">
        <v>2063</v>
      </c>
      <c r="BIM243" s="54" t="s">
        <v>2063</v>
      </c>
      <c r="BIN243" s="54" t="s">
        <v>2063</v>
      </c>
      <c r="BIO243" s="54" t="s">
        <v>2063</v>
      </c>
      <c r="BIP243" s="54" t="s">
        <v>2063</v>
      </c>
      <c r="BIQ243" s="54" t="s">
        <v>2063</v>
      </c>
      <c r="BIR243" s="54" t="s">
        <v>2063</v>
      </c>
      <c r="BIS243" s="54" t="s">
        <v>2063</v>
      </c>
      <c r="BIT243" s="54" t="s">
        <v>2063</v>
      </c>
      <c r="BIU243" s="54" t="s">
        <v>2063</v>
      </c>
      <c r="BIV243" s="54" t="s">
        <v>2063</v>
      </c>
      <c r="BIW243" s="54" t="s">
        <v>2063</v>
      </c>
      <c r="BIX243" s="54" t="s">
        <v>2063</v>
      </c>
      <c r="BIY243" s="54" t="s">
        <v>2063</v>
      </c>
      <c r="BIZ243" s="54" t="s">
        <v>2063</v>
      </c>
      <c r="BJA243" s="54" t="s">
        <v>2063</v>
      </c>
      <c r="BJB243" s="54" t="s">
        <v>2063</v>
      </c>
      <c r="BJC243" s="54" t="s">
        <v>2063</v>
      </c>
      <c r="BJD243" s="54" t="s">
        <v>2063</v>
      </c>
      <c r="BJE243" s="54" t="s">
        <v>2063</v>
      </c>
      <c r="BJF243" s="54" t="s">
        <v>2063</v>
      </c>
      <c r="BJG243" s="54" t="s">
        <v>2063</v>
      </c>
      <c r="BJH243" s="54" t="s">
        <v>2063</v>
      </c>
      <c r="BJI243" s="54" t="s">
        <v>2063</v>
      </c>
      <c r="BJJ243" s="54" t="s">
        <v>2063</v>
      </c>
      <c r="BJK243" s="54" t="s">
        <v>2063</v>
      </c>
      <c r="BJL243" s="54" t="s">
        <v>2063</v>
      </c>
      <c r="BJM243" s="54" t="s">
        <v>2063</v>
      </c>
      <c r="BJN243" s="54" t="s">
        <v>2063</v>
      </c>
      <c r="BJO243" s="54" t="s">
        <v>2063</v>
      </c>
      <c r="BJP243" s="54" t="s">
        <v>2063</v>
      </c>
      <c r="BJQ243" s="54" t="s">
        <v>2063</v>
      </c>
      <c r="BJR243" s="54" t="s">
        <v>2063</v>
      </c>
      <c r="BJS243" s="54" t="s">
        <v>2063</v>
      </c>
      <c r="BJT243" s="54" t="s">
        <v>2063</v>
      </c>
      <c r="BJU243" s="54" t="s">
        <v>2063</v>
      </c>
      <c r="BJV243" s="54" t="s">
        <v>2063</v>
      </c>
      <c r="BJW243" s="54" t="s">
        <v>2063</v>
      </c>
      <c r="BJX243" s="54" t="s">
        <v>2063</v>
      </c>
      <c r="BJY243" s="54" t="s">
        <v>2063</v>
      </c>
      <c r="BJZ243" s="54" t="s">
        <v>2063</v>
      </c>
      <c r="BKA243" s="54" t="s">
        <v>2063</v>
      </c>
      <c r="BKB243" s="54" t="s">
        <v>2063</v>
      </c>
      <c r="BKC243" s="54" t="s">
        <v>2063</v>
      </c>
      <c r="BKD243" s="54" t="s">
        <v>2063</v>
      </c>
      <c r="BKE243" s="54" t="s">
        <v>2063</v>
      </c>
      <c r="BKF243" s="54" t="s">
        <v>2063</v>
      </c>
      <c r="BKG243" s="54" t="s">
        <v>2063</v>
      </c>
      <c r="BKH243" s="54" t="s">
        <v>2063</v>
      </c>
      <c r="BKI243" s="54" t="s">
        <v>2063</v>
      </c>
      <c r="BKJ243" s="54" t="s">
        <v>2063</v>
      </c>
      <c r="BKK243" s="54" t="s">
        <v>2063</v>
      </c>
      <c r="BKL243" s="54" t="s">
        <v>2063</v>
      </c>
      <c r="BKM243" s="54" t="s">
        <v>2063</v>
      </c>
      <c r="BKN243" s="54" t="s">
        <v>2063</v>
      </c>
      <c r="BKO243" s="54" t="s">
        <v>2063</v>
      </c>
      <c r="BKP243" s="54" t="s">
        <v>2063</v>
      </c>
      <c r="BKQ243" s="54" t="s">
        <v>2063</v>
      </c>
      <c r="BKR243" s="54" t="s">
        <v>2063</v>
      </c>
      <c r="BKS243" s="54" t="s">
        <v>2063</v>
      </c>
      <c r="BKT243" s="54" t="s">
        <v>2063</v>
      </c>
      <c r="BKU243" s="54" t="s">
        <v>2063</v>
      </c>
      <c r="BKV243" s="54" t="s">
        <v>2063</v>
      </c>
      <c r="BKW243" s="54" t="s">
        <v>2063</v>
      </c>
      <c r="BKX243" s="54" t="s">
        <v>2063</v>
      </c>
      <c r="BKY243" s="54" t="s">
        <v>2063</v>
      </c>
      <c r="BKZ243" s="54" t="s">
        <v>2063</v>
      </c>
      <c r="BLA243" s="54" t="s">
        <v>2063</v>
      </c>
      <c r="BLB243" s="54" t="s">
        <v>2063</v>
      </c>
      <c r="BLC243" s="54" t="s">
        <v>2063</v>
      </c>
      <c r="BLD243" s="54" t="s">
        <v>2063</v>
      </c>
      <c r="BLE243" s="54" t="s">
        <v>2063</v>
      </c>
      <c r="BLF243" s="54" t="s">
        <v>2063</v>
      </c>
      <c r="BLG243" s="54" t="s">
        <v>2063</v>
      </c>
      <c r="BLH243" s="54" t="s">
        <v>2063</v>
      </c>
      <c r="BLI243" s="54" t="s">
        <v>2063</v>
      </c>
      <c r="BLJ243" s="54" t="s">
        <v>2063</v>
      </c>
      <c r="BLK243" s="54" t="s">
        <v>2063</v>
      </c>
      <c r="BLL243" s="54" t="s">
        <v>2063</v>
      </c>
      <c r="BLM243" s="54" t="s">
        <v>2063</v>
      </c>
      <c r="BLN243" s="54" t="s">
        <v>2063</v>
      </c>
      <c r="BLO243" s="54" t="s">
        <v>2063</v>
      </c>
      <c r="BLP243" s="54" t="s">
        <v>2063</v>
      </c>
      <c r="BLQ243" s="54" t="s">
        <v>2063</v>
      </c>
      <c r="BLR243" s="54" t="s">
        <v>2063</v>
      </c>
      <c r="BLS243" s="54" t="s">
        <v>2063</v>
      </c>
      <c r="BLT243" s="54" t="s">
        <v>2063</v>
      </c>
      <c r="BLU243" s="54" t="s">
        <v>2063</v>
      </c>
      <c r="BLV243" s="54" t="s">
        <v>2063</v>
      </c>
      <c r="BLW243" s="54" t="s">
        <v>2063</v>
      </c>
      <c r="BLX243" s="54" t="s">
        <v>2063</v>
      </c>
      <c r="BLY243" s="54" t="s">
        <v>2063</v>
      </c>
      <c r="BLZ243" s="54" t="s">
        <v>2063</v>
      </c>
      <c r="BMA243" s="54" t="s">
        <v>2063</v>
      </c>
      <c r="BMB243" s="54" t="s">
        <v>2063</v>
      </c>
      <c r="BMC243" s="54" t="s">
        <v>2063</v>
      </c>
      <c r="BMD243" s="54" t="s">
        <v>2063</v>
      </c>
      <c r="BME243" s="54" t="s">
        <v>2063</v>
      </c>
      <c r="BMF243" s="54" t="s">
        <v>2063</v>
      </c>
      <c r="BMG243" s="54" t="s">
        <v>2063</v>
      </c>
      <c r="BMH243" s="54" t="s">
        <v>2063</v>
      </c>
      <c r="BMI243" s="54" t="s">
        <v>2063</v>
      </c>
      <c r="BMJ243" s="54" t="s">
        <v>2063</v>
      </c>
      <c r="BMK243" s="54" t="s">
        <v>2063</v>
      </c>
      <c r="BML243" s="54" t="s">
        <v>2063</v>
      </c>
      <c r="BMM243" s="54" t="s">
        <v>2063</v>
      </c>
      <c r="BMN243" s="54" t="s">
        <v>2063</v>
      </c>
      <c r="BMO243" s="54" t="s">
        <v>2063</v>
      </c>
      <c r="BMP243" s="54" t="s">
        <v>2063</v>
      </c>
      <c r="BMQ243" s="54" t="s">
        <v>2063</v>
      </c>
      <c r="BMR243" s="54" t="s">
        <v>2063</v>
      </c>
      <c r="BMS243" s="54" t="s">
        <v>2063</v>
      </c>
      <c r="BMT243" s="54" t="s">
        <v>2063</v>
      </c>
      <c r="BMU243" s="54" t="s">
        <v>2063</v>
      </c>
      <c r="BMV243" s="54" t="s">
        <v>2063</v>
      </c>
      <c r="BMW243" s="54" t="s">
        <v>2063</v>
      </c>
      <c r="BMX243" s="54" t="s">
        <v>2063</v>
      </c>
      <c r="BMY243" s="54" t="s">
        <v>2063</v>
      </c>
      <c r="BMZ243" s="54" t="s">
        <v>2063</v>
      </c>
      <c r="BNA243" s="54" t="s">
        <v>2063</v>
      </c>
      <c r="BNB243" s="54" t="s">
        <v>2063</v>
      </c>
      <c r="BNC243" s="54" t="s">
        <v>2063</v>
      </c>
      <c r="BND243" s="54" t="s">
        <v>2063</v>
      </c>
      <c r="BNE243" s="54" t="s">
        <v>2063</v>
      </c>
      <c r="BNF243" s="54" t="s">
        <v>2063</v>
      </c>
      <c r="BNG243" s="54" t="s">
        <v>2063</v>
      </c>
      <c r="BNH243" s="54" t="s">
        <v>2063</v>
      </c>
      <c r="BNI243" s="54" t="s">
        <v>2063</v>
      </c>
      <c r="BNJ243" s="54" t="s">
        <v>2063</v>
      </c>
      <c r="BNK243" s="54" t="s">
        <v>2063</v>
      </c>
      <c r="BNL243" s="54" t="s">
        <v>2063</v>
      </c>
      <c r="BNM243" s="54" t="s">
        <v>2063</v>
      </c>
      <c r="BNN243" s="54" t="s">
        <v>2063</v>
      </c>
      <c r="BNO243" s="54" t="s">
        <v>2063</v>
      </c>
      <c r="BNP243" s="54" t="s">
        <v>2063</v>
      </c>
      <c r="BNQ243" s="54" t="s">
        <v>2063</v>
      </c>
      <c r="BNR243" s="54" t="s">
        <v>2063</v>
      </c>
      <c r="BNS243" s="54" t="s">
        <v>2063</v>
      </c>
      <c r="BNT243" s="54" t="s">
        <v>2063</v>
      </c>
      <c r="BNU243" s="54" t="s">
        <v>2063</v>
      </c>
      <c r="BNV243" s="54" t="s">
        <v>2063</v>
      </c>
      <c r="BNW243" s="54" t="s">
        <v>2063</v>
      </c>
      <c r="BNX243" s="54" t="s">
        <v>2063</v>
      </c>
      <c r="BNY243" s="54" t="s">
        <v>2063</v>
      </c>
      <c r="BNZ243" s="54" t="s">
        <v>2063</v>
      </c>
      <c r="BOA243" s="54" t="s">
        <v>2063</v>
      </c>
      <c r="BOB243" s="54" t="s">
        <v>2063</v>
      </c>
      <c r="BOC243" s="54" t="s">
        <v>2063</v>
      </c>
      <c r="BOD243" s="54" t="s">
        <v>2063</v>
      </c>
      <c r="BOE243" s="54" t="s">
        <v>2063</v>
      </c>
      <c r="BOF243" s="54" t="s">
        <v>2063</v>
      </c>
      <c r="BOG243" s="54" t="s">
        <v>2063</v>
      </c>
      <c r="BOH243" s="54" t="s">
        <v>2063</v>
      </c>
      <c r="BOI243" s="54" t="s">
        <v>2063</v>
      </c>
      <c r="BOJ243" s="54" t="s">
        <v>2063</v>
      </c>
      <c r="BOK243" s="54" t="s">
        <v>2063</v>
      </c>
      <c r="BOL243" s="54" t="s">
        <v>2063</v>
      </c>
      <c r="BOM243" s="54" t="s">
        <v>2063</v>
      </c>
      <c r="BON243" s="54" t="s">
        <v>2063</v>
      </c>
      <c r="BOO243" s="54" t="s">
        <v>2063</v>
      </c>
      <c r="BOP243" s="54" t="s">
        <v>2063</v>
      </c>
      <c r="BOQ243" s="54" t="s">
        <v>2063</v>
      </c>
      <c r="BOR243" s="54" t="s">
        <v>2063</v>
      </c>
      <c r="BOS243" s="54" t="s">
        <v>2063</v>
      </c>
      <c r="BOT243" s="54" t="s">
        <v>2063</v>
      </c>
      <c r="BOU243" s="54" t="s">
        <v>2063</v>
      </c>
      <c r="BOV243" s="54" t="s">
        <v>2063</v>
      </c>
      <c r="BOW243" s="54" t="s">
        <v>2063</v>
      </c>
      <c r="BOX243" s="54" t="s">
        <v>2063</v>
      </c>
      <c r="BOY243" s="54" t="s">
        <v>2063</v>
      </c>
      <c r="BOZ243" s="54" t="s">
        <v>2063</v>
      </c>
      <c r="BPA243" s="54" t="s">
        <v>2063</v>
      </c>
      <c r="BPB243" s="54" t="s">
        <v>2063</v>
      </c>
      <c r="BPC243" s="54" t="s">
        <v>2063</v>
      </c>
      <c r="BPD243" s="54" t="s">
        <v>2063</v>
      </c>
      <c r="BPE243" s="54" t="s">
        <v>2063</v>
      </c>
      <c r="BPF243" s="54" t="s">
        <v>2063</v>
      </c>
      <c r="BPG243" s="54" t="s">
        <v>2063</v>
      </c>
      <c r="BPH243" s="54" t="s">
        <v>2063</v>
      </c>
      <c r="BPI243" s="54" t="s">
        <v>2063</v>
      </c>
      <c r="BPJ243" s="54" t="s">
        <v>2063</v>
      </c>
      <c r="BPK243" s="54" t="s">
        <v>2063</v>
      </c>
      <c r="BPL243" s="54" t="s">
        <v>2063</v>
      </c>
      <c r="BPM243" s="54" t="s">
        <v>2063</v>
      </c>
      <c r="BPN243" s="54" t="s">
        <v>2063</v>
      </c>
      <c r="BPO243" s="54" t="s">
        <v>2063</v>
      </c>
      <c r="BPP243" s="54" t="s">
        <v>2063</v>
      </c>
      <c r="BPQ243" s="54" t="s">
        <v>2063</v>
      </c>
      <c r="BPR243" s="54" t="s">
        <v>2063</v>
      </c>
      <c r="BPS243" s="54" t="s">
        <v>2063</v>
      </c>
      <c r="BPT243" s="54" t="s">
        <v>2063</v>
      </c>
      <c r="BPU243" s="54" t="s">
        <v>2063</v>
      </c>
      <c r="BPV243" s="54" t="s">
        <v>2063</v>
      </c>
      <c r="BPW243" s="54" t="s">
        <v>2063</v>
      </c>
      <c r="BPX243" s="54" t="s">
        <v>2063</v>
      </c>
      <c r="BPY243" s="54" t="s">
        <v>2063</v>
      </c>
      <c r="BPZ243" s="54" t="s">
        <v>2063</v>
      </c>
      <c r="BQA243" s="54" t="s">
        <v>2063</v>
      </c>
      <c r="BQB243" s="54" t="s">
        <v>2063</v>
      </c>
      <c r="BQC243" s="54" t="s">
        <v>2063</v>
      </c>
      <c r="BQD243" s="54" t="s">
        <v>2063</v>
      </c>
      <c r="BQE243" s="54" t="s">
        <v>2063</v>
      </c>
      <c r="BQF243" s="54" t="s">
        <v>2063</v>
      </c>
      <c r="BQG243" s="54" t="s">
        <v>2063</v>
      </c>
      <c r="BQH243" s="54" t="s">
        <v>2063</v>
      </c>
      <c r="BQI243" s="54" t="s">
        <v>2063</v>
      </c>
      <c r="BQJ243" s="54" t="s">
        <v>2063</v>
      </c>
      <c r="BQK243" s="54" t="s">
        <v>2063</v>
      </c>
      <c r="BQL243" s="54" t="s">
        <v>2063</v>
      </c>
      <c r="BQM243" s="54" t="s">
        <v>2063</v>
      </c>
      <c r="BQN243" s="54" t="s">
        <v>2063</v>
      </c>
      <c r="BQO243" s="54" t="s">
        <v>2063</v>
      </c>
      <c r="BQP243" s="54" t="s">
        <v>2063</v>
      </c>
      <c r="BQQ243" s="54" t="s">
        <v>2063</v>
      </c>
      <c r="BQR243" s="54" t="s">
        <v>2063</v>
      </c>
      <c r="BQS243" s="54" t="s">
        <v>2063</v>
      </c>
      <c r="BQT243" s="54" t="s">
        <v>2063</v>
      </c>
      <c r="BQU243" s="54" t="s">
        <v>2063</v>
      </c>
      <c r="BQV243" s="54" t="s">
        <v>2063</v>
      </c>
      <c r="BQW243" s="54" t="s">
        <v>2063</v>
      </c>
      <c r="BQX243" s="54" t="s">
        <v>2063</v>
      </c>
      <c r="BQY243" s="54" t="s">
        <v>2063</v>
      </c>
      <c r="BQZ243" s="54" t="s">
        <v>2063</v>
      </c>
      <c r="BRA243" s="54" t="s">
        <v>2063</v>
      </c>
      <c r="BRB243" s="54" t="s">
        <v>2063</v>
      </c>
      <c r="BRC243" s="54" t="s">
        <v>2063</v>
      </c>
      <c r="BRD243" s="54" t="s">
        <v>2063</v>
      </c>
      <c r="BRE243" s="54" t="s">
        <v>2063</v>
      </c>
      <c r="BRF243" s="54" t="s">
        <v>2063</v>
      </c>
      <c r="BRG243" s="54" t="s">
        <v>2063</v>
      </c>
      <c r="BRH243" s="54" t="s">
        <v>2063</v>
      </c>
      <c r="BRI243" s="54" t="s">
        <v>2063</v>
      </c>
      <c r="BRJ243" s="54" t="s">
        <v>2063</v>
      </c>
      <c r="BRK243" s="54" t="s">
        <v>2063</v>
      </c>
      <c r="BRL243" s="54" t="s">
        <v>2063</v>
      </c>
      <c r="BRM243" s="54" t="s">
        <v>2063</v>
      </c>
      <c r="BRN243" s="54" t="s">
        <v>2063</v>
      </c>
      <c r="BRO243" s="54" t="s">
        <v>2063</v>
      </c>
      <c r="BRP243" s="54" t="s">
        <v>2063</v>
      </c>
      <c r="BRQ243" s="54" t="s">
        <v>2063</v>
      </c>
      <c r="BRR243" s="54" t="s">
        <v>2063</v>
      </c>
      <c r="BRS243" s="54" t="s">
        <v>2063</v>
      </c>
      <c r="BRT243" s="54" t="s">
        <v>2063</v>
      </c>
      <c r="BRU243" s="54" t="s">
        <v>2063</v>
      </c>
      <c r="BRV243" s="54" t="s">
        <v>2063</v>
      </c>
      <c r="BRW243" s="54" t="s">
        <v>2063</v>
      </c>
      <c r="BRX243" s="54" t="s">
        <v>2063</v>
      </c>
      <c r="BRY243" s="54" t="s">
        <v>2063</v>
      </c>
      <c r="BRZ243" s="54" t="s">
        <v>2063</v>
      </c>
      <c r="BSA243" s="54" t="s">
        <v>2063</v>
      </c>
      <c r="BSB243" s="54" t="s">
        <v>2063</v>
      </c>
      <c r="BSC243" s="54" t="s">
        <v>2063</v>
      </c>
      <c r="BSD243" s="54" t="s">
        <v>2063</v>
      </c>
      <c r="BSE243" s="54" t="s">
        <v>2063</v>
      </c>
      <c r="BSF243" s="54" t="s">
        <v>2063</v>
      </c>
      <c r="BSG243" s="54" t="s">
        <v>2063</v>
      </c>
      <c r="BSH243" s="54" t="s">
        <v>2063</v>
      </c>
      <c r="BSI243" s="54" t="s">
        <v>2063</v>
      </c>
      <c r="BSJ243" s="54" t="s">
        <v>2063</v>
      </c>
      <c r="BSK243" s="54" t="s">
        <v>2063</v>
      </c>
      <c r="BSL243" s="54" t="s">
        <v>2063</v>
      </c>
      <c r="BSM243" s="54" t="s">
        <v>2063</v>
      </c>
      <c r="BSN243" s="54" t="s">
        <v>2063</v>
      </c>
      <c r="BSO243" s="54" t="s">
        <v>2063</v>
      </c>
      <c r="BSP243" s="54" t="s">
        <v>2063</v>
      </c>
      <c r="BSQ243" s="54" t="s">
        <v>2063</v>
      </c>
      <c r="BSR243" s="54" t="s">
        <v>2063</v>
      </c>
      <c r="BSS243" s="54" t="s">
        <v>2063</v>
      </c>
      <c r="BST243" s="54" t="s">
        <v>2063</v>
      </c>
      <c r="BSU243" s="54" t="s">
        <v>2063</v>
      </c>
      <c r="BSV243" s="54" t="s">
        <v>2063</v>
      </c>
      <c r="BSW243" s="54" t="s">
        <v>2063</v>
      </c>
      <c r="BSX243" s="54" t="s">
        <v>2063</v>
      </c>
      <c r="BSY243" s="54" t="s">
        <v>2063</v>
      </c>
      <c r="BSZ243" s="54" t="s">
        <v>2063</v>
      </c>
      <c r="BTA243" s="54" t="s">
        <v>2063</v>
      </c>
      <c r="BTB243" s="54" t="s">
        <v>2063</v>
      </c>
      <c r="BTC243" s="54" t="s">
        <v>2063</v>
      </c>
      <c r="BTD243" s="54" t="s">
        <v>2063</v>
      </c>
      <c r="BTE243" s="54" t="s">
        <v>2063</v>
      </c>
      <c r="BTF243" s="54" t="s">
        <v>2063</v>
      </c>
      <c r="BTG243" s="54" t="s">
        <v>2063</v>
      </c>
      <c r="BTH243" s="54" t="s">
        <v>2063</v>
      </c>
      <c r="BTI243" s="54" t="s">
        <v>2063</v>
      </c>
      <c r="BTJ243" s="54" t="s">
        <v>2063</v>
      </c>
      <c r="BTK243" s="54" t="s">
        <v>2063</v>
      </c>
      <c r="BTL243" s="54" t="s">
        <v>2063</v>
      </c>
      <c r="BTM243" s="54" t="s">
        <v>2063</v>
      </c>
      <c r="BTN243" s="54" t="s">
        <v>2063</v>
      </c>
      <c r="BTO243" s="54" t="s">
        <v>2063</v>
      </c>
      <c r="BTP243" s="54" t="s">
        <v>2063</v>
      </c>
      <c r="BTQ243" s="54" t="s">
        <v>2063</v>
      </c>
      <c r="BTR243" s="54" t="s">
        <v>2063</v>
      </c>
      <c r="BTS243" s="54" t="s">
        <v>2063</v>
      </c>
      <c r="BTT243" s="54" t="s">
        <v>2063</v>
      </c>
      <c r="BTU243" s="54" t="s">
        <v>2063</v>
      </c>
      <c r="BTV243" s="54" t="s">
        <v>2063</v>
      </c>
      <c r="BTW243" s="54" t="s">
        <v>2063</v>
      </c>
      <c r="BTX243" s="54" t="s">
        <v>2063</v>
      </c>
      <c r="BTY243" s="54" t="s">
        <v>2063</v>
      </c>
      <c r="BTZ243" s="54" t="s">
        <v>2063</v>
      </c>
      <c r="BUA243" s="54" t="s">
        <v>2063</v>
      </c>
      <c r="BUB243" s="54" t="s">
        <v>2063</v>
      </c>
      <c r="BUC243" s="54" t="s">
        <v>2063</v>
      </c>
      <c r="BUD243" s="54" t="s">
        <v>2063</v>
      </c>
      <c r="BUE243" s="54" t="s">
        <v>2063</v>
      </c>
      <c r="BUF243" s="54" t="s">
        <v>2063</v>
      </c>
      <c r="BUG243" s="54" t="s">
        <v>2063</v>
      </c>
      <c r="BUH243" s="54" t="s">
        <v>2063</v>
      </c>
      <c r="BUI243" s="54" t="s">
        <v>2063</v>
      </c>
      <c r="BUJ243" s="54" t="s">
        <v>2063</v>
      </c>
      <c r="BUK243" s="54" t="s">
        <v>2063</v>
      </c>
      <c r="BUL243" s="54" t="s">
        <v>2063</v>
      </c>
      <c r="BUM243" s="54" t="s">
        <v>2063</v>
      </c>
      <c r="BUN243" s="54" t="s">
        <v>2063</v>
      </c>
      <c r="BUO243" s="54" t="s">
        <v>2063</v>
      </c>
      <c r="BUP243" s="54" t="s">
        <v>2063</v>
      </c>
      <c r="BUQ243" s="54" t="s">
        <v>2063</v>
      </c>
      <c r="BUR243" s="54" t="s">
        <v>2063</v>
      </c>
      <c r="BUS243" s="54" t="s">
        <v>2063</v>
      </c>
      <c r="BUT243" s="54" t="s">
        <v>2063</v>
      </c>
      <c r="BUU243" s="54" t="s">
        <v>2063</v>
      </c>
      <c r="BUV243" s="54" t="s">
        <v>2063</v>
      </c>
      <c r="BUW243" s="54" t="s">
        <v>2063</v>
      </c>
      <c r="BUX243" s="54" t="s">
        <v>2063</v>
      </c>
      <c r="BUY243" s="54" t="s">
        <v>2063</v>
      </c>
      <c r="BUZ243" s="54" t="s">
        <v>2063</v>
      </c>
      <c r="BVA243" s="54" t="s">
        <v>2063</v>
      </c>
      <c r="BVB243" s="54" t="s">
        <v>2063</v>
      </c>
      <c r="BVC243" s="54" t="s">
        <v>2063</v>
      </c>
      <c r="BVD243" s="54" t="s">
        <v>2063</v>
      </c>
      <c r="BVE243" s="54" t="s">
        <v>2063</v>
      </c>
      <c r="BVF243" s="54" t="s">
        <v>2063</v>
      </c>
      <c r="BVG243" s="54" t="s">
        <v>2063</v>
      </c>
      <c r="BVH243" s="54" t="s">
        <v>2063</v>
      </c>
      <c r="BVI243" s="54" t="s">
        <v>2063</v>
      </c>
      <c r="BVJ243" s="54" t="s">
        <v>2063</v>
      </c>
      <c r="BVK243" s="54" t="s">
        <v>2063</v>
      </c>
      <c r="BVL243" s="54" t="s">
        <v>2063</v>
      </c>
      <c r="BVM243" s="54" t="s">
        <v>2063</v>
      </c>
      <c r="BVN243" s="54" t="s">
        <v>2063</v>
      </c>
      <c r="BVO243" s="54" t="s">
        <v>2063</v>
      </c>
      <c r="BVP243" s="54" t="s">
        <v>2063</v>
      </c>
      <c r="BVQ243" s="54" t="s">
        <v>2063</v>
      </c>
      <c r="BVR243" s="54" t="s">
        <v>2063</v>
      </c>
      <c r="BVS243" s="54" t="s">
        <v>2063</v>
      </c>
      <c r="BVT243" s="54" t="s">
        <v>2063</v>
      </c>
      <c r="BVU243" s="54" t="s">
        <v>2063</v>
      </c>
      <c r="BVV243" s="54" t="s">
        <v>2063</v>
      </c>
      <c r="BVW243" s="54" t="s">
        <v>2063</v>
      </c>
      <c r="BVX243" s="54" t="s">
        <v>2063</v>
      </c>
      <c r="BVY243" s="54" t="s">
        <v>2063</v>
      </c>
      <c r="BVZ243" s="54" t="s">
        <v>2063</v>
      </c>
      <c r="BWA243" s="54" t="s">
        <v>2063</v>
      </c>
      <c r="BWB243" s="54" t="s">
        <v>2063</v>
      </c>
      <c r="BWC243" s="54" t="s">
        <v>2063</v>
      </c>
      <c r="BWD243" s="54" t="s">
        <v>2063</v>
      </c>
      <c r="BWE243" s="54" t="s">
        <v>2063</v>
      </c>
      <c r="BWF243" s="54" t="s">
        <v>2063</v>
      </c>
      <c r="BWG243" s="54" t="s">
        <v>2063</v>
      </c>
      <c r="BWH243" s="54" t="s">
        <v>2063</v>
      </c>
      <c r="BWI243" s="54" t="s">
        <v>2063</v>
      </c>
      <c r="BWJ243" s="54" t="s">
        <v>2063</v>
      </c>
      <c r="BWK243" s="54" t="s">
        <v>2063</v>
      </c>
      <c r="BWL243" s="54" t="s">
        <v>2063</v>
      </c>
      <c r="BWM243" s="54" t="s">
        <v>2063</v>
      </c>
      <c r="BWN243" s="54" t="s">
        <v>2063</v>
      </c>
      <c r="BWO243" s="54" t="s">
        <v>2063</v>
      </c>
      <c r="BWP243" s="54" t="s">
        <v>2063</v>
      </c>
      <c r="BWQ243" s="54" t="s">
        <v>2063</v>
      </c>
      <c r="BWR243" s="54" t="s">
        <v>2063</v>
      </c>
      <c r="BWS243" s="54" t="s">
        <v>2063</v>
      </c>
      <c r="BWT243" s="54" t="s">
        <v>2063</v>
      </c>
      <c r="BWU243" s="54" t="s">
        <v>2063</v>
      </c>
      <c r="BWV243" s="54" t="s">
        <v>2063</v>
      </c>
      <c r="BWW243" s="54" t="s">
        <v>2063</v>
      </c>
      <c r="BWX243" s="54" t="s">
        <v>2063</v>
      </c>
      <c r="BWY243" s="54" t="s">
        <v>2063</v>
      </c>
      <c r="BWZ243" s="54" t="s">
        <v>2063</v>
      </c>
      <c r="BXA243" s="54" t="s">
        <v>2063</v>
      </c>
      <c r="BXB243" s="54" t="s">
        <v>2063</v>
      </c>
      <c r="BXC243" s="54" t="s">
        <v>2063</v>
      </c>
      <c r="BXD243" s="54" t="s">
        <v>2063</v>
      </c>
      <c r="BXE243" s="54" t="s">
        <v>2063</v>
      </c>
      <c r="BXF243" s="54" t="s">
        <v>2063</v>
      </c>
      <c r="BXG243" s="54" t="s">
        <v>2063</v>
      </c>
      <c r="BXH243" s="54" t="s">
        <v>2063</v>
      </c>
      <c r="BXI243" s="54" t="s">
        <v>2063</v>
      </c>
      <c r="BXJ243" s="54" t="s">
        <v>2063</v>
      </c>
      <c r="BXK243" s="54" t="s">
        <v>2063</v>
      </c>
      <c r="BXL243" s="54" t="s">
        <v>2063</v>
      </c>
      <c r="BXM243" s="54" t="s">
        <v>2063</v>
      </c>
      <c r="BXN243" s="54" t="s">
        <v>2063</v>
      </c>
      <c r="BXO243" s="54" t="s">
        <v>2063</v>
      </c>
      <c r="BXP243" s="54" t="s">
        <v>2063</v>
      </c>
      <c r="BXQ243" s="54" t="s">
        <v>2063</v>
      </c>
      <c r="BXR243" s="54" t="s">
        <v>2063</v>
      </c>
      <c r="BXS243" s="54" t="s">
        <v>2063</v>
      </c>
      <c r="BXT243" s="54" t="s">
        <v>2063</v>
      </c>
      <c r="BXU243" s="54" t="s">
        <v>2063</v>
      </c>
      <c r="BXV243" s="54" t="s">
        <v>2063</v>
      </c>
      <c r="BXW243" s="54" t="s">
        <v>2063</v>
      </c>
      <c r="BXX243" s="54" t="s">
        <v>2063</v>
      </c>
      <c r="BXY243" s="54" t="s">
        <v>2063</v>
      </c>
      <c r="BXZ243" s="54" t="s">
        <v>2063</v>
      </c>
      <c r="BYA243" s="54" t="s">
        <v>2063</v>
      </c>
      <c r="BYB243" s="54" t="s">
        <v>2063</v>
      </c>
      <c r="BYC243" s="54" t="s">
        <v>2063</v>
      </c>
      <c r="BYD243" s="54" t="s">
        <v>2063</v>
      </c>
      <c r="BYE243" s="54" t="s">
        <v>2063</v>
      </c>
      <c r="BYF243" s="54" t="s">
        <v>2063</v>
      </c>
      <c r="BYG243" s="54" t="s">
        <v>2063</v>
      </c>
      <c r="BYH243" s="54" t="s">
        <v>2063</v>
      </c>
      <c r="BYI243" s="54" t="s">
        <v>2063</v>
      </c>
      <c r="BYJ243" s="54" t="s">
        <v>2063</v>
      </c>
      <c r="BYK243" s="54" t="s">
        <v>2063</v>
      </c>
      <c r="BYL243" s="54" t="s">
        <v>2063</v>
      </c>
      <c r="BYM243" s="54" t="s">
        <v>2063</v>
      </c>
      <c r="BYN243" s="54" t="s">
        <v>2063</v>
      </c>
      <c r="BYO243" s="54" t="s">
        <v>2063</v>
      </c>
      <c r="BYP243" s="54" t="s">
        <v>2063</v>
      </c>
      <c r="BYQ243" s="54" t="s">
        <v>2063</v>
      </c>
      <c r="BYR243" s="54" t="s">
        <v>2063</v>
      </c>
      <c r="BYS243" s="54" t="s">
        <v>2063</v>
      </c>
      <c r="BYT243" s="54" t="s">
        <v>2063</v>
      </c>
      <c r="BYU243" s="54" t="s">
        <v>2063</v>
      </c>
      <c r="BYV243" s="54" t="s">
        <v>2063</v>
      </c>
      <c r="BYW243" s="54" t="s">
        <v>2063</v>
      </c>
      <c r="BYX243" s="54" t="s">
        <v>2063</v>
      </c>
      <c r="BYY243" s="54" t="s">
        <v>2063</v>
      </c>
      <c r="BYZ243" s="54" t="s">
        <v>2063</v>
      </c>
      <c r="BZA243" s="54" t="s">
        <v>2063</v>
      </c>
      <c r="BZB243" s="54" t="s">
        <v>2063</v>
      </c>
      <c r="BZC243" s="54" t="s">
        <v>2063</v>
      </c>
      <c r="BZD243" s="54" t="s">
        <v>2063</v>
      </c>
      <c r="BZE243" s="54" t="s">
        <v>2063</v>
      </c>
      <c r="BZF243" s="54" t="s">
        <v>2063</v>
      </c>
      <c r="BZG243" s="54" t="s">
        <v>2063</v>
      </c>
      <c r="BZH243" s="54" t="s">
        <v>2063</v>
      </c>
      <c r="BZI243" s="54" t="s">
        <v>2063</v>
      </c>
      <c r="BZJ243" s="54" t="s">
        <v>2063</v>
      </c>
      <c r="BZK243" s="54" t="s">
        <v>2063</v>
      </c>
      <c r="BZL243" s="54" t="s">
        <v>2063</v>
      </c>
      <c r="BZM243" s="54" t="s">
        <v>2063</v>
      </c>
      <c r="BZN243" s="54" t="s">
        <v>2063</v>
      </c>
      <c r="BZO243" s="54" t="s">
        <v>2063</v>
      </c>
      <c r="BZP243" s="54" t="s">
        <v>2063</v>
      </c>
      <c r="BZQ243" s="54" t="s">
        <v>2063</v>
      </c>
      <c r="BZR243" s="54" t="s">
        <v>2063</v>
      </c>
      <c r="BZS243" s="54" t="s">
        <v>2063</v>
      </c>
      <c r="BZT243" s="54" t="s">
        <v>2063</v>
      </c>
      <c r="BZU243" s="54" t="s">
        <v>2063</v>
      </c>
      <c r="BZV243" s="54" t="s">
        <v>2063</v>
      </c>
      <c r="BZW243" s="54" t="s">
        <v>2063</v>
      </c>
      <c r="BZX243" s="54" t="s">
        <v>2063</v>
      </c>
      <c r="BZY243" s="54" t="s">
        <v>2063</v>
      </c>
      <c r="BZZ243" s="54" t="s">
        <v>2063</v>
      </c>
      <c r="CAA243" s="54" t="s">
        <v>2063</v>
      </c>
      <c r="CAB243" s="54" t="s">
        <v>2063</v>
      </c>
      <c r="CAC243" s="54" t="s">
        <v>2063</v>
      </c>
      <c r="CAD243" s="54" t="s">
        <v>2063</v>
      </c>
      <c r="CAE243" s="54" t="s">
        <v>2063</v>
      </c>
      <c r="CAF243" s="54" t="s">
        <v>2063</v>
      </c>
      <c r="CAG243" s="54" t="s">
        <v>2063</v>
      </c>
      <c r="CAH243" s="54" t="s">
        <v>2063</v>
      </c>
      <c r="CAI243" s="54" t="s">
        <v>2063</v>
      </c>
      <c r="CAJ243" s="54" t="s">
        <v>2063</v>
      </c>
      <c r="CAK243" s="54" t="s">
        <v>2063</v>
      </c>
      <c r="CAL243" s="54" t="s">
        <v>2063</v>
      </c>
      <c r="CAM243" s="54" t="s">
        <v>2063</v>
      </c>
      <c r="CAN243" s="54" t="s">
        <v>2063</v>
      </c>
      <c r="CAO243" s="54" t="s">
        <v>2063</v>
      </c>
      <c r="CAP243" s="54" t="s">
        <v>2063</v>
      </c>
      <c r="CAQ243" s="54" t="s">
        <v>2063</v>
      </c>
      <c r="CAR243" s="54" t="s">
        <v>2063</v>
      </c>
      <c r="CAS243" s="54" t="s">
        <v>2063</v>
      </c>
      <c r="CAT243" s="54" t="s">
        <v>2063</v>
      </c>
      <c r="CAU243" s="54" t="s">
        <v>2063</v>
      </c>
      <c r="CAV243" s="54" t="s">
        <v>2063</v>
      </c>
      <c r="CAW243" s="54" t="s">
        <v>2063</v>
      </c>
      <c r="CAX243" s="54" t="s">
        <v>2063</v>
      </c>
      <c r="CAY243" s="54" t="s">
        <v>2063</v>
      </c>
      <c r="CAZ243" s="54" t="s">
        <v>2063</v>
      </c>
      <c r="CBA243" s="54" t="s">
        <v>2063</v>
      </c>
      <c r="CBB243" s="54" t="s">
        <v>2063</v>
      </c>
      <c r="CBC243" s="54" t="s">
        <v>2063</v>
      </c>
      <c r="CBD243" s="54" t="s">
        <v>2063</v>
      </c>
      <c r="CBE243" s="54" t="s">
        <v>2063</v>
      </c>
      <c r="CBF243" s="54" t="s">
        <v>2063</v>
      </c>
      <c r="CBG243" s="54" t="s">
        <v>2063</v>
      </c>
      <c r="CBH243" s="54" t="s">
        <v>2063</v>
      </c>
      <c r="CBI243" s="54" t="s">
        <v>2063</v>
      </c>
      <c r="CBJ243" s="54" t="s">
        <v>2063</v>
      </c>
      <c r="CBK243" s="54" t="s">
        <v>2063</v>
      </c>
      <c r="CBL243" s="54" t="s">
        <v>2063</v>
      </c>
      <c r="CBM243" s="54" t="s">
        <v>2063</v>
      </c>
      <c r="CBN243" s="54" t="s">
        <v>2063</v>
      </c>
      <c r="CBO243" s="54" t="s">
        <v>2063</v>
      </c>
      <c r="CBP243" s="54" t="s">
        <v>2063</v>
      </c>
      <c r="CBQ243" s="54" t="s">
        <v>2063</v>
      </c>
      <c r="CBR243" s="54" t="s">
        <v>2063</v>
      </c>
      <c r="CBS243" s="54" t="s">
        <v>2063</v>
      </c>
      <c r="CBT243" s="54" t="s">
        <v>2063</v>
      </c>
      <c r="CBU243" s="54" t="s">
        <v>2063</v>
      </c>
      <c r="CBV243" s="54" t="s">
        <v>2063</v>
      </c>
      <c r="CBW243" s="54" t="s">
        <v>2063</v>
      </c>
      <c r="CBX243" s="54" t="s">
        <v>2063</v>
      </c>
      <c r="CBY243" s="54" t="s">
        <v>2063</v>
      </c>
      <c r="CBZ243" s="54" t="s">
        <v>2063</v>
      </c>
      <c r="CCA243" s="54" t="s">
        <v>2063</v>
      </c>
      <c r="CCB243" s="54" t="s">
        <v>2063</v>
      </c>
      <c r="CCC243" s="54" t="s">
        <v>2063</v>
      </c>
      <c r="CCD243" s="54" t="s">
        <v>2063</v>
      </c>
      <c r="CCE243" s="54" t="s">
        <v>2063</v>
      </c>
      <c r="CCF243" s="54" t="s">
        <v>2063</v>
      </c>
      <c r="CCG243" s="54" t="s">
        <v>2063</v>
      </c>
      <c r="CCH243" s="54" t="s">
        <v>2063</v>
      </c>
      <c r="CCI243" s="54" t="s">
        <v>2063</v>
      </c>
      <c r="CCJ243" s="54" t="s">
        <v>2063</v>
      </c>
      <c r="CCK243" s="54" t="s">
        <v>2063</v>
      </c>
      <c r="CCL243" s="54" t="s">
        <v>2063</v>
      </c>
      <c r="CCM243" s="54" t="s">
        <v>2063</v>
      </c>
      <c r="CCN243" s="54" t="s">
        <v>2063</v>
      </c>
      <c r="CCO243" s="54" t="s">
        <v>2063</v>
      </c>
      <c r="CCP243" s="54" t="s">
        <v>2063</v>
      </c>
      <c r="CCQ243" s="54" t="s">
        <v>2063</v>
      </c>
      <c r="CCR243" s="54" t="s">
        <v>2063</v>
      </c>
      <c r="CCS243" s="54" t="s">
        <v>2063</v>
      </c>
      <c r="CCT243" s="54" t="s">
        <v>2063</v>
      </c>
      <c r="CCU243" s="54" t="s">
        <v>2063</v>
      </c>
      <c r="CCV243" s="54" t="s">
        <v>2063</v>
      </c>
      <c r="CCW243" s="54" t="s">
        <v>2063</v>
      </c>
      <c r="CCX243" s="54" t="s">
        <v>2063</v>
      </c>
      <c r="CCY243" s="54" t="s">
        <v>2063</v>
      </c>
      <c r="CCZ243" s="54" t="s">
        <v>2063</v>
      </c>
      <c r="CDA243" s="54" t="s">
        <v>2063</v>
      </c>
      <c r="CDB243" s="54" t="s">
        <v>2063</v>
      </c>
      <c r="CDC243" s="54" t="s">
        <v>2063</v>
      </c>
      <c r="CDD243" s="54" t="s">
        <v>2063</v>
      </c>
      <c r="CDE243" s="54" t="s">
        <v>2063</v>
      </c>
      <c r="CDF243" s="54" t="s">
        <v>2063</v>
      </c>
      <c r="CDG243" s="54" t="s">
        <v>2063</v>
      </c>
      <c r="CDH243" s="54" t="s">
        <v>2063</v>
      </c>
      <c r="CDI243" s="54" t="s">
        <v>2063</v>
      </c>
      <c r="CDJ243" s="54" t="s">
        <v>2063</v>
      </c>
      <c r="CDK243" s="54" t="s">
        <v>2063</v>
      </c>
      <c r="CDL243" s="54" t="s">
        <v>2063</v>
      </c>
      <c r="CDM243" s="54" t="s">
        <v>2063</v>
      </c>
      <c r="CDN243" s="54" t="s">
        <v>2063</v>
      </c>
      <c r="CDO243" s="54" t="s">
        <v>2063</v>
      </c>
      <c r="CDP243" s="54" t="s">
        <v>2063</v>
      </c>
      <c r="CDQ243" s="54" t="s">
        <v>2063</v>
      </c>
      <c r="CDR243" s="54" t="s">
        <v>2063</v>
      </c>
      <c r="CDS243" s="54" t="s">
        <v>2063</v>
      </c>
      <c r="CDT243" s="54" t="s">
        <v>2063</v>
      </c>
      <c r="CDU243" s="54" t="s">
        <v>2063</v>
      </c>
      <c r="CDV243" s="54" t="s">
        <v>2063</v>
      </c>
      <c r="CDW243" s="54" t="s">
        <v>2063</v>
      </c>
      <c r="CDX243" s="54" t="s">
        <v>2063</v>
      </c>
      <c r="CDY243" s="54" t="s">
        <v>2063</v>
      </c>
      <c r="CDZ243" s="54" t="s">
        <v>2063</v>
      </c>
      <c r="CEA243" s="54" t="s">
        <v>2063</v>
      </c>
      <c r="CEB243" s="54" t="s">
        <v>2063</v>
      </c>
      <c r="CEC243" s="54" t="s">
        <v>2063</v>
      </c>
      <c r="CED243" s="54" t="s">
        <v>2063</v>
      </c>
      <c r="CEE243" s="54" t="s">
        <v>2063</v>
      </c>
      <c r="CEF243" s="54" t="s">
        <v>2063</v>
      </c>
      <c r="CEG243" s="54" t="s">
        <v>2063</v>
      </c>
      <c r="CEH243" s="54" t="s">
        <v>2063</v>
      </c>
      <c r="CEI243" s="54" t="s">
        <v>2063</v>
      </c>
      <c r="CEJ243" s="54" t="s">
        <v>2063</v>
      </c>
      <c r="CEK243" s="54" t="s">
        <v>2063</v>
      </c>
      <c r="CEL243" s="54" t="s">
        <v>2063</v>
      </c>
      <c r="CEM243" s="54" t="s">
        <v>2063</v>
      </c>
      <c r="CEN243" s="54" t="s">
        <v>2063</v>
      </c>
      <c r="CEO243" s="54" t="s">
        <v>2063</v>
      </c>
      <c r="CEP243" s="54" t="s">
        <v>2063</v>
      </c>
      <c r="CEQ243" s="54" t="s">
        <v>2063</v>
      </c>
      <c r="CER243" s="54" t="s">
        <v>2063</v>
      </c>
      <c r="CES243" s="54" t="s">
        <v>2063</v>
      </c>
      <c r="CET243" s="54" t="s">
        <v>2063</v>
      </c>
      <c r="CEU243" s="54" t="s">
        <v>2063</v>
      </c>
      <c r="CEV243" s="54" t="s">
        <v>2063</v>
      </c>
      <c r="CEW243" s="54" t="s">
        <v>2063</v>
      </c>
      <c r="CEX243" s="54" t="s">
        <v>2063</v>
      </c>
      <c r="CEY243" s="54" t="s">
        <v>2063</v>
      </c>
      <c r="CEZ243" s="54" t="s">
        <v>2063</v>
      </c>
      <c r="CFA243" s="54" t="s">
        <v>2063</v>
      </c>
      <c r="CFB243" s="54" t="s">
        <v>2063</v>
      </c>
      <c r="CFC243" s="54" t="s">
        <v>2063</v>
      </c>
      <c r="CFD243" s="54" t="s">
        <v>2063</v>
      </c>
      <c r="CFE243" s="54" t="s">
        <v>2063</v>
      </c>
      <c r="CFF243" s="54" t="s">
        <v>2063</v>
      </c>
      <c r="CFG243" s="54" t="s">
        <v>2063</v>
      </c>
      <c r="CFH243" s="54" t="s">
        <v>2063</v>
      </c>
      <c r="CFI243" s="54" t="s">
        <v>2063</v>
      </c>
      <c r="CFJ243" s="54" t="s">
        <v>2063</v>
      </c>
      <c r="CFK243" s="54" t="s">
        <v>2063</v>
      </c>
      <c r="CFL243" s="54" t="s">
        <v>2063</v>
      </c>
      <c r="CFM243" s="54" t="s">
        <v>2063</v>
      </c>
      <c r="CFN243" s="54" t="s">
        <v>2063</v>
      </c>
      <c r="CFO243" s="54" t="s">
        <v>2063</v>
      </c>
      <c r="CFP243" s="54" t="s">
        <v>2063</v>
      </c>
      <c r="CFQ243" s="54" t="s">
        <v>2063</v>
      </c>
      <c r="CFR243" s="54" t="s">
        <v>2063</v>
      </c>
      <c r="CFS243" s="54" t="s">
        <v>2063</v>
      </c>
      <c r="CFT243" s="54" t="s">
        <v>2063</v>
      </c>
      <c r="CFU243" s="54" t="s">
        <v>2063</v>
      </c>
      <c r="CFV243" s="54" t="s">
        <v>2063</v>
      </c>
      <c r="CFW243" s="54" t="s">
        <v>2063</v>
      </c>
      <c r="CFX243" s="54" t="s">
        <v>2063</v>
      </c>
      <c r="CFY243" s="54" t="s">
        <v>2063</v>
      </c>
      <c r="CFZ243" s="54" t="s">
        <v>2063</v>
      </c>
      <c r="CGA243" s="54" t="s">
        <v>2063</v>
      </c>
      <c r="CGB243" s="54" t="s">
        <v>2063</v>
      </c>
      <c r="CGC243" s="54" t="s">
        <v>2063</v>
      </c>
      <c r="CGD243" s="54" t="s">
        <v>2063</v>
      </c>
      <c r="CGE243" s="54" t="s">
        <v>2063</v>
      </c>
      <c r="CGF243" s="54" t="s">
        <v>2063</v>
      </c>
      <c r="CGG243" s="54" t="s">
        <v>2063</v>
      </c>
      <c r="CGH243" s="54" t="s">
        <v>2063</v>
      </c>
      <c r="CGI243" s="54" t="s">
        <v>2063</v>
      </c>
      <c r="CGJ243" s="54" t="s">
        <v>2063</v>
      </c>
      <c r="CGK243" s="54" t="s">
        <v>2063</v>
      </c>
      <c r="CGL243" s="54" t="s">
        <v>2063</v>
      </c>
      <c r="CGM243" s="54" t="s">
        <v>2063</v>
      </c>
      <c r="CGN243" s="54" t="s">
        <v>2063</v>
      </c>
      <c r="CGO243" s="54" t="s">
        <v>2063</v>
      </c>
      <c r="CGP243" s="54" t="s">
        <v>2063</v>
      </c>
      <c r="CGQ243" s="54" t="s">
        <v>2063</v>
      </c>
      <c r="CGR243" s="54" t="s">
        <v>2063</v>
      </c>
      <c r="CGS243" s="54" t="s">
        <v>2063</v>
      </c>
      <c r="CGT243" s="54" t="s">
        <v>2063</v>
      </c>
      <c r="CGU243" s="54" t="s">
        <v>2063</v>
      </c>
      <c r="CGV243" s="54" t="s">
        <v>2063</v>
      </c>
      <c r="CGW243" s="54" t="s">
        <v>2063</v>
      </c>
      <c r="CGX243" s="54" t="s">
        <v>2063</v>
      </c>
      <c r="CGY243" s="54" t="s">
        <v>2063</v>
      </c>
      <c r="CGZ243" s="54" t="s">
        <v>2063</v>
      </c>
      <c r="CHA243" s="54" t="s">
        <v>2063</v>
      </c>
      <c r="CHB243" s="54" t="s">
        <v>2063</v>
      </c>
      <c r="CHC243" s="54" t="s">
        <v>2063</v>
      </c>
      <c r="CHD243" s="54" t="s">
        <v>2063</v>
      </c>
      <c r="CHE243" s="54" t="s">
        <v>2063</v>
      </c>
      <c r="CHF243" s="54" t="s">
        <v>2063</v>
      </c>
      <c r="CHG243" s="54" t="s">
        <v>2063</v>
      </c>
      <c r="CHH243" s="54" t="s">
        <v>2063</v>
      </c>
      <c r="CHI243" s="54" t="s">
        <v>2063</v>
      </c>
      <c r="CHJ243" s="54" t="s">
        <v>2063</v>
      </c>
      <c r="CHK243" s="54" t="s">
        <v>2063</v>
      </c>
      <c r="CHL243" s="54" t="s">
        <v>2063</v>
      </c>
      <c r="CHM243" s="54" t="s">
        <v>2063</v>
      </c>
      <c r="CHN243" s="54" t="s">
        <v>2063</v>
      </c>
      <c r="CHO243" s="54" t="s">
        <v>2063</v>
      </c>
      <c r="CHP243" s="54" t="s">
        <v>2063</v>
      </c>
      <c r="CHQ243" s="54" t="s">
        <v>2063</v>
      </c>
      <c r="CHR243" s="54" t="s">
        <v>2063</v>
      </c>
      <c r="CHS243" s="54" t="s">
        <v>2063</v>
      </c>
      <c r="CHT243" s="54" t="s">
        <v>2063</v>
      </c>
      <c r="CHU243" s="54" t="s">
        <v>2063</v>
      </c>
      <c r="CHV243" s="54" t="s">
        <v>2063</v>
      </c>
      <c r="CHW243" s="54" t="s">
        <v>2063</v>
      </c>
      <c r="CHX243" s="54" t="s">
        <v>2063</v>
      </c>
      <c r="CHY243" s="54" t="s">
        <v>2063</v>
      </c>
      <c r="CHZ243" s="54" t="s">
        <v>2063</v>
      </c>
      <c r="CIA243" s="54" t="s">
        <v>2063</v>
      </c>
      <c r="CIB243" s="54" t="s">
        <v>2063</v>
      </c>
      <c r="CIC243" s="54" t="s">
        <v>2063</v>
      </c>
      <c r="CID243" s="54" t="s">
        <v>2063</v>
      </c>
      <c r="CIE243" s="54" t="s">
        <v>2063</v>
      </c>
      <c r="CIF243" s="54" t="s">
        <v>2063</v>
      </c>
      <c r="CIG243" s="54" t="s">
        <v>2063</v>
      </c>
      <c r="CIH243" s="54" t="s">
        <v>2063</v>
      </c>
      <c r="CII243" s="54" t="s">
        <v>2063</v>
      </c>
      <c r="CIJ243" s="54" t="s">
        <v>2063</v>
      </c>
      <c r="CIK243" s="54" t="s">
        <v>2063</v>
      </c>
      <c r="CIL243" s="54" t="s">
        <v>2063</v>
      </c>
      <c r="CIM243" s="54" t="s">
        <v>2063</v>
      </c>
      <c r="CIN243" s="54" t="s">
        <v>2063</v>
      </c>
      <c r="CIO243" s="54" t="s">
        <v>2063</v>
      </c>
      <c r="CIP243" s="54" t="s">
        <v>2063</v>
      </c>
      <c r="CIQ243" s="54" t="s">
        <v>2063</v>
      </c>
      <c r="CIR243" s="54" t="s">
        <v>2063</v>
      </c>
      <c r="CIS243" s="54" t="s">
        <v>2063</v>
      </c>
      <c r="CIT243" s="54" t="s">
        <v>2063</v>
      </c>
      <c r="CIU243" s="54" t="s">
        <v>2063</v>
      </c>
      <c r="CIV243" s="54" t="s">
        <v>2063</v>
      </c>
      <c r="CIW243" s="54" t="s">
        <v>2063</v>
      </c>
      <c r="CIX243" s="54" t="s">
        <v>2063</v>
      </c>
      <c r="CIY243" s="54" t="s">
        <v>2063</v>
      </c>
      <c r="CIZ243" s="54" t="s">
        <v>2063</v>
      </c>
      <c r="CJA243" s="54" t="s">
        <v>2063</v>
      </c>
      <c r="CJB243" s="54" t="s">
        <v>2063</v>
      </c>
      <c r="CJC243" s="54" t="s">
        <v>2063</v>
      </c>
      <c r="CJD243" s="54" t="s">
        <v>2063</v>
      </c>
      <c r="CJE243" s="54" t="s">
        <v>2063</v>
      </c>
      <c r="CJF243" s="54" t="s">
        <v>2063</v>
      </c>
      <c r="CJG243" s="54" t="s">
        <v>2063</v>
      </c>
      <c r="CJH243" s="54" t="s">
        <v>2063</v>
      </c>
      <c r="CJI243" s="54" t="s">
        <v>2063</v>
      </c>
      <c r="CJJ243" s="54" t="s">
        <v>2063</v>
      </c>
      <c r="CJK243" s="54" t="s">
        <v>2063</v>
      </c>
      <c r="CJL243" s="54" t="s">
        <v>2063</v>
      </c>
      <c r="CJM243" s="54" t="s">
        <v>2063</v>
      </c>
      <c r="CJN243" s="54" t="s">
        <v>2063</v>
      </c>
      <c r="CJO243" s="54" t="s">
        <v>2063</v>
      </c>
      <c r="CJP243" s="54" t="s">
        <v>2063</v>
      </c>
      <c r="CJQ243" s="54" t="s">
        <v>2063</v>
      </c>
      <c r="CJR243" s="54" t="s">
        <v>2063</v>
      </c>
      <c r="CJS243" s="54" t="s">
        <v>2063</v>
      </c>
      <c r="CJT243" s="54" t="s">
        <v>2063</v>
      </c>
      <c r="CJU243" s="54" t="s">
        <v>2063</v>
      </c>
      <c r="CJV243" s="54" t="s">
        <v>2063</v>
      </c>
      <c r="CJW243" s="54" t="s">
        <v>2063</v>
      </c>
      <c r="CJX243" s="54" t="s">
        <v>2063</v>
      </c>
      <c r="CJY243" s="54" t="s">
        <v>2063</v>
      </c>
      <c r="CJZ243" s="54" t="s">
        <v>2063</v>
      </c>
      <c r="CKA243" s="54" t="s">
        <v>2063</v>
      </c>
      <c r="CKB243" s="54" t="s">
        <v>2063</v>
      </c>
      <c r="CKC243" s="54" t="s">
        <v>2063</v>
      </c>
      <c r="CKD243" s="54" t="s">
        <v>2063</v>
      </c>
      <c r="CKE243" s="54" t="s">
        <v>2063</v>
      </c>
      <c r="CKF243" s="54" t="s">
        <v>2063</v>
      </c>
      <c r="CKG243" s="54" t="s">
        <v>2063</v>
      </c>
      <c r="CKH243" s="54" t="s">
        <v>2063</v>
      </c>
      <c r="CKI243" s="54" t="s">
        <v>2063</v>
      </c>
      <c r="CKJ243" s="54" t="s">
        <v>2063</v>
      </c>
      <c r="CKK243" s="54" t="s">
        <v>2063</v>
      </c>
      <c r="CKL243" s="54" t="s">
        <v>2063</v>
      </c>
      <c r="CKM243" s="54" t="s">
        <v>2063</v>
      </c>
      <c r="CKN243" s="54" t="s">
        <v>2063</v>
      </c>
      <c r="CKO243" s="54" t="s">
        <v>2063</v>
      </c>
      <c r="CKP243" s="54" t="s">
        <v>2063</v>
      </c>
      <c r="CKQ243" s="54" t="s">
        <v>2063</v>
      </c>
      <c r="CKR243" s="54" t="s">
        <v>2063</v>
      </c>
      <c r="CKS243" s="54" t="s">
        <v>2063</v>
      </c>
      <c r="CKT243" s="54" t="s">
        <v>2063</v>
      </c>
      <c r="CKU243" s="54" t="s">
        <v>2063</v>
      </c>
      <c r="CKV243" s="54" t="s">
        <v>2063</v>
      </c>
      <c r="CKW243" s="54" t="s">
        <v>2063</v>
      </c>
      <c r="CKX243" s="54" t="s">
        <v>2063</v>
      </c>
      <c r="CKY243" s="54" t="s">
        <v>2063</v>
      </c>
      <c r="CKZ243" s="54" t="s">
        <v>2063</v>
      </c>
      <c r="CLA243" s="54" t="s">
        <v>2063</v>
      </c>
      <c r="CLB243" s="54" t="s">
        <v>2063</v>
      </c>
      <c r="CLC243" s="54" t="s">
        <v>2063</v>
      </c>
      <c r="CLD243" s="54" t="s">
        <v>2063</v>
      </c>
      <c r="CLE243" s="54" t="s">
        <v>2063</v>
      </c>
      <c r="CLF243" s="54" t="s">
        <v>2063</v>
      </c>
      <c r="CLG243" s="54" t="s">
        <v>2063</v>
      </c>
      <c r="CLH243" s="54" t="s">
        <v>2063</v>
      </c>
      <c r="CLI243" s="54" t="s">
        <v>2063</v>
      </c>
      <c r="CLJ243" s="54" t="s">
        <v>2063</v>
      </c>
      <c r="CLK243" s="54" t="s">
        <v>2063</v>
      </c>
      <c r="CLL243" s="54" t="s">
        <v>2063</v>
      </c>
      <c r="CLM243" s="54" t="s">
        <v>2063</v>
      </c>
      <c r="CLN243" s="54" t="s">
        <v>2063</v>
      </c>
      <c r="CLO243" s="54" t="s">
        <v>2063</v>
      </c>
      <c r="CLP243" s="54" t="s">
        <v>2063</v>
      </c>
      <c r="CLQ243" s="54" t="s">
        <v>2063</v>
      </c>
      <c r="CLR243" s="54" t="s">
        <v>2063</v>
      </c>
      <c r="CLS243" s="54" t="s">
        <v>2063</v>
      </c>
      <c r="CLT243" s="54" t="s">
        <v>2063</v>
      </c>
      <c r="CLU243" s="54" t="s">
        <v>2063</v>
      </c>
      <c r="CLV243" s="54" t="s">
        <v>2063</v>
      </c>
      <c r="CLW243" s="54" t="s">
        <v>2063</v>
      </c>
      <c r="CLX243" s="54" t="s">
        <v>2063</v>
      </c>
      <c r="CLY243" s="54" t="s">
        <v>2063</v>
      </c>
      <c r="CLZ243" s="54" t="s">
        <v>2063</v>
      </c>
      <c r="CMA243" s="54" t="s">
        <v>2063</v>
      </c>
      <c r="CMB243" s="54" t="s">
        <v>2063</v>
      </c>
      <c r="CMC243" s="54" t="s">
        <v>2063</v>
      </c>
      <c r="CMD243" s="54" t="s">
        <v>2063</v>
      </c>
      <c r="CME243" s="54" t="s">
        <v>2063</v>
      </c>
      <c r="CMF243" s="54" t="s">
        <v>2063</v>
      </c>
      <c r="CMG243" s="54" t="s">
        <v>2063</v>
      </c>
      <c r="CMH243" s="54" t="s">
        <v>2063</v>
      </c>
      <c r="CMI243" s="54" t="s">
        <v>2063</v>
      </c>
      <c r="CMJ243" s="54" t="s">
        <v>2063</v>
      </c>
      <c r="CMK243" s="54" t="s">
        <v>2063</v>
      </c>
      <c r="CML243" s="54" t="s">
        <v>2063</v>
      </c>
      <c r="CMM243" s="54" t="s">
        <v>2063</v>
      </c>
      <c r="CMN243" s="54" t="s">
        <v>2063</v>
      </c>
      <c r="CMO243" s="54" t="s">
        <v>2063</v>
      </c>
      <c r="CMP243" s="54" t="s">
        <v>2063</v>
      </c>
      <c r="CMQ243" s="54" t="s">
        <v>2063</v>
      </c>
      <c r="CMR243" s="54" t="s">
        <v>2063</v>
      </c>
      <c r="CMS243" s="54" t="s">
        <v>2063</v>
      </c>
      <c r="CMT243" s="54" t="s">
        <v>2063</v>
      </c>
      <c r="CMU243" s="54" t="s">
        <v>2063</v>
      </c>
      <c r="CMV243" s="54" t="s">
        <v>2063</v>
      </c>
      <c r="CMW243" s="54" t="s">
        <v>2063</v>
      </c>
      <c r="CMX243" s="54" t="s">
        <v>2063</v>
      </c>
      <c r="CMY243" s="54" t="s">
        <v>2063</v>
      </c>
      <c r="CMZ243" s="54" t="s">
        <v>2063</v>
      </c>
      <c r="CNA243" s="54" t="s">
        <v>2063</v>
      </c>
      <c r="CNB243" s="54" t="s">
        <v>2063</v>
      </c>
      <c r="CNC243" s="54" t="s">
        <v>2063</v>
      </c>
      <c r="CND243" s="54" t="s">
        <v>2063</v>
      </c>
      <c r="CNE243" s="54" t="s">
        <v>2063</v>
      </c>
      <c r="CNF243" s="54" t="s">
        <v>2063</v>
      </c>
      <c r="CNG243" s="54" t="s">
        <v>2063</v>
      </c>
      <c r="CNH243" s="54" t="s">
        <v>2063</v>
      </c>
      <c r="CNI243" s="54" t="s">
        <v>2063</v>
      </c>
      <c r="CNJ243" s="54" t="s">
        <v>2063</v>
      </c>
      <c r="CNK243" s="54" t="s">
        <v>2063</v>
      </c>
      <c r="CNL243" s="54" t="s">
        <v>2063</v>
      </c>
      <c r="CNM243" s="54" t="s">
        <v>2063</v>
      </c>
      <c r="CNN243" s="54" t="s">
        <v>2063</v>
      </c>
      <c r="CNO243" s="54" t="s">
        <v>2063</v>
      </c>
      <c r="CNP243" s="54" t="s">
        <v>2063</v>
      </c>
      <c r="CNQ243" s="54" t="s">
        <v>2063</v>
      </c>
      <c r="CNR243" s="54" t="s">
        <v>2063</v>
      </c>
      <c r="CNS243" s="54" t="s">
        <v>2063</v>
      </c>
      <c r="CNT243" s="54" t="s">
        <v>2063</v>
      </c>
      <c r="CNU243" s="54" t="s">
        <v>2063</v>
      </c>
      <c r="CNV243" s="54" t="s">
        <v>2063</v>
      </c>
      <c r="CNW243" s="54" t="s">
        <v>2063</v>
      </c>
      <c r="CNX243" s="54" t="s">
        <v>2063</v>
      </c>
      <c r="CNY243" s="54" t="s">
        <v>2063</v>
      </c>
      <c r="CNZ243" s="54" t="s">
        <v>2063</v>
      </c>
      <c r="COA243" s="54" t="s">
        <v>2063</v>
      </c>
      <c r="COB243" s="54" t="s">
        <v>2063</v>
      </c>
      <c r="COC243" s="54" t="s">
        <v>2063</v>
      </c>
      <c r="COD243" s="54" t="s">
        <v>2063</v>
      </c>
      <c r="COE243" s="54" t="s">
        <v>2063</v>
      </c>
      <c r="COF243" s="54" t="s">
        <v>2063</v>
      </c>
      <c r="COG243" s="54" t="s">
        <v>2063</v>
      </c>
      <c r="COH243" s="54" t="s">
        <v>2063</v>
      </c>
      <c r="COI243" s="54" t="s">
        <v>2063</v>
      </c>
      <c r="COJ243" s="54" t="s">
        <v>2063</v>
      </c>
      <c r="COK243" s="54" t="s">
        <v>2063</v>
      </c>
      <c r="COL243" s="54" t="s">
        <v>2063</v>
      </c>
      <c r="COM243" s="54" t="s">
        <v>2063</v>
      </c>
      <c r="CON243" s="54" t="s">
        <v>2063</v>
      </c>
      <c r="COO243" s="54" t="s">
        <v>2063</v>
      </c>
      <c r="COP243" s="54" t="s">
        <v>2063</v>
      </c>
      <c r="COQ243" s="54" t="s">
        <v>2063</v>
      </c>
      <c r="COR243" s="54" t="s">
        <v>2063</v>
      </c>
      <c r="COS243" s="54" t="s">
        <v>2063</v>
      </c>
      <c r="COT243" s="54" t="s">
        <v>2063</v>
      </c>
      <c r="COU243" s="54" t="s">
        <v>2063</v>
      </c>
      <c r="COV243" s="54" t="s">
        <v>2063</v>
      </c>
      <c r="COW243" s="54" t="s">
        <v>2063</v>
      </c>
      <c r="COX243" s="54" t="s">
        <v>2063</v>
      </c>
      <c r="COY243" s="54" t="s">
        <v>2063</v>
      </c>
      <c r="COZ243" s="54" t="s">
        <v>2063</v>
      </c>
      <c r="CPA243" s="54" t="s">
        <v>2063</v>
      </c>
      <c r="CPB243" s="54" t="s">
        <v>2063</v>
      </c>
      <c r="CPC243" s="54" t="s">
        <v>2063</v>
      </c>
      <c r="CPD243" s="54" t="s">
        <v>2063</v>
      </c>
      <c r="CPE243" s="54" t="s">
        <v>2063</v>
      </c>
      <c r="CPF243" s="54" t="s">
        <v>2063</v>
      </c>
      <c r="CPG243" s="54" t="s">
        <v>2063</v>
      </c>
      <c r="CPH243" s="54" t="s">
        <v>2063</v>
      </c>
      <c r="CPI243" s="54" t="s">
        <v>2063</v>
      </c>
      <c r="CPJ243" s="54" t="s">
        <v>2063</v>
      </c>
      <c r="CPK243" s="54" t="s">
        <v>2063</v>
      </c>
      <c r="CPL243" s="54" t="s">
        <v>2063</v>
      </c>
      <c r="CPM243" s="54" t="s">
        <v>2063</v>
      </c>
      <c r="CPN243" s="54" t="s">
        <v>2063</v>
      </c>
      <c r="CPO243" s="54" t="s">
        <v>2063</v>
      </c>
      <c r="CPP243" s="54" t="s">
        <v>2063</v>
      </c>
      <c r="CPQ243" s="54" t="s">
        <v>2063</v>
      </c>
      <c r="CPR243" s="54" t="s">
        <v>2063</v>
      </c>
      <c r="CPS243" s="54" t="s">
        <v>2063</v>
      </c>
      <c r="CPT243" s="54" t="s">
        <v>2063</v>
      </c>
      <c r="CPU243" s="54" t="s">
        <v>2063</v>
      </c>
      <c r="CPV243" s="54" t="s">
        <v>2063</v>
      </c>
      <c r="CPW243" s="54" t="s">
        <v>2063</v>
      </c>
      <c r="CPX243" s="54" t="s">
        <v>2063</v>
      </c>
      <c r="CPY243" s="54" t="s">
        <v>2063</v>
      </c>
      <c r="CPZ243" s="54" t="s">
        <v>2063</v>
      </c>
      <c r="CQA243" s="54" t="s">
        <v>2063</v>
      </c>
      <c r="CQB243" s="54" t="s">
        <v>2063</v>
      </c>
      <c r="CQC243" s="54" t="s">
        <v>2063</v>
      </c>
      <c r="CQD243" s="54" t="s">
        <v>2063</v>
      </c>
      <c r="CQE243" s="54" t="s">
        <v>2063</v>
      </c>
      <c r="CQF243" s="54" t="s">
        <v>2063</v>
      </c>
      <c r="CQG243" s="54" t="s">
        <v>2063</v>
      </c>
      <c r="CQH243" s="54" t="s">
        <v>2063</v>
      </c>
      <c r="CQI243" s="54" t="s">
        <v>2063</v>
      </c>
      <c r="CQJ243" s="54" t="s">
        <v>2063</v>
      </c>
      <c r="CQK243" s="54" t="s">
        <v>2063</v>
      </c>
      <c r="CQL243" s="54" t="s">
        <v>2063</v>
      </c>
      <c r="CQM243" s="54" t="s">
        <v>2063</v>
      </c>
      <c r="CQN243" s="54" t="s">
        <v>2063</v>
      </c>
      <c r="CQO243" s="54" t="s">
        <v>2063</v>
      </c>
      <c r="CQP243" s="54" t="s">
        <v>2063</v>
      </c>
      <c r="CQQ243" s="54" t="s">
        <v>2063</v>
      </c>
      <c r="CQR243" s="54" t="s">
        <v>2063</v>
      </c>
      <c r="CQS243" s="54" t="s">
        <v>2063</v>
      </c>
      <c r="CQT243" s="54" t="s">
        <v>2063</v>
      </c>
      <c r="CQU243" s="54" t="s">
        <v>2063</v>
      </c>
      <c r="CQV243" s="54" t="s">
        <v>2063</v>
      </c>
      <c r="CQW243" s="54" t="s">
        <v>2063</v>
      </c>
      <c r="CQX243" s="54" t="s">
        <v>2063</v>
      </c>
      <c r="CQY243" s="54" t="s">
        <v>2063</v>
      </c>
      <c r="CQZ243" s="54" t="s">
        <v>2063</v>
      </c>
      <c r="CRA243" s="54" t="s">
        <v>2063</v>
      </c>
      <c r="CRB243" s="54" t="s">
        <v>2063</v>
      </c>
      <c r="CRC243" s="54" t="s">
        <v>2063</v>
      </c>
      <c r="CRD243" s="54" t="s">
        <v>2063</v>
      </c>
      <c r="CRE243" s="54" t="s">
        <v>2063</v>
      </c>
      <c r="CRF243" s="54" t="s">
        <v>2063</v>
      </c>
      <c r="CRG243" s="54" t="s">
        <v>2063</v>
      </c>
      <c r="CRH243" s="54" t="s">
        <v>2063</v>
      </c>
      <c r="CRI243" s="54" t="s">
        <v>2063</v>
      </c>
      <c r="CRJ243" s="54" t="s">
        <v>2063</v>
      </c>
      <c r="CRK243" s="54" t="s">
        <v>2063</v>
      </c>
      <c r="CRL243" s="54" t="s">
        <v>2063</v>
      </c>
      <c r="CRM243" s="54" t="s">
        <v>2063</v>
      </c>
      <c r="CRN243" s="54" t="s">
        <v>2063</v>
      </c>
      <c r="CRO243" s="54" t="s">
        <v>2063</v>
      </c>
      <c r="CRP243" s="54" t="s">
        <v>2063</v>
      </c>
      <c r="CRQ243" s="54" t="s">
        <v>2063</v>
      </c>
      <c r="CRR243" s="54" t="s">
        <v>2063</v>
      </c>
      <c r="CRS243" s="54" t="s">
        <v>2063</v>
      </c>
      <c r="CRT243" s="54" t="s">
        <v>2063</v>
      </c>
      <c r="CRU243" s="54" t="s">
        <v>2063</v>
      </c>
      <c r="CRV243" s="54" t="s">
        <v>2063</v>
      </c>
      <c r="CRW243" s="54" t="s">
        <v>2063</v>
      </c>
      <c r="CRX243" s="54" t="s">
        <v>2063</v>
      </c>
      <c r="CRY243" s="54" t="s">
        <v>2063</v>
      </c>
      <c r="CRZ243" s="54" t="s">
        <v>2063</v>
      </c>
      <c r="CSA243" s="54" t="s">
        <v>2063</v>
      </c>
      <c r="CSB243" s="54" t="s">
        <v>2063</v>
      </c>
      <c r="CSC243" s="54" t="s">
        <v>2063</v>
      </c>
      <c r="CSD243" s="54" t="s">
        <v>2063</v>
      </c>
      <c r="CSE243" s="54" t="s">
        <v>2063</v>
      </c>
      <c r="CSF243" s="54" t="s">
        <v>2063</v>
      </c>
      <c r="CSG243" s="54" t="s">
        <v>2063</v>
      </c>
      <c r="CSH243" s="54" t="s">
        <v>2063</v>
      </c>
      <c r="CSI243" s="54" t="s">
        <v>2063</v>
      </c>
      <c r="CSJ243" s="54" t="s">
        <v>2063</v>
      </c>
      <c r="CSK243" s="54" t="s">
        <v>2063</v>
      </c>
      <c r="CSL243" s="54" t="s">
        <v>2063</v>
      </c>
      <c r="CSM243" s="54" t="s">
        <v>2063</v>
      </c>
      <c r="CSN243" s="54" t="s">
        <v>2063</v>
      </c>
      <c r="CSO243" s="54" t="s">
        <v>2063</v>
      </c>
      <c r="CSP243" s="54" t="s">
        <v>2063</v>
      </c>
      <c r="CSQ243" s="54" t="s">
        <v>2063</v>
      </c>
      <c r="CSR243" s="54" t="s">
        <v>2063</v>
      </c>
      <c r="CSS243" s="54" t="s">
        <v>2063</v>
      </c>
      <c r="CST243" s="54" t="s">
        <v>2063</v>
      </c>
      <c r="CSU243" s="54" t="s">
        <v>2063</v>
      </c>
      <c r="CSV243" s="54" t="s">
        <v>2063</v>
      </c>
      <c r="CSW243" s="54" t="s">
        <v>2063</v>
      </c>
      <c r="CSX243" s="54" t="s">
        <v>2063</v>
      </c>
      <c r="CSY243" s="54" t="s">
        <v>2063</v>
      </c>
      <c r="CSZ243" s="54" t="s">
        <v>2063</v>
      </c>
      <c r="CTA243" s="54" t="s">
        <v>2063</v>
      </c>
      <c r="CTB243" s="54" t="s">
        <v>2063</v>
      </c>
      <c r="CTC243" s="54" t="s">
        <v>2063</v>
      </c>
      <c r="CTD243" s="54" t="s">
        <v>2063</v>
      </c>
      <c r="CTE243" s="54" t="s">
        <v>2063</v>
      </c>
      <c r="CTF243" s="54" t="s">
        <v>2063</v>
      </c>
      <c r="CTG243" s="54" t="s">
        <v>2063</v>
      </c>
      <c r="CTH243" s="54" t="s">
        <v>2063</v>
      </c>
      <c r="CTI243" s="54" t="s">
        <v>2063</v>
      </c>
      <c r="CTJ243" s="54" t="s">
        <v>2063</v>
      </c>
      <c r="CTK243" s="54" t="s">
        <v>2063</v>
      </c>
      <c r="CTL243" s="54" t="s">
        <v>2063</v>
      </c>
      <c r="CTM243" s="54" t="s">
        <v>2063</v>
      </c>
      <c r="CTN243" s="54" t="s">
        <v>2063</v>
      </c>
      <c r="CTO243" s="54" t="s">
        <v>2063</v>
      </c>
      <c r="CTP243" s="54" t="s">
        <v>2063</v>
      </c>
      <c r="CTQ243" s="54" t="s">
        <v>2063</v>
      </c>
      <c r="CTR243" s="54" t="s">
        <v>2063</v>
      </c>
      <c r="CTS243" s="54" t="s">
        <v>2063</v>
      </c>
      <c r="CTT243" s="54" t="s">
        <v>2063</v>
      </c>
      <c r="CTU243" s="54" t="s">
        <v>2063</v>
      </c>
      <c r="CTV243" s="54" t="s">
        <v>2063</v>
      </c>
      <c r="CTW243" s="54" t="s">
        <v>2063</v>
      </c>
      <c r="CTX243" s="54" t="s">
        <v>2063</v>
      </c>
      <c r="CTY243" s="54" t="s">
        <v>2063</v>
      </c>
      <c r="CTZ243" s="54" t="s">
        <v>2063</v>
      </c>
      <c r="CUA243" s="54" t="s">
        <v>2063</v>
      </c>
      <c r="CUB243" s="54" t="s">
        <v>2063</v>
      </c>
      <c r="CUC243" s="54" t="s">
        <v>2063</v>
      </c>
      <c r="CUD243" s="54" t="s">
        <v>2063</v>
      </c>
      <c r="CUE243" s="54" t="s">
        <v>2063</v>
      </c>
      <c r="CUF243" s="54" t="s">
        <v>2063</v>
      </c>
      <c r="CUG243" s="54" t="s">
        <v>2063</v>
      </c>
      <c r="CUH243" s="54" t="s">
        <v>2063</v>
      </c>
      <c r="CUI243" s="54" t="s">
        <v>2063</v>
      </c>
      <c r="CUJ243" s="54" t="s">
        <v>2063</v>
      </c>
      <c r="CUK243" s="54" t="s">
        <v>2063</v>
      </c>
      <c r="CUL243" s="54" t="s">
        <v>2063</v>
      </c>
      <c r="CUM243" s="54" t="s">
        <v>2063</v>
      </c>
      <c r="CUN243" s="54" t="s">
        <v>2063</v>
      </c>
      <c r="CUO243" s="54" t="s">
        <v>2063</v>
      </c>
      <c r="CUP243" s="54" t="s">
        <v>2063</v>
      </c>
      <c r="CUQ243" s="54" t="s">
        <v>2063</v>
      </c>
      <c r="CUR243" s="54" t="s">
        <v>2063</v>
      </c>
      <c r="CUS243" s="54" t="s">
        <v>2063</v>
      </c>
      <c r="CUT243" s="54" t="s">
        <v>2063</v>
      </c>
      <c r="CUU243" s="54" t="s">
        <v>2063</v>
      </c>
      <c r="CUV243" s="54" t="s">
        <v>2063</v>
      </c>
      <c r="CUW243" s="54" t="s">
        <v>2063</v>
      </c>
      <c r="CUX243" s="54" t="s">
        <v>2063</v>
      </c>
      <c r="CUY243" s="54" t="s">
        <v>2063</v>
      </c>
      <c r="CUZ243" s="54" t="s">
        <v>2063</v>
      </c>
      <c r="CVA243" s="54" t="s">
        <v>2063</v>
      </c>
      <c r="CVB243" s="54" t="s">
        <v>2063</v>
      </c>
      <c r="CVC243" s="54" t="s">
        <v>2063</v>
      </c>
      <c r="CVD243" s="54" t="s">
        <v>2063</v>
      </c>
      <c r="CVE243" s="54" t="s">
        <v>2063</v>
      </c>
      <c r="CVF243" s="54" t="s">
        <v>2063</v>
      </c>
      <c r="CVG243" s="54" t="s">
        <v>2063</v>
      </c>
      <c r="CVH243" s="54" t="s">
        <v>2063</v>
      </c>
      <c r="CVI243" s="54" t="s">
        <v>2063</v>
      </c>
      <c r="CVJ243" s="54" t="s">
        <v>2063</v>
      </c>
      <c r="CVK243" s="54" t="s">
        <v>2063</v>
      </c>
      <c r="CVL243" s="54" t="s">
        <v>2063</v>
      </c>
      <c r="CVM243" s="54" t="s">
        <v>2063</v>
      </c>
      <c r="CVN243" s="54" t="s">
        <v>2063</v>
      </c>
      <c r="CVO243" s="54" t="s">
        <v>2063</v>
      </c>
      <c r="CVP243" s="54" t="s">
        <v>2063</v>
      </c>
      <c r="CVQ243" s="54" t="s">
        <v>2063</v>
      </c>
      <c r="CVR243" s="54" t="s">
        <v>2063</v>
      </c>
      <c r="CVS243" s="54" t="s">
        <v>2063</v>
      </c>
      <c r="CVT243" s="54" t="s">
        <v>2063</v>
      </c>
      <c r="CVU243" s="54" t="s">
        <v>2063</v>
      </c>
      <c r="CVV243" s="54" t="s">
        <v>2063</v>
      </c>
      <c r="CVW243" s="54" t="s">
        <v>2063</v>
      </c>
      <c r="CVX243" s="54" t="s">
        <v>2063</v>
      </c>
      <c r="CVY243" s="54" t="s">
        <v>2063</v>
      </c>
      <c r="CVZ243" s="54" t="s">
        <v>2063</v>
      </c>
      <c r="CWA243" s="54" t="s">
        <v>2063</v>
      </c>
      <c r="CWB243" s="54" t="s">
        <v>2063</v>
      </c>
      <c r="CWC243" s="54" t="s">
        <v>2063</v>
      </c>
      <c r="CWD243" s="54" t="s">
        <v>2063</v>
      </c>
      <c r="CWE243" s="54" t="s">
        <v>2063</v>
      </c>
      <c r="CWF243" s="54" t="s">
        <v>2063</v>
      </c>
      <c r="CWG243" s="54" t="s">
        <v>2063</v>
      </c>
      <c r="CWH243" s="54" t="s">
        <v>2063</v>
      </c>
      <c r="CWI243" s="54" t="s">
        <v>2063</v>
      </c>
      <c r="CWJ243" s="54" t="s">
        <v>2063</v>
      </c>
      <c r="CWK243" s="54" t="s">
        <v>2063</v>
      </c>
      <c r="CWL243" s="54" t="s">
        <v>2063</v>
      </c>
      <c r="CWM243" s="54" t="s">
        <v>2063</v>
      </c>
      <c r="CWN243" s="54" t="s">
        <v>2063</v>
      </c>
      <c r="CWO243" s="54" t="s">
        <v>2063</v>
      </c>
      <c r="CWP243" s="54" t="s">
        <v>2063</v>
      </c>
      <c r="CWQ243" s="54" t="s">
        <v>2063</v>
      </c>
      <c r="CWR243" s="54" t="s">
        <v>2063</v>
      </c>
      <c r="CWS243" s="54" t="s">
        <v>2063</v>
      </c>
      <c r="CWT243" s="54" t="s">
        <v>2063</v>
      </c>
      <c r="CWU243" s="54" t="s">
        <v>2063</v>
      </c>
      <c r="CWV243" s="54" t="s">
        <v>2063</v>
      </c>
      <c r="CWW243" s="54" t="s">
        <v>2063</v>
      </c>
      <c r="CWX243" s="54" t="s">
        <v>2063</v>
      </c>
      <c r="CWY243" s="54" t="s">
        <v>2063</v>
      </c>
      <c r="CWZ243" s="54" t="s">
        <v>2063</v>
      </c>
      <c r="CXA243" s="54" t="s">
        <v>2063</v>
      </c>
      <c r="CXB243" s="54" t="s">
        <v>2063</v>
      </c>
      <c r="CXC243" s="54" t="s">
        <v>2063</v>
      </c>
      <c r="CXD243" s="54" t="s">
        <v>2063</v>
      </c>
      <c r="CXE243" s="54" t="s">
        <v>2063</v>
      </c>
      <c r="CXF243" s="54" t="s">
        <v>2063</v>
      </c>
      <c r="CXG243" s="54" t="s">
        <v>2063</v>
      </c>
      <c r="CXH243" s="54" t="s">
        <v>2063</v>
      </c>
      <c r="CXI243" s="54" t="s">
        <v>2063</v>
      </c>
      <c r="CXJ243" s="54" t="s">
        <v>2063</v>
      </c>
      <c r="CXK243" s="54" t="s">
        <v>2063</v>
      </c>
      <c r="CXL243" s="54" t="s">
        <v>2063</v>
      </c>
      <c r="CXM243" s="54" t="s">
        <v>2063</v>
      </c>
      <c r="CXN243" s="54" t="s">
        <v>2063</v>
      </c>
      <c r="CXO243" s="54" t="s">
        <v>2063</v>
      </c>
      <c r="CXP243" s="54" t="s">
        <v>2063</v>
      </c>
      <c r="CXQ243" s="54" t="s">
        <v>2063</v>
      </c>
      <c r="CXR243" s="54" t="s">
        <v>2063</v>
      </c>
      <c r="CXS243" s="54" t="s">
        <v>2063</v>
      </c>
      <c r="CXT243" s="54" t="s">
        <v>2063</v>
      </c>
      <c r="CXU243" s="54" t="s">
        <v>2063</v>
      </c>
      <c r="CXV243" s="54" t="s">
        <v>2063</v>
      </c>
      <c r="CXW243" s="54" t="s">
        <v>2063</v>
      </c>
      <c r="CXX243" s="54" t="s">
        <v>2063</v>
      </c>
      <c r="CXY243" s="54" t="s">
        <v>2063</v>
      </c>
      <c r="CXZ243" s="54" t="s">
        <v>2063</v>
      </c>
      <c r="CYA243" s="54" t="s">
        <v>2063</v>
      </c>
      <c r="CYB243" s="54" t="s">
        <v>2063</v>
      </c>
      <c r="CYC243" s="54" t="s">
        <v>2063</v>
      </c>
      <c r="CYD243" s="54" t="s">
        <v>2063</v>
      </c>
      <c r="CYE243" s="54" t="s">
        <v>2063</v>
      </c>
      <c r="CYF243" s="54" t="s">
        <v>2063</v>
      </c>
      <c r="CYG243" s="54" t="s">
        <v>2063</v>
      </c>
      <c r="CYH243" s="54" t="s">
        <v>2063</v>
      </c>
      <c r="CYI243" s="54" t="s">
        <v>2063</v>
      </c>
      <c r="CYJ243" s="54" t="s">
        <v>2063</v>
      </c>
      <c r="CYK243" s="54" t="s">
        <v>2063</v>
      </c>
      <c r="CYL243" s="54" t="s">
        <v>2063</v>
      </c>
      <c r="CYM243" s="54" t="s">
        <v>2063</v>
      </c>
      <c r="CYN243" s="54" t="s">
        <v>2063</v>
      </c>
      <c r="CYO243" s="54" t="s">
        <v>2063</v>
      </c>
      <c r="CYP243" s="54" t="s">
        <v>2063</v>
      </c>
      <c r="CYQ243" s="54" t="s">
        <v>2063</v>
      </c>
      <c r="CYR243" s="54" t="s">
        <v>2063</v>
      </c>
      <c r="CYS243" s="54" t="s">
        <v>2063</v>
      </c>
      <c r="CYT243" s="54" t="s">
        <v>2063</v>
      </c>
      <c r="CYU243" s="54" t="s">
        <v>2063</v>
      </c>
      <c r="CYV243" s="54" t="s">
        <v>2063</v>
      </c>
      <c r="CYW243" s="54" t="s">
        <v>2063</v>
      </c>
      <c r="CYX243" s="54" t="s">
        <v>2063</v>
      </c>
      <c r="CYY243" s="54" t="s">
        <v>2063</v>
      </c>
      <c r="CYZ243" s="54" t="s">
        <v>2063</v>
      </c>
      <c r="CZA243" s="54" t="s">
        <v>2063</v>
      </c>
      <c r="CZB243" s="54" t="s">
        <v>2063</v>
      </c>
      <c r="CZC243" s="54" t="s">
        <v>2063</v>
      </c>
      <c r="CZD243" s="54" t="s">
        <v>2063</v>
      </c>
      <c r="CZE243" s="54" t="s">
        <v>2063</v>
      </c>
      <c r="CZF243" s="54" t="s">
        <v>2063</v>
      </c>
      <c r="CZG243" s="54" t="s">
        <v>2063</v>
      </c>
      <c r="CZH243" s="54" t="s">
        <v>2063</v>
      </c>
      <c r="CZI243" s="54" t="s">
        <v>2063</v>
      </c>
      <c r="CZJ243" s="54" t="s">
        <v>2063</v>
      </c>
      <c r="CZK243" s="54" t="s">
        <v>2063</v>
      </c>
      <c r="CZL243" s="54" t="s">
        <v>2063</v>
      </c>
      <c r="CZM243" s="54" t="s">
        <v>2063</v>
      </c>
      <c r="CZN243" s="54" t="s">
        <v>2063</v>
      </c>
      <c r="CZO243" s="54" t="s">
        <v>2063</v>
      </c>
      <c r="CZP243" s="54" t="s">
        <v>2063</v>
      </c>
      <c r="CZQ243" s="54" t="s">
        <v>2063</v>
      </c>
      <c r="CZR243" s="54" t="s">
        <v>2063</v>
      </c>
      <c r="CZS243" s="54" t="s">
        <v>2063</v>
      </c>
      <c r="CZT243" s="54" t="s">
        <v>2063</v>
      </c>
      <c r="CZU243" s="54" t="s">
        <v>2063</v>
      </c>
      <c r="CZV243" s="54" t="s">
        <v>2063</v>
      </c>
      <c r="CZW243" s="54" t="s">
        <v>2063</v>
      </c>
      <c r="CZX243" s="54" t="s">
        <v>2063</v>
      </c>
      <c r="CZY243" s="54" t="s">
        <v>2063</v>
      </c>
      <c r="CZZ243" s="54" t="s">
        <v>2063</v>
      </c>
      <c r="DAA243" s="54" t="s">
        <v>2063</v>
      </c>
      <c r="DAB243" s="54" t="s">
        <v>2063</v>
      </c>
      <c r="DAC243" s="54" t="s">
        <v>2063</v>
      </c>
      <c r="DAD243" s="54" t="s">
        <v>2063</v>
      </c>
      <c r="DAE243" s="54" t="s">
        <v>2063</v>
      </c>
      <c r="DAF243" s="54" t="s">
        <v>2063</v>
      </c>
      <c r="DAG243" s="54" t="s">
        <v>2063</v>
      </c>
      <c r="DAH243" s="54" t="s">
        <v>2063</v>
      </c>
      <c r="DAI243" s="54" t="s">
        <v>2063</v>
      </c>
      <c r="DAJ243" s="54" t="s">
        <v>2063</v>
      </c>
      <c r="DAK243" s="54" t="s">
        <v>2063</v>
      </c>
      <c r="DAL243" s="54" t="s">
        <v>2063</v>
      </c>
      <c r="DAM243" s="54" t="s">
        <v>2063</v>
      </c>
      <c r="DAN243" s="54" t="s">
        <v>2063</v>
      </c>
      <c r="DAO243" s="54" t="s">
        <v>2063</v>
      </c>
      <c r="DAP243" s="54" t="s">
        <v>2063</v>
      </c>
      <c r="DAQ243" s="54" t="s">
        <v>2063</v>
      </c>
      <c r="DAR243" s="54" t="s">
        <v>2063</v>
      </c>
      <c r="DAS243" s="54" t="s">
        <v>2063</v>
      </c>
      <c r="DAT243" s="54" t="s">
        <v>2063</v>
      </c>
      <c r="DAU243" s="54" t="s">
        <v>2063</v>
      </c>
      <c r="DAV243" s="54" t="s">
        <v>2063</v>
      </c>
      <c r="DAW243" s="54" t="s">
        <v>2063</v>
      </c>
      <c r="DAX243" s="54" t="s">
        <v>2063</v>
      </c>
      <c r="DAY243" s="54" t="s">
        <v>2063</v>
      </c>
      <c r="DAZ243" s="54" t="s">
        <v>2063</v>
      </c>
      <c r="DBA243" s="54" t="s">
        <v>2063</v>
      </c>
      <c r="DBB243" s="54" t="s">
        <v>2063</v>
      </c>
      <c r="DBC243" s="54" t="s">
        <v>2063</v>
      </c>
      <c r="DBD243" s="54" t="s">
        <v>2063</v>
      </c>
      <c r="DBE243" s="54" t="s">
        <v>2063</v>
      </c>
      <c r="DBF243" s="54" t="s">
        <v>2063</v>
      </c>
      <c r="DBG243" s="54" t="s">
        <v>2063</v>
      </c>
      <c r="DBH243" s="54" t="s">
        <v>2063</v>
      </c>
      <c r="DBI243" s="54" t="s">
        <v>2063</v>
      </c>
      <c r="DBJ243" s="54" t="s">
        <v>2063</v>
      </c>
      <c r="DBK243" s="54" t="s">
        <v>2063</v>
      </c>
      <c r="DBL243" s="54" t="s">
        <v>2063</v>
      </c>
      <c r="DBM243" s="54" t="s">
        <v>2063</v>
      </c>
      <c r="DBN243" s="54" t="s">
        <v>2063</v>
      </c>
      <c r="DBO243" s="54" t="s">
        <v>2063</v>
      </c>
      <c r="DBP243" s="54" t="s">
        <v>2063</v>
      </c>
      <c r="DBQ243" s="54" t="s">
        <v>2063</v>
      </c>
      <c r="DBR243" s="54" t="s">
        <v>2063</v>
      </c>
      <c r="DBS243" s="54" t="s">
        <v>2063</v>
      </c>
      <c r="DBT243" s="54" t="s">
        <v>2063</v>
      </c>
      <c r="DBU243" s="54" t="s">
        <v>2063</v>
      </c>
      <c r="DBV243" s="54" t="s">
        <v>2063</v>
      </c>
      <c r="DBW243" s="54" t="s">
        <v>2063</v>
      </c>
      <c r="DBX243" s="54" t="s">
        <v>2063</v>
      </c>
      <c r="DBY243" s="54" t="s">
        <v>2063</v>
      </c>
      <c r="DBZ243" s="54" t="s">
        <v>2063</v>
      </c>
      <c r="DCA243" s="54" t="s">
        <v>2063</v>
      </c>
      <c r="DCB243" s="54" t="s">
        <v>2063</v>
      </c>
      <c r="DCC243" s="54" t="s">
        <v>2063</v>
      </c>
      <c r="DCD243" s="54" t="s">
        <v>2063</v>
      </c>
      <c r="DCE243" s="54" t="s">
        <v>2063</v>
      </c>
      <c r="DCF243" s="54" t="s">
        <v>2063</v>
      </c>
      <c r="DCG243" s="54" t="s">
        <v>2063</v>
      </c>
      <c r="DCH243" s="54" t="s">
        <v>2063</v>
      </c>
      <c r="DCI243" s="54" t="s">
        <v>2063</v>
      </c>
      <c r="DCJ243" s="54" t="s">
        <v>2063</v>
      </c>
      <c r="DCK243" s="54" t="s">
        <v>2063</v>
      </c>
      <c r="DCL243" s="54" t="s">
        <v>2063</v>
      </c>
      <c r="DCM243" s="54" t="s">
        <v>2063</v>
      </c>
      <c r="DCN243" s="54" t="s">
        <v>2063</v>
      </c>
      <c r="DCO243" s="54" t="s">
        <v>2063</v>
      </c>
      <c r="DCP243" s="54" t="s">
        <v>2063</v>
      </c>
      <c r="DCQ243" s="54" t="s">
        <v>2063</v>
      </c>
      <c r="DCR243" s="54" t="s">
        <v>2063</v>
      </c>
      <c r="DCS243" s="54" t="s">
        <v>2063</v>
      </c>
      <c r="DCT243" s="54" t="s">
        <v>2063</v>
      </c>
      <c r="DCU243" s="54" t="s">
        <v>2063</v>
      </c>
      <c r="DCV243" s="54" t="s">
        <v>2063</v>
      </c>
      <c r="DCW243" s="54" t="s">
        <v>2063</v>
      </c>
      <c r="DCX243" s="54" t="s">
        <v>2063</v>
      </c>
      <c r="DCY243" s="54" t="s">
        <v>2063</v>
      </c>
      <c r="DCZ243" s="54" t="s">
        <v>2063</v>
      </c>
      <c r="DDA243" s="54" t="s">
        <v>2063</v>
      </c>
      <c r="DDB243" s="54" t="s">
        <v>2063</v>
      </c>
      <c r="DDC243" s="54" t="s">
        <v>2063</v>
      </c>
      <c r="DDD243" s="54" t="s">
        <v>2063</v>
      </c>
      <c r="DDE243" s="54" t="s">
        <v>2063</v>
      </c>
      <c r="DDF243" s="54" t="s">
        <v>2063</v>
      </c>
      <c r="DDG243" s="54" t="s">
        <v>2063</v>
      </c>
      <c r="DDH243" s="54" t="s">
        <v>2063</v>
      </c>
      <c r="DDI243" s="54" t="s">
        <v>2063</v>
      </c>
      <c r="DDJ243" s="54" t="s">
        <v>2063</v>
      </c>
      <c r="DDK243" s="54" t="s">
        <v>2063</v>
      </c>
      <c r="DDL243" s="54" t="s">
        <v>2063</v>
      </c>
      <c r="DDM243" s="54" t="s">
        <v>2063</v>
      </c>
      <c r="DDN243" s="54" t="s">
        <v>2063</v>
      </c>
      <c r="DDO243" s="54" t="s">
        <v>2063</v>
      </c>
      <c r="DDP243" s="54" t="s">
        <v>2063</v>
      </c>
      <c r="DDQ243" s="54" t="s">
        <v>2063</v>
      </c>
      <c r="DDR243" s="54" t="s">
        <v>2063</v>
      </c>
      <c r="DDS243" s="54" t="s">
        <v>2063</v>
      </c>
      <c r="DDT243" s="54" t="s">
        <v>2063</v>
      </c>
      <c r="DDU243" s="54" t="s">
        <v>2063</v>
      </c>
      <c r="DDV243" s="54" t="s">
        <v>2063</v>
      </c>
      <c r="DDW243" s="54" t="s">
        <v>2063</v>
      </c>
      <c r="DDX243" s="54" t="s">
        <v>2063</v>
      </c>
      <c r="DDY243" s="54" t="s">
        <v>2063</v>
      </c>
      <c r="DDZ243" s="54" t="s">
        <v>2063</v>
      </c>
      <c r="DEA243" s="54" t="s">
        <v>2063</v>
      </c>
      <c r="DEB243" s="54" t="s">
        <v>2063</v>
      </c>
      <c r="DEC243" s="54" t="s">
        <v>2063</v>
      </c>
      <c r="DED243" s="54" t="s">
        <v>2063</v>
      </c>
      <c r="DEE243" s="54" t="s">
        <v>2063</v>
      </c>
      <c r="DEF243" s="54" t="s">
        <v>2063</v>
      </c>
      <c r="DEG243" s="54" t="s">
        <v>2063</v>
      </c>
      <c r="DEH243" s="54" t="s">
        <v>2063</v>
      </c>
      <c r="DEI243" s="54" t="s">
        <v>2063</v>
      </c>
      <c r="DEJ243" s="54" t="s">
        <v>2063</v>
      </c>
      <c r="DEK243" s="54" t="s">
        <v>2063</v>
      </c>
      <c r="DEL243" s="54" t="s">
        <v>2063</v>
      </c>
      <c r="DEM243" s="54" t="s">
        <v>2063</v>
      </c>
      <c r="DEN243" s="54" t="s">
        <v>2063</v>
      </c>
      <c r="DEO243" s="54" t="s">
        <v>2063</v>
      </c>
      <c r="DEP243" s="54" t="s">
        <v>2063</v>
      </c>
      <c r="DEQ243" s="54" t="s">
        <v>2063</v>
      </c>
      <c r="DER243" s="54" t="s">
        <v>2063</v>
      </c>
      <c r="DES243" s="54" t="s">
        <v>2063</v>
      </c>
      <c r="DET243" s="54" t="s">
        <v>2063</v>
      </c>
      <c r="DEU243" s="54" t="s">
        <v>2063</v>
      </c>
      <c r="DEV243" s="54" t="s">
        <v>2063</v>
      </c>
      <c r="DEW243" s="54" t="s">
        <v>2063</v>
      </c>
      <c r="DEX243" s="54" t="s">
        <v>2063</v>
      </c>
      <c r="DEY243" s="54" t="s">
        <v>2063</v>
      </c>
      <c r="DEZ243" s="54" t="s">
        <v>2063</v>
      </c>
      <c r="DFA243" s="54" t="s">
        <v>2063</v>
      </c>
      <c r="DFB243" s="54" t="s">
        <v>2063</v>
      </c>
      <c r="DFC243" s="54" t="s">
        <v>2063</v>
      </c>
      <c r="DFD243" s="54" t="s">
        <v>2063</v>
      </c>
      <c r="DFE243" s="54" t="s">
        <v>2063</v>
      </c>
      <c r="DFF243" s="54" t="s">
        <v>2063</v>
      </c>
      <c r="DFG243" s="54" t="s">
        <v>2063</v>
      </c>
      <c r="DFH243" s="54" t="s">
        <v>2063</v>
      </c>
      <c r="DFI243" s="54" t="s">
        <v>2063</v>
      </c>
      <c r="DFJ243" s="54" t="s">
        <v>2063</v>
      </c>
      <c r="DFK243" s="54" t="s">
        <v>2063</v>
      </c>
      <c r="DFL243" s="54" t="s">
        <v>2063</v>
      </c>
      <c r="DFM243" s="54" t="s">
        <v>2063</v>
      </c>
      <c r="DFN243" s="54" t="s">
        <v>2063</v>
      </c>
      <c r="DFO243" s="54" t="s">
        <v>2063</v>
      </c>
      <c r="DFP243" s="54" t="s">
        <v>2063</v>
      </c>
      <c r="DFQ243" s="54" t="s">
        <v>2063</v>
      </c>
      <c r="DFR243" s="54" t="s">
        <v>2063</v>
      </c>
      <c r="DFS243" s="54" t="s">
        <v>2063</v>
      </c>
      <c r="DFT243" s="54" t="s">
        <v>2063</v>
      </c>
      <c r="DFU243" s="54" t="s">
        <v>2063</v>
      </c>
      <c r="DFV243" s="54" t="s">
        <v>2063</v>
      </c>
      <c r="DFW243" s="54" t="s">
        <v>2063</v>
      </c>
      <c r="DFX243" s="54" t="s">
        <v>2063</v>
      </c>
      <c r="DFY243" s="54" t="s">
        <v>2063</v>
      </c>
      <c r="DFZ243" s="54" t="s">
        <v>2063</v>
      </c>
      <c r="DGA243" s="54" t="s">
        <v>2063</v>
      </c>
      <c r="DGB243" s="54" t="s">
        <v>2063</v>
      </c>
      <c r="DGC243" s="54" t="s">
        <v>2063</v>
      </c>
      <c r="DGD243" s="54" t="s">
        <v>2063</v>
      </c>
      <c r="DGE243" s="54" t="s">
        <v>2063</v>
      </c>
      <c r="DGF243" s="54" t="s">
        <v>2063</v>
      </c>
      <c r="DGG243" s="54" t="s">
        <v>2063</v>
      </c>
      <c r="DGH243" s="54" t="s">
        <v>2063</v>
      </c>
      <c r="DGI243" s="54" t="s">
        <v>2063</v>
      </c>
      <c r="DGJ243" s="54" t="s">
        <v>2063</v>
      </c>
      <c r="DGK243" s="54" t="s">
        <v>2063</v>
      </c>
      <c r="DGL243" s="54" t="s">
        <v>2063</v>
      </c>
      <c r="DGM243" s="54" t="s">
        <v>2063</v>
      </c>
      <c r="DGN243" s="54" t="s">
        <v>2063</v>
      </c>
      <c r="DGO243" s="54" t="s">
        <v>2063</v>
      </c>
      <c r="DGP243" s="54" t="s">
        <v>2063</v>
      </c>
      <c r="DGQ243" s="54" t="s">
        <v>2063</v>
      </c>
      <c r="DGR243" s="54" t="s">
        <v>2063</v>
      </c>
      <c r="DGS243" s="54" t="s">
        <v>2063</v>
      </c>
      <c r="DGT243" s="54" t="s">
        <v>2063</v>
      </c>
      <c r="DGU243" s="54" t="s">
        <v>2063</v>
      </c>
      <c r="DGV243" s="54" t="s">
        <v>2063</v>
      </c>
      <c r="DGW243" s="54" t="s">
        <v>2063</v>
      </c>
      <c r="DGX243" s="54" t="s">
        <v>2063</v>
      </c>
      <c r="DGY243" s="54" t="s">
        <v>2063</v>
      </c>
      <c r="DGZ243" s="54" t="s">
        <v>2063</v>
      </c>
      <c r="DHA243" s="54" t="s">
        <v>2063</v>
      </c>
      <c r="DHB243" s="54" t="s">
        <v>2063</v>
      </c>
      <c r="DHC243" s="54" t="s">
        <v>2063</v>
      </c>
      <c r="DHD243" s="54" t="s">
        <v>2063</v>
      </c>
      <c r="DHE243" s="54" t="s">
        <v>2063</v>
      </c>
      <c r="DHF243" s="54" t="s">
        <v>2063</v>
      </c>
      <c r="DHG243" s="54" t="s">
        <v>2063</v>
      </c>
      <c r="DHH243" s="54" t="s">
        <v>2063</v>
      </c>
      <c r="DHI243" s="54" t="s">
        <v>2063</v>
      </c>
      <c r="DHJ243" s="54" t="s">
        <v>2063</v>
      </c>
      <c r="DHK243" s="54" t="s">
        <v>2063</v>
      </c>
      <c r="DHL243" s="54" t="s">
        <v>2063</v>
      </c>
      <c r="DHM243" s="54" t="s">
        <v>2063</v>
      </c>
      <c r="DHN243" s="54" t="s">
        <v>2063</v>
      </c>
      <c r="DHO243" s="54" t="s">
        <v>2063</v>
      </c>
      <c r="DHP243" s="54" t="s">
        <v>2063</v>
      </c>
      <c r="DHQ243" s="54" t="s">
        <v>2063</v>
      </c>
      <c r="DHR243" s="54" t="s">
        <v>2063</v>
      </c>
      <c r="DHS243" s="54" t="s">
        <v>2063</v>
      </c>
      <c r="DHT243" s="54" t="s">
        <v>2063</v>
      </c>
      <c r="DHU243" s="54" t="s">
        <v>2063</v>
      </c>
      <c r="DHV243" s="54" t="s">
        <v>2063</v>
      </c>
      <c r="DHW243" s="54" t="s">
        <v>2063</v>
      </c>
      <c r="DHX243" s="54" t="s">
        <v>2063</v>
      </c>
      <c r="DHY243" s="54" t="s">
        <v>2063</v>
      </c>
      <c r="DHZ243" s="54" t="s">
        <v>2063</v>
      </c>
      <c r="DIA243" s="54" t="s">
        <v>2063</v>
      </c>
      <c r="DIB243" s="54" t="s">
        <v>2063</v>
      </c>
      <c r="DIC243" s="54" t="s">
        <v>2063</v>
      </c>
      <c r="DID243" s="54" t="s">
        <v>2063</v>
      </c>
      <c r="DIE243" s="54" t="s">
        <v>2063</v>
      </c>
      <c r="DIF243" s="54" t="s">
        <v>2063</v>
      </c>
      <c r="DIG243" s="54" t="s">
        <v>2063</v>
      </c>
      <c r="DIH243" s="54" t="s">
        <v>2063</v>
      </c>
      <c r="DII243" s="54" t="s">
        <v>2063</v>
      </c>
      <c r="DIJ243" s="54" t="s">
        <v>2063</v>
      </c>
      <c r="DIK243" s="54" t="s">
        <v>2063</v>
      </c>
      <c r="DIL243" s="54" t="s">
        <v>2063</v>
      </c>
      <c r="DIM243" s="54" t="s">
        <v>2063</v>
      </c>
      <c r="DIN243" s="54" t="s">
        <v>2063</v>
      </c>
      <c r="DIO243" s="54" t="s">
        <v>2063</v>
      </c>
      <c r="DIP243" s="54" t="s">
        <v>2063</v>
      </c>
      <c r="DIQ243" s="54" t="s">
        <v>2063</v>
      </c>
      <c r="DIR243" s="54" t="s">
        <v>2063</v>
      </c>
      <c r="DIS243" s="54" t="s">
        <v>2063</v>
      </c>
      <c r="DIT243" s="54" t="s">
        <v>2063</v>
      </c>
      <c r="DIU243" s="54" t="s">
        <v>2063</v>
      </c>
      <c r="DIV243" s="54" t="s">
        <v>2063</v>
      </c>
      <c r="DIW243" s="54" t="s">
        <v>2063</v>
      </c>
      <c r="DIX243" s="54" t="s">
        <v>2063</v>
      </c>
      <c r="DIY243" s="54" t="s">
        <v>2063</v>
      </c>
      <c r="DIZ243" s="54" t="s">
        <v>2063</v>
      </c>
      <c r="DJA243" s="54" t="s">
        <v>2063</v>
      </c>
      <c r="DJB243" s="54" t="s">
        <v>2063</v>
      </c>
      <c r="DJC243" s="54" t="s">
        <v>2063</v>
      </c>
      <c r="DJD243" s="54" t="s">
        <v>2063</v>
      </c>
      <c r="DJE243" s="54" t="s">
        <v>2063</v>
      </c>
      <c r="DJF243" s="54" t="s">
        <v>2063</v>
      </c>
      <c r="DJG243" s="54" t="s">
        <v>2063</v>
      </c>
      <c r="DJH243" s="54" t="s">
        <v>2063</v>
      </c>
      <c r="DJI243" s="54" t="s">
        <v>2063</v>
      </c>
      <c r="DJJ243" s="54" t="s">
        <v>2063</v>
      </c>
      <c r="DJK243" s="54" t="s">
        <v>2063</v>
      </c>
      <c r="DJL243" s="54" t="s">
        <v>2063</v>
      </c>
      <c r="DJM243" s="54" t="s">
        <v>2063</v>
      </c>
      <c r="DJN243" s="54" t="s">
        <v>2063</v>
      </c>
      <c r="DJO243" s="54" t="s">
        <v>2063</v>
      </c>
      <c r="DJP243" s="54" t="s">
        <v>2063</v>
      </c>
      <c r="DJQ243" s="54" t="s">
        <v>2063</v>
      </c>
      <c r="DJR243" s="54" t="s">
        <v>2063</v>
      </c>
      <c r="DJS243" s="54" t="s">
        <v>2063</v>
      </c>
      <c r="DJT243" s="54" t="s">
        <v>2063</v>
      </c>
      <c r="DJU243" s="54" t="s">
        <v>2063</v>
      </c>
      <c r="DJV243" s="54" t="s">
        <v>2063</v>
      </c>
      <c r="DJW243" s="54" t="s">
        <v>2063</v>
      </c>
      <c r="DJX243" s="54" t="s">
        <v>2063</v>
      </c>
      <c r="DJY243" s="54" t="s">
        <v>2063</v>
      </c>
      <c r="DJZ243" s="54" t="s">
        <v>2063</v>
      </c>
      <c r="DKA243" s="54" t="s">
        <v>2063</v>
      </c>
      <c r="DKB243" s="54" t="s">
        <v>2063</v>
      </c>
      <c r="DKC243" s="54" t="s">
        <v>2063</v>
      </c>
      <c r="DKD243" s="54" t="s">
        <v>2063</v>
      </c>
      <c r="DKE243" s="54" t="s">
        <v>2063</v>
      </c>
      <c r="DKF243" s="54" t="s">
        <v>2063</v>
      </c>
      <c r="DKG243" s="54" t="s">
        <v>2063</v>
      </c>
      <c r="DKH243" s="54" t="s">
        <v>2063</v>
      </c>
      <c r="DKI243" s="54" t="s">
        <v>2063</v>
      </c>
      <c r="DKJ243" s="54" t="s">
        <v>2063</v>
      </c>
      <c r="DKK243" s="54" t="s">
        <v>2063</v>
      </c>
      <c r="DKL243" s="54" t="s">
        <v>2063</v>
      </c>
      <c r="DKM243" s="54" t="s">
        <v>2063</v>
      </c>
      <c r="DKN243" s="54" t="s">
        <v>2063</v>
      </c>
      <c r="DKO243" s="54" t="s">
        <v>2063</v>
      </c>
      <c r="DKP243" s="54" t="s">
        <v>2063</v>
      </c>
      <c r="DKQ243" s="54" t="s">
        <v>2063</v>
      </c>
      <c r="DKR243" s="54" t="s">
        <v>2063</v>
      </c>
      <c r="DKS243" s="54" t="s">
        <v>2063</v>
      </c>
      <c r="DKT243" s="54" t="s">
        <v>2063</v>
      </c>
      <c r="DKU243" s="54" t="s">
        <v>2063</v>
      </c>
      <c r="DKV243" s="54" t="s">
        <v>2063</v>
      </c>
      <c r="DKW243" s="54" t="s">
        <v>2063</v>
      </c>
      <c r="DKX243" s="54" t="s">
        <v>2063</v>
      </c>
      <c r="DKY243" s="54" t="s">
        <v>2063</v>
      </c>
      <c r="DKZ243" s="54" t="s">
        <v>2063</v>
      </c>
      <c r="DLA243" s="54" t="s">
        <v>2063</v>
      </c>
      <c r="DLB243" s="54" t="s">
        <v>2063</v>
      </c>
      <c r="DLC243" s="54" t="s">
        <v>2063</v>
      </c>
      <c r="DLD243" s="54" t="s">
        <v>2063</v>
      </c>
      <c r="DLE243" s="54" t="s">
        <v>2063</v>
      </c>
      <c r="DLF243" s="54" t="s">
        <v>2063</v>
      </c>
      <c r="DLG243" s="54" t="s">
        <v>2063</v>
      </c>
      <c r="DLH243" s="54" t="s">
        <v>2063</v>
      </c>
      <c r="DLI243" s="54" t="s">
        <v>2063</v>
      </c>
      <c r="DLJ243" s="54" t="s">
        <v>2063</v>
      </c>
      <c r="DLK243" s="54" t="s">
        <v>2063</v>
      </c>
      <c r="DLL243" s="54" t="s">
        <v>2063</v>
      </c>
      <c r="DLM243" s="54" t="s">
        <v>2063</v>
      </c>
      <c r="DLN243" s="54" t="s">
        <v>2063</v>
      </c>
      <c r="DLO243" s="54" t="s">
        <v>2063</v>
      </c>
      <c r="DLP243" s="54" t="s">
        <v>2063</v>
      </c>
      <c r="DLQ243" s="54" t="s">
        <v>2063</v>
      </c>
      <c r="DLR243" s="54" t="s">
        <v>2063</v>
      </c>
      <c r="DLS243" s="54" t="s">
        <v>2063</v>
      </c>
      <c r="DLT243" s="54" t="s">
        <v>2063</v>
      </c>
      <c r="DLU243" s="54" t="s">
        <v>2063</v>
      </c>
      <c r="DLV243" s="54" t="s">
        <v>2063</v>
      </c>
      <c r="DLW243" s="54" t="s">
        <v>2063</v>
      </c>
      <c r="DLX243" s="54" t="s">
        <v>2063</v>
      </c>
      <c r="DLY243" s="54" t="s">
        <v>2063</v>
      </c>
      <c r="DLZ243" s="54" t="s">
        <v>2063</v>
      </c>
      <c r="DMA243" s="54" t="s">
        <v>2063</v>
      </c>
      <c r="DMB243" s="54" t="s">
        <v>2063</v>
      </c>
      <c r="DMC243" s="54" t="s">
        <v>2063</v>
      </c>
      <c r="DMD243" s="54" t="s">
        <v>2063</v>
      </c>
      <c r="DME243" s="54" t="s">
        <v>2063</v>
      </c>
      <c r="DMF243" s="54" t="s">
        <v>2063</v>
      </c>
      <c r="DMG243" s="54" t="s">
        <v>2063</v>
      </c>
      <c r="DMH243" s="54" t="s">
        <v>2063</v>
      </c>
      <c r="DMI243" s="54" t="s">
        <v>2063</v>
      </c>
      <c r="DMJ243" s="54" t="s">
        <v>2063</v>
      </c>
      <c r="DMK243" s="54" t="s">
        <v>2063</v>
      </c>
      <c r="DML243" s="54" t="s">
        <v>2063</v>
      </c>
      <c r="DMM243" s="54" t="s">
        <v>2063</v>
      </c>
      <c r="DMN243" s="54" t="s">
        <v>2063</v>
      </c>
      <c r="DMO243" s="54" t="s">
        <v>2063</v>
      </c>
      <c r="DMP243" s="54" t="s">
        <v>2063</v>
      </c>
      <c r="DMQ243" s="54" t="s">
        <v>2063</v>
      </c>
      <c r="DMR243" s="54" t="s">
        <v>2063</v>
      </c>
      <c r="DMS243" s="54" t="s">
        <v>2063</v>
      </c>
      <c r="DMT243" s="54" t="s">
        <v>2063</v>
      </c>
      <c r="DMU243" s="54" t="s">
        <v>2063</v>
      </c>
      <c r="DMV243" s="54" t="s">
        <v>2063</v>
      </c>
      <c r="DMW243" s="54" t="s">
        <v>2063</v>
      </c>
      <c r="DMX243" s="54" t="s">
        <v>2063</v>
      </c>
      <c r="DMY243" s="54" t="s">
        <v>2063</v>
      </c>
      <c r="DMZ243" s="54" t="s">
        <v>2063</v>
      </c>
      <c r="DNA243" s="54" t="s">
        <v>2063</v>
      </c>
      <c r="DNB243" s="54" t="s">
        <v>2063</v>
      </c>
      <c r="DNC243" s="54" t="s">
        <v>2063</v>
      </c>
      <c r="DND243" s="54" t="s">
        <v>2063</v>
      </c>
      <c r="DNE243" s="54" t="s">
        <v>2063</v>
      </c>
      <c r="DNF243" s="54" t="s">
        <v>2063</v>
      </c>
      <c r="DNG243" s="54" t="s">
        <v>2063</v>
      </c>
      <c r="DNH243" s="54" t="s">
        <v>2063</v>
      </c>
      <c r="DNI243" s="54" t="s">
        <v>2063</v>
      </c>
      <c r="DNJ243" s="54" t="s">
        <v>2063</v>
      </c>
      <c r="DNK243" s="54" t="s">
        <v>2063</v>
      </c>
      <c r="DNL243" s="54" t="s">
        <v>2063</v>
      </c>
      <c r="DNM243" s="54" t="s">
        <v>2063</v>
      </c>
      <c r="DNN243" s="54" t="s">
        <v>2063</v>
      </c>
      <c r="DNO243" s="54" t="s">
        <v>2063</v>
      </c>
      <c r="DNP243" s="54" t="s">
        <v>2063</v>
      </c>
      <c r="DNQ243" s="54" t="s">
        <v>2063</v>
      </c>
      <c r="DNR243" s="54" t="s">
        <v>2063</v>
      </c>
      <c r="DNS243" s="54" t="s">
        <v>2063</v>
      </c>
      <c r="DNT243" s="54" t="s">
        <v>2063</v>
      </c>
      <c r="DNU243" s="54" t="s">
        <v>2063</v>
      </c>
      <c r="DNV243" s="54" t="s">
        <v>2063</v>
      </c>
      <c r="DNW243" s="54" t="s">
        <v>2063</v>
      </c>
      <c r="DNX243" s="54" t="s">
        <v>2063</v>
      </c>
      <c r="DNY243" s="54" t="s">
        <v>2063</v>
      </c>
      <c r="DNZ243" s="54" t="s">
        <v>2063</v>
      </c>
      <c r="DOA243" s="54" t="s">
        <v>2063</v>
      </c>
      <c r="DOB243" s="54" t="s">
        <v>2063</v>
      </c>
      <c r="DOC243" s="54" t="s">
        <v>2063</v>
      </c>
      <c r="DOD243" s="54" t="s">
        <v>2063</v>
      </c>
      <c r="DOE243" s="54" t="s">
        <v>2063</v>
      </c>
      <c r="DOF243" s="54" t="s">
        <v>2063</v>
      </c>
      <c r="DOG243" s="54" t="s">
        <v>2063</v>
      </c>
      <c r="DOH243" s="54" t="s">
        <v>2063</v>
      </c>
      <c r="DOI243" s="54" t="s">
        <v>2063</v>
      </c>
      <c r="DOJ243" s="54" t="s">
        <v>2063</v>
      </c>
      <c r="DOK243" s="54" t="s">
        <v>2063</v>
      </c>
      <c r="DOL243" s="54" t="s">
        <v>2063</v>
      </c>
      <c r="DOM243" s="54" t="s">
        <v>2063</v>
      </c>
      <c r="DON243" s="54" t="s">
        <v>2063</v>
      </c>
      <c r="DOO243" s="54" t="s">
        <v>2063</v>
      </c>
      <c r="DOP243" s="54" t="s">
        <v>2063</v>
      </c>
      <c r="DOQ243" s="54" t="s">
        <v>2063</v>
      </c>
      <c r="DOR243" s="54" t="s">
        <v>2063</v>
      </c>
      <c r="DOS243" s="54" t="s">
        <v>2063</v>
      </c>
      <c r="DOT243" s="54" t="s">
        <v>2063</v>
      </c>
      <c r="DOU243" s="54" t="s">
        <v>2063</v>
      </c>
      <c r="DOV243" s="54" t="s">
        <v>2063</v>
      </c>
      <c r="DOW243" s="54" t="s">
        <v>2063</v>
      </c>
      <c r="DOX243" s="54" t="s">
        <v>2063</v>
      </c>
      <c r="DOY243" s="54" t="s">
        <v>2063</v>
      </c>
      <c r="DOZ243" s="54" t="s">
        <v>2063</v>
      </c>
      <c r="DPA243" s="54" t="s">
        <v>2063</v>
      </c>
      <c r="DPB243" s="54" t="s">
        <v>2063</v>
      </c>
      <c r="DPC243" s="54" t="s">
        <v>2063</v>
      </c>
      <c r="DPD243" s="54" t="s">
        <v>2063</v>
      </c>
      <c r="DPE243" s="54" t="s">
        <v>2063</v>
      </c>
      <c r="DPF243" s="54" t="s">
        <v>2063</v>
      </c>
      <c r="DPG243" s="54" t="s">
        <v>2063</v>
      </c>
      <c r="DPH243" s="54" t="s">
        <v>2063</v>
      </c>
      <c r="DPI243" s="54" t="s">
        <v>2063</v>
      </c>
      <c r="DPJ243" s="54" t="s">
        <v>2063</v>
      </c>
      <c r="DPK243" s="54" t="s">
        <v>2063</v>
      </c>
      <c r="DPL243" s="54" t="s">
        <v>2063</v>
      </c>
      <c r="DPM243" s="54" t="s">
        <v>2063</v>
      </c>
      <c r="DPN243" s="54" t="s">
        <v>2063</v>
      </c>
      <c r="DPO243" s="54" t="s">
        <v>2063</v>
      </c>
      <c r="DPP243" s="54" t="s">
        <v>2063</v>
      </c>
      <c r="DPQ243" s="54" t="s">
        <v>2063</v>
      </c>
      <c r="DPR243" s="54" t="s">
        <v>2063</v>
      </c>
      <c r="DPS243" s="54" t="s">
        <v>2063</v>
      </c>
      <c r="DPT243" s="54" t="s">
        <v>2063</v>
      </c>
      <c r="DPU243" s="54" t="s">
        <v>2063</v>
      </c>
      <c r="DPV243" s="54" t="s">
        <v>2063</v>
      </c>
      <c r="DPW243" s="54" t="s">
        <v>2063</v>
      </c>
      <c r="DPX243" s="54" t="s">
        <v>2063</v>
      </c>
      <c r="DPY243" s="54" t="s">
        <v>2063</v>
      </c>
      <c r="DPZ243" s="54" t="s">
        <v>2063</v>
      </c>
      <c r="DQA243" s="54" t="s">
        <v>2063</v>
      </c>
      <c r="DQB243" s="54" t="s">
        <v>2063</v>
      </c>
      <c r="DQC243" s="54" t="s">
        <v>2063</v>
      </c>
      <c r="DQD243" s="54" t="s">
        <v>2063</v>
      </c>
      <c r="DQE243" s="54" t="s">
        <v>2063</v>
      </c>
      <c r="DQF243" s="54" t="s">
        <v>2063</v>
      </c>
      <c r="DQG243" s="54" t="s">
        <v>2063</v>
      </c>
      <c r="DQH243" s="54" t="s">
        <v>2063</v>
      </c>
      <c r="DQI243" s="54" t="s">
        <v>2063</v>
      </c>
      <c r="DQJ243" s="54" t="s">
        <v>2063</v>
      </c>
      <c r="DQK243" s="54" t="s">
        <v>2063</v>
      </c>
      <c r="DQL243" s="54" t="s">
        <v>2063</v>
      </c>
      <c r="DQM243" s="54" t="s">
        <v>2063</v>
      </c>
      <c r="DQN243" s="54" t="s">
        <v>2063</v>
      </c>
      <c r="DQO243" s="54" t="s">
        <v>2063</v>
      </c>
      <c r="DQP243" s="54" t="s">
        <v>2063</v>
      </c>
      <c r="DQQ243" s="54" t="s">
        <v>2063</v>
      </c>
      <c r="DQR243" s="54" t="s">
        <v>2063</v>
      </c>
      <c r="DQS243" s="54" t="s">
        <v>2063</v>
      </c>
      <c r="DQT243" s="54" t="s">
        <v>2063</v>
      </c>
      <c r="DQU243" s="54" t="s">
        <v>2063</v>
      </c>
      <c r="DQV243" s="54" t="s">
        <v>2063</v>
      </c>
      <c r="DQW243" s="54" t="s">
        <v>2063</v>
      </c>
      <c r="DQX243" s="54" t="s">
        <v>2063</v>
      </c>
      <c r="DQY243" s="54" t="s">
        <v>2063</v>
      </c>
      <c r="DQZ243" s="54" t="s">
        <v>2063</v>
      </c>
      <c r="DRA243" s="54" t="s">
        <v>2063</v>
      </c>
      <c r="DRB243" s="54" t="s">
        <v>2063</v>
      </c>
      <c r="DRC243" s="54" t="s">
        <v>2063</v>
      </c>
      <c r="DRD243" s="54" t="s">
        <v>2063</v>
      </c>
      <c r="DRE243" s="54" t="s">
        <v>2063</v>
      </c>
      <c r="DRF243" s="54" t="s">
        <v>2063</v>
      </c>
      <c r="DRG243" s="54" t="s">
        <v>2063</v>
      </c>
      <c r="DRH243" s="54" t="s">
        <v>2063</v>
      </c>
      <c r="DRI243" s="54" t="s">
        <v>2063</v>
      </c>
      <c r="DRJ243" s="54" t="s">
        <v>2063</v>
      </c>
      <c r="DRK243" s="54" t="s">
        <v>2063</v>
      </c>
      <c r="DRL243" s="54" t="s">
        <v>2063</v>
      </c>
      <c r="DRM243" s="54" t="s">
        <v>2063</v>
      </c>
      <c r="DRN243" s="54" t="s">
        <v>2063</v>
      </c>
      <c r="DRO243" s="54" t="s">
        <v>2063</v>
      </c>
      <c r="DRP243" s="54" t="s">
        <v>2063</v>
      </c>
      <c r="DRQ243" s="54" t="s">
        <v>2063</v>
      </c>
      <c r="DRR243" s="54" t="s">
        <v>2063</v>
      </c>
      <c r="DRS243" s="54" t="s">
        <v>2063</v>
      </c>
      <c r="DRT243" s="54" t="s">
        <v>2063</v>
      </c>
      <c r="DRU243" s="54" t="s">
        <v>2063</v>
      </c>
      <c r="DRV243" s="54" t="s">
        <v>2063</v>
      </c>
      <c r="DRW243" s="54" t="s">
        <v>2063</v>
      </c>
      <c r="DRX243" s="54" t="s">
        <v>2063</v>
      </c>
      <c r="DRY243" s="54" t="s">
        <v>2063</v>
      </c>
      <c r="DRZ243" s="54" t="s">
        <v>2063</v>
      </c>
      <c r="DSA243" s="54" t="s">
        <v>2063</v>
      </c>
      <c r="DSB243" s="54" t="s">
        <v>2063</v>
      </c>
      <c r="DSC243" s="54" t="s">
        <v>2063</v>
      </c>
      <c r="DSD243" s="54" t="s">
        <v>2063</v>
      </c>
      <c r="DSE243" s="54" t="s">
        <v>2063</v>
      </c>
      <c r="DSF243" s="54" t="s">
        <v>2063</v>
      </c>
      <c r="DSG243" s="54" t="s">
        <v>2063</v>
      </c>
      <c r="DSH243" s="54" t="s">
        <v>2063</v>
      </c>
      <c r="DSI243" s="54" t="s">
        <v>2063</v>
      </c>
      <c r="DSJ243" s="54" t="s">
        <v>2063</v>
      </c>
      <c r="DSK243" s="54" t="s">
        <v>2063</v>
      </c>
      <c r="DSL243" s="54" t="s">
        <v>2063</v>
      </c>
      <c r="DSM243" s="54" t="s">
        <v>2063</v>
      </c>
      <c r="DSN243" s="54" t="s">
        <v>2063</v>
      </c>
      <c r="DSO243" s="54" t="s">
        <v>2063</v>
      </c>
      <c r="DSP243" s="54" t="s">
        <v>2063</v>
      </c>
      <c r="DSQ243" s="54" t="s">
        <v>2063</v>
      </c>
      <c r="DSR243" s="54" t="s">
        <v>2063</v>
      </c>
      <c r="DSS243" s="54" t="s">
        <v>2063</v>
      </c>
      <c r="DST243" s="54" t="s">
        <v>2063</v>
      </c>
      <c r="DSU243" s="54" t="s">
        <v>2063</v>
      </c>
      <c r="DSV243" s="54" t="s">
        <v>2063</v>
      </c>
      <c r="DSW243" s="54" t="s">
        <v>2063</v>
      </c>
      <c r="DSX243" s="54" t="s">
        <v>2063</v>
      </c>
      <c r="DSY243" s="54" t="s">
        <v>2063</v>
      </c>
      <c r="DSZ243" s="54" t="s">
        <v>2063</v>
      </c>
      <c r="DTA243" s="54" t="s">
        <v>2063</v>
      </c>
      <c r="DTB243" s="54" t="s">
        <v>2063</v>
      </c>
      <c r="DTC243" s="54" t="s">
        <v>2063</v>
      </c>
      <c r="DTD243" s="54" t="s">
        <v>2063</v>
      </c>
      <c r="DTE243" s="54" t="s">
        <v>2063</v>
      </c>
      <c r="DTF243" s="54" t="s">
        <v>2063</v>
      </c>
      <c r="DTG243" s="54" t="s">
        <v>2063</v>
      </c>
      <c r="DTH243" s="54" t="s">
        <v>2063</v>
      </c>
      <c r="DTI243" s="54" t="s">
        <v>2063</v>
      </c>
      <c r="DTJ243" s="54" t="s">
        <v>2063</v>
      </c>
      <c r="DTK243" s="54" t="s">
        <v>2063</v>
      </c>
      <c r="DTL243" s="54" t="s">
        <v>2063</v>
      </c>
      <c r="DTM243" s="54" t="s">
        <v>2063</v>
      </c>
      <c r="DTN243" s="54" t="s">
        <v>2063</v>
      </c>
      <c r="DTO243" s="54" t="s">
        <v>2063</v>
      </c>
      <c r="DTP243" s="54" t="s">
        <v>2063</v>
      </c>
      <c r="DTQ243" s="54" t="s">
        <v>2063</v>
      </c>
      <c r="DTR243" s="54" t="s">
        <v>2063</v>
      </c>
      <c r="DTS243" s="54" t="s">
        <v>2063</v>
      </c>
      <c r="DTT243" s="54" t="s">
        <v>2063</v>
      </c>
      <c r="DTU243" s="54" t="s">
        <v>2063</v>
      </c>
      <c r="DTV243" s="54" t="s">
        <v>2063</v>
      </c>
      <c r="DTW243" s="54" t="s">
        <v>2063</v>
      </c>
      <c r="DTX243" s="54" t="s">
        <v>2063</v>
      </c>
      <c r="DTY243" s="54" t="s">
        <v>2063</v>
      </c>
      <c r="DTZ243" s="54" t="s">
        <v>2063</v>
      </c>
      <c r="DUA243" s="54" t="s">
        <v>2063</v>
      </c>
      <c r="DUB243" s="54" t="s">
        <v>2063</v>
      </c>
      <c r="DUC243" s="54" t="s">
        <v>2063</v>
      </c>
      <c r="DUD243" s="54" t="s">
        <v>2063</v>
      </c>
      <c r="DUE243" s="54" t="s">
        <v>2063</v>
      </c>
      <c r="DUF243" s="54" t="s">
        <v>2063</v>
      </c>
      <c r="DUG243" s="54" t="s">
        <v>2063</v>
      </c>
      <c r="DUH243" s="54" t="s">
        <v>2063</v>
      </c>
      <c r="DUI243" s="54" t="s">
        <v>2063</v>
      </c>
      <c r="DUJ243" s="54" t="s">
        <v>2063</v>
      </c>
      <c r="DUK243" s="54" t="s">
        <v>2063</v>
      </c>
      <c r="DUL243" s="54" t="s">
        <v>2063</v>
      </c>
      <c r="DUM243" s="54" t="s">
        <v>2063</v>
      </c>
      <c r="DUN243" s="54" t="s">
        <v>2063</v>
      </c>
      <c r="DUO243" s="54" t="s">
        <v>2063</v>
      </c>
      <c r="DUP243" s="54" t="s">
        <v>2063</v>
      </c>
      <c r="DUQ243" s="54" t="s">
        <v>2063</v>
      </c>
      <c r="DUR243" s="54" t="s">
        <v>2063</v>
      </c>
      <c r="DUS243" s="54" t="s">
        <v>2063</v>
      </c>
      <c r="DUT243" s="54" t="s">
        <v>2063</v>
      </c>
      <c r="DUU243" s="54" t="s">
        <v>2063</v>
      </c>
      <c r="DUV243" s="54" t="s">
        <v>2063</v>
      </c>
      <c r="DUW243" s="54" t="s">
        <v>2063</v>
      </c>
      <c r="DUX243" s="54" t="s">
        <v>2063</v>
      </c>
      <c r="DUY243" s="54" t="s">
        <v>2063</v>
      </c>
      <c r="DUZ243" s="54" t="s">
        <v>2063</v>
      </c>
      <c r="DVA243" s="54" t="s">
        <v>2063</v>
      </c>
      <c r="DVB243" s="54" t="s">
        <v>2063</v>
      </c>
      <c r="DVC243" s="54" t="s">
        <v>2063</v>
      </c>
      <c r="DVD243" s="54" t="s">
        <v>2063</v>
      </c>
      <c r="DVE243" s="54" t="s">
        <v>2063</v>
      </c>
      <c r="DVF243" s="54" t="s">
        <v>2063</v>
      </c>
      <c r="DVG243" s="54" t="s">
        <v>2063</v>
      </c>
      <c r="DVH243" s="54" t="s">
        <v>2063</v>
      </c>
      <c r="DVI243" s="54" t="s">
        <v>2063</v>
      </c>
      <c r="DVJ243" s="54" t="s">
        <v>2063</v>
      </c>
      <c r="DVK243" s="54" t="s">
        <v>2063</v>
      </c>
      <c r="DVL243" s="54" t="s">
        <v>2063</v>
      </c>
      <c r="DVM243" s="54" t="s">
        <v>2063</v>
      </c>
      <c r="DVN243" s="54" t="s">
        <v>2063</v>
      </c>
      <c r="DVO243" s="54" t="s">
        <v>2063</v>
      </c>
      <c r="DVP243" s="54" t="s">
        <v>2063</v>
      </c>
      <c r="DVQ243" s="54" t="s">
        <v>2063</v>
      </c>
      <c r="DVR243" s="54" t="s">
        <v>2063</v>
      </c>
      <c r="DVS243" s="54" t="s">
        <v>2063</v>
      </c>
      <c r="DVT243" s="54" t="s">
        <v>2063</v>
      </c>
      <c r="DVU243" s="54" t="s">
        <v>2063</v>
      </c>
      <c r="DVV243" s="54" t="s">
        <v>2063</v>
      </c>
      <c r="DVW243" s="54" t="s">
        <v>2063</v>
      </c>
      <c r="DVX243" s="54" t="s">
        <v>2063</v>
      </c>
      <c r="DVY243" s="54" t="s">
        <v>2063</v>
      </c>
      <c r="DVZ243" s="54" t="s">
        <v>2063</v>
      </c>
      <c r="DWA243" s="54" t="s">
        <v>2063</v>
      </c>
      <c r="DWB243" s="54" t="s">
        <v>2063</v>
      </c>
      <c r="DWC243" s="54" t="s">
        <v>2063</v>
      </c>
      <c r="DWD243" s="54" t="s">
        <v>2063</v>
      </c>
      <c r="DWE243" s="54" t="s">
        <v>2063</v>
      </c>
      <c r="DWF243" s="54" t="s">
        <v>2063</v>
      </c>
      <c r="DWG243" s="54" t="s">
        <v>2063</v>
      </c>
      <c r="DWH243" s="54" t="s">
        <v>2063</v>
      </c>
      <c r="DWI243" s="54" t="s">
        <v>2063</v>
      </c>
      <c r="DWJ243" s="54" t="s">
        <v>2063</v>
      </c>
      <c r="DWK243" s="54" t="s">
        <v>2063</v>
      </c>
      <c r="DWL243" s="54" t="s">
        <v>2063</v>
      </c>
      <c r="DWM243" s="54" t="s">
        <v>2063</v>
      </c>
      <c r="DWN243" s="54" t="s">
        <v>2063</v>
      </c>
      <c r="DWO243" s="54" t="s">
        <v>2063</v>
      </c>
      <c r="DWP243" s="54" t="s">
        <v>2063</v>
      </c>
      <c r="DWQ243" s="54" t="s">
        <v>2063</v>
      </c>
      <c r="DWR243" s="54" t="s">
        <v>2063</v>
      </c>
      <c r="DWS243" s="54" t="s">
        <v>2063</v>
      </c>
      <c r="DWT243" s="54" t="s">
        <v>2063</v>
      </c>
      <c r="DWU243" s="54" t="s">
        <v>2063</v>
      </c>
      <c r="DWV243" s="54" t="s">
        <v>2063</v>
      </c>
      <c r="DWW243" s="54" t="s">
        <v>2063</v>
      </c>
      <c r="DWX243" s="54" t="s">
        <v>2063</v>
      </c>
      <c r="DWY243" s="54" t="s">
        <v>2063</v>
      </c>
      <c r="DWZ243" s="54" t="s">
        <v>2063</v>
      </c>
      <c r="DXA243" s="54" t="s">
        <v>2063</v>
      </c>
      <c r="DXB243" s="54" t="s">
        <v>2063</v>
      </c>
      <c r="DXC243" s="54" t="s">
        <v>2063</v>
      </c>
      <c r="DXD243" s="54" t="s">
        <v>2063</v>
      </c>
      <c r="DXE243" s="54" t="s">
        <v>2063</v>
      </c>
      <c r="DXF243" s="54" t="s">
        <v>2063</v>
      </c>
      <c r="DXG243" s="54" t="s">
        <v>2063</v>
      </c>
      <c r="DXH243" s="54" t="s">
        <v>2063</v>
      </c>
      <c r="DXI243" s="54" t="s">
        <v>2063</v>
      </c>
      <c r="DXJ243" s="54" t="s">
        <v>2063</v>
      </c>
      <c r="DXK243" s="54" t="s">
        <v>2063</v>
      </c>
      <c r="DXL243" s="54" t="s">
        <v>2063</v>
      </c>
      <c r="DXM243" s="54" t="s">
        <v>2063</v>
      </c>
      <c r="DXN243" s="54" t="s">
        <v>2063</v>
      </c>
      <c r="DXO243" s="54" t="s">
        <v>2063</v>
      </c>
      <c r="DXP243" s="54" t="s">
        <v>2063</v>
      </c>
      <c r="DXQ243" s="54" t="s">
        <v>2063</v>
      </c>
      <c r="DXR243" s="54" t="s">
        <v>2063</v>
      </c>
      <c r="DXS243" s="54" t="s">
        <v>2063</v>
      </c>
      <c r="DXT243" s="54" t="s">
        <v>2063</v>
      </c>
      <c r="DXU243" s="54" t="s">
        <v>2063</v>
      </c>
      <c r="DXV243" s="54" t="s">
        <v>2063</v>
      </c>
      <c r="DXW243" s="54" t="s">
        <v>2063</v>
      </c>
      <c r="DXX243" s="54" t="s">
        <v>2063</v>
      </c>
      <c r="DXY243" s="54" t="s">
        <v>2063</v>
      </c>
      <c r="DXZ243" s="54" t="s">
        <v>2063</v>
      </c>
      <c r="DYA243" s="54" t="s">
        <v>2063</v>
      </c>
      <c r="DYB243" s="54" t="s">
        <v>2063</v>
      </c>
      <c r="DYC243" s="54" t="s">
        <v>2063</v>
      </c>
      <c r="DYD243" s="54" t="s">
        <v>2063</v>
      </c>
      <c r="DYE243" s="54" t="s">
        <v>2063</v>
      </c>
      <c r="DYF243" s="54" t="s">
        <v>2063</v>
      </c>
      <c r="DYG243" s="54" t="s">
        <v>2063</v>
      </c>
      <c r="DYH243" s="54" t="s">
        <v>2063</v>
      </c>
      <c r="DYI243" s="54" t="s">
        <v>2063</v>
      </c>
      <c r="DYJ243" s="54" t="s">
        <v>2063</v>
      </c>
      <c r="DYK243" s="54" t="s">
        <v>2063</v>
      </c>
      <c r="DYL243" s="54" t="s">
        <v>2063</v>
      </c>
      <c r="DYM243" s="54" t="s">
        <v>2063</v>
      </c>
      <c r="DYN243" s="54" t="s">
        <v>2063</v>
      </c>
      <c r="DYO243" s="54" t="s">
        <v>2063</v>
      </c>
      <c r="DYP243" s="54" t="s">
        <v>2063</v>
      </c>
      <c r="DYQ243" s="54" t="s">
        <v>2063</v>
      </c>
      <c r="DYR243" s="54" t="s">
        <v>2063</v>
      </c>
      <c r="DYS243" s="54" t="s">
        <v>2063</v>
      </c>
      <c r="DYT243" s="54" t="s">
        <v>2063</v>
      </c>
      <c r="DYU243" s="54" t="s">
        <v>2063</v>
      </c>
      <c r="DYV243" s="54" t="s">
        <v>2063</v>
      </c>
      <c r="DYW243" s="54" t="s">
        <v>2063</v>
      </c>
      <c r="DYX243" s="54" t="s">
        <v>2063</v>
      </c>
      <c r="DYY243" s="54" t="s">
        <v>2063</v>
      </c>
      <c r="DYZ243" s="54" t="s">
        <v>2063</v>
      </c>
      <c r="DZA243" s="54" t="s">
        <v>2063</v>
      </c>
      <c r="DZB243" s="54" t="s">
        <v>2063</v>
      </c>
      <c r="DZC243" s="54" t="s">
        <v>2063</v>
      </c>
      <c r="DZD243" s="54" t="s">
        <v>2063</v>
      </c>
      <c r="DZE243" s="54" t="s">
        <v>2063</v>
      </c>
      <c r="DZF243" s="54" t="s">
        <v>2063</v>
      </c>
      <c r="DZG243" s="54" t="s">
        <v>2063</v>
      </c>
      <c r="DZH243" s="54" t="s">
        <v>2063</v>
      </c>
      <c r="DZI243" s="54" t="s">
        <v>2063</v>
      </c>
      <c r="DZJ243" s="54" t="s">
        <v>2063</v>
      </c>
      <c r="DZK243" s="54" t="s">
        <v>2063</v>
      </c>
      <c r="DZL243" s="54" t="s">
        <v>2063</v>
      </c>
      <c r="DZM243" s="54" t="s">
        <v>2063</v>
      </c>
      <c r="DZN243" s="54" t="s">
        <v>2063</v>
      </c>
      <c r="DZO243" s="54" t="s">
        <v>2063</v>
      </c>
      <c r="DZP243" s="54" t="s">
        <v>2063</v>
      </c>
      <c r="DZQ243" s="54" t="s">
        <v>2063</v>
      </c>
      <c r="DZR243" s="54" t="s">
        <v>2063</v>
      </c>
      <c r="DZS243" s="54" t="s">
        <v>2063</v>
      </c>
      <c r="DZT243" s="54" t="s">
        <v>2063</v>
      </c>
      <c r="DZU243" s="54" t="s">
        <v>2063</v>
      </c>
      <c r="DZV243" s="54" t="s">
        <v>2063</v>
      </c>
      <c r="DZW243" s="54" t="s">
        <v>2063</v>
      </c>
      <c r="DZX243" s="54" t="s">
        <v>2063</v>
      </c>
      <c r="DZY243" s="54" t="s">
        <v>2063</v>
      </c>
      <c r="DZZ243" s="54" t="s">
        <v>2063</v>
      </c>
      <c r="EAA243" s="54" t="s">
        <v>2063</v>
      </c>
      <c r="EAB243" s="54" t="s">
        <v>2063</v>
      </c>
      <c r="EAC243" s="54" t="s">
        <v>2063</v>
      </c>
      <c r="EAD243" s="54" t="s">
        <v>2063</v>
      </c>
      <c r="EAE243" s="54" t="s">
        <v>2063</v>
      </c>
      <c r="EAF243" s="54" t="s">
        <v>2063</v>
      </c>
      <c r="EAG243" s="54" t="s">
        <v>2063</v>
      </c>
      <c r="EAH243" s="54" t="s">
        <v>2063</v>
      </c>
      <c r="EAI243" s="54" t="s">
        <v>2063</v>
      </c>
      <c r="EAJ243" s="54" t="s">
        <v>2063</v>
      </c>
      <c r="EAK243" s="54" t="s">
        <v>2063</v>
      </c>
      <c r="EAL243" s="54" t="s">
        <v>2063</v>
      </c>
      <c r="EAM243" s="54" t="s">
        <v>2063</v>
      </c>
      <c r="EAN243" s="54" t="s">
        <v>2063</v>
      </c>
      <c r="EAO243" s="54" t="s">
        <v>2063</v>
      </c>
      <c r="EAP243" s="54" t="s">
        <v>2063</v>
      </c>
      <c r="EAQ243" s="54" t="s">
        <v>2063</v>
      </c>
      <c r="EAR243" s="54" t="s">
        <v>2063</v>
      </c>
      <c r="EAS243" s="54" t="s">
        <v>2063</v>
      </c>
      <c r="EAT243" s="54" t="s">
        <v>2063</v>
      </c>
      <c r="EAU243" s="54" t="s">
        <v>2063</v>
      </c>
      <c r="EAV243" s="54" t="s">
        <v>2063</v>
      </c>
      <c r="EAW243" s="54" t="s">
        <v>2063</v>
      </c>
      <c r="EAX243" s="54" t="s">
        <v>2063</v>
      </c>
      <c r="EAY243" s="54" t="s">
        <v>2063</v>
      </c>
      <c r="EAZ243" s="54" t="s">
        <v>2063</v>
      </c>
      <c r="EBA243" s="54" t="s">
        <v>2063</v>
      </c>
      <c r="EBB243" s="54" t="s">
        <v>2063</v>
      </c>
      <c r="EBC243" s="54" t="s">
        <v>2063</v>
      </c>
      <c r="EBD243" s="54" t="s">
        <v>2063</v>
      </c>
      <c r="EBE243" s="54" t="s">
        <v>2063</v>
      </c>
      <c r="EBF243" s="54" t="s">
        <v>2063</v>
      </c>
      <c r="EBG243" s="54" t="s">
        <v>2063</v>
      </c>
      <c r="EBH243" s="54" t="s">
        <v>2063</v>
      </c>
      <c r="EBI243" s="54" t="s">
        <v>2063</v>
      </c>
      <c r="EBJ243" s="54" t="s">
        <v>2063</v>
      </c>
      <c r="EBK243" s="54" t="s">
        <v>2063</v>
      </c>
      <c r="EBL243" s="54" t="s">
        <v>2063</v>
      </c>
      <c r="EBM243" s="54" t="s">
        <v>2063</v>
      </c>
      <c r="EBN243" s="54" t="s">
        <v>2063</v>
      </c>
      <c r="EBO243" s="54" t="s">
        <v>2063</v>
      </c>
      <c r="EBP243" s="54" t="s">
        <v>2063</v>
      </c>
      <c r="EBQ243" s="54" t="s">
        <v>2063</v>
      </c>
      <c r="EBR243" s="54" t="s">
        <v>2063</v>
      </c>
      <c r="EBS243" s="54" t="s">
        <v>2063</v>
      </c>
      <c r="EBT243" s="54" t="s">
        <v>2063</v>
      </c>
      <c r="EBU243" s="54" t="s">
        <v>2063</v>
      </c>
      <c r="EBV243" s="54" t="s">
        <v>2063</v>
      </c>
      <c r="EBW243" s="54" t="s">
        <v>2063</v>
      </c>
      <c r="EBX243" s="54" t="s">
        <v>2063</v>
      </c>
      <c r="EBY243" s="54" t="s">
        <v>2063</v>
      </c>
      <c r="EBZ243" s="54" t="s">
        <v>2063</v>
      </c>
      <c r="ECA243" s="54" t="s">
        <v>2063</v>
      </c>
      <c r="ECB243" s="54" t="s">
        <v>2063</v>
      </c>
      <c r="ECC243" s="54" t="s">
        <v>2063</v>
      </c>
      <c r="ECD243" s="54" t="s">
        <v>2063</v>
      </c>
      <c r="ECE243" s="54" t="s">
        <v>2063</v>
      </c>
      <c r="ECF243" s="54" t="s">
        <v>2063</v>
      </c>
      <c r="ECG243" s="54" t="s">
        <v>2063</v>
      </c>
      <c r="ECH243" s="54" t="s">
        <v>2063</v>
      </c>
      <c r="ECI243" s="54" t="s">
        <v>2063</v>
      </c>
      <c r="ECJ243" s="54" t="s">
        <v>2063</v>
      </c>
      <c r="ECK243" s="54" t="s">
        <v>2063</v>
      </c>
      <c r="ECL243" s="54" t="s">
        <v>2063</v>
      </c>
      <c r="ECM243" s="54" t="s">
        <v>2063</v>
      </c>
      <c r="ECN243" s="54" t="s">
        <v>2063</v>
      </c>
      <c r="ECO243" s="54" t="s">
        <v>2063</v>
      </c>
      <c r="ECP243" s="54" t="s">
        <v>2063</v>
      </c>
      <c r="ECQ243" s="54" t="s">
        <v>2063</v>
      </c>
      <c r="ECR243" s="54" t="s">
        <v>2063</v>
      </c>
      <c r="ECS243" s="54" t="s">
        <v>2063</v>
      </c>
      <c r="ECT243" s="54" t="s">
        <v>2063</v>
      </c>
      <c r="ECU243" s="54" t="s">
        <v>2063</v>
      </c>
      <c r="ECV243" s="54" t="s">
        <v>2063</v>
      </c>
      <c r="ECW243" s="54" t="s">
        <v>2063</v>
      </c>
      <c r="ECX243" s="54" t="s">
        <v>2063</v>
      </c>
      <c r="ECY243" s="54" t="s">
        <v>2063</v>
      </c>
      <c r="ECZ243" s="54" t="s">
        <v>2063</v>
      </c>
      <c r="EDA243" s="54" t="s">
        <v>2063</v>
      </c>
      <c r="EDB243" s="54" t="s">
        <v>2063</v>
      </c>
      <c r="EDC243" s="54" t="s">
        <v>2063</v>
      </c>
      <c r="EDD243" s="54" t="s">
        <v>2063</v>
      </c>
      <c r="EDE243" s="54" t="s">
        <v>2063</v>
      </c>
      <c r="EDF243" s="54" t="s">
        <v>2063</v>
      </c>
      <c r="EDG243" s="54" t="s">
        <v>2063</v>
      </c>
      <c r="EDH243" s="54" t="s">
        <v>2063</v>
      </c>
      <c r="EDI243" s="54" t="s">
        <v>2063</v>
      </c>
      <c r="EDJ243" s="54" t="s">
        <v>2063</v>
      </c>
      <c r="EDK243" s="54" t="s">
        <v>2063</v>
      </c>
      <c r="EDL243" s="54" t="s">
        <v>2063</v>
      </c>
      <c r="EDM243" s="54" t="s">
        <v>2063</v>
      </c>
      <c r="EDN243" s="54" t="s">
        <v>2063</v>
      </c>
      <c r="EDO243" s="54" t="s">
        <v>2063</v>
      </c>
      <c r="EDP243" s="54" t="s">
        <v>2063</v>
      </c>
      <c r="EDQ243" s="54" t="s">
        <v>2063</v>
      </c>
      <c r="EDR243" s="54" t="s">
        <v>2063</v>
      </c>
      <c r="EDS243" s="54" t="s">
        <v>2063</v>
      </c>
      <c r="EDT243" s="54" t="s">
        <v>2063</v>
      </c>
      <c r="EDU243" s="54" t="s">
        <v>2063</v>
      </c>
      <c r="EDV243" s="54" t="s">
        <v>2063</v>
      </c>
      <c r="EDW243" s="54" t="s">
        <v>2063</v>
      </c>
      <c r="EDX243" s="54" t="s">
        <v>2063</v>
      </c>
      <c r="EDY243" s="54" t="s">
        <v>2063</v>
      </c>
      <c r="EDZ243" s="54" t="s">
        <v>2063</v>
      </c>
      <c r="EEA243" s="54" t="s">
        <v>2063</v>
      </c>
      <c r="EEB243" s="54" t="s">
        <v>2063</v>
      </c>
      <c r="EEC243" s="54" t="s">
        <v>2063</v>
      </c>
      <c r="EED243" s="54" t="s">
        <v>2063</v>
      </c>
      <c r="EEE243" s="54" t="s">
        <v>2063</v>
      </c>
      <c r="EEF243" s="54" t="s">
        <v>2063</v>
      </c>
      <c r="EEG243" s="54" t="s">
        <v>2063</v>
      </c>
      <c r="EEH243" s="54" t="s">
        <v>2063</v>
      </c>
      <c r="EEI243" s="54" t="s">
        <v>2063</v>
      </c>
      <c r="EEJ243" s="54" t="s">
        <v>2063</v>
      </c>
      <c r="EEK243" s="54" t="s">
        <v>2063</v>
      </c>
      <c r="EEL243" s="54" t="s">
        <v>2063</v>
      </c>
      <c r="EEM243" s="54" t="s">
        <v>2063</v>
      </c>
      <c r="EEN243" s="54" t="s">
        <v>2063</v>
      </c>
      <c r="EEO243" s="54" t="s">
        <v>2063</v>
      </c>
      <c r="EEP243" s="54" t="s">
        <v>2063</v>
      </c>
      <c r="EEQ243" s="54" t="s">
        <v>2063</v>
      </c>
      <c r="EER243" s="54" t="s">
        <v>2063</v>
      </c>
      <c r="EES243" s="54" t="s">
        <v>2063</v>
      </c>
      <c r="EET243" s="54" t="s">
        <v>2063</v>
      </c>
      <c r="EEU243" s="54" t="s">
        <v>2063</v>
      </c>
      <c r="EEV243" s="54" t="s">
        <v>2063</v>
      </c>
      <c r="EEW243" s="54" t="s">
        <v>2063</v>
      </c>
      <c r="EEX243" s="54" t="s">
        <v>2063</v>
      </c>
      <c r="EEY243" s="54" t="s">
        <v>2063</v>
      </c>
      <c r="EEZ243" s="54" t="s">
        <v>2063</v>
      </c>
      <c r="EFA243" s="54" t="s">
        <v>2063</v>
      </c>
      <c r="EFB243" s="54" t="s">
        <v>2063</v>
      </c>
      <c r="EFC243" s="54" t="s">
        <v>2063</v>
      </c>
      <c r="EFD243" s="54" t="s">
        <v>2063</v>
      </c>
      <c r="EFE243" s="54" t="s">
        <v>2063</v>
      </c>
      <c r="EFF243" s="54" t="s">
        <v>2063</v>
      </c>
      <c r="EFG243" s="54" t="s">
        <v>2063</v>
      </c>
      <c r="EFH243" s="54" t="s">
        <v>2063</v>
      </c>
      <c r="EFI243" s="54" t="s">
        <v>2063</v>
      </c>
      <c r="EFJ243" s="54" t="s">
        <v>2063</v>
      </c>
      <c r="EFK243" s="54" t="s">
        <v>2063</v>
      </c>
      <c r="EFL243" s="54" t="s">
        <v>2063</v>
      </c>
      <c r="EFM243" s="54" t="s">
        <v>2063</v>
      </c>
      <c r="EFN243" s="54" t="s">
        <v>2063</v>
      </c>
      <c r="EFO243" s="54" t="s">
        <v>2063</v>
      </c>
      <c r="EFP243" s="54" t="s">
        <v>2063</v>
      </c>
      <c r="EFQ243" s="54" t="s">
        <v>2063</v>
      </c>
      <c r="EFR243" s="54" t="s">
        <v>2063</v>
      </c>
      <c r="EFS243" s="54" t="s">
        <v>2063</v>
      </c>
      <c r="EFT243" s="54" t="s">
        <v>2063</v>
      </c>
      <c r="EFU243" s="54" t="s">
        <v>2063</v>
      </c>
      <c r="EFV243" s="54" t="s">
        <v>2063</v>
      </c>
      <c r="EFW243" s="54" t="s">
        <v>2063</v>
      </c>
      <c r="EFX243" s="54" t="s">
        <v>2063</v>
      </c>
      <c r="EFY243" s="54" t="s">
        <v>2063</v>
      </c>
      <c r="EFZ243" s="54" t="s">
        <v>2063</v>
      </c>
      <c r="EGA243" s="54" t="s">
        <v>2063</v>
      </c>
      <c r="EGB243" s="54" t="s">
        <v>2063</v>
      </c>
      <c r="EGC243" s="54" t="s">
        <v>2063</v>
      </c>
      <c r="EGD243" s="54" t="s">
        <v>2063</v>
      </c>
      <c r="EGE243" s="54" t="s">
        <v>2063</v>
      </c>
      <c r="EGF243" s="54" t="s">
        <v>2063</v>
      </c>
      <c r="EGG243" s="54" t="s">
        <v>2063</v>
      </c>
      <c r="EGH243" s="54" t="s">
        <v>2063</v>
      </c>
      <c r="EGI243" s="54" t="s">
        <v>2063</v>
      </c>
      <c r="EGJ243" s="54" t="s">
        <v>2063</v>
      </c>
      <c r="EGK243" s="54" t="s">
        <v>2063</v>
      </c>
      <c r="EGL243" s="54" t="s">
        <v>2063</v>
      </c>
      <c r="EGM243" s="54" t="s">
        <v>2063</v>
      </c>
      <c r="EGN243" s="54" t="s">
        <v>2063</v>
      </c>
      <c r="EGO243" s="54" t="s">
        <v>2063</v>
      </c>
      <c r="EGP243" s="54" t="s">
        <v>2063</v>
      </c>
      <c r="EGQ243" s="54" t="s">
        <v>2063</v>
      </c>
      <c r="EGR243" s="54" t="s">
        <v>2063</v>
      </c>
      <c r="EGS243" s="54" t="s">
        <v>2063</v>
      </c>
      <c r="EGT243" s="54" t="s">
        <v>2063</v>
      </c>
      <c r="EGU243" s="54" t="s">
        <v>2063</v>
      </c>
      <c r="EGV243" s="54" t="s">
        <v>2063</v>
      </c>
      <c r="EGW243" s="54" t="s">
        <v>2063</v>
      </c>
      <c r="EGX243" s="54" t="s">
        <v>2063</v>
      </c>
      <c r="EGY243" s="54" t="s">
        <v>2063</v>
      </c>
      <c r="EGZ243" s="54" t="s">
        <v>2063</v>
      </c>
      <c r="EHA243" s="54" t="s">
        <v>2063</v>
      </c>
      <c r="EHB243" s="54" t="s">
        <v>2063</v>
      </c>
      <c r="EHC243" s="54" t="s">
        <v>2063</v>
      </c>
      <c r="EHD243" s="54" t="s">
        <v>2063</v>
      </c>
      <c r="EHE243" s="54" t="s">
        <v>2063</v>
      </c>
      <c r="EHF243" s="54" t="s">
        <v>2063</v>
      </c>
      <c r="EHG243" s="54" t="s">
        <v>2063</v>
      </c>
      <c r="EHH243" s="54" t="s">
        <v>2063</v>
      </c>
      <c r="EHI243" s="54" t="s">
        <v>2063</v>
      </c>
      <c r="EHJ243" s="54" t="s">
        <v>2063</v>
      </c>
      <c r="EHK243" s="54" t="s">
        <v>2063</v>
      </c>
      <c r="EHL243" s="54" t="s">
        <v>2063</v>
      </c>
      <c r="EHM243" s="54" t="s">
        <v>2063</v>
      </c>
      <c r="EHN243" s="54" t="s">
        <v>2063</v>
      </c>
      <c r="EHO243" s="54" t="s">
        <v>2063</v>
      </c>
      <c r="EHP243" s="54" t="s">
        <v>2063</v>
      </c>
      <c r="EHQ243" s="54" t="s">
        <v>2063</v>
      </c>
      <c r="EHR243" s="54" t="s">
        <v>2063</v>
      </c>
      <c r="EHS243" s="54" t="s">
        <v>2063</v>
      </c>
      <c r="EHT243" s="54" t="s">
        <v>2063</v>
      </c>
      <c r="EHU243" s="54" t="s">
        <v>2063</v>
      </c>
      <c r="EHV243" s="54" t="s">
        <v>2063</v>
      </c>
      <c r="EHW243" s="54" t="s">
        <v>2063</v>
      </c>
      <c r="EHX243" s="54" t="s">
        <v>2063</v>
      </c>
      <c r="EHY243" s="54" t="s">
        <v>2063</v>
      </c>
      <c r="EHZ243" s="54" t="s">
        <v>2063</v>
      </c>
      <c r="EIA243" s="54" t="s">
        <v>2063</v>
      </c>
      <c r="EIB243" s="54" t="s">
        <v>2063</v>
      </c>
      <c r="EIC243" s="54" t="s">
        <v>2063</v>
      </c>
      <c r="EID243" s="54" t="s">
        <v>2063</v>
      </c>
      <c r="EIE243" s="54" t="s">
        <v>2063</v>
      </c>
      <c r="EIF243" s="54" t="s">
        <v>2063</v>
      </c>
      <c r="EIG243" s="54" t="s">
        <v>2063</v>
      </c>
      <c r="EIH243" s="54" t="s">
        <v>2063</v>
      </c>
      <c r="EII243" s="54" t="s">
        <v>2063</v>
      </c>
      <c r="EIJ243" s="54" t="s">
        <v>2063</v>
      </c>
      <c r="EIK243" s="54" t="s">
        <v>2063</v>
      </c>
      <c r="EIL243" s="54" t="s">
        <v>2063</v>
      </c>
      <c r="EIM243" s="54" t="s">
        <v>2063</v>
      </c>
      <c r="EIN243" s="54" t="s">
        <v>2063</v>
      </c>
      <c r="EIO243" s="54" t="s">
        <v>2063</v>
      </c>
      <c r="EIP243" s="54" t="s">
        <v>2063</v>
      </c>
      <c r="EIQ243" s="54" t="s">
        <v>2063</v>
      </c>
      <c r="EIR243" s="54" t="s">
        <v>2063</v>
      </c>
      <c r="EIS243" s="54" t="s">
        <v>2063</v>
      </c>
      <c r="EIT243" s="54" t="s">
        <v>2063</v>
      </c>
      <c r="EIU243" s="54" t="s">
        <v>2063</v>
      </c>
      <c r="EIV243" s="54" t="s">
        <v>2063</v>
      </c>
      <c r="EIW243" s="54" t="s">
        <v>2063</v>
      </c>
      <c r="EIX243" s="54" t="s">
        <v>2063</v>
      </c>
      <c r="EIY243" s="54" t="s">
        <v>2063</v>
      </c>
      <c r="EIZ243" s="54" t="s">
        <v>2063</v>
      </c>
      <c r="EJA243" s="54" t="s">
        <v>2063</v>
      </c>
      <c r="EJB243" s="54" t="s">
        <v>2063</v>
      </c>
      <c r="EJC243" s="54" t="s">
        <v>2063</v>
      </c>
      <c r="EJD243" s="54" t="s">
        <v>2063</v>
      </c>
      <c r="EJE243" s="54" t="s">
        <v>2063</v>
      </c>
      <c r="EJF243" s="54" t="s">
        <v>2063</v>
      </c>
      <c r="EJG243" s="54" t="s">
        <v>2063</v>
      </c>
      <c r="EJH243" s="54" t="s">
        <v>2063</v>
      </c>
      <c r="EJI243" s="54" t="s">
        <v>2063</v>
      </c>
      <c r="EJJ243" s="54" t="s">
        <v>2063</v>
      </c>
      <c r="EJK243" s="54" t="s">
        <v>2063</v>
      </c>
      <c r="EJL243" s="54" t="s">
        <v>2063</v>
      </c>
      <c r="EJM243" s="54" t="s">
        <v>2063</v>
      </c>
      <c r="EJN243" s="54" t="s">
        <v>2063</v>
      </c>
      <c r="EJO243" s="54" t="s">
        <v>2063</v>
      </c>
      <c r="EJP243" s="54" t="s">
        <v>2063</v>
      </c>
      <c r="EJQ243" s="54" t="s">
        <v>2063</v>
      </c>
      <c r="EJR243" s="54" t="s">
        <v>2063</v>
      </c>
      <c r="EJS243" s="54" t="s">
        <v>2063</v>
      </c>
      <c r="EJT243" s="54" t="s">
        <v>2063</v>
      </c>
      <c r="EJU243" s="54" t="s">
        <v>2063</v>
      </c>
      <c r="EJV243" s="54" t="s">
        <v>2063</v>
      </c>
      <c r="EJW243" s="54" t="s">
        <v>2063</v>
      </c>
      <c r="EJX243" s="54" t="s">
        <v>2063</v>
      </c>
      <c r="EJY243" s="54" t="s">
        <v>2063</v>
      </c>
      <c r="EJZ243" s="54" t="s">
        <v>2063</v>
      </c>
      <c r="EKA243" s="54" t="s">
        <v>2063</v>
      </c>
      <c r="EKB243" s="54" t="s">
        <v>2063</v>
      </c>
      <c r="EKC243" s="54" t="s">
        <v>2063</v>
      </c>
      <c r="EKD243" s="54" t="s">
        <v>2063</v>
      </c>
      <c r="EKE243" s="54" t="s">
        <v>2063</v>
      </c>
      <c r="EKF243" s="54" t="s">
        <v>2063</v>
      </c>
      <c r="EKG243" s="54" t="s">
        <v>2063</v>
      </c>
      <c r="EKH243" s="54" t="s">
        <v>2063</v>
      </c>
      <c r="EKI243" s="54" t="s">
        <v>2063</v>
      </c>
      <c r="EKJ243" s="54" t="s">
        <v>2063</v>
      </c>
      <c r="EKK243" s="54" t="s">
        <v>2063</v>
      </c>
      <c r="EKL243" s="54" t="s">
        <v>2063</v>
      </c>
      <c r="EKM243" s="54" t="s">
        <v>2063</v>
      </c>
      <c r="EKN243" s="54" t="s">
        <v>2063</v>
      </c>
      <c r="EKO243" s="54" t="s">
        <v>2063</v>
      </c>
      <c r="EKP243" s="54" t="s">
        <v>2063</v>
      </c>
      <c r="EKQ243" s="54" t="s">
        <v>2063</v>
      </c>
      <c r="EKR243" s="54" t="s">
        <v>2063</v>
      </c>
      <c r="EKS243" s="54" t="s">
        <v>2063</v>
      </c>
      <c r="EKT243" s="54" t="s">
        <v>2063</v>
      </c>
      <c r="EKU243" s="54" t="s">
        <v>2063</v>
      </c>
      <c r="EKV243" s="54" t="s">
        <v>2063</v>
      </c>
      <c r="EKW243" s="54" t="s">
        <v>2063</v>
      </c>
      <c r="EKX243" s="54" t="s">
        <v>2063</v>
      </c>
      <c r="EKY243" s="54" t="s">
        <v>2063</v>
      </c>
      <c r="EKZ243" s="54" t="s">
        <v>2063</v>
      </c>
      <c r="ELA243" s="54" t="s">
        <v>2063</v>
      </c>
      <c r="ELB243" s="54" t="s">
        <v>2063</v>
      </c>
      <c r="ELC243" s="54" t="s">
        <v>2063</v>
      </c>
      <c r="ELD243" s="54" t="s">
        <v>2063</v>
      </c>
      <c r="ELE243" s="54" t="s">
        <v>2063</v>
      </c>
      <c r="ELF243" s="54" t="s">
        <v>2063</v>
      </c>
      <c r="ELG243" s="54" t="s">
        <v>2063</v>
      </c>
      <c r="ELH243" s="54" t="s">
        <v>2063</v>
      </c>
      <c r="ELI243" s="54" t="s">
        <v>2063</v>
      </c>
      <c r="ELJ243" s="54" t="s">
        <v>2063</v>
      </c>
      <c r="ELK243" s="54" t="s">
        <v>2063</v>
      </c>
      <c r="ELL243" s="54" t="s">
        <v>2063</v>
      </c>
      <c r="ELM243" s="54" t="s">
        <v>2063</v>
      </c>
      <c r="ELN243" s="54" t="s">
        <v>2063</v>
      </c>
      <c r="ELO243" s="54" t="s">
        <v>2063</v>
      </c>
      <c r="ELP243" s="54" t="s">
        <v>2063</v>
      </c>
      <c r="ELQ243" s="54" t="s">
        <v>2063</v>
      </c>
      <c r="ELR243" s="54" t="s">
        <v>2063</v>
      </c>
      <c r="ELS243" s="54" t="s">
        <v>2063</v>
      </c>
      <c r="ELT243" s="54" t="s">
        <v>2063</v>
      </c>
      <c r="ELU243" s="54" t="s">
        <v>2063</v>
      </c>
      <c r="ELV243" s="54" t="s">
        <v>2063</v>
      </c>
      <c r="ELW243" s="54" t="s">
        <v>2063</v>
      </c>
      <c r="ELX243" s="54" t="s">
        <v>2063</v>
      </c>
      <c r="ELY243" s="54" t="s">
        <v>2063</v>
      </c>
      <c r="ELZ243" s="54" t="s">
        <v>2063</v>
      </c>
      <c r="EMA243" s="54" t="s">
        <v>2063</v>
      </c>
      <c r="EMB243" s="54" t="s">
        <v>2063</v>
      </c>
      <c r="EMC243" s="54" t="s">
        <v>2063</v>
      </c>
      <c r="EMD243" s="54" t="s">
        <v>2063</v>
      </c>
      <c r="EME243" s="54" t="s">
        <v>2063</v>
      </c>
      <c r="EMF243" s="54" t="s">
        <v>2063</v>
      </c>
      <c r="EMG243" s="54" t="s">
        <v>2063</v>
      </c>
      <c r="EMH243" s="54" t="s">
        <v>2063</v>
      </c>
      <c r="EMI243" s="54" t="s">
        <v>2063</v>
      </c>
      <c r="EMJ243" s="54" t="s">
        <v>2063</v>
      </c>
      <c r="EMK243" s="54" t="s">
        <v>2063</v>
      </c>
      <c r="EML243" s="54" t="s">
        <v>2063</v>
      </c>
      <c r="EMM243" s="54" t="s">
        <v>2063</v>
      </c>
      <c r="EMN243" s="54" t="s">
        <v>2063</v>
      </c>
      <c r="EMO243" s="54" t="s">
        <v>2063</v>
      </c>
      <c r="EMP243" s="54" t="s">
        <v>2063</v>
      </c>
      <c r="EMQ243" s="54" t="s">
        <v>2063</v>
      </c>
      <c r="EMR243" s="54" t="s">
        <v>2063</v>
      </c>
      <c r="EMS243" s="54" t="s">
        <v>2063</v>
      </c>
      <c r="EMT243" s="54" t="s">
        <v>2063</v>
      </c>
      <c r="EMU243" s="54" t="s">
        <v>2063</v>
      </c>
      <c r="EMV243" s="54" t="s">
        <v>2063</v>
      </c>
      <c r="EMW243" s="54" t="s">
        <v>2063</v>
      </c>
      <c r="EMX243" s="54" t="s">
        <v>2063</v>
      </c>
      <c r="EMY243" s="54" t="s">
        <v>2063</v>
      </c>
      <c r="EMZ243" s="54" t="s">
        <v>2063</v>
      </c>
      <c r="ENA243" s="54" t="s">
        <v>2063</v>
      </c>
      <c r="ENB243" s="54" t="s">
        <v>2063</v>
      </c>
      <c r="ENC243" s="54" t="s">
        <v>2063</v>
      </c>
      <c r="END243" s="54" t="s">
        <v>2063</v>
      </c>
      <c r="ENE243" s="54" t="s">
        <v>2063</v>
      </c>
      <c r="ENF243" s="54" t="s">
        <v>2063</v>
      </c>
      <c r="ENG243" s="54" t="s">
        <v>2063</v>
      </c>
      <c r="ENH243" s="54" t="s">
        <v>2063</v>
      </c>
      <c r="ENI243" s="54" t="s">
        <v>2063</v>
      </c>
      <c r="ENJ243" s="54" t="s">
        <v>2063</v>
      </c>
      <c r="ENK243" s="54" t="s">
        <v>2063</v>
      </c>
      <c r="ENL243" s="54" t="s">
        <v>2063</v>
      </c>
      <c r="ENM243" s="54" t="s">
        <v>2063</v>
      </c>
      <c r="ENN243" s="54" t="s">
        <v>2063</v>
      </c>
      <c r="ENO243" s="54" t="s">
        <v>2063</v>
      </c>
      <c r="ENP243" s="54" t="s">
        <v>2063</v>
      </c>
      <c r="ENQ243" s="54" t="s">
        <v>2063</v>
      </c>
      <c r="ENR243" s="54" t="s">
        <v>2063</v>
      </c>
      <c r="ENS243" s="54" t="s">
        <v>2063</v>
      </c>
      <c r="ENT243" s="54" t="s">
        <v>2063</v>
      </c>
      <c r="ENU243" s="54" t="s">
        <v>2063</v>
      </c>
      <c r="ENV243" s="54" t="s">
        <v>2063</v>
      </c>
      <c r="ENW243" s="54" t="s">
        <v>2063</v>
      </c>
      <c r="ENX243" s="54" t="s">
        <v>2063</v>
      </c>
      <c r="ENY243" s="54" t="s">
        <v>2063</v>
      </c>
      <c r="ENZ243" s="54" t="s">
        <v>2063</v>
      </c>
      <c r="EOA243" s="54" t="s">
        <v>2063</v>
      </c>
      <c r="EOB243" s="54" t="s">
        <v>2063</v>
      </c>
      <c r="EOC243" s="54" t="s">
        <v>2063</v>
      </c>
      <c r="EOD243" s="54" t="s">
        <v>2063</v>
      </c>
      <c r="EOE243" s="54" t="s">
        <v>2063</v>
      </c>
      <c r="EOF243" s="54" t="s">
        <v>2063</v>
      </c>
      <c r="EOG243" s="54" t="s">
        <v>2063</v>
      </c>
      <c r="EOH243" s="54" t="s">
        <v>2063</v>
      </c>
      <c r="EOI243" s="54" t="s">
        <v>2063</v>
      </c>
      <c r="EOJ243" s="54" t="s">
        <v>2063</v>
      </c>
      <c r="EOK243" s="54" t="s">
        <v>2063</v>
      </c>
      <c r="EOL243" s="54" t="s">
        <v>2063</v>
      </c>
      <c r="EOM243" s="54" t="s">
        <v>2063</v>
      </c>
      <c r="EON243" s="54" t="s">
        <v>2063</v>
      </c>
      <c r="EOO243" s="54" t="s">
        <v>2063</v>
      </c>
      <c r="EOP243" s="54" t="s">
        <v>2063</v>
      </c>
      <c r="EOQ243" s="54" t="s">
        <v>2063</v>
      </c>
      <c r="EOR243" s="54" t="s">
        <v>2063</v>
      </c>
      <c r="EOS243" s="54" t="s">
        <v>2063</v>
      </c>
      <c r="EOT243" s="54" t="s">
        <v>2063</v>
      </c>
      <c r="EOU243" s="54" t="s">
        <v>2063</v>
      </c>
      <c r="EOV243" s="54" t="s">
        <v>2063</v>
      </c>
      <c r="EOW243" s="54" t="s">
        <v>2063</v>
      </c>
      <c r="EOX243" s="54" t="s">
        <v>2063</v>
      </c>
      <c r="EOY243" s="54" t="s">
        <v>2063</v>
      </c>
      <c r="EOZ243" s="54" t="s">
        <v>2063</v>
      </c>
      <c r="EPA243" s="54" t="s">
        <v>2063</v>
      </c>
      <c r="EPB243" s="54" t="s">
        <v>2063</v>
      </c>
      <c r="EPC243" s="54" t="s">
        <v>2063</v>
      </c>
      <c r="EPD243" s="54" t="s">
        <v>2063</v>
      </c>
      <c r="EPE243" s="54" t="s">
        <v>2063</v>
      </c>
      <c r="EPF243" s="54" t="s">
        <v>2063</v>
      </c>
      <c r="EPG243" s="54" t="s">
        <v>2063</v>
      </c>
      <c r="EPH243" s="54" t="s">
        <v>2063</v>
      </c>
      <c r="EPI243" s="54" t="s">
        <v>2063</v>
      </c>
      <c r="EPJ243" s="54" t="s">
        <v>2063</v>
      </c>
      <c r="EPK243" s="54" t="s">
        <v>2063</v>
      </c>
      <c r="EPL243" s="54" t="s">
        <v>2063</v>
      </c>
      <c r="EPM243" s="54" t="s">
        <v>2063</v>
      </c>
      <c r="EPN243" s="54" t="s">
        <v>2063</v>
      </c>
      <c r="EPO243" s="54" t="s">
        <v>2063</v>
      </c>
      <c r="EPP243" s="54" t="s">
        <v>2063</v>
      </c>
      <c r="EPQ243" s="54" t="s">
        <v>2063</v>
      </c>
      <c r="EPR243" s="54" t="s">
        <v>2063</v>
      </c>
      <c r="EPS243" s="54" t="s">
        <v>2063</v>
      </c>
      <c r="EPT243" s="54" t="s">
        <v>2063</v>
      </c>
      <c r="EPU243" s="54" t="s">
        <v>2063</v>
      </c>
      <c r="EPV243" s="54" t="s">
        <v>2063</v>
      </c>
      <c r="EPW243" s="54" t="s">
        <v>2063</v>
      </c>
      <c r="EPX243" s="54" t="s">
        <v>2063</v>
      </c>
      <c r="EPY243" s="54" t="s">
        <v>2063</v>
      </c>
      <c r="EPZ243" s="54" t="s">
        <v>2063</v>
      </c>
      <c r="EQA243" s="54" t="s">
        <v>2063</v>
      </c>
      <c r="EQB243" s="54" t="s">
        <v>2063</v>
      </c>
      <c r="EQC243" s="54" t="s">
        <v>2063</v>
      </c>
      <c r="EQD243" s="54" t="s">
        <v>2063</v>
      </c>
      <c r="EQE243" s="54" t="s">
        <v>2063</v>
      </c>
      <c r="EQF243" s="54" t="s">
        <v>2063</v>
      </c>
      <c r="EQG243" s="54" t="s">
        <v>2063</v>
      </c>
      <c r="EQH243" s="54" t="s">
        <v>2063</v>
      </c>
      <c r="EQI243" s="54" t="s">
        <v>2063</v>
      </c>
      <c r="EQJ243" s="54" t="s">
        <v>2063</v>
      </c>
      <c r="EQK243" s="54" t="s">
        <v>2063</v>
      </c>
      <c r="EQL243" s="54" t="s">
        <v>2063</v>
      </c>
      <c r="EQM243" s="54" t="s">
        <v>2063</v>
      </c>
      <c r="EQN243" s="54" t="s">
        <v>2063</v>
      </c>
      <c r="EQO243" s="54" t="s">
        <v>2063</v>
      </c>
      <c r="EQP243" s="54" t="s">
        <v>2063</v>
      </c>
      <c r="EQQ243" s="54" t="s">
        <v>2063</v>
      </c>
      <c r="EQR243" s="54" t="s">
        <v>2063</v>
      </c>
      <c r="EQS243" s="54" t="s">
        <v>2063</v>
      </c>
      <c r="EQT243" s="54" t="s">
        <v>2063</v>
      </c>
      <c r="EQU243" s="54" t="s">
        <v>2063</v>
      </c>
      <c r="EQV243" s="54" t="s">
        <v>2063</v>
      </c>
      <c r="EQW243" s="54" t="s">
        <v>2063</v>
      </c>
      <c r="EQX243" s="54" t="s">
        <v>2063</v>
      </c>
      <c r="EQY243" s="54" t="s">
        <v>2063</v>
      </c>
      <c r="EQZ243" s="54" t="s">
        <v>2063</v>
      </c>
      <c r="ERA243" s="54" t="s">
        <v>2063</v>
      </c>
      <c r="ERB243" s="54" t="s">
        <v>2063</v>
      </c>
      <c r="ERC243" s="54" t="s">
        <v>2063</v>
      </c>
      <c r="ERD243" s="54" t="s">
        <v>2063</v>
      </c>
      <c r="ERE243" s="54" t="s">
        <v>2063</v>
      </c>
      <c r="ERF243" s="54" t="s">
        <v>2063</v>
      </c>
      <c r="ERG243" s="54" t="s">
        <v>2063</v>
      </c>
      <c r="ERH243" s="54" t="s">
        <v>2063</v>
      </c>
      <c r="ERI243" s="54" t="s">
        <v>2063</v>
      </c>
      <c r="ERJ243" s="54" t="s">
        <v>2063</v>
      </c>
      <c r="ERK243" s="54" t="s">
        <v>2063</v>
      </c>
      <c r="ERL243" s="54" t="s">
        <v>2063</v>
      </c>
      <c r="ERM243" s="54" t="s">
        <v>2063</v>
      </c>
      <c r="ERN243" s="54" t="s">
        <v>2063</v>
      </c>
      <c r="ERO243" s="54" t="s">
        <v>2063</v>
      </c>
      <c r="ERP243" s="54" t="s">
        <v>2063</v>
      </c>
      <c r="ERQ243" s="54" t="s">
        <v>2063</v>
      </c>
      <c r="ERR243" s="54" t="s">
        <v>2063</v>
      </c>
      <c r="ERS243" s="54" t="s">
        <v>2063</v>
      </c>
      <c r="ERT243" s="54" t="s">
        <v>2063</v>
      </c>
      <c r="ERU243" s="54" t="s">
        <v>2063</v>
      </c>
      <c r="ERV243" s="54" t="s">
        <v>2063</v>
      </c>
      <c r="ERW243" s="54" t="s">
        <v>2063</v>
      </c>
      <c r="ERX243" s="54" t="s">
        <v>2063</v>
      </c>
      <c r="ERY243" s="54" t="s">
        <v>2063</v>
      </c>
      <c r="ERZ243" s="54" t="s">
        <v>2063</v>
      </c>
      <c r="ESA243" s="54" t="s">
        <v>2063</v>
      </c>
      <c r="ESB243" s="54" t="s">
        <v>2063</v>
      </c>
      <c r="ESC243" s="54" t="s">
        <v>2063</v>
      </c>
      <c r="ESD243" s="54" t="s">
        <v>2063</v>
      </c>
      <c r="ESE243" s="54" t="s">
        <v>2063</v>
      </c>
      <c r="ESF243" s="54" t="s">
        <v>2063</v>
      </c>
      <c r="ESG243" s="54" t="s">
        <v>2063</v>
      </c>
      <c r="ESH243" s="54" t="s">
        <v>2063</v>
      </c>
      <c r="ESI243" s="54" t="s">
        <v>2063</v>
      </c>
      <c r="ESJ243" s="54" t="s">
        <v>2063</v>
      </c>
      <c r="ESK243" s="54" t="s">
        <v>2063</v>
      </c>
      <c r="ESL243" s="54" t="s">
        <v>2063</v>
      </c>
      <c r="ESM243" s="54" t="s">
        <v>2063</v>
      </c>
      <c r="ESN243" s="54" t="s">
        <v>2063</v>
      </c>
      <c r="ESO243" s="54" t="s">
        <v>2063</v>
      </c>
      <c r="ESP243" s="54" t="s">
        <v>2063</v>
      </c>
      <c r="ESQ243" s="54" t="s">
        <v>2063</v>
      </c>
      <c r="ESR243" s="54" t="s">
        <v>2063</v>
      </c>
      <c r="ESS243" s="54" t="s">
        <v>2063</v>
      </c>
      <c r="EST243" s="54" t="s">
        <v>2063</v>
      </c>
      <c r="ESU243" s="54" t="s">
        <v>2063</v>
      </c>
      <c r="ESV243" s="54" t="s">
        <v>2063</v>
      </c>
      <c r="ESW243" s="54" t="s">
        <v>2063</v>
      </c>
      <c r="ESX243" s="54" t="s">
        <v>2063</v>
      </c>
      <c r="ESY243" s="54" t="s">
        <v>2063</v>
      </c>
      <c r="ESZ243" s="54" t="s">
        <v>2063</v>
      </c>
      <c r="ETA243" s="54" t="s">
        <v>2063</v>
      </c>
      <c r="ETB243" s="54" t="s">
        <v>2063</v>
      </c>
      <c r="ETC243" s="54" t="s">
        <v>2063</v>
      </c>
      <c r="ETD243" s="54" t="s">
        <v>2063</v>
      </c>
      <c r="ETE243" s="54" t="s">
        <v>2063</v>
      </c>
      <c r="ETF243" s="54" t="s">
        <v>2063</v>
      </c>
      <c r="ETG243" s="54" t="s">
        <v>2063</v>
      </c>
      <c r="ETH243" s="54" t="s">
        <v>2063</v>
      </c>
      <c r="ETI243" s="54" t="s">
        <v>2063</v>
      </c>
      <c r="ETJ243" s="54" t="s">
        <v>2063</v>
      </c>
      <c r="ETK243" s="54" t="s">
        <v>2063</v>
      </c>
      <c r="ETL243" s="54" t="s">
        <v>2063</v>
      </c>
      <c r="ETM243" s="54" t="s">
        <v>2063</v>
      </c>
      <c r="ETN243" s="54" t="s">
        <v>2063</v>
      </c>
      <c r="ETO243" s="54" t="s">
        <v>2063</v>
      </c>
      <c r="ETP243" s="54" t="s">
        <v>2063</v>
      </c>
      <c r="ETQ243" s="54" t="s">
        <v>2063</v>
      </c>
      <c r="ETR243" s="54" t="s">
        <v>2063</v>
      </c>
      <c r="ETS243" s="54" t="s">
        <v>2063</v>
      </c>
      <c r="ETT243" s="54" t="s">
        <v>2063</v>
      </c>
      <c r="ETU243" s="54" t="s">
        <v>2063</v>
      </c>
      <c r="ETV243" s="54" t="s">
        <v>2063</v>
      </c>
      <c r="ETW243" s="54" t="s">
        <v>2063</v>
      </c>
      <c r="ETX243" s="54" t="s">
        <v>2063</v>
      </c>
      <c r="ETY243" s="54" t="s">
        <v>2063</v>
      </c>
      <c r="ETZ243" s="54" t="s">
        <v>2063</v>
      </c>
      <c r="EUA243" s="54" t="s">
        <v>2063</v>
      </c>
      <c r="EUB243" s="54" t="s">
        <v>2063</v>
      </c>
      <c r="EUC243" s="54" t="s">
        <v>2063</v>
      </c>
      <c r="EUD243" s="54" t="s">
        <v>2063</v>
      </c>
      <c r="EUE243" s="54" t="s">
        <v>2063</v>
      </c>
      <c r="EUF243" s="54" t="s">
        <v>2063</v>
      </c>
      <c r="EUG243" s="54" t="s">
        <v>2063</v>
      </c>
      <c r="EUH243" s="54" t="s">
        <v>2063</v>
      </c>
      <c r="EUI243" s="54" t="s">
        <v>2063</v>
      </c>
      <c r="EUJ243" s="54" t="s">
        <v>2063</v>
      </c>
      <c r="EUK243" s="54" t="s">
        <v>2063</v>
      </c>
      <c r="EUL243" s="54" t="s">
        <v>2063</v>
      </c>
      <c r="EUM243" s="54" t="s">
        <v>2063</v>
      </c>
      <c r="EUN243" s="54" t="s">
        <v>2063</v>
      </c>
      <c r="EUO243" s="54" t="s">
        <v>2063</v>
      </c>
      <c r="EUP243" s="54" t="s">
        <v>2063</v>
      </c>
      <c r="EUQ243" s="54" t="s">
        <v>2063</v>
      </c>
      <c r="EUR243" s="54" t="s">
        <v>2063</v>
      </c>
      <c r="EUS243" s="54" t="s">
        <v>2063</v>
      </c>
      <c r="EUT243" s="54" t="s">
        <v>2063</v>
      </c>
      <c r="EUU243" s="54" t="s">
        <v>2063</v>
      </c>
      <c r="EUV243" s="54" t="s">
        <v>2063</v>
      </c>
      <c r="EUW243" s="54" t="s">
        <v>2063</v>
      </c>
      <c r="EUX243" s="54" t="s">
        <v>2063</v>
      </c>
      <c r="EUY243" s="54" t="s">
        <v>2063</v>
      </c>
      <c r="EUZ243" s="54" t="s">
        <v>2063</v>
      </c>
      <c r="EVA243" s="54" t="s">
        <v>2063</v>
      </c>
      <c r="EVB243" s="54" t="s">
        <v>2063</v>
      </c>
      <c r="EVC243" s="54" t="s">
        <v>2063</v>
      </c>
      <c r="EVD243" s="54" t="s">
        <v>2063</v>
      </c>
      <c r="EVE243" s="54" t="s">
        <v>2063</v>
      </c>
      <c r="EVF243" s="54" t="s">
        <v>2063</v>
      </c>
      <c r="EVG243" s="54" t="s">
        <v>2063</v>
      </c>
      <c r="EVH243" s="54" t="s">
        <v>2063</v>
      </c>
      <c r="EVI243" s="54" t="s">
        <v>2063</v>
      </c>
      <c r="EVJ243" s="54" t="s">
        <v>2063</v>
      </c>
      <c r="EVK243" s="54" t="s">
        <v>2063</v>
      </c>
      <c r="EVL243" s="54" t="s">
        <v>2063</v>
      </c>
      <c r="EVM243" s="54" t="s">
        <v>2063</v>
      </c>
      <c r="EVN243" s="54" t="s">
        <v>2063</v>
      </c>
      <c r="EVO243" s="54" t="s">
        <v>2063</v>
      </c>
      <c r="EVP243" s="54" t="s">
        <v>2063</v>
      </c>
      <c r="EVQ243" s="54" t="s">
        <v>2063</v>
      </c>
      <c r="EVR243" s="54" t="s">
        <v>2063</v>
      </c>
      <c r="EVS243" s="54" t="s">
        <v>2063</v>
      </c>
      <c r="EVT243" s="54" t="s">
        <v>2063</v>
      </c>
      <c r="EVU243" s="54" t="s">
        <v>2063</v>
      </c>
      <c r="EVV243" s="54" t="s">
        <v>2063</v>
      </c>
      <c r="EVW243" s="54" t="s">
        <v>2063</v>
      </c>
      <c r="EVX243" s="54" t="s">
        <v>2063</v>
      </c>
      <c r="EVY243" s="54" t="s">
        <v>2063</v>
      </c>
      <c r="EVZ243" s="54" t="s">
        <v>2063</v>
      </c>
      <c r="EWA243" s="54" t="s">
        <v>2063</v>
      </c>
      <c r="EWB243" s="54" t="s">
        <v>2063</v>
      </c>
      <c r="EWC243" s="54" t="s">
        <v>2063</v>
      </c>
      <c r="EWD243" s="54" t="s">
        <v>2063</v>
      </c>
      <c r="EWE243" s="54" t="s">
        <v>2063</v>
      </c>
      <c r="EWF243" s="54" t="s">
        <v>2063</v>
      </c>
      <c r="EWG243" s="54" t="s">
        <v>2063</v>
      </c>
      <c r="EWH243" s="54" t="s">
        <v>2063</v>
      </c>
      <c r="EWI243" s="54" t="s">
        <v>2063</v>
      </c>
      <c r="EWJ243" s="54" t="s">
        <v>2063</v>
      </c>
      <c r="EWK243" s="54" t="s">
        <v>2063</v>
      </c>
      <c r="EWL243" s="54" t="s">
        <v>2063</v>
      </c>
      <c r="EWM243" s="54" t="s">
        <v>2063</v>
      </c>
      <c r="EWN243" s="54" t="s">
        <v>2063</v>
      </c>
      <c r="EWO243" s="54" t="s">
        <v>2063</v>
      </c>
      <c r="EWP243" s="54" t="s">
        <v>2063</v>
      </c>
      <c r="EWQ243" s="54" t="s">
        <v>2063</v>
      </c>
      <c r="EWR243" s="54" t="s">
        <v>2063</v>
      </c>
      <c r="EWS243" s="54" t="s">
        <v>2063</v>
      </c>
      <c r="EWT243" s="54" t="s">
        <v>2063</v>
      </c>
      <c r="EWU243" s="54" t="s">
        <v>2063</v>
      </c>
      <c r="EWV243" s="54" t="s">
        <v>2063</v>
      </c>
      <c r="EWW243" s="54" t="s">
        <v>2063</v>
      </c>
      <c r="EWX243" s="54" t="s">
        <v>2063</v>
      </c>
      <c r="EWY243" s="54" t="s">
        <v>2063</v>
      </c>
      <c r="EWZ243" s="54" t="s">
        <v>2063</v>
      </c>
      <c r="EXA243" s="54" t="s">
        <v>2063</v>
      </c>
      <c r="EXB243" s="54" t="s">
        <v>2063</v>
      </c>
      <c r="EXC243" s="54" t="s">
        <v>2063</v>
      </c>
      <c r="EXD243" s="54" t="s">
        <v>2063</v>
      </c>
      <c r="EXE243" s="54" t="s">
        <v>2063</v>
      </c>
      <c r="EXF243" s="54" t="s">
        <v>2063</v>
      </c>
      <c r="EXG243" s="54" t="s">
        <v>2063</v>
      </c>
      <c r="EXH243" s="54" t="s">
        <v>2063</v>
      </c>
      <c r="EXI243" s="54" t="s">
        <v>2063</v>
      </c>
      <c r="EXJ243" s="54" t="s">
        <v>2063</v>
      </c>
      <c r="EXK243" s="54" t="s">
        <v>2063</v>
      </c>
      <c r="EXL243" s="54" t="s">
        <v>2063</v>
      </c>
      <c r="EXM243" s="54" t="s">
        <v>2063</v>
      </c>
      <c r="EXN243" s="54" t="s">
        <v>2063</v>
      </c>
      <c r="EXO243" s="54" t="s">
        <v>2063</v>
      </c>
      <c r="EXP243" s="54" t="s">
        <v>2063</v>
      </c>
      <c r="EXQ243" s="54" t="s">
        <v>2063</v>
      </c>
      <c r="EXR243" s="54" t="s">
        <v>2063</v>
      </c>
      <c r="EXS243" s="54" t="s">
        <v>2063</v>
      </c>
      <c r="EXT243" s="54" t="s">
        <v>2063</v>
      </c>
      <c r="EXU243" s="54" t="s">
        <v>2063</v>
      </c>
      <c r="EXV243" s="54" t="s">
        <v>2063</v>
      </c>
      <c r="EXW243" s="54" t="s">
        <v>2063</v>
      </c>
      <c r="EXX243" s="54" t="s">
        <v>2063</v>
      </c>
      <c r="EXY243" s="54" t="s">
        <v>2063</v>
      </c>
      <c r="EXZ243" s="54" t="s">
        <v>2063</v>
      </c>
      <c r="EYA243" s="54" t="s">
        <v>2063</v>
      </c>
      <c r="EYB243" s="54" t="s">
        <v>2063</v>
      </c>
      <c r="EYC243" s="54" t="s">
        <v>2063</v>
      </c>
      <c r="EYD243" s="54" t="s">
        <v>2063</v>
      </c>
      <c r="EYE243" s="54" t="s">
        <v>2063</v>
      </c>
      <c r="EYF243" s="54" t="s">
        <v>2063</v>
      </c>
      <c r="EYG243" s="54" t="s">
        <v>2063</v>
      </c>
      <c r="EYH243" s="54" t="s">
        <v>2063</v>
      </c>
      <c r="EYI243" s="54" t="s">
        <v>2063</v>
      </c>
      <c r="EYJ243" s="54" t="s">
        <v>2063</v>
      </c>
      <c r="EYK243" s="54" t="s">
        <v>2063</v>
      </c>
      <c r="EYL243" s="54" t="s">
        <v>2063</v>
      </c>
      <c r="EYM243" s="54" t="s">
        <v>2063</v>
      </c>
      <c r="EYN243" s="54" t="s">
        <v>2063</v>
      </c>
      <c r="EYO243" s="54" t="s">
        <v>2063</v>
      </c>
      <c r="EYP243" s="54" t="s">
        <v>2063</v>
      </c>
      <c r="EYQ243" s="54" t="s">
        <v>2063</v>
      </c>
      <c r="EYR243" s="54" t="s">
        <v>2063</v>
      </c>
      <c r="EYS243" s="54" t="s">
        <v>2063</v>
      </c>
      <c r="EYT243" s="54" t="s">
        <v>2063</v>
      </c>
      <c r="EYU243" s="54" t="s">
        <v>2063</v>
      </c>
      <c r="EYV243" s="54" t="s">
        <v>2063</v>
      </c>
      <c r="EYW243" s="54" t="s">
        <v>2063</v>
      </c>
      <c r="EYX243" s="54" t="s">
        <v>2063</v>
      </c>
      <c r="EYY243" s="54" t="s">
        <v>2063</v>
      </c>
      <c r="EYZ243" s="54" t="s">
        <v>2063</v>
      </c>
      <c r="EZA243" s="54" t="s">
        <v>2063</v>
      </c>
      <c r="EZB243" s="54" t="s">
        <v>2063</v>
      </c>
      <c r="EZC243" s="54" t="s">
        <v>2063</v>
      </c>
      <c r="EZD243" s="54" t="s">
        <v>2063</v>
      </c>
      <c r="EZE243" s="54" t="s">
        <v>2063</v>
      </c>
      <c r="EZF243" s="54" t="s">
        <v>2063</v>
      </c>
      <c r="EZG243" s="54" t="s">
        <v>2063</v>
      </c>
      <c r="EZH243" s="54" t="s">
        <v>2063</v>
      </c>
      <c r="EZI243" s="54" t="s">
        <v>2063</v>
      </c>
      <c r="EZJ243" s="54" t="s">
        <v>2063</v>
      </c>
      <c r="EZK243" s="54" t="s">
        <v>2063</v>
      </c>
      <c r="EZL243" s="54" t="s">
        <v>2063</v>
      </c>
      <c r="EZM243" s="54" t="s">
        <v>2063</v>
      </c>
      <c r="EZN243" s="54" t="s">
        <v>2063</v>
      </c>
      <c r="EZO243" s="54" t="s">
        <v>2063</v>
      </c>
      <c r="EZP243" s="54" t="s">
        <v>2063</v>
      </c>
      <c r="EZQ243" s="54" t="s">
        <v>2063</v>
      </c>
      <c r="EZR243" s="54" t="s">
        <v>2063</v>
      </c>
      <c r="EZS243" s="54" t="s">
        <v>2063</v>
      </c>
      <c r="EZT243" s="54" t="s">
        <v>2063</v>
      </c>
      <c r="EZU243" s="54" t="s">
        <v>2063</v>
      </c>
      <c r="EZV243" s="54" t="s">
        <v>2063</v>
      </c>
      <c r="EZW243" s="54" t="s">
        <v>2063</v>
      </c>
      <c r="EZX243" s="54" t="s">
        <v>2063</v>
      </c>
      <c r="EZY243" s="54" t="s">
        <v>2063</v>
      </c>
      <c r="EZZ243" s="54" t="s">
        <v>2063</v>
      </c>
      <c r="FAA243" s="54" t="s">
        <v>2063</v>
      </c>
      <c r="FAB243" s="54" t="s">
        <v>2063</v>
      </c>
      <c r="FAC243" s="54" t="s">
        <v>2063</v>
      </c>
      <c r="FAD243" s="54" t="s">
        <v>2063</v>
      </c>
      <c r="FAE243" s="54" t="s">
        <v>2063</v>
      </c>
      <c r="FAF243" s="54" t="s">
        <v>2063</v>
      </c>
      <c r="FAG243" s="54" t="s">
        <v>2063</v>
      </c>
      <c r="FAH243" s="54" t="s">
        <v>2063</v>
      </c>
      <c r="FAI243" s="54" t="s">
        <v>2063</v>
      </c>
      <c r="FAJ243" s="54" t="s">
        <v>2063</v>
      </c>
      <c r="FAK243" s="54" t="s">
        <v>2063</v>
      </c>
      <c r="FAL243" s="54" t="s">
        <v>2063</v>
      </c>
      <c r="FAM243" s="54" t="s">
        <v>2063</v>
      </c>
      <c r="FAN243" s="54" t="s">
        <v>2063</v>
      </c>
      <c r="FAO243" s="54" t="s">
        <v>2063</v>
      </c>
      <c r="FAP243" s="54" t="s">
        <v>2063</v>
      </c>
      <c r="FAQ243" s="54" t="s">
        <v>2063</v>
      </c>
      <c r="FAR243" s="54" t="s">
        <v>2063</v>
      </c>
      <c r="FAS243" s="54" t="s">
        <v>2063</v>
      </c>
      <c r="FAT243" s="54" t="s">
        <v>2063</v>
      </c>
      <c r="FAU243" s="54" t="s">
        <v>2063</v>
      </c>
      <c r="FAV243" s="54" t="s">
        <v>2063</v>
      </c>
      <c r="FAW243" s="54" t="s">
        <v>2063</v>
      </c>
      <c r="FAX243" s="54" t="s">
        <v>2063</v>
      </c>
      <c r="FAY243" s="54" t="s">
        <v>2063</v>
      </c>
      <c r="FAZ243" s="54" t="s">
        <v>2063</v>
      </c>
      <c r="FBA243" s="54" t="s">
        <v>2063</v>
      </c>
      <c r="FBB243" s="54" t="s">
        <v>2063</v>
      </c>
      <c r="FBC243" s="54" t="s">
        <v>2063</v>
      </c>
      <c r="FBD243" s="54" t="s">
        <v>2063</v>
      </c>
      <c r="FBE243" s="54" t="s">
        <v>2063</v>
      </c>
      <c r="FBF243" s="54" t="s">
        <v>2063</v>
      </c>
      <c r="FBG243" s="54" t="s">
        <v>2063</v>
      </c>
      <c r="FBH243" s="54" t="s">
        <v>2063</v>
      </c>
      <c r="FBI243" s="54" t="s">
        <v>2063</v>
      </c>
      <c r="FBJ243" s="54" t="s">
        <v>2063</v>
      </c>
      <c r="FBK243" s="54" t="s">
        <v>2063</v>
      </c>
      <c r="FBL243" s="54" t="s">
        <v>2063</v>
      </c>
      <c r="FBM243" s="54" t="s">
        <v>2063</v>
      </c>
      <c r="FBN243" s="54" t="s">
        <v>2063</v>
      </c>
      <c r="FBO243" s="54" t="s">
        <v>2063</v>
      </c>
      <c r="FBP243" s="54" t="s">
        <v>2063</v>
      </c>
      <c r="FBQ243" s="54" t="s">
        <v>2063</v>
      </c>
      <c r="FBR243" s="54" t="s">
        <v>2063</v>
      </c>
      <c r="FBS243" s="54" t="s">
        <v>2063</v>
      </c>
      <c r="FBT243" s="54" t="s">
        <v>2063</v>
      </c>
      <c r="FBU243" s="54" t="s">
        <v>2063</v>
      </c>
      <c r="FBV243" s="54" t="s">
        <v>2063</v>
      </c>
      <c r="FBW243" s="54" t="s">
        <v>2063</v>
      </c>
      <c r="FBX243" s="54" t="s">
        <v>2063</v>
      </c>
      <c r="FBY243" s="54" t="s">
        <v>2063</v>
      </c>
      <c r="FBZ243" s="54" t="s">
        <v>2063</v>
      </c>
      <c r="FCA243" s="54" t="s">
        <v>2063</v>
      </c>
      <c r="FCB243" s="54" t="s">
        <v>2063</v>
      </c>
      <c r="FCC243" s="54" t="s">
        <v>2063</v>
      </c>
      <c r="FCD243" s="54" t="s">
        <v>2063</v>
      </c>
      <c r="FCE243" s="54" t="s">
        <v>2063</v>
      </c>
      <c r="FCF243" s="54" t="s">
        <v>2063</v>
      </c>
      <c r="FCG243" s="54" t="s">
        <v>2063</v>
      </c>
      <c r="FCH243" s="54" t="s">
        <v>2063</v>
      </c>
      <c r="FCI243" s="54" t="s">
        <v>2063</v>
      </c>
      <c r="FCJ243" s="54" t="s">
        <v>2063</v>
      </c>
      <c r="FCK243" s="54" t="s">
        <v>2063</v>
      </c>
      <c r="FCL243" s="54" t="s">
        <v>2063</v>
      </c>
      <c r="FCM243" s="54" t="s">
        <v>2063</v>
      </c>
      <c r="FCN243" s="54" t="s">
        <v>2063</v>
      </c>
      <c r="FCO243" s="54" t="s">
        <v>2063</v>
      </c>
      <c r="FCP243" s="54" t="s">
        <v>2063</v>
      </c>
      <c r="FCQ243" s="54" t="s">
        <v>2063</v>
      </c>
      <c r="FCR243" s="54" t="s">
        <v>2063</v>
      </c>
      <c r="FCS243" s="54" t="s">
        <v>2063</v>
      </c>
      <c r="FCT243" s="54" t="s">
        <v>2063</v>
      </c>
      <c r="FCU243" s="54" t="s">
        <v>2063</v>
      </c>
      <c r="FCV243" s="54" t="s">
        <v>2063</v>
      </c>
      <c r="FCW243" s="54" t="s">
        <v>2063</v>
      </c>
      <c r="FCX243" s="54" t="s">
        <v>2063</v>
      </c>
      <c r="FCY243" s="54" t="s">
        <v>2063</v>
      </c>
      <c r="FCZ243" s="54" t="s">
        <v>2063</v>
      </c>
      <c r="FDA243" s="54" t="s">
        <v>2063</v>
      </c>
      <c r="FDB243" s="54" t="s">
        <v>2063</v>
      </c>
      <c r="FDC243" s="54" t="s">
        <v>2063</v>
      </c>
      <c r="FDD243" s="54" t="s">
        <v>2063</v>
      </c>
      <c r="FDE243" s="54" t="s">
        <v>2063</v>
      </c>
      <c r="FDF243" s="54" t="s">
        <v>2063</v>
      </c>
      <c r="FDG243" s="54" t="s">
        <v>2063</v>
      </c>
      <c r="FDH243" s="54" t="s">
        <v>2063</v>
      </c>
      <c r="FDI243" s="54" t="s">
        <v>2063</v>
      </c>
      <c r="FDJ243" s="54" t="s">
        <v>2063</v>
      </c>
      <c r="FDK243" s="54" t="s">
        <v>2063</v>
      </c>
      <c r="FDL243" s="54" t="s">
        <v>2063</v>
      </c>
      <c r="FDM243" s="54" t="s">
        <v>2063</v>
      </c>
      <c r="FDN243" s="54" t="s">
        <v>2063</v>
      </c>
      <c r="FDO243" s="54" t="s">
        <v>2063</v>
      </c>
      <c r="FDP243" s="54" t="s">
        <v>2063</v>
      </c>
      <c r="FDQ243" s="54" t="s">
        <v>2063</v>
      </c>
      <c r="FDR243" s="54" t="s">
        <v>2063</v>
      </c>
      <c r="FDS243" s="54" t="s">
        <v>2063</v>
      </c>
      <c r="FDT243" s="54" t="s">
        <v>2063</v>
      </c>
      <c r="FDU243" s="54" t="s">
        <v>2063</v>
      </c>
      <c r="FDV243" s="54" t="s">
        <v>2063</v>
      </c>
      <c r="FDW243" s="54" t="s">
        <v>2063</v>
      </c>
      <c r="FDX243" s="54" t="s">
        <v>2063</v>
      </c>
      <c r="FDY243" s="54" t="s">
        <v>2063</v>
      </c>
      <c r="FDZ243" s="54" t="s">
        <v>2063</v>
      </c>
      <c r="FEA243" s="54" t="s">
        <v>2063</v>
      </c>
      <c r="FEB243" s="54" t="s">
        <v>2063</v>
      </c>
      <c r="FEC243" s="54" t="s">
        <v>2063</v>
      </c>
      <c r="FED243" s="54" t="s">
        <v>2063</v>
      </c>
      <c r="FEE243" s="54" t="s">
        <v>2063</v>
      </c>
      <c r="FEF243" s="54" t="s">
        <v>2063</v>
      </c>
      <c r="FEG243" s="54" t="s">
        <v>2063</v>
      </c>
      <c r="FEH243" s="54" t="s">
        <v>2063</v>
      </c>
      <c r="FEI243" s="54" t="s">
        <v>2063</v>
      </c>
      <c r="FEJ243" s="54" t="s">
        <v>2063</v>
      </c>
      <c r="FEK243" s="54" t="s">
        <v>2063</v>
      </c>
      <c r="FEL243" s="54" t="s">
        <v>2063</v>
      </c>
      <c r="FEM243" s="54" t="s">
        <v>2063</v>
      </c>
      <c r="FEN243" s="54" t="s">
        <v>2063</v>
      </c>
      <c r="FEO243" s="54" t="s">
        <v>2063</v>
      </c>
      <c r="FEP243" s="54" t="s">
        <v>2063</v>
      </c>
      <c r="FEQ243" s="54" t="s">
        <v>2063</v>
      </c>
      <c r="FER243" s="54" t="s">
        <v>2063</v>
      </c>
      <c r="FES243" s="54" t="s">
        <v>2063</v>
      </c>
      <c r="FET243" s="54" t="s">
        <v>2063</v>
      </c>
      <c r="FEU243" s="54" t="s">
        <v>2063</v>
      </c>
      <c r="FEV243" s="54" t="s">
        <v>2063</v>
      </c>
      <c r="FEW243" s="54" t="s">
        <v>2063</v>
      </c>
      <c r="FEX243" s="54" t="s">
        <v>2063</v>
      </c>
      <c r="FEY243" s="54" t="s">
        <v>2063</v>
      </c>
      <c r="FEZ243" s="54" t="s">
        <v>2063</v>
      </c>
      <c r="FFA243" s="54" t="s">
        <v>2063</v>
      </c>
      <c r="FFB243" s="54" t="s">
        <v>2063</v>
      </c>
      <c r="FFC243" s="54" t="s">
        <v>2063</v>
      </c>
      <c r="FFD243" s="54" t="s">
        <v>2063</v>
      </c>
      <c r="FFE243" s="54" t="s">
        <v>2063</v>
      </c>
      <c r="FFF243" s="54" t="s">
        <v>2063</v>
      </c>
      <c r="FFG243" s="54" t="s">
        <v>2063</v>
      </c>
      <c r="FFH243" s="54" t="s">
        <v>2063</v>
      </c>
      <c r="FFI243" s="54" t="s">
        <v>2063</v>
      </c>
      <c r="FFJ243" s="54" t="s">
        <v>2063</v>
      </c>
      <c r="FFK243" s="54" t="s">
        <v>2063</v>
      </c>
      <c r="FFL243" s="54" t="s">
        <v>2063</v>
      </c>
      <c r="FFM243" s="54" t="s">
        <v>2063</v>
      </c>
      <c r="FFN243" s="54" t="s">
        <v>2063</v>
      </c>
      <c r="FFO243" s="54" t="s">
        <v>2063</v>
      </c>
      <c r="FFP243" s="54" t="s">
        <v>2063</v>
      </c>
      <c r="FFQ243" s="54" t="s">
        <v>2063</v>
      </c>
      <c r="FFR243" s="54" t="s">
        <v>2063</v>
      </c>
      <c r="FFS243" s="54" t="s">
        <v>2063</v>
      </c>
      <c r="FFT243" s="54" t="s">
        <v>2063</v>
      </c>
      <c r="FFU243" s="54" t="s">
        <v>2063</v>
      </c>
      <c r="FFV243" s="54" t="s">
        <v>2063</v>
      </c>
      <c r="FFW243" s="54" t="s">
        <v>2063</v>
      </c>
      <c r="FFX243" s="54" t="s">
        <v>2063</v>
      </c>
      <c r="FFY243" s="54" t="s">
        <v>2063</v>
      </c>
      <c r="FFZ243" s="54" t="s">
        <v>2063</v>
      </c>
      <c r="FGA243" s="54" t="s">
        <v>2063</v>
      </c>
      <c r="FGB243" s="54" t="s">
        <v>2063</v>
      </c>
      <c r="FGC243" s="54" t="s">
        <v>2063</v>
      </c>
      <c r="FGD243" s="54" t="s">
        <v>2063</v>
      </c>
      <c r="FGE243" s="54" t="s">
        <v>2063</v>
      </c>
      <c r="FGF243" s="54" t="s">
        <v>2063</v>
      </c>
      <c r="FGG243" s="54" t="s">
        <v>2063</v>
      </c>
      <c r="FGH243" s="54" t="s">
        <v>2063</v>
      </c>
      <c r="FGI243" s="54" t="s">
        <v>2063</v>
      </c>
      <c r="FGJ243" s="54" t="s">
        <v>2063</v>
      </c>
      <c r="FGK243" s="54" t="s">
        <v>2063</v>
      </c>
      <c r="FGL243" s="54" t="s">
        <v>2063</v>
      </c>
      <c r="FGM243" s="54" t="s">
        <v>2063</v>
      </c>
      <c r="FGN243" s="54" t="s">
        <v>2063</v>
      </c>
      <c r="FGO243" s="54" t="s">
        <v>2063</v>
      </c>
      <c r="FGP243" s="54" t="s">
        <v>2063</v>
      </c>
      <c r="FGQ243" s="54" t="s">
        <v>2063</v>
      </c>
      <c r="FGR243" s="54" t="s">
        <v>2063</v>
      </c>
      <c r="FGS243" s="54" t="s">
        <v>2063</v>
      </c>
      <c r="FGT243" s="54" t="s">
        <v>2063</v>
      </c>
      <c r="FGU243" s="54" t="s">
        <v>2063</v>
      </c>
      <c r="FGV243" s="54" t="s">
        <v>2063</v>
      </c>
      <c r="FGW243" s="54" t="s">
        <v>2063</v>
      </c>
      <c r="FGX243" s="54" t="s">
        <v>2063</v>
      </c>
      <c r="FGY243" s="54" t="s">
        <v>2063</v>
      </c>
      <c r="FGZ243" s="54" t="s">
        <v>2063</v>
      </c>
      <c r="FHA243" s="54" t="s">
        <v>2063</v>
      </c>
      <c r="FHB243" s="54" t="s">
        <v>2063</v>
      </c>
      <c r="FHC243" s="54" t="s">
        <v>2063</v>
      </c>
      <c r="FHD243" s="54" t="s">
        <v>2063</v>
      </c>
      <c r="FHE243" s="54" t="s">
        <v>2063</v>
      </c>
      <c r="FHF243" s="54" t="s">
        <v>2063</v>
      </c>
      <c r="FHG243" s="54" t="s">
        <v>2063</v>
      </c>
      <c r="FHH243" s="54" t="s">
        <v>2063</v>
      </c>
      <c r="FHI243" s="54" t="s">
        <v>2063</v>
      </c>
      <c r="FHJ243" s="54" t="s">
        <v>2063</v>
      </c>
      <c r="FHK243" s="54" t="s">
        <v>2063</v>
      </c>
      <c r="FHL243" s="54" t="s">
        <v>2063</v>
      </c>
      <c r="FHM243" s="54" t="s">
        <v>2063</v>
      </c>
      <c r="FHN243" s="54" t="s">
        <v>2063</v>
      </c>
      <c r="FHO243" s="54" t="s">
        <v>2063</v>
      </c>
      <c r="FHP243" s="54" t="s">
        <v>2063</v>
      </c>
      <c r="FHQ243" s="54" t="s">
        <v>2063</v>
      </c>
      <c r="FHR243" s="54" t="s">
        <v>2063</v>
      </c>
      <c r="FHS243" s="54" t="s">
        <v>2063</v>
      </c>
      <c r="FHT243" s="54" t="s">
        <v>2063</v>
      </c>
      <c r="FHU243" s="54" t="s">
        <v>2063</v>
      </c>
      <c r="FHV243" s="54" t="s">
        <v>2063</v>
      </c>
      <c r="FHW243" s="54" t="s">
        <v>2063</v>
      </c>
      <c r="FHX243" s="54" t="s">
        <v>2063</v>
      </c>
      <c r="FHY243" s="54" t="s">
        <v>2063</v>
      </c>
      <c r="FHZ243" s="54" t="s">
        <v>2063</v>
      </c>
      <c r="FIA243" s="54" t="s">
        <v>2063</v>
      </c>
      <c r="FIB243" s="54" t="s">
        <v>2063</v>
      </c>
      <c r="FIC243" s="54" t="s">
        <v>2063</v>
      </c>
      <c r="FID243" s="54" t="s">
        <v>2063</v>
      </c>
      <c r="FIE243" s="54" t="s">
        <v>2063</v>
      </c>
      <c r="FIF243" s="54" t="s">
        <v>2063</v>
      </c>
      <c r="FIG243" s="54" t="s">
        <v>2063</v>
      </c>
      <c r="FIH243" s="54" t="s">
        <v>2063</v>
      </c>
      <c r="FII243" s="54" t="s">
        <v>2063</v>
      </c>
      <c r="FIJ243" s="54" t="s">
        <v>2063</v>
      </c>
      <c r="FIK243" s="54" t="s">
        <v>2063</v>
      </c>
      <c r="FIL243" s="54" t="s">
        <v>2063</v>
      </c>
      <c r="FIM243" s="54" t="s">
        <v>2063</v>
      </c>
      <c r="FIN243" s="54" t="s">
        <v>2063</v>
      </c>
      <c r="FIO243" s="54" t="s">
        <v>2063</v>
      </c>
      <c r="FIP243" s="54" t="s">
        <v>2063</v>
      </c>
      <c r="FIQ243" s="54" t="s">
        <v>2063</v>
      </c>
      <c r="FIR243" s="54" t="s">
        <v>2063</v>
      </c>
      <c r="FIS243" s="54" t="s">
        <v>2063</v>
      </c>
      <c r="FIT243" s="54" t="s">
        <v>2063</v>
      </c>
      <c r="FIU243" s="54" t="s">
        <v>2063</v>
      </c>
      <c r="FIV243" s="54" t="s">
        <v>2063</v>
      </c>
      <c r="FIW243" s="54" t="s">
        <v>2063</v>
      </c>
      <c r="FIX243" s="54" t="s">
        <v>2063</v>
      </c>
      <c r="FIY243" s="54" t="s">
        <v>2063</v>
      </c>
      <c r="FIZ243" s="54" t="s">
        <v>2063</v>
      </c>
      <c r="FJA243" s="54" t="s">
        <v>2063</v>
      </c>
      <c r="FJB243" s="54" t="s">
        <v>2063</v>
      </c>
      <c r="FJC243" s="54" t="s">
        <v>2063</v>
      </c>
      <c r="FJD243" s="54" t="s">
        <v>2063</v>
      </c>
      <c r="FJE243" s="54" t="s">
        <v>2063</v>
      </c>
      <c r="FJF243" s="54" t="s">
        <v>2063</v>
      </c>
      <c r="FJG243" s="54" t="s">
        <v>2063</v>
      </c>
      <c r="FJH243" s="54" t="s">
        <v>2063</v>
      </c>
      <c r="FJI243" s="54" t="s">
        <v>2063</v>
      </c>
      <c r="FJJ243" s="54" t="s">
        <v>2063</v>
      </c>
      <c r="FJK243" s="54" t="s">
        <v>2063</v>
      </c>
      <c r="FJL243" s="54" t="s">
        <v>2063</v>
      </c>
      <c r="FJM243" s="54" t="s">
        <v>2063</v>
      </c>
      <c r="FJN243" s="54" t="s">
        <v>2063</v>
      </c>
      <c r="FJO243" s="54" t="s">
        <v>2063</v>
      </c>
      <c r="FJP243" s="54" t="s">
        <v>2063</v>
      </c>
      <c r="FJQ243" s="54" t="s">
        <v>2063</v>
      </c>
      <c r="FJR243" s="54" t="s">
        <v>2063</v>
      </c>
      <c r="FJS243" s="54" t="s">
        <v>2063</v>
      </c>
      <c r="FJT243" s="54" t="s">
        <v>2063</v>
      </c>
      <c r="FJU243" s="54" t="s">
        <v>2063</v>
      </c>
      <c r="FJV243" s="54" t="s">
        <v>2063</v>
      </c>
      <c r="FJW243" s="54" t="s">
        <v>2063</v>
      </c>
      <c r="FJX243" s="54" t="s">
        <v>2063</v>
      </c>
      <c r="FJY243" s="54" t="s">
        <v>2063</v>
      </c>
      <c r="FJZ243" s="54" t="s">
        <v>2063</v>
      </c>
      <c r="FKA243" s="54" t="s">
        <v>2063</v>
      </c>
      <c r="FKB243" s="54" t="s">
        <v>2063</v>
      </c>
      <c r="FKC243" s="54" t="s">
        <v>2063</v>
      </c>
      <c r="FKD243" s="54" t="s">
        <v>2063</v>
      </c>
      <c r="FKE243" s="54" t="s">
        <v>2063</v>
      </c>
      <c r="FKF243" s="54" t="s">
        <v>2063</v>
      </c>
      <c r="FKG243" s="54" t="s">
        <v>2063</v>
      </c>
      <c r="FKH243" s="54" t="s">
        <v>2063</v>
      </c>
      <c r="FKI243" s="54" t="s">
        <v>2063</v>
      </c>
      <c r="FKJ243" s="54" t="s">
        <v>2063</v>
      </c>
      <c r="FKK243" s="54" t="s">
        <v>2063</v>
      </c>
      <c r="FKL243" s="54" t="s">
        <v>2063</v>
      </c>
      <c r="FKM243" s="54" t="s">
        <v>2063</v>
      </c>
      <c r="FKN243" s="54" t="s">
        <v>2063</v>
      </c>
      <c r="FKO243" s="54" t="s">
        <v>2063</v>
      </c>
      <c r="FKP243" s="54" t="s">
        <v>2063</v>
      </c>
      <c r="FKQ243" s="54" t="s">
        <v>2063</v>
      </c>
      <c r="FKR243" s="54" t="s">
        <v>2063</v>
      </c>
      <c r="FKS243" s="54" t="s">
        <v>2063</v>
      </c>
      <c r="FKT243" s="54" t="s">
        <v>2063</v>
      </c>
      <c r="FKU243" s="54" t="s">
        <v>2063</v>
      </c>
      <c r="FKV243" s="54" t="s">
        <v>2063</v>
      </c>
      <c r="FKW243" s="54" t="s">
        <v>2063</v>
      </c>
      <c r="FKX243" s="54" t="s">
        <v>2063</v>
      </c>
      <c r="FKY243" s="54" t="s">
        <v>2063</v>
      </c>
      <c r="FKZ243" s="54" t="s">
        <v>2063</v>
      </c>
      <c r="FLA243" s="54" t="s">
        <v>2063</v>
      </c>
      <c r="FLB243" s="54" t="s">
        <v>2063</v>
      </c>
      <c r="FLC243" s="54" t="s">
        <v>2063</v>
      </c>
      <c r="FLD243" s="54" t="s">
        <v>2063</v>
      </c>
      <c r="FLE243" s="54" t="s">
        <v>2063</v>
      </c>
      <c r="FLF243" s="54" t="s">
        <v>2063</v>
      </c>
      <c r="FLG243" s="54" t="s">
        <v>2063</v>
      </c>
      <c r="FLH243" s="54" t="s">
        <v>2063</v>
      </c>
      <c r="FLI243" s="54" t="s">
        <v>2063</v>
      </c>
      <c r="FLJ243" s="54" t="s">
        <v>2063</v>
      </c>
      <c r="FLK243" s="54" t="s">
        <v>2063</v>
      </c>
      <c r="FLL243" s="54" t="s">
        <v>2063</v>
      </c>
      <c r="FLM243" s="54" t="s">
        <v>2063</v>
      </c>
      <c r="FLN243" s="54" t="s">
        <v>2063</v>
      </c>
      <c r="FLO243" s="54" t="s">
        <v>2063</v>
      </c>
      <c r="FLP243" s="54" t="s">
        <v>2063</v>
      </c>
      <c r="FLQ243" s="54" t="s">
        <v>2063</v>
      </c>
      <c r="FLR243" s="54" t="s">
        <v>2063</v>
      </c>
      <c r="FLS243" s="54" t="s">
        <v>2063</v>
      </c>
      <c r="FLT243" s="54" t="s">
        <v>2063</v>
      </c>
      <c r="FLU243" s="54" t="s">
        <v>2063</v>
      </c>
      <c r="FLV243" s="54" t="s">
        <v>2063</v>
      </c>
      <c r="FLW243" s="54" t="s">
        <v>2063</v>
      </c>
      <c r="FLX243" s="54" t="s">
        <v>2063</v>
      </c>
      <c r="FLY243" s="54" t="s">
        <v>2063</v>
      </c>
      <c r="FLZ243" s="54" t="s">
        <v>2063</v>
      </c>
      <c r="FMA243" s="54" t="s">
        <v>2063</v>
      </c>
      <c r="FMB243" s="54" t="s">
        <v>2063</v>
      </c>
      <c r="FMC243" s="54" t="s">
        <v>2063</v>
      </c>
      <c r="FMD243" s="54" t="s">
        <v>2063</v>
      </c>
      <c r="FME243" s="54" t="s">
        <v>2063</v>
      </c>
      <c r="FMF243" s="54" t="s">
        <v>2063</v>
      </c>
      <c r="FMG243" s="54" t="s">
        <v>2063</v>
      </c>
      <c r="FMH243" s="54" t="s">
        <v>2063</v>
      </c>
      <c r="FMI243" s="54" t="s">
        <v>2063</v>
      </c>
      <c r="FMJ243" s="54" t="s">
        <v>2063</v>
      </c>
      <c r="FMK243" s="54" t="s">
        <v>2063</v>
      </c>
      <c r="FML243" s="54" t="s">
        <v>2063</v>
      </c>
      <c r="FMM243" s="54" t="s">
        <v>2063</v>
      </c>
      <c r="FMN243" s="54" t="s">
        <v>2063</v>
      </c>
      <c r="FMO243" s="54" t="s">
        <v>2063</v>
      </c>
      <c r="FMP243" s="54" t="s">
        <v>2063</v>
      </c>
      <c r="FMQ243" s="54" t="s">
        <v>2063</v>
      </c>
      <c r="FMR243" s="54" t="s">
        <v>2063</v>
      </c>
      <c r="FMS243" s="54" t="s">
        <v>2063</v>
      </c>
      <c r="FMT243" s="54" t="s">
        <v>2063</v>
      </c>
      <c r="FMU243" s="54" t="s">
        <v>2063</v>
      </c>
      <c r="FMV243" s="54" t="s">
        <v>2063</v>
      </c>
      <c r="FMW243" s="54" t="s">
        <v>2063</v>
      </c>
      <c r="FMX243" s="54" t="s">
        <v>2063</v>
      </c>
      <c r="FMY243" s="54" t="s">
        <v>2063</v>
      </c>
      <c r="FMZ243" s="54" t="s">
        <v>2063</v>
      </c>
      <c r="FNA243" s="54" t="s">
        <v>2063</v>
      </c>
      <c r="FNB243" s="54" t="s">
        <v>2063</v>
      </c>
      <c r="FNC243" s="54" t="s">
        <v>2063</v>
      </c>
      <c r="FND243" s="54" t="s">
        <v>2063</v>
      </c>
      <c r="FNE243" s="54" t="s">
        <v>2063</v>
      </c>
      <c r="FNF243" s="54" t="s">
        <v>2063</v>
      </c>
      <c r="FNG243" s="54" t="s">
        <v>2063</v>
      </c>
      <c r="FNH243" s="54" t="s">
        <v>2063</v>
      </c>
      <c r="FNI243" s="54" t="s">
        <v>2063</v>
      </c>
      <c r="FNJ243" s="54" t="s">
        <v>2063</v>
      </c>
      <c r="FNK243" s="54" t="s">
        <v>2063</v>
      </c>
      <c r="FNL243" s="54" t="s">
        <v>2063</v>
      </c>
      <c r="FNM243" s="54" t="s">
        <v>2063</v>
      </c>
      <c r="FNN243" s="54" t="s">
        <v>2063</v>
      </c>
      <c r="FNO243" s="54" t="s">
        <v>2063</v>
      </c>
      <c r="FNP243" s="54" t="s">
        <v>2063</v>
      </c>
      <c r="FNQ243" s="54" t="s">
        <v>2063</v>
      </c>
      <c r="FNR243" s="54" t="s">
        <v>2063</v>
      </c>
      <c r="FNS243" s="54" t="s">
        <v>2063</v>
      </c>
      <c r="FNT243" s="54" t="s">
        <v>2063</v>
      </c>
      <c r="FNU243" s="54" t="s">
        <v>2063</v>
      </c>
      <c r="FNV243" s="54" t="s">
        <v>2063</v>
      </c>
      <c r="FNW243" s="54" t="s">
        <v>2063</v>
      </c>
      <c r="FNX243" s="54" t="s">
        <v>2063</v>
      </c>
      <c r="FNY243" s="54" t="s">
        <v>2063</v>
      </c>
      <c r="FNZ243" s="54" t="s">
        <v>2063</v>
      </c>
      <c r="FOA243" s="54" t="s">
        <v>2063</v>
      </c>
      <c r="FOB243" s="54" t="s">
        <v>2063</v>
      </c>
      <c r="FOC243" s="54" t="s">
        <v>2063</v>
      </c>
      <c r="FOD243" s="54" t="s">
        <v>2063</v>
      </c>
      <c r="FOE243" s="54" t="s">
        <v>2063</v>
      </c>
      <c r="FOF243" s="54" t="s">
        <v>2063</v>
      </c>
      <c r="FOG243" s="54" t="s">
        <v>2063</v>
      </c>
      <c r="FOH243" s="54" t="s">
        <v>2063</v>
      </c>
      <c r="FOI243" s="54" t="s">
        <v>2063</v>
      </c>
      <c r="FOJ243" s="54" t="s">
        <v>2063</v>
      </c>
      <c r="FOK243" s="54" t="s">
        <v>2063</v>
      </c>
      <c r="FOL243" s="54" t="s">
        <v>2063</v>
      </c>
      <c r="FOM243" s="54" t="s">
        <v>2063</v>
      </c>
      <c r="FON243" s="54" t="s">
        <v>2063</v>
      </c>
      <c r="FOO243" s="54" t="s">
        <v>2063</v>
      </c>
      <c r="FOP243" s="54" t="s">
        <v>2063</v>
      </c>
      <c r="FOQ243" s="54" t="s">
        <v>2063</v>
      </c>
      <c r="FOR243" s="54" t="s">
        <v>2063</v>
      </c>
      <c r="FOS243" s="54" t="s">
        <v>2063</v>
      </c>
      <c r="FOT243" s="54" t="s">
        <v>2063</v>
      </c>
      <c r="FOU243" s="54" t="s">
        <v>2063</v>
      </c>
      <c r="FOV243" s="54" t="s">
        <v>2063</v>
      </c>
      <c r="FOW243" s="54" t="s">
        <v>2063</v>
      </c>
      <c r="FOX243" s="54" t="s">
        <v>2063</v>
      </c>
      <c r="FOY243" s="54" t="s">
        <v>2063</v>
      </c>
      <c r="FOZ243" s="54" t="s">
        <v>2063</v>
      </c>
      <c r="FPA243" s="54" t="s">
        <v>2063</v>
      </c>
      <c r="FPB243" s="54" t="s">
        <v>2063</v>
      </c>
      <c r="FPC243" s="54" t="s">
        <v>2063</v>
      </c>
      <c r="FPD243" s="54" t="s">
        <v>2063</v>
      </c>
      <c r="FPE243" s="54" t="s">
        <v>2063</v>
      </c>
      <c r="FPF243" s="54" t="s">
        <v>2063</v>
      </c>
      <c r="FPG243" s="54" t="s">
        <v>2063</v>
      </c>
      <c r="FPH243" s="54" t="s">
        <v>2063</v>
      </c>
      <c r="FPI243" s="54" t="s">
        <v>2063</v>
      </c>
      <c r="FPJ243" s="54" t="s">
        <v>2063</v>
      </c>
      <c r="FPK243" s="54" t="s">
        <v>2063</v>
      </c>
      <c r="FPL243" s="54" t="s">
        <v>2063</v>
      </c>
      <c r="FPM243" s="54" t="s">
        <v>2063</v>
      </c>
      <c r="FPN243" s="54" t="s">
        <v>2063</v>
      </c>
      <c r="FPO243" s="54" t="s">
        <v>2063</v>
      </c>
      <c r="FPP243" s="54" t="s">
        <v>2063</v>
      </c>
      <c r="FPQ243" s="54" t="s">
        <v>2063</v>
      </c>
      <c r="FPR243" s="54" t="s">
        <v>2063</v>
      </c>
      <c r="FPS243" s="54" t="s">
        <v>2063</v>
      </c>
      <c r="FPT243" s="54" t="s">
        <v>2063</v>
      </c>
      <c r="FPU243" s="54" t="s">
        <v>2063</v>
      </c>
      <c r="FPV243" s="54" t="s">
        <v>2063</v>
      </c>
      <c r="FPW243" s="54" t="s">
        <v>2063</v>
      </c>
      <c r="FPX243" s="54" t="s">
        <v>2063</v>
      </c>
      <c r="FPY243" s="54" t="s">
        <v>2063</v>
      </c>
      <c r="FPZ243" s="54" t="s">
        <v>2063</v>
      </c>
      <c r="FQA243" s="54" t="s">
        <v>2063</v>
      </c>
      <c r="FQB243" s="54" t="s">
        <v>2063</v>
      </c>
      <c r="FQC243" s="54" t="s">
        <v>2063</v>
      </c>
      <c r="FQD243" s="54" t="s">
        <v>2063</v>
      </c>
      <c r="FQE243" s="54" t="s">
        <v>2063</v>
      </c>
      <c r="FQF243" s="54" t="s">
        <v>2063</v>
      </c>
      <c r="FQG243" s="54" t="s">
        <v>2063</v>
      </c>
      <c r="FQH243" s="54" t="s">
        <v>2063</v>
      </c>
      <c r="FQI243" s="54" t="s">
        <v>2063</v>
      </c>
      <c r="FQJ243" s="54" t="s">
        <v>2063</v>
      </c>
      <c r="FQK243" s="54" t="s">
        <v>2063</v>
      </c>
      <c r="FQL243" s="54" t="s">
        <v>2063</v>
      </c>
      <c r="FQM243" s="54" t="s">
        <v>2063</v>
      </c>
      <c r="FQN243" s="54" t="s">
        <v>2063</v>
      </c>
      <c r="FQO243" s="54" t="s">
        <v>2063</v>
      </c>
      <c r="FQP243" s="54" t="s">
        <v>2063</v>
      </c>
      <c r="FQQ243" s="54" t="s">
        <v>2063</v>
      </c>
      <c r="FQR243" s="54" t="s">
        <v>2063</v>
      </c>
      <c r="FQS243" s="54" t="s">
        <v>2063</v>
      </c>
      <c r="FQT243" s="54" t="s">
        <v>2063</v>
      </c>
      <c r="FQU243" s="54" t="s">
        <v>2063</v>
      </c>
      <c r="FQV243" s="54" t="s">
        <v>2063</v>
      </c>
      <c r="FQW243" s="54" t="s">
        <v>2063</v>
      </c>
      <c r="FQX243" s="54" t="s">
        <v>2063</v>
      </c>
      <c r="FQY243" s="54" t="s">
        <v>2063</v>
      </c>
      <c r="FQZ243" s="54" t="s">
        <v>2063</v>
      </c>
      <c r="FRA243" s="54" t="s">
        <v>2063</v>
      </c>
      <c r="FRB243" s="54" t="s">
        <v>2063</v>
      </c>
      <c r="FRC243" s="54" t="s">
        <v>2063</v>
      </c>
      <c r="FRD243" s="54" t="s">
        <v>2063</v>
      </c>
      <c r="FRE243" s="54" t="s">
        <v>2063</v>
      </c>
      <c r="FRF243" s="54" t="s">
        <v>2063</v>
      </c>
      <c r="FRG243" s="54" t="s">
        <v>2063</v>
      </c>
      <c r="FRH243" s="54" t="s">
        <v>2063</v>
      </c>
      <c r="FRI243" s="54" t="s">
        <v>2063</v>
      </c>
      <c r="FRJ243" s="54" t="s">
        <v>2063</v>
      </c>
      <c r="FRK243" s="54" t="s">
        <v>2063</v>
      </c>
      <c r="FRL243" s="54" t="s">
        <v>2063</v>
      </c>
      <c r="FRM243" s="54" t="s">
        <v>2063</v>
      </c>
      <c r="FRN243" s="54" t="s">
        <v>2063</v>
      </c>
      <c r="FRO243" s="54" t="s">
        <v>2063</v>
      </c>
      <c r="FRP243" s="54" t="s">
        <v>2063</v>
      </c>
      <c r="FRQ243" s="54" t="s">
        <v>2063</v>
      </c>
      <c r="FRR243" s="54" t="s">
        <v>2063</v>
      </c>
      <c r="FRS243" s="54" t="s">
        <v>2063</v>
      </c>
      <c r="FRT243" s="54" t="s">
        <v>2063</v>
      </c>
      <c r="FRU243" s="54" t="s">
        <v>2063</v>
      </c>
      <c r="FRV243" s="54" t="s">
        <v>2063</v>
      </c>
      <c r="FRW243" s="54" t="s">
        <v>2063</v>
      </c>
      <c r="FRX243" s="54" t="s">
        <v>2063</v>
      </c>
      <c r="FRY243" s="54" t="s">
        <v>2063</v>
      </c>
      <c r="FRZ243" s="54" t="s">
        <v>2063</v>
      </c>
      <c r="FSA243" s="54" t="s">
        <v>2063</v>
      </c>
      <c r="FSB243" s="54" t="s">
        <v>2063</v>
      </c>
      <c r="FSC243" s="54" t="s">
        <v>2063</v>
      </c>
      <c r="FSD243" s="54" t="s">
        <v>2063</v>
      </c>
      <c r="FSE243" s="54" t="s">
        <v>2063</v>
      </c>
      <c r="FSF243" s="54" t="s">
        <v>2063</v>
      </c>
      <c r="FSG243" s="54" t="s">
        <v>2063</v>
      </c>
      <c r="FSH243" s="54" t="s">
        <v>2063</v>
      </c>
      <c r="FSI243" s="54" t="s">
        <v>2063</v>
      </c>
      <c r="FSJ243" s="54" t="s">
        <v>2063</v>
      </c>
      <c r="FSK243" s="54" t="s">
        <v>2063</v>
      </c>
      <c r="FSL243" s="54" t="s">
        <v>2063</v>
      </c>
      <c r="FSM243" s="54" t="s">
        <v>2063</v>
      </c>
      <c r="FSN243" s="54" t="s">
        <v>2063</v>
      </c>
      <c r="FSO243" s="54" t="s">
        <v>2063</v>
      </c>
      <c r="FSP243" s="54" t="s">
        <v>2063</v>
      </c>
      <c r="FSQ243" s="54" t="s">
        <v>2063</v>
      </c>
      <c r="FSR243" s="54" t="s">
        <v>2063</v>
      </c>
      <c r="FSS243" s="54" t="s">
        <v>2063</v>
      </c>
      <c r="FST243" s="54" t="s">
        <v>2063</v>
      </c>
      <c r="FSU243" s="54" t="s">
        <v>2063</v>
      </c>
      <c r="FSV243" s="54" t="s">
        <v>2063</v>
      </c>
      <c r="FSW243" s="54" t="s">
        <v>2063</v>
      </c>
      <c r="FSX243" s="54" t="s">
        <v>2063</v>
      </c>
      <c r="FSY243" s="54" t="s">
        <v>2063</v>
      </c>
      <c r="FSZ243" s="54" t="s">
        <v>2063</v>
      </c>
      <c r="FTA243" s="54" t="s">
        <v>2063</v>
      </c>
      <c r="FTB243" s="54" t="s">
        <v>2063</v>
      </c>
      <c r="FTC243" s="54" t="s">
        <v>2063</v>
      </c>
      <c r="FTD243" s="54" t="s">
        <v>2063</v>
      </c>
      <c r="FTE243" s="54" t="s">
        <v>2063</v>
      </c>
      <c r="FTF243" s="54" t="s">
        <v>2063</v>
      </c>
      <c r="FTG243" s="54" t="s">
        <v>2063</v>
      </c>
      <c r="FTH243" s="54" t="s">
        <v>2063</v>
      </c>
      <c r="FTI243" s="54" t="s">
        <v>2063</v>
      </c>
      <c r="FTJ243" s="54" t="s">
        <v>2063</v>
      </c>
      <c r="FTK243" s="54" t="s">
        <v>2063</v>
      </c>
      <c r="FTL243" s="54" t="s">
        <v>2063</v>
      </c>
      <c r="FTM243" s="54" t="s">
        <v>2063</v>
      </c>
      <c r="FTN243" s="54" t="s">
        <v>2063</v>
      </c>
      <c r="FTO243" s="54" t="s">
        <v>2063</v>
      </c>
      <c r="FTP243" s="54" t="s">
        <v>2063</v>
      </c>
      <c r="FTQ243" s="54" t="s">
        <v>2063</v>
      </c>
      <c r="FTR243" s="54" t="s">
        <v>2063</v>
      </c>
      <c r="FTS243" s="54" t="s">
        <v>2063</v>
      </c>
      <c r="FTT243" s="54" t="s">
        <v>2063</v>
      </c>
      <c r="FTU243" s="54" t="s">
        <v>2063</v>
      </c>
      <c r="FTV243" s="54" t="s">
        <v>2063</v>
      </c>
      <c r="FTW243" s="54" t="s">
        <v>2063</v>
      </c>
      <c r="FTX243" s="54" t="s">
        <v>2063</v>
      </c>
      <c r="FTY243" s="54" t="s">
        <v>2063</v>
      </c>
      <c r="FTZ243" s="54" t="s">
        <v>2063</v>
      </c>
      <c r="FUA243" s="54" t="s">
        <v>2063</v>
      </c>
      <c r="FUB243" s="54" t="s">
        <v>2063</v>
      </c>
      <c r="FUC243" s="54" t="s">
        <v>2063</v>
      </c>
      <c r="FUD243" s="54" t="s">
        <v>2063</v>
      </c>
      <c r="FUE243" s="54" t="s">
        <v>2063</v>
      </c>
      <c r="FUF243" s="54" t="s">
        <v>2063</v>
      </c>
      <c r="FUG243" s="54" t="s">
        <v>2063</v>
      </c>
      <c r="FUH243" s="54" t="s">
        <v>2063</v>
      </c>
      <c r="FUI243" s="54" t="s">
        <v>2063</v>
      </c>
      <c r="FUJ243" s="54" t="s">
        <v>2063</v>
      </c>
      <c r="FUK243" s="54" t="s">
        <v>2063</v>
      </c>
      <c r="FUL243" s="54" t="s">
        <v>2063</v>
      </c>
      <c r="FUM243" s="54" t="s">
        <v>2063</v>
      </c>
      <c r="FUN243" s="54" t="s">
        <v>2063</v>
      </c>
      <c r="FUO243" s="54" t="s">
        <v>2063</v>
      </c>
      <c r="FUP243" s="54" t="s">
        <v>2063</v>
      </c>
      <c r="FUQ243" s="54" t="s">
        <v>2063</v>
      </c>
      <c r="FUR243" s="54" t="s">
        <v>2063</v>
      </c>
      <c r="FUS243" s="54" t="s">
        <v>2063</v>
      </c>
      <c r="FUT243" s="54" t="s">
        <v>2063</v>
      </c>
      <c r="FUU243" s="54" t="s">
        <v>2063</v>
      </c>
      <c r="FUV243" s="54" t="s">
        <v>2063</v>
      </c>
      <c r="FUW243" s="54" t="s">
        <v>2063</v>
      </c>
      <c r="FUX243" s="54" t="s">
        <v>2063</v>
      </c>
      <c r="FUY243" s="54" t="s">
        <v>2063</v>
      </c>
      <c r="FUZ243" s="54" t="s">
        <v>2063</v>
      </c>
      <c r="FVA243" s="54" t="s">
        <v>2063</v>
      </c>
      <c r="FVB243" s="54" t="s">
        <v>2063</v>
      </c>
      <c r="FVC243" s="54" t="s">
        <v>2063</v>
      </c>
      <c r="FVD243" s="54" t="s">
        <v>2063</v>
      </c>
      <c r="FVE243" s="54" t="s">
        <v>2063</v>
      </c>
      <c r="FVF243" s="54" t="s">
        <v>2063</v>
      </c>
      <c r="FVG243" s="54" t="s">
        <v>2063</v>
      </c>
      <c r="FVH243" s="54" t="s">
        <v>2063</v>
      </c>
      <c r="FVI243" s="54" t="s">
        <v>2063</v>
      </c>
      <c r="FVJ243" s="54" t="s">
        <v>2063</v>
      </c>
      <c r="FVK243" s="54" t="s">
        <v>2063</v>
      </c>
      <c r="FVL243" s="54" t="s">
        <v>2063</v>
      </c>
      <c r="FVM243" s="54" t="s">
        <v>2063</v>
      </c>
      <c r="FVN243" s="54" t="s">
        <v>2063</v>
      </c>
      <c r="FVO243" s="54" t="s">
        <v>2063</v>
      </c>
      <c r="FVP243" s="54" t="s">
        <v>2063</v>
      </c>
      <c r="FVQ243" s="54" t="s">
        <v>2063</v>
      </c>
      <c r="FVR243" s="54" t="s">
        <v>2063</v>
      </c>
      <c r="FVS243" s="54" t="s">
        <v>2063</v>
      </c>
      <c r="FVT243" s="54" t="s">
        <v>2063</v>
      </c>
      <c r="FVU243" s="54" t="s">
        <v>2063</v>
      </c>
      <c r="FVV243" s="54" t="s">
        <v>2063</v>
      </c>
      <c r="FVW243" s="54" t="s">
        <v>2063</v>
      </c>
      <c r="FVX243" s="54" t="s">
        <v>2063</v>
      </c>
      <c r="FVY243" s="54" t="s">
        <v>2063</v>
      </c>
      <c r="FVZ243" s="54" t="s">
        <v>2063</v>
      </c>
      <c r="FWA243" s="54" t="s">
        <v>2063</v>
      </c>
      <c r="FWB243" s="54" t="s">
        <v>2063</v>
      </c>
      <c r="FWC243" s="54" t="s">
        <v>2063</v>
      </c>
      <c r="FWD243" s="54" t="s">
        <v>2063</v>
      </c>
      <c r="FWE243" s="54" t="s">
        <v>2063</v>
      </c>
      <c r="FWF243" s="54" t="s">
        <v>2063</v>
      </c>
      <c r="FWG243" s="54" t="s">
        <v>2063</v>
      </c>
      <c r="FWH243" s="54" t="s">
        <v>2063</v>
      </c>
      <c r="FWI243" s="54" t="s">
        <v>2063</v>
      </c>
      <c r="FWJ243" s="54" t="s">
        <v>2063</v>
      </c>
      <c r="FWK243" s="54" t="s">
        <v>2063</v>
      </c>
      <c r="FWL243" s="54" t="s">
        <v>2063</v>
      </c>
      <c r="FWM243" s="54" t="s">
        <v>2063</v>
      </c>
      <c r="FWN243" s="54" t="s">
        <v>2063</v>
      </c>
      <c r="FWO243" s="54" t="s">
        <v>2063</v>
      </c>
      <c r="FWP243" s="54" t="s">
        <v>2063</v>
      </c>
      <c r="FWQ243" s="54" t="s">
        <v>2063</v>
      </c>
      <c r="FWR243" s="54" t="s">
        <v>2063</v>
      </c>
      <c r="FWS243" s="54" t="s">
        <v>2063</v>
      </c>
      <c r="FWT243" s="54" t="s">
        <v>2063</v>
      </c>
      <c r="FWU243" s="54" t="s">
        <v>2063</v>
      </c>
      <c r="FWV243" s="54" t="s">
        <v>2063</v>
      </c>
      <c r="FWW243" s="54" t="s">
        <v>2063</v>
      </c>
      <c r="FWX243" s="54" t="s">
        <v>2063</v>
      </c>
      <c r="FWY243" s="54" t="s">
        <v>2063</v>
      </c>
      <c r="FWZ243" s="54" t="s">
        <v>2063</v>
      </c>
      <c r="FXA243" s="54" t="s">
        <v>2063</v>
      </c>
      <c r="FXB243" s="54" t="s">
        <v>2063</v>
      </c>
      <c r="FXC243" s="54" t="s">
        <v>2063</v>
      </c>
      <c r="FXD243" s="54" t="s">
        <v>2063</v>
      </c>
      <c r="FXE243" s="54" t="s">
        <v>2063</v>
      </c>
      <c r="FXF243" s="54" t="s">
        <v>2063</v>
      </c>
      <c r="FXG243" s="54" t="s">
        <v>2063</v>
      </c>
      <c r="FXH243" s="54" t="s">
        <v>2063</v>
      </c>
      <c r="FXI243" s="54" t="s">
        <v>2063</v>
      </c>
      <c r="FXJ243" s="54" t="s">
        <v>2063</v>
      </c>
      <c r="FXK243" s="54" t="s">
        <v>2063</v>
      </c>
      <c r="FXL243" s="54" t="s">
        <v>2063</v>
      </c>
      <c r="FXM243" s="54" t="s">
        <v>2063</v>
      </c>
      <c r="FXN243" s="54" t="s">
        <v>2063</v>
      </c>
      <c r="FXO243" s="54" t="s">
        <v>2063</v>
      </c>
      <c r="FXP243" s="54" t="s">
        <v>2063</v>
      </c>
      <c r="FXQ243" s="54" t="s">
        <v>2063</v>
      </c>
      <c r="FXR243" s="54" t="s">
        <v>2063</v>
      </c>
      <c r="FXS243" s="54" t="s">
        <v>2063</v>
      </c>
      <c r="FXT243" s="54" t="s">
        <v>2063</v>
      </c>
      <c r="FXU243" s="54" t="s">
        <v>2063</v>
      </c>
      <c r="FXV243" s="54" t="s">
        <v>2063</v>
      </c>
      <c r="FXW243" s="54" t="s">
        <v>2063</v>
      </c>
      <c r="FXX243" s="54" t="s">
        <v>2063</v>
      </c>
      <c r="FXY243" s="54" t="s">
        <v>2063</v>
      </c>
      <c r="FXZ243" s="54" t="s">
        <v>2063</v>
      </c>
      <c r="FYA243" s="54" t="s">
        <v>2063</v>
      </c>
      <c r="FYB243" s="54" t="s">
        <v>2063</v>
      </c>
      <c r="FYC243" s="54" t="s">
        <v>2063</v>
      </c>
      <c r="FYD243" s="54" t="s">
        <v>2063</v>
      </c>
      <c r="FYE243" s="54" t="s">
        <v>2063</v>
      </c>
      <c r="FYF243" s="54" t="s">
        <v>2063</v>
      </c>
      <c r="FYG243" s="54" t="s">
        <v>2063</v>
      </c>
      <c r="FYH243" s="54" t="s">
        <v>2063</v>
      </c>
      <c r="FYI243" s="54" t="s">
        <v>2063</v>
      </c>
      <c r="FYJ243" s="54" t="s">
        <v>2063</v>
      </c>
      <c r="FYK243" s="54" t="s">
        <v>2063</v>
      </c>
      <c r="FYL243" s="54" t="s">
        <v>2063</v>
      </c>
      <c r="FYM243" s="54" t="s">
        <v>2063</v>
      </c>
      <c r="FYN243" s="54" t="s">
        <v>2063</v>
      </c>
      <c r="FYO243" s="54" t="s">
        <v>2063</v>
      </c>
      <c r="FYP243" s="54" t="s">
        <v>2063</v>
      </c>
      <c r="FYQ243" s="54" t="s">
        <v>2063</v>
      </c>
      <c r="FYR243" s="54" t="s">
        <v>2063</v>
      </c>
      <c r="FYS243" s="54" t="s">
        <v>2063</v>
      </c>
      <c r="FYT243" s="54" t="s">
        <v>2063</v>
      </c>
      <c r="FYU243" s="54" t="s">
        <v>2063</v>
      </c>
      <c r="FYV243" s="54" t="s">
        <v>2063</v>
      </c>
      <c r="FYW243" s="54" t="s">
        <v>2063</v>
      </c>
      <c r="FYX243" s="54" t="s">
        <v>2063</v>
      </c>
      <c r="FYY243" s="54" t="s">
        <v>2063</v>
      </c>
      <c r="FYZ243" s="54" t="s">
        <v>2063</v>
      </c>
      <c r="FZA243" s="54" t="s">
        <v>2063</v>
      </c>
      <c r="FZB243" s="54" t="s">
        <v>2063</v>
      </c>
      <c r="FZC243" s="54" t="s">
        <v>2063</v>
      </c>
      <c r="FZD243" s="54" t="s">
        <v>2063</v>
      </c>
      <c r="FZE243" s="54" t="s">
        <v>2063</v>
      </c>
      <c r="FZF243" s="54" t="s">
        <v>2063</v>
      </c>
      <c r="FZG243" s="54" t="s">
        <v>2063</v>
      </c>
      <c r="FZH243" s="54" t="s">
        <v>2063</v>
      </c>
      <c r="FZI243" s="54" t="s">
        <v>2063</v>
      </c>
      <c r="FZJ243" s="54" t="s">
        <v>2063</v>
      </c>
      <c r="FZK243" s="54" t="s">
        <v>2063</v>
      </c>
      <c r="FZL243" s="54" t="s">
        <v>2063</v>
      </c>
      <c r="FZM243" s="54" t="s">
        <v>2063</v>
      </c>
      <c r="FZN243" s="54" t="s">
        <v>2063</v>
      </c>
      <c r="FZO243" s="54" t="s">
        <v>2063</v>
      </c>
      <c r="FZP243" s="54" t="s">
        <v>2063</v>
      </c>
      <c r="FZQ243" s="54" t="s">
        <v>2063</v>
      </c>
      <c r="FZR243" s="54" t="s">
        <v>2063</v>
      </c>
      <c r="FZS243" s="54" t="s">
        <v>2063</v>
      </c>
      <c r="FZT243" s="54" t="s">
        <v>2063</v>
      </c>
      <c r="FZU243" s="54" t="s">
        <v>2063</v>
      </c>
      <c r="FZV243" s="54" t="s">
        <v>2063</v>
      </c>
      <c r="FZW243" s="54" t="s">
        <v>2063</v>
      </c>
      <c r="FZX243" s="54" t="s">
        <v>2063</v>
      </c>
      <c r="FZY243" s="54" t="s">
        <v>2063</v>
      </c>
      <c r="FZZ243" s="54" t="s">
        <v>2063</v>
      </c>
      <c r="GAA243" s="54" t="s">
        <v>2063</v>
      </c>
      <c r="GAB243" s="54" t="s">
        <v>2063</v>
      </c>
      <c r="GAC243" s="54" t="s">
        <v>2063</v>
      </c>
      <c r="GAD243" s="54" t="s">
        <v>2063</v>
      </c>
      <c r="GAE243" s="54" t="s">
        <v>2063</v>
      </c>
      <c r="GAF243" s="54" t="s">
        <v>2063</v>
      </c>
      <c r="GAG243" s="54" t="s">
        <v>2063</v>
      </c>
      <c r="GAH243" s="54" t="s">
        <v>2063</v>
      </c>
      <c r="GAI243" s="54" t="s">
        <v>2063</v>
      </c>
      <c r="GAJ243" s="54" t="s">
        <v>2063</v>
      </c>
      <c r="GAK243" s="54" t="s">
        <v>2063</v>
      </c>
      <c r="GAL243" s="54" t="s">
        <v>2063</v>
      </c>
      <c r="GAM243" s="54" t="s">
        <v>2063</v>
      </c>
      <c r="GAN243" s="54" t="s">
        <v>2063</v>
      </c>
      <c r="GAO243" s="54" t="s">
        <v>2063</v>
      </c>
      <c r="GAP243" s="54" t="s">
        <v>2063</v>
      </c>
      <c r="GAQ243" s="54" t="s">
        <v>2063</v>
      </c>
      <c r="GAR243" s="54" t="s">
        <v>2063</v>
      </c>
      <c r="GAS243" s="54" t="s">
        <v>2063</v>
      </c>
      <c r="GAT243" s="54" t="s">
        <v>2063</v>
      </c>
      <c r="GAU243" s="54" t="s">
        <v>2063</v>
      </c>
      <c r="GAV243" s="54" t="s">
        <v>2063</v>
      </c>
      <c r="GAW243" s="54" t="s">
        <v>2063</v>
      </c>
      <c r="GAX243" s="54" t="s">
        <v>2063</v>
      </c>
      <c r="GAY243" s="54" t="s">
        <v>2063</v>
      </c>
      <c r="GAZ243" s="54" t="s">
        <v>2063</v>
      </c>
      <c r="GBA243" s="54" t="s">
        <v>2063</v>
      </c>
      <c r="GBB243" s="54" t="s">
        <v>2063</v>
      </c>
      <c r="GBC243" s="54" t="s">
        <v>2063</v>
      </c>
      <c r="GBD243" s="54" t="s">
        <v>2063</v>
      </c>
      <c r="GBE243" s="54" t="s">
        <v>2063</v>
      </c>
      <c r="GBF243" s="54" t="s">
        <v>2063</v>
      </c>
      <c r="GBG243" s="54" t="s">
        <v>2063</v>
      </c>
      <c r="GBH243" s="54" t="s">
        <v>2063</v>
      </c>
      <c r="GBI243" s="54" t="s">
        <v>2063</v>
      </c>
      <c r="GBJ243" s="54" t="s">
        <v>2063</v>
      </c>
      <c r="GBK243" s="54" t="s">
        <v>2063</v>
      </c>
      <c r="GBL243" s="54" t="s">
        <v>2063</v>
      </c>
      <c r="GBM243" s="54" t="s">
        <v>2063</v>
      </c>
      <c r="GBN243" s="54" t="s">
        <v>2063</v>
      </c>
      <c r="GBO243" s="54" t="s">
        <v>2063</v>
      </c>
      <c r="GBP243" s="54" t="s">
        <v>2063</v>
      </c>
      <c r="GBQ243" s="54" t="s">
        <v>2063</v>
      </c>
      <c r="GBR243" s="54" t="s">
        <v>2063</v>
      </c>
      <c r="GBS243" s="54" t="s">
        <v>2063</v>
      </c>
      <c r="GBT243" s="54" t="s">
        <v>2063</v>
      </c>
      <c r="GBU243" s="54" t="s">
        <v>2063</v>
      </c>
      <c r="GBV243" s="54" t="s">
        <v>2063</v>
      </c>
      <c r="GBW243" s="54" t="s">
        <v>2063</v>
      </c>
      <c r="GBX243" s="54" t="s">
        <v>2063</v>
      </c>
      <c r="GBY243" s="54" t="s">
        <v>2063</v>
      </c>
      <c r="GBZ243" s="54" t="s">
        <v>2063</v>
      </c>
      <c r="GCA243" s="54" t="s">
        <v>2063</v>
      </c>
      <c r="GCB243" s="54" t="s">
        <v>2063</v>
      </c>
      <c r="GCC243" s="54" t="s">
        <v>2063</v>
      </c>
      <c r="GCD243" s="54" t="s">
        <v>2063</v>
      </c>
      <c r="GCE243" s="54" t="s">
        <v>2063</v>
      </c>
      <c r="GCF243" s="54" t="s">
        <v>2063</v>
      </c>
      <c r="GCG243" s="54" t="s">
        <v>2063</v>
      </c>
      <c r="GCH243" s="54" t="s">
        <v>2063</v>
      </c>
      <c r="GCI243" s="54" t="s">
        <v>2063</v>
      </c>
      <c r="GCJ243" s="54" t="s">
        <v>2063</v>
      </c>
      <c r="GCK243" s="54" t="s">
        <v>2063</v>
      </c>
      <c r="GCL243" s="54" t="s">
        <v>2063</v>
      </c>
      <c r="GCM243" s="54" t="s">
        <v>2063</v>
      </c>
      <c r="GCN243" s="54" t="s">
        <v>2063</v>
      </c>
      <c r="GCO243" s="54" t="s">
        <v>2063</v>
      </c>
      <c r="GCP243" s="54" t="s">
        <v>2063</v>
      </c>
      <c r="GCQ243" s="54" t="s">
        <v>2063</v>
      </c>
      <c r="GCR243" s="54" t="s">
        <v>2063</v>
      </c>
      <c r="GCS243" s="54" t="s">
        <v>2063</v>
      </c>
      <c r="GCT243" s="54" t="s">
        <v>2063</v>
      </c>
      <c r="GCU243" s="54" t="s">
        <v>2063</v>
      </c>
      <c r="GCV243" s="54" t="s">
        <v>2063</v>
      </c>
      <c r="GCW243" s="54" t="s">
        <v>2063</v>
      </c>
      <c r="GCX243" s="54" t="s">
        <v>2063</v>
      </c>
      <c r="GCY243" s="54" t="s">
        <v>2063</v>
      </c>
      <c r="GCZ243" s="54" t="s">
        <v>2063</v>
      </c>
      <c r="GDA243" s="54" t="s">
        <v>2063</v>
      </c>
      <c r="GDB243" s="54" t="s">
        <v>2063</v>
      </c>
      <c r="GDC243" s="54" t="s">
        <v>2063</v>
      </c>
      <c r="GDD243" s="54" t="s">
        <v>2063</v>
      </c>
      <c r="GDE243" s="54" t="s">
        <v>2063</v>
      </c>
      <c r="GDF243" s="54" t="s">
        <v>2063</v>
      </c>
      <c r="GDG243" s="54" t="s">
        <v>2063</v>
      </c>
      <c r="GDH243" s="54" t="s">
        <v>2063</v>
      </c>
      <c r="GDI243" s="54" t="s">
        <v>2063</v>
      </c>
      <c r="GDJ243" s="54" t="s">
        <v>2063</v>
      </c>
      <c r="GDK243" s="54" t="s">
        <v>2063</v>
      </c>
      <c r="GDL243" s="54" t="s">
        <v>2063</v>
      </c>
      <c r="GDM243" s="54" t="s">
        <v>2063</v>
      </c>
      <c r="GDN243" s="54" t="s">
        <v>2063</v>
      </c>
      <c r="GDO243" s="54" t="s">
        <v>2063</v>
      </c>
      <c r="GDP243" s="54" t="s">
        <v>2063</v>
      </c>
      <c r="GDQ243" s="54" t="s">
        <v>2063</v>
      </c>
      <c r="GDR243" s="54" t="s">
        <v>2063</v>
      </c>
      <c r="GDS243" s="54" t="s">
        <v>2063</v>
      </c>
      <c r="GDT243" s="54" t="s">
        <v>2063</v>
      </c>
      <c r="GDU243" s="54" t="s">
        <v>2063</v>
      </c>
      <c r="GDV243" s="54" t="s">
        <v>2063</v>
      </c>
      <c r="GDW243" s="54" t="s">
        <v>2063</v>
      </c>
      <c r="GDX243" s="54" t="s">
        <v>2063</v>
      </c>
      <c r="GDY243" s="54" t="s">
        <v>2063</v>
      </c>
      <c r="GDZ243" s="54" t="s">
        <v>2063</v>
      </c>
      <c r="GEA243" s="54" t="s">
        <v>2063</v>
      </c>
      <c r="GEB243" s="54" t="s">
        <v>2063</v>
      </c>
      <c r="GEC243" s="54" t="s">
        <v>2063</v>
      </c>
      <c r="GED243" s="54" t="s">
        <v>2063</v>
      </c>
      <c r="GEE243" s="54" t="s">
        <v>2063</v>
      </c>
      <c r="GEF243" s="54" t="s">
        <v>2063</v>
      </c>
      <c r="GEG243" s="54" t="s">
        <v>2063</v>
      </c>
      <c r="GEH243" s="54" t="s">
        <v>2063</v>
      </c>
      <c r="GEI243" s="54" t="s">
        <v>2063</v>
      </c>
      <c r="GEJ243" s="54" t="s">
        <v>2063</v>
      </c>
      <c r="GEK243" s="54" t="s">
        <v>2063</v>
      </c>
      <c r="GEL243" s="54" t="s">
        <v>2063</v>
      </c>
      <c r="GEM243" s="54" t="s">
        <v>2063</v>
      </c>
      <c r="GEN243" s="54" t="s">
        <v>2063</v>
      </c>
      <c r="GEO243" s="54" t="s">
        <v>2063</v>
      </c>
      <c r="GEP243" s="54" t="s">
        <v>2063</v>
      </c>
      <c r="GEQ243" s="54" t="s">
        <v>2063</v>
      </c>
      <c r="GER243" s="54" t="s">
        <v>2063</v>
      </c>
      <c r="GES243" s="54" t="s">
        <v>2063</v>
      </c>
      <c r="GET243" s="54" t="s">
        <v>2063</v>
      </c>
      <c r="GEU243" s="54" t="s">
        <v>2063</v>
      </c>
      <c r="GEV243" s="54" t="s">
        <v>2063</v>
      </c>
      <c r="GEW243" s="54" t="s">
        <v>2063</v>
      </c>
      <c r="GEX243" s="54" t="s">
        <v>2063</v>
      </c>
      <c r="GEY243" s="54" t="s">
        <v>2063</v>
      </c>
      <c r="GEZ243" s="54" t="s">
        <v>2063</v>
      </c>
      <c r="GFA243" s="54" t="s">
        <v>2063</v>
      </c>
      <c r="GFB243" s="54" t="s">
        <v>2063</v>
      </c>
      <c r="GFC243" s="54" t="s">
        <v>2063</v>
      </c>
      <c r="GFD243" s="54" t="s">
        <v>2063</v>
      </c>
      <c r="GFE243" s="54" t="s">
        <v>2063</v>
      </c>
      <c r="GFF243" s="54" t="s">
        <v>2063</v>
      </c>
      <c r="GFG243" s="54" t="s">
        <v>2063</v>
      </c>
      <c r="GFH243" s="54" t="s">
        <v>2063</v>
      </c>
      <c r="GFI243" s="54" t="s">
        <v>2063</v>
      </c>
      <c r="GFJ243" s="54" t="s">
        <v>2063</v>
      </c>
      <c r="GFK243" s="54" t="s">
        <v>2063</v>
      </c>
      <c r="GFL243" s="54" t="s">
        <v>2063</v>
      </c>
      <c r="GFM243" s="54" t="s">
        <v>2063</v>
      </c>
      <c r="GFN243" s="54" t="s">
        <v>2063</v>
      </c>
      <c r="GFO243" s="54" t="s">
        <v>2063</v>
      </c>
      <c r="GFP243" s="54" t="s">
        <v>2063</v>
      </c>
      <c r="GFQ243" s="54" t="s">
        <v>2063</v>
      </c>
      <c r="GFR243" s="54" t="s">
        <v>2063</v>
      </c>
      <c r="GFS243" s="54" t="s">
        <v>2063</v>
      </c>
      <c r="GFT243" s="54" t="s">
        <v>2063</v>
      </c>
      <c r="GFU243" s="54" t="s">
        <v>2063</v>
      </c>
      <c r="GFV243" s="54" t="s">
        <v>2063</v>
      </c>
      <c r="GFW243" s="54" t="s">
        <v>2063</v>
      </c>
      <c r="GFX243" s="54" t="s">
        <v>2063</v>
      </c>
      <c r="GFY243" s="54" t="s">
        <v>2063</v>
      </c>
      <c r="GFZ243" s="54" t="s">
        <v>2063</v>
      </c>
      <c r="GGA243" s="54" t="s">
        <v>2063</v>
      </c>
      <c r="GGB243" s="54" t="s">
        <v>2063</v>
      </c>
      <c r="GGC243" s="54" t="s">
        <v>2063</v>
      </c>
      <c r="GGD243" s="54" t="s">
        <v>2063</v>
      </c>
      <c r="GGE243" s="54" t="s">
        <v>2063</v>
      </c>
      <c r="GGF243" s="54" t="s">
        <v>2063</v>
      </c>
      <c r="GGG243" s="54" t="s">
        <v>2063</v>
      </c>
      <c r="GGH243" s="54" t="s">
        <v>2063</v>
      </c>
      <c r="GGI243" s="54" t="s">
        <v>2063</v>
      </c>
      <c r="GGJ243" s="54" t="s">
        <v>2063</v>
      </c>
      <c r="GGK243" s="54" t="s">
        <v>2063</v>
      </c>
      <c r="GGL243" s="54" t="s">
        <v>2063</v>
      </c>
      <c r="GGM243" s="54" t="s">
        <v>2063</v>
      </c>
      <c r="GGN243" s="54" t="s">
        <v>2063</v>
      </c>
      <c r="GGO243" s="54" t="s">
        <v>2063</v>
      </c>
      <c r="GGP243" s="54" t="s">
        <v>2063</v>
      </c>
      <c r="GGQ243" s="54" t="s">
        <v>2063</v>
      </c>
      <c r="GGR243" s="54" t="s">
        <v>2063</v>
      </c>
      <c r="GGS243" s="54" t="s">
        <v>2063</v>
      </c>
      <c r="GGT243" s="54" t="s">
        <v>2063</v>
      </c>
      <c r="GGU243" s="54" t="s">
        <v>2063</v>
      </c>
      <c r="GGV243" s="54" t="s">
        <v>2063</v>
      </c>
      <c r="GGW243" s="54" t="s">
        <v>2063</v>
      </c>
      <c r="GGX243" s="54" t="s">
        <v>2063</v>
      </c>
      <c r="GGY243" s="54" t="s">
        <v>2063</v>
      </c>
      <c r="GGZ243" s="54" t="s">
        <v>2063</v>
      </c>
      <c r="GHA243" s="54" t="s">
        <v>2063</v>
      </c>
      <c r="GHB243" s="54" t="s">
        <v>2063</v>
      </c>
      <c r="GHC243" s="54" t="s">
        <v>2063</v>
      </c>
      <c r="GHD243" s="54" t="s">
        <v>2063</v>
      </c>
      <c r="GHE243" s="54" t="s">
        <v>2063</v>
      </c>
      <c r="GHF243" s="54" t="s">
        <v>2063</v>
      </c>
      <c r="GHG243" s="54" t="s">
        <v>2063</v>
      </c>
      <c r="GHH243" s="54" t="s">
        <v>2063</v>
      </c>
      <c r="GHI243" s="54" t="s">
        <v>2063</v>
      </c>
      <c r="GHJ243" s="54" t="s">
        <v>2063</v>
      </c>
      <c r="GHK243" s="54" t="s">
        <v>2063</v>
      </c>
      <c r="GHL243" s="54" t="s">
        <v>2063</v>
      </c>
      <c r="GHM243" s="54" t="s">
        <v>2063</v>
      </c>
      <c r="GHN243" s="54" t="s">
        <v>2063</v>
      </c>
      <c r="GHO243" s="54" t="s">
        <v>2063</v>
      </c>
      <c r="GHP243" s="54" t="s">
        <v>2063</v>
      </c>
      <c r="GHQ243" s="54" t="s">
        <v>2063</v>
      </c>
      <c r="GHR243" s="54" t="s">
        <v>2063</v>
      </c>
      <c r="GHS243" s="54" t="s">
        <v>2063</v>
      </c>
      <c r="GHT243" s="54" t="s">
        <v>2063</v>
      </c>
      <c r="GHU243" s="54" t="s">
        <v>2063</v>
      </c>
      <c r="GHV243" s="54" t="s">
        <v>2063</v>
      </c>
      <c r="GHW243" s="54" t="s">
        <v>2063</v>
      </c>
      <c r="GHX243" s="54" t="s">
        <v>2063</v>
      </c>
      <c r="GHY243" s="54" t="s">
        <v>2063</v>
      </c>
      <c r="GHZ243" s="54" t="s">
        <v>2063</v>
      </c>
      <c r="GIA243" s="54" t="s">
        <v>2063</v>
      </c>
      <c r="GIB243" s="54" t="s">
        <v>2063</v>
      </c>
      <c r="GIC243" s="54" t="s">
        <v>2063</v>
      </c>
      <c r="GID243" s="54" t="s">
        <v>2063</v>
      </c>
      <c r="GIE243" s="54" t="s">
        <v>2063</v>
      </c>
      <c r="GIF243" s="54" t="s">
        <v>2063</v>
      </c>
      <c r="GIG243" s="54" t="s">
        <v>2063</v>
      </c>
      <c r="GIH243" s="54" t="s">
        <v>2063</v>
      </c>
      <c r="GII243" s="54" t="s">
        <v>2063</v>
      </c>
      <c r="GIJ243" s="54" t="s">
        <v>2063</v>
      </c>
      <c r="GIK243" s="54" t="s">
        <v>2063</v>
      </c>
      <c r="GIL243" s="54" t="s">
        <v>2063</v>
      </c>
      <c r="GIM243" s="54" t="s">
        <v>2063</v>
      </c>
      <c r="GIN243" s="54" t="s">
        <v>2063</v>
      </c>
      <c r="GIO243" s="54" t="s">
        <v>2063</v>
      </c>
      <c r="GIP243" s="54" t="s">
        <v>2063</v>
      </c>
      <c r="GIQ243" s="54" t="s">
        <v>2063</v>
      </c>
      <c r="GIR243" s="54" t="s">
        <v>2063</v>
      </c>
      <c r="GIS243" s="54" t="s">
        <v>2063</v>
      </c>
      <c r="GIT243" s="54" t="s">
        <v>2063</v>
      </c>
      <c r="GIU243" s="54" t="s">
        <v>2063</v>
      </c>
      <c r="GIV243" s="54" t="s">
        <v>2063</v>
      </c>
      <c r="GIW243" s="54" t="s">
        <v>2063</v>
      </c>
      <c r="GIX243" s="54" t="s">
        <v>2063</v>
      </c>
      <c r="GIY243" s="54" t="s">
        <v>2063</v>
      </c>
      <c r="GIZ243" s="54" t="s">
        <v>2063</v>
      </c>
      <c r="GJA243" s="54" t="s">
        <v>2063</v>
      </c>
      <c r="GJB243" s="54" t="s">
        <v>2063</v>
      </c>
      <c r="GJC243" s="54" t="s">
        <v>2063</v>
      </c>
      <c r="GJD243" s="54" t="s">
        <v>2063</v>
      </c>
      <c r="GJE243" s="54" t="s">
        <v>2063</v>
      </c>
      <c r="GJF243" s="54" t="s">
        <v>2063</v>
      </c>
      <c r="GJG243" s="54" t="s">
        <v>2063</v>
      </c>
      <c r="GJH243" s="54" t="s">
        <v>2063</v>
      </c>
      <c r="GJI243" s="54" t="s">
        <v>2063</v>
      </c>
      <c r="GJJ243" s="54" t="s">
        <v>2063</v>
      </c>
      <c r="GJK243" s="54" t="s">
        <v>2063</v>
      </c>
      <c r="GJL243" s="54" t="s">
        <v>2063</v>
      </c>
      <c r="GJM243" s="54" t="s">
        <v>2063</v>
      </c>
      <c r="GJN243" s="54" t="s">
        <v>2063</v>
      </c>
      <c r="GJO243" s="54" t="s">
        <v>2063</v>
      </c>
      <c r="GJP243" s="54" t="s">
        <v>2063</v>
      </c>
      <c r="GJQ243" s="54" t="s">
        <v>2063</v>
      </c>
      <c r="GJR243" s="54" t="s">
        <v>2063</v>
      </c>
      <c r="GJS243" s="54" t="s">
        <v>2063</v>
      </c>
      <c r="GJT243" s="54" t="s">
        <v>2063</v>
      </c>
      <c r="GJU243" s="54" t="s">
        <v>2063</v>
      </c>
      <c r="GJV243" s="54" t="s">
        <v>2063</v>
      </c>
      <c r="GJW243" s="54" t="s">
        <v>2063</v>
      </c>
      <c r="GJX243" s="54" t="s">
        <v>2063</v>
      </c>
      <c r="GJY243" s="54" t="s">
        <v>2063</v>
      </c>
      <c r="GJZ243" s="54" t="s">
        <v>2063</v>
      </c>
      <c r="GKA243" s="54" t="s">
        <v>2063</v>
      </c>
      <c r="GKB243" s="54" t="s">
        <v>2063</v>
      </c>
      <c r="GKC243" s="54" t="s">
        <v>2063</v>
      </c>
      <c r="GKD243" s="54" t="s">
        <v>2063</v>
      </c>
      <c r="GKE243" s="54" t="s">
        <v>2063</v>
      </c>
      <c r="GKF243" s="54" t="s">
        <v>2063</v>
      </c>
      <c r="GKG243" s="54" t="s">
        <v>2063</v>
      </c>
      <c r="GKH243" s="54" t="s">
        <v>2063</v>
      </c>
      <c r="GKI243" s="54" t="s">
        <v>2063</v>
      </c>
      <c r="GKJ243" s="54" t="s">
        <v>2063</v>
      </c>
      <c r="GKK243" s="54" t="s">
        <v>2063</v>
      </c>
      <c r="GKL243" s="54" t="s">
        <v>2063</v>
      </c>
      <c r="GKM243" s="54" t="s">
        <v>2063</v>
      </c>
      <c r="GKN243" s="54" t="s">
        <v>2063</v>
      </c>
      <c r="GKO243" s="54" t="s">
        <v>2063</v>
      </c>
      <c r="GKP243" s="54" t="s">
        <v>2063</v>
      </c>
      <c r="GKQ243" s="54" t="s">
        <v>2063</v>
      </c>
      <c r="GKR243" s="54" t="s">
        <v>2063</v>
      </c>
      <c r="GKS243" s="54" t="s">
        <v>2063</v>
      </c>
      <c r="GKT243" s="54" t="s">
        <v>2063</v>
      </c>
      <c r="GKU243" s="54" t="s">
        <v>2063</v>
      </c>
      <c r="GKV243" s="54" t="s">
        <v>2063</v>
      </c>
      <c r="GKW243" s="54" t="s">
        <v>2063</v>
      </c>
      <c r="GKX243" s="54" t="s">
        <v>2063</v>
      </c>
      <c r="GKY243" s="54" t="s">
        <v>2063</v>
      </c>
      <c r="GKZ243" s="54" t="s">
        <v>2063</v>
      </c>
      <c r="GLA243" s="54" t="s">
        <v>2063</v>
      </c>
      <c r="GLB243" s="54" t="s">
        <v>2063</v>
      </c>
      <c r="GLC243" s="54" t="s">
        <v>2063</v>
      </c>
      <c r="GLD243" s="54" t="s">
        <v>2063</v>
      </c>
      <c r="GLE243" s="54" t="s">
        <v>2063</v>
      </c>
      <c r="GLF243" s="54" t="s">
        <v>2063</v>
      </c>
      <c r="GLG243" s="54" t="s">
        <v>2063</v>
      </c>
      <c r="GLH243" s="54" t="s">
        <v>2063</v>
      </c>
      <c r="GLI243" s="54" t="s">
        <v>2063</v>
      </c>
      <c r="GLJ243" s="54" t="s">
        <v>2063</v>
      </c>
      <c r="GLK243" s="54" t="s">
        <v>2063</v>
      </c>
      <c r="GLL243" s="54" t="s">
        <v>2063</v>
      </c>
      <c r="GLM243" s="54" t="s">
        <v>2063</v>
      </c>
      <c r="GLN243" s="54" t="s">
        <v>2063</v>
      </c>
      <c r="GLO243" s="54" t="s">
        <v>2063</v>
      </c>
      <c r="GLP243" s="54" t="s">
        <v>2063</v>
      </c>
      <c r="GLQ243" s="54" t="s">
        <v>2063</v>
      </c>
      <c r="GLR243" s="54" t="s">
        <v>2063</v>
      </c>
      <c r="GLS243" s="54" t="s">
        <v>2063</v>
      </c>
      <c r="GLT243" s="54" t="s">
        <v>2063</v>
      </c>
      <c r="GLU243" s="54" t="s">
        <v>2063</v>
      </c>
      <c r="GLV243" s="54" t="s">
        <v>2063</v>
      </c>
      <c r="GLW243" s="54" t="s">
        <v>2063</v>
      </c>
      <c r="GLX243" s="54" t="s">
        <v>2063</v>
      </c>
      <c r="GLY243" s="54" t="s">
        <v>2063</v>
      </c>
      <c r="GLZ243" s="54" t="s">
        <v>2063</v>
      </c>
      <c r="GMA243" s="54" t="s">
        <v>2063</v>
      </c>
      <c r="GMB243" s="54" t="s">
        <v>2063</v>
      </c>
      <c r="GMC243" s="54" t="s">
        <v>2063</v>
      </c>
      <c r="GMD243" s="54" t="s">
        <v>2063</v>
      </c>
      <c r="GME243" s="54" t="s">
        <v>2063</v>
      </c>
      <c r="GMF243" s="54" t="s">
        <v>2063</v>
      </c>
      <c r="GMG243" s="54" t="s">
        <v>2063</v>
      </c>
      <c r="GMH243" s="54" t="s">
        <v>2063</v>
      </c>
      <c r="GMI243" s="54" t="s">
        <v>2063</v>
      </c>
      <c r="GMJ243" s="54" t="s">
        <v>2063</v>
      </c>
      <c r="GMK243" s="54" t="s">
        <v>2063</v>
      </c>
      <c r="GML243" s="54" t="s">
        <v>2063</v>
      </c>
      <c r="GMM243" s="54" t="s">
        <v>2063</v>
      </c>
      <c r="GMN243" s="54" t="s">
        <v>2063</v>
      </c>
      <c r="GMO243" s="54" t="s">
        <v>2063</v>
      </c>
      <c r="GMP243" s="54" t="s">
        <v>2063</v>
      </c>
      <c r="GMQ243" s="54" t="s">
        <v>2063</v>
      </c>
      <c r="GMR243" s="54" t="s">
        <v>2063</v>
      </c>
      <c r="GMS243" s="54" t="s">
        <v>2063</v>
      </c>
      <c r="GMT243" s="54" t="s">
        <v>2063</v>
      </c>
      <c r="GMU243" s="54" t="s">
        <v>2063</v>
      </c>
      <c r="GMV243" s="54" t="s">
        <v>2063</v>
      </c>
      <c r="GMW243" s="54" t="s">
        <v>2063</v>
      </c>
      <c r="GMX243" s="54" t="s">
        <v>2063</v>
      </c>
      <c r="GMY243" s="54" t="s">
        <v>2063</v>
      </c>
      <c r="GMZ243" s="54" t="s">
        <v>2063</v>
      </c>
      <c r="GNA243" s="54" t="s">
        <v>2063</v>
      </c>
      <c r="GNB243" s="54" t="s">
        <v>2063</v>
      </c>
      <c r="GNC243" s="54" t="s">
        <v>2063</v>
      </c>
      <c r="GND243" s="54" t="s">
        <v>2063</v>
      </c>
      <c r="GNE243" s="54" t="s">
        <v>2063</v>
      </c>
      <c r="GNF243" s="54" t="s">
        <v>2063</v>
      </c>
      <c r="GNG243" s="54" t="s">
        <v>2063</v>
      </c>
      <c r="GNH243" s="54" t="s">
        <v>2063</v>
      </c>
      <c r="GNI243" s="54" t="s">
        <v>2063</v>
      </c>
      <c r="GNJ243" s="54" t="s">
        <v>2063</v>
      </c>
      <c r="GNK243" s="54" t="s">
        <v>2063</v>
      </c>
      <c r="GNL243" s="54" t="s">
        <v>2063</v>
      </c>
      <c r="GNM243" s="54" t="s">
        <v>2063</v>
      </c>
      <c r="GNN243" s="54" t="s">
        <v>2063</v>
      </c>
      <c r="GNO243" s="54" t="s">
        <v>2063</v>
      </c>
      <c r="GNP243" s="54" t="s">
        <v>2063</v>
      </c>
      <c r="GNQ243" s="54" t="s">
        <v>2063</v>
      </c>
      <c r="GNR243" s="54" t="s">
        <v>2063</v>
      </c>
      <c r="GNS243" s="54" t="s">
        <v>2063</v>
      </c>
      <c r="GNT243" s="54" t="s">
        <v>2063</v>
      </c>
      <c r="GNU243" s="54" t="s">
        <v>2063</v>
      </c>
      <c r="GNV243" s="54" t="s">
        <v>2063</v>
      </c>
      <c r="GNW243" s="54" t="s">
        <v>2063</v>
      </c>
      <c r="GNX243" s="54" t="s">
        <v>2063</v>
      </c>
      <c r="GNY243" s="54" t="s">
        <v>2063</v>
      </c>
      <c r="GNZ243" s="54" t="s">
        <v>2063</v>
      </c>
      <c r="GOA243" s="54" t="s">
        <v>2063</v>
      </c>
      <c r="GOB243" s="54" t="s">
        <v>2063</v>
      </c>
      <c r="GOC243" s="54" t="s">
        <v>2063</v>
      </c>
      <c r="GOD243" s="54" t="s">
        <v>2063</v>
      </c>
      <c r="GOE243" s="54" t="s">
        <v>2063</v>
      </c>
      <c r="GOF243" s="54" t="s">
        <v>2063</v>
      </c>
      <c r="GOG243" s="54" t="s">
        <v>2063</v>
      </c>
      <c r="GOH243" s="54" t="s">
        <v>2063</v>
      </c>
      <c r="GOI243" s="54" t="s">
        <v>2063</v>
      </c>
      <c r="GOJ243" s="54" t="s">
        <v>2063</v>
      </c>
      <c r="GOK243" s="54" t="s">
        <v>2063</v>
      </c>
      <c r="GOL243" s="54" t="s">
        <v>2063</v>
      </c>
      <c r="GOM243" s="54" t="s">
        <v>2063</v>
      </c>
      <c r="GON243" s="54" t="s">
        <v>2063</v>
      </c>
      <c r="GOO243" s="54" t="s">
        <v>2063</v>
      </c>
      <c r="GOP243" s="54" t="s">
        <v>2063</v>
      </c>
      <c r="GOQ243" s="54" t="s">
        <v>2063</v>
      </c>
      <c r="GOR243" s="54" t="s">
        <v>2063</v>
      </c>
      <c r="GOS243" s="54" t="s">
        <v>2063</v>
      </c>
      <c r="GOT243" s="54" t="s">
        <v>2063</v>
      </c>
      <c r="GOU243" s="54" t="s">
        <v>2063</v>
      </c>
      <c r="GOV243" s="54" t="s">
        <v>2063</v>
      </c>
      <c r="GOW243" s="54" t="s">
        <v>2063</v>
      </c>
      <c r="GOX243" s="54" t="s">
        <v>2063</v>
      </c>
      <c r="GOY243" s="54" t="s">
        <v>2063</v>
      </c>
      <c r="GOZ243" s="54" t="s">
        <v>2063</v>
      </c>
      <c r="GPA243" s="54" t="s">
        <v>2063</v>
      </c>
      <c r="GPB243" s="54" t="s">
        <v>2063</v>
      </c>
      <c r="GPC243" s="54" t="s">
        <v>2063</v>
      </c>
      <c r="GPD243" s="54" t="s">
        <v>2063</v>
      </c>
      <c r="GPE243" s="54" t="s">
        <v>2063</v>
      </c>
      <c r="GPF243" s="54" t="s">
        <v>2063</v>
      </c>
      <c r="GPG243" s="54" t="s">
        <v>2063</v>
      </c>
      <c r="GPH243" s="54" t="s">
        <v>2063</v>
      </c>
      <c r="GPI243" s="54" t="s">
        <v>2063</v>
      </c>
      <c r="GPJ243" s="54" t="s">
        <v>2063</v>
      </c>
      <c r="GPK243" s="54" t="s">
        <v>2063</v>
      </c>
      <c r="GPL243" s="54" t="s">
        <v>2063</v>
      </c>
      <c r="GPM243" s="54" t="s">
        <v>2063</v>
      </c>
      <c r="GPN243" s="54" t="s">
        <v>2063</v>
      </c>
      <c r="GPO243" s="54" t="s">
        <v>2063</v>
      </c>
      <c r="GPP243" s="54" t="s">
        <v>2063</v>
      </c>
      <c r="GPQ243" s="54" t="s">
        <v>2063</v>
      </c>
      <c r="GPR243" s="54" t="s">
        <v>2063</v>
      </c>
      <c r="GPS243" s="54" t="s">
        <v>2063</v>
      </c>
      <c r="GPT243" s="54" t="s">
        <v>2063</v>
      </c>
      <c r="GPU243" s="54" t="s">
        <v>2063</v>
      </c>
      <c r="GPV243" s="54" t="s">
        <v>2063</v>
      </c>
      <c r="GPW243" s="54" t="s">
        <v>2063</v>
      </c>
      <c r="GPX243" s="54" t="s">
        <v>2063</v>
      </c>
      <c r="GPY243" s="54" t="s">
        <v>2063</v>
      </c>
      <c r="GPZ243" s="54" t="s">
        <v>2063</v>
      </c>
      <c r="GQA243" s="54" t="s">
        <v>2063</v>
      </c>
      <c r="GQB243" s="54" t="s">
        <v>2063</v>
      </c>
      <c r="GQC243" s="54" t="s">
        <v>2063</v>
      </c>
      <c r="GQD243" s="54" t="s">
        <v>2063</v>
      </c>
      <c r="GQE243" s="54" t="s">
        <v>2063</v>
      </c>
      <c r="GQF243" s="54" t="s">
        <v>2063</v>
      </c>
      <c r="GQG243" s="54" t="s">
        <v>2063</v>
      </c>
      <c r="GQH243" s="54" t="s">
        <v>2063</v>
      </c>
      <c r="GQI243" s="54" t="s">
        <v>2063</v>
      </c>
      <c r="GQJ243" s="54" t="s">
        <v>2063</v>
      </c>
      <c r="GQK243" s="54" t="s">
        <v>2063</v>
      </c>
      <c r="GQL243" s="54" t="s">
        <v>2063</v>
      </c>
      <c r="GQM243" s="54" t="s">
        <v>2063</v>
      </c>
      <c r="GQN243" s="54" t="s">
        <v>2063</v>
      </c>
      <c r="GQO243" s="54" t="s">
        <v>2063</v>
      </c>
      <c r="GQP243" s="54" t="s">
        <v>2063</v>
      </c>
      <c r="GQQ243" s="54" t="s">
        <v>2063</v>
      </c>
      <c r="GQR243" s="54" t="s">
        <v>2063</v>
      </c>
      <c r="GQS243" s="54" t="s">
        <v>2063</v>
      </c>
      <c r="GQT243" s="54" t="s">
        <v>2063</v>
      </c>
      <c r="GQU243" s="54" t="s">
        <v>2063</v>
      </c>
      <c r="GQV243" s="54" t="s">
        <v>2063</v>
      </c>
      <c r="GQW243" s="54" t="s">
        <v>2063</v>
      </c>
      <c r="GQX243" s="54" t="s">
        <v>2063</v>
      </c>
      <c r="GQY243" s="54" t="s">
        <v>2063</v>
      </c>
      <c r="GQZ243" s="54" t="s">
        <v>2063</v>
      </c>
      <c r="GRA243" s="54" t="s">
        <v>2063</v>
      </c>
      <c r="GRB243" s="54" t="s">
        <v>2063</v>
      </c>
      <c r="GRC243" s="54" t="s">
        <v>2063</v>
      </c>
      <c r="GRD243" s="54" t="s">
        <v>2063</v>
      </c>
      <c r="GRE243" s="54" t="s">
        <v>2063</v>
      </c>
      <c r="GRF243" s="54" t="s">
        <v>2063</v>
      </c>
      <c r="GRG243" s="54" t="s">
        <v>2063</v>
      </c>
      <c r="GRH243" s="54" t="s">
        <v>2063</v>
      </c>
      <c r="GRI243" s="54" t="s">
        <v>2063</v>
      </c>
      <c r="GRJ243" s="54" t="s">
        <v>2063</v>
      </c>
      <c r="GRK243" s="54" t="s">
        <v>2063</v>
      </c>
      <c r="GRL243" s="54" t="s">
        <v>2063</v>
      </c>
      <c r="GRM243" s="54" t="s">
        <v>2063</v>
      </c>
      <c r="GRN243" s="54" t="s">
        <v>2063</v>
      </c>
      <c r="GRO243" s="54" t="s">
        <v>2063</v>
      </c>
      <c r="GRP243" s="54" t="s">
        <v>2063</v>
      </c>
      <c r="GRQ243" s="54" t="s">
        <v>2063</v>
      </c>
      <c r="GRR243" s="54" t="s">
        <v>2063</v>
      </c>
      <c r="GRS243" s="54" t="s">
        <v>2063</v>
      </c>
      <c r="GRT243" s="54" t="s">
        <v>2063</v>
      </c>
      <c r="GRU243" s="54" t="s">
        <v>2063</v>
      </c>
      <c r="GRV243" s="54" t="s">
        <v>2063</v>
      </c>
      <c r="GRW243" s="54" t="s">
        <v>2063</v>
      </c>
      <c r="GRX243" s="54" t="s">
        <v>2063</v>
      </c>
      <c r="GRY243" s="54" t="s">
        <v>2063</v>
      </c>
      <c r="GRZ243" s="54" t="s">
        <v>2063</v>
      </c>
      <c r="GSA243" s="54" t="s">
        <v>2063</v>
      </c>
      <c r="GSB243" s="54" t="s">
        <v>2063</v>
      </c>
      <c r="GSC243" s="54" t="s">
        <v>2063</v>
      </c>
      <c r="GSD243" s="54" t="s">
        <v>2063</v>
      </c>
      <c r="GSE243" s="54" t="s">
        <v>2063</v>
      </c>
      <c r="GSF243" s="54" t="s">
        <v>2063</v>
      </c>
      <c r="GSG243" s="54" t="s">
        <v>2063</v>
      </c>
      <c r="GSH243" s="54" t="s">
        <v>2063</v>
      </c>
      <c r="GSI243" s="54" t="s">
        <v>2063</v>
      </c>
      <c r="GSJ243" s="54" t="s">
        <v>2063</v>
      </c>
      <c r="GSK243" s="54" t="s">
        <v>2063</v>
      </c>
      <c r="GSL243" s="54" t="s">
        <v>2063</v>
      </c>
      <c r="GSM243" s="54" t="s">
        <v>2063</v>
      </c>
      <c r="GSN243" s="54" t="s">
        <v>2063</v>
      </c>
      <c r="GSO243" s="54" t="s">
        <v>2063</v>
      </c>
      <c r="GSP243" s="54" t="s">
        <v>2063</v>
      </c>
      <c r="GSQ243" s="54" t="s">
        <v>2063</v>
      </c>
      <c r="GSR243" s="54" t="s">
        <v>2063</v>
      </c>
      <c r="GSS243" s="54" t="s">
        <v>2063</v>
      </c>
      <c r="GST243" s="54" t="s">
        <v>2063</v>
      </c>
      <c r="GSU243" s="54" t="s">
        <v>2063</v>
      </c>
      <c r="GSV243" s="54" t="s">
        <v>2063</v>
      </c>
      <c r="GSW243" s="54" t="s">
        <v>2063</v>
      </c>
      <c r="GSX243" s="54" t="s">
        <v>2063</v>
      </c>
      <c r="GSY243" s="54" t="s">
        <v>2063</v>
      </c>
      <c r="GSZ243" s="54" t="s">
        <v>2063</v>
      </c>
      <c r="GTA243" s="54" t="s">
        <v>2063</v>
      </c>
      <c r="GTB243" s="54" t="s">
        <v>2063</v>
      </c>
      <c r="GTC243" s="54" t="s">
        <v>2063</v>
      </c>
      <c r="GTD243" s="54" t="s">
        <v>2063</v>
      </c>
      <c r="GTE243" s="54" t="s">
        <v>2063</v>
      </c>
      <c r="GTF243" s="54" t="s">
        <v>2063</v>
      </c>
      <c r="GTG243" s="54" t="s">
        <v>2063</v>
      </c>
      <c r="GTH243" s="54" t="s">
        <v>2063</v>
      </c>
      <c r="GTI243" s="54" t="s">
        <v>2063</v>
      </c>
      <c r="GTJ243" s="54" t="s">
        <v>2063</v>
      </c>
      <c r="GTK243" s="54" t="s">
        <v>2063</v>
      </c>
      <c r="GTL243" s="54" t="s">
        <v>2063</v>
      </c>
      <c r="GTM243" s="54" t="s">
        <v>2063</v>
      </c>
      <c r="GTN243" s="54" t="s">
        <v>2063</v>
      </c>
      <c r="GTO243" s="54" t="s">
        <v>2063</v>
      </c>
      <c r="GTP243" s="54" t="s">
        <v>2063</v>
      </c>
      <c r="GTQ243" s="54" t="s">
        <v>2063</v>
      </c>
      <c r="GTR243" s="54" t="s">
        <v>2063</v>
      </c>
      <c r="GTS243" s="54" t="s">
        <v>2063</v>
      </c>
      <c r="GTT243" s="54" t="s">
        <v>2063</v>
      </c>
      <c r="GTU243" s="54" t="s">
        <v>2063</v>
      </c>
      <c r="GTV243" s="54" t="s">
        <v>2063</v>
      </c>
      <c r="GTW243" s="54" t="s">
        <v>2063</v>
      </c>
      <c r="GTX243" s="54" t="s">
        <v>2063</v>
      </c>
      <c r="GTY243" s="54" t="s">
        <v>2063</v>
      </c>
      <c r="GTZ243" s="54" t="s">
        <v>2063</v>
      </c>
      <c r="GUA243" s="54" t="s">
        <v>2063</v>
      </c>
      <c r="GUB243" s="54" t="s">
        <v>2063</v>
      </c>
      <c r="GUC243" s="54" t="s">
        <v>2063</v>
      </c>
      <c r="GUD243" s="54" t="s">
        <v>2063</v>
      </c>
      <c r="GUE243" s="54" t="s">
        <v>2063</v>
      </c>
      <c r="GUF243" s="54" t="s">
        <v>2063</v>
      </c>
      <c r="GUG243" s="54" t="s">
        <v>2063</v>
      </c>
      <c r="GUH243" s="54" t="s">
        <v>2063</v>
      </c>
      <c r="GUI243" s="54" t="s">
        <v>2063</v>
      </c>
      <c r="GUJ243" s="54" t="s">
        <v>2063</v>
      </c>
      <c r="GUK243" s="54" t="s">
        <v>2063</v>
      </c>
      <c r="GUL243" s="54" t="s">
        <v>2063</v>
      </c>
      <c r="GUM243" s="54" t="s">
        <v>2063</v>
      </c>
      <c r="GUN243" s="54" t="s">
        <v>2063</v>
      </c>
      <c r="GUO243" s="54" t="s">
        <v>2063</v>
      </c>
      <c r="GUP243" s="54" t="s">
        <v>2063</v>
      </c>
      <c r="GUQ243" s="54" t="s">
        <v>2063</v>
      </c>
      <c r="GUR243" s="54" t="s">
        <v>2063</v>
      </c>
      <c r="GUS243" s="54" t="s">
        <v>2063</v>
      </c>
      <c r="GUT243" s="54" t="s">
        <v>2063</v>
      </c>
      <c r="GUU243" s="54" t="s">
        <v>2063</v>
      </c>
      <c r="GUV243" s="54" t="s">
        <v>2063</v>
      </c>
      <c r="GUW243" s="54" t="s">
        <v>2063</v>
      </c>
      <c r="GUX243" s="54" t="s">
        <v>2063</v>
      </c>
      <c r="GUY243" s="54" t="s">
        <v>2063</v>
      </c>
      <c r="GUZ243" s="54" t="s">
        <v>2063</v>
      </c>
      <c r="GVA243" s="54" t="s">
        <v>2063</v>
      </c>
      <c r="GVB243" s="54" t="s">
        <v>2063</v>
      </c>
      <c r="GVC243" s="54" t="s">
        <v>2063</v>
      </c>
      <c r="GVD243" s="54" t="s">
        <v>2063</v>
      </c>
      <c r="GVE243" s="54" t="s">
        <v>2063</v>
      </c>
      <c r="GVF243" s="54" t="s">
        <v>2063</v>
      </c>
      <c r="GVG243" s="54" t="s">
        <v>2063</v>
      </c>
      <c r="GVH243" s="54" t="s">
        <v>2063</v>
      </c>
      <c r="GVI243" s="54" t="s">
        <v>2063</v>
      </c>
      <c r="GVJ243" s="54" t="s">
        <v>2063</v>
      </c>
      <c r="GVK243" s="54" t="s">
        <v>2063</v>
      </c>
      <c r="GVL243" s="54" t="s">
        <v>2063</v>
      </c>
      <c r="GVM243" s="54" t="s">
        <v>2063</v>
      </c>
      <c r="GVN243" s="54" t="s">
        <v>2063</v>
      </c>
      <c r="GVO243" s="54" t="s">
        <v>2063</v>
      </c>
      <c r="GVP243" s="54" t="s">
        <v>2063</v>
      </c>
      <c r="GVQ243" s="54" t="s">
        <v>2063</v>
      </c>
      <c r="GVR243" s="54" t="s">
        <v>2063</v>
      </c>
      <c r="GVS243" s="54" t="s">
        <v>2063</v>
      </c>
      <c r="GVT243" s="54" t="s">
        <v>2063</v>
      </c>
      <c r="GVU243" s="54" t="s">
        <v>2063</v>
      </c>
      <c r="GVV243" s="54" t="s">
        <v>2063</v>
      </c>
      <c r="GVW243" s="54" t="s">
        <v>2063</v>
      </c>
      <c r="GVX243" s="54" t="s">
        <v>2063</v>
      </c>
      <c r="GVY243" s="54" t="s">
        <v>2063</v>
      </c>
      <c r="GVZ243" s="54" t="s">
        <v>2063</v>
      </c>
      <c r="GWA243" s="54" t="s">
        <v>2063</v>
      </c>
      <c r="GWB243" s="54" t="s">
        <v>2063</v>
      </c>
      <c r="GWC243" s="54" t="s">
        <v>2063</v>
      </c>
      <c r="GWD243" s="54" t="s">
        <v>2063</v>
      </c>
      <c r="GWE243" s="54" t="s">
        <v>2063</v>
      </c>
      <c r="GWF243" s="54" t="s">
        <v>2063</v>
      </c>
      <c r="GWG243" s="54" t="s">
        <v>2063</v>
      </c>
      <c r="GWH243" s="54" t="s">
        <v>2063</v>
      </c>
      <c r="GWI243" s="54" t="s">
        <v>2063</v>
      </c>
      <c r="GWJ243" s="54" t="s">
        <v>2063</v>
      </c>
      <c r="GWK243" s="54" t="s">
        <v>2063</v>
      </c>
      <c r="GWL243" s="54" t="s">
        <v>2063</v>
      </c>
      <c r="GWM243" s="54" t="s">
        <v>2063</v>
      </c>
      <c r="GWN243" s="54" t="s">
        <v>2063</v>
      </c>
      <c r="GWO243" s="54" t="s">
        <v>2063</v>
      </c>
      <c r="GWP243" s="54" t="s">
        <v>2063</v>
      </c>
      <c r="GWQ243" s="54" t="s">
        <v>2063</v>
      </c>
      <c r="GWR243" s="54" t="s">
        <v>2063</v>
      </c>
      <c r="GWS243" s="54" t="s">
        <v>2063</v>
      </c>
      <c r="GWT243" s="54" t="s">
        <v>2063</v>
      </c>
      <c r="GWU243" s="54" t="s">
        <v>2063</v>
      </c>
      <c r="GWV243" s="54" t="s">
        <v>2063</v>
      </c>
      <c r="GWW243" s="54" t="s">
        <v>2063</v>
      </c>
      <c r="GWX243" s="54" t="s">
        <v>2063</v>
      </c>
      <c r="GWY243" s="54" t="s">
        <v>2063</v>
      </c>
      <c r="GWZ243" s="54" t="s">
        <v>2063</v>
      </c>
      <c r="GXA243" s="54" t="s">
        <v>2063</v>
      </c>
      <c r="GXB243" s="54" t="s">
        <v>2063</v>
      </c>
      <c r="GXC243" s="54" t="s">
        <v>2063</v>
      </c>
      <c r="GXD243" s="54" t="s">
        <v>2063</v>
      </c>
      <c r="GXE243" s="54" t="s">
        <v>2063</v>
      </c>
      <c r="GXF243" s="54" t="s">
        <v>2063</v>
      </c>
      <c r="GXG243" s="54" t="s">
        <v>2063</v>
      </c>
      <c r="GXH243" s="54" t="s">
        <v>2063</v>
      </c>
      <c r="GXI243" s="54" t="s">
        <v>2063</v>
      </c>
      <c r="GXJ243" s="54" t="s">
        <v>2063</v>
      </c>
      <c r="GXK243" s="54" t="s">
        <v>2063</v>
      </c>
      <c r="GXL243" s="54" t="s">
        <v>2063</v>
      </c>
      <c r="GXM243" s="54" t="s">
        <v>2063</v>
      </c>
      <c r="GXN243" s="54" t="s">
        <v>2063</v>
      </c>
      <c r="GXO243" s="54" t="s">
        <v>2063</v>
      </c>
      <c r="GXP243" s="54" t="s">
        <v>2063</v>
      </c>
      <c r="GXQ243" s="54" t="s">
        <v>2063</v>
      </c>
      <c r="GXR243" s="54" t="s">
        <v>2063</v>
      </c>
      <c r="GXS243" s="54" t="s">
        <v>2063</v>
      </c>
      <c r="GXT243" s="54" t="s">
        <v>2063</v>
      </c>
      <c r="GXU243" s="54" t="s">
        <v>2063</v>
      </c>
      <c r="GXV243" s="54" t="s">
        <v>2063</v>
      </c>
      <c r="GXW243" s="54" t="s">
        <v>2063</v>
      </c>
      <c r="GXX243" s="54" t="s">
        <v>2063</v>
      </c>
      <c r="GXY243" s="54" t="s">
        <v>2063</v>
      </c>
      <c r="GXZ243" s="54" t="s">
        <v>2063</v>
      </c>
      <c r="GYA243" s="54" t="s">
        <v>2063</v>
      </c>
      <c r="GYB243" s="54" t="s">
        <v>2063</v>
      </c>
      <c r="GYC243" s="54" t="s">
        <v>2063</v>
      </c>
      <c r="GYD243" s="54" t="s">
        <v>2063</v>
      </c>
      <c r="GYE243" s="54" t="s">
        <v>2063</v>
      </c>
      <c r="GYF243" s="54" t="s">
        <v>2063</v>
      </c>
      <c r="GYG243" s="54" t="s">
        <v>2063</v>
      </c>
      <c r="GYH243" s="54" t="s">
        <v>2063</v>
      </c>
      <c r="GYI243" s="54" t="s">
        <v>2063</v>
      </c>
      <c r="GYJ243" s="54" t="s">
        <v>2063</v>
      </c>
      <c r="GYK243" s="54" t="s">
        <v>2063</v>
      </c>
      <c r="GYL243" s="54" t="s">
        <v>2063</v>
      </c>
      <c r="GYM243" s="54" t="s">
        <v>2063</v>
      </c>
      <c r="GYN243" s="54" t="s">
        <v>2063</v>
      </c>
      <c r="GYO243" s="54" t="s">
        <v>2063</v>
      </c>
      <c r="GYP243" s="54" t="s">
        <v>2063</v>
      </c>
      <c r="GYQ243" s="54" t="s">
        <v>2063</v>
      </c>
      <c r="GYR243" s="54" t="s">
        <v>2063</v>
      </c>
      <c r="GYS243" s="54" t="s">
        <v>2063</v>
      </c>
      <c r="GYT243" s="54" t="s">
        <v>2063</v>
      </c>
      <c r="GYU243" s="54" t="s">
        <v>2063</v>
      </c>
      <c r="GYV243" s="54" t="s">
        <v>2063</v>
      </c>
      <c r="GYW243" s="54" t="s">
        <v>2063</v>
      </c>
      <c r="GYX243" s="54" t="s">
        <v>2063</v>
      </c>
      <c r="GYY243" s="54" t="s">
        <v>2063</v>
      </c>
      <c r="GYZ243" s="54" t="s">
        <v>2063</v>
      </c>
      <c r="GZA243" s="54" t="s">
        <v>2063</v>
      </c>
      <c r="GZB243" s="54" t="s">
        <v>2063</v>
      </c>
      <c r="GZC243" s="54" t="s">
        <v>2063</v>
      </c>
      <c r="GZD243" s="54" t="s">
        <v>2063</v>
      </c>
      <c r="GZE243" s="54" t="s">
        <v>2063</v>
      </c>
      <c r="GZF243" s="54" t="s">
        <v>2063</v>
      </c>
      <c r="GZG243" s="54" t="s">
        <v>2063</v>
      </c>
      <c r="GZH243" s="54" t="s">
        <v>2063</v>
      </c>
      <c r="GZI243" s="54" t="s">
        <v>2063</v>
      </c>
      <c r="GZJ243" s="54" t="s">
        <v>2063</v>
      </c>
      <c r="GZK243" s="54" t="s">
        <v>2063</v>
      </c>
      <c r="GZL243" s="54" t="s">
        <v>2063</v>
      </c>
      <c r="GZM243" s="54" t="s">
        <v>2063</v>
      </c>
      <c r="GZN243" s="54" t="s">
        <v>2063</v>
      </c>
      <c r="GZO243" s="54" t="s">
        <v>2063</v>
      </c>
      <c r="GZP243" s="54" t="s">
        <v>2063</v>
      </c>
      <c r="GZQ243" s="54" t="s">
        <v>2063</v>
      </c>
      <c r="GZR243" s="54" t="s">
        <v>2063</v>
      </c>
      <c r="GZS243" s="54" t="s">
        <v>2063</v>
      </c>
      <c r="GZT243" s="54" t="s">
        <v>2063</v>
      </c>
      <c r="GZU243" s="54" t="s">
        <v>2063</v>
      </c>
      <c r="GZV243" s="54" t="s">
        <v>2063</v>
      </c>
      <c r="GZW243" s="54" t="s">
        <v>2063</v>
      </c>
      <c r="GZX243" s="54" t="s">
        <v>2063</v>
      </c>
      <c r="GZY243" s="54" t="s">
        <v>2063</v>
      </c>
      <c r="GZZ243" s="54" t="s">
        <v>2063</v>
      </c>
      <c r="HAA243" s="54" t="s">
        <v>2063</v>
      </c>
      <c r="HAB243" s="54" t="s">
        <v>2063</v>
      </c>
      <c r="HAC243" s="54" t="s">
        <v>2063</v>
      </c>
      <c r="HAD243" s="54" t="s">
        <v>2063</v>
      </c>
      <c r="HAE243" s="54" t="s">
        <v>2063</v>
      </c>
      <c r="HAF243" s="54" t="s">
        <v>2063</v>
      </c>
      <c r="HAG243" s="54" t="s">
        <v>2063</v>
      </c>
      <c r="HAH243" s="54" t="s">
        <v>2063</v>
      </c>
      <c r="HAI243" s="54" t="s">
        <v>2063</v>
      </c>
      <c r="HAJ243" s="54" t="s">
        <v>2063</v>
      </c>
      <c r="HAK243" s="54" t="s">
        <v>2063</v>
      </c>
      <c r="HAL243" s="54" t="s">
        <v>2063</v>
      </c>
      <c r="HAM243" s="54" t="s">
        <v>2063</v>
      </c>
      <c r="HAN243" s="54" t="s">
        <v>2063</v>
      </c>
      <c r="HAO243" s="54" t="s">
        <v>2063</v>
      </c>
      <c r="HAP243" s="54" t="s">
        <v>2063</v>
      </c>
      <c r="HAQ243" s="54" t="s">
        <v>2063</v>
      </c>
      <c r="HAR243" s="54" t="s">
        <v>2063</v>
      </c>
      <c r="HAS243" s="54" t="s">
        <v>2063</v>
      </c>
      <c r="HAT243" s="54" t="s">
        <v>2063</v>
      </c>
      <c r="HAU243" s="54" t="s">
        <v>2063</v>
      </c>
      <c r="HAV243" s="54" t="s">
        <v>2063</v>
      </c>
      <c r="HAW243" s="54" t="s">
        <v>2063</v>
      </c>
      <c r="HAX243" s="54" t="s">
        <v>2063</v>
      </c>
      <c r="HAY243" s="54" t="s">
        <v>2063</v>
      </c>
      <c r="HAZ243" s="54" t="s">
        <v>2063</v>
      </c>
      <c r="HBA243" s="54" t="s">
        <v>2063</v>
      </c>
      <c r="HBB243" s="54" t="s">
        <v>2063</v>
      </c>
      <c r="HBC243" s="54" t="s">
        <v>2063</v>
      </c>
      <c r="HBD243" s="54" t="s">
        <v>2063</v>
      </c>
      <c r="HBE243" s="54" t="s">
        <v>2063</v>
      </c>
      <c r="HBF243" s="54" t="s">
        <v>2063</v>
      </c>
      <c r="HBG243" s="54" t="s">
        <v>2063</v>
      </c>
      <c r="HBH243" s="54" t="s">
        <v>2063</v>
      </c>
      <c r="HBI243" s="54" t="s">
        <v>2063</v>
      </c>
      <c r="HBJ243" s="54" t="s">
        <v>2063</v>
      </c>
      <c r="HBK243" s="54" t="s">
        <v>2063</v>
      </c>
      <c r="HBL243" s="54" t="s">
        <v>2063</v>
      </c>
      <c r="HBM243" s="54" t="s">
        <v>2063</v>
      </c>
      <c r="HBN243" s="54" t="s">
        <v>2063</v>
      </c>
      <c r="HBO243" s="54" t="s">
        <v>2063</v>
      </c>
      <c r="HBP243" s="54" t="s">
        <v>2063</v>
      </c>
      <c r="HBQ243" s="54" t="s">
        <v>2063</v>
      </c>
      <c r="HBR243" s="54" t="s">
        <v>2063</v>
      </c>
      <c r="HBS243" s="54" t="s">
        <v>2063</v>
      </c>
      <c r="HBT243" s="54" t="s">
        <v>2063</v>
      </c>
      <c r="HBU243" s="54" t="s">
        <v>2063</v>
      </c>
      <c r="HBV243" s="54" t="s">
        <v>2063</v>
      </c>
      <c r="HBW243" s="54" t="s">
        <v>2063</v>
      </c>
      <c r="HBX243" s="54" t="s">
        <v>2063</v>
      </c>
      <c r="HBY243" s="54" t="s">
        <v>2063</v>
      </c>
      <c r="HBZ243" s="54" t="s">
        <v>2063</v>
      </c>
      <c r="HCA243" s="54" t="s">
        <v>2063</v>
      </c>
      <c r="HCB243" s="54" t="s">
        <v>2063</v>
      </c>
      <c r="HCC243" s="54" t="s">
        <v>2063</v>
      </c>
      <c r="HCD243" s="54" t="s">
        <v>2063</v>
      </c>
      <c r="HCE243" s="54" t="s">
        <v>2063</v>
      </c>
      <c r="HCF243" s="54" t="s">
        <v>2063</v>
      </c>
      <c r="HCG243" s="54" t="s">
        <v>2063</v>
      </c>
      <c r="HCH243" s="54" t="s">
        <v>2063</v>
      </c>
      <c r="HCI243" s="54" t="s">
        <v>2063</v>
      </c>
      <c r="HCJ243" s="54" t="s">
        <v>2063</v>
      </c>
      <c r="HCK243" s="54" t="s">
        <v>2063</v>
      </c>
      <c r="HCL243" s="54" t="s">
        <v>2063</v>
      </c>
      <c r="HCM243" s="54" t="s">
        <v>2063</v>
      </c>
      <c r="HCN243" s="54" t="s">
        <v>2063</v>
      </c>
      <c r="HCO243" s="54" t="s">
        <v>2063</v>
      </c>
      <c r="HCP243" s="54" t="s">
        <v>2063</v>
      </c>
      <c r="HCQ243" s="54" t="s">
        <v>2063</v>
      </c>
      <c r="HCR243" s="54" t="s">
        <v>2063</v>
      </c>
      <c r="HCS243" s="54" t="s">
        <v>2063</v>
      </c>
      <c r="HCT243" s="54" t="s">
        <v>2063</v>
      </c>
      <c r="HCU243" s="54" t="s">
        <v>2063</v>
      </c>
      <c r="HCV243" s="54" t="s">
        <v>2063</v>
      </c>
      <c r="HCW243" s="54" t="s">
        <v>2063</v>
      </c>
      <c r="HCX243" s="54" t="s">
        <v>2063</v>
      </c>
      <c r="HCY243" s="54" t="s">
        <v>2063</v>
      </c>
      <c r="HCZ243" s="54" t="s">
        <v>2063</v>
      </c>
      <c r="HDA243" s="54" t="s">
        <v>2063</v>
      </c>
      <c r="HDB243" s="54" t="s">
        <v>2063</v>
      </c>
      <c r="HDC243" s="54" t="s">
        <v>2063</v>
      </c>
      <c r="HDD243" s="54" t="s">
        <v>2063</v>
      </c>
      <c r="HDE243" s="54" t="s">
        <v>2063</v>
      </c>
      <c r="HDF243" s="54" t="s">
        <v>2063</v>
      </c>
      <c r="HDG243" s="54" t="s">
        <v>2063</v>
      </c>
      <c r="HDH243" s="54" t="s">
        <v>2063</v>
      </c>
      <c r="HDI243" s="54" t="s">
        <v>2063</v>
      </c>
      <c r="HDJ243" s="54" t="s">
        <v>2063</v>
      </c>
      <c r="HDK243" s="54" t="s">
        <v>2063</v>
      </c>
      <c r="HDL243" s="54" t="s">
        <v>2063</v>
      </c>
      <c r="HDM243" s="54" t="s">
        <v>2063</v>
      </c>
      <c r="HDN243" s="54" t="s">
        <v>2063</v>
      </c>
      <c r="HDO243" s="54" t="s">
        <v>2063</v>
      </c>
      <c r="HDP243" s="54" t="s">
        <v>2063</v>
      </c>
      <c r="HDQ243" s="54" t="s">
        <v>2063</v>
      </c>
      <c r="HDR243" s="54" t="s">
        <v>2063</v>
      </c>
      <c r="HDS243" s="54" t="s">
        <v>2063</v>
      </c>
      <c r="HDT243" s="54" t="s">
        <v>2063</v>
      </c>
      <c r="HDU243" s="54" t="s">
        <v>2063</v>
      </c>
      <c r="HDV243" s="54" t="s">
        <v>2063</v>
      </c>
      <c r="HDW243" s="54" t="s">
        <v>2063</v>
      </c>
      <c r="HDX243" s="54" t="s">
        <v>2063</v>
      </c>
      <c r="HDY243" s="54" t="s">
        <v>2063</v>
      </c>
      <c r="HDZ243" s="54" t="s">
        <v>2063</v>
      </c>
      <c r="HEA243" s="54" t="s">
        <v>2063</v>
      </c>
      <c r="HEB243" s="54" t="s">
        <v>2063</v>
      </c>
      <c r="HEC243" s="54" t="s">
        <v>2063</v>
      </c>
      <c r="HED243" s="54" t="s">
        <v>2063</v>
      </c>
      <c r="HEE243" s="54" t="s">
        <v>2063</v>
      </c>
      <c r="HEF243" s="54" t="s">
        <v>2063</v>
      </c>
      <c r="HEG243" s="54" t="s">
        <v>2063</v>
      </c>
      <c r="HEH243" s="54" t="s">
        <v>2063</v>
      </c>
      <c r="HEI243" s="54" t="s">
        <v>2063</v>
      </c>
      <c r="HEJ243" s="54" t="s">
        <v>2063</v>
      </c>
      <c r="HEK243" s="54" t="s">
        <v>2063</v>
      </c>
      <c r="HEL243" s="54" t="s">
        <v>2063</v>
      </c>
      <c r="HEM243" s="54" t="s">
        <v>2063</v>
      </c>
      <c r="HEN243" s="54" t="s">
        <v>2063</v>
      </c>
      <c r="HEO243" s="54" t="s">
        <v>2063</v>
      </c>
      <c r="HEP243" s="54" t="s">
        <v>2063</v>
      </c>
      <c r="HEQ243" s="54" t="s">
        <v>2063</v>
      </c>
      <c r="HER243" s="54" t="s">
        <v>2063</v>
      </c>
      <c r="HES243" s="54" t="s">
        <v>2063</v>
      </c>
      <c r="HET243" s="54" t="s">
        <v>2063</v>
      </c>
      <c r="HEU243" s="54" t="s">
        <v>2063</v>
      </c>
      <c r="HEV243" s="54" t="s">
        <v>2063</v>
      </c>
      <c r="HEW243" s="54" t="s">
        <v>2063</v>
      </c>
      <c r="HEX243" s="54" t="s">
        <v>2063</v>
      </c>
      <c r="HEY243" s="54" t="s">
        <v>2063</v>
      </c>
      <c r="HEZ243" s="54" t="s">
        <v>2063</v>
      </c>
      <c r="HFA243" s="54" t="s">
        <v>2063</v>
      </c>
      <c r="HFB243" s="54" t="s">
        <v>2063</v>
      </c>
      <c r="HFC243" s="54" t="s">
        <v>2063</v>
      </c>
      <c r="HFD243" s="54" t="s">
        <v>2063</v>
      </c>
      <c r="HFE243" s="54" t="s">
        <v>2063</v>
      </c>
      <c r="HFF243" s="54" t="s">
        <v>2063</v>
      </c>
      <c r="HFG243" s="54" t="s">
        <v>2063</v>
      </c>
      <c r="HFH243" s="54" t="s">
        <v>2063</v>
      </c>
      <c r="HFI243" s="54" t="s">
        <v>2063</v>
      </c>
      <c r="HFJ243" s="54" t="s">
        <v>2063</v>
      </c>
      <c r="HFK243" s="54" t="s">
        <v>2063</v>
      </c>
      <c r="HFL243" s="54" t="s">
        <v>2063</v>
      </c>
      <c r="HFM243" s="54" t="s">
        <v>2063</v>
      </c>
      <c r="HFN243" s="54" t="s">
        <v>2063</v>
      </c>
      <c r="HFO243" s="54" t="s">
        <v>2063</v>
      </c>
      <c r="HFP243" s="54" t="s">
        <v>2063</v>
      </c>
      <c r="HFQ243" s="54" t="s">
        <v>2063</v>
      </c>
      <c r="HFR243" s="54" t="s">
        <v>2063</v>
      </c>
      <c r="HFS243" s="54" t="s">
        <v>2063</v>
      </c>
      <c r="HFT243" s="54" t="s">
        <v>2063</v>
      </c>
      <c r="HFU243" s="54" t="s">
        <v>2063</v>
      </c>
      <c r="HFV243" s="54" t="s">
        <v>2063</v>
      </c>
      <c r="HFW243" s="54" t="s">
        <v>2063</v>
      </c>
      <c r="HFX243" s="54" t="s">
        <v>2063</v>
      </c>
      <c r="HFY243" s="54" t="s">
        <v>2063</v>
      </c>
      <c r="HFZ243" s="54" t="s">
        <v>2063</v>
      </c>
      <c r="HGA243" s="54" t="s">
        <v>2063</v>
      </c>
      <c r="HGB243" s="54" t="s">
        <v>2063</v>
      </c>
      <c r="HGC243" s="54" t="s">
        <v>2063</v>
      </c>
      <c r="HGD243" s="54" t="s">
        <v>2063</v>
      </c>
      <c r="HGE243" s="54" t="s">
        <v>2063</v>
      </c>
      <c r="HGF243" s="54" t="s">
        <v>2063</v>
      </c>
      <c r="HGG243" s="54" t="s">
        <v>2063</v>
      </c>
      <c r="HGH243" s="54" t="s">
        <v>2063</v>
      </c>
      <c r="HGI243" s="54" t="s">
        <v>2063</v>
      </c>
      <c r="HGJ243" s="54" t="s">
        <v>2063</v>
      </c>
      <c r="HGK243" s="54" t="s">
        <v>2063</v>
      </c>
      <c r="HGL243" s="54" t="s">
        <v>2063</v>
      </c>
      <c r="HGM243" s="54" t="s">
        <v>2063</v>
      </c>
      <c r="HGN243" s="54" t="s">
        <v>2063</v>
      </c>
      <c r="HGO243" s="54" t="s">
        <v>2063</v>
      </c>
      <c r="HGP243" s="54" t="s">
        <v>2063</v>
      </c>
      <c r="HGQ243" s="54" t="s">
        <v>2063</v>
      </c>
      <c r="HGR243" s="54" t="s">
        <v>2063</v>
      </c>
      <c r="HGS243" s="54" t="s">
        <v>2063</v>
      </c>
      <c r="HGT243" s="54" t="s">
        <v>2063</v>
      </c>
      <c r="HGU243" s="54" t="s">
        <v>2063</v>
      </c>
      <c r="HGV243" s="54" t="s">
        <v>2063</v>
      </c>
      <c r="HGW243" s="54" t="s">
        <v>2063</v>
      </c>
      <c r="HGX243" s="54" t="s">
        <v>2063</v>
      </c>
      <c r="HGY243" s="54" t="s">
        <v>2063</v>
      </c>
      <c r="HGZ243" s="54" t="s">
        <v>2063</v>
      </c>
      <c r="HHA243" s="54" t="s">
        <v>2063</v>
      </c>
      <c r="HHB243" s="54" t="s">
        <v>2063</v>
      </c>
      <c r="HHC243" s="54" t="s">
        <v>2063</v>
      </c>
      <c r="HHD243" s="54" t="s">
        <v>2063</v>
      </c>
      <c r="HHE243" s="54" t="s">
        <v>2063</v>
      </c>
      <c r="HHF243" s="54" t="s">
        <v>2063</v>
      </c>
      <c r="HHG243" s="54" t="s">
        <v>2063</v>
      </c>
      <c r="HHH243" s="54" t="s">
        <v>2063</v>
      </c>
      <c r="HHI243" s="54" t="s">
        <v>2063</v>
      </c>
      <c r="HHJ243" s="54" t="s">
        <v>2063</v>
      </c>
      <c r="HHK243" s="54" t="s">
        <v>2063</v>
      </c>
      <c r="HHL243" s="54" t="s">
        <v>2063</v>
      </c>
      <c r="HHM243" s="54" t="s">
        <v>2063</v>
      </c>
      <c r="HHN243" s="54" t="s">
        <v>2063</v>
      </c>
      <c r="HHO243" s="54" t="s">
        <v>2063</v>
      </c>
      <c r="HHP243" s="54" t="s">
        <v>2063</v>
      </c>
      <c r="HHQ243" s="54" t="s">
        <v>2063</v>
      </c>
      <c r="HHR243" s="54" t="s">
        <v>2063</v>
      </c>
      <c r="HHS243" s="54" t="s">
        <v>2063</v>
      </c>
      <c r="HHT243" s="54" t="s">
        <v>2063</v>
      </c>
      <c r="HHU243" s="54" t="s">
        <v>2063</v>
      </c>
      <c r="HHV243" s="54" t="s">
        <v>2063</v>
      </c>
      <c r="HHW243" s="54" t="s">
        <v>2063</v>
      </c>
      <c r="HHX243" s="54" t="s">
        <v>2063</v>
      </c>
      <c r="HHY243" s="54" t="s">
        <v>2063</v>
      </c>
      <c r="HHZ243" s="54" t="s">
        <v>2063</v>
      </c>
      <c r="HIA243" s="54" t="s">
        <v>2063</v>
      </c>
      <c r="HIB243" s="54" t="s">
        <v>2063</v>
      </c>
      <c r="HIC243" s="54" t="s">
        <v>2063</v>
      </c>
      <c r="HID243" s="54" t="s">
        <v>2063</v>
      </c>
      <c r="HIE243" s="54" t="s">
        <v>2063</v>
      </c>
      <c r="HIF243" s="54" t="s">
        <v>2063</v>
      </c>
      <c r="HIG243" s="54" t="s">
        <v>2063</v>
      </c>
      <c r="HIH243" s="54" t="s">
        <v>2063</v>
      </c>
      <c r="HII243" s="54" t="s">
        <v>2063</v>
      </c>
      <c r="HIJ243" s="54" t="s">
        <v>2063</v>
      </c>
      <c r="HIK243" s="54" t="s">
        <v>2063</v>
      </c>
      <c r="HIL243" s="54" t="s">
        <v>2063</v>
      </c>
      <c r="HIM243" s="54" t="s">
        <v>2063</v>
      </c>
      <c r="HIN243" s="54" t="s">
        <v>2063</v>
      </c>
      <c r="HIO243" s="54" t="s">
        <v>2063</v>
      </c>
      <c r="HIP243" s="54" t="s">
        <v>2063</v>
      </c>
      <c r="HIQ243" s="54" t="s">
        <v>2063</v>
      </c>
      <c r="HIR243" s="54" t="s">
        <v>2063</v>
      </c>
      <c r="HIS243" s="54" t="s">
        <v>2063</v>
      </c>
      <c r="HIT243" s="54" t="s">
        <v>2063</v>
      </c>
      <c r="HIU243" s="54" t="s">
        <v>2063</v>
      </c>
      <c r="HIV243" s="54" t="s">
        <v>2063</v>
      </c>
      <c r="HIW243" s="54" t="s">
        <v>2063</v>
      </c>
      <c r="HIX243" s="54" t="s">
        <v>2063</v>
      </c>
      <c r="HIY243" s="54" t="s">
        <v>2063</v>
      </c>
      <c r="HIZ243" s="54" t="s">
        <v>2063</v>
      </c>
      <c r="HJA243" s="54" t="s">
        <v>2063</v>
      </c>
      <c r="HJB243" s="54" t="s">
        <v>2063</v>
      </c>
      <c r="HJC243" s="54" t="s">
        <v>2063</v>
      </c>
      <c r="HJD243" s="54" t="s">
        <v>2063</v>
      </c>
      <c r="HJE243" s="54" t="s">
        <v>2063</v>
      </c>
      <c r="HJF243" s="54" t="s">
        <v>2063</v>
      </c>
      <c r="HJG243" s="54" t="s">
        <v>2063</v>
      </c>
      <c r="HJH243" s="54" t="s">
        <v>2063</v>
      </c>
      <c r="HJI243" s="54" t="s">
        <v>2063</v>
      </c>
      <c r="HJJ243" s="54" t="s">
        <v>2063</v>
      </c>
      <c r="HJK243" s="54" t="s">
        <v>2063</v>
      </c>
      <c r="HJL243" s="54" t="s">
        <v>2063</v>
      </c>
      <c r="HJM243" s="54" t="s">
        <v>2063</v>
      </c>
      <c r="HJN243" s="54" t="s">
        <v>2063</v>
      </c>
      <c r="HJO243" s="54" t="s">
        <v>2063</v>
      </c>
      <c r="HJP243" s="54" t="s">
        <v>2063</v>
      </c>
      <c r="HJQ243" s="54" t="s">
        <v>2063</v>
      </c>
      <c r="HJR243" s="54" t="s">
        <v>2063</v>
      </c>
      <c r="HJS243" s="54" t="s">
        <v>2063</v>
      </c>
      <c r="HJT243" s="54" t="s">
        <v>2063</v>
      </c>
      <c r="HJU243" s="54" t="s">
        <v>2063</v>
      </c>
      <c r="HJV243" s="54" t="s">
        <v>2063</v>
      </c>
      <c r="HJW243" s="54" t="s">
        <v>2063</v>
      </c>
      <c r="HJX243" s="54" t="s">
        <v>2063</v>
      </c>
      <c r="HJY243" s="54" t="s">
        <v>2063</v>
      </c>
      <c r="HJZ243" s="54" t="s">
        <v>2063</v>
      </c>
      <c r="HKA243" s="54" t="s">
        <v>2063</v>
      </c>
      <c r="HKB243" s="54" t="s">
        <v>2063</v>
      </c>
      <c r="HKC243" s="54" t="s">
        <v>2063</v>
      </c>
      <c r="HKD243" s="54" t="s">
        <v>2063</v>
      </c>
      <c r="HKE243" s="54" t="s">
        <v>2063</v>
      </c>
      <c r="HKF243" s="54" t="s">
        <v>2063</v>
      </c>
      <c r="HKG243" s="54" t="s">
        <v>2063</v>
      </c>
      <c r="HKH243" s="54" t="s">
        <v>2063</v>
      </c>
      <c r="HKI243" s="54" t="s">
        <v>2063</v>
      </c>
      <c r="HKJ243" s="54" t="s">
        <v>2063</v>
      </c>
      <c r="HKK243" s="54" t="s">
        <v>2063</v>
      </c>
      <c r="HKL243" s="54" t="s">
        <v>2063</v>
      </c>
      <c r="HKM243" s="54" t="s">
        <v>2063</v>
      </c>
      <c r="HKN243" s="54" t="s">
        <v>2063</v>
      </c>
      <c r="HKO243" s="54" t="s">
        <v>2063</v>
      </c>
      <c r="HKP243" s="54" t="s">
        <v>2063</v>
      </c>
      <c r="HKQ243" s="54" t="s">
        <v>2063</v>
      </c>
      <c r="HKR243" s="54" t="s">
        <v>2063</v>
      </c>
      <c r="HKS243" s="54" t="s">
        <v>2063</v>
      </c>
      <c r="HKT243" s="54" t="s">
        <v>2063</v>
      </c>
      <c r="HKU243" s="54" t="s">
        <v>2063</v>
      </c>
      <c r="HKV243" s="54" t="s">
        <v>2063</v>
      </c>
      <c r="HKW243" s="54" t="s">
        <v>2063</v>
      </c>
      <c r="HKX243" s="54" t="s">
        <v>2063</v>
      </c>
      <c r="HKY243" s="54" t="s">
        <v>2063</v>
      </c>
      <c r="HKZ243" s="54" t="s">
        <v>2063</v>
      </c>
      <c r="HLA243" s="54" t="s">
        <v>2063</v>
      </c>
      <c r="HLB243" s="54" t="s">
        <v>2063</v>
      </c>
      <c r="HLC243" s="54" t="s">
        <v>2063</v>
      </c>
      <c r="HLD243" s="54" t="s">
        <v>2063</v>
      </c>
      <c r="HLE243" s="54" t="s">
        <v>2063</v>
      </c>
      <c r="HLF243" s="54" t="s">
        <v>2063</v>
      </c>
      <c r="HLG243" s="54" t="s">
        <v>2063</v>
      </c>
      <c r="HLH243" s="54" t="s">
        <v>2063</v>
      </c>
      <c r="HLI243" s="54" t="s">
        <v>2063</v>
      </c>
      <c r="HLJ243" s="54" t="s">
        <v>2063</v>
      </c>
      <c r="HLK243" s="54" t="s">
        <v>2063</v>
      </c>
      <c r="HLL243" s="54" t="s">
        <v>2063</v>
      </c>
      <c r="HLM243" s="54" t="s">
        <v>2063</v>
      </c>
      <c r="HLN243" s="54" t="s">
        <v>2063</v>
      </c>
      <c r="HLO243" s="54" t="s">
        <v>2063</v>
      </c>
      <c r="HLP243" s="54" t="s">
        <v>2063</v>
      </c>
      <c r="HLQ243" s="54" t="s">
        <v>2063</v>
      </c>
      <c r="HLR243" s="54" t="s">
        <v>2063</v>
      </c>
      <c r="HLS243" s="54" t="s">
        <v>2063</v>
      </c>
      <c r="HLT243" s="54" t="s">
        <v>2063</v>
      </c>
      <c r="HLU243" s="54" t="s">
        <v>2063</v>
      </c>
      <c r="HLV243" s="54" t="s">
        <v>2063</v>
      </c>
      <c r="HLW243" s="54" t="s">
        <v>2063</v>
      </c>
      <c r="HLX243" s="54" t="s">
        <v>2063</v>
      </c>
      <c r="HLY243" s="54" t="s">
        <v>2063</v>
      </c>
      <c r="HLZ243" s="54" t="s">
        <v>2063</v>
      </c>
      <c r="HMA243" s="54" t="s">
        <v>2063</v>
      </c>
      <c r="HMB243" s="54" t="s">
        <v>2063</v>
      </c>
      <c r="HMC243" s="54" t="s">
        <v>2063</v>
      </c>
      <c r="HMD243" s="54" t="s">
        <v>2063</v>
      </c>
      <c r="HME243" s="54" t="s">
        <v>2063</v>
      </c>
      <c r="HMF243" s="54" t="s">
        <v>2063</v>
      </c>
      <c r="HMG243" s="54" t="s">
        <v>2063</v>
      </c>
      <c r="HMH243" s="54" t="s">
        <v>2063</v>
      </c>
      <c r="HMI243" s="54" t="s">
        <v>2063</v>
      </c>
      <c r="HMJ243" s="54" t="s">
        <v>2063</v>
      </c>
      <c r="HMK243" s="54" t="s">
        <v>2063</v>
      </c>
      <c r="HML243" s="54" t="s">
        <v>2063</v>
      </c>
      <c r="HMM243" s="54" t="s">
        <v>2063</v>
      </c>
      <c r="HMN243" s="54" t="s">
        <v>2063</v>
      </c>
      <c r="HMO243" s="54" t="s">
        <v>2063</v>
      </c>
      <c r="HMP243" s="54" t="s">
        <v>2063</v>
      </c>
      <c r="HMQ243" s="54" t="s">
        <v>2063</v>
      </c>
      <c r="HMR243" s="54" t="s">
        <v>2063</v>
      </c>
      <c r="HMS243" s="54" t="s">
        <v>2063</v>
      </c>
      <c r="HMT243" s="54" t="s">
        <v>2063</v>
      </c>
      <c r="HMU243" s="54" t="s">
        <v>2063</v>
      </c>
      <c r="HMV243" s="54" t="s">
        <v>2063</v>
      </c>
      <c r="HMW243" s="54" t="s">
        <v>2063</v>
      </c>
      <c r="HMX243" s="54" t="s">
        <v>2063</v>
      </c>
      <c r="HMY243" s="54" t="s">
        <v>2063</v>
      </c>
      <c r="HMZ243" s="54" t="s">
        <v>2063</v>
      </c>
      <c r="HNA243" s="54" t="s">
        <v>2063</v>
      </c>
      <c r="HNB243" s="54" t="s">
        <v>2063</v>
      </c>
      <c r="HNC243" s="54" t="s">
        <v>2063</v>
      </c>
      <c r="HND243" s="54" t="s">
        <v>2063</v>
      </c>
      <c r="HNE243" s="54" t="s">
        <v>2063</v>
      </c>
      <c r="HNF243" s="54" t="s">
        <v>2063</v>
      </c>
      <c r="HNG243" s="54" t="s">
        <v>2063</v>
      </c>
      <c r="HNH243" s="54" t="s">
        <v>2063</v>
      </c>
      <c r="HNI243" s="54" t="s">
        <v>2063</v>
      </c>
      <c r="HNJ243" s="54" t="s">
        <v>2063</v>
      </c>
      <c r="HNK243" s="54" t="s">
        <v>2063</v>
      </c>
      <c r="HNL243" s="54" t="s">
        <v>2063</v>
      </c>
      <c r="HNM243" s="54" t="s">
        <v>2063</v>
      </c>
      <c r="HNN243" s="54" t="s">
        <v>2063</v>
      </c>
      <c r="HNO243" s="54" t="s">
        <v>2063</v>
      </c>
      <c r="HNP243" s="54" t="s">
        <v>2063</v>
      </c>
      <c r="HNQ243" s="54" t="s">
        <v>2063</v>
      </c>
      <c r="HNR243" s="54" t="s">
        <v>2063</v>
      </c>
      <c r="HNS243" s="54" t="s">
        <v>2063</v>
      </c>
      <c r="HNT243" s="54" t="s">
        <v>2063</v>
      </c>
      <c r="HNU243" s="54" t="s">
        <v>2063</v>
      </c>
      <c r="HNV243" s="54" t="s">
        <v>2063</v>
      </c>
      <c r="HNW243" s="54" t="s">
        <v>2063</v>
      </c>
      <c r="HNX243" s="54" t="s">
        <v>2063</v>
      </c>
      <c r="HNY243" s="54" t="s">
        <v>2063</v>
      </c>
      <c r="HNZ243" s="54" t="s">
        <v>2063</v>
      </c>
      <c r="HOA243" s="54" t="s">
        <v>2063</v>
      </c>
      <c r="HOB243" s="54" t="s">
        <v>2063</v>
      </c>
      <c r="HOC243" s="54" t="s">
        <v>2063</v>
      </c>
      <c r="HOD243" s="54" t="s">
        <v>2063</v>
      </c>
      <c r="HOE243" s="54" t="s">
        <v>2063</v>
      </c>
      <c r="HOF243" s="54" t="s">
        <v>2063</v>
      </c>
      <c r="HOG243" s="54" t="s">
        <v>2063</v>
      </c>
      <c r="HOH243" s="54" t="s">
        <v>2063</v>
      </c>
      <c r="HOI243" s="54" t="s">
        <v>2063</v>
      </c>
      <c r="HOJ243" s="54" t="s">
        <v>2063</v>
      </c>
      <c r="HOK243" s="54" t="s">
        <v>2063</v>
      </c>
      <c r="HOL243" s="54" t="s">
        <v>2063</v>
      </c>
      <c r="HOM243" s="54" t="s">
        <v>2063</v>
      </c>
      <c r="HON243" s="54" t="s">
        <v>2063</v>
      </c>
      <c r="HOO243" s="54" t="s">
        <v>2063</v>
      </c>
      <c r="HOP243" s="54" t="s">
        <v>2063</v>
      </c>
      <c r="HOQ243" s="54" t="s">
        <v>2063</v>
      </c>
      <c r="HOR243" s="54" t="s">
        <v>2063</v>
      </c>
      <c r="HOS243" s="54" t="s">
        <v>2063</v>
      </c>
      <c r="HOT243" s="54" t="s">
        <v>2063</v>
      </c>
      <c r="HOU243" s="54" t="s">
        <v>2063</v>
      </c>
      <c r="HOV243" s="54" t="s">
        <v>2063</v>
      </c>
      <c r="HOW243" s="54" t="s">
        <v>2063</v>
      </c>
      <c r="HOX243" s="54" t="s">
        <v>2063</v>
      </c>
      <c r="HOY243" s="54" t="s">
        <v>2063</v>
      </c>
      <c r="HOZ243" s="54" t="s">
        <v>2063</v>
      </c>
      <c r="HPA243" s="54" t="s">
        <v>2063</v>
      </c>
      <c r="HPB243" s="54" t="s">
        <v>2063</v>
      </c>
      <c r="HPC243" s="54" t="s">
        <v>2063</v>
      </c>
      <c r="HPD243" s="54" t="s">
        <v>2063</v>
      </c>
      <c r="HPE243" s="54" t="s">
        <v>2063</v>
      </c>
      <c r="HPF243" s="54" t="s">
        <v>2063</v>
      </c>
      <c r="HPG243" s="54" t="s">
        <v>2063</v>
      </c>
      <c r="HPH243" s="54" t="s">
        <v>2063</v>
      </c>
      <c r="HPI243" s="54" t="s">
        <v>2063</v>
      </c>
      <c r="HPJ243" s="54" t="s">
        <v>2063</v>
      </c>
      <c r="HPK243" s="54" t="s">
        <v>2063</v>
      </c>
      <c r="HPL243" s="54" t="s">
        <v>2063</v>
      </c>
      <c r="HPM243" s="54" t="s">
        <v>2063</v>
      </c>
      <c r="HPN243" s="54" t="s">
        <v>2063</v>
      </c>
      <c r="HPO243" s="54" t="s">
        <v>2063</v>
      </c>
      <c r="HPP243" s="54" t="s">
        <v>2063</v>
      </c>
      <c r="HPQ243" s="54" t="s">
        <v>2063</v>
      </c>
      <c r="HPR243" s="54" t="s">
        <v>2063</v>
      </c>
      <c r="HPS243" s="54" t="s">
        <v>2063</v>
      </c>
      <c r="HPT243" s="54" t="s">
        <v>2063</v>
      </c>
      <c r="HPU243" s="54" t="s">
        <v>2063</v>
      </c>
      <c r="HPV243" s="54" t="s">
        <v>2063</v>
      </c>
      <c r="HPW243" s="54" t="s">
        <v>2063</v>
      </c>
      <c r="HPX243" s="54" t="s">
        <v>2063</v>
      </c>
      <c r="HPY243" s="54" t="s">
        <v>2063</v>
      </c>
      <c r="HPZ243" s="54" t="s">
        <v>2063</v>
      </c>
      <c r="HQA243" s="54" t="s">
        <v>2063</v>
      </c>
      <c r="HQB243" s="54" t="s">
        <v>2063</v>
      </c>
      <c r="HQC243" s="54" t="s">
        <v>2063</v>
      </c>
      <c r="HQD243" s="54" t="s">
        <v>2063</v>
      </c>
      <c r="HQE243" s="54" t="s">
        <v>2063</v>
      </c>
      <c r="HQF243" s="54" t="s">
        <v>2063</v>
      </c>
      <c r="HQG243" s="54" t="s">
        <v>2063</v>
      </c>
      <c r="HQH243" s="54" t="s">
        <v>2063</v>
      </c>
      <c r="HQI243" s="54" t="s">
        <v>2063</v>
      </c>
      <c r="HQJ243" s="54" t="s">
        <v>2063</v>
      </c>
      <c r="HQK243" s="54" t="s">
        <v>2063</v>
      </c>
      <c r="HQL243" s="54" t="s">
        <v>2063</v>
      </c>
      <c r="HQM243" s="54" t="s">
        <v>2063</v>
      </c>
      <c r="HQN243" s="54" t="s">
        <v>2063</v>
      </c>
      <c r="HQO243" s="54" t="s">
        <v>2063</v>
      </c>
      <c r="HQP243" s="54" t="s">
        <v>2063</v>
      </c>
      <c r="HQQ243" s="54" t="s">
        <v>2063</v>
      </c>
      <c r="HQR243" s="54" t="s">
        <v>2063</v>
      </c>
      <c r="HQS243" s="54" t="s">
        <v>2063</v>
      </c>
      <c r="HQT243" s="54" t="s">
        <v>2063</v>
      </c>
      <c r="HQU243" s="54" t="s">
        <v>2063</v>
      </c>
      <c r="HQV243" s="54" t="s">
        <v>2063</v>
      </c>
      <c r="HQW243" s="54" t="s">
        <v>2063</v>
      </c>
      <c r="HQX243" s="54" t="s">
        <v>2063</v>
      </c>
      <c r="HQY243" s="54" t="s">
        <v>2063</v>
      </c>
      <c r="HQZ243" s="54" t="s">
        <v>2063</v>
      </c>
      <c r="HRA243" s="54" t="s">
        <v>2063</v>
      </c>
      <c r="HRB243" s="54" t="s">
        <v>2063</v>
      </c>
      <c r="HRC243" s="54" t="s">
        <v>2063</v>
      </c>
      <c r="HRD243" s="54" t="s">
        <v>2063</v>
      </c>
      <c r="HRE243" s="54" t="s">
        <v>2063</v>
      </c>
      <c r="HRF243" s="54" t="s">
        <v>2063</v>
      </c>
      <c r="HRG243" s="54" t="s">
        <v>2063</v>
      </c>
      <c r="HRH243" s="54" t="s">
        <v>2063</v>
      </c>
      <c r="HRI243" s="54" t="s">
        <v>2063</v>
      </c>
      <c r="HRJ243" s="54" t="s">
        <v>2063</v>
      </c>
      <c r="HRK243" s="54" t="s">
        <v>2063</v>
      </c>
      <c r="HRL243" s="54" t="s">
        <v>2063</v>
      </c>
      <c r="HRM243" s="54" t="s">
        <v>2063</v>
      </c>
      <c r="HRN243" s="54" t="s">
        <v>2063</v>
      </c>
      <c r="HRO243" s="54" t="s">
        <v>2063</v>
      </c>
      <c r="HRP243" s="54" t="s">
        <v>2063</v>
      </c>
      <c r="HRQ243" s="54" t="s">
        <v>2063</v>
      </c>
      <c r="HRR243" s="54" t="s">
        <v>2063</v>
      </c>
      <c r="HRS243" s="54" t="s">
        <v>2063</v>
      </c>
      <c r="HRT243" s="54" t="s">
        <v>2063</v>
      </c>
      <c r="HRU243" s="54" t="s">
        <v>2063</v>
      </c>
      <c r="HRV243" s="54" t="s">
        <v>2063</v>
      </c>
      <c r="HRW243" s="54" t="s">
        <v>2063</v>
      </c>
      <c r="HRX243" s="54" t="s">
        <v>2063</v>
      </c>
      <c r="HRY243" s="54" t="s">
        <v>2063</v>
      </c>
      <c r="HRZ243" s="54" t="s">
        <v>2063</v>
      </c>
      <c r="HSA243" s="54" t="s">
        <v>2063</v>
      </c>
      <c r="HSB243" s="54" t="s">
        <v>2063</v>
      </c>
      <c r="HSC243" s="54" t="s">
        <v>2063</v>
      </c>
      <c r="HSD243" s="54" t="s">
        <v>2063</v>
      </c>
      <c r="HSE243" s="54" t="s">
        <v>2063</v>
      </c>
      <c r="HSF243" s="54" t="s">
        <v>2063</v>
      </c>
      <c r="HSG243" s="54" t="s">
        <v>2063</v>
      </c>
      <c r="HSH243" s="54" t="s">
        <v>2063</v>
      </c>
      <c r="HSI243" s="54" t="s">
        <v>2063</v>
      </c>
      <c r="HSJ243" s="54" t="s">
        <v>2063</v>
      </c>
      <c r="HSK243" s="54" t="s">
        <v>2063</v>
      </c>
      <c r="HSL243" s="54" t="s">
        <v>2063</v>
      </c>
      <c r="HSM243" s="54" t="s">
        <v>2063</v>
      </c>
      <c r="HSN243" s="54" t="s">
        <v>2063</v>
      </c>
      <c r="HSO243" s="54" t="s">
        <v>2063</v>
      </c>
      <c r="HSP243" s="54" t="s">
        <v>2063</v>
      </c>
      <c r="HSQ243" s="54" t="s">
        <v>2063</v>
      </c>
      <c r="HSR243" s="54" t="s">
        <v>2063</v>
      </c>
      <c r="HSS243" s="54" t="s">
        <v>2063</v>
      </c>
      <c r="HST243" s="54" t="s">
        <v>2063</v>
      </c>
      <c r="HSU243" s="54" t="s">
        <v>2063</v>
      </c>
      <c r="HSV243" s="54" t="s">
        <v>2063</v>
      </c>
      <c r="HSW243" s="54" t="s">
        <v>2063</v>
      </c>
      <c r="HSX243" s="54" t="s">
        <v>2063</v>
      </c>
      <c r="HSY243" s="54" t="s">
        <v>2063</v>
      </c>
      <c r="HSZ243" s="54" t="s">
        <v>2063</v>
      </c>
      <c r="HTA243" s="54" t="s">
        <v>2063</v>
      </c>
      <c r="HTB243" s="54" t="s">
        <v>2063</v>
      </c>
      <c r="HTC243" s="54" t="s">
        <v>2063</v>
      </c>
      <c r="HTD243" s="54" t="s">
        <v>2063</v>
      </c>
      <c r="HTE243" s="54" t="s">
        <v>2063</v>
      </c>
      <c r="HTF243" s="54" t="s">
        <v>2063</v>
      </c>
      <c r="HTG243" s="54" t="s">
        <v>2063</v>
      </c>
      <c r="HTH243" s="54" t="s">
        <v>2063</v>
      </c>
      <c r="HTI243" s="54" t="s">
        <v>2063</v>
      </c>
      <c r="HTJ243" s="54" t="s">
        <v>2063</v>
      </c>
      <c r="HTK243" s="54" t="s">
        <v>2063</v>
      </c>
      <c r="HTL243" s="54" t="s">
        <v>2063</v>
      </c>
      <c r="HTM243" s="54" t="s">
        <v>2063</v>
      </c>
      <c r="HTN243" s="54" t="s">
        <v>2063</v>
      </c>
      <c r="HTO243" s="54" t="s">
        <v>2063</v>
      </c>
      <c r="HTP243" s="54" t="s">
        <v>2063</v>
      </c>
      <c r="HTQ243" s="54" t="s">
        <v>2063</v>
      </c>
      <c r="HTR243" s="54" t="s">
        <v>2063</v>
      </c>
      <c r="HTS243" s="54" t="s">
        <v>2063</v>
      </c>
      <c r="HTT243" s="54" t="s">
        <v>2063</v>
      </c>
      <c r="HTU243" s="54" t="s">
        <v>2063</v>
      </c>
      <c r="HTV243" s="54" t="s">
        <v>2063</v>
      </c>
      <c r="HTW243" s="54" t="s">
        <v>2063</v>
      </c>
      <c r="HTX243" s="54" t="s">
        <v>2063</v>
      </c>
      <c r="HTY243" s="54" t="s">
        <v>2063</v>
      </c>
      <c r="HTZ243" s="54" t="s">
        <v>2063</v>
      </c>
      <c r="HUA243" s="54" t="s">
        <v>2063</v>
      </c>
      <c r="HUB243" s="54" t="s">
        <v>2063</v>
      </c>
      <c r="HUC243" s="54" t="s">
        <v>2063</v>
      </c>
      <c r="HUD243" s="54" t="s">
        <v>2063</v>
      </c>
      <c r="HUE243" s="54" t="s">
        <v>2063</v>
      </c>
      <c r="HUF243" s="54" t="s">
        <v>2063</v>
      </c>
      <c r="HUG243" s="54" t="s">
        <v>2063</v>
      </c>
      <c r="HUH243" s="54" t="s">
        <v>2063</v>
      </c>
      <c r="HUI243" s="54" t="s">
        <v>2063</v>
      </c>
      <c r="HUJ243" s="54" t="s">
        <v>2063</v>
      </c>
      <c r="HUK243" s="54" t="s">
        <v>2063</v>
      </c>
      <c r="HUL243" s="54" t="s">
        <v>2063</v>
      </c>
      <c r="HUM243" s="54" t="s">
        <v>2063</v>
      </c>
      <c r="HUN243" s="54" t="s">
        <v>2063</v>
      </c>
      <c r="HUO243" s="54" t="s">
        <v>2063</v>
      </c>
      <c r="HUP243" s="54" t="s">
        <v>2063</v>
      </c>
      <c r="HUQ243" s="54" t="s">
        <v>2063</v>
      </c>
      <c r="HUR243" s="54" t="s">
        <v>2063</v>
      </c>
      <c r="HUS243" s="54" t="s">
        <v>2063</v>
      </c>
      <c r="HUT243" s="54" t="s">
        <v>2063</v>
      </c>
      <c r="HUU243" s="54" t="s">
        <v>2063</v>
      </c>
      <c r="HUV243" s="54" t="s">
        <v>2063</v>
      </c>
      <c r="HUW243" s="54" t="s">
        <v>2063</v>
      </c>
      <c r="HUX243" s="54" t="s">
        <v>2063</v>
      </c>
      <c r="HUY243" s="54" t="s">
        <v>2063</v>
      </c>
      <c r="HUZ243" s="54" t="s">
        <v>2063</v>
      </c>
      <c r="HVA243" s="54" t="s">
        <v>2063</v>
      </c>
      <c r="HVB243" s="54" t="s">
        <v>2063</v>
      </c>
      <c r="HVC243" s="54" t="s">
        <v>2063</v>
      </c>
      <c r="HVD243" s="54" t="s">
        <v>2063</v>
      </c>
      <c r="HVE243" s="54" t="s">
        <v>2063</v>
      </c>
      <c r="HVF243" s="54" t="s">
        <v>2063</v>
      </c>
      <c r="HVG243" s="54" t="s">
        <v>2063</v>
      </c>
      <c r="HVH243" s="54" t="s">
        <v>2063</v>
      </c>
      <c r="HVI243" s="54" t="s">
        <v>2063</v>
      </c>
      <c r="HVJ243" s="54" t="s">
        <v>2063</v>
      </c>
      <c r="HVK243" s="54" t="s">
        <v>2063</v>
      </c>
      <c r="HVL243" s="54" t="s">
        <v>2063</v>
      </c>
      <c r="HVM243" s="54" t="s">
        <v>2063</v>
      </c>
      <c r="HVN243" s="54" t="s">
        <v>2063</v>
      </c>
      <c r="HVO243" s="54" t="s">
        <v>2063</v>
      </c>
      <c r="HVP243" s="54" t="s">
        <v>2063</v>
      </c>
      <c r="HVQ243" s="54" t="s">
        <v>2063</v>
      </c>
      <c r="HVR243" s="54" t="s">
        <v>2063</v>
      </c>
      <c r="HVS243" s="54" t="s">
        <v>2063</v>
      </c>
      <c r="HVT243" s="54" t="s">
        <v>2063</v>
      </c>
      <c r="HVU243" s="54" t="s">
        <v>2063</v>
      </c>
      <c r="HVV243" s="54" t="s">
        <v>2063</v>
      </c>
      <c r="HVW243" s="54" t="s">
        <v>2063</v>
      </c>
      <c r="HVX243" s="54" t="s">
        <v>2063</v>
      </c>
      <c r="HVY243" s="54" t="s">
        <v>2063</v>
      </c>
      <c r="HVZ243" s="54" t="s">
        <v>2063</v>
      </c>
      <c r="HWA243" s="54" t="s">
        <v>2063</v>
      </c>
      <c r="HWB243" s="54" t="s">
        <v>2063</v>
      </c>
      <c r="HWC243" s="54" t="s">
        <v>2063</v>
      </c>
      <c r="HWD243" s="54" t="s">
        <v>2063</v>
      </c>
      <c r="HWE243" s="54" t="s">
        <v>2063</v>
      </c>
      <c r="HWF243" s="54" t="s">
        <v>2063</v>
      </c>
      <c r="HWG243" s="54" t="s">
        <v>2063</v>
      </c>
      <c r="HWH243" s="54" t="s">
        <v>2063</v>
      </c>
      <c r="HWI243" s="54" t="s">
        <v>2063</v>
      </c>
      <c r="HWJ243" s="54" t="s">
        <v>2063</v>
      </c>
      <c r="HWK243" s="54" t="s">
        <v>2063</v>
      </c>
      <c r="HWL243" s="54" t="s">
        <v>2063</v>
      </c>
      <c r="HWM243" s="54" t="s">
        <v>2063</v>
      </c>
      <c r="HWN243" s="54" t="s">
        <v>2063</v>
      </c>
      <c r="HWO243" s="54" t="s">
        <v>2063</v>
      </c>
      <c r="HWP243" s="54" t="s">
        <v>2063</v>
      </c>
      <c r="HWQ243" s="54" t="s">
        <v>2063</v>
      </c>
      <c r="HWR243" s="54" t="s">
        <v>2063</v>
      </c>
      <c r="HWS243" s="54" t="s">
        <v>2063</v>
      </c>
      <c r="HWT243" s="54" t="s">
        <v>2063</v>
      </c>
      <c r="HWU243" s="54" t="s">
        <v>2063</v>
      </c>
      <c r="HWV243" s="54" t="s">
        <v>2063</v>
      </c>
      <c r="HWW243" s="54" t="s">
        <v>2063</v>
      </c>
      <c r="HWX243" s="54" t="s">
        <v>2063</v>
      </c>
      <c r="HWY243" s="54" t="s">
        <v>2063</v>
      </c>
      <c r="HWZ243" s="54" t="s">
        <v>2063</v>
      </c>
      <c r="HXA243" s="54" t="s">
        <v>2063</v>
      </c>
      <c r="HXB243" s="54" t="s">
        <v>2063</v>
      </c>
      <c r="HXC243" s="54" t="s">
        <v>2063</v>
      </c>
      <c r="HXD243" s="54" t="s">
        <v>2063</v>
      </c>
      <c r="HXE243" s="54" t="s">
        <v>2063</v>
      </c>
      <c r="HXF243" s="54" t="s">
        <v>2063</v>
      </c>
      <c r="HXG243" s="54" t="s">
        <v>2063</v>
      </c>
      <c r="HXH243" s="54" t="s">
        <v>2063</v>
      </c>
      <c r="HXI243" s="54" t="s">
        <v>2063</v>
      </c>
      <c r="HXJ243" s="54" t="s">
        <v>2063</v>
      </c>
      <c r="HXK243" s="54" t="s">
        <v>2063</v>
      </c>
      <c r="HXL243" s="54" t="s">
        <v>2063</v>
      </c>
      <c r="HXM243" s="54" t="s">
        <v>2063</v>
      </c>
      <c r="HXN243" s="54" t="s">
        <v>2063</v>
      </c>
      <c r="HXO243" s="54" t="s">
        <v>2063</v>
      </c>
      <c r="HXP243" s="54" t="s">
        <v>2063</v>
      </c>
      <c r="HXQ243" s="54" t="s">
        <v>2063</v>
      </c>
      <c r="HXR243" s="54" t="s">
        <v>2063</v>
      </c>
      <c r="HXS243" s="54" t="s">
        <v>2063</v>
      </c>
      <c r="HXT243" s="54" t="s">
        <v>2063</v>
      </c>
      <c r="HXU243" s="54" t="s">
        <v>2063</v>
      </c>
      <c r="HXV243" s="54" t="s">
        <v>2063</v>
      </c>
      <c r="HXW243" s="54" t="s">
        <v>2063</v>
      </c>
      <c r="HXX243" s="54" t="s">
        <v>2063</v>
      </c>
      <c r="HXY243" s="54" t="s">
        <v>2063</v>
      </c>
      <c r="HXZ243" s="54" t="s">
        <v>2063</v>
      </c>
      <c r="HYA243" s="54" t="s">
        <v>2063</v>
      </c>
      <c r="HYB243" s="54" t="s">
        <v>2063</v>
      </c>
      <c r="HYC243" s="54" t="s">
        <v>2063</v>
      </c>
      <c r="HYD243" s="54" t="s">
        <v>2063</v>
      </c>
      <c r="HYE243" s="54" t="s">
        <v>2063</v>
      </c>
      <c r="HYF243" s="54" t="s">
        <v>2063</v>
      </c>
      <c r="HYG243" s="54" t="s">
        <v>2063</v>
      </c>
      <c r="HYH243" s="54" t="s">
        <v>2063</v>
      </c>
      <c r="HYI243" s="54" t="s">
        <v>2063</v>
      </c>
      <c r="HYJ243" s="54" t="s">
        <v>2063</v>
      </c>
      <c r="HYK243" s="54" t="s">
        <v>2063</v>
      </c>
      <c r="HYL243" s="54" t="s">
        <v>2063</v>
      </c>
      <c r="HYM243" s="54" t="s">
        <v>2063</v>
      </c>
      <c r="HYN243" s="54" t="s">
        <v>2063</v>
      </c>
      <c r="HYO243" s="54" t="s">
        <v>2063</v>
      </c>
      <c r="HYP243" s="54" t="s">
        <v>2063</v>
      </c>
      <c r="HYQ243" s="54" t="s">
        <v>2063</v>
      </c>
      <c r="HYR243" s="54" t="s">
        <v>2063</v>
      </c>
      <c r="HYS243" s="54" t="s">
        <v>2063</v>
      </c>
      <c r="HYT243" s="54" t="s">
        <v>2063</v>
      </c>
      <c r="HYU243" s="54" t="s">
        <v>2063</v>
      </c>
      <c r="HYV243" s="54" t="s">
        <v>2063</v>
      </c>
      <c r="HYW243" s="54" t="s">
        <v>2063</v>
      </c>
      <c r="HYX243" s="54" t="s">
        <v>2063</v>
      </c>
      <c r="HYY243" s="54" t="s">
        <v>2063</v>
      </c>
      <c r="HYZ243" s="54" t="s">
        <v>2063</v>
      </c>
      <c r="HZA243" s="54" t="s">
        <v>2063</v>
      </c>
      <c r="HZB243" s="54" t="s">
        <v>2063</v>
      </c>
      <c r="HZC243" s="54" t="s">
        <v>2063</v>
      </c>
      <c r="HZD243" s="54" t="s">
        <v>2063</v>
      </c>
      <c r="HZE243" s="54" t="s">
        <v>2063</v>
      </c>
      <c r="HZF243" s="54" t="s">
        <v>2063</v>
      </c>
      <c r="HZG243" s="54" t="s">
        <v>2063</v>
      </c>
      <c r="HZH243" s="54" t="s">
        <v>2063</v>
      </c>
      <c r="HZI243" s="54" t="s">
        <v>2063</v>
      </c>
      <c r="HZJ243" s="54" t="s">
        <v>2063</v>
      </c>
      <c r="HZK243" s="54" t="s">
        <v>2063</v>
      </c>
      <c r="HZL243" s="54" t="s">
        <v>2063</v>
      </c>
      <c r="HZM243" s="54" t="s">
        <v>2063</v>
      </c>
      <c r="HZN243" s="54" t="s">
        <v>2063</v>
      </c>
      <c r="HZO243" s="54" t="s">
        <v>2063</v>
      </c>
      <c r="HZP243" s="54" t="s">
        <v>2063</v>
      </c>
      <c r="HZQ243" s="54" t="s">
        <v>2063</v>
      </c>
      <c r="HZR243" s="54" t="s">
        <v>2063</v>
      </c>
      <c r="HZS243" s="54" t="s">
        <v>2063</v>
      </c>
      <c r="HZT243" s="54" t="s">
        <v>2063</v>
      </c>
      <c r="HZU243" s="54" t="s">
        <v>2063</v>
      </c>
      <c r="HZV243" s="54" t="s">
        <v>2063</v>
      </c>
      <c r="HZW243" s="54" t="s">
        <v>2063</v>
      </c>
      <c r="HZX243" s="54" t="s">
        <v>2063</v>
      </c>
      <c r="HZY243" s="54" t="s">
        <v>2063</v>
      </c>
      <c r="HZZ243" s="54" t="s">
        <v>2063</v>
      </c>
      <c r="IAA243" s="54" t="s">
        <v>2063</v>
      </c>
      <c r="IAB243" s="54" t="s">
        <v>2063</v>
      </c>
      <c r="IAC243" s="54" t="s">
        <v>2063</v>
      </c>
      <c r="IAD243" s="54" t="s">
        <v>2063</v>
      </c>
      <c r="IAE243" s="54" t="s">
        <v>2063</v>
      </c>
      <c r="IAF243" s="54" t="s">
        <v>2063</v>
      </c>
      <c r="IAG243" s="54" t="s">
        <v>2063</v>
      </c>
      <c r="IAH243" s="54" t="s">
        <v>2063</v>
      </c>
      <c r="IAI243" s="54" t="s">
        <v>2063</v>
      </c>
      <c r="IAJ243" s="54" t="s">
        <v>2063</v>
      </c>
      <c r="IAK243" s="54" t="s">
        <v>2063</v>
      </c>
      <c r="IAL243" s="54" t="s">
        <v>2063</v>
      </c>
      <c r="IAM243" s="54" t="s">
        <v>2063</v>
      </c>
      <c r="IAN243" s="54" t="s">
        <v>2063</v>
      </c>
      <c r="IAO243" s="54" t="s">
        <v>2063</v>
      </c>
      <c r="IAP243" s="54" t="s">
        <v>2063</v>
      </c>
      <c r="IAQ243" s="54" t="s">
        <v>2063</v>
      </c>
      <c r="IAR243" s="54" t="s">
        <v>2063</v>
      </c>
      <c r="IAS243" s="54" t="s">
        <v>2063</v>
      </c>
      <c r="IAT243" s="54" t="s">
        <v>2063</v>
      </c>
      <c r="IAU243" s="54" t="s">
        <v>2063</v>
      </c>
      <c r="IAV243" s="54" t="s">
        <v>2063</v>
      </c>
      <c r="IAW243" s="54" t="s">
        <v>2063</v>
      </c>
      <c r="IAX243" s="54" t="s">
        <v>2063</v>
      </c>
      <c r="IAY243" s="54" t="s">
        <v>2063</v>
      </c>
      <c r="IAZ243" s="54" t="s">
        <v>2063</v>
      </c>
      <c r="IBA243" s="54" t="s">
        <v>2063</v>
      </c>
      <c r="IBB243" s="54" t="s">
        <v>2063</v>
      </c>
      <c r="IBC243" s="54" t="s">
        <v>2063</v>
      </c>
      <c r="IBD243" s="54" t="s">
        <v>2063</v>
      </c>
      <c r="IBE243" s="54" t="s">
        <v>2063</v>
      </c>
      <c r="IBF243" s="54" t="s">
        <v>2063</v>
      </c>
      <c r="IBG243" s="54" t="s">
        <v>2063</v>
      </c>
      <c r="IBH243" s="54" t="s">
        <v>2063</v>
      </c>
      <c r="IBI243" s="54" t="s">
        <v>2063</v>
      </c>
      <c r="IBJ243" s="54" t="s">
        <v>2063</v>
      </c>
      <c r="IBK243" s="54" t="s">
        <v>2063</v>
      </c>
      <c r="IBL243" s="54" t="s">
        <v>2063</v>
      </c>
      <c r="IBM243" s="54" t="s">
        <v>2063</v>
      </c>
      <c r="IBN243" s="54" t="s">
        <v>2063</v>
      </c>
      <c r="IBO243" s="54" t="s">
        <v>2063</v>
      </c>
      <c r="IBP243" s="54" t="s">
        <v>2063</v>
      </c>
      <c r="IBQ243" s="54" t="s">
        <v>2063</v>
      </c>
      <c r="IBR243" s="54" t="s">
        <v>2063</v>
      </c>
      <c r="IBS243" s="54" t="s">
        <v>2063</v>
      </c>
      <c r="IBT243" s="54" t="s">
        <v>2063</v>
      </c>
      <c r="IBU243" s="54" t="s">
        <v>2063</v>
      </c>
      <c r="IBV243" s="54" t="s">
        <v>2063</v>
      </c>
      <c r="IBW243" s="54" t="s">
        <v>2063</v>
      </c>
      <c r="IBX243" s="54" t="s">
        <v>2063</v>
      </c>
      <c r="IBY243" s="54" t="s">
        <v>2063</v>
      </c>
      <c r="IBZ243" s="54" t="s">
        <v>2063</v>
      </c>
      <c r="ICA243" s="54" t="s">
        <v>2063</v>
      </c>
      <c r="ICB243" s="54" t="s">
        <v>2063</v>
      </c>
      <c r="ICC243" s="54" t="s">
        <v>2063</v>
      </c>
      <c r="ICD243" s="54" t="s">
        <v>2063</v>
      </c>
      <c r="ICE243" s="54" t="s">
        <v>2063</v>
      </c>
      <c r="ICF243" s="54" t="s">
        <v>2063</v>
      </c>
      <c r="ICG243" s="54" t="s">
        <v>2063</v>
      </c>
      <c r="ICH243" s="54" t="s">
        <v>2063</v>
      </c>
      <c r="ICI243" s="54" t="s">
        <v>2063</v>
      </c>
      <c r="ICJ243" s="54" t="s">
        <v>2063</v>
      </c>
      <c r="ICK243" s="54" t="s">
        <v>2063</v>
      </c>
      <c r="ICL243" s="54" t="s">
        <v>2063</v>
      </c>
      <c r="ICM243" s="54" t="s">
        <v>2063</v>
      </c>
      <c r="ICN243" s="54" t="s">
        <v>2063</v>
      </c>
      <c r="ICO243" s="54" t="s">
        <v>2063</v>
      </c>
      <c r="ICP243" s="54" t="s">
        <v>2063</v>
      </c>
      <c r="ICQ243" s="54" t="s">
        <v>2063</v>
      </c>
      <c r="ICR243" s="54" t="s">
        <v>2063</v>
      </c>
      <c r="ICS243" s="54" t="s">
        <v>2063</v>
      </c>
      <c r="ICT243" s="54" t="s">
        <v>2063</v>
      </c>
      <c r="ICU243" s="54" t="s">
        <v>2063</v>
      </c>
      <c r="ICV243" s="54" t="s">
        <v>2063</v>
      </c>
      <c r="ICW243" s="54" t="s">
        <v>2063</v>
      </c>
      <c r="ICX243" s="54" t="s">
        <v>2063</v>
      </c>
      <c r="ICY243" s="54" t="s">
        <v>2063</v>
      </c>
      <c r="ICZ243" s="54" t="s">
        <v>2063</v>
      </c>
      <c r="IDA243" s="54" t="s">
        <v>2063</v>
      </c>
      <c r="IDB243" s="54" t="s">
        <v>2063</v>
      </c>
      <c r="IDC243" s="54" t="s">
        <v>2063</v>
      </c>
      <c r="IDD243" s="54" t="s">
        <v>2063</v>
      </c>
      <c r="IDE243" s="54" t="s">
        <v>2063</v>
      </c>
      <c r="IDF243" s="54" t="s">
        <v>2063</v>
      </c>
      <c r="IDG243" s="54" t="s">
        <v>2063</v>
      </c>
      <c r="IDH243" s="54" t="s">
        <v>2063</v>
      </c>
      <c r="IDI243" s="54" t="s">
        <v>2063</v>
      </c>
      <c r="IDJ243" s="54" t="s">
        <v>2063</v>
      </c>
      <c r="IDK243" s="54" t="s">
        <v>2063</v>
      </c>
      <c r="IDL243" s="54" t="s">
        <v>2063</v>
      </c>
      <c r="IDM243" s="54" t="s">
        <v>2063</v>
      </c>
      <c r="IDN243" s="54" t="s">
        <v>2063</v>
      </c>
      <c r="IDO243" s="54" t="s">
        <v>2063</v>
      </c>
      <c r="IDP243" s="54" t="s">
        <v>2063</v>
      </c>
      <c r="IDQ243" s="54" t="s">
        <v>2063</v>
      </c>
      <c r="IDR243" s="54" t="s">
        <v>2063</v>
      </c>
      <c r="IDS243" s="54" t="s">
        <v>2063</v>
      </c>
      <c r="IDT243" s="54" t="s">
        <v>2063</v>
      </c>
      <c r="IDU243" s="54" t="s">
        <v>2063</v>
      </c>
      <c r="IDV243" s="54" t="s">
        <v>2063</v>
      </c>
      <c r="IDW243" s="54" t="s">
        <v>2063</v>
      </c>
      <c r="IDX243" s="54" t="s">
        <v>2063</v>
      </c>
      <c r="IDY243" s="54" t="s">
        <v>2063</v>
      </c>
      <c r="IDZ243" s="54" t="s">
        <v>2063</v>
      </c>
      <c r="IEA243" s="54" t="s">
        <v>2063</v>
      </c>
      <c r="IEB243" s="54" t="s">
        <v>2063</v>
      </c>
      <c r="IEC243" s="54" t="s">
        <v>2063</v>
      </c>
      <c r="IED243" s="54" t="s">
        <v>2063</v>
      </c>
      <c r="IEE243" s="54" t="s">
        <v>2063</v>
      </c>
      <c r="IEF243" s="54" t="s">
        <v>2063</v>
      </c>
      <c r="IEG243" s="54" t="s">
        <v>2063</v>
      </c>
      <c r="IEH243" s="54" t="s">
        <v>2063</v>
      </c>
      <c r="IEI243" s="54" t="s">
        <v>2063</v>
      </c>
      <c r="IEJ243" s="54" t="s">
        <v>2063</v>
      </c>
      <c r="IEK243" s="54" t="s">
        <v>2063</v>
      </c>
      <c r="IEL243" s="54" t="s">
        <v>2063</v>
      </c>
      <c r="IEM243" s="54" t="s">
        <v>2063</v>
      </c>
      <c r="IEN243" s="54" t="s">
        <v>2063</v>
      </c>
      <c r="IEO243" s="54" t="s">
        <v>2063</v>
      </c>
      <c r="IEP243" s="54" t="s">
        <v>2063</v>
      </c>
      <c r="IEQ243" s="54" t="s">
        <v>2063</v>
      </c>
      <c r="IER243" s="54" t="s">
        <v>2063</v>
      </c>
      <c r="IES243" s="54" t="s">
        <v>2063</v>
      </c>
      <c r="IET243" s="54" t="s">
        <v>2063</v>
      </c>
      <c r="IEU243" s="54" t="s">
        <v>2063</v>
      </c>
      <c r="IEV243" s="54" t="s">
        <v>2063</v>
      </c>
      <c r="IEW243" s="54" t="s">
        <v>2063</v>
      </c>
      <c r="IEX243" s="54" t="s">
        <v>2063</v>
      </c>
      <c r="IEY243" s="54" t="s">
        <v>2063</v>
      </c>
      <c r="IEZ243" s="54" t="s">
        <v>2063</v>
      </c>
      <c r="IFA243" s="54" t="s">
        <v>2063</v>
      </c>
      <c r="IFB243" s="54" t="s">
        <v>2063</v>
      </c>
      <c r="IFC243" s="54" t="s">
        <v>2063</v>
      </c>
      <c r="IFD243" s="54" t="s">
        <v>2063</v>
      </c>
      <c r="IFE243" s="54" t="s">
        <v>2063</v>
      </c>
      <c r="IFF243" s="54" t="s">
        <v>2063</v>
      </c>
      <c r="IFG243" s="54" t="s">
        <v>2063</v>
      </c>
      <c r="IFH243" s="54" t="s">
        <v>2063</v>
      </c>
      <c r="IFI243" s="54" t="s">
        <v>2063</v>
      </c>
      <c r="IFJ243" s="54" t="s">
        <v>2063</v>
      </c>
      <c r="IFK243" s="54" t="s">
        <v>2063</v>
      </c>
      <c r="IFL243" s="54" t="s">
        <v>2063</v>
      </c>
      <c r="IFM243" s="54" t="s">
        <v>2063</v>
      </c>
      <c r="IFN243" s="54" t="s">
        <v>2063</v>
      </c>
      <c r="IFO243" s="54" t="s">
        <v>2063</v>
      </c>
      <c r="IFP243" s="54" t="s">
        <v>2063</v>
      </c>
      <c r="IFQ243" s="54" t="s">
        <v>2063</v>
      </c>
      <c r="IFR243" s="54" t="s">
        <v>2063</v>
      </c>
      <c r="IFS243" s="54" t="s">
        <v>2063</v>
      </c>
      <c r="IFT243" s="54" t="s">
        <v>2063</v>
      </c>
      <c r="IFU243" s="54" t="s">
        <v>2063</v>
      </c>
      <c r="IFV243" s="54" t="s">
        <v>2063</v>
      </c>
      <c r="IFW243" s="54" t="s">
        <v>2063</v>
      </c>
      <c r="IFX243" s="54" t="s">
        <v>2063</v>
      </c>
      <c r="IFY243" s="54" t="s">
        <v>2063</v>
      </c>
      <c r="IFZ243" s="54" t="s">
        <v>2063</v>
      </c>
      <c r="IGA243" s="54" t="s">
        <v>2063</v>
      </c>
      <c r="IGB243" s="54" t="s">
        <v>2063</v>
      </c>
      <c r="IGC243" s="54" t="s">
        <v>2063</v>
      </c>
      <c r="IGD243" s="54" t="s">
        <v>2063</v>
      </c>
      <c r="IGE243" s="54" t="s">
        <v>2063</v>
      </c>
      <c r="IGF243" s="54" t="s">
        <v>2063</v>
      </c>
      <c r="IGG243" s="54" t="s">
        <v>2063</v>
      </c>
      <c r="IGH243" s="54" t="s">
        <v>2063</v>
      </c>
      <c r="IGI243" s="54" t="s">
        <v>2063</v>
      </c>
      <c r="IGJ243" s="54" t="s">
        <v>2063</v>
      </c>
      <c r="IGK243" s="54" t="s">
        <v>2063</v>
      </c>
      <c r="IGL243" s="54" t="s">
        <v>2063</v>
      </c>
      <c r="IGM243" s="54" t="s">
        <v>2063</v>
      </c>
      <c r="IGN243" s="54" t="s">
        <v>2063</v>
      </c>
      <c r="IGO243" s="54" t="s">
        <v>2063</v>
      </c>
      <c r="IGP243" s="54" t="s">
        <v>2063</v>
      </c>
      <c r="IGQ243" s="54" t="s">
        <v>2063</v>
      </c>
      <c r="IGR243" s="54" t="s">
        <v>2063</v>
      </c>
      <c r="IGS243" s="54" t="s">
        <v>2063</v>
      </c>
      <c r="IGT243" s="54" t="s">
        <v>2063</v>
      </c>
      <c r="IGU243" s="54" t="s">
        <v>2063</v>
      </c>
      <c r="IGV243" s="54" t="s">
        <v>2063</v>
      </c>
      <c r="IGW243" s="54" t="s">
        <v>2063</v>
      </c>
      <c r="IGX243" s="54" t="s">
        <v>2063</v>
      </c>
      <c r="IGY243" s="54" t="s">
        <v>2063</v>
      </c>
      <c r="IGZ243" s="54" t="s">
        <v>2063</v>
      </c>
      <c r="IHA243" s="54" t="s">
        <v>2063</v>
      </c>
      <c r="IHB243" s="54" t="s">
        <v>2063</v>
      </c>
      <c r="IHC243" s="54" t="s">
        <v>2063</v>
      </c>
      <c r="IHD243" s="54" t="s">
        <v>2063</v>
      </c>
      <c r="IHE243" s="54" t="s">
        <v>2063</v>
      </c>
      <c r="IHF243" s="54" t="s">
        <v>2063</v>
      </c>
      <c r="IHG243" s="54" t="s">
        <v>2063</v>
      </c>
      <c r="IHH243" s="54" t="s">
        <v>2063</v>
      </c>
      <c r="IHI243" s="54" t="s">
        <v>2063</v>
      </c>
      <c r="IHJ243" s="54" t="s">
        <v>2063</v>
      </c>
      <c r="IHK243" s="54" t="s">
        <v>2063</v>
      </c>
      <c r="IHL243" s="54" t="s">
        <v>2063</v>
      </c>
      <c r="IHM243" s="54" t="s">
        <v>2063</v>
      </c>
      <c r="IHN243" s="54" t="s">
        <v>2063</v>
      </c>
      <c r="IHO243" s="54" t="s">
        <v>2063</v>
      </c>
      <c r="IHP243" s="54" t="s">
        <v>2063</v>
      </c>
      <c r="IHQ243" s="54" t="s">
        <v>2063</v>
      </c>
      <c r="IHR243" s="54" t="s">
        <v>2063</v>
      </c>
      <c r="IHS243" s="54" t="s">
        <v>2063</v>
      </c>
      <c r="IHT243" s="54" t="s">
        <v>2063</v>
      </c>
      <c r="IHU243" s="54" t="s">
        <v>2063</v>
      </c>
      <c r="IHV243" s="54" t="s">
        <v>2063</v>
      </c>
      <c r="IHW243" s="54" t="s">
        <v>2063</v>
      </c>
      <c r="IHX243" s="54" t="s">
        <v>2063</v>
      </c>
      <c r="IHY243" s="54" t="s">
        <v>2063</v>
      </c>
      <c r="IHZ243" s="54" t="s">
        <v>2063</v>
      </c>
      <c r="IIA243" s="54" t="s">
        <v>2063</v>
      </c>
      <c r="IIB243" s="54" t="s">
        <v>2063</v>
      </c>
      <c r="IIC243" s="54" t="s">
        <v>2063</v>
      </c>
      <c r="IID243" s="54" t="s">
        <v>2063</v>
      </c>
      <c r="IIE243" s="54" t="s">
        <v>2063</v>
      </c>
      <c r="IIF243" s="54" t="s">
        <v>2063</v>
      </c>
      <c r="IIG243" s="54" t="s">
        <v>2063</v>
      </c>
      <c r="IIH243" s="54" t="s">
        <v>2063</v>
      </c>
      <c r="III243" s="54" t="s">
        <v>2063</v>
      </c>
      <c r="IIJ243" s="54" t="s">
        <v>2063</v>
      </c>
      <c r="IIK243" s="54" t="s">
        <v>2063</v>
      </c>
      <c r="IIL243" s="54" t="s">
        <v>2063</v>
      </c>
      <c r="IIM243" s="54" t="s">
        <v>2063</v>
      </c>
      <c r="IIN243" s="54" t="s">
        <v>2063</v>
      </c>
      <c r="IIO243" s="54" t="s">
        <v>2063</v>
      </c>
      <c r="IIP243" s="54" t="s">
        <v>2063</v>
      </c>
      <c r="IIQ243" s="54" t="s">
        <v>2063</v>
      </c>
      <c r="IIR243" s="54" t="s">
        <v>2063</v>
      </c>
      <c r="IIS243" s="54" t="s">
        <v>2063</v>
      </c>
      <c r="IIT243" s="54" t="s">
        <v>2063</v>
      </c>
      <c r="IIU243" s="54" t="s">
        <v>2063</v>
      </c>
      <c r="IIV243" s="54" t="s">
        <v>2063</v>
      </c>
      <c r="IIW243" s="54" t="s">
        <v>2063</v>
      </c>
      <c r="IIX243" s="54" t="s">
        <v>2063</v>
      </c>
      <c r="IIY243" s="54" t="s">
        <v>2063</v>
      </c>
      <c r="IIZ243" s="54" t="s">
        <v>2063</v>
      </c>
      <c r="IJA243" s="54" t="s">
        <v>2063</v>
      </c>
      <c r="IJB243" s="54" t="s">
        <v>2063</v>
      </c>
      <c r="IJC243" s="54" t="s">
        <v>2063</v>
      </c>
      <c r="IJD243" s="54" t="s">
        <v>2063</v>
      </c>
      <c r="IJE243" s="54" t="s">
        <v>2063</v>
      </c>
      <c r="IJF243" s="54" t="s">
        <v>2063</v>
      </c>
      <c r="IJG243" s="54" t="s">
        <v>2063</v>
      </c>
      <c r="IJH243" s="54" t="s">
        <v>2063</v>
      </c>
      <c r="IJI243" s="54" t="s">
        <v>2063</v>
      </c>
      <c r="IJJ243" s="54" t="s">
        <v>2063</v>
      </c>
      <c r="IJK243" s="54" t="s">
        <v>2063</v>
      </c>
      <c r="IJL243" s="54" t="s">
        <v>2063</v>
      </c>
      <c r="IJM243" s="54" t="s">
        <v>2063</v>
      </c>
      <c r="IJN243" s="54" t="s">
        <v>2063</v>
      </c>
      <c r="IJO243" s="54" t="s">
        <v>2063</v>
      </c>
      <c r="IJP243" s="54" t="s">
        <v>2063</v>
      </c>
      <c r="IJQ243" s="54" t="s">
        <v>2063</v>
      </c>
      <c r="IJR243" s="54" t="s">
        <v>2063</v>
      </c>
      <c r="IJS243" s="54" t="s">
        <v>2063</v>
      </c>
      <c r="IJT243" s="54" t="s">
        <v>2063</v>
      </c>
      <c r="IJU243" s="54" t="s">
        <v>2063</v>
      </c>
      <c r="IJV243" s="54" t="s">
        <v>2063</v>
      </c>
      <c r="IJW243" s="54" t="s">
        <v>2063</v>
      </c>
      <c r="IJX243" s="54" t="s">
        <v>2063</v>
      </c>
      <c r="IJY243" s="54" t="s">
        <v>2063</v>
      </c>
      <c r="IJZ243" s="54" t="s">
        <v>2063</v>
      </c>
      <c r="IKA243" s="54" t="s">
        <v>2063</v>
      </c>
      <c r="IKB243" s="54" t="s">
        <v>2063</v>
      </c>
      <c r="IKC243" s="54" t="s">
        <v>2063</v>
      </c>
      <c r="IKD243" s="54" t="s">
        <v>2063</v>
      </c>
      <c r="IKE243" s="54" t="s">
        <v>2063</v>
      </c>
      <c r="IKF243" s="54" t="s">
        <v>2063</v>
      </c>
      <c r="IKG243" s="54" t="s">
        <v>2063</v>
      </c>
      <c r="IKH243" s="54" t="s">
        <v>2063</v>
      </c>
      <c r="IKI243" s="54" t="s">
        <v>2063</v>
      </c>
      <c r="IKJ243" s="54" t="s">
        <v>2063</v>
      </c>
      <c r="IKK243" s="54" t="s">
        <v>2063</v>
      </c>
      <c r="IKL243" s="54" t="s">
        <v>2063</v>
      </c>
      <c r="IKM243" s="54" t="s">
        <v>2063</v>
      </c>
      <c r="IKN243" s="54" t="s">
        <v>2063</v>
      </c>
      <c r="IKO243" s="54" t="s">
        <v>2063</v>
      </c>
      <c r="IKP243" s="54" t="s">
        <v>2063</v>
      </c>
      <c r="IKQ243" s="54" t="s">
        <v>2063</v>
      </c>
      <c r="IKR243" s="54" t="s">
        <v>2063</v>
      </c>
      <c r="IKS243" s="54" t="s">
        <v>2063</v>
      </c>
      <c r="IKT243" s="54" t="s">
        <v>2063</v>
      </c>
      <c r="IKU243" s="54" t="s">
        <v>2063</v>
      </c>
      <c r="IKV243" s="54" t="s">
        <v>2063</v>
      </c>
      <c r="IKW243" s="54" t="s">
        <v>2063</v>
      </c>
      <c r="IKX243" s="54" t="s">
        <v>2063</v>
      </c>
      <c r="IKY243" s="54" t="s">
        <v>2063</v>
      </c>
      <c r="IKZ243" s="54" t="s">
        <v>2063</v>
      </c>
      <c r="ILA243" s="54" t="s">
        <v>2063</v>
      </c>
      <c r="ILB243" s="54" t="s">
        <v>2063</v>
      </c>
      <c r="ILC243" s="54" t="s">
        <v>2063</v>
      </c>
      <c r="ILD243" s="54" t="s">
        <v>2063</v>
      </c>
      <c r="ILE243" s="54" t="s">
        <v>2063</v>
      </c>
      <c r="ILF243" s="54" t="s">
        <v>2063</v>
      </c>
      <c r="ILG243" s="54" t="s">
        <v>2063</v>
      </c>
      <c r="ILH243" s="54" t="s">
        <v>2063</v>
      </c>
      <c r="ILI243" s="54" t="s">
        <v>2063</v>
      </c>
      <c r="ILJ243" s="54" t="s">
        <v>2063</v>
      </c>
      <c r="ILK243" s="54" t="s">
        <v>2063</v>
      </c>
      <c r="ILL243" s="54" t="s">
        <v>2063</v>
      </c>
      <c r="ILM243" s="54" t="s">
        <v>2063</v>
      </c>
      <c r="ILN243" s="54" t="s">
        <v>2063</v>
      </c>
      <c r="ILO243" s="54" t="s">
        <v>2063</v>
      </c>
      <c r="ILP243" s="54" t="s">
        <v>2063</v>
      </c>
      <c r="ILQ243" s="54" t="s">
        <v>2063</v>
      </c>
      <c r="ILR243" s="54" t="s">
        <v>2063</v>
      </c>
      <c r="ILS243" s="54" t="s">
        <v>2063</v>
      </c>
      <c r="ILT243" s="54" t="s">
        <v>2063</v>
      </c>
      <c r="ILU243" s="54" t="s">
        <v>2063</v>
      </c>
      <c r="ILV243" s="54" t="s">
        <v>2063</v>
      </c>
      <c r="ILW243" s="54" t="s">
        <v>2063</v>
      </c>
      <c r="ILX243" s="54" t="s">
        <v>2063</v>
      </c>
      <c r="ILY243" s="54" t="s">
        <v>2063</v>
      </c>
      <c r="ILZ243" s="54" t="s">
        <v>2063</v>
      </c>
      <c r="IMA243" s="54" t="s">
        <v>2063</v>
      </c>
      <c r="IMB243" s="54" t="s">
        <v>2063</v>
      </c>
      <c r="IMC243" s="54" t="s">
        <v>2063</v>
      </c>
      <c r="IMD243" s="54" t="s">
        <v>2063</v>
      </c>
      <c r="IME243" s="54" t="s">
        <v>2063</v>
      </c>
      <c r="IMF243" s="54" t="s">
        <v>2063</v>
      </c>
      <c r="IMG243" s="54" t="s">
        <v>2063</v>
      </c>
      <c r="IMH243" s="54" t="s">
        <v>2063</v>
      </c>
      <c r="IMI243" s="54" t="s">
        <v>2063</v>
      </c>
      <c r="IMJ243" s="54" t="s">
        <v>2063</v>
      </c>
      <c r="IMK243" s="54" t="s">
        <v>2063</v>
      </c>
      <c r="IML243" s="54" t="s">
        <v>2063</v>
      </c>
      <c r="IMM243" s="54" t="s">
        <v>2063</v>
      </c>
      <c r="IMN243" s="54" t="s">
        <v>2063</v>
      </c>
      <c r="IMO243" s="54" t="s">
        <v>2063</v>
      </c>
      <c r="IMP243" s="54" t="s">
        <v>2063</v>
      </c>
      <c r="IMQ243" s="54" t="s">
        <v>2063</v>
      </c>
      <c r="IMR243" s="54" t="s">
        <v>2063</v>
      </c>
      <c r="IMS243" s="54" t="s">
        <v>2063</v>
      </c>
      <c r="IMT243" s="54" t="s">
        <v>2063</v>
      </c>
      <c r="IMU243" s="54" t="s">
        <v>2063</v>
      </c>
      <c r="IMV243" s="54" t="s">
        <v>2063</v>
      </c>
      <c r="IMW243" s="54" t="s">
        <v>2063</v>
      </c>
      <c r="IMX243" s="54" t="s">
        <v>2063</v>
      </c>
      <c r="IMY243" s="54" t="s">
        <v>2063</v>
      </c>
      <c r="IMZ243" s="54" t="s">
        <v>2063</v>
      </c>
      <c r="INA243" s="54" t="s">
        <v>2063</v>
      </c>
      <c r="INB243" s="54" t="s">
        <v>2063</v>
      </c>
      <c r="INC243" s="54" t="s">
        <v>2063</v>
      </c>
      <c r="IND243" s="54" t="s">
        <v>2063</v>
      </c>
      <c r="INE243" s="54" t="s">
        <v>2063</v>
      </c>
      <c r="INF243" s="54" t="s">
        <v>2063</v>
      </c>
      <c r="ING243" s="54" t="s">
        <v>2063</v>
      </c>
      <c r="INH243" s="54" t="s">
        <v>2063</v>
      </c>
      <c r="INI243" s="54" t="s">
        <v>2063</v>
      </c>
      <c r="INJ243" s="54" t="s">
        <v>2063</v>
      </c>
      <c r="INK243" s="54" t="s">
        <v>2063</v>
      </c>
      <c r="INL243" s="54" t="s">
        <v>2063</v>
      </c>
      <c r="INM243" s="54" t="s">
        <v>2063</v>
      </c>
      <c r="INN243" s="54" t="s">
        <v>2063</v>
      </c>
      <c r="INO243" s="54" t="s">
        <v>2063</v>
      </c>
      <c r="INP243" s="54" t="s">
        <v>2063</v>
      </c>
      <c r="INQ243" s="54" t="s">
        <v>2063</v>
      </c>
      <c r="INR243" s="54" t="s">
        <v>2063</v>
      </c>
      <c r="INS243" s="54" t="s">
        <v>2063</v>
      </c>
      <c r="INT243" s="54" t="s">
        <v>2063</v>
      </c>
      <c r="INU243" s="54" t="s">
        <v>2063</v>
      </c>
      <c r="INV243" s="54" t="s">
        <v>2063</v>
      </c>
      <c r="INW243" s="54" t="s">
        <v>2063</v>
      </c>
      <c r="INX243" s="54" t="s">
        <v>2063</v>
      </c>
      <c r="INY243" s="54" t="s">
        <v>2063</v>
      </c>
      <c r="INZ243" s="54" t="s">
        <v>2063</v>
      </c>
      <c r="IOA243" s="54" t="s">
        <v>2063</v>
      </c>
      <c r="IOB243" s="54" t="s">
        <v>2063</v>
      </c>
      <c r="IOC243" s="54" t="s">
        <v>2063</v>
      </c>
      <c r="IOD243" s="54" t="s">
        <v>2063</v>
      </c>
      <c r="IOE243" s="54" t="s">
        <v>2063</v>
      </c>
      <c r="IOF243" s="54" t="s">
        <v>2063</v>
      </c>
      <c r="IOG243" s="54" t="s">
        <v>2063</v>
      </c>
      <c r="IOH243" s="54" t="s">
        <v>2063</v>
      </c>
      <c r="IOI243" s="54" t="s">
        <v>2063</v>
      </c>
      <c r="IOJ243" s="54" t="s">
        <v>2063</v>
      </c>
      <c r="IOK243" s="54" t="s">
        <v>2063</v>
      </c>
      <c r="IOL243" s="54" t="s">
        <v>2063</v>
      </c>
      <c r="IOM243" s="54" t="s">
        <v>2063</v>
      </c>
      <c r="ION243" s="54" t="s">
        <v>2063</v>
      </c>
      <c r="IOO243" s="54" t="s">
        <v>2063</v>
      </c>
      <c r="IOP243" s="54" t="s">
        <v>2063</v>
      </c>
      <c r="IOQ243" s="54" t="s">
        <v>2063</v>
      </c>
      <c r="IOR243" s="54" t="s">
        <v>2063</v>
      </c>
      <c r="IOS243" s="54" t="s">
        <v>2063</v>
      </c>
      <c r="IOT243" s="54" t="s">
        <v>2063</v>
      </c>
      <c r="IOU243" s="54" t="s">
        <v>2063</v>
      </c>
      <c r="IOV243" s="54" t="s">
        <v>2063</v>
      </c>
      <c r="IOW243" s="54" t="s">
        <v>2063</v>
      </c>
      <c r="IOX243" s="54" t="s">
        <v>2063</v>
      </c>
      <c r="IOY243" s="54" t="s">
        <v>2063</v>
      </c>
      <c r="IOZ243" s="54" t="s">
        <v>2063</v>
      </c>
      <c r="IPA243" s="54" t="s">
        <v>2063</v>
      </c>
      <c r="IPB243" s="54" t="s">
        <v>2063</v>
      </c>
      <c r="IPC243" s="54" t="s">
        <v>2063</v>
      </c>
      <c r="IPD243" s="54" t="s">
        <v>2063</v>
      </c>
      <c r="IPE243" s="54" t="s">
        <v>2063</v>
      </c>
      <c r="IPF243" s="54" t="s">
        <v>2063</v>
      </c>
      <c r="IPG243" s="54" t="s">
        <v>2063</v>
      </c>
      <c r="IPH243" s="54" t="s">
        <v>2063</v>
      </c>
      <c r="IPI243" s="54" t="s">
        <v>2063</v>
      </c>
      <c r="IPJ243" s="54" t="s">
        <v>2063</v>
      </c>
      <c r="IPK243" s="54" t="s">
        <v>2063</v>
      </c>
      <c r="IPL243" s="54" t="s">
        <v>2063</v>
      </c>
      <c r="IPM243" s="54" t="s">
        <v>2063</v>
      </c>
      <c r="IPN243" s="54" t="s">
        <v>2063</v>
      </c>
      <c r="IPO243" s="54" t="s">
        <v>2063</v>
      </c>
      <c r="IPP243" s="54" t="s">
        <v>2063</v>
      </c>
      <c r="IPQ243" s="54" t="s">
        <v>2063</v>
      </c>
      <c r="IPR243" s="54" t="s">
        <v>2063</v>
      </c>
      <c r="IPS243" s="54" t="s">
        <v>2063</v>
      </c>
      <c r="IPT243" s="54" t="s">
        <v>2063</v>
      </c>
      <c r="IPU243" s="54" t="s">
        <v>2063</v>
      </c>
      <c r="IPV243" s="54" t="s">
        <v>2063</v>
      </c>
      <c r="IPW243" s="54" t="s">
        <v>2063</v>
      </c>
      <c r="IPX243" s="54" t="s">
        <v>2063</v>
      </c>
      <c r="IPY243" s="54" t="s">
        <v>2063</v>
      </c>
      <c r="IPZ243" s="54" t="s">
        <v>2063</v>
      </c>
      <c r="IQA243" s="54" t="s">
        <v>2063</v>
      </c>
      <c r="IQB243" s="54" t="s">
        <v>2063</v>
      </c>
      <c r="IQC243" s="54" t="s">
        <v>2063</v>
      </c>
      <c r="IQD243" s="54" t="s">
        <v>2063</v>
      </c>
      <c r="IQE243" s="54" t="s">
        <v>2063</v>
      </c>
      <c r="IQF243" s="54" t="s">
        <v>2063</v>
      </c>
      <c r="IQG243" s="54" t="s">
        <v>2063</v>
      </c>
      <c r="IQH243" s="54" t="s">
        <v>2063</v>
      </c>
      <c r="IQI243" s="54" t="s">
        <v>2063</v>
      </c>
      <c r="IQJ243" s="54" t="s">
        <v>2063</v>
      </c>
      <c r="IQK243" s="54" t="s">
        <v>2063</v>
      </c>
      <c r="IQL243" s="54" t="s">
        <v>2063</v>
      </c>
      <c r="IQM243" s="54" t="s">
        <v>2063</v>
      </c>
      <c r="IQN243" s="54" t="s">
        <v>2063</v>
      </c>
      <c r="IQO243" s="54" t="s">
        <v>2063</v>
      </c>
      <c r="IQP243" s="54" t="s">
        <v>2063</v>
      </c>
      <c r="IQQ243" s="54" t="s">
        <v>2063</v>
      </c>
      <c r="IQR243" s="54" t="s">
        <v>2063</v>
      </c>
      <c r="IQS243" s="54" t="s">
        <v>2063</v>
      </c>
      <c r="IQT243" s="54" t="s">
        <v>2063</v>
      </c>
      <c r="IQU243" s="54" t="s">
        <v>2063</v>
      </c>
      <c r="IQV243" s="54" t="s">
        <v>2063</v>
      </c>
      <c r="IQW243" s="54" t="s">
        <v>2063</v>
      </c>
      <c r="IQX243" s="54" t="s">
        <v>2063</v>
      </c>
      <c r="IQY243" s="54" t="s">
        <v>2063</v>
      </c>
      <c r="IQZ243" s="54" t="s">
        <v>2063</v>
      </c>
      <c r="IRA243" s="54" t="s">
        <v>2063</v>
      </c>
      <c r="IRB243" s="54" t="s">
        <v>2063</v>
      </c>
      <c r="IRC243" s="54" t="s">
        <v>2063</v>
      </c>
      <c r="IRD243" s="54" t="s">
        <v>2063</v>
      </c>
      <c r="IRE243" s="54" t="s">
        <v>2063</v>
      </c>
      <c r="IRF243" s="54" t="s">
        <v>2063</v>
      </c>
      <c r="IRG243" s="54" t="s">
        <v>2063</v>
      </c>
      <c r="IRH243" s="54" t="s">
        <v>2063</v>
      </c>
      <c r="IRI243" s="54" t="s">
        <v>2063</v>
      </c>
      <c r="IRJ243" s="54" t="s">
        <v>2063</v>
      </c>
      <c r="IRK243" s="54" t="s">
        <v>2063</v>
      </c>
      <c r="IRL243" s="54" t="s">
        <v>2063</v>
      </c>
      <c r="IRM243" s="54" t="s">
        <v>2063</v>
      </c>
      <c r="IRN243" s="54" t="s">
        <v>2063</v>
      </c>
      <c r="IRO243" s="54" t="s">
        <v>2063</v>
      </c>
      <c r="IRP243" s="54" t="s">
        <v>2063</v>
      </c>
      <c r="IRQ243" s="54" t="s">
        <v>2063</v>
      </c>
      <c r="IRR243" s="54" t="s">
        <v>2063</v>
      </c>
      <c r="IRS243" s="54" t="s">
        <v>2063</v>
      </c>
      <c r="IRT243" s="54" t="s">
        <v>2063</v>
      </c>
      <c r="IRU243" s="54" t="s">
        <v>2063</v>
      </c>
      <c r="IRV243" s="54" t="s">
        <v>2063</v>
      </c>
      <c r="IRW243" s="54" t="s">
        <v>2063</v>
      </c>
      <c r="IRX243" s="54" t="s">
        <v>2063</v>
      </c>
      <c r="IRY243" s="54" t="s">
        <v>2063</v>
      </c>
      <c r="IRZ243" s="54" t="s">
        <v>2063</v>
      </c>
      <c r="ISA243" s="54" t="s">
        <v>2063</v>
      </c>
      <c r="ISB243" s="54" t="s">
        <v>2063</v>
      </c>
      <c r="ISC243" s="54" t="s">
        <v>2063</v>
      </c>
      <c r="ISD243" s="54" t="s">
        <v>2063</v>
      </c>
      <c r="ISE243" s="54" t="s">
        <v>2063</v>
      </c>
      <c r="ISF243" s="54" t="s">
        <v>2063</v>
      </c>
      <c r="ISG243" s="54" t="s">
        <v>2063</v>
      </c>
      <c r="ISH243" s="54" t="s">
        <v>2063</v>
      </c>
      <c r="ISI243" s="54" t="s">
        <v>2063</v>
      </c>
      <c r="ISJ243" s="54" t="s">
        <v>2063</v>
      </c>
      <c r="ISK243" s="54" t="s">
        <v>2063</v>
      </c>
      <c r="ISL243" s="54" t="s">
        <v>2063</v>
      </c>
      <c r="ISM243" s="54" t="s">
        <v>2063</v>
      </c>
      <c r="ISN243" s="54" t="s">
        <v>2063</v>
      </c>
      <c r="ISO243" s="54" t="s">
        <v>2063</v>
      </c>
      <c r="ISP243" s="54" t="s">
        <v>2063</v>
      </c>
      <c r="ISQ243" s="54" t="s">
        <v>2063</v>
      </c>
      <c r="ISR243" s="54" t="s">
        <v>2063</v>
      </c>
      <c r="ISS243" s="54" t="s">
        <v>2063</v>
      </c>
      <c r="IST243" s="54" t="s">
        <v>2063</v>
      </c>
      <c r="ISU243" s="54" t="s">
        <v>2063</v>
      </c>
      <c r="ISV243" s="54" t="s">
        <v>2063</v>
      </c>
      <c r="ISW243" s="54" t="s">
        <v>2063</v>
      </c>
      <c r="ISX243" s="54" t="s">
        <v>2063</v>
      </c>
      <c r="ISY243" s="54" t="s">
        <v>2063</v>
      </c>
      <c r="ISZ243" s="54" t="s">
        <v>2063</v>
      </c>
      <c r="ITA243" s="54" t="s">
        <v>2063</v>
      </c>
      <c r="ITB243" s="54" t="s">
        <v>2063</v>
      </c>
      <c r="ITC243" s="54" t="s">
        <v>2063</v>
      </c>
      <c r="ITD243" s="54" t="s">
        <v>2063</v>
      </c>
      <c r="ITE243" s="54" t="s">
        <v>2063</v>
      </c>
      <c r="ITF243" s="54" t="s">
        <v>2063</v>
      </c>
      <c r="ITG243" s="54" t="s">
        <v>2063</v>
      </c>
      <c r="ITH243" s="54" t="s">
        <v>2063</v>
      </c>
      <c r="ITI243" s="54" t="s">
        <v>2063</v>
      </c>
      <c r="ITJ243" s="54" t="s">
        <v>2063</v>
      </c>
      <c r="ITK243" s="54" t="s">
        <v>2063</v>
      </c>
      <c r="ITL243" s="54" t="s">
        <v>2063</v>
      </c>
      <c r="ITM243" s="54" t="s">
        <v>2063</v>
      </c>
      <c r="ITN243" s="54" t="s">
        <v>2063</v>
      </c>
      <c r="ITO243" s="54" t="s">
        <v>2063</v>
      </c>
      <c r="ITP243" s="54" t="s">
        <v>2063</v>
      </c>
      <c r="ITQ243" s="54" t="s">
        <v>2063</v>
      </c>
      <c r="ITR243" s="54" t="s">
        <v>2063</v>
      </c>
      <c r="ITS243" s="54" t="s">
        <v>2063</v>
      </c>
      <c r="ITT243" s="54" t="s">
        <v>2063</v>
      </c>
      <c r="ITU243" s="54" t="s">
        <v>2063</v>
      </c>
      <c r="ITV243" s="54" t="s">
        <v>2063</v>
      </c>
      <c r="ITW243" s="54" t="s">
        <v>2063</v>
      </c>
      <c r="ITX243" s="54" t="s">
        <v>2063</v>
      </c>
      <c r="ITY243" s="54" t="s">
        <v>2063</v>
      </c>
      <c r="ITZ243" s="54" t="s">
        <v>2063</v>
      </c>
      <c r="IUA243" s="54" t="s">
        <v>2063</v>
      </c>
      <c r="IUB243" s="54" t="s">
        <v>2063</v>
      </c>
      <c r="IUC243" s="54" t="s">
        <v>2063</v>
      </c>
      <c r="IUD243" s="54" t="s">
        <v>2063</v>
      </c>
      <c r="IUE243" s="54" t="s">
        <v>2063</v>
      </c>
      <c r="IUF243" s="54" t="s">
        <v>2063</v>
      </c>
      <c r="IUG243" s="54" t="s">
        <v>2063</v>
      </c>
      <c r="IUH243" s="54" t="s">
        <v>2063</v>
      </c>
      <c r="IUI243" s="54" t="s">
        <v>2063</v>
      </c>
      <c r="IUJ243" s="54" t="s">
        <v>2063</v>
      </c>
      <c r="IUK243" s="54" t="s">
        <v>2063</v>
      </c>
      <c r="IUL243" s="54" t="s">
        <v>2063</v>
      </c>
      <c r="IUM243" s="54" t="s">
        <v>2063</v>
      </c>
      <c r="IUN243" s="54" t="s">
        <v>2063</v>
      </c>
      <c r="IUO243" s="54" t="s">
        <v>2063</v>
      </c>
      <c r="IUP243" s="54" t="s">
        <v>2063</v>
      </c>
      <c r="IUQ243" s="54" t="s">
        <v>2063</v>
      </c>
      <c r="IUR243" s="54" t="s">
        <v>2063</v>
      </c>
      <c r="IUS243" s="54" t="s">
        <v>2063</v>
      </c>
      <c r="IUT243" s="54" t="s">
        <v>2063</v>
      </c>
      <c r="IUU243" s="54" t="s">
        <v>2063</v>
      </c>
      <c r="IUV243" s="54" t="s">
        <v>2063</v>
      </c>
      <c r="IUW243" s="54" t="s">
        <v>2063</v>
      </c>
      <c r="IUX243" s="54" t="s">
        <v>2063</v>
      </c>
      <c r="IUY243" s="54" t="s">
        <v>2063</v>
      </c>
      <c r="IUZ243" s="54" t="s">
        <v>2063</v>
      </c>
      <c r="IVA243" s="54" t="s">
        <v>2063</v>
      </c>
      <c r="IVB243" s="54" t="s">
        <v>2063</v>
      </c>
      <c r="IVC243" s="54" t="s">
        <v>2063</v>
      </c>
      <c r="IVD243" s="54" t="s">
        <v>2063</v>
      </c>
      <c r="IVE243" s="54" t="s">
        <v>2063</v>
      </c>
      <c r="IVF243" s="54" t="s">
        <v>2063</v>
      </c>
      <c r="IVG243" s="54" t="s">
        <v>2063</v>
      </c>
      <c r="IVH243" s="54" t="s">
        <v>2063</v>
      </c>
      <c r="IVI243" s="54" t="s">
        <v>2063</v>
      </c>
      <c r="IVJ243" s="54" t="s">
        <v>2063</v>
      </c>
      <c r="IVK243" s="54" t="s">
        <v>2063</v>
      </c>
      <c r="IVL243" s="54" t="s">
        <v>2063</v>
      </c>
      <c r="IVM243" s="54" t="s">
        <v>2063</v>
      </c>
      <c r="IVN243" s="54" t="s">
        <v>2063</v>
      </c>
      <c r="IVO243" s="54" t="s">
        <v>2063</v>
      </c>
      <c r="IVP243" s="54" t="s">
        <v>2063</v>
      </c>
      <c r="IVQ243" s="54" t="s">
        <v>2063</v>
      </c>
      <c r="IVR243" s="54" t="s">
        <v>2063</v>
      </c>
      <c r="IVS243" s="54" t="s">
        <v>2063</v>
      </c>
      <c r="IVT243" s="54" t="s">
        <v>2063</v>
      </c>
      <c r="IVU243" s="54" t="s">
        <v>2063</v>
      </c>
      <c r="IVV243" s="54" t="s">
        <v>2063</v>
      </c>
      <c r="IVW243" s="54" t="s">
        <v>2063</v>
      </c>
      <c r="IVX243" s="54" t="s">
        <v>2063</v>
      </c>
      <c r="IVY243" s="54" t="s">
        <v>2063</v>
      </c>
      <c r="IVZ243" s="54" t="s">
        <v>2063</v>
      </c>
      <c r="IWA243" s="54" t="s">
        <v>2063</v>
      </c>
      <c r="IWB243" s="54" t="s">
        <v>2063</v>
      </c>
      <c r="IWC243" s="54" t="s">
        <v>2063</v>
      </c>
      <c r="IWD243" s="54" t="s">
        <v>2063</v>
      </c>
      <c r="IWE243" s="54" t="s">
        <v>2063</v>
      </c>
      <c r="IWF243" s="54" t="s">
        <v>2063</v>
      </c>
      <c r="IWG243" s="54" t="s">
        <v>2063</v>
      </c>
      <c r="IWH243" s="54" t="s">
        <v>2063</v>
      </c>
      <c r="IWI243" s="54" t="s">
        <v>2063</v>
      </c>
      <c r="IWJ243" s="54" t="s">
        <v>2063</v>
      </c>
      <c r="IWK243" s="54" t="s">
        <v>2063</v>
      </c>
      <c r="IWL243" s="54" t="s">
        <v>2063</v>
      </c>
      <c r="IWM243" s="54" t="s">
        <v>2063</v>
      </c>
      <c r="IWN243" s="54" t="s">
        <v>2063</v>
      </c>
      <c r="IWO243" s="54" t="s">
        <v>2063</v>
      </c>
      <c r="IWP243" s="54" t="s">
        <v>2063</v>
      </c>
      <c r="IWQ243" s="54" t="s">
        <v>2063</v>
      </c>
      <c r="IWR243" s="54" t="s">
        <v>2063</v>
      </c>
      <c r="IWS243" s="54" t="s">
        <v>2063</v>
      </c>
      <c r="IWT243" s="54" t="s">
        <v>2063</v>
      </c>
      <c r="IWU243" s="54" t="s">
        <v>2063</v>
      </c>
      <c r="IWV243" s="54" t="s">
        <v>2063</v>
      </c>
      <c r="IWW243" s="54" t="s">
        <v>2063</v>
      </c>
      <c r="IWX243" s="54" t="s">
        <v>2063</v>
      </c>
      <c r="IWY243" s="54" t="s">
        <v>2063</v>
      </c>
      <c r="IWZ243" s="54" t="s">
        <v>2063</v>
      </c>
      <c r="IXA243" s="54" t="s">
        <v>2063</v>
      </c>
      <c r="IXB243" s="54" t="s">
        <v>2063</v>
      </c>
      <c r="IXC243" s="54" t="s">
        <v>2063</v>
      </c>
      <c r="IXD243" s="54" t="s">
        <v>2063</v>
      </c>
      <c r="IXE243" s="54" t="s">
        <v>2063</v>
      </c>
      <c r="IXF243" s="54" t="s">
        <v>2063</v>
      </c>
      <c r="IXG243" s="54" t="s">
        <v>2063</v>
      </c>
      <c r="IXH243" s="54" t="s">
        <v>2063</v>
      </c>
      <c r="IXI243" s="54" t="s">
        <v>2063</v>
      </c>
      <c r="IXJ243" s="54" t="s">
        <v>2063</v>
      </c>
      <c r="IXK243" s="54" t="s">
        <v>2063</v>
      </c>
      <c r="IXL243" s="54" t="s">
        <v>2063</v>
      </c>
      <c r="IXM243" s="54" t="s">
        <v>2063</v>
      </c>
      <c r="IXN243" s="54" t="s">
        <v>2063</v>
      </c>
      <c r="IXO243" s="54" t="s">
        <v>2063</v>
      </c>
      <c r="IXP243" s="54" t="s">
        <v>2063</v>
      </c>
      <c r="IXQ243" s="54" t="s">
        <v>2063</v>
      </c>
      <c r="IXR243" s="54" t="s">
        <v>2063</v>
      </c>
      <c r="IXS243" s="54" t="s">
        <v>2063</v>
      </c>
      <c r="IXT243" s="54" t="s">
        <v>2063</v>
      </c>
      <c r="IXU243" s="54" t="s">
        <v>2063</v>
      </c>
      <c r="IXV243" s="54" t="s">
        <v>2063</v>
      </c>
      <c r="IXW243" s="54" t="s">
        <v>2063</v>
      </c>
      <c r="IXX243" s="54" t="s">
        <v>2063</v>
      </c>
      <c r="IXY243" s="54" t="s">
        <v>2063</v>
      </c>
      <c r="IXZ243" s="54" t="s">
        <v>2063</v>
      </c>
      <c r="IYA243" s="54" t="s">
        <v>2063</v>
      </c>
      <c r="IYB243" s="54" t="s">
        <v>2063</v>
      </c>
      <c r="IYC243" s="54" t="s">
        <v>2063</v>
      </c>
      <c r="IYD243" s="54" t="s">
        <v>2063</v>
      </c>
      <c r="IYE243" s="54" t="s">
        <v>2063</v>
      </c>
      <c r="IYF243" s="54" t="s">
        <v>2063</v>
      </c>
      <c r="IYG243" s="54" t="s">
        <v>2063</v>
      </c>
      <c r="IYH243" s="54" t="s">
        <v>2063</v>
      </c>
      <c r="IYI243" s="54" t="s">
        <v>2063</v>
      </c>
      <c r="IYJ243" s="54" t="s">
        <v>2063</v>
      </c>
      <c r="IYK243" s="54" t="s">
        <v>2063</v>
      </c>
      <c r="IYL243" s="54" t="s">
        <v>2063</v>
      </c>
      <c r="IYM243" s="54" t="s">
        <v>2063</v>
      </c>
      <c r="IYN243" s="54" t="s">
        <v>2063</v>
      </c>
      <c r="IYO243" s="54" t="s">
        <v>2063</v>
      </c>
      <c r="IYP243" s="54" t="s">
        <v>2063</v>
      </c>
      <c r="IYQ243" s="54" t="s">
        <v>2063</v>
      </c>
      <c r="IYR243" s="54" t="s">
        <v>2063</v>
      </c>
      <c r="IYS243" s="54" t="s">
        <v>2063</v>
      </c>
      <c r="IYT243" s="54" t="s">
        <v>2063</v>
      </c>
      <c r="IYU243" s="54" t="s">
        <v>2063</v>
      </c>
      <c r="IYV243" s="54" t="s">
        <v>2063</v>
      </c>
      <c r="IYW243" s="54" t="s">
        <v>2063</v>
      </c>
      <c r="IYX243" s="54" t="s">
        <v>2063</v>
      </c>
      <c r="IYY243" s="54" t="s">
        <v>2063</v>
      </c>
      <c r="IYZ243" s="54" t="s">
        <v>2063</v>
      </c>
      <c r="IZA243" s="54" t="s">
        <v>2063</v>
      </c>
      <c r="IZB243" s="54" t="s">
        <v>2063</v>
      </c>
      <c r="IZC243" s="54" t="s">
        <v>2063</v>
      </c>
      <c r="IZD243" s="54" t="s">
        <v>2063</v>
      </c>
      <c r="IZE243" s="54" t="s">
        <v>2063</v>
      </c>
      <c r="IZF243" s="54" t="s">
        <v>2063</v>
      </c>
      <c r="IZG243" s="54" t="s">
        <v>2063</v>
      </c>
      <c r="IZH243" s="54" t="s">
        <v>2063</v>
      </c>
      <c r="IZI243" s="54" t="s">
        <v>2063</v>
      </c>
      <c r="IZJ243" s="54" t="s">
        <v>2063</v>
      </c>
      <c r="IZK243" s="54" t="s">
        <v>2063</v>
      </c>
      <c r="IZL243" s="54" t="s">
        <v>2063</v>
      </c>
      <c r="IZM243" s="54" t="s">
        <v>2063</v>
      </c>
      <c r="IZN243" s="54" t="s">
        <v>2063</v>
      </c>
      <c r="IZO243" s="54" t="s">
        <v>2063</v>
      </c>
      <c r="IZP243" s="54" t="s">
        <v>2063</v>
      </c>
      <c r="IZQ243" s="54" t="s">
        <v>2063</v>
      </c>
      <c r="IZR243" s="54" t="s">
        <v>2063</v>
      </c>
      <c r="IZS243" s="54" t="s">
        <v>2063</v>
      </c>
      <c r="IZT243" s="54" t="s">
        <v>2063</v>
      </c>
      <c r="IZU243" s="54" t="s">
        <v>2063</v>
      </c>
      <c r="IZV243" s="54" t="s">
        <v>2063</v>
      </c>
      <c r="IZW243" s="54" t="s">
        <v>2063</v>
      </c>
      <c r="IZX243" s="54" t="s">
        <v>2063</v>
      </c>
      <c r="IZY243" s="54" t="s">
        <v>2063</v>
      </c>
      <c r="IZZ243" s="54" t="s">
        <v>2063</v>
      </c>
      <c r="JAA243" s="54" t="s">
        <v>2063</v>
      </c>
      <c r="JAB243" s="54" t="s">
        <v>2063</v>
      </c>
      <c r="JAC243" s="54" t="s">
        <v>2063</v>
      </c>
      <c r="JAD243" s="54" t="s">
        <v>2063</v>
      </c>
      <c r="JAE243" s="54" t="s">
        <v>2063</v>
      </c>
      <c r="JAF243" s="54" t="s">
        <v>2063</v>
      </c>
      <c r="JAG243" s="54" t="s">
        <v>2063</v>
      </c>
      <c r="JAH243" s="54" t="s">
        <v>2063</v>
      </c>
      <c r="JAI243" s="54" t="s">
        <v>2063</v>
      </c>
      <c r="JAJ243" s="54" t="s">
        <v>2063</v>
      </c>
      <c r="JAK243" s="54" t="s">
        <v>2063</v>
      </c>
      <c r="JAL243" s="54" t="s">
        <v>2063</v>
      </c>
      <c r="JAM243" s="54" t="s">
        <v>2063</v>
      </c>
      <c r="JAN243" s="54" t="s">
        <v>2063</v>
      </c>
      <c r="JAO243" s="54" t="s">
        <v>2063</v>
      </c>
      <c r="JAP243" s="54" t="s">
        <v>2063</v>
      </c>
      <c r="JAQ243" s="54" t="s">
        <v>2063</v>
      </c>
      <c r="JAR243" s="54" t="s">
        <v>2063</v>
      </c>
      <c r="JAS243" s="54" t="s">
        <v>2063</v>
      </c>
      <c r="JAT243" s="54" t="s">
        <v>2063</v>
      </c>
      <c r="JAU243" s="54" t="s">
        <v>2063</v>
      </c>
      <c r="JAV243" s="54" t="s">
        <v>2063</v>
      </c>
      <c r="JAW243" s="54" t="s">
        <v>2063</v>
      </c>
      <c r="JAX243" s="54" t="s">
        <v>2063</v>
      </c>
      <c r="JAY243" s="54" t="s">
        <v>2063</v>
      </c>
      <c r="JAZ243" s="54" t="s">
        <v>2063</v>
      </c>
      <c r="JBA243" s="54" t="s">
        <v>2063</v>
      </c>
      <c r="JBB243" s="54" t="s">
        <v>2063</v>
      </c>
      <c r="JBC243" s="54" t="s">
        <v>2063</v>
      </c>
      <c r="JBD243" s="54" t="s">
        <v>2063</v>
      </c>
      <c r="JBE243" s="54" t="s">
        <v>2063</v>
      </c>
      <c r="JBF243" s="54" t="s">
        <v>2063</v>
      </c>
      <c r="JBG243" s="54" t="s">
        <v>2063</v>
      </c>
      <c r="JBH243" s="54" t="s">
        <v>2063</v>
      </c>
      <c r="JBI243" s="54" t="s">
        <v>2063</v>
      </c>
      <c r="JBJ243" s="54" t="s">
        <v>2063</v>
      </c>
      <c r="JBK243" s="54" t="s">
        <v>2063</v>
      </c>
      <c r="JBL243" s="54" t="s">
        <v>2063</v>
      </c>
      <c r="JBM243" s="54" t="s">
        <v>2063</v>
      </c>
      <c r="JBN243" s="54" t="s">
        <v>2063</v>
      </c>
      <c r="JBO243" s="54" t="s">
        <v>2063</v>
      </c>
      <c r="JBP243" s="54" t="s">
        <v>2063</v>
      </c>
      <c r="JBQ243" s="54" t="s">
        <v>2063</v>
      </c>
      <c r="JBR243" s="54" t="s">
        <v>2063</v>
      </c>
      <c r="JBS243" s="54" t="s">
        <v>2063</v>
      </c>
      <c r="JBT243" s="54" t="s">
        <v>2063</v>
      </c>
      <c r="JBU243" s="54" t="s">
        <v>2063</v>
      </c>
      <c r="JBV243" s="54" t="s">
        <v>2063</v>
      </c>
      <c r="JBW243" s="54" t="s">
        <v>2063</v>
      </c>
      <c r="JBX243" s="54" t="s">
        <v>2063</v>
      </c>
      <c r="JBY243" s="54" t="s">
        <v>2063</v>
      </c>
      <c r="JBZ243" s="54" t="s">
        <v>2063</v>
      </c>
      <c r="JCA243" s="54" t="s">
        <v>2063</v>
      </c>
      <c r="JCB243" s="54" t="s">
        <v>2063</v>
      </c>
      <c r="JCC243" s="54" t="s">
        <v>2063</v>
      </c>
      <c r="JCD243" s="54" t="s">
        <v>2063</v>
      </c>
      <c r="JCE243" s="54" t="s">
        <v>2063</v>
      </c>
      <c r="JCF243" s="54" t="s">
        <v>2063</v>
      </c>
      <c r="JCG243" s="54" t="s">
        <v>2063</v>
      </c>
      <c r="JCH243" s="54" t="s">
        <v>2063</v>
      </c>
      <c r="JCI243" s="54" t="s">
        <v>2063</v>
      </c>
      <c r="JCJ243" s="54" t="s">
        <v>2063</v>
      </c>
      <c r="JCK243" s="54" t="s">
        <v>2063</v>
      </c>
      <c r="JCL243" s="54" t="s">
        <v>2063</v>
      </c>
      <c r="JCM243" s="54" t="s">
        <v>2063</v>
      </c>
      <c r="JCN243" s="54" t="s">
        <v>2063</v>
      </c>
      <c r="JCO243" s="54" t="s">
        <v>2063</v>
      </c>
      <c r="JCP243" s="54" t="s">
        <v>2063</v>
      </c>
      <c r="JCQ243" s="54" t="s">
        <v>2063</v>
      </c>
      <c r="JCR243" s="54" t="s">
        <v>2063</v>
      </c>
      <c r="JCS243" s="54" t="s">
        <v>2063</v>
      </c>
      <c r="JCT243" s="54" t="s">
        <v>2063</v>
      </c>
      <c r="JCU243" s="54" t="s">
        <v>2063</v>
      </c>
      <c r="JCV243" s="54" t="s">
        <v>2063</v>
      </c>
      <c r="JCW243" s="54" t="s">
        <v>2063</v>
      </c>
      <c r="JCX243" s="54" t="s">
        <v>2063</v>
      </c>
      <c r="JCY243" s="54" t="s">
        <v>2063</v>
      </c>
      <c r="JCZ243" s="54" t="s">
        <v>2063</v>
      </c>
      <c r="JDA243" s="54" t="s">
        <v>2063</v>
      </c>
      <c r="JDB243" s="54" t="s">
        <v>2063</v>
      </c>
      <c r="JDC243" s="54" t="s">
        <v>2063</v>
      </c>
      <c r="JDD243" s="54" t="s">
        <v>2063</v>
      </c>
      <c r="JDE243" s="54" t="s">
        <v>2063</v>
      </c>
      <c r="JDF243" s="54" t="s">
        <v>2063</v>
      </c>
      <c r="JDG243" s="54" t="s">
        <v>2063</v>
      </c>
      <c r="JDH243" s="54" t="s">
        <v>2063</v>
      </c>
      <c r="JDI243" s="54" t="s">
        <v>2063</v>
      </c>
      <c r="JDJ243" s="54" t="s">
        <v>2063</v>
      </c>
      <c r="JDK243" s="54" t="s">
        <v>2063</v>
      </c>
      <c r="JDL243" s="54" t="s">
        <v>2063</v>
      </c>
      <c r="JDM243" s="54" t="s">
        <v>2063</v>
      </c>
      <c r="JDN243" s="54" t="s">
        <v>2063</v>
      </c>
      <c r="JDO243" s="54" t="s">
        <v>2063</v>
      </c>
      <c r="JDP243" s="54" t="s">
        <v>2063</v>
      </c>
      <c r="JDQ243" s="54" t="s">
        <v>2063</v>
      </c>
      <c r="JDR243" s="54" t="s">
        <v>2063</v>
      </c>
      <c r="JDS243" s="54" t="s">
        <v>2063</v>
      </c>
      <c r="JDT243" s="54" t="s">
        <v>2063</v>
      </c>
      <c r="JDU243" s="54" t="s">
        <v>2063</v>
      </c>
      <c r="JDV243" s="54" t="s">
        <v>2063</v>
      </c>
      <c r="JDW243" s="54" t="s">
        <v>2063</v>
      </c>
      <c r="JDX243" s="54" t="s">
        <v>2063</v>
      </c>
      <c r="JDY243" s="54" t="s">
        <v>2063</v>
      </c>
      <c r="JDZ243" s="54" t="s">
        <v>2063</v>
      </c>
      <c r="JEA243" s="54" t="s">
        <v>2063</v>
      </c>
      <c r="JEB243" s="54" t="s">
        <v>2063</v>
      </c>
      <c r="JEC243" s="54" t="s">
        <v>2063</v>
      </c>
      <c r="JED243" s="54" t="s">
        <v>2063</v>
      </c>
      <c r="JEE243" s="54" t="s">
        <v>2063</v>
      </c>
      <c r="JEF243" s="54" t="s">
        <v>2063</v>
      </c>
      <c r="JEG243" s="54" t="s">
        <v>2063</v>
      </c>
      <c r="JEH243" s="54" t="s">
        <v>2063</v>
      </c>
      <c r="JEI243" s="54" t="s">
        <v>2063</v>
      </c>
      <c r="JEJ243" s="54" t="s">
        <v>2063</v>
      </c>
      <c r="JEK243" s="54" t="s">
        <v>2063</v>
      </c>
      <c r="JEL243" s="54" t="s">
        <v>2063</v>
      </c>
      <c r="JEM243" s="54" t="s">
        <v>2063</v>
      </c>
      <c r="JEN243" s="54" t="s">
        <v>2063</v>
      </c>
      <c r="JEO243" s="54" t="s">
        <v>2063</v>
      </c>
      <c r="JEP243" s="54" t="s">
        <v>2063</v>
      </c>
      <c r="JEQ243" s="54" t="s">
        <v>2063</v>
      </c>
      <c r="JER243" s="54" t="s">
        <v>2063</v>
      </c>
      <c r="JES243" s="54" t="s">
        <v>2063</v>
      </c>
      <c r="JET243" s="54" t="s">
        <v>2063</v>
      </c>
      <c r="JEU243" s="54" t="s">
        <v>2063</v>
      </c>
      <c r="JEV243" s="54" t="s">
        <v>2063</v>
      </c>
      <c r="JEW243" s="54" t="s">
        <v>2063</v>
      </c>
      <c r="JEX243" s="54" t="s">
        <v>2063</v>
      </c>
      <c r="JEY243" s="54" t="s">
        <v>2063</v>
      </c>
      <c r="JEZ243" s="54" t="s">
        <v>2063</v>
      </c>
      <c r="JFA243" s="54" t="s">
        <v>2063</v>
      </c>
      <c r="JFB243" s="54" t="s">
        <v>2063</v>
      </c>
      <c r="JFC243" s="54" t="s">
        <v>2063</v>
      </c>
      <c r="JFD243" s="54" t="s">
        <v>2063</v>
      </c>
      <c r="JFE243" s="54" t="s">
        <v>2063</v>
      </c>
      <c r="JFF243" s="54" t="s">
        <v>2063</v>
      </c>
      <c r="JFG243" s="54" t="s">
        <v>2063</v>
      </c>
      <c r="JFH243" s="54" t="s">
        <v>2063</v>
      </c>
      <c r="JFI243" s="54" t="s">
        <v>2063</v>
      </c>
      <c r="JFJ243" s="54" t="s">
        <v>2063</v>
      </c>
      <c r="JFK243" s="54" t="s">
        <v>2063</v>
      </c>
      <c r="JFL243" s="54" t="s">
        <v>2063</v>
      </c>
      <c r="JFM243" s="54" t="s">
        <v>2063</v>
      </c>
      <c r="JFN243" s="54" t="s">
        <v>2063</v>
      </c>
      <c r="JFO243" s="54" t="s">
        <v>2063</v>
      </c>
      <c r="JFP243" s="54" t="s">
        <v>2063</v>
      </c>
      <c r="JFQ243" s="54" t="s">
        <v>2063</v>
      </c>
      <c r="JFR243" s="54" t="s">
        <v>2063</v>
      </c>
      <c r="JFS243" s="54" t="s">
        <v>2063</v>
      </c>
      <c r="JFT243" s="54" t="s">
        <v>2063</v>
      </c>
      <c r="JFU243" s="54" t="s">
        <v>2063</v>
      </c>
      <c r="JFV243" s="54" t="s">
        <v>2063</v>
      </c>
      <c r="JFW243" s="54" t="s">
        <v>2063</v>
      </c>
      <c r="JFX243" s="54" t="s">
        <v>2063</v>
      </c>
      <c r="JFY243" s="54" t="s">
        <v>2063</v>
      </c>
      <c r="JFZ243" s="54" t="s">
        <v>2063</v>
      </c>
      <c r="JGA243" s="54" t="s">
        <v>2063</v>
      </c>
      <c r="JGB243" s="54" t="s">
        <v>2063</v>
      </c>
      <c r="JGC243" s="54" t="s">
        <v>2063</v>
      </c>
      <c r="JGD243" s="54" t="s">
        <v>2063</v>
      </c>
      <c r="JGE243" s="54" t="s">
        <v>2063</v>
      </c>
      <c r="JGF243" s="54" t="s">
        <v>2063</v>
      </c>
      <c r="JGG243" s="54" t="s">
        <v>2063</v>
      </c>
      <c r="JGH243" s="54" t="s">
        <v>2063</v>
      </c>
      <c r="JGI243" s="54" t="s">
        <v>2063</v>
      </c>
      <c r="JGJ243" s="54" t="s">
        <v>2063</v>
      </c>
      <c r="JGK243" s="54" t="s">
        <v>2063</v>
      </c>
      <c r="JGL243" s="54" t="s">
        <v>2063</v>
      </c>
      <c r="JGM243" s="54" t="s">
        <v>2063</v>
      </c>
      <c r="JGN243" s="54" t="s">
        <v>2063</v>
      </c>
      <c r="JGO243" s="54" t="s">
        <v>2063</v>
      </c>
      <c r="JGP243" s="54" t="s">
        <v>2063</v>
      </c>
      <c r="JGQ243" s="54" t="s">
        <v>2063</v>
      </c>
      <c r="JGR243" s="54" t="s">
        <v>2063</v>
      </c>
      <c r="JGS243" s="54" t="s">
        <v>2063</v>
      </c>
      <c r="JGT243" s="54" t="s">
        <v>2063</v>
      </c>
      <c r="JGU243" s="54" t="s">
        <v>2063</v>
      </c>
      <c r="JGV243" s="54" t="s">
        <v>2063</v>
      </c>
      <c r="JGW243" s="54" t="s">
        <v>2063</v>
      </c>
      <c r="JGX243" s="54" t="s">
        <v>2063</v>
      </c>
      <c r="JGY243" s="54" t="s">
        <v>2063</v>
      </c>
      <c r="JGZ243" s="54" t="s">
        <v>2063</v>
      </c>
      <c r="JHA243" s="54" t="s">
        <v>2063</v>
      </c>
      <c r="JHB243" s="54" t="s">
        <v>2063</v>
      </c>
      <c r="JHC243" s="54" t="s">
        <v>2063</v>
      </c>
      <c r="JHD243" s="54" t="s">
        <v>2063</v>
      </c>
      <c r="JHE243" s="54" t="s">
        <v>2063</v>
      </c>
      <c r="JHF243" s="54" t="s">
        <v>2063</v>
      </c>
      <c r="JHG243" s="54" t="s">
        <v>2063</v>
      </c>
      <c r="JHH243" s="54" t="s">
        <v>2063</v>
      </c>
      <c r="JHI243" s="54" t="s">
        <v>2063</v>
      </c>
      <c r="JHJ243" s="54" t="s">
        <v>2063</v>
      </c>
      <c r="JHK243" s="54" t="s">
        <v>2063</v>
      </c>
      <c r="JHL243" s="54" t="s">
        <v>2063</v>
      </c>
      <c r="JHM243" s="54" t="s">
        <v>2063</v>
      </c>
      <c r="JHN243" s="54" t="s">
        <v>2063</v>
      </c>
      <c r="JHO243" s="54" t="s">
        <v>2063</v>
      </c>
      <c r="JHP243" s="54" t="s">
        <v>2063</v>
      </c>
      <c r="JHQ243" s="54" t="s">
        <v>2063</v>
      </c>
      <c r="JHR243" s="54" t="s">
        <v>2063</v>
      </c>
      <c r="JHS243" s="54" t="s">
        <v>2063</v>
      </c>
      <c r="JHT243" s="54" t="s">
        <v>2063</v>
      </c>
      <c r="JHU243" s="54" t="s">
        <v>2063</v>
      </c>
      <c r="JHV243" s="54" t="s">
        <v>2063</v>
      </c>
      <c r="JHW243" s="54" t="s">
        <v>2063</v>
      </c>
      <c r="JHX243" s="54" t="s">
        <v>2063</v>
      </c>
      <c r="JHY243" s="54" t="s">
        <v>2063</v>
      </c>
      <c r="JHZ243" s="54" t="s">
        <v>2063</v>
      </c>
      <c r="JIA243" s="54" t="s">
        <v>2063</v>
      </c>
      <c r="JIB243" s="54" t="s">
        <v>2063</v>
      </c>
      <c r="JIC243" s="54" t="s">
        <v>2063</v>
      </c>
      <c r="JID243" s="54" t="s">
        <v>2063</v>
      </c>
      <c r="JIE243" s="54" t="s">
        <v>2063</v>
      </c>
      <c r="JIF243" s="54" t="s">
        <v>2063</v>
      </c>
      <c r="JIG243" s="54" t="s">
        <v>2063</v>
      </c>
      <c r="JIH243" s="54" t="s">
        <v>2063</v>
      </c>
      <c r="JII243" s="54" t="s">
        <v>2063</v>
      </c>
      <c r="JIJ243" s="54" t="s">
        <v>2063</v>
      </c>
      <c r="JIK243" s="54" t="s">
        <v>2063</v>
      </c>
      <c r="JIL243" s="54" t="s">
        <v>2063</v>
      </c>
      <c r="JIM243" s="54" t="s">
        <v>2063</v>
      </c>
      <c r="JIN243" s="54" t="s">
        <v>2063</v>
      </c>
      <c r="JIO243" s="54" t="s">
        <v>2063</v>
      </c>
      <c r="JIP243" s="54" t="s">
        <v>2063</v>
      </c>
      <c r="JIQ243" s="54" t="s">
        <v>2063</v>
      </c>
      <c r="JIR243" s="54" t="s">
        <v>2063</v>
      </c>
      <c r="JIS243" s="54" t="s">
        <v>2063</v>
      </c>
      <c r="JIT243" s="54" t="s">
        <v>2063</v>
      </c>
      <c r="JIU243" s="54" t="s">
        <v>2063</v>
      </c>
      <c r="JIV243" s="54" t="s">
        <v>2063</v>
      </c>
      <c r="JIW243" s="54" t="s">
        <v>2063</v>
      </c>
      <c r="JIX243" s="54" t="s">
        <v>2063</v>
      </c>
      <c r="JIY243" s="54" t="s">
        <v>2063</v>
      </c>
      <c r="JIZ243" s="54" t="s">
        <v>2063</v>
      </c>
      <c r="JJA243" s="54" t="s">
        <v>2063</v>
      </c>
      <c r="JJB243" s="54" t="s">
        <v>2063</v>
      </c>
      <c r="JJC243" s="54" t="s">
        <v>2063</v>
      </c>
      <c r="JJD243" s="54" t="s">
        <v>2063</v>
      </c>
      <c r="JJE243" s="54" t="s">
        <v>2063</v>
      </c>
      <c r="JJF243" s="54" t="s">
        <v>2063</v>
      </c>
      <c r="JJG243" s="54" t="s">
        <v>2063</v>
      </c>
      <c r="JJH243" s="54" t="s">
        <v>2063</v>
      </c>
      <c r="JJI243" s="54" t="s">
        <v>2063</v>
      </c>
      <c r="JJJ243" s="54" t="s">
        <v>2063</v>
      </c>
      <c r="JJK243" s="54" t="s">
        <v>2063</v>
      </c>
      <c r="JJL243" s="54" t="s">
        <v>2063</v>
      </c>
      <c r="JJM243" s="54" t="s">
        <v>2063</v>
      </c>
      <c r="JJN243" s="54" t="s">
        <v>2063</v>
      </c>
      <c r="JJO243" s="54" t="s">
        <v>2063</v>
      </c>
      <c r="JJP243" s="54" t="s">
        <v>2063</v>
      </c>
      <c r="JJQ243" s="54" t="s">
        <v>2063</v>
      </c>
      <c r="JJR243" s="54" t="s">
        <v>2063</v>
      </c>
      <c r="JJS243" s="54" t="s">
        <v>2063</v>
      </c>
      <c r="JJT243" s="54" t="s">
        <v>2063</v>
      </c>
      <c r="JJU243" s="54" t="s">
        <v>2063</v>
      </c>
      <c r="JJV243" s="54" t="s">
        <v>2063</v>
      </c>
      <c r="JJW243" s="54" t="s">
        <v>2063</v>
      </c>
      <c r="JJX243" s="54" t="s">
        <v>2063</v>
      </c>
      <c r="JJY243" s="54" t="s">
        <v>2063</v>
      </c>
      <c r="JJZ243" s="54" t="s">
        <v>2063</v>
      </c>
      <c r="JKA243" s="54" t="s">
        <v>2063</v>
      </c>
      <c r="JKB243" s="54" t="s">
        <v>2063</v>
      </c>
      <c r="JKC243" s="54" t="s">
        <v>2063</v>
      </c>
      <c r="JKD243" s="54" t="s">
        <v>2063</v>
      </c>
      <c r="JKE243" s="54" t="s">
        <v>2063</v>
      </c>
      <c r="JKF243" s="54" t="s">
        <v>2063</v>
      </c>
      <c r="JKG243" s="54" t="s">
        <v>2063</v>
      </c>
      <c r="JKH243" s="54" t="s">
        <v>2063</v>
      </c>
      <c r="JKI243" s="54" t="s">
        <v>2063</v>
      </c>
      <c r="JKJ243" s="54" t="s">
        <v>2063</v>
      </c>
      <c r="JKK243" s="54" t="s">
        <v>2063</v>
      </c>
      <c r="JKL243" s="54" t="s">
        <v>2063</v>
      </c>
      <c r="JKM243" s="54" t="s">
        <v>2063</v>
      </c>
      <c r="JKN243" s="54" t="s">
        <v>2063</v>
      </c>
      <c r="JKO243" s="54" t="s">
        <v>2063</v>
      </c>
      <c r="JKP243" s="54" t="s">
        <v>2063</v>
      </c>
      <c r="JKQ243" s="54" t="s">
        <v>2063</v>
      </c>
      <c r="JKR243" s="54" t="s">
        <v>2063</v>
      </c>
      <c r="JKS243" s="54" t="s">
        <v>2063</v>
      </c>
      <c r="JKT243" s="54" t="s">
        <v>2063</v>
      </c>
      <c r="JKU243" s="54" t="s">
        <v>2063</v>
      </c>
      <c r="JKV243" s="54" t="s">
        <v>2063</v>
      </c>
      <c r="JKW243" s="54" t="s">
        <v>2063</v>
      </c>
      <c r="JKX243" s="54" t="s">
        <v>2063</v>
      </c>
      <c r="JKY243" s="54" t="s">
        <v>2063</v>
      </c>
      <c r="JKZ243" s="54" t="s">
        <v>2063</v>
      </c>
      <c r="JLA243" s="54" t="s">
        <v>2063</v>
      </c>
      <c r="JLB243" s="54" t="s">
        <v>2063</v>
      </c>
      <c r="JLC243" s="54" t="s">
        <v>2063</v>
      </c>
      <c r="JLD243" s="54" t="s">
        <v>2063</v>
      </c>
      <c r="JLE243" s="54" t="s">
        <v>2063</v>
      </c>
      <c r="JLF243" s="54" t="s">
        <v>2063</v>
      </c>
      <c r="JLG243" s="54" t="s">
        <v>2063</v>
      </c>
      <c r="JLH243" s="54" t="s">
        <v>2063</v>
      </c>
      <c r="JLI243" s="54" t="s">
        <v>2063</v>
      </c>
      <c r="JLJ243" s="54" t="s">
        <v>2063</v>
      </c>
      <c r="JLK243" s="54" t="s">
        <v>2063</v>
      </c>
      <c r="JLL243" s="54" t="s">
        <v>2063</v>
      </c>
      <c r="JLM243" s="54" t="s">
        <v>2063</v>
      </c>
      <c r="JLN243" s="54" t="s">
        <v>2063</v>
      </c>
      <c r="JLO243" s="54" t="s">
        <v>2063</v>
      </c>
      <c r="JLP243" s="54" t="s">
        <v>2063</v>
      </c>
      <c r="JLQ243" s="54" t="s">
        <v>2063</v>
      </c>
      <c r="JLR243" s="54" t="s">
        <v>2063</v>
      </c>
      <c r="JLS243" s="54" t="s">
        <v>2063</v>
      </c>
      <c r="JLT243" s="54" t="s">
        <v>2063</v>
      </c>
      <c r="JLU243" s="54" t="s">
        <v>2063</v>
      </c>
      <c r="JLV243" s="54" t="s">
        <v>2063</v>
      </c>
      <c r="JLW243" s="54" t="s">
        <v>2063</v>
      </c>
      <c r="JLX243" s="54" t="s">
        <v>2063</v>
      </c>
      <c r="JLY243" s="54" t="s">
        <v>2063</v>
      </c>
      <c r="JLZ243" s="54" t="s">
        <v>2063</v>
      </c>
      <c r="JMA243" s="54" t="s">
        <v>2063</v>
      </c>
      <c r="JMB243" s="54" t="s">
        <v>2063</v>
      </c>
      <c r="JMC243" s="54" t="s">
        <v>2063</v>
      </c>
      <c r="JMD243" s="54" t="s">
        <v>2063</v>
      </c>
      <c r="JME243" s="54" t="s">
        <v>2063</v>
      </c>
      <c r="JMF243" s="54" t="s">
        <v>2063</v>
      </c>
      <c r="JMG243" s="54" t="s">
        <v>2063</v>
      </c>
      <c r="JMH243" s="54" t="s">
        <v>2063</v>
      </c>
      <c r="JMI243" s="54" t="s">
        <v>2063</v>
      </c>
      <c r="JMJ243" s="54" t="s">
        <v>2063</v>
      </c>
      <c r="JMK243" s="54" t="s">
        <v>2063</v>
      </c>
      <c r="JML243" s="54" t="s">
        <v>2063</v>
      </c>
      <c r="JMM243" s="54" t="s">
        <v>2063</v>
      </c>
      <c r="JMN243" s="54" t="s">
        <v>2063</v>
      </c>
      <c r="JMO243" s="54" t="s">
        <v>2063</v>
      </c>
      <c r="JMP243" s="54" t="s">
        <v>2063</v>
      </c>
      <c r="JMQ243" s="54" t="s">
        <v>2063</v>
      </c>
      <c r="JMR243" s="54" t="s">
        <v>2063</v>
      </c>
      <c r="JMS243" s="54" t="s">
        <v>2063</v>
      </c>
      <c r="JMT243" s="54" t="s">
        <v>2063</v>
      </c>
      <c r="JMU243" s="54" t="s">
        <v>2063</v>
      </c>
      <c r="JMV243" s="54" t="s">
        <v>2063</v>
      </c>
      <c r="JMW243" s="54" t="s">
        <v>2063</v>
      </c>
      <c r="JMX243" s="54" t="s">
        <v>2063</v>
      </c>
      <c r="JMY243" s="54" t="s">
        <v>2063</v>
      </c>
      <c r="JMZ243" s="54" t="s">
        <v>2063</v>
      </c>
      <c r="JNA243" s="54" t="s">
        <v>2063</v>
      </c>
      <c r="JNB243" s="54" t="s">
        <v>2063</v>
      </c>
      <c r="JNC243" s="54" t="s">
        <v>2063</v>
      </c>
      <c r="JND243" s="54" t="s">
        <v>2063</v>
      </c>
      <c r="JNE243" s="54" t="s">
        <v>2063</v>
      </c>
      <c r="JNF243" s="54" t="s">
        <v>2063</v>
      </c>
      <c r="JNG243" s="54" t="s">
        <v>2063</v>
      </c>
      <c r="JNH243" s="54" t="s">
        <v>2063</v>
      </c>
      <c r="JNI243" s="54" t="s">
        <v>2063</v>
      </c>
      <c r="JNJ243" s="54" t="s">
        <v>2063</v>
      </c>
      <c r="JNK243" s="54" t="s">
        <v>2063</v>
      </c>
      <c r="JNL243" s="54" t="s">
        <v>2063</v>
      </c>
      <c r="JNM243" s="54" t="s">
        <v>2063</v>
      </c>
      <c r="JNN243" s="54" t="s">
        <v>2063</v>
      </c>
      <c r="JNO243" s="54" t="s">
        <v>2063</v>
      </c>
      <c r="JNP243" s="54" t="s">
        <v>2063</v>
      </c>
      <c r="JNQ243" s="54" t="s">
        <v>2063</v>
      </c>
      <c r="JNR243" s="54" t="s">
        <v>2063</v>
      </c>
      <c r="JNS243" s="54" t="s">
        <v>2063</v>
      </c>
      <c r="JNT243" s="54" t="s">
        <v>2063</v>
      </c>
      <c r="JNU243" s="54" t="s">
        <v>2063</v>
      </c>
      <c r="JNV243" s="54" t="s">
        <v>2063</v>
      </c>
      <c r="JNW243" s="54" t="s">
        <v>2063</v>
      </c>
      <c r="JNX243" s="54" t="s">
        <v>2063</v>
      </c>
      <c r="JNY243" s="54" t="s">
        <v>2063</v>
      </c>
      <c r="JNZ243" s="54" t="s">
        <v>2063</v>
      </c>
      <c r="JOA243" s="54" t="s">
        <v>2063</v>
      </c>
      <c r="JOB243" s="54" t="s">
        <v>2063</v>
      </c>
      <c r="JOC243" s="54" t="s">
        <v>2063</v>
      </c>
      <c r="JOD243" s="54" t="s">
        <v>2063</v>
      </c>
      <c r="JOE243" s="54" t="s">
        <v>2063</v>
      </c>
      <c r="JOF243" s="54" t="s">
        <v>2063</v>
      </c>
      <c r="JOG243" s="54" t="s">
        <v>2063</v>
      </c>
      <c r="JOH243" s="54" t="s">
        <v>2063</v>
      </c>
      <c r="JOI243" s="54" t="s">
        <v>2063</v>
      </c>
      <c r="JOJ243" s="54" t="s">
        <v>2063</v>
      </c>
      <c r="JOK243" s="54" t="s">
        <v>2063</v>
      </c>
      <c r="JOL243" s="54" t="s">
        <v>2063</v>
      </c>
      <c r="JOM243" s="54" t="s">
        <v>2063</v>
      </c>
      <c r="JON243" s="54" t="s">
        <v>2063</v>
      </c>
      <c r="JOO243" s="54" t="s">
        <v>2063</v>
      </c>
      <c r="JOP243" s="54" t="s">
        <v>2063</v>
      </c>
      <c r="JOQ243" s="54" t="s">
        <v>2063</v>
      </c>
      <c r="JOR243" s="54" t="s">
        <v>2063</v>
      </c>
      <c r="JOS243" s="54" t="s">
        <v>2063</v>
      </c>
      <c r="JOT243" s="54" t="s">
        <v>2063</v>
      </c>
      <c r="JOU243" s="54" t="s">
        <v>2063</v>
      </c>
      <c r="JOV243" s="54" t="s">
        <v>2063</v>
      </c>
      <c r="JOW243" s="54" t="s">
        <v>2063</v>
      </c>
      <c r="JOX243" s="54" t="s">
        <v>2063</v>
      </c>
      <c r="JOY243" s="54" t="s">
        <v>2063</v>
      </c>
      <c r="JOZ243" s="54" t="s">
        <v>2063</v>
      </c>
      <c r="JPA243" s="54" t="s">
        <v>2063</v>
      </c>
      <c r="JPB243" s="54" t="s">
        <v>2063</v>
      </c>
      <c r="JPC243" s="54" t="s">
        <v>2063</v>
      </c>
      <c r="JPD243" s="54" t="s">
        <v>2063</v>
      </c>
      <c r="JPE243" s="54" t="s">
        <v>2063</v>
      </c>
      <c r="JPF243" s="54" t="s">
        <v>2063</v>
      </c>
      <c r="JPG243" s="54" t="s">
        <v>2063</v>
      </c>
      <c r="JPH243" s="54" t="s">
        <v>2063</v>
      </c>
      <c r="JPI243" s="54" t="s">
        <v>2063</v>
      </c>
      <c r="JPJ243" s="54" t="s">
        <v>2063</v>
      </c>
      <c r="JPK243" s="54" t="s">
        <v>2063</v>
      </c>
      <c r="JPL243" s="54" t="s">
        <v>2063</v>
      </c>
      <c r="JPM243" s="54" t="s">
        <v>2063</v>
      </c>
      <c r="JPN243" s="54" t="s">
        <v>2063</v>
      </c>
      <c r="JPO243" s="54" t="s">
        <v>2063</v>
      </c>
      <c r="JPP243" s="54" t="s">
        <v>2063</v>
      </c>
      <c r="JPQ243" s="54" t="s">
        <v>2063</v>
      </c>
      <c r="JPR243" s="54" t="s">
        <v>2063</v>
      </c>
      <c r="JPS243" s="54" t="s">
        <v>2063</v>
      </c>
      <c r="JPT243" s="54" t="s">
        <v>2063</v>
      </c>
      <c r="JPU243" s="54" t="s">
        <v>2063</v>
      </c>
      <c r="JPV243" s="54" t="s">
        <v>2063</v>
      </c>
      <c r="JPW243" s="54" t="s">
        <v>2063</v>
      </c>
      <c r="JPX243" s="54" t="s">
        <v>2063</v>
      </c>
      <c r="JPY243" s="54" t="s">
        <v>2063</v>
      </c>
      <c r="JPZ243" s="54" t="s">
        <v>2063</v>
      </c>
      <c r="JQA243" s="54" t="s">
        <v>2063</v>
      </c>
      <c r="JQB243" s="54" t="s">
        <v>2063</v>
      </c>
      <c r="JQC243" s="54" t="s">
        <v>2063</v>
      </c>
      <c r="JQD243" s="54" t="s">
        <v>2063</v>
      </c>
      <c r="JQE243" s="54" t="s">
        <v>2063</v>
      </c>
      <c r="JQF243" s="54" t="s">
        <v>2063</v>
      </c>
      <c r="JQG243" s="54" t="s">
        <v>2063</v>
      </c>
      <c r="JQH243" s="54" t="s">
        <v>2063</v>
      </c>
      <c r="JQI243" s="54" t="s">
        <v>2063</v>
      </c>
      <c r="JQJ243" s="54" t="s">
        <v>2063</v>
      </c>
      <c r="JQK243" s="54" t="s">
        <v>2063</v>
      </c>
      <c r="JQL243" s="54" t="s">
        <v>2063</v>
      </c>
      <c r="JQM243" s="54" t="s">
        <v>2063</v>
      </c>
      <c r="JQN243" s="54" t="s">
        <v>2063</v>
      </c>
      <c r="JQO243" s="54" t="s">
        <v>2063</v>
      </c>
      <c r="JQP243" s="54" t="s">
        <v>2063</v>
      </c>
      <c r="JQQ243" s="54" t="s">
        <v>2063</v>
      </c>
      <c r="JQR243" s="54" t="s">
        <v>2063</v>
      </c>
      <c r="JQS243" s="54" t="s">
        <v>2063</v>
      </c>
      <c r="JQT243" s="54" t="s">
        <v>2063</v>
      </c>
      <c r="JQU243" s="54" t="s">
        <v>2063</v>
      </c>
      <c r="JQV243" s="54" t="s">
        <v>2063</v>
      </c>
      <c r="JQW243" s="54" t="s">
        <v>2063</v>
      </c>
      <c r="JQX243" s="54" t="s">
        <v>2063</v>
      </c>
      <c r="JQY243" s="54" t="s">
        <v>2063</v>
      </c>
      <c r="JQZ243" s="54" t="s">
        <v>2063</v>
      </c>
      <c r="JRA243" s="54" t="s">
        <v>2063</v>
      </c>
      <c r="JRB243" s="54" t="s">
        <v>2063</v>
      </c>
      <c r="JRC243" s="54" t="s">
        <v>2063</v>
      </c>
      <c r="JRD243" s="54" t="s">
        <v>2063</v>
      </c>
      <c r="JRE243" s="54" t="s">
        <v>2063</v>
      </c>
      <c r="JRF243" s="54" t="s">
        <v>2063</v>
      </c>
      <c r="JRG243" s="54" t="s">
        <v>2063</v>
      </c>
      <c r="JRH243" s="54" t="s">
        <v>2063</v>
      </c>
      <c r="JRI243" s="54" t="s">
        <v>2063</v>
      </c>
      <c r="JRJ243" s="54" t="s">
        <v>2063</v>
      </c>
      <c r="JRK243" s="54" t="s">
        <v>2063</v>
      </c>
      <c r="JRL243" s="54" t="s">
        <v>2063</v>
      </c>
      <c r="JRM243" s="54" t="s">
        <v>2063</v>
      </c>
      <c r="JRN243" s="54" t="s">
        <v>2063</v>
      </c>
      <c r="JRO243" s="54" t="s">
        <v>2063</v>
      </c>
      <c r="JRP243" s="54" t="s">
        <v>2063</v>
      </c>
      <c r="JRQ243" s="54" t="s">
        <v>2063</v>
      </c>
      <c r="JRR243" s="54" t="s">
        <v>2063</v>
      </c>
      <c r="JRS243" s="54" t="s">
        <v>2063</v>
      </c>
      <c r="JRT243" s="54" t="s">
        <v>2063</v>
      </c>
      <c r="JRU243" s="54" t="s">
        <v>2063</v>
      </c>
      <c r="JRV243" s="54" t="s">
        <v>2063</v>
      </c>
      <c r="JRW243" s="54" t="s">
        <v>2063</v>
      </c>
      <c r="JRX243" s="54" t="s">
        <v>2063</v>
      </c>
      <c r="JRY243" s="54" t="s">
        <v>2063</v>
      </c>
      <c r="JRZ243" s="54" t="s">
        <v>2063</v>
      </c>
      <c r="JSA243" s="54" t="s">
        <v>2063</v>
      </c>
      <c r="JSB243" s="54" t="s">
        <v>2063</v>
      </c>
      <c r="JSC243" s="54" t="s">
        <v>2063</v>
      </c>
      <c r="JSD243" s="54" t="s">
        <v>2063</v>
      </c>
      <c r="JSE243" s="54" t="s">
        <v>2063</v>
      </c>
      <c r="JSF243" s="54" t="s">
        <v>2063</v>
      </c>
      <c r="JSG243" s="54" t="s">
        <v>2063</v>
      </c>
      <c r="JSH243" s="54" t="s">
        <v>2063</v>
      </c>
      <c r="JSI243" s="54" t="s">
        <v>2063</v>
      </c>
      <c r="JSJ243" s="54" t="s">
        <v>2063</v>
      </c>
      <c r="JSK243" s="54" t="s">
        <v>2063</v>
      </c>
      <c r="JSL243" s="54" t="s">
        <v>2063</v>
      </c>
      <c r="JSM243" s="54" t="s">
        <v>2063</v>
      </c>
      <c r="JSN243" s="54" t="s">
        <v>2063</v>
      </c>
      <c r="JSO243" s="54" t="s">
        <v>2063</v>
      </c>
      <c r="JSP243" s="54" t="s">
        <v>2063</v>
      </c>
      <c r="JSQ243" s="54" t="s">
        <v>2063</v>
      </c>
      <c r="JSR243" s="54" t="s">
        <v>2063</v>
      </c>
      <c r="JSS243" s="54" t="s">
        <v>2063</v>
      </c>
      <c r="JST243" s="54" t="s">
        <v>2063</v>
      </c>
      <c r="JSU243" s="54" t="s">
        <v>2063</v>
      </c>
      <c r="JSV243" s="54" t="s">
        <v>2063</v>
      </c>
      <c r="JSW243" s="54" t="s">
        <v>2063</v>
      </c>
      <c r="JSX243" s="54" t="s">
        <v>2063</v>
      </c>
      <c r="JSY243" s="54" t="s">
        <v>2063</v>
      </c>
      <c r="JSZ243" s="54" t="s">
        <v>2063</v>
      </c>
      <c r="JTA243" s="54" t="s">
        <v>2063</v>
      </c>
      <c r="JTB243" s="54" t="s">
        <v>2063</v>
      </c>
      <c r="JTC243" s="54" t="s">
        <v>2063</v>
      </c>
      <c r="JTD243" s="54" t="s">
        <v>2063</v>
      </c>
      <c r="JTE243" s="54" t="s">
        <v>2063</v>
      </c>
      <c r="JTF243" s="54" t="s">
        <v>2063</v>
      </c>
      <c r="JTG243" s="54" t="s">
        <v>2063</v>
      </c>
      <c r="JTH243" s="54" t="s">
        <v>2063</v>
      </c>
      <c r="JTI243" s="54" t="s">
        <v>2063</v>
      </c>
      <c r="JTJ243" s="54" t="s">
        <v>2063</v>
      </c>
      <c r="JTK243" s="54" t="s">
        <v>2063</v>
      </c>
      <c r="JTL243" s="54" t="s">
        <v>2063</v>
      </c>
      <c r="JTM243" s="54" t="s">
        <v>2063</v>
      </c>
      <c r="JTN243" s="54" t="s">
        <v>2063</v>
      </c>
      <c r="JTO243" s="54" t="s">
        <v>2063</v>
      </c>
      <c r="JTP243" s="54" t="s">
        <v>2063</v>
      </c>
      <c r="JTQ243" s="54" t="s">
        <v>2063</v>
      </c>
      <c r="JTR243" s="54" t="s">
        <v>2063</v>
      </c>
      <c r="JTS243" s="54" t="s">
        <v>2063</v>
      </c>
      <c r="JTT243" s="54" t="s">
        <v>2063</v>
      </c>
      <c r="JTU243" s="54" t="s">
        <v>2063</v>
      </c>
      <c r="JTV243" s="54" t="s">
        <v>2063</v>
      </c>
      <c r="JTW243" s="54" t="s">
        <v>2063</v>
      </c>
      <c r="JTX243" s="54" t="s">
        <v>2063</v>
      </c>
      <c r="JTY243" s="54" t="s">
        <v>2063</v>
      </c>
      <c r="JTZ243" s="54" t="s">
        <v>2063</v>
      </c>
      <c r="JUA243" s="54" t="s">
        <v>2063</v>
      </c>
      <c r="JUB243" s="54" t="s">
        <v>2063</v>
      </c>
      <c r="JUC243" s="54" t="s">
        <v>2063</v>
      </c>
      <c r="JUD243" s="54" t="s">
        <v>2063</v>
      </c>
      <c r="JUE243" s="54" t="s">
        <v>2063</v>
      </c>
      <c r="JUF243" s="54" t="s">
        <v>2063</v>
      </c>
      <c r="JUG243" s="54" t="s">
        <v>2063</v>
      </c>
      <c r="JUH243" s="54" t="s">
        <v>2063</v>
      </c>
      <c r="JUI243" s="54" t="s">
        <v>2063</v>
      </c>
      <c r="JUJ243" s="54" t="s">
        <v>2063</v>
      </c>
      <c r="JUK243" s="54" t="s">
        <v>2063</v>
      </c>
      <c r="JUL243" s="54" t="s">
        <v>2063</v>
      </c>
      <c r="JUM243" s="54" t="s">
        <v>2063</v>
      </c>
      <c r="JUN243" s="54" t="s">
        <v>2063</v>
      </c>
      <c r="JUO243" s="54" t="s">
        <v>2063</v>
      </c>
      <c r="JUP243" s="54" t="s">
        <v>2063</v>
      </c>
      <c r="JUQ243" s="54" t="s">
        <v>2063</v>
      </c>
      <c r="JUR243" s="54" t="s">
        <v>2063</v>
      </c>
      <c r="JUS243" s="54" t="s">
        <v>2063</v>
      </c>
      <c r="JUT243" s="54" t="s">
        <v>2063</v>
      </c>
      <c r="JUU243" s="54" t="s">
        <v>2063</v>
      </c>
      <c r="JUV243" s="54" t="s">
        <v>2063</v>
      </c>
      <c r="JUW243" s="54" t="s">
        <v>2063</v>
      </c>
      <c r="JUX243" s="54" t="s">
        <v>2063</v>
      </c>
      <c r="JUY243" s="54" t="s">
        <v>2063</v>
      </c>
      <c r="JUZ243" s="54" t="s">
        <v>2063</v>
      </c>
      <c r="JVA243" s="54" t="s">
        <v>2063</v>
      </c>
      <c r="JVB243" s="54" t="s">
        <v>2063</v>
      </c>
      <c r="JVC243" s="54" t="s">
        <v>2063</v>
      </c>
      <c r="JVD243" s="54" t="s">
        <v>2063</v>
      </c>
      <c r="JVE243" s="54" t="s">
        <v>2063</v>
      </c>
      <c r="JVF243" s="54" t="s">
        <v>2063</v>
      </c>
      <c r="JVG243" s="54" t="s">
        <v>2063</v>
      </c>
      <c r="JVH243" s="54" t="s">
        <v>2063</v>
      </c>
      <c r="JVI243" s="54" t="s">
        <v>2063</v>
      </c>
      <c r="JVJ243" s="54" t="s">
        <v>2063</v>
      </c>
      <c r="JVK243" s="54" t="s">
        <v>2063</v>
      </c>
      <c r="JVL243" s="54" t="s">
        <v>2063</v>
      </c>
      <c r="JVM243" s="54" t="s">
        <v>2063</v>
      </c>
      <c r="JVN243" s="54" t="s">
        <v>2063</v>
      </c>
      <c r="JVO243" s="54" t="s">
        <v>2063</v>
      </c>
      <c r="JVP243" s="54" t="s">
        <v>2063</v>
      </c>
      <c r="JVQ243" s="54" t="s">
        <v>2063</v>
      </c>
      <c r="JVR243" s="54" t="s">
        <v>2063</v>
      </c>
      <c r="JVS243" s="54" t="s">
        <v>2063</v>
      </c>
      <c r="JVT243" s="54" t="s">
        <v>2063</v>
      </c>
      <c r="JVU243" s="54" t="s">
        <v>2063</v>
      </c>
      <c r="JVV243" s="54" t="s">
        <v>2063</v>
      </c>
      <c r="JVW243" s="54" t="s">
        <v>2063</v>
      </c>
      <c r="JVX243" s="54" t="s">
        <v>2063</v>
      </c>
      <c r="JVY243" s="54" t="s">
        <v>2063</v>
      </c>
      <c r="JVZ243" s="54" t="s">
        <v>2063</v>
      </c>
      <c r="JWA243" s="54" t="s">
        <v>2063</v>
      </c>
      <c r="JWB243" s="54" t="s">
        <v>2063</v>
      </c>
      <c r="JWC243" s="54" t="s">
        <v>2063</v>
      </c>
      <c r="JWD243" s="54" t="s">
        <v>2063</v>
      </c>
      <c r="JWE243" s="54" t="s">
        <v>2063</v>
      </c>
      <c r="JWF243" s="54" t="s">
        <v>2063</v>
      </c>
      <c r="JWG243" s="54" t="s">
        <v>2063</v>
      </c>
      <c r="JWH243" s="54" t="s">
        <v>2063</v>
      </c>
      <c r="JWI243" s="54" t="s">
        <v>2063</v>
      </c>
      <c r="JWJ243" s="54" t="s">
        <v>2063</v>
      </c>
      <c r="JWK243" s="54" t="s">
        <v>2063</v>
      </c>
      <c r="JWL243" s="54" t="s">
        <v>2063</v>
      </c>
      <c r="JWM243" s="54" t="s">
        <v>2063</v>
      </c>
      <c r="JWN243" s="54" t="s">
        <v>2063</v>
      </c>
      <c r="JWO243" s="54" t="s">
        <v>2063</v>
      </c>
      <c r="JWP243" s="54" t="s">
        <v>2063</v>
      </c>
      <c r="JWQ243" s="54" t="s">
        <v>2063</v>
      </c>
      <c r="JWR243" s="54" t="s">
        <v>2063</v>
      </c>
      <c r="JWS243" s="54" t="s">
        <v>2063</v>
      </c>
      <c r="JWT243" s="54" t="s">
        <v>2063</v>
      </c>
      <c r="JWU243" s="54" t="s">
        <v>2063</v>
      </c>
      <c r="JWV243" s="54" t="s">
        <v>2063</v>
      </c>
      <c r="JWW243" s="54" t="s">
        <v>2063</v>
      </c>
      <c r="JWX243" s="54" t="s">
        <v>2063</v>
      </c>
      <c r="JWY243" s="54" t="s">
        <v>2063</v>
      </c>
      <c r="JWZ243" s="54" t="s">
        <v>2063</v>
      </c>
      <c r="JXA243" s="54" t="s">
        <v>2063</v>
      </c>
      <c r="JXB243" s="54" t="s">
        <v>2063</v>
      </c>
      <c r="JXC243" s="54" t="s">
        <v>2063</v>
      </c>
      <c r="JXD243" s="54" t="s">
        <v>2063</v>
      </c>
      <c r="JXE243" s="54" t="s">
        <v>2063</v>
      </c>
      <c r="JXF243" s="54" t="s">
        <v>2063</v>
      </c>
      <c r="JXG243" s="54" t="s">
        <v>2063</v>
      </c>
      <c r="JXH243" s="54" t="s">
        <v>2063</v>
      </c>
      <c r="JXI243" s="54" t="s">
        <v>2063</v>
      </c>
      <c r="JXJ243" s="54" t="s">
        <v>2063</v>
      </c>
      <c r="JXK243" s="54" t="s">
        <v>2063</v>
      </c>
      <c r="JXL243" s="54" t="s">
        <v>2063</v>
      </c>
      <c r="JXM243" s="54" t="s">
        <v>2063</v>
      </c>
      <c r="JXN243" s="54" t="s">
        <v>2063</v>
      </c>
      <c r="JXO243" s="54" t="s">
        <v>2063</v>
      </c>
      <c r="JXP243" s="54" t="s">
        <v>2063</v>
      </c>
      <c r="JXQ243" s="54" t="s">
        <v>2063</v>
      </c>
      <c r="JXR243" s="54" t="s">
        <v>2063</v>
      </c>
      <c r="JXS243" s="54" t="s">
        <v>2063</v>
      </c>
      <c r="JXT243" s="54" t="s">
        <v>2063</v>
      </c>
      <c r="JXU243" s="54" t="s">
        <v>2063</v>
      </c>
      <c r="JXV243" s="54" t="s">
        <v>2063</v>
      </c>
      <c r="JXW243" s="54" t="s">
        <v>2063</v>
      </c>
      <c r="JXX243" s="54" t="s">
        <v>2063</v>
      </c>
      <c r="JXY243" s="54" t="s">
        <v>2063</v>
      </c>
      <c r="JXZ243" s="54" t="s">
        <v>2063</v>
      </c>
      <c r="JYA243" s="54" t="s">
        <v>2063</v>
      </c>
      <c r="JYB243" s="54" t="s">
        <v>2063</v>
      </c>
      <c r="JYC243" s="54" t="s">
        <v>2063</v>
      </c>
      <c r="JYD243" s="54" t="s">
        <v>2063</v>
      </c>
      <c r="JYE243" s="54" t="s">
        <v>2063</v>
      </c>
      <c r="JYF243" s="54" t="s">
        <v>2063</v>
      </c>
      <c r="JYG243" s="54" t="s">
        <v>2063</v>
      </c>
      <c r="JYH243" s="54" t="s">
        <v>2063</v>
      </c>
      <c r="JYI243" s="54" t="s">
        <v>2063</v>
      </c>
      <c r="JYJ243" s="54" t="s">
        <v>2063</v>
      </c>
      <c r="JYK243" s="54" t="s">
        <v>2063</v>
      </c>
      <c r="JYL243" s="54" t="s">
        <v>2063</v>
      </c>
      <c r="JYM243" s="54" t="s">
        <v>2063</v>
      </c>
      <c r="JYN243" s="54" t="s">
        <v>2063</v>
      </c>
      <c r="JYO243" s="54" t="s">
        <v>2063</v>
      </c>
      <c r="JYP243" s="54" t="s">
        <v>2063</v>
      </c>
      <c r="JYQ243" s="54" t="s">
        <v>2063</v>
      </c>
      <c r="JYR243" s="54" t="s">
        <v>2063</v>
      </c>
      <c r="JYS243" s="54" t="s">
        <v>2063</v>
      </c>
      <c r="JYT243" s="54" t="s">
        <v>2063</v>
      </c>
      <c r="JYU243" s="54" t="s">
        <v>2063</v>
      </c>
      <c r="JYV243" s="54" t="s">
        <v>2063</v>
      </c>
      <c r="JYW243" s="54" t="s">
        <v>2063</v>
      </c>
      <c r="JYX243" s="54" t="s">
        <v>2063</v>
      </c>
      <c r="JYY243" s="54" t="s">
        <v>2063</v>
      </c>
      <c r="JYZ243" s="54" t="s">
        <v>2063</v>
      </c>
      <c r="JZA243" s="54" t="s">
        <v>2063</v>
      </c>
      <c r="JZB243" s="54" t="s">
        <v>2063</v>
      </c>
      <c r="JZC243" s="54" t="s">
        <v>2063</v>
      </c>
      <c r="JZD243" s="54" t="s">
        <v>2063</v>
      </c>
      <c r="JZE243" s="54" t="s">
        <v>2063</v>
      </c>
      <c r="JZF243" s="54" t="s">
        <v>2063</v>
      </c>
      <c r="JZG243" s="54" t="s">
        <v>2063</v>
      </c>
      <c r="JZH243" s="54" t="s">
        <v>2063</v>
      </c>
      <c r="JZI243" s="54" t="s">
        <v>2063</v>
      </c>
      <c r="JZJ243" s="54" t="s">
        <v>2063</v>
      </c>
      <c r="JZK243" s="54" t="s">
        <v>2063</v>
      </c>
      <c r="JZL243" s="54" t="s">
        <v>2063</v>
      </c>
      <c r="JZM243" s="54" t="s">
        <v>2063</v>
      </c>
      <c r="JZN243" s="54" t="s">
        <v>2063</v>
      </c>
      <c r="JZO243" s="54" t="s">
        <v>2063</v>
      </c>
      <c r="JZP243" s="54" t="s">
        <v>2063</v>
      </c>
      <c r="JZQ243" s="54" t="s">
        <v>2063</v>
      </c>
      <c r="JZR243" s="54" t="s">
        <v>2063</v>
      </c>
      <c r="JZS243" s="54" t="s">
        <v>2063</v>
      </c>
      <c r="JZT243" s="54" t="s">
        <v>2063</v>
      </c>
      <c r="JZU243" s="54" t="s">
        <v>2063</v>
      </c>
      <c r="JZV243" s="54" t="s">
        <v>2063</v>
      </c>
      <c r="JZW243" s="54" t="s">
        <v>2063</v>
      </c>
      <c r="JZX243" s="54" t="s">
        <v>2063</v>
      </c>
      <c r="JZY243" s="54" t="s">
        <v>2063</v>
      </c>
      <c r="JZZ243" s="54" t="s">
        <v>2063</v>
      </c>
      <c r="KAA243" s="54" t="s">
        <v>2063</v>
      </c>
      <c r="KAB243" s="54" t="s">
        <v>2063</v>
      </c>
      <c r="KAC243" s="54" t="s">
        <v>2063</v>
      </c>
      <c r="KAD243" s="54" t="s">
        <v>2063</v>
      </c>
      <c r="KAE243" s="54" t="s">
        <v>2063</v>
      </c>
      <c r="KAF243" s="54" t="s">
        <v>2063</v>
      </c>
      <c r="KAG243" s="54" t="s">
        <v>2063</v>
      </c>
      <c r="KAH243" s="54" t="s">
        <v>2063</v>
      </c>
      <c r="KAI243" s="54" t="s">
        <v>2063</v>
      </c>
      <c r="KAJ243" s="54" t="s">
        <v>2063</v>
      </c>
      <c r="KAK243" s="54" t="s">
        <v>2063</v>
      </c>
      <c r="KAL243" s="54" t="s">
        <v>2063</v>
      </c>
      <c r="KAM243" s="54" t="s">
        <v>2063</v>
      </c>
      <c r="KAN243" s="54" t="s">
        <v>2063</v>
      </c>
      <c r="KAO243" s="54" t="s">
        <v>2063</v>
      </c>
      <c r="KAP243" s="54" t="s">
        <v>2063</v>
      </c>
      <c r="KAQ243" s="54" t="s">
        <v>2063</v>
      </c>
      <c r="KAR243" s="54" t="s">
        <v>2063</v>
      </c>
      <c r="KAS243" s="54" t="s">
        <v>2063</v>
      </c>
      <c r="KAT243" s="54" t="s">
        <v>2063</v>
      </c>
      <c r="KAU243" s="54" t="s">
        <v>2063</v>
      </c>
      <c r="KAV243" s="54" t="s">
        <v>2063</v>
      </c>
      <c r="KAW243" s="54" t="s">
        <v>2063</v>
      </c>
      <c r="KAX243" s="54" t="s">
        <v>2063</v>
      </c>
      <c r="KAY243" s="54" t="s">
        <v>2063</v>
      </c>
      <c r="KAZ243" s="54" t="s">
        <v>2063</v>
      </c>
      <c r="KBA243" s="54" t="s">
        <v>2063</v>
      </c>
      <c r="KBB243" s="54" t="s">
        <v>2063</v>
      </c>
      <c r="KBC243" s="54" t="s">
        <v>2063</v>
      </c>
      <c r="KBD243" s="54" t="s">
        <v>2063</v>
      </c>
      <c r="KBE243" s="54" t="s">
        <v>2063</v>
      </c>
      <c r="KBF243" s="54" t="s">
        <v>2063</v>
      </c>
      <c r="KBG243" s="54" t="s">
        <v>2063</v>
      </c>
      <c r="KBH243" s="54" t="s">
        <v>2063</v>
      </c>
      <c r="KBI243" s="54" t="s">
        <v>2063</v>
      </c>
      <c r="KBJ243" s="54" t="s">
        <v>2063</v>
      </c>
      <c r="KBK243" s="54" t="s">
        <v>2063</v>
      </c>
      <c r="KBL243" s="54" t="s">
        <v>2063</v>
      </c>
      <c r="KBM243" s="54" t="s">
        <v>2063</v>
      </c>
      <c r="KBN243" s="54" t="s">
        <v>2063</v>
      </c>
      <c r="KBO243" s="54" t="s">
        <v>2063</v>
      </c>
      <c r="KBP243" s="54" t="s">
        <v>2063</v>
      </c>
      <c r="KBQ243" s="54" t="s">
        <v>2063</v>
      </c>
      <c r="KBR243" s="54" t="s">
        <v>2063</v>
      </c>
      <c r="KBS243" s="54" t="s">
        <v>2063</v>
      </c>
      <c r="KBT243" s="54" t="s">
        <v>2063</v>
      </c>
      <c r="KBU243" s="54" t="s">
        <v>2063</v>
      </c>
      <c r="KBV243" s="54" t="s">
        <v>2063</v>
      </c>
      <c r="KBW243" s="54" t="s">
        <v>2063</v>
      </c>
      <c r="KBX243" s="54" t="s">
        <v>2063</v>
      </c>
      <c r="KBY243" s="54" t="s">
        <v>2063</v>
      </c>
      <c r="KBZ243" s="54" t="s">
        <v>2063</v>
      </c>
      <c r="KCA243" s="54" t="s">
        <v>2063</v>
      </c>
      <c r="KCB243" s="54" t="s">
        <v>2063</v>
      </c>
      <c r="KCC243" s="54" t="s">
        <v>2063</v>
      </c>
      <c r="KCD243" s="54" t="s">
        <v>2063</v>
      </c>
      <c r="KCE243" s="54" t="s">
        <v>2063</v>
      </c>
      <c r="KCF243" s="54" t="s">
        <v>2063</v>
      </c>
      <c r="KCG243" s="54" t="s">
        <v>2063</v>
      </c>
      <c r="KCH243" s="54" t="s">
        <v>2063</v>
      </c>
      <c r="KCI243" s="54" t="s">
        <v>2063</v>
      </c>
      <c r="KCJ243" s="54" t="s">
        <v>2063</v>
      </c>
      <c r="KCK243" s="54" t="s">
        <v>2063</v>
      </c>
      <c r="KCL243" s="54" t="s">
        <v>2063</v>
      </c>
      <c r="KCM243" s="54" t="s">
        <v>2063</v>
      </c>
      <c r="KCN243" s="54" t="s">
        <v>2063</v>
      </c>
      <c r="KCO243" s="54" t="s">
        <v>2063</v>
      </c>
      <c r="KCP243" s="54" t="s">
        <v>2063</v>
      </c>
      <c r="KCQ243" s="54" t="s">
        <v>2063</v>
      </c>
      <c r="KCR243" s="54" t="s">
        <v>2063</v>
      </c>
      <c r="KCS243" s="54" t="s">
        <v>2063</v>
      </c>
      <c r="KCT243" s="54" t="s">
        <v>2063</v>
      </c>
      <c r="KCU243" s="54" t="s">
        <v>2063</v>
      </c>
      <c r="KCV243" s="54" t="s">
        <v>2063</v>
      </c>
      <c r="KCW243" s="54" t="s">
        <v>2063</v>
      </c>
      <c r="KCX243" s="54" t="s">
        <v>2063</v>
      </c>
      <c r="KCY243" s="54" t="s">
        <v>2063</v>
      </c>
      <c r="KCZ243" s="54" t="s">
        <v>2063</v>
      </c>
      <c r="KDA243" s="54" t="s">
        <v>2063</v>
      </c>
      <c r="KDB243" s="54" t="s">
        <v>2063</v>
      </c>
      <c r="KDC243" s="54" t="s">
        <v>2063</v>
      </c>
      <c r="KDD243" s="54" t="s">
        <v>2063</v>
      </c>
      <c r="KDE243" s="54" t="s">
        <v>2063</v>
      </c>
      <c r="KDF243" s="54" t="s">
        <v>2063</v>
      </c>
      <c r="KDG243" s="54" t="s">
        <v>2063</v>
      </c>
      <c r="KDH243" s="54" t="s">
        <v>2063</v>
      </c>
      <c r="KDI243" s="54" t="s">
        <v>2063</v>
      </c>
      <c r="KDJ243" s="54" t="s">
        <v>2063</v>
      </c>
      <c r="KDK243" s="54" t="s">
        <v>2063</v>
      </c>
      <c r="KDL243" s="54" t="s">
        <v>2063</v>
      </c>
      <c r="KDM243" s="54" t="s">
        <v>2063</v>
      </c>
      <c r="KDN243" s="54" t="s">
        <v>2063</v>
      </c>
      <c r="KDO243" s="54" t="s">
        <v>2063</v>
      </c>
      <c r="KDP243" s="54" t="s">
        <v>2063</v>
      </c>
      <c r="KDQ243" s="54" t="s">
        <v>2063</v>
      </c>
      <c r="KDR243" s="54" t="s">
        <v>2063</v>
      </c>
      <c r="KDS243" s="54" t="s">
        <v>2063</v>
      </c>
      <c r="KDT243" s="54" t="s">
        <v>2063</v>
      </c>
      <c r="KDU243" s="54" t="s">
        <v>2063</v>
      </c>
      <c r="KDV243" s="54" t="s">
        <v>2063</v>
      </c>
      <c r="KDW243" s="54" t="s">
        <v>2063</v>
      </c>
      <c r="KDX243" s="54" t="s">
        <v>2063</v>
      </c>
      <c r="KDY243" s="54" t="s">
        <v>2063</v>
      </c>
      <c r="KDZ243" s="54" t="s">
        <v>2063</v>
      </c>
      <c r="KEA243" s="54" t="s">
        <v>2063</v>
      </c>
      <c r="KEB243" s="54" t="s">
        <v>2063</v>
      </c>
      <c r="KEC243" s="54" t="s">
        <v>2063</v>
      </c>
      <c r="KED243" s="54" t="s">
        <v>2063</v>
      </c>
      <c r="KEE243" s="54" t="s">
        <v>2063</v>
      </c>
      <c r="KEF243" s="54" t="s">
        <v>2063</v>
      </c>
      <c r="KEG243" s="54" t="s">
        <v>2063</v>
      </c>
      <c r="KEH243" s="54" t="s">
        <v>2063</v>
      </c>
      <c r="KEI243" s="54" t="s">
        <v>2063</v>
      </c>
      <c r="KEJ243" s="54" t="s">
        <v>2063</v>
      </c>
      <c r="KEK243" s="54" t="s">
        <v>2063</v>
      </c>
      <c r="KEL243" s="54" t="s">
        <v>2063</v>
      </c>
      <c r="KEM243" s="54" t="s">
        <v>2063</v>
      </c>
      <c r="KEN243" s="54" t="s">
        <v>2063</v>
      </c>
      <c r="KEO243" s="54" t="s">
        <v>2063</v>
      </c>
      <c r="KEP243" s="54" t="s">
        <v>2063</v>
      </c>
      <c r="KEQ243" s="54" t="s">
        <v>2063</v>
      </c>
      <c r="KER243" s="54" t="s">
        <v>2063</v>
      </c>
      <c r="KES243" s="54" t="s">
        <v>2063</v>
      </c>
      <c r="KET243" s="54" t="s">
        <v>2063</v>
      </c>
      <c r="KEU243" s="54" t="s">
        <v>2063</v>
      </c>
      <c r="KEV243" s="54" t="s">
        <v>2063</v>
      </c>
      <c r="KEW243" s="54" t="s">
        <v>2063</v>
      </c>
      <c r="KEX243" s="54" t="s">
        <v>2063</v>
      </c>
      <c r="KEY243" s="54" t="s">
        <v>2063</v>
      </c>
      <c r="KEZ243" s="54" t="s">
        <v>2063</v>
      </c>
      <c r="KFA243" s="54" t="s">
        <v>2063</v>
      </c>
      <c r="KFB243" s="54" t="s">
        <v>2063</v>
      </c>
      <c r="KFC243" s="54" t="s">
        <v>2063</v>
      </c>
      <c r="KFD243" s="54" t="s">
        <v>2063</v>
      </c>
      <c r="KFE243" s="54" t="s">
        <v>2063</v>
      </c>
      <c r="KFF243" s="54" t="s">
        <v>2063</v>
      </c>
      <c r="KFG243" s="54" t="s">
        <v>2063</v>
      </c>
      <c r="KFH243" s="54" t="s">
        <v>2063</v>
      </c>
      <c r="KFI243" s="54" t="s">
        <v>2063</v>
      </c>
      <c r="KFJ243" s="54" t="s">
        <v>2063</v>
      </c>
      <c r="KFK243" s="54" t="s">
        <v>2063</v>
      </c>
      <c r="KFL243" s="54" t="s">
        <v>2063</v>
      </c>
      <c r="KFM243" s="54" t="s">
        <v>2063</v>
      </c>
      <c r="KFN243" s="54" t="s">
        <v>2063</v>
      </c>
      <c r="KFO243" s="54" t="s">
        <v>2063</v>
      </c>
      <c r="KFP243" s="54" t="s">
        <v>2063</v>
      </c>
      <c r="KFQ243" s="54" t="s">
        <v>2063</v>
      </c>
      <c r="KFR243" s="54" t="s">
        <v>2063</v>
      </c>
      <c r="KFS243" s="54" t="s">
        <v>2063</v>
      </c>
      <c r="KFT243" s="54" t="s">
        <v>2063</v>
      </c>
      <c r="KFU243" s="54" t="s">
        <v>2063</v>
      </c>
      <c r="KFV243" s="54" t="s">
        <v>2063</v>
      </c>
      <c r="KFW243" s="54" t="s">
        <v>2063</v>
      </c>
      <c r="KFX243" s="54" t="s">
        <v>2063</v>
      </c>
      <c r="KFY243" s="54" t="s">
        <v>2063</v>
      </c>
      <c r="KFZ243" s="54" t="s">
        <v>2063</v>
      </c>
      <c r="KGA243" s="54" t="s">
        <v>2063</v>
      </c>
      <c r="KGB243" s="54" t="s">
        <v>2063</v>
      </c>
      <c r="KGC243" s="54" t="s">
        <v>2063</v>
      </c>
      <c r="KGD243" s="54" t="s">
        <v>2063</v>
      </c>
      <c r="KGE243" s="54" t="s">
        <v>2063</v>
      </c>
      <c r="KGF243" s="54" t="s">
        <v>2063</v>
      </c>
      <c r="KGG243" s="54" t="s">
        <v>2063</v>
      </c>
      <c r="KGH243" s="54" t="s">
        <v>2063</v>
      </c>
      <c r="KGI243" s="54" t="s">
        <v>2063</v>
      </c>
      <c r="KGJ243" s="54" t="s">
        <v>2063</v>
      </c>
      <c r="KGK243" s="54" t="s">
        <v>2063</v>
      </c>
      <c r="KGL243" s="54" t="s">
        <v>2063</v>
      </c>
      <c r="KGM243" s="54" t="s">
        <v>2063</v>
      </c>
      <c r="KGN243" s="54" t="s">
        <v>2063</v>
      </c>
      <c r="KGO243" s="54" t="s">
        <v>2063</v>
      </c>
      <c r="KGP243" s="54" t="s">
        <v>2063</v>
      </c>
      <c r="KGQ243" s="54" t="s">
        <v>2063</v>
      </c>
      <c r="KGR243" s="54" t="s">
        <v>2063</v>
      </c>
      <c r="KGS243" s="54" t="s">
        <v>2063</v>
      </c>
      <c r="KGT243" s="54" t="s">
        <v>2063</v>
      </c>
      <c r="KGU243" s="54" t="s">
        <v>2063</v>
      </c>
      <c r="KGV243" s="54" t="s">
        <v>2063</v>
      </c>
      <c r="KGW243" s="54" t="s">
        <v>2063</v>
      </c>
      <c r="KGX243" s="54" t="s">
        <v>2063</v>
      </c>
      <c r="KGY243" s="54" t="s">
        <v>2063</v>
      </c>
      <c r="KGZ243" s="54" t="s">
        <v>2063</v>
      </c>
      <c r="KHA243" s="54" t="s">
        <v>2063</v>
      </c>
      <c r="KHB243" s="54" t="s">
        <v>2063</v>
      </c>
      <c r="KHC243" s="54" t="s">
        <v>2063</v>
      </c>
      <c r="KHD243" s="54" t="s">
        <v>2063</v>
      </c>
      <c r="KHE243" s="54" t="s">
        <v>2063</v>
      </c>
      <c r="KHF243" s="54" t="s">
        <v>2063</v>
      </c>
      <c r="KHG243" s="54" t="s">
        <v>2063</v>
      </c>
      <c r="KHH243" s="54" t="s">
        <v>2063</v>
      </c>
      <c r="KHI243" s="54" t="s">
        <v>2063</v>
      </c>
      <c r="KHJ243" s="54" t="s">
        <v>2063</v>
      </c>
      <c r="KHK243" s="54" t="s">
        <v>2063</v>
      </c>
      <c r="KHL243" s="54" t="s">
        <v>2063</v>
      </c>
      <c r="KHM243" s="54" t="s">
        <v>2063</v>
      </c>
      <c r="KHN243" s="54" t="s">
        <v>2063</v>
      </c>
      <c r="KHO243" s="54" t="s">
        <v>2063</v>
      </c>
      <c r="KHP243" s="54" t="s">
        <v>2063</v>
      </c>
      <c r="KHQ243" s="54" t="s">
        <v>2063</v>
      </c>
      <c r="KHR243" s="54" t="s">
        <v>2063</v>
      </c>
      <c r="KHS243" s="54" t="s">
        <v>2063</v>
      </c>
      <c r="KHT243" s="54" t="s">
        <v>2063</v>
      </c>
      <c r="KHU243" s="54" t="s">
        <v>2063</v>
      </c>
      <c r="KHV243" s="54" t="s">
        <v>2063</v>
      </c>
      <c r="KHW243" s="54" t="s">
        <v>2063</v>
      </c>
      <c r="KHX243" s="54" t="s">
        <v>2063</v>
      </c>
      <c r="KHY243" s="54" t="s">
        <v>2063</v>
      </c>
      <c r="KHZ243" s="54" t="s">
        <v>2063</v>
      </c>
      <c r="KIA243" s="54" t="s">
        <v>2063</v>
      </c>
      <c r="KIB243" s="54" t="s">
        <v>2063</v>
      </c>
      <c r="KIC243" s="54" t="s">
        <v>2063</v>
      </c>
      <c r="KID243" s="54" t="s">
        <v>2063</v>
      </c>
      <c r="KIE243" s="54" t="s">
        <v>2063</v>
      </c>
      <c r="KIF243" s="54" t="s">
        <v>2063</v>
      </c>
      <c r="KIG243" s="54" t="s">
        <v>2063</v>
      </c>
      <c r="KIH243" s="54" t="s">
        <v>2063</v>
      </c>
      <c r="KII243" s="54" t="s">
        <v>2063</v>
      </c>
      <c r="KIJ243" s="54" t="s">
        <v>2063</v>
      </c>
      <c r="KIK243" s="54" t="s">
        <v>2063</v>
      </c>
      <c r="KIL243" s="54" t="s">
        <v>2063</v>
      </c>
      <c r="KIM243" s="54" t="s">
        <v>2063</v>
      </c>
      <c r="KIN243" s="54" t="s">
        <v>2063</v>
      </c>
      <c r="KIO243" s="54" t="s">
        <v>2063</v>
      </c>
      <c r="KIP243" s="54" t="s">
        <v>2063</v>
      </c>
      <c r="KIQ243" s="54" t="s">
        <v>2063</v>
      </c>
      <c r="KIR243" s="54" t="s">
        <v>2063</v>
      </c>
      <c r="KIS243" s="54" t="s">
        <v>2063</v>
      </c>
      <c r="KIT243" s="54" t="s">
        <v>2063</v>
      </c>
      <c r="KIU243" s="54" t="s">
        <v>2063</v>
      </c>
      <c r="KIV243" s="54" t="s">
        <v>2063</v>
      </c>
      <c r="KIW243" s="54" t="s">
        <v>2063</v>
      </c>
      <c r="KIX243" s="54" t="s">
        <v>2063</v>
      </c>
      <c r="KIY243" s="54" t="s">
        <v>2063</v>
      </c>
      <c r="KIZ243" s="54" t="s">
        <v>2063</v>
      </c>
      <c r="KJA243" s="54" t="s">
        <v>2063</v>
      </c>
      <c r="KJB243" s="54" t="s">
        <v>2063</v>
      </c>
      <c r="KJC243" s="54" t="s">
        <v>2063</v>
      </c>
      <c r="KJD243" s="54" t="s">
        <v>2063</v>
      </c>
      <c r="KJE243" s="54" t="s">
        <v>2063</v>
      </c>
      <c r="KJF243" s="54" t="s">
        <v>2063</v>
      </c>
      <c r="KJG243" s="54" t="s">
        <v>2063</v>
      </c>
      <c r="KJH243" s="54" t="s">
        <v>2063</v>
      </c>
      <c r="KJI243" s="54" t="s">
        <v>2063</v>
      </c>
      <c r="KJJ243" s="54" t="s">
        <v>2063</v>
      </c>
      <c r="KJK243" s="54" t="s">
        <v>2063</v>
      </c>
      <c r="KJL243" s="54" t="s">
        <v>2063</v>
      </c>
      <c r="KJM243" s="54" t="s">
        <v>2063</v>
      </c>
      <c r="KJN243" s="54" t="s">
        <v>2063</v>
      </c>
      <c r="KJO243" s="54" t="s">
        <v>2063</v>
      </c>
      <c r="KJP243" s="54" t="s">
        <v>2063</v>
      </c>
      <c r="KJQ243" s="54" t="s">
        <v>2063</v>
      </c>
      <c r="KJR243" s="54" t="s">
        <v>2063</v>
      </c>
      <c r="KJS243" s="54" t="s">
        <v>2063</v>
      </c>
      <c r="KJT243" s="54" t="s">
        <v>2063</v>
      </c>
      <c r="KJU243" s="54" t="s">
        <v>2063</v>
      </c>
      <c r="KJV243" s="54" t="s">
        <v>2063</v>
      </c>
      <c r="KJW243" s="54" t="s">
        <v>2063</v>
      </c>
      <c r="KJX243" s="54" t="s">
        <v>2063</v>
      </c>
      <c r="KJY243" s="54" t="s">
        <v>2063</v>
      </c>
      <c r="KJZ243" s="54" t="s">
        <v>2063</v>
      </c>
      <c r="KKA243" s="54" t="s">
        <v>2063</v>
      </c>
      <c r="KKB243" s="54" t="s">
        <v>2063</v>
      </c>
      <c r="KKC243" s="54" t="s">
        <v>2063</v>
      </c>
      <c r="KKD243" s="54" t="s">
        <v>2063</v>
      </c>
      <c r="KKE243" s="54" t="s">
        <v>2063</v>
      </c>
      <c r="KKF243" s="54" t="s">
        <v>2063</v>
      </c>
      <c r="KKG243" s="54" t="s">
        <v>2063</v>
      </c>
      <c r="KKH243" s="54" t="s">
        <v>2063</v>
      </c>
      <c r="KKI243" s="54" t="s">
        <v>2063</v>
      </c>
      <c r="KKJ243" s="54" t="s">
        <v>2063</v>
      </c>
      <c r="KKK243" s="54" t="s">
        <v>2063</v>
      </c>
      <c r="KKL243" s="54" t="s">
        <v>2063</v>
      </c>
      <c r="KKM243" s="54" t="s">
        <v>2063</v>
      </c>
      <c r="KKN243" s="54" t="s">
        <v>2063</v>
      </c>
      <c r="KKO243" s="54" t="s">
        <v>2063</v>
      </c>
      <c r="KKP243" s="54" t="s">
        <v>2063</v>
      </c>
      <c r="KKQ243" s="54" t="s">
        <v>2063</v>
      </c>
      <c r="KKR243" s="54" t="s">
        <v>2063</v>
      </c>
      <c r="KKS243" s="54" t="s">
        <v>2063</v>
      </c>
      <c r="KKT243" s="54" t="s">
        <v>2063</v>
      </c>
      <c r="KKU243" s="54" t="s">
        <v>2063</v>
      </c>
      <c r="KKV243" s="54" t="s">
        <v>2063</v>
      </c>
      <c r="KKW243" s="54" t="s">
        <v>2063</v>
      </c>
      <c r="KKX243" s="54" t="s">
        <v>2063</v>
      </c>
      <c r="KKY243" s="54" t="s">
        <v>2063</v>
      </c>
      <c r="KKZ243" s="54" t="s">
        <v>2063</v>
      </c>
      <c r="KLA243" s="54" t="s">
        <v>2063</v>
      </c>
      <c r="KLB243" s="54" t="s">
        <v>2063</v>
      </c>
      <c r="KLC243" s="54" t="s">
        <v>2063</v>
      </c>
      <c r="KLD243" s="54" t="s">
        <v>2063</v>
      </c>
      <c r="KLE243" s="54" t="s">
        <v>2063</v>
      </c>
      <c r="KLF243" s="54" t="s">
        <v>2063</v>
      </c>
      <c r="KLG243" s="54" t="s">
        <v>2063</v>
      </c>
      <c r="KLH243" s="54" t="s">
        <v>2063</v>
      </c>
      <c r="KLI243" s="54" t="s">
        <v>2063</v>
      </c>
      <c r="KLJ243" s="54" t="s">
        <v>2063</v>
      </c>
      <c r="KLK243" s="54" t="s">
        <v>2063</v>
      </c>
      <c r="KLL243" s="54" t="s">
        <v>2063</v>
      </c>
      <c r="KLM243" s="54" t="s">
        <v>2063</v>
      </c>
      <c r="KLN243" s="54" t="s">
        <v>2063</v>
      </c>
      <c r="KLO243" s="54" t="s">
        <v>2063</v>
      </c>
      <c r="KLP243" s="54" t="s">
        <v>2063</v>
      </c>
      <c r="KLQ243" s="54" t="s">
        <v>2063</v>
      </c>
      <c r="KLR243" s="54" t="s">
        <v>2063</v>
      </c>
      <c r="KLS243" s="54" t="s">
        <v>2063</v>
      </c>
      <c r="KLT243" s="54" t="s">
        <v>2063</v>
      </c>
      <c r="KLU243" s="54" t="s">
        <v>2063</v>
      </c>
      <c r="KLV243" s="54" t="s">
        <v>2063</v>
      </c>
      <c r="KLW243" s="54" t="s">
        <v>2063</v>
      </c>
      <c r="KLX243" s="54" t="s">
        <v>2063</v>
      </c>
      <c r="KLY243" s="54" t="s">
        <v>2063</v>
      </c>
      <c r="KLZ243" s="54" t="s">
        <v>2063</v>
      </c>
      <c r="KMA243" s="54" t="s">
        <v>2063</v>
      </c>
      <c r="KMB243" s="54" t="s">
        <v>2063</v>
      </c>
      <c r="KMC243" s="54" t="s">
        <v>2063</v>
      </c>
      <c r="KMD243" s="54" t="s">
        <v>2063</v>
      </c>
      <c r="KME243" s="54" t="s">
        <v>2063</v>
      </c>
      <c r="KMF243" s="54" t="s">
        <v>2063</v>
      </c>
      <c r="KMG243" s="54" t="s">
        <v>2063</v>
      </c>
      <c r="KMH243" s="54" t="s">
        <v>2063</v>
      </c>
      <c r="KMI243" s="54" t="s">
        <v>2063</v>
      </c>
      <c r="KMJ243" s="54" t="s">
        <v>2063</v>
      </c>
      <c r="KMK243" s="54" t="s">
        <v>2063</v>
      </c>
      <c r="KML243" s="54" t="s">
        <v>2063</v>
      </c>
      <c r="KMM243" s="54" t="s">
        <v>2063</v>
      </c>
      <c r="KMN243" s="54" t="s">
        <v>2063</v>
      </c>
      <c r="KMO243" s="54" t="s">
        <v>2063</v>
      </c>
      <c r="KMP243" s="54" t="s">
        <v>2063</v>
      </c>
      <c r="KMQ243" s="54" t="s">
        <v>2063</v>
      </c>
      <c r="KMR243" s="54" t="s">
        <v>2063</v>
      </c>
      <c r="KMS243" s="54" t="s">
        <v>2063</v>
      </c>
      <c r="KMT243" s="54" t="s">
        <v>2063</v>
      </c>
      <c r="KMU243" s="54" t="s">
        <v>2063</v>
      </c>
      <c r="KMV243" s="54" t="s">
        <v>2063</v>
      </c>
      <c r="KMW243" s="54" t="s">
        <v>2063</v>
      </c>
      <c r="KMX243" s="54" t="s">
        <v>2063</v>
      </c>
      <c r="KMY243" s="54" t="s">
        <v>2063</v>
      </c>
      <c r="KMZ243" s="54" t="s">
        <v>2063</v>
      </c>
      <c r="KNA243" s="54" t="s">
        <v>2063</v>
      </c>
      <c r="KNB243" s="54" t="s">
        <v>2063</v>
      </c>
      <c r="KNC243" s="54" t="s">
        <v>2063</v>
      </c>
      <c r="KND243" s="54" t="s">
        <v>2063</v>
      </c>
      <c r="KNE243" s="54" t="s">
        <v>2063</v>
      </c>
      <c r="KNF243" s="54" t="s">
        <v>2063</v>
      </c>
      <c r="KNG243" s="54" t="s">
        <v>2063</v>
      </c>
      <c r="KNH243" s="54" t="s">
        <v>2063</v>
      </c>
      <c r="KNI243" s="54" t="s">
        <v>2063</v>
      </c>
      <c r="KNJ243" s="54" t="s">
        <v>2063</v>
      </c>
      <c r="KNK243" s="54" t="s">
        <v>2063</v>
      </c>
      <c r="KNL243" s="54" t="s">
        <v>2063</v>
      </c>
      <c r="KNM243" s="54" t="s">
        <v>2063</v>
      </c>
      <c r="KNN243" s="54" t="s">
        <v>2063</v>
      </c>
      <c r="KNO243" s="54" t="s">
        <v>2063</v>
      </c>
      <c r="KNP243" s="54" t="s">
        <v>2063</v>
      </c>
      <c r="KNQ243" s="54" t="s">
        <v>2063</v>
      </c>
      <c r="KNR243" s="54" t="s">
        <v>2063</v>
      </c>
      <c r="KNS243" s="54" t="s">
        <v>2063</v>
      </c>
      <c r="KNT243" s="54" t="s">
        <v>2063</v>
      </c>
      <c r="KNU243" s="54" t="s">
        <v>2063</v>
      </c>
      <c r="KNV243" s="54" t="s">
        <v>2063</v>
      </c>
      <c r="KNW243" s="54" t="s">
        <v>2063</v>
      </c>
      <c r="KNX243" s="54" t="s">
        <v>2063</v>
      </c>
      <c r="KNY243" s="54" t="s">
        <v>2063</v>
      </c>
      <c r="KNZ243" s="54" t="s">
        <v>2063</v>
      </c>
      <c r="KOA243" s="54" t="s">
        <v>2063</v>
      </c>
      <c r="KOB243" s="54" t="s">
        <v>2063</v>
      </c>
      <c r="KOC243" s="54" t="s">
        <v>2063</v>
      </c>
      <c r="KOD243" s="54" t="s">
        <v>2063</v>
      </c>
      <c r="KOE243" s="54" t="s">
        <v>2063</v>
      </c>
      <c r="KOF243" s="54" t="s">
        <v>2063</v>
      </c>
      <c r="KOG243" s="54" t="s">
        <v>2063</v>
      </c>
      <c r="KOH243" s="54" t="s">
        <v>2063</v>
      </c>
      <c r="KOI243" s="54" t="s">
        <v>2063</v>
      </c>
      <c r="KOJ243" s="54" t="s">
        <v>2063</v>
      </c>
      <c r="KOK243" s="54" t="s">
        <v>2063</v>
      </c>
      <c r="KOL243" s="54" t="s">
        <v>2063</v>
      </c>
      <c r="KOM243" s="54" t="s">
        <v>2063</v>
      </c>
      <c r="KON243" s="54" t="s">
        <v>2063</v>
      </c>
      <c r="KOO243" s="54" t="s">
        <v>2063</v>
      </c>
      <c r="KOP243" s="54" t="s">
        <v>2063</v>
      </c>
      <c r="KOQ243" s="54" t="s">
        <v>2063</v>
      </c>
      <c r="KOR243" s="54" t="s">
        <v>2063</v>
      </c>
      <c r="KOS243" s="54" t="s">
        <v>2063</v>
      </c>
      <c r="KOT243" s="54" t="s">
        <v>2063</v>
      </c>
      <c r="KOU243" s="54" t="s">
        <v>2063</v>
      </c>
      <c r="KOV243" s="54" t="s">
        <v>2063</v>
      </c>
      <c r="KOW243" s="54" t="s">
        <v>2063</v>
      </c>
      <c r="KOX243" s="54" t="s">
        <v>2063</v>
      </c>
      <c r="KOY243" s="54" t="s">
        <v>2063</v>
      </c>
      <c r="KOZ243" s="54" t="s">
        <v>2063</v>
      </c>
      <c r="KPA243" s="54" t="s">
        <v>2063</v>
      </c>
      <c r="KPB243" s="54" t="s">
        <v>2063</v>
      </c>
      <c r="KPC243" s="54" t="s">
        <v>2063</v>
      </c>
      <c r="KPD243" s="54" t="s">
        <v>2063</v>
      </c>
      <c r="KPE243" s="54" t="s">
        <v>2063</v>
      </c>
      <c r="KPF243" s="54" t="s">
        <v>2063</v>
      </c>
      <c r="KPG243" s="54" t="s">
        <v>2063</v>
      </c>
      <c r="KPH243" s="54" t="s">
        <v>2063</v>
      </c>
      <c r="KPI243" s="54" t="s">
        <v>2063</v>
      </c>
      <c r="KPJ243" s="54" t="s">
        <v>2063</v>
      </c>
      <c r="KPK243" s="54" t="s">
        <v>2063</v>
      </c>
      <c r="KPL243" s="54" t="s">
        <v>2063</v>
      </c>
      <c r="KPM243" s="54" t="s">
        <v>2063</v>
      </c>
      <c r="KPN243" s="54" t="s">
        <v>2063</v>
      </c>
      <c r="KPO243" s="54" t="s">
        <v>2063</v>
      </c>
      <c r="KPP243" s="54" t="s">
        <v>2063</v>
      </c>
      <c r="KPQ243" s="54" t="s">
        <v>2063</v>
      </c>
      <c r="KPR243" s="54" t="s">
        <v>2063</v>
      </c>
      <c r="KPS243" s="54" t="s">
        <v>2063</v>
      </c>
      <c r="KPT243" s="54" t="s">
        <v>2063</v>
      </c>
      <c r="KPU243" s="54" t="s">
        <v>2063</v>
      </c>
      <c r="KPV243" s="54" t="s">
        <v>2063</v>
      </c>
      <c r="KPW243" s="54" t="s">
        <v>2063</v>
      </c>
      <c r="KPX243" s="54" t="s">
        <v>2063</v>
      </c>
      <c r="KPY243" s="54" t="s">
        <v>2063</v>
      </c>
      <c r="KPZ243" s="54" t="s">
        <v>2063</v>
      </c>
      <c r="KQA243" s="54" t="s">
        <v>2063</v>
      </c>
      <c r="KQB243" s="54" t="s">
        <v>2063</v>
      </c>
      <c r="KQC243" s="54" t="s">
        <v>2063</v>
      </c>
      <c r="KQD243" s="54" t="s">
        <v>2063</v>
      </c>
      <c r="KQE243" s="54" t="s">
        <v>2063</v>
      </c>
      <c r="KQF243" s="54" t="s">
        <v>2063</v>
      </c>
      <c r="KQG243" s="54" t="s">
        <v>2063</v>
      </c>
      <c r="KQH243" s="54" t="s">
        <v>2063</v>
      </c>
      <c r="KQI243" s="54" t="s">
        <v>2063</v>
      </c>
      <c r="KQJ243" s="54" t="s">
        <v>2063</v>
      </c>
      <c r="KQK243" s="54" t="s">
        <v>2063</v>
      </c>
      <c r="KQL243" s="54" t="s">
        <v>2063</v>
      </c>
      <c r="KQM243" s="54" t="s">
        <v>2063</v>
      </c>
      <c r="KQN243" s="54" t="s">
        <v>2063</v>
      </c>
      <c r="KQO243" s="54" t="s">
        <v>2063</v>
      </c>
      <c r="KQP243" s="54" t="s">
        <v>2063</v>
      </c>
      <c r="KQQ243" s="54" t="s">
        <v>2063</v>
      </c>
      <c r="KQR243" s="54" t="s">
        <v>2063</v>
      </c>
      <c r="KQS243" s="54" t="s">
        <v>2063</v>
      </c>
      <c r="KQT243" s="54" t="s">
        <v>2063</v>
      </c>
      <c r="KQU243" s="54" t="s">
        <v>2063</v>
      </c>
      <c r="KQV243" s="54" t="s">
        <v>2063</v>
      </c>
      <c r="KQW243" s="54" t="s">
        <v>2063</v>
      </c>
      <c r="KQX243" s="54" t="s">
        <v>2063</v>
      </c>
      <c r="KQY243" s="54" t="s">
        <v>2063</v>
      </c>
      <c r="KQZ243" s="54" t="s">
        <v>2063</v>
      </c>
      <c r="KRA243" s="54" t="s">
        <v>2063</v>
      </c>
      <c r="KRB243" s="54" t="s">
        <v>2063</v>
      </c>
      <c r="KRC243" s="54" t="s">
        <v>2063</v>
      </c>
      <c r="KRD243" s="54" t="s">
        <v>2063</v>
      </c>
      <c r="KRE243" s="54" t="s">
        <v>2063</v>
      </c>
      <c r="KRF243" s="54" t="s">
        <v>2063</v>
      </c>
      <c r="KRG243" s="54" t="s">
        <v>2063</v>
      </c>
      <c r="KRH243" s="54" t="s">
        <v>2063</v>
      </c>
      <c r="KRI243" s="54" t="s">
        <v>2063</v>
      </c>
      <c r="KRJ243" s="54" t="s">
        <v>2063</v>
      </c>
      <c r="KRK243" s="54" t="s">
        <v>2063</v>
      </c>
      <c r="KRL243" s="54" t="s">
        <v>2063</v>
      </c>
      <c r="KRM243" s="54" t="s">
        <v>2063</v>
      </c>
      <c r="KRN243" s="54" t="s">
        <v>2063</v>
      </c>
      <c r="KRO243" s="54" t="s">
        <v>2063</v>
      </c>
      <c r="KRP243" s="54" t="s">
        <v>2063</v>
      </c>
      <c r="KRQ243" s="54" t="s">
        <v>2063</v>
      </c>
      <c r="KRR243" s="54" t="s">
        <v>2063</v>
      </c>
      <c r="KRS243" s="54" t="s">
        <v>2063</v>
      </c>
      <c r="KRT243" s="54" t="s">
        <v>2063</v>
      </c>
      <c r="KRU243" s="54" t="s">
        <v>2063</v>
      </c>
      <c r="KRV243" s="54" t="s">
        <v>2063</v>
      </c>
      <c r="KRW243" s="54" t="s">
        <v>2063</v>
      </c>
      <c r="KRX243" s="54" t="s">
        <v>2063</v>
      </c>
      <c r="KRY243" s="54" t="s">
        <v>2063</v>
      </c>
      <c r="KRZ243" s="54" t="s">
        <v>2063</v>
      </c>
      <c r="KSA243" s="54" t="s">
        <v>2063</v>
      </c>
      <c r="KSB243" s="54" t="s">
        <v>2063</v>
      </c>
      <c r="KSC243" s="54" t="s">
        <v>2063</v>
      </c>
      <c r="KSD243" s="54" t="s">
        <v>2063</v>
      </c>
      <c r="KSE243" s="54" t="s">
        <v>2063</v>
      </c>
      <c r="KSF243" s="54" t="s">
        <v>2063</v>
      </c>
      <c r="KSG243" s="54" t="s">
        <v>2063</v>
      </c>
      <c r="KSH243" s="54" t="s">
        <v>2063</v>
      </c>
      <c r="KSI243" s="54" t="s">
        <v>2063</v>
      </c>
      <c r="KSJ243" s="54" t="s">
        <v>2063</v>
      </c>
      <c r="KSK243" s="54" t="s">
        <v>2063</v>
      </c>
      <c r="KSL243" s="54" t="s">
        <v>2063</v>
      </c>
      <c r="KSM243" s="54" t="s">
        <v>2063</v>
      </c>
      <c r="KSN243" s="54" t="s">
        <v>2063</v>
      </c>
      <c r="KSO243" s="54" t="s">
        <v>2063</v>
      </c>
      <c r="KSP243" s="54" t="s">
        <v>2063</v>
      </c>
      <c r="KSQ243" s="54" t="s">
        <v>2063</v>
      </c>
      <c r="KSR243" s="54" t="s">
        <v>2063</v>
      </c>
      <c r="KSS243" s="54" t="s">
        <v>2063</v>
      </c>
      <c r="KST243" s="54" t="s">
        <v>2063</v>
      </c>
      <c r="KSU243" s="54" t="s">
        <v>2063</v>
      </c>
      <c r="KSV243" s="54" t="s">
        <v>2063</v>
      </c>
      <c r="KSW243" s="54" t="s">
        <v>2063</v>
      </c>
      <c r="KSX243" s="54" t="s">
        <v>2063</v>
      </c>
      <c r="KSY243" s="54" t="s">
        <v>2063</v>
      </c>
      <c r="KSZ243" s="54" t="s">
        <v>2063</v>
      </c>
      <c r="KTA243" s="54" t="s">
        <v>2063</v>
      </c>
      <c r="KTB243" s="54" t="s">
        <v>2063</v>
      </c>
      <c r="KTC243" s="54" t="s">
        <v>2063</v>
      </c>
      <c r="KTD243" s="54" t="s">
        <v>2063</v>
      </c>
      <c r="KTE243" s="54" t="s">
        <v>2063</v>
      </c>
      <c r="KTF243" s="54" t="s">
        <v>2063</v>
      </c>
      <c r="KTG243" s="54" t="s">
        <v>2063</v>
      </c>
      <c r="KTH243" s="54" t="s">
        <v>2063</v>
      </c>
      <c r="KTI243" s="54" t="s">
        <v>2063</v>
      </c>
      <c r="KTJ243" s="54" t="s">
        <v>2063</v>
      </c>
      <c r="KTK243" s="54" t="s">
        <v>2063</v>
      </c>
      <c r="KTL243" s="54" t="s">
        <v>2063</v>
      </c>
      <c r="KTM243" s="54" t="s">
        <v>2063</v>
      </c>
      <c r="KTN243" s="54" t="s">
        <v>2063</v>
      </c>
      <c r="KTO243" s="54" t="s">
        <v>2063</v>
      </c>
      <c r="KTP243" s="54" t="s">
        <v>2063</v>
      </c>
      <c r="KTQ243" s="54" t="s">
        <v>2063</v>
      </c>
      <c r="KTR243" s="54" t="s">
        <v>2063</v>
      </c>
      <c r="KTS243" s="54" t="s">
        <v>2063</v>
      </c>
      <c r="KTT243" s="54" t="s">
        <v>2063</v>
      </c>
      <c r="KTU243" s="54" t="s">
        <v>2063</v>
      </c>
      <c r="KTV243" s="54" t="s">
        <v>2063</v>
      </c>
      <c r="KTW243" s="54" t="s">
        <v>2063</v>
      </c>
      <c r="KTX243" s="54" t="s">
        <v>2063</v>
      </c>
      <c r="KTY243" s="54" t="s">
        <v>2063</v>
      </c>
      <c r="KTZ243" s="54" t="s">
        <v>2063</v>
      </c>
      <c r="KUA243" s="54" t="s">
        <v>2063</v>
      </c>
      <c r="KUB243" s="54" t="s">
        <v>2063</v>
      </c>
      <c r="KUC243" s="54" t="s">
        <v>2063</v>
      </c>
      <c r="KUD243" s="54" t="s">
        <v>2063</v>
      </c>
      <c r="KUE243" s="54" t="s">
        <v>2063</v>
      </c>
      <c r="KUF243" s="54" t="s">
        <v>2063</v>
      </c>
      <c r="KUG243" s="54" t="s">
        <v>2063</v>
      </c>
      <c r="KUH243" s="54" t="s">
        <v>2063</v>
      </c>
      <c r="KUI243" s="54" t="s">
        <v>2063</v>
      </c>
      <c r="KUJ243" s="54" t="s">
        <v>2063</v>
      </c>
      <c r="KUK243" s="54" t="s">
        <v>2063</v>
      </c>
      <c r="KUL243" s="54" t="s">
        <v>2063</v>
      </c>
      <c r="KUM243" s="54" t="s">
        <v>2063</v>
      </c>
      <c r="KUN243" s="54" t="s">
        <v>2063</v>
      </c>
      <c r="KUO243" s="54" t="s">
        <v>2063</v>
      </c>
      <c r="KUP243" s="54" t="s">
        <v>2063</v>
      </c>
      <c r="KUQ243" s="54" t="s">
        <v>2063</v>
      </c>
      <c r="KUR243" s="54" t="s">
        <v>2063</v>
      </c>
      <c r="KUS243" s="54" t="s">
        <v>2063</v>
      </c>
      <c r="KUT243" s="54" t="s">
        <v>2063</v>
      </c>
      <c r="KUU243" s="54" t="s">
        <v>2063</v>
      </c>
      <c r="KUV243" s="54" t="s">
        <v>2063</v>
      </c>
      <c r="KUW243" s="54" t="s">
        <v>2063</v>
      </c>
      <c r="KUX243" s="54" t="s">
        <v>2063</v>
      </c>
      <c r="KUY243" s="54" t="s">
        <v>2063</v>
      </c>
      <c r="KUZ243" s="54" t="s">
        <v>2063</v>
      </c>
      <c r="KVA243" s="54" t="s">
        <v>2063</v>
      </c>
      <c r="KVB243" s="54" t="s">
        <v>2063</v>
      </c>
      <c r="KVC243" s="54" t="s">
        <v>2063</v>
      </c>
      <c r="KVD243" s="54" t="s">
        <v>2063</v>
      </c>
      <c r="KVE243" s="54" t="s">
        <v>2063</v>
      </c>
      <c r="KVF243" s="54" t="s">
        <v>2063</v>
      </c>
      <c r="KVG243" s="54" t="s">
        <v>2063</v>
      </c>
      <c r="KVH243" s="54" t="s">
        <v>2063</v>
      </c>
      <c r="KVI243" s="54" t="s">
        <v>2063</v>
      </c>
      <c r="KVJ243" s="54" t="s">
        <v>2063</v>
      </c>
      <c r="KVK243" s="54" t="s">
        <v>2063</v>
      </c>
      <c r="KVL243" s="54" t="s">
        <v>2063</v>
      </c>
      <c r="KVM243" s="54" t="s">
        <v>2063</v>
      </c>
      <c r="KVN243" s="54" t="s">
        <v>2063</v>
      </c>
      <c r="KVO243" s="54" t="s">
        <v>2063</v>
      </c>
      <c r="KVP243" s="54" t="s">
        <v>2063</v>
      </c>
      <c r="KVQ243" s="54" t="s">
        <v>2063</v>
      </c>
      <c r="KVR243" s="54" t="s">
        <v>2063</v>
      </c>
      <c r="KVS243" s="54" t="s">
        <v>2063</v>
      </c>
      <c r="KVT243" s="54" t="s">
        <v>2063</v>
      </c>
      <c r="KVU243" s="54" t="s">
        <v>2063</v>
      </c>
      <c r="KVV243" s="54" t="s">
        <v>2063</v>
      </c>
      <c r="KVW243" s="54" t="s">
        <v>2063</v>
      </c>
      <c r="KVX243" s="54" t="s">
        <v>2063</v>
      </c>
      <c r="KVY243" s="54" t="s">
        <v>2063</v>
      </c>
      <c r="KVZ243" s="54" t="s">
        <v>2063</v>
      </c>
      <c r="KWA243" s="54" t="s">
        <v>2063</v>
      </c>
      <c r="KWB243" s="54" t="s">
        <v>2063</v>
      </c>
      <c r="KWC243" s="54" t="s">
        <v>2063</v>
      </c>
      <c r="KWD243" s="54" t="s">
        <v>2063</v>
      </c>
      <c r="KWE243" s="54" t="s">
        <v>2063</v>
      </c>
      <c r="KWF243" s="54" t="s">
        <v>2063</v>
      </c>
      <c r="KWG243" s="54" t="s">
        <v>2063</v>
      </c>
      <c r="KWH243" s="54" t="s">
        <v>2063</v>
      </c>
      <c r="KWI243" s="54" t="s">
        <v>2063</v>
      </c>
      <c r="KWJ243" s="54" t="s">
        <v>2063</v>
      </c>
      <c r="KWK243" s="54" t="s">
        <v>2063</v>
      </c>
      <c r="KWL243" s="54" t="s">
        <v>2063</v>
      </c>
      <c r="KWM243" s="54" t="s">
        <v>2063</v>
      </c>
      <c r="KWN243" s="54" t="s">
        <v>2063</v>
      </c>
      <c r="KWO243" s="54" t="s">
        <v>2063</v>
      </c>
      <c r="KWP243" s="54" t="s">
        <v>2063</v>
      </c>
      <c r="KWQ243" s="54" t="s">
        <v>2063</v>
      </c>
      <c r="KWR243" s="54" t="s">
        <v>2063</v>
      </c>
      <c r="KWS243" s="54" t="s">
        <v>2063</v>
      </c>
      <c r="KWT243" s="54" t="s">
        <v>2063</v>
      </c>
      <c r="KWU243" s="54" t="s">
        <v>2063</v>
      </c>
      <c r="KWV243" s="54" t="s">
        <v>2063</v>
      </c>
      <c r="KWW243" s="54" t="s">
        <v>2063</v>
      </c>
      <c r="KWX243" s="54" t="s">
        <v>2063</v>
      </c>
      <c r="KWY243" s="54" t="s">
        <v>2063</v>
      </c>
      <c r="KWZ243" s="54" t="s">
        <v>2063</v>
      </c>
      <c r="KXA243" s="54" t="s">
        <v>2063</v>
      </c>
      <c r="KXB243" s="54" t="s">
        <v>2063</v>
      </c>
      <c r="KXC243" s="54" t="s">
        <v>2063</v>
      </c>
      <c r="KXD243" s="54" t="s">
        <v>2063</v>
      </c>
      <c r="KXE243" s="54" t="s">
        <v>2063</v>
      </c>
      <c r="KXF243" s="54" t="s">
        <v>2063</v>
      </c>
      <c r="KXG243" s="54" t="s">
        <v>2063</v>
      </c>
      <c r="KXH243" s="54" t="s">
        <v>2063</v>
      </c>
      <c r="KXI243" s="54" t="s">
        <v>2063</v>
      </c>
      <c r="KXJ243" s="54" t="s">
        <v>2063</v>
      </c>
      <c r="KXK243" s="54" t="s">
        <v>2063</v>
      </c>
      <c r="KXL243" s="54" t="s">
        <v>2063</v>
      </c>
      <c r="KXM243" s="54" t="s">
        <v>2063</v>
      </c>
      <c r="KXN243" s="54" t="s">
        <v>2063</v>
      </c>
      <c r="KXO243" s="54" t="s">
        <v>2063</v>
      </c>
      <c r="KXP243" s="54" t="s">
        <v>2063</v>
      </c>
      <c r="KXQ243" s="54" t="s">
        <v>2063</v>
      </c>
      <c r="KXR243" s="54" t="s">
        <v>2063</v>
      </c>
      <c r="KXS243" s="54" t="s">
        <v>2063</v>
      </c>
      <c r="KXT243" s="54" t="s">
        <v>2063</v>
      </c>
      <c r="KXU243" s="54" t="s">
        <v>2063</v>
      </c>
      <c r="KXV243" s="54" t="s">
        <v>2063</v>
      </c>
      <c r="KXW243" s="54" t="s">
        <v>2063</v>
      </c>
      <c r="KXX243" s="54" t="s">
        <v>2063</v>
      </c>
      <c r="KXY243" s="54" t="s">
        <v>2063</v>
      </c>
      <c r="KXZ243" s="54" t="s">
        <v>2063</v>
      </c>
      <c r="KYA243" s="54" t="s">
        <v>2063</v>
      </c>
      <c r="KYB243" s="54" t="s">
        <v>2063</v>
      </c>
      <c r="KYC243" s="54" t="s">
        <v>2063</v>
      </c>
      <c r="KYD243" s="54" t="s">
        <v>2063</v>
      </c>
      <c r="KYE243" s="54" t="s">
        <v>2063</v>
      </c>
      <c r="KYF243" s="54" t="s">
        <v>2063</v>
      </c>
      <c r="KYG243" s="54" t="s">
        <v>2063</v>
      </c>
      <c r="KYH243" s="54" t="s">
        <v>2063</v>
      </c>
      <c r="KYI243" s="54" t="s">
        <v>2063</v>
      </c>
      <c r="KYJ243" s="54" t="s">
        <v>2063</v>
      </c>
      <c r="KYK243" s="54" t="s">
        <v>2063</v>
      </c>
      <c r="KYL243" s="54" t="s">
        <v>2063</v>
      </c>
      <c r="KYM243" s="54" t="s">
        <v>2063</v>
      </c>
      <c r="KYN243" s="54" t="s">
        <v>2063</v>
      </c>
      <c r="KYO243" s="54" t="s">
        <v>2063</v>
      </c>
      <c r="KYP243" s="54" t="s">
        <v>2063</v>
      </c>
      <c r="KYQ243" s="54" t="s">
        <v>2063</v>
      </c>
      <c r="KYR243" s="54" t="s">
        <v>2063</v>
      </c>
      <c r="KYS243" s="54" t="s">
        <v>2063</v>
      </c>
      <c r="KYT243" s="54" t="s">
        <v>2063</v>
      </c>
      <c r="KYU243" s="54" t="s">
        <v>2063</v>
      </c>
      <c r="KYV243" s="54" t="s">
        <v>2063</v>
      </c>
      <c r="KYW243" s="54" t="s">
        <v>2063</v>
      </c>
      <c r="KYX243" s="54" t="s">
        <v>2063</v>
      </c>
      <c r="KYY243" s="54" t="s">
        <v>2063</v>
      </c>
      <c r="KYZ243" s="54" t="s">
        <v>2063</v>
      </c>
      <c r="KZA243" s="54" t="s">
        <v>2063</v>
      </c>
      <c r="KZB243" s="54" t="s">
        <v>2063</v>
      </c>
      <c r="KZC243" s="54" t="s">
        <v>2063</v>
      </c>
      <c r="KZD243" s="54" t="s">
        <v>2063</v>
      </c>
      <c r="KZE243" s="54" t="s">
        <v>2063</v>
      </c>
      <c r="KZF243" s="54" t="s">
        <v>2063</v>
      </c>
      <c r="KZG243" s="54" t="s">
        <v>2063</v>
      </c>
      <c r="KZH243" s="54" t="s">
        <v>2063</v>
      </c>
      <c r="KZI243" s="54" t="s">
        <v>2063</v>
      </c>
      <c r="KZJ243" s="54" t="s">
        <v>2063</v>
      </c>
      <c r="KZK243" s="54" t="s">
        <v>2063</v>
      </c>
      <c r="KZL243" s="54" t="s">
        <v>2063</v>
      </c>
      <c r="KZM243" s="54" t="s">
        <v>2063</v>
      </c>
      <c r="KZN243" s="54" t="s">
        <v>2063</v>
      </c>
      <c r="KZO243" s="54" t="s">
        <v>2063</v>
      </c>
      <c r="KZP243" s="54" t="s">
        <v>2063</v>
      </c>
      <c r="KZQ243" s="54" t="s">
        <v>2063</v>
      </c>
      <c r="KZR243" s="54" t="s">
        <v>2063</v>
      </c>
      <c r="KZS243" s="54" t="s">
        <v>2063</v>
      </c>
      <c r="KZT243" s="54" t="s">
        <v>2063</v>
      </c>
      <c r="KZU243" s="54" t="s">
        <v>2063</v>
      </c>
      <c r="KZV243" s="54" t="s">
        <v>2063</v>
      </c>
      <c r="KZW243" s="54" t="s">
        <v>2063</v>
      </c>
      <c r="KZX243" s="54" t="s">
        <v>2063</v>
      </c>
      <c r="KZY243" s="54" t="s">
        <v>2063</v>
      </c>
      <c r="KZZ243" s="54" t="s">
        <v>2063</v>
      </c>
      <c r="LAA243" s="54" t="s">
        <v>2063</v>
      </c>
      <c r="LAB243" s="54" t="s">
        <v>2063</v>
      </c>
      <c r="LAC243" s="54" t="s">
        <v>2063</v>
      </c>
      <c r="LAD243" s="54" t="s">
        <v>2063</v>
      </c>
      <c r="LAE243" s="54" t="s">
        <v>2063</v>
      </c>
      <c r="LAF243" s="54" t="s">
        <v>2063</v>
      </c>
      <c r="LAG243" s="54" t="s">
        <v>2063</v>
      </c>
      <c r="LAH243" s="54" t="s">
        <v>2063</v>
      </c>
      <c r="LAI243" s="54" t="s">
        <v>2063</v>
      </c>
      <c r="LAJ243" s="54" t="s">
        <v>2063</v>
      </c>
      <c r="LAK243" s="54" t="s">
        <v>2063</v>
      </c>
      <c r="LAL243" s="54" t="s">
        <v>2063</v>
      </c>
      <c r="LAM243" s="54" t="s">
        <v>2063</v>
      </c>
      <c r="LAN243" s="54" t="s">
        <v>2063</v>
      </c>
      <c r="LAO243" s="54" t="s">
        <v>2063</v>
      </c>
      <c r="LAP243" s="54" t="s">
        <v>2063</v>
      </c>
      <c r="LAQ243" s="54" t="s">
        <v>2063</v>
      </c>
      <c r="LAR243" s="54" t="s">
        <v>2063</v>
      </c>
      <c r="LAS243" s="54" t="s">
        <v>2063</v>
      </c>
      <c r="LAT243" s="54" t="s">
        <v>2063</v>
      </c>
      <c r="LAU243" s="54" t="s">
        <v>2063</v>
      </c>
      <c r="LAV243" s="54" t="s">
        <v>2063</v>
      </c>
      <c r="LAW243" s="54" t="s">
        <v>2063</v>
      </c>
      <c r="LAX243" s="54" t="s">
        <v>2063</v>
      </c>
      <c r="LAY243" s="54" t="s">
        <v>2063</v>
      </c>
      <c r="LAZ243" s="54" t="s">
        <v>2063</v>
      </c>
      <c r="LBA243" s="54" t="s">
        <v>2063</v>
      </c>
      <c r="LBB243" s="54" t="s">
        <v>2063</v>
      </c>
      <c r="LBC243" s="54" t="s">
        <v>2063</v>
      </c>
      <c r="LBD243" s="54" t="s">
        <v>2063</v>
      </c>
      <c r="LBE243" s="54" t="s">
        <v>2063</v>
      </c>
      <c r="LBF243" s="54" t="s">
        <v>2063</v>
      </c>
      <c r="LBG243" s="54" t="s">
        <v>2063</v>
      </c>
      <c r="LBH243" s="54" t="s">
        <v>2063</v>
      </c>
      <c r="LBI243" s="54" t="s">
        <v>2063</v>
      </c>
      <c r="LBJ243" s="54" t="s">
        <v>2063</v>
      </c>
      <c r="LBK243" s="54" t="s">
        <v>2063</v>
      </c>
      <c r="LBL243" s="54" t="s">
        <v>2063</v>
      </c>
      <c r="LBM243" s="54" t="s">
        <v>2063</v>
      </c>
      <c r="LBN243" s="54" t="s">
        <v>2063</v>
      </c>
      <c r="LBO243" s="54" t="s">
        <v>2063</v>
      </c>
      <c r="LBP243" s="54" t="s">
        <v>2063</v>
      </c>
      <c r="LBQ243" s="54" t="s">
        <v>2063</v>
      </c>
      <c r="LBR243" s="54" t="s">
        <v>2063</v>
      </c>
      <c r="LBS243" s="54" t="s">
        <v>2063</v>
      </c>
      <c r="LBT243" s="54" t="s">
        <v>2063</v>
      </c>
      <c r="LBU243" s="54" t="s">
        <v>2063</v>
      </c>
      <c r="LBV243" s="54" t="s">
        <v>2063</v>
      </c>
      <c r="LBW243" s="54" t="s">
        <v>2063</v>
      </c>
      <c r="LBX243" s="54" t="s">
        <v>2063</v>
      </c>
      <c r="LBY243" s="54" t="s">
        <v>2063</v>
      </c>
      <c r="LBZ243" s="54" t="s">
        <v>2063</v>
      </c>
      <c r="LCA243" s="54" t="s">
        <v>2063</v>
      </c>
      <c r="LCB243" s="54" t="s">
        <v>2063</v>
      </c>
      <c r="LCC243" s="54" t="s">
        <v>2063</v>
      </c>
      <c r="LCD243" s="54" t="s">
        <v>2063</v>
      </c>
      <c r="LCE243" s="54" t="s">
        <v>2063</v>
      </c>
      <c r="LCF243" s="54" t="s">
        <v>2063</v>
      </c>
      <c r="LCG243" s="54" t="s">
        <v>2063</v>
      </c>
      <c r="LCH243" s="54" t="s">
        <v>2063</v>
      </c>
      <c r="LCI243" s="54" t="s">
        <v>2063</v>
      </c>
      <c r="LCJ243" s="54" t="s">
        <v>2063</v>
      </c>
      <c r="LCK243" s="54" t="s">
        <v>2063</v>
      </c>
      <c r="LCL243" s="54" t="s">
        <v>2063</v>
      </c>
      <c r="LCM243" s="54" t="s">
        <v>2063</v>
      </c>
      <c r="LCN243" s="54" t="s">
        <v>2063</v>
      </c>
      <c r="LCO243" s="54" t="s">
        <v>2063</v>
      </c>
      <c r="LCP243" s="54" t="s">
        <v>2063</v>
      </c>
      <c r="LCQ243" s="54" t="s">
        <v>2063</v>
      </c>
      <c r="LCR243" s="54" t="s">
        <v>2063</v>
      </c>
      <c r="LCS243" s="54" t="s">
        <v>2063</v>
      </c>
      <c r="LCT243" s="54" t="s">
        <v>2063</v>
      </c>
      <c r="LCU243" s="54" t="s">
        <v>2063</v>
      </c>
      <c r="LCV243" s="54" t="s">
        <v>2063</v>
      </c>
      <c r="LCW243" s="54" t="s">
        <v>2063</v>
      </c>
      <c r="LCX243" s="54" t="s">
        <v>2063</v>
      </c>
      <c r="LCY243" s="54" t="s">
        <v>2063</v>
      </c>
      <c r="LCZ243" s="54" t="s">
        <v>2063</v>
      </c>
      <c r="LDA243" s="54" t="s">
        <v>2063</v>
      </c>
      <c r="LDB243" s="54" t="s">
        <v>2063</v>
      </c>
      <c r="LDC243" s="54" t="s">
        <v>2063</v>
      </c>
      <c r="LDD243" s="54" t="s">
        <v>2063</v>
      </c>
      <c r="LDE243" s="54" t="s">
        <v>2063</v>
      </c>
      <c r="LDF243" s="54" t="s">
        <v>2063</v>
      </c>
      <c r="LDG243" s="54" t="s">
        <v>2063</v>
      </c>
      <c r="LDH243" s="54" t="s">
        <v>2063</v>
      </c>
      <c r="LDI243" s="54" t="s">
        <v>2063</v>
      </c>
      <c r="LDJ243" s="54" t="s">
        <v>2063</v>
      </c>
      <c r="LDK243" s="54" t="s">
        <v>2063</v>
      </c>
      <c r="LDL243" s="54" t="s">
        <v>2063</v>
      </c>
      <c r="LDM243" s="54" t="s">
        <v>2063</v>
      </c>
      <c r="LDN243" s="54" t="s">
        <v>2063</v>
      </c>
      <c r="LDO243" s="54" t="s">
        <v>2063</v>
      </c>
      <c r="LDP243" s="54" t="s">
        <v>2063</v>
      </c>
      <c r="LDQ243" s="54" t="s">
        <v>2063</v>
      </c>
      <c r="LDR243" s="54" t="s">
        <v>2063</v>
      </c>
      <c r="LDS243" s="54" t="s">
        <v>2063</v>
      </c>
      <c r="LDT243" s="54" t="s">
        <v>2063</v>
      </c>
      <c r="LDU243" s="54" t="s">
        <v>2063</v>
      </c>
      <c r="LDV243" s="54" t="s">
        <v>2063</v>
      </c>
      <c r="LDW243" s="54" t="s">
        <v>2063</v>
      </c>
      <c r="LDX243" s="54" t="s">
        <v>2063</v>
      </c>
      <c r="LDY243" s="54" t="s">
        <v>2063</v>
      </c>
      <c r="LDZ243" s="54" t="s">
        <v>2063</v>
      </c>
      <c r="LEA243" s="54" t="s">
        <v>2063</v>
      </c>
      <c r="LEB243" s="54" t="s">
        <v>2063</v>
      </c>
      <c r="LEC243" s="54" t="s">
        <v>2063</v>
      </c>
      <c r="LED243" s="54" t="s">
        <v>2063</v>
      </c>
      <c r="LEE243" s="54" t="s">
        <v>2063</v>
      </c>
      <c r="LEF243" s="54" t="s">
        <v>2063</v>
      </c>
      <c r="LEG243" s="54" t="s">
        <v>2063</v>
      </c>
      <c r="LEH243" s="54" t="s">
        <v>2063</v>
      </c>
      <c r="LEI243" s="54" t="s">
        <v>2063</v>
      </c>
      <c r="LEJ243" s="54" t="s">
        <v>2063</v>
      </c>
      <c r="LEK243" s="54" t="s">
        <v>2063</v>
      </c>
      <c r="LEL243" s="54" t="s">
        <v>2063</v>
      </c>
      <c r="LEM243" s="54" t="s">
        <v>2063</v>
      </c>
      <c r="LEN243" s="54" t="s">
        <v>2063</v>
      </c>
      <c r="LEO243" s="54" t="s">
        <v>2063</v>
      </c>
      <c r="LEP243" s="54" t="s">
        <v>2063</v>
      </c>
      <c r="LEQ243" s="54" t="s">
        <v>2063</v>
      </c>
      <c r="LER243" s="54" t="s">
        <v>2063</v>
      </c>
      <c r="LES243" s="54" t="s">
        <v>2063</v>
      </c>
      <c r="LET243" s="54" t="s">
        <v>2063</v>
      </c>
      <c r="LEU243" s="54" t="s">
        <v>2063</v>
      </c>
      <c r="LEV243" s="54" t="s">
        <v>2063</v>
      </c>
      <c r="LEW243" s="54" t="s">
        <v>2063</v>
      </c>
      <c r="LEX243" s="54" t="s">
        <v>2063</v>
      </c>
      <c r="LEY243" s="54" t="s">
        <v>2063</v>
      </c>
      <c r="LEZ243" s="54" t="s">
        <v>2063</v>
      </c>
      <c r="LFA243" s="54" t="s">
        <v>2063</v>
      </c>
      <c r="LFB243" s="54" t="s">
        <v>2063</v>
      </c>
      <c r="LFC243" s="54" t="s">
        <v>2063</v>
      </c>
      <c r="LFD243" s="54" t="s">
        <v>2063</v>
      </c>
      <c r="LFE243" s="54" t="s">
        <v>2063</v>
      </c>
      <c r="LFF243" s="54" t="s">
        <v>2063</v>
      </c>
      <c r="LFG243" s="54" t="s">
        <v>2063</v>
      </c>
      <c r="LFH243" s="54" t="s">
        <v>2063</v>
      </c>
      <c r="LFI243" s="54" t="s">
        <v>2063</v>
      </c>
      <c r="LFJ243" s="54" t="s">
        <v>2063</v>
      </c>
      <c r="LFK243" s="54" t="s">
        <v>2063</v>
      </c>
      <c r="LFL243" s="54" t="s">
        <v>2063</v>
      </c>
      <c r="LFM243" s="54" t="s">
        <v>2063</v>
      </c>
      <c r="LFN243" s="54" t="s">
        <v>2063</v>
      </c>
      <c r="LFO243" s="54" t="s">
        <v>2063</v>
      </c>
      <c r="LFP243" s="54" t="s">
        <v>2063</v>
      </c>
      <c r="LFQ243" s="54" t="s">
        <v>2063</v>
      </c>
      <c r="LFR243" s="54" t="s">
        <v>2063</v>
      </c>
      <c r="LFS243" s="54" t="s">
        <v>2063</v>
      </c>
      <c r="LFT243" s="54" t="s">
        <v>2063</v>
      </c>
      <c r="LFU243" s="54" t="s">
        <v>2063</v>
      </c>
      <c r="LFV243" s="54" t="s">
        <v>2063</v>
      </c>
      <c r="LFW243" s="54" t="s">
        <v>2063</v>
      </c>
      <c r="LFX243" s="54" t="s">
        <v>2063</v>
      </c>
      <c r="LFY243" s="54" t="s">
        <v>2063</v>
      </c>
      <c r="LFZ243" s="54" t="s">
        <v>2063</v>
      </c>
      <c r="LGA243" s="54" t="s">
        <v>2063</v>
      </c>
      <c r="LGB243" s="54" t="s">
        <v>2063</v>
      </c>
      <c r="LGC243" s="54" t="s">
        <v>2063</v>
      </c>
      <c r="LGD243" s="54" t="s">
        <v>2063</v>
      </c>
      <c r="LGE243" s="54" t="s">
        <v>2063</v>
      </c>
      <c r="LGF243" s="54" t="s">
        <v>2063</v>
      </c>
      <c r="LGG243" s="54" t="s">
        <v>2063</v>
      </c>
      <c r="LGH243" s="54" t="s">
        <v>2063</v>
      </c>
      <c r="LGI243" s="54" t="s">
        <v>2063</v>
      </c>
      <c r="LGJ243" s="54" t="s">
        <v>2063</v>
      </c>
      <c r="LGK243" s="54" t="s">
        <v>2063</v>
      </c>
      <c r="LGL243" s="54" t="s">
        <v>2063</v>
      </c>
      <c r="LGM243" s="54" t="s">
        <v>2063</v>
      </c>
      <c r="LGN243" s="54" t="s">
        <v>2063</v>
      </c>
      <c r="LGO243" s="54" t="s">
        <v>2063</v>
      </c>
      <c r="LGP243" s="54" t="s">
        <v>2063</v>
      </c>
      <c r="LGQ243" s="54" t="s">
        <v>2063</v>
      </c>
      <c r="LGR243" s="54" t="s">
        <v>2063</v>
      </c>
      <c r="LGS243" s="54" t="s">
        <v>2063</v>
      </c>
      <c r="LGT243" s="54" t="s">
        <v>2063</v>
      </c>
      <c r="LGU243" s="54" t="s">
        <v>2063</v>
      </c>
      <c r="LGV243" s="54" t="s">
        <v>2063</v>
      </c>
      <c r="LGW243" s="54" t="s">
        <v>2063</v>
      </c>
      <c r="LGX243" s="54" t="s">
        <v>2063</v>
      </c>
      <c r="LGY243" s="54" t="s">
        <v>2063</v>
      </c>
      <c r="LGZ243" s="54" t="s">
        <v>2063</v>
      </c>
      <c r="LHA243" s="54" t="s">
        <v>2063</v>
      </c>
      <c r="LHB243" s="54" t="s">
        <v>2063</v>
      </c>
      <c r="LHC243" s="54" t="s">
        <v>2063</v>
      </c>
      <c r="LHD243" s="54" t="s">
        <v>2063</v>
      </c>
      <c r="LHE243" s="54" t="s">
        <v>2063</v>
      </c>
      <c r="LHF243" s="54" t="s">
        <v>2063</v>
      </c>
      <c r="LHG243" s="54" t="s">
        <v>2063</v>
      </c>
      <c r="LHH243" s="54" t="s">
        <v>2063</v>
      </c>
      <c r="LHI243" s="54" t="s">
        <v>2063</v>
      </c>
      <c r="LHJ243" s="54" t="s">
        <v>2063</v>
      </c>
      <c r="LHK243" s="54" t="s">
        <v>2063</v>
      </c>
      <c r="LHL243" s="54" t="s">
        <v>2063</v>
      </c>
      <c r="LHM243" s="54" t="s">
        <v>2063</v>
      </c>
      <c r="LHN243" s="54" t="s">
        <v>2063</v>
      </c>
      <c r="LHO243" s="54" t="s">
        <v>2063</v>
      </c>
      <c r="LHP243" s="54" t="s">
        <v>2063</v>
      </c>
      <c r="LHQ243" s="54" t="s">
        <v>2063</v>
      </c>
      <c r="LHR243" s="54" t="s">
        <v>2063</v>
      </c>
      <c r="LHS243" s="54" t="s">
        <v>2063</v>
      </c>
      <c r="LHT243" s="54" t="s">
        <v>2063</v>
      </c>
      <c r="LHU243" s="54" t="s">
        <v>2063</v>
      </c>
      <c r="LHV243" s="54" t="s">
        <v>2063</v>
      </c>
      <c r="LHW243" s="54" t="s">
        <v>2063</v>
      </c>
      <c r="LHX243" s="54" t="s">
        <v>2063</v>
      </c>
      <c r="LHY243" s="54" t="s">
        <v>2063</v>
      </c>
      <c r="LHZ243" s="54" t="s">
        <v>2063</v>
      </c>
      <c r="LIA243" s="54" t="s">
        <v>2063</v>
      </c>
      <c r="LIB243" s="54" t="s">
        <v>2063</v>
      </c>
      <c r="LIC243" s="54" t="s">
        <v>2063</v>
      </c>
      <c r="LID243" s="54" t="s">
        <v>2063</v>
      </c>
      <c r="LIE243" s="54" t="s">
        <v>2063</v>
      </c>
      <c r="LIF243" s="54" t="s">
        <v>2063</v>
      </c>
      <c r="LIG243" s="54" t="s">
        <v>2063</v>
      </c>
      <c r="LIH243" s="54" t="s">
        <v>2063</v>
      </c>
      <c r="LII243" s="54" t="s">
        <v>2063</v>
      </c>
      <c r="LIJ243" s="54" t="s">
        <v>2063</v>
      </c>
      <c r="LIK243" s="54" t="s">
        <v>2063</v>
      </c>
      <c r="LIL243" s="54" t="s">
        <v>2063</v>
      </c>
      <c r="LIM243" s="54" t="s">
        <v>2063</v>
      </c>
      <c r="LIN243" s="54" t="s">
        <v>2063</v>
      </c>
      <c r="LIO243" s="54" t="s">
        <v>2063</v>
      </c>
      <c r="LIP243" s="54" t="s">
        <v>2063</v>
      </c>
      <c r="LIQ243" s="54" t="s">
        <v>2063</v>
      </c>
      <c r="LIR243" s="54" t="s">
        <v>2063</v>
      </c>
      <c r="LIS243" s="54" t="s">
        <v>2063</v>
      </c>
      <c r="LIT243" s="54" t="s">
        <v>2063</v>
      </c>
      <c r="LIU243" s="54" t="s">
        <v>2063</v>
      </c>
      <c r="LIV243" s="54" t="s">
        <v>2063</v>
      </c>
      <c r="LIW243" s="54" t="s">
        <v>2063</v>
      </c>
      <c r="LIX243" s="54" t="s">
        <v>2063</v>
      </c>
      <c r="LIY243" s="54" t="s">
        <v>2063</v>
      </c>
      <c r="LIZ243" s="54" t="s">
        <v>2063</v>
      </c>
      <c r="LJA243" s="54" t="s">
        <v>2063</v>
      </c>
      <c r="LJB243" s="54" t="s">
        <v>2063</v>
      </c>
      <c r="LJC243" s="54" t="s">
        <v>2063</v>
      </c>
      <c r="LJD243" s="54" t="s">
        <v>2063</v>
      </c>
      <c r="LJE243" s="54" t="s">
        <v>2063</v>
      </c>
      <c r="LJF243" s="54" t="s">
        <v>2063</v>
      </c>
      <c r="LJG243" s="54" t="s">
        <v>2063</v>
      </c>
      <c r="LJH243" s="54" t="s">
        <v>2063</v>
      </c>
      <c r="LJI243" s="54" t="s">
        <v>2063</v>
      </c>
      <c r="LJJ243" s="54" t="s">
        <v>2063</v>
      </c>
      <c r="LJK243" s="54" t="s">
        <v>2063</v>
      </c>
      <c r="LJL243" s="54" t="s">
        <v>2063</v>
      </c>
      <c r="LJM243" s="54" t="s">
        <v>2063</v>
      </c>
      <c r="LJN243" s="54" t="s">
        <v>2063</v>
      </c>
      <c r="LJO243" s="54" t="s">
        <v>2063</v>
      </c>
      <c r="LJP243" s="54" t="s">
        <v>2063</v>
      </c>
      <c r="LJQ243" s="54" t="s">
        <v>2063</v>
      </c>
      <c r="LJR243" s="54" t="s">
        <v>2063</v>
      </c>
      <c r="LJS243" s="54" t="s">
        <v>2063</v>
      </c>
      <c r="LJT243" s="54" t="s">
        <v>2063</v>
      </c>
      <c r="LJU243" s="54" t="s">
        <v>2063</v>
      </c>
      <c r="LJV243" s="54" t="s">
        <v>2063</v>
      </c>
      <c r="LJW243" s="54" t="s">
        <v>2063</v>
      </c>
      <c r="LJX243" s="54" t="s">
        <v>2063</v>
      </c>
      <c r="LJY243" s="54" t="s">
        <v>2063</v>
      </c>
      <c r="LJZ243" s="54" t="s">
        <v>2063</v>
      </c>
      <c r="LKA243" s="54" t="s">
        <v>2063</v>
      </c>
      <c r="LKB243" s="54" t="s">
        <v>2063</v>
      </c>
      <c r="LKC243" s="54" t="s">
        <v>2063</v>
      </c>
      <c r="LKD243" s="54" t="s">
        <v>2063</v>
      </c>
      <c r="LKE243" s="54" t="s">
        <v>2063</v>
      </c>
      <c r="LKF243" s="54" t="s">
        <v>2063</v>
      </c>
      <c r="LKG243" s="54" t="s">
        <v>2063</v>
      </c>
      <c r="LKH243" s="54" t="s">
        <v>2063</v>
      </c>
      <c r="LKI243" s="54" t="s">
        <v>2063</v>
      </c>
      <c r="LKJ243" s="54" t="s">
        <v>2063</v>
      </c>
      <c r="LKK243" s="54" t="s">
        <v>2063</v>
      </c>
      <c r="LKL243" s="54" t="s">
        <v>2063</v>
      </c>
      <c r="LKM243" s="54" t="s">
        <v>2063</v>
      </c>
      <c r="LKN243" s="54" t="s">
        <v>2063</v>
      </c>
      <c r="LKO243" s="54" t="s">
        <v>2063</v>
      </c>
      <c r="LKP243" s="54" t="s">
        <v>2063</v>
      </c>
      <c r="LKQ243" s="54" t="s">
        <v>2063</v>
      </c>
      <c r="LKR243" s="54" t="s">
        <v>2063</v>
      </c>
      <c r="LKS243" s="54" t="s">
        <v>2063</v>
      </c>
      <c r="LKT243" s="54" t="s">
        <v>2063</v>
      </c>
      <c r="LKU243" s="54" t="s">
        <v>2063</v>
      </c>
      <c r="LKV243" s="54" t="s">
        <v>2063</v>
      </c>
      <c r="LKW243" s="54" t="s">
        <v>2063</v>
      </c>
      <c r="LKX243" s="54" t="s">
        <v>2063</v>
      </c>
      <c r="LKY243" s="54" t="s">
        <v>2063</v>
      </c>
      <c r="LKZ243" s="54" t="s">
        <v>2063</v>
      </c>
      <c r="LLA243" s="54" t="s">
        <v>2063</v>
      </c>
      <c r="LLB243" s="54" t="s">
        <v>2063</v>
      </c>
      <c r="LLC243" s="54" t="s">
        <v>2063</v>
      </c>
      <c r="LLD243" s="54" t="s">
        <v>2063</v>
      </c>
      <c r="LLE243" s="54" t="s">
        <v>2063</v>
      </c>
      <c r="LLF243" s="54" t="s">
        <v>2063</v>
      </c>
      <c r="LLG243" s="54" t="s">
        <v>2063</v>
      </c>
      <c r="LLH243" s="54" t="s">
        <v>2063</v>
      </c>
      <c r="LLI243" s="54" t="s">
        <v>2063</v>
      </c>
      <c r="LLJ243" s="54" t="s">
        <v>2063</v>
      </c>
      <c r="LLK243" s="54" t="s">
        <v>2063</v>
      </c>
      <c r="LLL243" s="54" t="s">
        <v>2063</v>
      </c>
      <c r="LLM243" s="54" t="s">
        <v>2063</v>
      </c>
      <c r="LLN243" s="54" t="s">
        <v>2063</v>
      </c>
      <c r="LLO243" s="54" t="s">
        <v>2063</v>
      </c>
      <c r="LLP243" s="54" t="s">
        <v>2063</v>
      </c>
      <c r="LLQ243" s="54" t="s">
        <v>2063</v>
      </c>
      <c r="LLR243" s="54" t="s">
        <v>2063</v>
      </c>
      <c r="LLS243" s="54" t="s">
        <v>2063</v>
      </c>
      <c r="LLT243" s="54" t="s">
        <v>2063</v>
      </c>
      <c r="LLU243" s="54" t="s">
        <v>2063</v>
      </c>
      <c r="LLV243" s="54" t="s">
        <v>2063</v>
      </c>
      <c r="LLW243" s="54" t="s">
        <v>2063</v>
      </c>
      <c r="LLX243" s="54" t="s">
        <v>2063</v>
      </c>
      <c r="LLY243" s="54" t="s">
        <v>2063</v>
      </c>
      <c r="LLZ243" s="54" t="s">
        <v>2063</v>
      </c>
      <c r="LMA243" s="54" t="s">
        <v>2063</v>
      </c>
      <c r="LMB243" s="54" t="s">
        <v>2063</v>
      </c>
      <c r="LMC243" s="54" t="s">
        <v>2063</v>
      </c>
      <c r="LMD243" s="54" t="s">
        <v>2063</v>
      </c>
      <c r="LME243" s="54" t="s">
        <v>2063</v>
      </c>
      <c r="LMF243" s="54" t="s">
        <v>2063</v>
      </c>
      <c r="LMG243" s="54" t="s">
        <v>2063</v>
      </c>
      <c r="LMH243" s="54" t="s">
        <v>2063</v>
      </c>
      <c r="LMI243" s="54" t="s">
        <v>2063</v>
      </c>
      <c r="LMJ243" s="54" t="s">
        <v>2063</v>
      </c>
      <c r="LMK243" s="54" t="s">
        <v>2063</v>
      </c>
      <c r="LML243" s="54" t="s">
        <v>2063</v>
      </c>
      <c r="LMM243" s="54" t="s">
        <v>2063</v>
      </c>
      <c r="LMN243" s="54" t="s">
        <v>2063</v>
      </c>
      <c r="LMO243" s="54" t="s">
        <v>2063</v>
      </c>
      <c r="LMP243" s="54" t="s">
        <v>2063</v>
      </c>
      <c r="LMQ243" s="54" t="s">
        <v>2063</v>
      </c>
      <c r="LMR243" s="54" t="s">
        <v>2063</v>
      </c>
      <c r="LMS243" s="54" t="s">
        <v>2063</v>
      </c>
      <c r="LMT243" s="54" t="s">
        <v>2063</v>
      </c>
      <c r="LMU243" s="54" t="s">
        <v>2063</v>
      </c>
      <c r="LMV243" s="54" t="s">
        <v>2063</v>
      </c>
      <c r="LMW243" s="54" t="s">
        <v>2063</v>
      </c>
      <c r="LMX243" s="54" t="s">
        <v>2063</v>
      </c>
      <c r="LMY243" s="54" t="s">
        <v>2063</v>
      </c>
      <c r="LMZ243" s="54" t="s">
        <v>2063</v>
      </c>
      <c r="LNA243" s="54" t="s">
        <v>2063</v>
      </c>
      <c r="LNB243" s="54" t="s">
        <v>2063</v>
      </c>
      <c r="LNC243" s="54" t="s">
        <v>2063</v>
      </c>
      <c r="LND243" s="54" t="s">
        <v>2063</v>
      </c>
      <c r="LNE243" s="54" t="s">
        <v>2063</v>
      </c>
      <c r="LNF243" s="54" t="s">
        <v>2063</v>
      </c>
      <c r="LNG243" s="54" t="s">
        <v>2063</v>
      </c>
      <c r="LNH243" s="54" t="s">
        <v>2063</v>
      </c>
      <c r="LNI243" s="54" t="s">
        <v>2063</v>
      </c>
      <c r="LNJ243" s="54" t="s">
        <v>2063</v>
      </c>
      <c r="LNK243" s="54" t="s">
        <v>2063</v>
      </c>
      <c r="LNL243" s="54" t="s">
        <v>2063</v>
      </c>
      <c r="LNM243" s="54" t="s">
        <v>2063</v>
      </c>
      <c r="LNN243" s="54" t="s">
        <v>2063</v>
      </c>
      <c r="LNO243" s="54" t="s">
        <v>2063</v>
      </c>
      <c r="LNP243" s="54" t="s">
        <v>2063</v>
      </c>
      <c r="LNQ243" s="54" t="s">
        <v>2063</v>
      </c>
      <c r="LNR243" s="54" t="s">
        <v>2063</v>
      </c>
      <c r="LNS243" s="54" t="s">
        <v>2063</v>
      </c>
      <c r="LNT243" s="54" t="s">
        <v>2063</v>
      </c>
      <c r="LNU243" s="54" t="s">
        <v>2063</v>
      </c>
      <c r="LNV243" s="54" t="s">
        <v>2063</v>
      </c>
      <c r="LNW243" s="54" t="s">
        <v>2063</v>
      </c>
      <c r="LNX243" s="54" t="s">
        <v>2063</v>
      </c>
      <c r="LNY243" s="54" t="s">
        <v>2063</v>
      </c>
      <c r="LNZ243" s="54" t="s">
        <v>2063</v>
      </c>
      <c r="LOA243" s="54" t="s">
        <v>2063</v>
      </c>
      <c r="LOB243" s="54" t="s">
        <v>2063</v>
      </c>
      <c r="LOC243" s="54" t="s">
        <v>2063</v>
      </c>
      <c r="LOD243" s="54" t="s">
        <v>2063</v>
      </c>
      <c r="LOE243" s="54" t="s">
        <v>2063</v>
      </c>
      <c r="LOF243" s="54" t="s">
        <v>2063</v>
      </c>
      <c r="LOG243" s="54" t="s">
        <v>2063</v>
      </c>
      <c r="LOH243" s="54" t="s">
        <v>2063</v>
      </c>
      <c r="LOI243" s="54" t="s">
        <v>2063</v>
      </c>
      <c r="LOJ243" s="54" t="s">
        <v>2063</v>
      </c>
      <c r="LOK243" s="54" t="s">
        <v>2063</v>
      </c>
      <c r="LOL243" s="54" t="s">
        <v>2063</v>
      </c>
      <c r="LOM243" s="54" t="s">
        <v>2063</v>
      </c>
      <c r="LON243" s="54" t="s">
        <v>2063</v>
      </c>
      <c r="LOO243" s="54" t="s">
        <v>2063</v>
      </c>
      <c r="LOP243" s="54" t="s">
        <v>2063</v>
      </c>
      <c r="LOQ243" s="54" t="s">
        <v>2063</v>
      </c>
      <c r="LOR243" s="54" t="s">
        <v>2063</v>
      </c>
      <c r="LOS243" s="54" t="s">
        <v>2063</v>
      </c>
      <c r="LOT243" s="54" t="s">
        <v>2063</v>
      </c>
      <c r="LOU243" s="54" t="s">
        <v>2063</v>
      </c>
      <c r="LOV243" s="54" t="s">
        <v>2063</v>
      </c>
      <c r="LOW243" s="54" t="s">
        <v>2063</v>
      </c>
      <c r="LOX243" s="54" t="s">
        <v>2063</v>
      </c>
      <c r="LOY243" s="54" t="s">
        <v>2063</v>
      </c>
      <c r="LOZ243" s="54" t="s">
        <v>2063</v>
      </c>
      <c r="LPA243" s="54" t="s">
        <v>2063</v>
      </c>
      <c r="LPB243" s="54" t="s">
        <v>2063</v>
      </c>
      <c r="LPC243" s="54" t="s">
        <v>2063</v>
      </c>
      <c r="LPD243" s="54" t="s">
        <v>2063</v>
      </c>
      <c r="LPE243" s="54" t="s">
        <v>2063</v>
      </c>
      <c r="LPF243" s="54" t="s">
        <v>2063</v>
      </c>
      <c r="LPG243" s="54" t="s">
        <v>2063</v>
      </c>
      <c r="LPH243" s="54" t="s">
        <v>2063</v>
      </c>
      <c r="LPI243" s="54" t="s">
        <v>2063</v>
      </c>
      <c r="LPJ243" s="54" t="s">
        <v>2063</v>
      </c>
      <c r="LPK243" s="54" t="s">
        <v>2063</v>
      </c>
      <c r="LPL243" s="54" t="s">
        <v>2063</v>
      </c>
      <c r="LPM243" s="54" t="s">
        <v>2063</v>
      </c>
      <c r="LPN243" s="54" t="s">
        <v>2063</v>
      </c>
      <c r="LPO243" s="54" t="s">
        <v>2063</v>
      </c>
      <c r="LPP243" s="54" t="s">
        <v>2063</v>
      </c>
      <c r="LPQ243" s="54" t="s">
        <v>2063</v>
      </c>
      <c r="LPR243" s="54" t="s">
        <v>2063</v>
      </c>
      <c r="LPS243" s="54" t="s">
        <v>2063</v>
      </c>
      <c r="LPT243" s="54" t="s">
        <v>2063</v>
      </c>
      <c r="LPU243" s="54" t="s">
        <v>2063</v>
      </c>
      <c r="LPV243" s="54" t="s">
        <v>2063</v>
      </c>
      <c r="LPW243" s="54" t="s">
        <v>2063</v>
      </c>
      <c r="LPX243" s="54" t="s">
        <v>2063</v>
      </c>
      <c r="LPY243" s="54" t="s">
        <v>2063</v>
      </c>
      <c r="LPZ243" s="54" t="s">
        <v>2063</v>
      </c>
      <c r="LQA243" s="54" t="s">
        <v>2063</v>
      </c>
      <c r="LQB243" s="54" t="s">
        <v>2063</v>
      </c>
      <c r="LQC243" s="54" t="s">
        <v>2063</v>
      </c>
      <c r="LQD243" s="54" t="s">
        <v>2063</v>
      </c>
      <c r="LQE243" s="54" t="s">
        <v>2063</v>
      </c>
      <c r="LQF243" s="54" t="s">
        <v>2063</v>
      </c>
      <c r="LQG243" s="54" t="s">
        <v>2063</v>
      </c>
      <c r="LQH243" s="54" t="s">
        <v>2063</v>
      </c>
      <c r="LQI243" s="54" t="s">
        <v>2063</v>
      </c>
      <c r="LQJ243" s="54" t="s">
        <v>2063</v>
      </c>
      <c r="LQK243" s="54" t="s">
        <v>2063</v>
      </c>
      <c r="LQL243" s="54" t="s">
        <v>2063</v>
      </c>
      <c r="LQM243" s="54" t="s">
        <v>2063</v>
      </c>
      <c r="LQN243" s="54" t="s">
        <v>2063</v>
      </c>
      <c r="LQO243" s="54" t="s">
        <v>2063</v>
      </c>
      <c r="LQP243" s="54" t="s">
        <v>2063</v>
      </c>
      <c r="LQQ243" s="54" t="s">
        <v>2063</v>
      </c>
      <c r="LQR243" s="54" t="s">
        <v>2063</v>
      </c>
      <c r="LQS243" s="54" t="s">
        <v>2063</v>
      </c>
      <c r="LQT243" s="54" t="s">
        <v>2063</v>
      </c>
      <c r="LQU243" s="54" t="s">
        <v>2063</v>
      </c>
      <c r="LQV243" s="54" t="s">
        <v>2063</v>
      </c>
      <c r="LQW243" s="54" t="s">
        <v>2063</v>
      </c>
      <c r="LQX243" s="54" t="s">
        <v>2063</v>
      </c>
      <c r="LQY243" s="54" t="s">
        <v>2063</v>
      </c>
      <c r="LQZ243" s="54" t="s">
        <v>2063</v>
      </c>
      <c r="LRA243" s="54" t="s">
        <v>2063</v>
      </c>
      <c r="LRB243" s="54" t="s">
        <v>2063</v>
      </c>
      <c r="LRC243" s="54" t="s">
        <v>2063</v>
      </c>
      <c r="LRD243" s="54" t="s">
        <v>2063</v>
      </c>
      <c r="LRE243" s="54" t="s">
        <v>2063</v>
      </c>
      <c r="LRF243" s="54" t="s">
        <v>2063</v>
      </c>
      <c r="LRG243" s="54" t="s">
        <v>2063</v>
      </c>
      <c r="LRH243" s="54" t="s">
        <v>2063</v>
      </c>
      <c r="LRI243" s="54" t="s">
        <v>2063</v>
      </c>
      <c r="LRJ243" s="54" t="s">
        <v>2063</v>
      </c>
      <c r="LRK243" s="54" t="s">
        <v>2063</v>
      </c>
      <c r="LRL243" s="54" t="s">
        <v>2063</v>
      </c>
      <c r="LRM243" s="54" t="s">
        <v>2063</v>
      </c>
      <c r="LRN243" s="54" t="s">
        <v>2063</v>
      </c>
      <c r="LRO243" s="54" t="s">
        <v>2063</v>
      </c>
      <c r="LRP243" s="54" t="s">
        <v>2063</v>
      </c>
      <c r="LRQ243" s="54" t="s">
        <v>2063</v>
      </c>
      <c r="LRR243" s="54" t="s">
        <v>2063</v>
      </c>
      <c r="LRS243" s="54" t="s">
        <v>2063</v>
      </c>
      <c r="LRT243" s="54" t="s">
        <v>2063</v>
      </c>
      <c r="LRU243" s="54" t="s">
        <v>2063</v>
      </c>
      <c r="LRV243" s="54" t="s">
        <v>2063</v>
      </c>
      <c r="LRW243" s="54" t="s">
        <v>2063</v>
      </c>
      <c r="LRX243" s="54" t="s">
        <v>2063</v>
      </c>
      <c r="LRY243" s="54" t="s">
        <v>2063</v>
      </c>
      <c r="LRZ243" s="54" t="s">
        <v>2063</v>
      </c>
      <c r="LSA243" s="54" t="s">
        <v>2063</v>
      </c>
      <c r="LSB243" s="54" t="s">
        <v>2063</v>
      </c>
      <c r="LSC243" s="54" t="s">
        <v>2063</v>
      </c>
      <c r="LSD243" s="54" t="s">
        <v>2063</v>
      </c>
      <c r="LSE243" s="54" t="s">
        <v>2063</v>
      </c>
      <c r="LSF243" s="54" t="s">
        <v>2063</v>
      </c>
      <c r="LSG243" s="54" t="s">
        <v>2063</v>
      </c>
      <c r="LSH243" s="54" t="s">
        <v>2063</v>
      </c>
      <c r="LSI243" s="54" t="s">
        <v>2063</v>
      </c>
      <c r="LSJ243" s="54" t="s">
        <v>2063</v>
      </c>
      <c r="LSK243" s="54" t="s">
        <v>2063</v>
      </c>
      <c r="LSL243" s="54" t="s">
        <v>2063</v>
      </c>
      <c r="LSM243" s="54" t="s">
        <v>2063</v>
      </c>
      <c r="LSN243" s="54" t="s">
        <v>2063</v>
      </c>
      <c r="LSO243" s="54" t="s">
        <v>2063</v>
      </c>
      <c r="LSP243" s="54" t="s">
        <v>2063</v>
      </c>
      <c r="LSQ243" s="54" t="s">
        <v>2063</v>
      </c>
      <c r="LSR243" s="54" t="s">
        <v>2063</v>
      </c>
      <c r="LSS243" s="54" t="s">
        <v>2063</v>
      </c>
      <c r="LST243" s="54" t="s">
        <v>2063</v>
      </c>
      <c r="LSU243" s="54" t="s">
        <v>2063</v>
      </c>
      <c r="LSV243" s="54" t="s">
        <v>2063</v>
      </c>
      <c r="LSW243" s="54" t="s">
        <v>2063</v>
      </c>
      <c r="LSX243" s="54" t="s">
        <v>2063</v>
      </c>
      <c r="LSY243" s="54" t="s">
        <v>2063</v>
      </c>
      <c r="LSZ243" s="54" t="s">
        <v>2063</v>
      </c>
      <c r="LTA243" s="54" t="s">
        <v>2063</v>
      </c>
      <c r="LTB243" s="54" t="s">
        <v>2063</v>
      </c>
      <c r="LTC243" s="54" t="s">
        <v>2063</v>
      </c>
      <c r="LTD243" s="54" t="s">
        <v>2063</v>
      </c>
      <c r="LTE243" s="54" t="s">
        <v>2063</v>
      </c>
      <c r="LTF243" s="54" t="s">
        <v>2063</v>
      </c>
      <c r="LTG243" s="54" t="s">
        <v>2063</v>
      </c>
      <c r="LTH243" s="54" t="s">
        <v>2063</v>
      </c>
      <c r="LTI243" s="54" t="s">
        <v>2063</v>
      </c>
      <c r="LTJ243" s="54" t="s">
        <v>2063</v>
      </c>
      <c r="LTK243" s="54" t="s">
        <v>2063</v>
      </c>
      <c r="LTL243" s="54" t="s">
        <v>2063</v>
      </c>
      <c r="LTM243" s="54" t="s">
        <v>2063</v>
      </c>
      <c r="LTN243" s="54" t="s">
        <v>2063</v>
      </c>
      <c r="LTO243" s="54" t="s">
        <v>2063</v>
      </c>
      <c r="LTP243" s="54" t="s">
        <v>2063</v>
      </c>
      <c r="LTQ243" s="54" t="s">
        <v>2063</v>
      </c>
      <c r="LTR243" s="54" t="s">
        <v>2063</v>
      </c>
      <c r="LTS243" s="54" t="s">
        <v>2063</v>
      </c>
      <c r="LTT243" s="54" t="s">
        <v>2063</v>
      </c>
      <c r="LTU243" s="54" t="s">
        <v>2063</v>
      </c>
      <c r="LTV243" s="54" t="s">
        <v>2063</v>
      </c>
      <c r="LTW243" s="54" t="s">
        <v>2063</v>
      </c>
      <c r="LTX243" s="54" t="s">
        <v>2063</v>
      </c>
      <c r="LTY243" s="54" t="s">
        <v>2063</v>
      </c>
      <c r="LTZ243" s="54" t="s">
        <v>2063</v>
      </c>
      <c r="LUA243" s="54" t="s">
        <v>2063</v>
      </c>
      <c r="LUB243" s="54" t="s">
        <v>2063</v>
      </c>
      <c r="LUC243" s="54" t="s">
        <v>2063</v>
      </c>
      <c r="LUD243" s="54" t="s">
        <v>2063</v>
      </c>
      <c r="LUE243" s="54" t="s">
        <v>2063</v>
      </c>
      <c r="LUF243" s="54" t="s">
        <v>2063</v>
      </c>
      <c r="LUG243" s="54" t="s">
        <v>2063</v>
      </c>
      <c r="LUH243" s="54" t="s">
        <v>2063</v>
      </c>
      <c r="LUI243" s="54" t="s">
        <v>2063</v>
      </c>
      <c r="LUJ243" s="54" t="s">
        <v>2063</v>
      </c>
      <c r="LUK243" s="54" t="s">
        <v>2063</v>
      </c>
      <c r="LUL243" s="54" t="s">
        <v>2063</v>
      </c>
      <c r="LUM243" s="54" t="s">
        <v>2063</v>
      </c>
      <c r="LUN243" s="54" t="s">
        <v>2063</v>
      </c>
      <c r="LUO243" s="54" t="s">
        <v>2063</v>
      </c>
      <c r="LUP243" s="54" t="s">
        <v>2063</v>
      </c>
      <c r="LUQ243" s="54" t="s">
        <v>2063</v>
      </c>
      <c r="LUR243" s="54" t="s">
        <v>2063</v>
      </c>
      <c r="LUS243" s="54" t="s">
        <v>2063</v>
      </c>
      <c r="LUT243" s="54" t="s">
        <v>2063</v>
      </c>
      <c r="LUU243" s="54" t="s">
        <v>2063</v>
      </c>
      <c r="LUV243" s="54" t="s">
        <v>2063</v>
      </c>
      <c r="LUW243" s="54" t="s">
        <v>2063</v>
      </c>
      <c r="LUX243" s="54" t="s">
        <v>2063</v>
      </c>
      <c r="LUY243" s="54" t="s">
        <v>2063</v>
      </c>
      <c r="LUZ243" s="54" t="s">
        <v>2063</v>
      </c>
      <c r="LVA243" s="54" t="s">
        <v>2063</v>
      </c>
      <c r="LVB243" s="54" t="s">
        <v>2063</v>
      </c>
      <c r="LVC243" s="54" t="s">
        <v>2063</v>
      </c>
      <c r="LVD243" s="54" t="s">
        <v>2063</v>
      </c>
      <c r="LVE243" s="54" t="s">
        <v>2063</v>
      </c>
      <c r="LVF243" s="54" t="s">
        <v>2063</v>
      </c>
      <c r="LVG243" s="54" t="s">
        <v>2063</v>
      </c>
      <c r="LVH243" s="54" t="s">
        <v>2063</v>
      </c>
      <c r="LVI243" s="54" t="s">
        <v>2063</v>
      </c>
      <c r="LVJ243" s="54" t="s">
        <v>2063</v>
      </c>
      <c r="LVK243" s="54" t="s">
        <v>2063</v>
      </c>
      <c r="LVL243" s="54" t="s">
        <v>2063</v>
      </c>
      <c r="LVM243" s="54" t="s">
        <v>2063</v>
      </c>
      <c r="LVN243" s="54" t="s">
        <v>2063</v>
      </c>
      <c r="LVO243" s="54" t="s">
        <v>2063</v>
      </c>
      <c r="LVP243" s="54" t="s">
        <v>2063</v>
      </c>
      <c r="LVQ243" s="54" t="s">
        <v>2063</v>
      </c>
      <c r="LVR243" s="54" t="s">
        <v>2063</v>
      </c>
      <c r="LVS243" s="54" t="s">
        <v>2063</v>
      </c>
      <c r="LVT243" s="54" t="s">
        <v>2063</v>
      </c>
      <c r="LVU243" s="54" t="s">
        <v>2063</v>
      </c>
      <c r="LVV243" s="54" t="s">
        <v>2063</v>
      </c>
      <c r="LVW243" s="54" t="s">
        <v>2063</v>
      </c>
      <c r="LVX243" s="54" t="s">
        <v>2063</v>
      </c>
      <c r="LVY243" s="54" t="s">
        <v>2063</v>
      </c>
      <c r="LVZ243" s="54" t="s">
        <v>2063</v>
      </c>
      <c r="LWA243" s="54" t="s">
        <v>2063</v>
      </c>
      <c r="LWB243" s="54" t="s">
        <v>2063</v>
      </c>
      <c r="LWC243" s="54" t="s">
        <v>2063</v>
      </c>
      <c r="LWD243" s="54" t="s">
        <v>2063</v>
      </c>
      <c r="LWE243" s="54" t="s">
        <v>2063</v>
      </c>
      <c r="LWF243" s="54" t="s">
        <v>2063</v>
      </c>
      <c r="LWG243" s="54" t="s">
        <v>2063</v>
      </c>
      <c r="LWH243" s="54" t="s">
        <v>2063</v>
      </c>
      <c r="LWI243" s="54" t="s">
        <v>2063</v>
      </c>
      <c r="LWJ243" s="54" t="s">
        <v>2063</v>
      </c>
      <c r="LWK243" s="54" t="s">
        <v>2063</v>
      </c>
      <c r="LWL243" s="54" t="s">
        <v>2063</v>
      </c>
      <c r="LWM243" s="54" t="s">
        <v>2063</v>
      </c>
      <c r="LWN243" s="54" t="s">
        <v>2063</v>
      </c>
      <c r="LWO243" s="54" t="s">
        <v>2063</v>
      </c>
      <c r="LWP243" s="54" t="s">
        <v>2063</v>
      </c>
      <c r="LWQ243" s="54" t="s">
        <v>2063</v>
      </c>
      <c r="LWR243" s="54" t="s">
        <v>2063</v>
      </c>
      <c r="LWS243" s="54" t="s">
        <v>2063</v>
      </c>
      <c r="LWT243" s="54" t="s">
        <v>2063</v>
      </c>
      <c r="LWU243" s="54" t="s">
        <v>2063</v>
      </c>
      <c r="LWV243" s="54" t="s">
        <v>2063</v>
      </c>
      <c r="LWW243" s="54" t="s">
        <v>2063</v>
      </c>
      <c r="LWX243" s="54" t="s">
        <v>2063</v>
      </c>
      <c r="LWY243" s="54" t="s">
        <v>2063</v>
      </c>
      <c r="LWZ243" s="54" t="s">
        <v>2063</v>
      </c>
      <c r="LXA243" s="54" t="s">
        <v>2063</v>
      </c>
      <c r="LXB243" s="54" t="s">
        <v>2063</v>
      </c>
      <c r="LXC243" s="54" t="s">
        <v>2063</v>
      </c>
      <c r="LXD243" s="54" t="s">
        <v>2063</v>
      </c>
      <c r="LXE243" s="54" t="s">
        <v>2063</v>
      </c>
      <c r="LXF243" s="54" t="s">
        <v>2063</v>
      </c>
      <c r="LXG243" s="54" t="s">
        <v>2063</v>
      </c>
      <c r="LXH243" s="54" t="s">
        <v>2063</v>
      </c>
      <c r="LXI243" s="54" t="s">
        <v>2063</v>
      </c>
      <c r="LXJ243" s="54" t="s">
        <v>2063</v>
      </c>
      <c r="LXK243" s="54" t="s">
        <v>2063</v>
      </c>
      <c r="LXL243" s="54" t="s">
        <v>2063</v>
      </c>
      <c r="LXM243" s="54" t="s">
        <v>2063</v>
      </c>
      <c r="LXN243" s="54" t="s">
        <v>2063</v>
      </c>
      <c r="LXO243" s="54" t="s">
        <v>2063</v>
      </c>
      <c r="LXP243" s="54" t="s">
        <v>2063</v>
      </c>
      <c r="LXQ243" s="54" t="s">
        <v>2063</v>
      </c>
      <c r="LXR243" s="54" t="s">
        <v>2063</v>
      </c>
      <c r="LXS243" s="54" t="s">
        <v>2063</v>
      </c>
      <c r="LXT243" s="54" t="s">
        <v>2063</v>
      </c>
      <c r="LXU243" s="54" t="s">
        <v>2063</v>
      </c>
      <c r="LXV243" s="54" t="s">
        <v>2063</v>
      </c>
      <c r="LXW243" s="54" t="s">
        <v>2063</v>
      </c>
      <c r="LXX243" s="54" t="s">
        <v>2063</v>
      </c>
      <c r="LXY243" s="54" t="s">
        <v>2063</v>
      </c>
      <c r="LXZ243" s="54" t="s">
        <v>2063</v>
      </c>
      <c r="LYA243" s="54" t="s">
        <v>2063</v>
      </c>
      <c r="LYB243" s="54" t="s">
        <v>2063</v>
      </c>
      <c r="LYC243" s="54" t="s">
        <v>2063</v>
      </c>
      <c r="LYD243" s="54" t="s">
        <v>2063</v>
      </c>
      <c r="LYE243" s="54" t="s">
        <v>2063</v>
      </c>
      <c r="LYF243" s="54" t="s">
        <v>2063</v>
      </c>
      <c r="LYG243" s="54" t="s">
        <v>2063</v>
      </c>
      <c r="LYH243" s="54" t="s">
        <v>2063</v>
      </c>
      <c r="LYI243" s="54" t="s">
        <v>2063</v>
      </c>
      <c r="LYJ243" s="54" t="s">
        <v>2063</v>
      </c>
      <c r="LYK243" s="54" t="s">
        <v>2063</v>
      </c>
      <c r="LYL243" s="54" t="s">
        <v>2063</v>
      </c>
      <c r="LYM243" s="54" t="s">
        <v>2063</v>
      </c>
      <c r="LYN243" s="54" t="s">
        <v>2063</v>
      </c>
      <c r="LYO243" s="54" t="s">
        <v>2063</v>
      </c>
      <c r="LYP243" s="54" t="s">
        <v>2063</v>
      </c>
      <c r="LYQ243" s="54" t="s">
        <v>2063</v>
      </c>
      <c r="LYR243" s="54" t="s">
        <v>2063</v>
      </c>
      <c r="LYS243" s="54" t="s">
        <v>2063</v>
      </c>
      <c r="LYT243" s="54" t="s">
        <v>2063</v>
      </c>
      <c r="LYU243" s="54" t="s">
        <v>2063</v>
      </c>
      <c r="LYV243" s="54" t="s">
        <v>2063</v>
      </c>
      <c r="LYW243" s="54" t="s">
        <v>2063</v>
      </c>
      <c r="LYX243" s="54" t="s">
        <v>2063</v>
      </c>
      <c r="LYY243" s="54" t="s">
        <v>2063</v>
      </c>
      <c r="LYZ243" s="54" t="s">
        <v>2063</v>
      </c>
      <c r="LZA243" s="54" t="s">
        <v>2063</v>
      </c>
      <c r="LZB243" s="54" t="s">
        <v>2063</v>
      </c>
      <c r="LZC243" s="54" t="s">
        <v>2063</v>
      </c>
      <c r="LZD243" s="54" t="s">
        <v>2063</v>
      </c>
      <c r="LZE243" s="54" t="s">
        <v>2063</v>
      </c>
      <c r="LZF243" s="54" t="s">
        <v>2063</v>
      </c>
      <c r="LZG243" s="54" t="s">
        <v>2063</v>
      </c>
      <c r="LZH243" s="54" t="s">
        <v>2063</v>
      </c>
      <c r="LZI243" s="54" t="s">
        <v>2063</v>
      </c>
      <c r="LZJ243" s="54" t="s">
        <v>2063</v>
      </c>
      <c r="LZK243" s="54" t="s">
        <v>2063</v>
      </c>
      <c r="LZL243" s="54" t="s">
        <v>2063</v>
      </c>
      <c r="LZM243" s="54" t="s">
        <v>2063</v>
      </c>
      <c r="LZN243" s="54" t="s">
        <v>2063</v>
      </c>
      <c r="LZO243" s="54" t="s">
        <v>2063</v>
      </c>
      <c r="LZP243" s="54" t="s">
        <v>2063</v>
      </c>
      <c r="LZQ243" s="54" t="s">
        <v>2063</v>
      </c>
      <c r="LZR243" s="54" t="s">
        <v>2063</v>
      </c>
      <c r="LZS243" s="54" t="s">
        <v>2063</v>
      </c>
      <c r="LZT243" s="54" t="s">
        <v>2063</v>
      </c>
      <c r="LZU243" s="54" t="s">
        <v>2063</v>
      </c>
      <c r="LZV243" s="54" t="s">
        <v>2063</v>
      </c>
      <c r="LZW243" s="54" t="s">
        <v>2063</v>
      </c>
      <c r="LZX243" s="54" t="s">
        <v>2063</v>
      </c>
      <c r="LZY243" s="54" t="s">
        <v>2063</v>
      </c>
      <c r="LZZ243" s="54" t="s">
        <v>2063</v>
      </c>
      <c r="MAA243" s="54" t="s">
        <v>2063</v>
      </c>
      <c r="MAB243" s="54" t="s">
        <v>2063</v>
      </c>
      <c r="MAC243" s="54" t="s">
        <v>2063</v>
      </c>
      <c r="MAD243" s="54" t="s">
        <v>2063</v>
      </c>
      <c r="MAE243" s="54" t="s">
        <v>2063</v>
      </c>
      <c r="MAF243" s="54" t="s">
        <v>2063</v>
      </c>
      <c r="MAG243" s="54" t="s">
        <v>2063</v>
      </c>
      <c r="MAH243" s="54" t="s">
        <v>2063</v>
      </c>
      <c r="MAI243" s="54" t="s">
        <v>2063</v>
      </c>
      <c r="MAJ243" s="54" t="s">
        <v>2063</v>
      </c>
      <c r="MAK243" s="54" t="s">
        <v>2063</v>
      </c>
      <c r="MAL243" s="54" t="s">
        <v>2063</v>
      </c>
      <c r="MAM243" s="54" t="s">
        <v>2063</v>
      </c>
      <c r="MAN243" s="54" t="s">
        <v>2063</v>
      </c>
      <c r="MAO243" s="54" t="s">
        <v>2063</v>
      </c>
      <c r="MAP243" s="54" t="s">
        <v>2063</v>
      </c>
      <c r="MAQ243" s="54" t="s">
        <v>2063</v>
      </c>
      <c r="MAR243" s="54" t="s">
        <v>2063</v>
      </c>
      <c r="MAS243" s="54" t="s">
        <v>2063</v>
      </c>
      <c r="MAT243" s="54" t="s">
        <v>2063</v>
      </c>
      <c r="MAU243" s="54" t="s">
        <v>2063</v>
      </c>
      <c r="MAV243" s="54" t="s">
        <v>2063</v>
      </c>
      <c r="MAW243" s="54" t="s">
        <v>2063</v>
      </c>
      <c r="MAX243" s="54" t="s">
        <v>2063</v>
      </c>
      <c r="MAY243" s="54" t="s">
        <v>2063</v>
      </c>
      <c r="MAZ243" s="54" t="s">
        <v>2063</v>
      </c>
      <c r="MBA243" s="54" t="s">
        <v>2063</v>
      </c>
      <c r="MBB243" s="54" t="s">
        <v>2063</v>
      </c>
      <c r="MBC243" s="54" t="s">
        <v>2063</v>
      </c>
      <c r="MBD243" s="54" t="s">
        <v>2063</v>
      </c>
      <c r="MBE243" s="54" t="s">
        <v>2063</v>
      </c>
      <c r="MBF243" s="54" t="s">
        <v>2063</v>
      </c>
      <c r="MBG243" s="54" t="s">
        <v>2063</v>
      </c>
      <c r="MBH243" s="54" t="s">
        <v>2063</v>
      </c>
      <c r="MBI243" s="54" t="s">
        <v>2063</v>
      </c>
      <c r="MBJ243" s="54" t="s">
        <v>2063</v>
      </c>
      <c r="MBK243" s="54" t="s">
        <v>2063</v>
      </c>
      <c r="MBL243" s="54" t="s">
        <v>2063</v>
      </c>
      <c r="MBM243" s="54" t="s">
        <v>2063</v>
      </c>
      <c r="MBN243" s="54" t="s">
        <v>2063</v>
      </c>
      <c r="MBO243" s="54" t="s">
        <v>2063</v>
      </c>
      <c r="MBP243" s="54" t="s">
        <v>2063</v>
      </c>
      <c r="MBQ243" s="54" t="s">
        <v>2063</v>
      </c>
      <c r="MBR243" s="54" t="s">
        <v>2063</v>
      </c>
      <c r="MBS243" s="54" t="s">
        <v>2063</v>
      </c>
      <c r="MBT243" s="54" t="s">
        <v>2063</v>
      </c>
      <c r="MBU243" s="54" t="s">
        <v>2063</v>
      </c>
      <c r="MBV243" s="54" t="s">
        <v>2063</v>
      </c>
      <c r="MBW243" s="54" t="s">
        <v>2063</v>
      </c>
      <c r="MBX243" s="54" t="s">
        <v>2063</v>
      </c>
      <c r="MBY243" s="54" t="s">
        <v>2063</v>
      </c>
      <c r="MBZ243" s="54" t="s">
        <v>2063</v>
      </c>
      <c r="MCA243" s="54" t="s">
        <v>2063</v>
      </c>
      <c r="MCB243" s="54" t="s">
        <v>2063</v>
      </c>
      <c r="MCC243" s="54" t="s">
        <v>2063</v>
      </c>
      <c r="MCD243" s="54" t="s">
        <v>2063</v>
      </c>
      <c r="MCE243" s="54" t="s">
        <v>2063</v>
      </c>
      <c r="MCF243" s="54" t="s">
        <v>2063</v>
      </c>
      <c r="MCG243" s="54" t="s">
        <v>2063</v>
      </c>
      <c r="MCH243" s="54" t="s">
        <v>2063</v>
      </c>
      <c r="MCI243" s="54" t="s">
        <v>2063</v>
      </c>
      <c r="MCJ243" s="54" t="s">
        <v>2063</v>
      </c>
      <c r="MCK243" s="54" t="s">
        <v>2063</v>
      </c>
      <c r="MCL243" s="54" t="s">
        <v>2063</v>
      </c>
      <c r="MCM243" s="54" t="s">
        <v>2063</v>
      </c>
      <c r="MCN243" s="54" t="s">
        <v>2063</v>
      </c>
      <c r="MCO243" s="54" t="s">
        <v>2063</v>
      </c>
      <c r="MCP243" s="54" t="s">
        <v>2063</v>
      </c>
      <c r="MCQ243" s="54" t="s">
        <v>2063</v>
      </c>
      <c r="MCR243" s="54" t="s">
        <v>2063</v>
      </c>
      <c r="MCS243" s="54" t="s">
        <v>2063</v>
      </c>
      <c r="MCT243" s="54" t="s">
        <v>2063</v>
      </c>
      <c r="MCU243" s="54" t="s">
        <v>2063</v>
      </c>
      <c r="MCV243" s="54" t="s">
        <v>2063</v>
      </c>
      <c r="MCW243" s="54" t="s">
        <v>2063</v>
      </c>
      <c r="MCX243" s="54" t="s">
        <v>2063</v>
      </c>
      <c r="MCY243" s="54" t="s">
        <v>2063</v>
      </c>
      <c r="MCZ243" s="54" t="s">
        <v>2063</v>
      </c>
      <c r="MDA243" s="54" t="s">
        <v>2063</v>
      </c>
      <c r="MDB243" s="54" t="s">
        <v>2063</v>
      </c>
      <c r="MDC243" s="54" t="s">
        <v>2063</v>
      </c>
      <c r="MDD243" s="54" t="s">
        <v>2063</v>
      </c>
      <c r="MDE243" s="54" t="s">
        <v>2063</v>
      </c>
      <c r="MDF243" s="54" t="s">
        <v>2063</v>
      </c>
      <c r="MDG243" s="54" t="s">
        <v>2063</v>
      </c>
      <c r="MDH243" s="54" t="s">
        <v>2063</v>
      </c>
      <c r="MDI243" s="54" t="s">
        <v>2063</v>
      </c>
      <c r="MDJ243" s="54" t="s">
        <v>2063</v>
      </c>
      <c r="MDK243" s="54" t="s">
        <v>2063</v>
      </c>
      <c r="MDL243" s="54" t="s">
        <v>2063</v>
      </c>
      <c r="MDM243" s="54" t="s">
        <v>2063</v>
      </c>
      <c r="MDN243" s="54" t="s">
        <v>2063</v>
      </c>
      <c r="MDO243" s="54" t="s">
        <v>2063</v>
      </c>
      <c r="MDP243" s="54" t="s">
        <v>2063</v>
      </c>
      <c r="MDQ243" s="54" t="s">
        <v>2063</v>
      </c>
      <c r="MDR243" s="54" t="s">
        <v>2063</v>
      </c>
      <c r="MDS243" s="54" t="s">
        <v>2063</v>
      </c>
      <c r="MDT243" s="54" t="s">
        <v>2063</v>
      </c>
      <c r="MDU243" s="54" t="s">
        <v>2063</v>
      </c>
      <c r="MDV243" s="54" t="s">
        <v>2063</v>
      </c>
      <c r="MDW243" s="54" t="s">
        <v>2063</v>
      </c>
      <c r="MDX243" s="54" t="s">
        <v>2063</v>
      </c>
      <c r="MDY243" s="54" t="s">
        <v>2063</v>
      </c>
      <c r="MDZ243" s="54" t="s">
        <v>2063</v>
      </c>
      <c r="MEA243" s="54" t="s">
        <v>2063</v>
      </c>
      <c r="MEB243" s="54" t="s">
        <v>2063</v>
      </c>
      <c r="MEC243" s="54" t="s">
        <v>2063</v>
      </c>
      <c r="MED243" s="54" t="s">
        <v>2063</v>
      </c>
      <c r="MEE243" s="54" t="s">
        <v>2063</v>
      </c>
      <c r="MEF243" s="54" t="s">
        <v>2063</v>
      </c>
      <c r="MEG243" s="54" t="s">
        <v>2063</v>
      </c>
      <c r="MEH243" s="54" t="s">
        <v>2063</v>
      </c>
      <c r="MEI243" s="54" t="s">
        <v>2063</v>
      </c>
      <c r="MEJ243" s="54" t="s">
        <v>2063</v>
      </c>
      <c r="MEK243" s="54" t="s">
        <v>2063</v>
      </c>
      <c r="MEL243" s="54" t="s">
        <v>2063</v>
      </c>
      <c r="MEM243" s="54" t="s">
        <v>2063</v>
      </c>
      <c r="MEN243" s="54" t="s">
        <v>2063</v>
      </c>
      <c r="MEO243" s="54" t="s">
        <v>2063</v>
      </c>
      <c r="MEP243" s="54" t="s">
        <v>2063</v>
      </c>
      <c r="MEQ243" s="54" t="s">
        <v>2063</v>
      </c>
      <c r="MER243" s="54" t="s">
        <v>2063</v>
      </c>
      <c r="MES243" s="54" t="s">
        <v>2063</v>
      </c>
      <c r="MET243" s="54" t="s">
        <v>2063</v>
      </c>
      <c r="MEU243" s="54" t="s">
        <v>2063</v>
      </c>
      <c r="MEV243" s="54" t="s">
        <v>2063</v>
      </c>
      <c r="MEW243" s="54" t="s">
        <v>2063</v>
      </c>
      <c r="MEX243" s="54" t="s">
        <v>2063</v>
      </c>
      <c r="MEY243" s="54" t="s">
        <v>2063</v>
      </c>
      <c r="MEZ243" s="54" t="s">
        <v>2063</v>
      </c>
      <c r="MFA243" s="54" t="s">
        <v>2063</v>
      </c>
      <c r="MFB243" s="54" t="s">
        <v>2063</v>
      </c>
      <c r="MFC243" s="54" t="s">
        <v>2063</v>
      </c>
      <c r="MFD243" s="54" t="s">
        <v>2063</v>
      </c>
      <c r="MFE243" s="54" t="s">
        <v>2063</v>
      </c>
      <c r="MFF243" s="54" t="s">
        <v>2063</v>
      </c>
      <c r="MFG243" s="54" t="s">
        <v>2063</v>
      </c>
      <c r="MFH243" s="54" t="s">
        <v>2063</v>
      </c>
      <c r="MFI243" s="54" t="s">
        <v>2063</v>
      </c>
      <c r="MFJ243" s="54" t="s">
        <v>2063</v>
      </c>
      <c r="MFK243" s="54" t="s">
        <v>2063</v>
      </c>
      <c r="MFL243" s="54" t="s">
        <v>2063</v>
      </c>
      <c r="MFM243" s="54" t="s">
        <v>2063</v>
      </c>
      <c r="MFN243" s="54" t="s">
        <v>2063</v>
      </c>
      <c r="MFO243" s="54" t="s">
        <v>2063</v>
      </c>
      <c r="MFP243" s="54" t="s">
        <v>2063</v>
      </c>
      <c r="MFQ243" s="54" t="s">
        <v>2063</v>
      </c>
      <c r="MFR243" s="54" t="s">
        <v>2063</v>
      </c>
      <c r="MFS243" s="54" t="s">
        <v>2063</v>
      </c>
      <c r="MFT243" s="54" t="s">
        <v>2063</v>
      </c>
      <c r="MFU243" s="54" t="s">
        <v>2063</v>
      </c>
      <c r="MFV243" s="54" t="s">
        <v>2063</v>
      </c>
      <c r="MFW243" s="54" t="s">
        <v>2063</v>
      </c>
      <c r="MFX243" s="54" t="s">
        <v>2063</v>
      </c>
      <c r="MFY243" s="54" t="s">
        <v>2063</v>
      </c>
      <c r="MFZ243" s="54" t="s">
        <v>2063</v>
      </c>
      <c r="MGA243" s="54" t="s">
        <v>2063</v>
      </c>
      <c r="MGB243" s="54" t="s">
        <v>2063</v>
      </c>
      <c r="MGC243" s="54" t="s">
        <v>2063</v>
      </c>
      <c r="MGD243" s="54" t="s">
        <v>2063</v>
      </c>
      <c r="MGE243" s="54" t="s">
        <v>2063</v>
      </c>
      <c r="MGF243" s="54" t="s">
        <v>2063</v>
      </c>
      <c r="MGG243" s="54" t="s">
        <v>2063</v>
      </c>
      <c r="MGH243" s="54" t="s">
        <v>2063</v>
      </c>
      <c r="MGI243" s="54" t="s">
        <v>2063</v>
      </c>
      <c r="MGJ243" s="54" t="s">
        <v>2063</v>
      </c>
      <c r="MGK243" s="54" t="s">
        <v>2063</v>
      </c>
      <c r="MGL243" s="54" t="s">
        <v>2063</v>
      </c>
      <c r="MGM243" s="54" t="s">
        <v>2063</v>
      </c>
      <c r="MGN243" s="54" t="s">
        <v>2063</v>
      </c>
      <c r="MGO243" s="54" t="s">
        <v>2063</v>
      </c>
      <c r="MGP243" s="54" t="s">
        <v>2063</v>
      </c>
      <c r="MGQ243" s="54" t="s">
        <v>2063</v>
      </c>
      <c r="MGR243" s="54" t="s">
        <v>2063</v>
      </c>
      <c r="MGS243" s="54" t="s">
        <v>2063</v>
      </c>
      <c r="MGT243" s="54" t="s">
        <v>2063</v>
      </c>
      <c r="MGU243" s="54" t="s">
        <v>2063</v>
      </c>
      <c r="MGV243" s="54" t="s">
        <v>2063</v>
      </c>
      <c r="MGW243" s="54" t="s">
        <v>2063</v>
      </c>
      <c r="MGX243" s="54" t="s">
        <v>2063</v>
      </c>
      <c r="MGY243" s="54" t="s">
        <v>2063</v>
      </c>
      <c r="MGZ243" s="54" t="s">
        <v>2063</v>
      </c>
      <c r="MHA243" s="54" t="s">
        <v>2063</v>
      </c>
      <c r="MHB243" s="54" t="s">
        <v>2063</v>
      </c>
      <c r="MHC243" s="54" t="s">
        <v>2063</v>
      </c>
      <c r="MHD243" s="54" t="s">
        <v>2063</v>
      </c>
      <c r="MHE243" s="54" t="s">
        <v>2063</v>
      </c>
      <c r="MHF243" s="54" t="s">
        <v>2063</v>
      </c>
      <c r="MHG243" s="54" t="s">
        <v>2063</v>
      </c>
      <c r="MHH243" s="54" t="s">
        <v>2063</v>
      </c>
      <c r="MHI243" s="54" t="s">
        <v>2063</v>
      </c>
      <c r="MHJ243" s="54" t="s">
        <v>2063</v>
      </c>
      <c r="MHK243" s="54" t="s">
        <v>2063</v>
      </c>
      <c r="MHL243" s="54" t="s">
        <v>2063</v>
      </c>
      <c r="MHM243" s="54" t="s">
        <v>2063</v>
      </c>
      <c r="MHN243" s="54" t="s">
        <v>2063</v>
      </c>
      <c r="MHO243" s="54" t="s">
        <v>2063</v>
      </c>
      <c r="MHP243" s="54" t="s">
        <v>2063</v>
      </c>
      <c r="MHQ243" s="54" t="s">
        <v>2063</v>
      </c>
      <c r="MHR243" s="54" t="s">
        <v>2063</v>
      </c>
      <c r="MHS243" s="54" t="s">
        <v>2063</v>
      </c>
      <c r="MHT243" s="54" t="s">
        <v>2063</v>
      </c>
      <c r="MHU243" s="54" t="s">
        <v>2063</v>
      </c>
      <c r="MHV243" s="54" t="s">
        <v>2063</v>
      </c>
      <c r="MHW243" s="54" t="s">
        <v>2063</v>
      </c>
      <c r="MHX243" s="54" t="s">
        <v>2063</v>
      </c>
      <c r="MHY243" s="54" t="s">
        <v>2063</v>
      </c>
      <c r="MHZ243" s="54" t="s">
        <v>2063</v>
      </c>
      <c r="MIA243" s="54" t="s">
        <v>2063</v>
      </c>
      <c r="MIB243" s="54" t="s">
        <v>2063</v>
      </c>
      <c r="MIC243" s="54" t="s">
        <v>2063</v>
      </c>
      <c r="MID243" s="54" t="s">
        <v>2063</v>
      </c>
      <c r="MIE243" s="54" t="s">
        <v>2063</v>
      </c>
      <c r="MIF243" s="54" t="s">
        <v>2063</v>
      </c>
      <c r="MIG243" s="54" t="s">
        <v>2063</v>
      </c>
      <c r="MIH243" s="54" t="s">
        <v>2063</v>
      </c>
      <c r="MII243" s="54" t="s">
        <v>2063</v>
      </c>
      <c r="MIJ243" s="54" t="s">
        <v>2063</v>
      </c>
      <c r="MIK243" s="54" t="s">
        <v>2063</v>
      </c>
      <c r="MIL243" s="54" t="s">
        <v>2063</v>
      </c>
      <c r="MIM243" s="54" t="s">
        <v>2063</v>
      </c>
      <c r="MIN243" s="54" t="s">
        <v>2063</v>
      </c>
      <c r="MIO243" s="54" t="s">
        <v>2063</v>
      </c>
      <c r="MIP243" s="54" t="s">
        <v>2063</v>
      </c>
      <c r="MIQ243" s="54" t="s">
        <v>2063</v>
      </c>
      <c r="MIR243" s="54" t="s">
        <v>2063</v>
      </c>
      <c r="MIS243" s="54" t="s">
        <v>2063</v>
      </c>
      <c r="MIT243" s="54" t="s">
        <v>2063</v>
      </c>
      <c r="MIU243" s="54" t="s">
        <v>2063</v>
      </c>
      <c r="MIV243" s="54" t="s">
        <v>2063</v>
      </c>
      <c r="MIW243" s="54" t="s">
        <v>2063</v>
      </c>
      <c r="MIX243" s="54" t="s">
        <v>2063</v>
      </c>
      <c r="MIY243" s="54" t="s">
        <v>2063</v>
      </c>
      <c r="MIZ243" s="54" t="s">
        <v>2063</v>
      </c>
      <c r="MJA243" s="54" t="s">
        <v>2063</v>
      </c>
      <c r="MJB243" s="54" t="s">
        <v>2063</v>
      </c>
      <c r="MJC243" s="54" t="s">
        <v>2063</v>
      </c>
      <c r="MJD243" s="54" t="s">
        <v>2063</v>
      </c>
      <c r="MJE243" s="54" t="s">
        <v>2063</v>
      </c>
      <c r="MJF243" s="54" t="s">
        <v>2063</v>
      </c>
      <c r="MJG243" s="54" t="s">
        <v>2063</v>
      </c>
      <c r="MJH243" s="54" t="s">
        <v>2063</v>
      </c>
      <c r="MJI243" s="54" t="s">
        <v>2063</v>
      </c>
      <c r="MJJ243" s="54" t="s">
        <v>2063</v>
      </c>
      <c r="MJK243" s="54" t="s">
        <v>2063</v>
      </c>
      <c r="MJL243" s="54" t="s">
        <v>2063</v>
      </c>
      <c r="MJM243" s="54" t="s">
        <v>2063</v>
      </c>
      <c r="MJN243" s="54" t="s">
        <v>2063</v>
      </c>
      <c r="MJO243" s="54" t="s">
        <v>2063</v>
      </c>
      <c r="MJP243" s="54" t="s">
        <v>2063</v>
      </c>
      <c r="MJQ243" s="54" t="s">
        <v>2063</v>
      </c>
      <c r="MJR243" s="54" t="s">
        <v>2063</v>
      </c>
      <c r="MJS243" s="54" t="s">
        <v>2063</v>
      </c>
      <c r="MJT243" s="54" t="s">
        <v>2063</v>
      </c>
      <c r="MJU243" s="54" t="s">
        <v>2063</v>
      </c>
      <c r="MJV243" s="54" t="s">
        <v>2063</v>
      </c>
      <c r="MJW243" s="54" t="s">
        <v>2063</v>
      </c>
      <c r="MJX243" s="54" t="s">
        <v>2063</v>
      </c>
      <c r="MJY243" s="54" t="s">
        <v>2063</v>
      </c>
      <c r="MJZ243" s="54" t="s">
        <v>2063</v>
      </c>
      <c r="MKA243" s="54" t="s">
        <v>2063</v>
      </c>
      <c r="MKB243" s="54" t="s">
        <v>2063</v>
      </c>
      <c r="MKC243" s="54" t="s">
        <v>2063</v>
      </c>
      <c r="MKD243" s="54" t="s">
        <v>2063</v>
      </c>
      <c r="MKE243" s="54" t="s">
        <v>2063</v>
      </c>
      <c r="MKF243" s="54" t="s">
        <v>2063</v>
      </c>
      <c r="MKG243" s="54" t="s">
        <v>2063</v>
      </c>
      <c r="MKH243" s="54" t="s">
        <v>2063</v>
      </c>
      <c r="MKI243" s="54" t="s">
        <v>2063</v>
      </c>
      <c r="MKJ243" s="54" t="s">
        <v>2063</v>
      </c>
      <c r="MKK243" s="54" t="s">
        <v>2063</v>
      </c>
      <c r="MKL243" s="54" t="s">
        <v>2063</v>
      </c>
      <c r="MKM243" s="54" t="s">
        <v>2063</v>
      </c>
      <c r="MKN243" s="54" t="s">
        <v>2063</v>
      </c>
      <c r="MKO243" s="54" t="s">
        <v>2063</v>
      </c>
      <c r="MKP243" s="54" t="s">
        <v>2063</v>
      </c>
      <c r="MKQ243" s="54" t="s">
        <v>2063</v>
      </c>
      <c r="MKR243" s="54" t="s">
        <v>2063</v>
      </c>
      <c r="MKS243" s="54" t="s">
        <v>2063</v>
      </c>
      <c r="MKT243" s="54" t="s">
        <v>2063</v>
      </c>
      <c r="MKU243" s="54" t="s">
        <v>2063</v>
      </c>
      <c r="MKV243" s="54" t="s">
        <v>2063</v>
      </c>
      <c r="MKW243" s="54" t="s">
        <v>2063</v>
      </c>
      <c r="MKX243" s="54" t="s">
        <v>2063</v>
      </c>
      <c r="MKY243" s="54" t="s">
        <v>2063</v>
      </c>
      <c r="MKZ243" s="54" t="s">
        <v>2063</v>
      </c>
      <c r="MLA243" s="54" t="s">
        <v>2063</v>
      </c>
      <c r="MLB243" s="54" t="s">
        <v>2063</v>
      </c>
      <c r="MLC243" s="54" t="s">
        <v>2063</v>
      </c>
      <c r="MLD243" s="54" t="s">
        <v>2063</v>
      </c>
      <c r="MLE243" s="54" t="s">
        <v>2063</v>
      </c>
      <c r="MLF243" s="54" t="s">
        <v>2063</v>
      </c>
      <c r="MLG243" s="54" t="s">
        <v>2063</v>
      </c>
      <c r="MLH243" s="54" t="s">
        <v>2063</v>
      </c>
      <c r="MLI243" s="54" t="s">
        <v>2063</v>
      </c>
      <c r="MLJ243" s="54" t="s">
        <v>2063</v>
      </c>
      <c r="MLK243" s="54" t="s">
        <v>2063</v>
      </c>
      <c r="MLL243" s="54" t="s">
        <v>2063</v>
      </c>
      <c r="MLM243" s="54" t="s">
        <v>2063</v>
      </c>
      <c r="MLN243" s="54" t="s">
        <v>2063</v>
      </c>
      <c r="MLO243" s="54" t="s">
        <v>2063</v>
      </c>
      <c r="MLP243" s="54" t="s">
        <v>2063</v>
      </c>
      <c r="MLQ243" s="54" t="s">
        <v>2063</v>
      </c>
      <c r="MLR243" s="54" t="s">
        <v>2063</v>
      </c>
      <c r="MLS243" s="54" t="s">
        <v>2063</v>
      </c>
      <c r="MLT243" s="54" t="s">
        <v>2063</v>
      </c>
      <c r="MLU243" s="54" t="s">
        <v>2063</v>
      </c>
      <c r="MLV243" s="54" t="s">
        <v>2063</v>
      </c>
      <c r="MLW243" s="54" t="s">
        <v>2063</v>
      </c>
      <c r="MLX243" s="54" t="s">
        <v>2063</v>
      </c>
      <c r="MLY243" s="54" t="s">
        <v>2063</v>
      </c>
      <c r="MLZ243" s="54" t="s">
        <v>2063</v>
      </c>
      <c r="MMA243" s="54" t="s">
        <v>2063</v>
      </c>
      <c r="MMB243" s="54" t="s">
        <v>2063</v>
      </c>
      <c r="MMC243" s="54" t="s">
        <v>2063</v>
      </c>
      <c r="MMD243" s="54" t="s">
        <v>2063</v>
      </c>
      <c r="MME243" s="54" t="s">
        <v>2063</v>
      </c>
      <c r="MMF243" s="54" t="s">
        <v>2063</v>
      </c>
      <c r="MMG243" s="54" t="s">
        <v>2063</v>
      </c>
      <c r="MMH243" s="54" t="s">
        <v>2063</v>
      </c>
      <c r="MMI243" s="54" t="s">
        <v>2063</v>
      </c>
      <c r="MMJ243" s="54" t="s">
        <v>2063</v>
      </c>
      <c r="MMK243" s="54" t="s">
        <v>2063</v>
      </c>
      <c r="MML243" s="54" t="s">
        <v>2063</v>
      </c>
      <c r="MMM243" s="54" t="s">
        <v>2063</v>
      </c>
      <c r="MMN243" s="54" t="s">
        <v>2063</v>
      </c>
      <c r="MMO243" s="54" t="s">
        <v>2063</v>
      </c>
      <c r="MMP243" s="54" t="s">
        <v>2063</v>
      </c>
      <c r="MMQ243" s="54" t="s">
        <v>2063</v>
      </c>
      <c r="MMR243" s="54" t="s">
        <v>2063</v>
      </c>
      <c r="MMS243" s="54" t="s">
        <v>2063</v>
      </c>
      <c r="MMT243" s="54" t="s">
        <v>2063</v>
      </c>
      <c r="MMU243" s="54" t="s">
        <v>2063</v>
      </c>
      <c r="MMV243" s="54" t="s">
        <v>2063</v>
      </c>
      <c r="MMW243" s="54" t="s">
        <v>2063</v>
      </c>
      <c r="MMX243" s="54" t="s">
        <v>2063</v>
      </c>
      <c r="MMY243" s="54" t="s">
        <v>2063</v>
      </c>
      <c r="MMZ243" s="54" t="s">
        <v>2063</v>
      </c>
      <c r="MNA243" s="54" t="s">
        <v>2063</v>
      </c>
      <c r="MNB243" s="54" t="s">
        <v>2063</v>
      </c>
      <c r="MNC243" s="54" t="s">
        <v>2063</v>
      </c>
      <c r="MND243" s="54" t="s">
        <v>2063</v>
      </c>
      <c r="MNE243" s="54" t="s">
        <v>2063</v>
      </c>
      <c r="MNF243" s="54" t="s">
        <v>2063</v>
      </c>
      <c r="MNG243" s="54" t="s">
        <v>2063</v>
      </c>
      <c r="MNH243" s="54" t="s">
        <v>2063</v>
      </c>
      <c r="MNI243" s="54" t="s">
        <v>2063</v>
      </c>
      <c r="MNJ243" s="54" t="s">
        <v>2063</v>
      </c>
      <c r="MNK243" s="54" t="s">
        <v>2063</v>
      </c>
      <c r="MNL243" s="54" t="s">
        <v>2063</v>
      </c>
      <c r="MNM243" s="54" t="s">
        <v>2063</v>
      </c>
      <c r="MNN243" s="54" t="s">
        <v>2063</v>
      </c>
      <c r="MNO243" s="54" t="s">
        <v>2063</v>
      </c>
      <c r="MNP243" s="54" t="s">
        <v>2063</v>
      </c>
      <c r="MNQ243" s="54" t="s">
        <v>2063</v>
      </c>
      <c r="MNR243" s="54" t="s">
        <v>2063</v>
      </c>
      <c r="MNS243" s="54" t="s">
        <v>2063</v>
      </c>
      <c r="MNT243" s="54" t="s">
        <v>2063</v>
      </c>
      <c r="MNU243" s="54" t="s">
        <v>2063</v>
      </c>
      <c r="MNV243" s="54" t="s">
        <v>2063</v>
      </c>
      <c r="MNW243" s="54" t="s">
        <v>2063</v>
      </c>
      <c r="MNX243" s="54" t="s">
        <v>2063</v>
      </c>
      <c r="MNY243" s="54" t="s">
        <v>2063</v>
      </c>
      <c r="MNZ243" s="54" t="s">
        <v>2063</v>
      </c>
      <c r="MOA243" s="54" t="s">
        <v>2063</v>
      </c>
      <c r="MOB243" s="54" t="s">
        <v>2063</v>
      </c>
      <c r="MOC243" s="54" t="s">
        <v>2063</v>
      </c>
      <c r="MOD243" s="54" t="s">
        <v>2063</v>
      </c>
      <c r="MOE243" s="54" t="s">
        <v>2063</v>
      </c>
      <c r="MOF243" s="54" t="s">
        <v>2063</v>
      </c>
      <c r="MOG243" s="54" t="s">
        <v>2063</v>
      </c>
      <c r="MOH243" s="54" t="s">
        <v>2063</v>
      </c>
      <c r="MOI243" s="54" t="s">
        <v>2063</v>
      </c>
      <c r="MOJ243" s="54" t="s">
        <v>2063</v>
      </c>
      <c r="MOK243" s="54" t="s">
        <v>2063</v>
      </c>
      <c r="MOL243" s="54" t="s">
        <v>2063</v>
      </c>
      <c r="MOM243" s="54" t="s">
        <v>2063</v>
      </c>
      <c r="MON243" s="54" t="s">
        <v>2063</v>
      </c>
      <c r="MOO243" s="54" t="s">
        <v>2063</v>
      </c>
      <c r="MOP243" s="54" t="s">
        <v>2063</v>
      </c>
      <c r="MOQ243" s="54" t="s">
        <v>2063</v>
      </c>
      <c r="MOR243" s="54" t="s">
        <v>2063</v>
      </c>
      <c r="MOS243" s="54" t="s">
        <v>2063</v>
      </c>
      <c r="MOT243" s="54" t="s">
        <v>2063</v>
      </c>
      <c r="MOU243" s="54" t="s">
        <v>2063</v>
      </c>
      <c r="MOV243" s="54" t="s">
        <v>2063</v>
      </c>
      <c r="MOW243" s="54" t="s">
        <v>2063</v>
      </c>
      <c r="MOX243" s="54" t="s">
        <v>2063</v>
      </c>
      <c r="MOY243" s="54" t="s">
        <v>2063</v>
      </c>
      <c r="MOZ243" s="54" t="s">
        <v>2063</v>
      </c>
      <c r="MPA243" s="54" t="s">
        <v>2063</v>
      </c>
      <c r="MPB243" s="54" t="s">
        <v>2063</v>
      </c>
      <c r="MPC243" s="54" t="s">
        <v>2063</v>
      </c>
      <c r="MPD243" s="54" t="s">
        <v>2063</v>
      </c>
      <c r="MPE243" s="54" t="s">
        <v>2063</v>
      </c>
      <c r="MPF243" s="54" t="s">
        <v>2063</v>
      </c>
      <c r="MPG243" s="54" t="s">
        <v>2063</v>
      </c>
      <c r="MPH243" s="54" t="s">
        <v>2063</v>
      </c>
      <c r="MPI243" s="54" t="s">
        <v>2063</v>
      </c>
      <c r="MPJ243" s="54" t="s">
        <v>2063</v>
      </c>
      <c r="MPK243" s="54" t="s">
        <v>2063</v>
      </c>
      <c r="MPL243" s="54" t="s">
        <v>2063</v>
      </c>
      <c r="MPM243" s="54" t="s">
        <v>2063</v>
      </c>
      <c r="MPN243" s="54" t="s">
        <v>2063</v>
      </c>
      <c r="MPO243" s="54" t="s">
        <v>2063</v>
      </c>
      <c r="MPP243" s="54" t="s">
        <v>2063</v>
      </c>
      <c r="MPQ243" s="54" t="s">
        <v>2063</v>
      </c>
      <c r="MPR243" s="54" t="s">
        <v>2063</v>
      </c>
      <c r="MPS243" s="54" t="s">
        <v>2063</v>
      </c>
      <c r="MPT243" s="54" t="s">
        <v>2063</v>
      </c>
      <c r="MPU243" s="54" t="s">
        <v>2063</v>
      </c>
      <c r="MPV243" s="54" t="s">
        <v>2063</v>
      </c>
      <c r="MPW243" s="54" t="s">
        <v>2063</v>
      </c>
      <c r="MPX243" s="54" t="s">
        <v>2063</v>
      </c>
      <c r="MPY243" s="54" t="s">
        <v>2063</v>
      </c>
      <c r="MPZ243" s="54" t="s">
        <v>2063</v>
      </c>
      <c r="MQA243" s="54" t="s">
        <v>2063</v>
      </c>
      <c r="MQB243" s="54" t="s">
        <v>2063</v>
      </c>
      <c r="MQC243" s="54" t="s">
        <v>2063</v>
      </c>
      <c r="MQD243" s="54" t="s">
        <v>2063</v>
      </c>
      <c r="MQE243" s="54" t="s">
        <v>2063</v>
      </c>
      <c r="MQF243" s="54" t="s">
        <v>2063</v>
      </c>
      <c r="MQG243" s="54" t="s">
        <v>2063</v>
      </c>
      <c r="MQH243" s="54" t="s">
        <v>2063</v>
      </c>
      <c r="MQI243" s="54" t="s">
        <v>2063</v>
      </c>
      <c r="MQJ243" s="54" t="s">
        <v>2063</v>
      </c>
      <c r="MQK243" s="54" t="s">
        <v>2063</v>
      </c>
      <c r="MQL243" s="54" t="s">
        <v>2063</v>
      </c>
      <c r="MQM243" s="54" t="s">
        <v>2063</v>
      </c>
      <c r="MQN243" s="54" t="s">
        <v>2063</v>
      </c>
      <c r="MQO243" s="54" t="s">
        <v>2063</v>
      </c>
      <c r="MQP243" s="54" t="s">
        <v>2063</v>
      </c>
      <c r="MQQ243" s="54" t="s">
        <v>2063</v>
      </c>
      <c r="MQR243" s="54" t="s">
        <v>2063</v>
      </c>
      <c r="MQS243" s="54" t="s">
        <v>2063</v>
      </c>
      <c r="MQT243" s="54" t="s">
        <v>2063</v>
      </c>
      <c r="MQU243" s="54" t="s">
        <v>2063</v>
      </c>
      <c r="MQV243" s="54" t="s">
        <v>2063</v>
      </c>
      <c r="MQW243" s="54" t="s">
        <v>2063</v>
      </c>
      <c r="MQX243" s="54" t="s">
        <v>2063</v>
      </c>
      <c r="MQY243" s="54" t="s">
        <v>2063</v>
      </c>
      <c r="MQZ243" s="54" t="s">
        <v>2063</v>
      </c>
      <c r="MRA243" s="54" t="s">
        <v>2063</v>
      </c>
      <c r="MRB243" s="54" t="s">
        <v>2063</v>
      </c>
      <c r="MRC243" s="54" t="s">
        <v>2063</v>
      </c>
      <c r="MRD243" s="54" t="s">
        <v>2063</v>
      </c>
      <c r="MRE243" s="54" t="s">
        <v>2063</v>
      </c>
      <c r="MRF243" s="54" t="s">
        <v>2063</v>
      </c>
      <c r="MRG243" s="54" t="s">
        <v>2063</v>
      </c>
      <c r="MRH243" s="54" t="s">
        <v>2063</v>
      </c>
      <c r="MRI243" s="54" t="s">
        <v>2063</v>
      </c>
      <c r="MRJ243" s="54" t="s">
        <v>2063</v>
      </c>
      <c r="MRK243" s="54" t="s">
        <v>2063</v>
      </c>
      <c r="MRL243" s="54" t="s">
        <v>2063</v>
      </c>
      <c r="MRM243" s="54" t="s">
        <v>2063</v>
      </c>
      <c r="MRN243" s="54" t="s">
        <v>2063</v>
      </c>
      <c r="MRO243" s="54" t="s">
        <v>2063</v>
      </c>
      <c r="MRP243" s="54" t="s">
        <v>2063</v>
      </c>
      <c r="MRQ243" s="54" t="s">
        <v>2063</v>
      </c>
      <c r="MRR243" s="54" t="s">
        <v>2063</v>
      </c>
      <c r="MRS243" s="54" t="s">
        <v>2063</v>
      </c>
      <c r="MRT243" s="54" t="s">
        <v>2063</v>
      </c>
      <c r="MRU243" s="54" t="s">
        <v>2063</v>
      </c>
      <c r="MRV243" s="54" t="s">
        <v>2063</v>
      </c>
      <c r="MRW243" s="54" t="s">
        <v>2063</v>
      </c>
      <c r="MRX243" s="54" t="s">
        <v>2063</v>
      </c>
      <c r="MRY243" s="54" t="s">
        <v>2063</v>
      </c>
      <c r="MRZ243" s="54" t="s">
        <v>2063</v>
      </c>
      <c r="MSA243" s="54" t="s">
        <v>2063</v>
      </c>
      <c r="MSB243" s="54" t="s">
        <v>2063</v>
      </c>
      <c r="MSC243" s="54" t="s">
        <v>2063</v>
      </c>
      <c r="MSD243" s="54" t="s">
        <v>2063</v>
      </c>
      <c r="MSE243" s="54" t="s">
        <v>2063</v>
      </c>
      <c r="MSF243" s="54" t="s">
        <v>2063</v>
      </c>
      <c r="MSG243" s="54" t="s">
        <v>2063</v>
      </c>
      <c r="MSH243" s="54" t="s">
        <v>2063</v>
      </c>
      <c r="MSI243" s="54" t="s">
        <v>2063</v>
      </c>
      <c r="MSJ243" s="54" t="s">
        <v>2063</v>
      </c>
      <c r="MSK243" s="54" t="s">
        <v>2063</v>
      </c>
      <c r="MSL243" s="54" t="s">
        <v>2063</v>
      </c>
      <c r="MSM243" s="54" t="s">
        <v>2063</v>
      </c>
      <c r="MSN243" s="54" t="s">
        <v>2063</v>
      </c>
      <c r="MSO243" s="54" t="s">
        <v>2063</v>
      </c>
      <c r="MSP243" s="54" t="s">
        <v>2063</v>
      </c>
      <c r="MSQ243" s="54" t="s">
        <v>2063</v>
      </c>
      <c r="MSR243" s="54" t="s">
        <v>2063</v>
      </c>
      <c r="MSS243" s="54" t="s">
        <v>2063</v>
      </c>
      <c r="MST243" s="54" t="s">
        <v>2063</v>
      </c>
      <c r="MSU243" s="54" t="s">
        <v>2063</v>
      </c>
      <c r="MSV243" s="54" t="s">
        <v>2063</v>
      </c>
      <c r="MSW243" s="54" t="s">
        <v>2063</v>
      </c>
      <c r="MSX243" s="54" t="s">
        <v>2063</v>
      </c>
      <c r="MSY243" s="54" t="s">
        <v>2063</v>
      </c>
      <c r="MSZ243" s="54" t="s">
        <v>2063</v>
      </c>
      <c r="MTA243" s="54" t="s">
        <v>2063</v>
      </c>
      <c r="MTB243" s="54" t="s">
        <v>2063</v>
      </c>
      <c r="MTC243" s="54" t="s">
        <v>2063</v>
      </c>
      <c r="MTD243" s="54" t="s">
        <v>2063</v>
      </c>
      <c r="MTE243" s="54" t="s">
        <v>2063</v>
      </c>
      <c r="MTF243" s="54" t="s">
        <v>2063</v>
      </c>
      <c r="MTG243" s="54" t="s">
        <v>2063</v>
      </c>
      <c r="MTH243" s="54" t="s">
        <v>2063</v>
      </c>
      <c r="MTI243" s="54" t="s">
        <v>2063</v>
      </c>
      <c r="MTJ243" s="54" t="s">
        <v>2063</v>
      </c>
      <c r="MTK243" s="54" t="s">
        <v>2063</v>
      </c>
      <c r="MTL243" s="54" t="s">
        <v>2063</v>
      </c>
      <c r="MTM243" s="54" t="s">
        <v>2063</v>
      </c>
      <c r="MTN243" s="54" t="s">
        <v>2063</v>
      </c>
      <c r="MTO243" s="54" t="s">
        <v>2063</v>
      </c>
      <c r="MTP243" s="54" t="s">
        <v>2063</v>
      </c>
      <c r="MTQ243" s="54" t="s">
        <v>2063</v>
      </c>
      <c r="MTR243" s="54" t="s">
        <v>2063</v>
      </c>
      <c r="MTS243" s="54" t="s">
        <v>2063</v>
      </c>
      <c r="MTT243" s="54" t="s">
        <v>2063</v>
      </c>
      <c r="MTU243" s="54" t="s">
        <v>2063</v>
      </c>
      <c r="MTV243" s="54" t="s">
        <v>2063</v>
      </c>
      <c r="MTW243" s="54" t="s">
        <v>2063</v>
      </c>
      <c r="MTX243" s="54" t="s">
        <v>2063</v>
      </c>
      <c r="MTY243" s="54" t="s">
        <v>2063</v>
      </c>
      <c r="MTZ243" s="54" t="s">
        <v>2063</v>
      </c>
      <c r="MUA243" s="54" t="s">
        <v>2063</v>
      </c>
      <c r="MUB243" s="54" t="s">
        <v>2063</v>
      </c>
      <c r="MUC243" s="54" t="s">
        <v>2063</v>
      </c>
      <c r="MUD243" s="54" t="s">
        <v>2063</v>
      </c>
      <c r="MUE243" s="54" t="s">
        <v>2063</v>
      </c>
      <c r="MUF243" s="54" t="s">
        <v>2063</v>
      </c>
      <c r="MUG243" s="54" t="s">
        <v>2063</v>
      </c>
      <c r="MUH243" s="54" t="s">
        <v>2063</v>
      </c>
      <c r="MUI243" s="54" t="s">
        <v>2063</v>
      </c>
      <c r="MUJ243" s="54" t="s">
        <v>2063</v>
      </c>
      <c r="MUK243" s="54" t="s">
        <v>2063</v>
      </c>
      <c r="MUL243" s="54" t="s">
        <v>2063</v>
      </c>
      <c r="MUM243" s="54" t="s">
        <v>2063</v>
      </c>
      <c r="MUN243" s="54" t="s">
        <v>2063</v>
      </c>
      <c r="MUO243" s="54" t="s">
        <v>2063</v>
      </c>
      <c r="MUP243" s="54" t="s">
        <v>2063</v>
      </c>
      <c r="MUQ243" s="54" t="s">
        <v>2063</v>
      </c>
      <c r="MUR243" s="54" t="s">
        <v>2063</v>
      </c>
      <c r="MUS243" s="54" t="s">
        <v>2063</v>
      </c>
      <c r="MUT243" s="54" t="s">
        <v>2063</v>
      </c>
      <c r="MUU243" s="54" t="s">
        <v>2063</v>
      </c>
      <c r="MUV243" s="54" t="s">
        <v>2063</v>
      </c>
      <c r="MUW243" s="54" t="s">
        <v>2063</v>
      </c>
      <c r="MUX243" s="54" t="s">
        <v>2063</v>
      </c>
      <c r="MUY243" s="54" t="s">
        <v>2063</v>
      </c>
      <c r="MUZ243" s="54" t="s">
        <v>2063</v>
      </c>
      <c r="MVA243" s="54" t="s">
        <v>2063</v>
      </c>
      <c r="MVB243" s="54" t="s">
        <v>2063</v>
      </c>
      <c r="MVC243" s="54" t="s">
        <v>2063</v>
      </c>
      <c r="MVD243" s="54" t="s">
        <v>2063</v>
      </c>
      <c r="MVE243" s="54" t="s">
        <v>2063</v>
      </c>
      <c r="MVF243" s="54" t="s">
        <v>2063</v>
      </c>
      <c r="MVG243" s="54" t="s">
        <v>2063</v>
      </c>
      <c r="MVH243" s="54" t="s">
        <v>2063</v>
      </c>
      <c r="MVI243" s="54" t="s">
        <v>2063</v>
      </c>
      <c r="MVJ243" s="54" t="s">
        <v>2063</v>
      </c>
      <c r="MVK243" s="54" t="s">
        <v>2063</v>
      </c>
      <c r="MVL243" s="54" t="s">
        <v>2063</v>
      </c>
      <c r="MVM243" s="54" t="s">
        <v>2063</v>
      </c>
      <c r="MVN243" s="54" t="s">
        <v>2063</v>
      </c>
      <c r="MVO243" s="54" t="s">
        <v>2063</v>
      </c>
      <c r="MVP243" s="54" t="s">
        <v>2063</v>
      </c>
      <c r="MVQ243" s="54" t="s">
        <v>2063</v>
      </c>
      <c r="MVR243" s="54" t="s">
        <v>2063</v>
      </c>
      <c r="MVS243" s="54" t="s">
        <v>2063</v>
      </c>
      <c r="MVT243" s="54" t="s">
        <v>2063</v>
      </c>
      <c r="MVU243" s="54" t="s">
        <v>2063</v>
      </c>
      <c r="MVV243" s="54" t="s">
        <v>2063</v>
      </c>
      <c r="MVW243" s="54" t="s">
        <v>2063</v>
      </c>
      <c r="MVX243" s="54" t="s">
        <v>2063</v>
      </c>
      <c r="MVY243" s="54" t="s">
        <v>2063</v>
      </c>
      <c r="MVZ243" s="54" t="s">
        <v>2063</v>
      </c>
      <c r="MWA243" s="54" t="s">
        <v>2063</v>
      </c>
      <c r="MWB243" s="54" t="s">
        <v>2063</v>
      </c>
      <c r="MWC243" s="54" t="s">
        <v>2063</v>
      </c>
      <c r="MWD243" s="54" t="s">
        <v>2063</v>
      </c>
      <c r="MWE243" s="54" t="s">
        <v>2063</v>
      </c>
      <c r="MWF243" s="54" t="s">
        <v>2063</v>
      </c>
      <c r="MWG243" s="54" t="s">
        <v>2063</v>
      </c>
      <c r="MWH243" s="54" t="s">
        <v>2063</v>
      </c>
      <c r="MWI243" s="54" t="s">
        <v>2063</v>
      </c>
      <c r="MWJ243" s="54" t="s">
        <v>2063</v>
      </c>
      <c r="MWK243" s="54" t="s">
        <v>2063</v>
      </c>
      <c r="MWL243" s="54" t="s">
        <v>2063</v>
      </c>
      <c r="MWM243" s="54" t="s">
        <v>2063</v>
      </c>
      <c r="MWN243" s="54" t="s">
        <v>2063</v>
      </c>
      <c r="MWO243" s="54" t="s">
        <v>2063</v>
      </c>
      <c r="MWP243" s="54" t="s">
        <v>2063</v>
      </c>
      <c r="MWQ243" s="54" t="s">
        <v>2063</v>
      </c>
      <c r="MWR243" s="54" t="s">
        <v>2063</v>
      </c>
      <c r="MWS243" s="54" t="s">
        <v>2063</v>
      </c>
      <c r="MWT243" s="54" t="s">
        <v>2063</v>
      </c>
      <c r="MWU243" s="54" t="s">
        <v>2063</v>
      </c>
      <c r="MWV243" s="54" t="s">
        <v>2063</v>
      </c>
      <c r="MWW243" s="54" t="s">
        <v>2063</v>
      </c>
      <c r="MWX243" s="54" t="s">
        <v>2063</v>
      </c>
      <c r="MWY243" s="54" t="s">
        <v>2063</v>
      </c>
      <c r="MWZ243" s="54" t="s">
        <v>2063</v>
      </c>
      <c r="MXA243" s="54" t="s">
        <v>2063</v>
      </c>
      <c r="MXB243" s="54" t="s">
        <v>2063</v>
      </c>
      <c r="MXC243" s="54" t="s">
        <v>2063</v>
      </c>
      <c r="MXD243" s="54" t="s">
        <v>2063</v>
      </c>
      <c r="MXE243" s="54" t="s">
        <v>2063</v>
      </c>
      <c r="MXF243" s="54" t="s">
        <v>2063</v>
      </c>
      <c r="MXG243" s="54" t="s">
        <v>2063</v>
      </c>
      <c r="MXH243" s="54" t="s">
        <v>2063</v>
      </c>
      <c r="MXI243" s="54" t="s">
        <v>2063</v>
      </c>
      <c r="MXJ243" s="54" t="s">
        <v>2063</v>
      </c>
      <c r="MXK243" s="54" t="s">
        <v>2063</v>
      </c>
      <c r="MXL243" s="54" t="s">
        <v>2063</v>
      </c>
      <c r="MXM243" s="54" t="s">
        <v>2063</v>
      </c>
      <c r="MXN243" s="54" t="s">
        <v>2063</v>
      </c>
      <c r="MXO243" s="54" t="s">
        <v>2063</v>
      </c>
      <c r="MXP243" s="54" t="s">
        <v>2063</v>
      </c>
      <c r="MXQ243" s="54" t="s">
        <v>2063</v>
      </c>
      <c r="MXR243" s="54" t="s">
        <v>2063</v>
      </c>
      <c r="MXS243" s="54" t="s">
        <v>2063</v>
      </c>
      <c r="MXT243" s="54" t="s">
        <v>2063</v>
      </c>
      <c r="MXU243" s="54" t="s">
        <v>2063</v>
      </c>
      <c r="MXV243" s="54" t="s">
        <v>2063</v>
      </c>
      <c r="MXW243" s="54" t="s">
        <v>2063</v>
      </c>
      <c r="MXX243" s="54" t="s">
        <v>2063</v>
      </c>
      <c r="MXY243" s="54" t="s">
        <v>2063</v>
      </c>
      <c r="MXZ243" s="54" t="s">
        <v>2063</v>
      </c>
      <c r="MYA243" s="54" t="s">
        <v>2063</v>
      </c>
      <c r="MYB243" s="54" t="s">
        <v>2063</v>
      </c>
      <c r="MYC243" s="54" t="s">
        <v>2063</v>
      </c>
      <c r="MYD243" s="54" t="s">
        <v>2063</v>
      </c>
      <c r="MYE243" s="54" t="s">
        <v>2063</v>
      </c>
      <c r="MYF243" s="54" t="s">
        <v>2063</v>
      </c>
      <c r="MYG243" s="54" t="s">
        <v>2063</v>
      </c>
      <c r="MYH243" s="54" t="s">
        <v>2063</v>
      </c>
      <c r="MYI243" s="54" t="s">
        <v>2063</v>
      </c>
      <c r="MYJ243" s="54" t="s">
        <v>2063</v>
      </c>
      <c r="MYK243" s="54" t="s">
        <v>2063</v>
      </c>
      <c r="MYL243" s="54" t="s">
        <v>2063</v>
      </c>
      <c r="MYM243" s="54" t="s">
        <v>2063</v>
      </c>
      <c r="MYN243" s="54" t="s">
        <v>2063</v>
      </c>
      <c r="MYO243" s="54" t="s">
        <v>2063</v>
      </c>
      <c r="MYP243" s="54" t="s">
        <v>2063</v>
      </c>
      <c r="MYQ243" s="54" t="s">
        <v>2063</v>
      </c>
      <c r="MYR243" s="54" t="s">
        <v>2063</v>
      </c>
      <c r="MYS243" s="54" t="s">
        <v>2063</v>
      </c>
      <c r="MYT243" s="54" t="s">
        <v>2063</v>
      </c>
      <c r="MYU243" s="54" t="s">
        <v>2063</v>
      </c>
      <c r="MYV243" s="54" t="s">
        <v>2063</v>
      </c>
      <c r="MYW243" s="54" t="s">
        <v>2063</v>
      </c>
      <c r="MYX243" s="54" t="s">
        <v>2063</v>
      </c>
      <c r="MYY243" s="54" t="s">
        <v>2063</v>
      </c>
      <c r="MYZ243" s="54" t="s">
        <v>2063</v>
      </c>
      <c r="MZA243" s="54" t="s">
        <v>2063</v>
      </c>
      <c r="MZB243" s="54" t="s">
        <v>2063</v>
      </c>
      <c r="MZC243" s="54" t="s">
        <v>2063</v>
      </c>
      <c r="MZD243" s="54" t="s">
        <v>2063</v>
      </c>
      <c r="MZE243" s="54" t="s">
        <v>2063</v>
      </c>
      <c r="MZF243" s="54" t="s">
        <v>2063</v>
      </c>
      <c r="MZG243" s="54" t="s">
        <v>2063</v>
      </c>
      <c r="MZH243" s="54" t="s">
        <v>2063</v>
      </c>
      <c r="MZI243" s="54" t="s">
        <v>2063</v>
      </c>
      <c r="MZJ243" s="54" t="s">
        <v>2063</v>
      </c>
      <c r="MZK243" s="54" t="s">
        <v>2063</v>
      </c>
      <c r="MZL243" s="54" t="s">
        <v>2063</v>
      </c>
      <c r="MZM243" s="54" t="s">
        <v>2063</v>
      </c>
      <c r="MZN243" s="54" t="s">
        <v>2063</v>
      </c>
      <c r="MZO243" s="54" t="s">
        <v>2063</v>
      </c>
      <c r="MZP243" s="54" t="s">
        <v>2063</v>
      </c>
      <c r="MZQ243" s="54" t="s">
        <v>2063</v>
      </c>
      <c r="MZR243" s="54" t="s">
        <v>2063</v>
      </c>
      <c r="MZS243" s="54" t="s">
        <v>2063</v>
      </c>
      <c r="MZT243" s="54" t="s">
        <v>2063</v>
      </c>
      <c r="MZU243" s="54" t="s">
        <v>2063</v>
      </c>
      <c r="MZV243" s="54" t="s">
        <v>2063</v>
      </c>
      <c r="MZW243" s="54" t="s">
        <v>2063</v>
      </c>
      <c r="MZX243" s="54" t="s">
        <v>2063</v>
      </c>
      <c r="MZY243" s="54" t="s">
        <v>2063</v>
      </c>
      <c r="MZZ243" s="54" t="s">
        <v>2063</v>
      </c>
      <c r="NAA243" s="54" t="s">
        <v>2063</v>
      </c>
      <c r="NAB243" s="54" t="s">
        <v>2063</v>
      </c>
      <c r="NAC243" s="54" t="s">
        <v>2063</v>
      </c>
      <c r="NAD243" s="54" t="s">
        <v>2063</v>
      </c>
      <c r="NAE243" s="54" t="s">
        <v>2063</v>
      </c>
      <c r="NAF243" s="54" t="s">
        <v>2063</v>
      </c>
      <c r="NAG243" s="54" t="s">
        <v>2063</v>
      </c>
      <c r="NAH243" s="54" t="s">
        <v>2063</v>
      </c>
      <c r="NAI243" s="54" t="s">
        <v>2063</v>
      </c>
      <c r="NAJ243" s="54" t="s">
        <v>2063</v>
      </c>
      <c r="NAK243" s="54" t="s">
        <v>2063</v>
      </c>
      <c r="NAL243" s="54" t="s">
        <v>2063</v>
      </c>
      <c r="NAM243" s="54" t="s">
        <v>2063</v>
      </c>
      <c r="NAN243" s="54" t="s">
        <v>2063</v>
      </c>
      <c r="NAO243" s="54" t="s">
        <v>2063</v>
      </c>
      <c r="NAP243" s="54" t="s">
        <v>2063</v>
      </c>
      <c r="NAQ243" s="54" t="s">
        <v>2063</v>
      </c>
      <c r="NAR243" s="54" t="s">
        <v>2063</v>
      </c>
      <c r="NAS243" s="54" t="s">
        <v>2063</v>
      </c>
      <c r="NAT243" s="54" t="s">
        <v>2063</v>
      </c>
      <c r="NAU243" s="54" t="s">
        <v>2063</v>
      </c>
      <c r="NAV243" s="54" t="s">
        <v>2063</v>
      </c>
      <c r="NAW243" s="54" t="s">
        <v>2063</v>
      </c>
      <c r="NAX243" s="54" t="s">
        <v>2063</v>
      </c>
      <c r="NAY243" s="54" t="s">
        <v>2063</v>
      </c>
      <c r="NAZ243" s="54" t="s">
        <v>2063</v>
      </c>
      <c r="NBA243" s="54" t="s">
        <v>2063</v>
      </c>
      <c r="NBB243" s="54" t="s">
        <v>2063</v>
      </c>
      <c r="NBC243" s="54" t="s">
        <v>2063</v>
      </c>
      <c r="NBD243" s="54" t="s">
        <v>2063</v>
      </c>
      <c r="NBE243" s="54" t="s">
        <v>2063</v>
      </c>
      <c r="NBF243" s="54" t="s">
        <v>2063</v>
      </c>
      <c r="NBG243" s="54" t="s">
        <v>2063</v>
      </c>
      <c r="NBH243" s="54" t="s">
        <v>2063</v>
      </c>
      <c r="NBI243" s="54" t="s">
        <v>2063</v>
      </c>
      <c r="NBJ243" s="54" t="s">
        <v>2063</v>
      </c>
      <c r="NBK243" s="54" t="s">
        <v>2063</v>
      </c>
      <c r="NBL243" s="54" t="s">
        <v>2063</v>
      </c>
      <c r="NBM243" s="54" t="s">
        <v>2063</v>
      </c>
      <c r="NBN243" s="54" t="s">
        <v>2063</v>
      </c>
      <c r="NBO243" s="54" t="s">
        <v>2063</v>
      </c>
      <c r="NBP243" s="54" t="s">
        <v>2063</v>
      </c>
      <c r="NBQ243" s="54" t="s">
        <v>2063</v>
      </c>
      <c r="NBR243" s="54" t="s">
        <v>2063</v>
      </c>
      <c r="NBS243" s="54" t="s">
        <v>2063</v>
      </c>
      <c r="NBT243" s="54" t="s">
        <v>2063</v>
      </c>
      <c r="NBU243" s="54" t="s">
        <v>2063</v>
      </c>
      <c r="NBV243" s="54" t="s">
        <v>2063</v>
      </c>
      <c r="NBW243" s="54" t="s">
        <v>2063</v>
      </c>
      <c r="NBX243" s="54" t="s">
        <v>2063</v>
      </c>
      <c r="NBY243" s="54" t="s">
        <v>2063</v>
      </c>
      <c r="NBZ243" s="54" t="s">
        <v>2063</v>
      </c>
      <c r="NCA243" s="54" t="s">
        <v>2063</v>
      </c>
      <c r="NCB243" s="54" t="s">
        <v>2063</v>
      </c>
      <c r="NCC243" s="54" t="s">
        <v>2063</v>
      </c>
      <c r="NCD243" s="54" t="s">
        <v>2063</v>
      </c>
      <c r="NCE243" s="54" t="s">
        <v>2063</v>
      </c>
      <c r="NCF243" s="54" t="s">
        <v>2063</v>
      </c>
      <c r="NCG243" s="54" t="s">
        <v>2063</v>
      </c>
      <c r="NCH243" s="54" t="s">
        <v>2063</v>
      </c>
      <c r="NCI243" s="54" t="s">
        <v>2063</v>
      </c>
      <c r="NCJ243" s="54" t="s">
        <v>2063</v>
      </c>
      <c r="NCK243" s="54" t="s">
        <v>2063</v>
      </c>
      <c r="NCL243" s="54" t="s">
        <v>2063</v>
      </c>
      <c r="NCM243" s="54" t="s">
        <v>2063</v>
      </c>
      <c r="NCN243" s="54" t="s">
        <v>2063</v>
      </c>
      <c r="NCO243" s="54" t="s">
        <v>2063</v>
      </c>
      <c r="NCP243" s="54" t="s">
        <v>2063</v>
      </c>
      <c r="NCQ243" s="54" t="s">
        <v>2063</v>
      </c>
      <c r="NCR243" s="54" t="s">
        <v>2063</v>
      </c>
      <c r="NCS243" s="54" t="s">
        <v>2063</v>
      </c>
      <c r="NCT243" s="54" t="s">
        <v>2063</v>
      </c>
      <c r="NCU243" s="54" t="s">
        <v>2063</v>
      </c>
      <c r="NCV243" s="54" t="s">
        <v>2063</v>
      </c>
      <c r="NCW243" s="54" t="s">
        <v>2063</v>
      </c>
      <c r="NCX243" s="54" t="s">
        <v>2063</v>
      </c>
      <c r="NCY243" s="54" t="s">
        <v>2063</v>
      </c>
      <c r="NCZ243" s="54" t="s">
        <v>2063</v>
      </c>
      <c r="NDA243" s="54" t="s">
        <v>2063</v>
      </c>
      <c r="NDB243" s="54" t="s">
        <v>2063</v>
      </c>
      <c r="NDC243" s="54" t="s">
        <v>2063</v>
      </c>
      <c r="NDD243" s="54" t="s">
        <v>2063</v>
      </c>
      <c r="NDE243" s="54" t="s">
        <v>2063</v>
      </c>
      <c r="NDF243" s="54" t="s">
        <v>2063</v>
      </c>
      <c r="NDG243" s="54" t="s">
        <v>2063</v>
      </c>
      <c r="NDH243" s="54" t="s">
        <v>2063</v>
      </c>
      <c r="NDI243" s="54" t="s">
        <v>2063</v>
      </c>
      <c r="NDJ243" s="54" t="s">
        <v>2063</v>
      </c>
      <c r="NDK243" s="54" t="s">
        <v>2063</v>
      </c>
      <c r="NDL243" s="54" t="s">
        <v>2063</v>
      </c>
      <c r="NDM243" s="54" t="s">
        <v>2063</v>
      </c>
      <c r="NDN243" s="54" t="s">
        <v>2063</v>
      </c>
      <c r="NDO243" s="54" t="s">
        <v>2063</v>
      </c>
      <c r="NDP243" s="54" t="s">
        <v>2063</v>
      </c>
      <c r="NDQ243" s="54" t="s">
        <v>2063</v>
      </c>
      <c r="NDR243" s="54" t="s">
        <v>2063</v>
      </c>
      <c r="NDS243" s="54" t="s">
        <v>2063</v>
      </c>
      <c r="NDT243" s="54" t="s">
        <v>2063</v>
      </c>
      <c r="NDU243" s="54" t="s">
        <v>2063</v>
      </c>
      <c r="NDV243" s="54" t="s">
        <v>2063</v>
      </c>
      <c r="NDW243" s="54" t="s">
        <v>2063</v>
      </c>
      <c r="NDX243" s="54" t="s">
        <v>2063</v>
      </c>
      <c r="NDY243" s="54" t="s">
        <v>2063</v>
      </c>
      <c r="NDZ243" s="54" t="s">
        <v>2063</v>
      </c>
      <c r="NEA243" s="54" t="s">
        <v>2063</v>
      </c>
      <c r="NEB243" s="54" t="s">
        <v>2063</v>
      </c>
      <c r="NEC243" s="54" t="s">
        <v>2063</v>
      </c>
      <c r="NED243" s="54" t="s">
        <v>2063</v>
      </c>
      <c r="NEE243" s="54" t="s">
        <v>2063</v>
      </c>
      <c r="NEF243" s="54" t="s">
        <v>2063</v>
      </c>
      <c r="NEG243" s="54" t="s">
        <v>2063</v>
      </c>
      <c r="NEH243" s="54" t="s">
        <v>2063</v>
      </c>
      <c r="NEI243" s="54" t="s">
        <v>2063</v>
      </c>
      <c r="NEJ243" s="54" t="s">
        <v>2063</v>
      </c>
      <c r="NEK243" s="54" t="s">
        <v>2063</v>
      </c>
      <c r="NEL243" s="54" t="s">
        <v>2063</v>
      </c>
      <c r="NEM243" s="54" t="s">
        <v>2063</v>
      </c>
      <c r="NEN243" s="54" t="s">
        <v>2063</v>
      </c>
      <c r="NEO243" s="54" t="s">
        <v>2063</v>
      </c>
      <c r="NEP243" s="54" t="s">
        <v>2063</v>
      </c>
      <c r="NEQ243" s="54" t="s">
        <v>2063</v>
      </c>
      <c r="NER243" s="54" t="s">
        <v>2063</v>
      </c>
      <c r="NES243" s="54" t="s">
        <v>2063</v>
      </c>
      <c r="NET243" s="54" t="s">
        <v>2063</v>
      </c>
      <c r="NEU243" s="54" t="s">
        <v>2063</v>
      </c>
      <c r="NEV243" s="54" t="s">
        <v>2063</v>
      </c>
      <c r="NEW243" s="54" t="s">
        <v>2063</v>
      </c>
      <c r="NEX243" s="54" t="s">
        <v>2063</v>
      </c>
      <c r="NEY243" s="54" t="s">
        <v>2063</v>
      </c>
      <c r="NEZ243" s="54" t="s">
        <v>2063</v>
      </c>
      <c r="NFA243" s="54" t="s">
        <v>2063</v>
      </c>
      <c r="NFB243" s="54" t="s">
        <v>2063</v>
      </c>
      <c r="NFC243" s="54" t="s">
        <v>2063</v>
      </c>
      <c r="NFD243" s="54" t="s">
        <v>2063</v>
      </c>
      <c r="NFE243" s="54" t="s">
        <v>2063</v>
      </c>
      <c r="NFF243" s="54" t="s">
        <v>2063</v>
      </c>
      <c r="NFG243" s="54" t="s">
        <v>2063</v>
      </c>
      <c r="NFH243" s="54" t="s">
        <v>2063</v>
      </c>
      <c r="NFI243" s="54" t="s">
        <v>2063</v>
      </c>
      <c r="NFJ243" s="54" t="s">
        <v>2063</v>
      </c>
      <c r="NFK243" s="54" t="s">
        <v>2063</v>
      </c>
      <c r="NFL243" s="54" t="s">
        <v>2063</v>
      </c>
      <c r="NFM243" s="54" t="s">
        <v>2063</v>
      </c>
      <c r="NFN243" s="54" t="s">
        <v>2063</v>
      </c>
      <c r="NFO243" s="54" t="s">
        <v>2063</v>
      </c>
      <c r="NFP243" s="54" t="s">
        <v>2063</v>
      </c>
      <c r="NFQ243" s="54" t="s">
        <v>2063</v>
      </c>
      <c r="NFR243" s="54" t="s">
        <v>2063</v>
      </c>
      <c r="NFS243" s="54" t="s">
        <v>2063</v>
      </c>
      <c r="NFT243" s="54" t="s">
        <v>2063</v>
      </c>
      <c r="NFU243" s="54" t="s">
        <v>2063</v>
      </c>
      <c r="NFV243" s="54" t="s">
        <v>2063</v>
      </c>
      <c r="NFW243" s="54" t="s">
        <v>2063</v>
      </c>
      <c r="NFX243" s="54" t="s">
        <v>2063</v>
      </c>
      <c r="NFY243" s="54" t="s">
        <v>2063</v>
      </c>
      <c r="NFZ243" s="54" t="s">
        <v>2063</v>
      </c>
      <c r="NGA243" s="54" t="s">
        <v>2063</v>
      </c>
      <c r="NGB243" s="54" t="s">
        <v>2063</v>
      </c>
      <c r="NGC243" s="54" t="s">
        <v>2063</v>
      </c>
      <c r="NGD243" s="54" t="s">
        <v>2063</v>
      </c>
      <c r="NGE243" s="54" t="s">
        <v>2063</v>
      </c>
      <c r="NGF243" s="54" t="s">
        <v>2063</v>
      </c>
      <c r="NGG243" s="54" t="s">
        <v>2063</v>
      </c>
      <c r="NGH243" s="54" t="s">
        <v>2063</v>
      </c>
      <c r="NGI243" s="54" t="s">
        <v>2063</v>
      </c>
      <c r="NGJ243" s="54" t="s">
        <v>2063</v>
      </c>
      <c r="NGK243" s="54" t="s">
        <v>2063</v>
      </c>
      <c r="NGL243" s="54" t="s">
        <v>2063</v>
      </c>
      <c r="NGM243" s="54" t="s">
        <v>2063</v>
      </c>
      <c r="NGN243" s="54" t="s">
        <v>2063</v>
      </c>
      <c r="NGO243" s="54" t="s">
        <v>2063</v>
      </c>
      <c r="NGP243" s="54" t="s">
        <v>2063</v>
      </c>
      <c r="NGQ243" s="54" t="s">
        <v>2063</v>
      </c>
      <c r="NGR243" s="54" t="s">
        <v>2063</v>
      </c>
      <c r="NGS243" s="54" t="s">
        <v>2063</v>
      </c>
      <c r="NGT243" s="54" t="s">
        <v>2063</v>
      </c>
      <c r="NGU243" s="54" t="s">
        <v>2063</v>
      </c>
      <c r="NGV243" s="54" t="s">
        <v>2063</v>
      </c>
      <c r="NGW243" s="54" t="s">
        <v>2063</v>
      </c>
      <c r="NGX243" s="54" t="s">
        <v>2063</v>
      </c>
      <c r="NGY243" s="54" t="s">
        <v>2063</v>
      </c>
      <c r="NGZ243" s="54" t="s">
        <v>2063</v>
      </c>
      <c r="NHA243" s="54" t="s">
        <v>2063</v>
      </c>
      <c r="NHB243" s="54" t="s">
        <v>2063</v>
      </c>
      <c r="NHC243" s="54" t="s">
        <v>2063</v>
      </c>
      <c r="NHD243" s="54" t="s">
        <v>2063</v>
      </c>
      <c r="NHE243" s="54" t="s">
        <v>2063</v>
      </c>
      <c r="NHF243" s="54" t="s">
        <v>2063</v>
      </c>
      <c r="NHG243" s="54" t="s">
        <v>2063</v>
      </c>
      <c r="NHH243" s="54" t="s">
        <v>2063</v>
      </c>
      <c r="NHI243" s="54" t="s">
        <v>2063</v>
      </c>
      <c r="NHJ243" s="54" t="s">
        <v>2063</v>
      </c>
      <c r="NHK243" s="54" t="s">
        <v>2063</v>
      </c>
      <c r="NHL243" s="54" t="s">
        <v>2063</v>
      </c>
      <c r="NHM243" s="54" t="s">
        <v>2063</v>
      </c>
      <c r="NHN243" s="54" t="s">
        <v>2063</v>
      </c>
      <c r="NHO243" s="54" t="s">
        <v>2063</v>
      </c>
      <c r="NHP243" s="54" t="s">
        <v>2063</v>
      </c>
      <c r="NHQ243" s="54" t="s">
        <v>2063</v>
      </c>
      <c r="NHR243" s="54" t="s">
        <v>2063</v>
      </c>
      <c r="NHS243" s="54" t="s">
        <v>2063</v>
      </c>
      <c r="NHT243" s="54" t="s">
        <v>2063</v>
      </c>
      <c r="NHU243" s="54" t="s">
        <v>2063</v>
      </c>
      <c r="NHV243" s="54" t="s">
        <v>2063</v>
      </c>
      <c r="NHW243" s="54" t="s">
        <v>2063</v>
      </c>
      <c r="NHX243" s="54" t="s">
        <v>2063</v>
      </c>
      <c r="NHY243" s="54" t="s">
        <v>2063</v>
      </c>
      <c r="NHZ243" s="54" t="s">
        <v>2063</v>
      </c>
      <c r="NIA243" s="54" t="s">
        <v>2063</v>
      </c>
      <c r="NIB243" s="54" t="s">
        <v>2063</v>
      </c>
      <c r="NIC243" s="54" t="s">
        <v>2063</v>
      </c>
      <c r="NID243" s="54" t="s">
        <v>2063</v>
      </c>
      <c r="NIE243" s="54" t="s">
        <v>2063</v>
      </c>
      <c r="NIF243" s="54" t="s">
        <v>2063</v>
      </c>
      <c r="NIG243" s="54" t="s">
        <v>2063</v>
      </c>
      <c r="NIH243" s="54" t="s">
        <v>2063</v>
      </c>
      <c r="NII243" s="54" t="s">
        <v>2063</v>
      </c>
      <c r="NIJ243" s="54" t="s">
        <v>2063</v>
      </c>
      <c r="NIK243" s="54" t="s">
        <v>2063</v>
      </c>
      <c r="NIL243" s="54" t="s">
        <v>2063</v>
      </c>
      <c r="NIM243" s="54" t="s">
        <v>2063</v>
      </c>
      <c r="NIN243" s="54" t="s">
        <v>2063</v>
      </c>
      <c r="NIO243" s="54" t="s">
        <v>2063</v>
      </c>
      <c r="NIP243" s="54" t="s">
        <v>2063</v>
      </c>
      <c r="NIQ243" s="54" t="s">
        <v>2063</v>
      </c>
      <c r="NIR243" s="54" t="s">
        <v>2063</v>
      </c>
      <c r="NIS243" s="54" t="s">
        <v>2063</v>
      </c>
      <c r="NIT243" s="54" t="s">
        <v>2063</v>
      </c>
      <c r="NIU243" s="54" t="s">
        <v>2063</v>
      </c>
      <c r="NIV243" s="54" t="s">
        <v>2063</v>
      </c>
      <c r="NIW243" s="54" t="s">
        <v>2063</v>
      </c>
      <c r="NIX243" s="54" t="s">
        <v>2063</v>
      </c>
      <c r="NIY243" s="54" t="s">
        <v>2063</v>
      </c>
      <c r="NIZ243" s="54" t="s">
        <v>2063</v>
      </c>
      <c r="NJA243" s="54" t="s">
        <v>2063</v>
      </c>
      <c r="NJB243" s="54" t="s">
        <v>2063</v>
      </c>
      <c r="NJC243" s="54" t="s">
        <v>2063</v>
      </c>
      <c r="NJD243" s="54" t="s">
        <v>2063</v>
      </c>
      <c r="NJE243" s="54" t="s">
        <v>2063</v>
      </c>
      <c r="NJF243" s="54" t="s">
        <v>2063</v>
      </c>
      <c r="NJG243" s="54" t="s">
        <v>2063</v>
      </c>
      <c r="NJH243" s="54" t="s">
        <v>2063</v>
      </c>
      <c r="NJI243" s="54" t="s">
        <v>2063</v>
      </c>
      <c r="NJJ243" s="54" t="s">
        <v>2063</v>
      </c>
      <c r="NJK243" s="54" t="s">
        <v>2063</v>
      </c>
      <c r="NJL243" s="54" t="s">
        <v>2063</v>
      </c>
      <c r="NJM243" s="54" t="s">
        <v>2063</v>
      </c>
      <c r="NJN243" s="54" t="s">
        <v>2063</v>
      </c>
      <c r="NJO243" s="54" t="s">
        <v>2063</v>
      </c>
      <c r="NJP243" s="54" t="s">
        <v>2063</v>
      </c>
      <c r="NJQ243" s="54" t="s">
        <v>2063</v>
      </c>
      <c r="NJR243" s="54" t="s">
        <v>2063</v>
      </c>
      <c r="NJS243" s="54" t="s">
        <v>2063</v>
      </c>
      <c r="NJT243" s="54" t="s">
        <v>2063</v>
      </c>
      <c r="NJU243" s="54" t="s">
        <v>2063</v>
      </c>
      <c r="NJV243" s="54" t="s">
        <v>2063</v>
      </c>
      <c r="NJW243" s="54" t="s">
        <v>2063</v>
      </c>
      <c r="NJX243" s="54" t="s">
        <v>2063</v>
      </c>
      <c r="NJY243" s="54" t="s">
        <v>2063</v>
      </c>
      <c r="NJZ243" s="54" t="s">
        <v>2063</v>
      </c>
      <c r="NKA243" s="54" t="s">
        <v>2063</v>
      </c>
      <c r="NKB243" s="54" t="s">
        <v>2063</v>
      </c>
      <c r="NKC243" s="54" t="s">
        <v>2063</v>
      </c>
      <c r="NKD243" s="54" t="s">
        <v>2063</v>
      </c>
      <c r="NKE243" s="54" t="s">
        <v>2063</v>
      </c>
      <c r="NKF243" s="54" t="s">
        <v>2063</v>
      </c>
      <c r="NKG243" s="54" t="s">
        <v>2063</v>
      </c>
      <c r="NKH243" s="54" t="s">
        <v>2063</v>
      </c>
      <c r="NKI243" s="54" t="s">
        <v>2063</v>
      </c>
      <c r="NKJ243" s="54" t="s">
        <v>2063</v>
      </c>
      <c r="NKK243" s="54" t="s">
        <v>2063</v>
      </c>
      <c r="NKL243" s="54" t="s">
        <v>2063</v>
      </c>
      <c r="NKM243" s="54" t="s">
        <v>2063</v>
      </c>
      <c r="NKN243" s="54" t="s">
        <v>2063</v>
      </c>
      <c r="NKO243" s="54" t="s">
        <v>2063</v>
      </c>
      <c r="NKP243" s="54" t="s">
        <v>2063</v>
      </c>
      <c r="NKQ243" s="54" t="s">
        <v>2063</v>
      </c>
      <c r="NKR243" s="54" t="s">
        <v>2063</v>
      </c>
      <c r="NKS243" s="54" t="s">
        <v>2063</v>
      </c>
      <c r="NKT243" s="54" t="s">
        <v>2063</v>
      </c>
      <c r="NKU243" s="54" t="s">
        <v>2063</v>
      </c>
      <c r="NKV243" s="54" t="s">
        <v>2063</v>
      </c>
      <c r="NKW243" s="54" t="s">
        <v>2063</v>
      </c>
      <c r="NKX243" s="54" t="s">
        <v>2063</v>
      </c>
      <c r="NKY243" s="54" t="s">
        <v>2063</v>
      </c>
      <c r="NKZ243" s="54" t="s">
        <v>2063</v>
      </c>
      <c r="NLA243" s="54" t="s">
        <v>2063</v>
      </c>
      <c r="NLB243" s="54" t="s">
        <v>2063</v>
      </c>
      <c r="NLC243" s="54" t="s">
        <v>2063</v>
      </c>
      <c r="NLD243" s="54" t="s">
        <v>2063</v>
      </c>
      <c r="NLE243" s="54" t="s">
        <v>2063</v>
      </c>
      <c r="NLF243" s="54" t="s">
        <v>2063</v>
      </c>
      <c r="NLG243" s="54" t="s">
        <v>2063</v>
      </c>
      <c r="NLH243" s="54" t="s">
        <v>2063</v>
      </c>
      <c r="NLI243" s="54" t="s">
        <v>2063</v>
      </c>
      <c r="NLJ243" s="54" t="s">
        <v>2063</v>
      </c>
      <c r="NLK243" s="54" t="s">
        <v>2063</v>
      </c>
      <c r="NLL243" s="54" t="s">
        <v>2063</v>
      </c>
      <c r="NLM243" s="54" t="s">
        <v>2063</v>
      </c>
      <c r="NLN243" s="54" t="s">
        <v>2063</v>
      </c>
      <c r="NLO243" s="54" t="s">
        <v>2063</v>
      </c>
      <c r="NLP243" s="54" t="s">
        <v>2063</v>
      </c>
      <c r="NLQ243" s="54" t="s">
        <v>2063</v>
      </c>
      <c r="NLR243" s="54" t="s">
        <v>2063</v>
      </c>
      <c r="NLS243" s="54" t="s">
        <v>2063</v>
      </c>
      <c r="NLT243" s="54" t="s">
        <v>2063</v>
      </c>
      <c r="NLU243" s="54" t="s">
        <v>2063</v>
      </c>
      <c r="NLV243" s="54" t="s">
        <v>2063</v>
      </c>
      <c r="NLW243" s="54" t="s">
        <v>2063</v>
      </c>
      <c r="NLX243" s="54" t="s">
        <v>2063</v>
      </c>
      <c r="NLY243" s="54" t="s">
        <v>2063</v>
      </c>
      <c r="NLZ243" s="54" t="s">
        <v>2063</v>
      </c>
      <c r="NMA243" s="54" t="s">
        <v>2063</v>
      </c>
      <c r="NMB243" s="54" t="s">
        <v>2063</v>
      </c>
      <c r="NMC243" s="54" t="s">
        <v>2063</v>
      </c>
      <c r="NMD243" s="54" t="s">
        <v>2063</v>
      </c>
      <c r="NME243" s="54" t="s">
        <v>2063</v>
      </c>
      <c r="NMF243" s="54" t="s">
        <v>2063</v>
      </c>
      <c r="NMG243" s="54" t="s">
        <v>2063</v>
      </c>
      <c r="NMH243" s="54" t="s">
        <v>2063</v>
      </c>
      <c r="NMI243" s="54" t="s">
        <v>2063</v>
      </c>
      <c r="NMJ243" s="54" t="s">
        <v>2063</v>
      </c>
      <c r="NMK243" s="54" t="s">
        <v>2063</v>
      </c>
      <c r="NML243" s="54" t="s">
        <v>2063</v>
      </c>
      <c r="NMM243" s="54" t="s">
        <v>2063</v>
      </c>
      <c r="NMN243" s="54" t="s">
        <v>2063</v>
      </c>
      <c r="NMO243" s="54" t="s">
        <v>2063</v>
      </c>
      <c r="NMP243" s="54" t="s">
        <v>2063</v>
      </c>
      <c r="NMQ243" s="54" t="s">
        <v>2063</v>
      </c>
      <c r="NMR243" s="54" t="s">
        <v>2063</v>
      </c>
      <c r="NMS243" s="54" t="s">
        <v>2063</v>
      </c>
      <c r="NMT243" s="54" t="s">
        <v>2063</v>
      </c>
      <c r="NMU243" s="54" t="s">
        <v>2063</v>
      </c>
      <c r="NMV243" s="54" t="s">
        <v>2063</v>
      </c>
      <c r="NMW243" s="54" t="s">
        <v>2063</v>
      </c>
      <c r="NMX243" s="54" t="s">
        <v>2063</v>
      </c>
      <c r="NMY243" s="54" t="s">
        <v>2063</v>
      </c>
      <c r="NMZ243" s="54" t="s">
        <v>2063</v>
      </c>
      <c r="NNA243" s="54" t="s">
        <v>2063</v>
      </c>
      <c r="NNB243" s="54" t="s">
        <v>2063</v>
      </c>
      <c r="NNC243" s="54" t="s">
        <v>2063</v>
      </c>
      <c r="NND243" s="54" t="s">
        <v>2063</v>
      </c>
      <c r="NNE243" s="54" t="s">
        <v>2063</v>
      </c>
      <c r="NNF243" s="54" t="s">
        <v>2063</v>
      </c>
      <c r="NNG243" s="54" t="s">
        <v>2063</v>
      </c>
      <c r="NNH243" s="54" t="s">
        <v>2063</v>
      </c>
      <c r="NNI243" s="54" t="s">
        <v>2063</v>
      </c>
      <c r="NNJ243" s="54" t="s">
        <v>2063</v>
      </c>
      <c r="NNK243" s="54" t="s">
        <v>2063</v>
      </c>
      <c r="NNL243" s="54" t="s">
        <v>2063</v>
      </c>
      <c r="NNM243" s="54" t="s">
        <v>2063</v>
      </c>
      <c r="NNN243" s="54" t="s">
        <v>2063</v>
      </c>
      <c r="NNO243" s="54" t="s">
        <v>2063</v>
      </c>
      <c r="NNP243" s="54" t="s">
        <v>2063</v>
      </c>
      <c r="NNQ243" s="54" t="s">
        <v>2063</v>
      </c>
      <c r="NNR243" s="54" t="s">
        <v>2063</v>
      </c>
      <c r="NNS243" s="54" t="s">
        <v>2063</v>
      </c>
      <c r="NNT243" s="54" t="s">
        <v>2063</v>
      </c>
      <c r="NNU243" s="54" t="s">
        <v>2063</v>
      </c>
      <c r="NNV243" s="54" t="s">
        <v>2063</v>
      </c>
      <c r="NNW243" s="54" t="s">
        <v>2063</v>
      </c>
      <c r="NNX243" s="54" t="s">
        <v>2063</v>
      </c>
      <c r="NNY243" s="54" t="s">
        <v>2063</v>
      </c>
      <c r="NNZ243" s="54" t="s">
        <v>2063</v>
      </c>
      <c r="NOA243" s="54" t="s">
        <v>2063</v>
      </c>
      <c r="NOB243" s="54" t="s">
        <v>2063</v>
      </c>
      <c r="NOC243" s="54" t="s">
        <v>2063</v>
      </c>
      <c r="NOD243" s="54" t="s">
        <v>2063</v>
      </c>
      <c r="NOE243" s="54" t="s">
        <v>2063</v>
      </c>
      <c r="NOF243" s="54" t="s">
        <v>2063</v>
      </c>
      <c r="NOG243" s="54" t="s">
        <v>2063</v>
      </c>
      <c r="NOH243" s="54" t="s">
        <v>2063</v>
      </c>
      <c r="NOI243" s="54" t="s">
        <v>2063</v>
      </c>
      <c r="NOJ243" s="54" t="s">
        <v>2063</v>
      </c>
      <c r="NOK243" s="54" t="s">
        <v>2063</v>
      </c>
      <c r="NOL243" s="54" t="s">
        <v>2063</v>
      </c>
      <c r="NOM243" s="54" t="s">
        <v>2063</v>
      </c>
      <c r="NON243" s="54" t="s">
        <v>2063</v>
      </c>
      <c r="NOO243" s="54" t="s">
        <v>2063</v>
      </c>
      <c r="NOP243" s="54" t="s">
        <v>2063</v>
      </c>
      <c r="NOQ243" s="54" t="s">
        <v>2063</v>
      </c>
      <c r="NOR243" s="54" t="s">
        <v>2063</v>
      </c>
      <c r="NOS243" s="54" t="s">
        <v>2063</v>
      </c>
      <c r="NOT243" s="54" t="s">
        <v>2063</v>
      </c>
      <c r="NOU243" s="54" t="s">
        <v>2063</v>
      </c>
      <c r="NOV243" s="54" t="s">
        <v>2063</v>
      </c>
      <c r="NOW243" s="54" t="s">
        <v>2063</v>
      </c>
      <c r="NOX243" s="54" t="s">
        <v>2063</v>
      </c>
      <c r="NOY243" s="54" t="s">
        <v>2063</v>
      </c>
      <c r="NOZ243" s="54" t="s">
        <v>2063</v>
      </c>
      <c r="NPA243" s="54" t="s">
        <v>2063</v>
      </c>
      <c r="NPB243" s="54" t="s">
        <v>2063</v>
      </c>
      <c r="NPC243" s="54" t="s">
        <v>2063</v>
      </c>
      <c r="NPD243" s="54" t="s">
        <v>2063</v>
      </c>
      <c r="NPE243" s="54" t="s">
        <v>2063</v>
      </c>
      <c r="NPF243" s="54" t="s">
        <v>2063</v>
      </c>
      <c r="NPG243" s="54" t="s">
        <v>2063</v>
      </c>
      <c r="NPH243" s="54" t="s">
        <v>2063</v>
      </c>
      <c r="NPI243" s="54" t="s">
        <v>2063</v>
      </c>
      <c r="NPJ243" s="54" t="s">
        <v>2063</v>
      </c>
      <c r="NPK243" s="54" t="s">
        <v>2063</v>
      </c>
      <c r="NPL243" s="54" t="s">
        <v>2063</v>
      </c>
      <c r="NPM243" s="54" t="s">
        <v>2063</v>
      </c>
      <c r="NPN243" s="54" t="s">
        <v>2063</v>
      </c>
      <c r="NPO243" s="54" t="s">
        <v>2063</v>
      </c>
      <c r="NPP243" s="54" t="s">
        <v>2063</v>
      </c>
      <c r="NPQ243" s="54" t="s">
        <v>2063</v>
      </c>
      <c r="NPR243" s="54" t="s">
        <v>2063</v>
      </c>
      <c r="NPS243" s="54" t="s">
        <v>2063</v>
      </c>
      <c r="NPT243" s="54" t="s">
        <v>2063</v>
      </c>
      <c r="NPU243" s="54" t="s">
        <v>2063</v>
      </c>
      <c r="NPV243" s="54" t="s">
        <v>2063</v>
      </c>
      <c r="NPW243" s="54" t="s">
        <v>2063</v>
      </c>
      <c r="NPX243" s="54" t="s">
        <v>2063</v>
      </c>
      <c r="NPY243" s="54" t="s">
        <v>2063</v>
      </c>
      <c r="NPZ243" s="54" t="s">
        <v>2063</v>
      </c>
      <c r="NQA243" s="54" t="s">
        <v>2063</v>
      </c>
      <c r="NQB243" s="54" t="s">
        <v>2063</v>
      </c>
      <c r="NQC243" s="54" t="s">
        <v>2063</v>
      </c>
      <c r="NQD243" s="54" t="s">
        <v>2063</v>
      </c>
      <c r="NQE243" s="54" t="s">
        <v>2063</v>
      </c>
      <c r="NQF243" s="54" t="s">
        <v>2063</v>
      </c>
      <c r="NQG243" s="54" t="s">
        <v>2063</v>
      </c>
      <c r="NQH243" s="54" t="s">
        <v>2063</v>
      </c>
      <c r="NQI243" s="54" t="s">
        <v>2063</v>
      </c>
      <c r="NQJ243" s="54" t="s">
        <v>2063</v>
      </c>
      <c r="NQK243" s="54" t="s">
        <v>2063</v>
      </c>
      <c r="NQL243" s="54" t="s">
        <v>2063</v>
      </c>
      <c r="NQM243" s="54" t="s">
        <v>2063</v>
      </c>
      <c r="NQN243" s="54" t="s">
        <v>2063</v>
      </c>
      <c r="NQO243" s="54" t="s">
        <v>2063</v>
      </c>
      <c r="NQP243" s="54" t="s">
        <v>2063</v>
      </c>
      <c r="NQQ243" s="54" t="s">
        <v>2063</v>
      </c>
      <c r="NQR243" s="54" t="s">
        <v>2063</v>
      </c>
      <c r="NQS243" s="54" t="s">
        <v>2063</v>
      </c>
      <c r="NQT243" s="54" t="s">
        <v>2063</v>
      </c>
      <c r="NQU243" s="54" t="s">
        <v>2063</v>
      </c>
      <c r="NQV243" s="54" t="s">
        <v>2063</v>
      </c>
      <c r="NQW243" s="54" t="s">
        <v>2063</v>
      </c>
      <c r="NQX243" s="54" t="s">
        <v>2063</v>
      </c>
      <c r="NQY243" s="54" t="s">
        <v>2063</v>
      </c>
      <c r="NQZ243" s="54" t="s">
        <v>2063</v>
      </c>
      <c r="NRA243" s="54" t="s">
        <v>2063</v>
      </c>
      <c r="NRB243" s="54" t="s">
        <v>2063</v>
      </c>
      <c r="NRC243" s="54" t="s">
        <v>2063</v>
      </c>
      <c r="NRD243" s="54" t="s">
        <v>2063</v>
      </c>
      <c r="NRE243" s="54" t="s">
        <v>2063</v>
      </c>
      <c r="NRF243" s="54" t="s">
        <v>2063</v>
      </c>
      <c r="NRG243" s="54" t="s">
        <v>2063</v>
      </c>
      <c r="NRH243" s="54" t="s">
        <v>2063</v>
      </c>
      <c r="NRI243" s="54" t="s">
        <v>2063</v>
      </c>
      <c r="NRJ243" s="54" t="s">
        <v>2063</v>
      </c>
      <c r="NRK243" s="54" t="s">
        <v>2063</v>
      </c>
      <c r="NRL243" s="54" t="s">
        <v>2063</v>
      </c>
      <c r="NRM243" s="54" t="s">
        <v>2063</v>
      </c>
      <c r="NRN243" s="54" t="s">
        <v>2063</v>
      </c>
      <c r="NRO243" s="54" t="s">
        <v>2063</v>
      </c>
      <c r="NRP243" s="54" t="s">
        <v>2063</v>
      </c>
      <c r="NRQ243" s="54" t="s">
        <v>2063</v>
      </c>
      <c r="NRR243" s="54" t="s">
        <v>2063</v>
      </c>
      <c r="NRS243" s="54" t="s">
        <v>2063</v>
      </c>
      <c r="NRT243" s="54" t="s">
        <v>2063</v>
      </c>
      <c r="NRU243" s="54" t="s">
        <v>2063</v>
      </c>
      <c r="NRV243" s="54" t="s">
        <v>2063</v>
      </c>
      <c r="NRW243" s="54" t="s">
        <v>2063</v>
      </c>
      <c r="NRX243" s="54" t="s">
        <v>2063</v>
      </c>
      <c r="NRY243" s="54" t="s">
        <v>2063</v>
      </c>
      <c r="NRZ243" s="54" t="s">
        <v>2063</v>
      </c>
      <c r="NSA243" s="54" t="s">
        <v>2063</v>
      </c>
      <c r="NSB243" s="54" t="s">
        <v>2063</v>
      </c>
      <c r="NSC243" s="54" t="s">
        <v>2063</v>
      </c>
      <c r="NSD243" s="54" t="s">
        <v>2063</v>
      </c>
      <c r="NSE243" s="54" t="s">
        <v>2063</v>
      </c>
      <c r="NSF243" s="54" t="s">
        <v>2063</v>
      </c>
      <c r="NSG243" s="54" t="s">
        <v>2063</v>
      </c>
      <c r="NSH243" s="54" t="s">
        <v>2063</v>
      </c>
      <c r="NSI243" s="54" t="s">
        <v>2063</v>
      </c>
      <c r="NSJ243" s="54" t="s">
        <v>2063</v>
      </c>
      <c r="NSK243" s="54" t="s">
        <v>2063</v>
      </c>
      <c r="NSL243" s="54" t="s">
        <v>2063</v>
      </c>
      <c r="NSM243" s="54" t="s">
        <v>2063</v>
      </c>
      <c r="NSN243" s="54" t="s">
        <v>2063</v>
      </c>
      <c r="NSO243" s="54" t="s">
        <v>2063</v>
      </c>
      <c r="NSP243" s="54" t="s">
        <v>2063</v>
      </c>
      <c r="NSQ243" s="54" t="s">
        <v>2063</v>
      </c>
      <c r="NSR243" s="54" t="s">
        <v>2063</v>
      </c>
      <c r="NSS243" s="54" t="s">
        <v>2063</v>
      </c>
      <c r="NST243" s="54" t="s">
        <v>2063</v>
      </c>
      <c r="NSU243" s="54" t="s">
        <v>2063</v>
      </c>
      <c r="NSV243" s="54" t="s">
        <v>2063</v>
      </c>
      <c r="NSW243" s="54" t="s">
        <v>2063</v>
      </c>
      <c r="NSX243" s="54" t="s">
        <v>2063</v>
      </c>
      <c r="NSY243" s="54" t="s">
        <v>2063</v>
      </c>
      <c r="NSZ243" s="54" t="s">
        <v>2063</v>
      </c>
      <c r="NTA243" s="54" t="s">
        <v>2063</v>
      </c>
      <c r="NTB243" s="54" t="s">
        <v>2063</v>
      </c>
      <c r="NTC243" s="54" t="s">
        <v>2063</v>
      </c>
      <c r="NTD243" s="54" t="s">
        <v>2063</v>
      </c>
      <c r="NTE243" s="54" t="s">
        <v>2063</v>
      </c>
      <c r="NTF243" s="54" t="s">
        <v>2063</v>
      </c>
      <c r="NTG243" s="54" t="s">
        <v>2063</v>
      </c>
      <c r="NTH243" s="54" t="s">
        <v>2063</v>
      </c>
      <c r="NTI243" s="54" t="s">
        <v>2063</v>
      </c>
      <c r="NTJ243" s="54" t="s">
        <v>2063</v>
      </c>
      <c r="NTK243" s="54" t="s">
        <v>2063</v>
      </c>
      <c r="NTL243" s="54" t="s">
        <v>2063</v>
      </c>
      <c r="NTM243" s="54" t="s">
        <v>2063</v>
      </c>
      <c r="NTN243" s="54" t="s">
        <v>2063</v>
      </c>
      <c r="NTO243" s="54" t="s">
        <v>2063</v>
      </c>
      <c r="NTP243" s="54" t="s">
        <v>2063</v>
      </c>
      <c r="NTQ243" s="54" t="s">
        <v>2063</v>
      </c>
      <c r="NTR243" s="54" t="s">
        <v>2063</v>
      </c>
      <c r="NTS243" s="54" t="s">
        <v>2063</v>
      </c>
      <c r="NTT243" s="54" t="s">
        <v>2063</v>
      </c>
      <c r="NTU243" s="54" t="s">
        <v>2063</v>
      </c>
      <c r="NTV243" s="54" t="s">
        <v>2063</v>
      </c>
      <c r="NTW243" s="54" t="s">
        <v>2063</v>
      </c>
      <c r="NTX243" s="54" t="s">
        <v>2063</v>
      </c>
      <c r="NTY243" s="54" t="s">
        <v>2063</v>
      </c>
      <c r="NTZ243" s="54" t="s">
        <v>2063</v>
      </c>
      <c r="NUA243" s="54" t="s">
        <v>2063</v>
      </c>
      <c r="NUB243" s="54" t="s">
        <v>2063</v>
      </c>
      <c r="NUC243" s="54" t="s">
        <v>2063</v>
      </c>
      <c r="NUD243" s="54" t="s">
        <v>2063</v>
      </c>
      <c r="NUE243" s="54" t="s">
        <v>2063</v>
      </c>
      <c r="NUF243" s="54" t="s">
        <v>2063</v>
      </c>
      <c r="NUG243" s="54" t="s">
        <v>2063</v>
      </c>
      <c r="NUH243" s="54" t="s">
        <v>2063</v>
      </c>
      <c r="NUI243" s="54" t="s">
        <v>2063</v>
      </c>
      <c r="NUJ243" s="54" t="s">
        <v>2063</v>
      </c>
      <c r="NUK243" s="54" t="s">
        <v>2063</v>
      </c>
      <c r="NUL243" s="54" t="s">
        <v>2063</v>
      </c>
      <c r="NUM243" s="54" t="s">
        <v>2063</v>
      </c>
      <c r="NUN243" s="54" t="s">
        <v>2063</v>
      </c>
      <c r="NUO243" s="54" t="s">
        <v>2063</v>
      </c>
      <c r="NUP243" s="54" t="s">
        <v>2063</v>
      </c>
      <c r="NUQ243" s="54" t="s">
        <v>2063</v>
      </c>
      <c r="NUR243" s="54" t="s">
        <v>2063</v>
      </c>
      <c r="NUS243" s="54" t="s">
        <v>2063</v>
      </c>
      <c r="NUT243" s="54" t="s">
        <v>2063</v>
      </c>
      <c r="NUU243" s="54" t="s">
        <v>2063</v>
      </c>
      <c r="NUV243" s="54" t="s">
        <v>2063</v>
      </c>
      <c r="NUW243" s="54" t="s">
        <v>2063</v>
      </c>
      <c r="NUX243" s="54" t="s">
        <v>2063</v>
      </c>
      <c r="NUY243" s="54" t="s">
        <v>2063</v>
      </c>
      <c r="NUZ243" s="54" t="s">
        <v>2063</v>
      </c>
      <c r="NVA243" s="54" t="s">
        <v>2063</v>
      </c>
      <c r="NVB243" s="54" t="s">
        <v>2063</v>
      </c>
      <c r="NVC243" s="54" t="s">
        <v>2063</v>
      </c>
      <c r="NVD243" s="54" t="s">
        <v>2063</v>
      </c>
      <c r="NVE243" s="54" t="s">
        <v>2063</v>
      </c>
      <c r="NVF243" s="54" t="s">
        <v>2063</v>
      </c>
      <c r="NVG243" s="54" t="s">
        <v>2063</v>
      </c>
      <c r="NVH243" s="54" t="s">
        <v>2063</v>
      </c>
      <c r="NVI243" s="54" t="s">
        <v>2063</v>
      </c>
      <c r="NVJ243" s="54" t="s">
        <v>2063</v>
      </c>
      <c r="NVK243" s="54" t="s">
        <v>2063</v>
      </c>
      <c r="NVL243" s="54" t="s">
        <v>2063</v>
      </c>
      <c r="NVM243" s="54" t="s">
        <v>2063</v>
      </c>
      <c r="NVN243" s="54" t="s">
        <v>2063</v>
      </c>
      <c r="NVO243" s="54" t="s">
        <v>2063</v>
      </c>
      <c r="NVP243" s="54" t="s">
        <v>2063</v>
      </c>
      <c r="NVQ243" s="54" t="s">
        <v>2063</v>
      </c>
      <c r="NVR243" s="54" t="s">
        <v>2063</v>
      </c>
      <c r="NVS243" s="54" t="s">
        <v>2063</v>
      </c>
      <c r="NVT243" s="54" t="s">
        <v>2063</v>
      </c>
      <c r="NVU243" s="54" t="s">
        <v>2063</v>
      </c>
      <c r="NVV243" s="54" t="s">
        <v>2063</v>
      </c>
      <c r="NVW243" s="54" t="s">
        <v>2063</v>
      </c>
      <c r="NVX243" s="54" t="s">
        <v>2063</v>
      </c>
      <c r="NVY243" s="54" t="s">
        <v>2063</v>
      </c>
      <c r="NVZ243" s="54" t="s">
        <v>2063</v>
      </c>
      <c r="NWA243" s="54" t="s">
        <v>2063</v>
      </c>
      <c r="NWB243" s="54" t="s">
        <v>2063</v>
      </c>
      <c r="NWC243" s="54" t="s">
        <v>2063</v>
      </c>
      <c r="NWD243" s="54" t="s">
        <v>2063</v>
      </c>
      <c r="NWE243" s="54" t="s">
        <v>2063</v>
      </c>
      <c r="NWF243" s="54" t="s">
        <v>2063</v>
      </c>
      <c r="NWG243" s="54" t="s">
        <v>2063</v>
      </c>
      <c r="NWH243" s="54" t="s">
        <v>2063</v>
      </c>
      <c r="NWI243" s="54" t="s">
        <v>2063</v>
      </c>
      <c r="NWJ243" s="54" t="s">
        <v>2063</v>
      </c>
      <c r="NWK243" s="54" t="s">
        <v>2063</v>
      </c>
      <c r="NWL243" s="54" t="s">
        <v>2063</v>
      </c>
      <c r="NWM243" s="54" t="s">
        <v>2063</v>
      </c>
      <c r="NWN243" s="54" t="s">
        <v>2063</v>
      </c>
      <c r="NWO243" s="54" t="s">
        <v>2063</v>
      </c>
      <c r="NWP243" s="54" t="s">
        <v>2063</v>
      </c>
      <c r="NWQ243" s="54" t="s">
        <v>2063</v>
      </c>
      <c r="NWR243" s="54" t="s">
        <v>2063</v>
      </c>
      <c r="NWS243" s="54" t="s">
        <v>2063</v>
      </c>
      <c r="NWT243" s="54" t="s">
        <v>2063</v>
      </c>
      <c r="NWU243" s="54" t="s">
        <v>2063</v>
      </c>
      <c r="NWV243" s="54" t="s">
        <v>2063</v>
      </c>
      <c r="NWW243" s="54" t="s">
        <v>2063</v>
      </c>
      <c r="NWX243" s="54" t="s">
        <v>2063</v>
      </c>
      <c r="NWY243" s="54" t="s">
        <v>2063</v>
      </c>
      <c r="NWZ243" s="54" t="s">
        <v>2063</v>
      </c>
      <c r="NXA243" s="54" t="s">
        <v>2063</v>
      </c>
      <c r="NXB243" s="54" t="s">
        <v>2063</v>
      </c>
      <c r="NXC243" s="54" t="s">
        <v>2063</v>
      </c>
      <c r="NXD243" s="54" t="s">
        <v>2063</v>
      </c>
      <c r="NXE243" s="54" t="s">
        <v>2063</v>
      </c>
      <c r="NXF243" s="54" t="s">
        <v>2063</v>
      </c>
      <c r="NXG243" s="54" t="s">
        <v>2063</v>
      </c>
      <c r="NXH243" s="54" t="s">
        <v>2063</v>
      </c>
      <c r="NXI243" s="54" t="s">
        <v>2063</v>
      </c>
      <c r="NXJ243" s="54" t="s">
        <v>2063</v>
      </c>
      <c r="NXK243" s="54" t="s">
        <v>2063</v>
      </c>
      <c r="NXL243" s="54" t="s">
        <v>2063</v>
      </c>
      <c r="NXM243" s="54" t="s">
        <v>2063</v>
      </c>
      <c r="NXN243" s="54" t="s">
        <v>2063</v>
      </c>
      <c r="NXO243" s="54" t="s">
        <v>2063</v>
      </c>
      <c r="NXP243" s="54" t="s">
        <v>2063</v>
      </c>
      <c r="NXQ243" s="54" t="s">
        <v>2063</v>
      </c>
      <c r="NXR243" s="54" t="s">
        <v>2063</v>
      </c>
      <c r="NXS243" s="54" t="s">
        <v>2063</v>
      </c>
      <c r="NXT243" s="54" t="s">
        <v>2063</v>
      </c>
      <c r="NXU243" s="54" t="s">
        <v>2063</v>
      </c>
      <c r="NXV243" s="54" t="s">
        <v>2063</v>
      </c>
      <c r="NXW243" s="54" t="s">
        <v>2063</v>
      </c>
      <c r="NXX243" s="54" t="s">
        <v>2063</v>
      </c>
      <c r="NXY243" s="54" t="s">
        <v>2063</v>
      </c>
      <c r="NXZ243" s="54" t="s">
        <v>2063</v>
      </c>
      <c r="NYA243" s="54" t="s">
        <v>2063</v>
      </c>
      <c r="NYB243" s="54" t="s">
        <v>2063</v>
      </c>
      <c r="NYC243" s="54" t="s">
        <v>2063</v>
      </c>
      <c r="NYD243" s="54" t="s">
        <v>2063</v>
      </c>
      <c r="NYE243" s="54" t="s">
        <v>2063</v>
      </c>
      <c r="NYF243" s="54" t="s">
        <v>2063</v>
      </c>
      <c r="NYG243" s="54" t="s">
        <v>2063</v>
      </c>
      <c r="NYH243" s="54" t="s">
        <v>2063</v>
      </c>
      <c r="NYI243" s="54" t="s">
        <v>2063</v>
      </c>
      <c r="NYJ243" s="54" t="s">
        <v>2063</v>
      </c>
      <c r="NYK243" s="54" t="s">
        <v>2063</v>
      </c>
      <c r="NYL243" s="54" t="s">
        <v>2063</v>
      </c>
      <c r="NYM243" s="54" t="s">
        <v>2063</v>
      </c>
      <c r="NYN243" s="54" t="s">
        <v>2063</v>
      </c>
      <c r="NYO243" s="54" t="s">
        <v>2063</v>
      </c>
      <c r="NYP243" s="54" t="s">
        <v>2063</v>
      </c>
      <c r="NYQ243" s="54" t="s">
        <v>2063</v>
      </c>
      <c r="NYR243" s="54" t="s">
        <v>2063</v>
      </c>
      <c r="NYS243" s="54" t="s">
        <v>2063</v>
      </c>
      <c r="NYT243" s="54" t="s">
        <v>2063</v>
      </c>
      <c r="NYU243" s="54" t="s">
        <v>2063</v>
      </c>
      <c r="NYV243" s="54" t="s">
        <v>2063</v>
      </c>
      <c r="NYW243" s="54" t="s">
        <v>2063</v>
      </c>
      <c r="NYX243" s="54" t="s">
        <v>2063</v>
      </c>
      <c r="NYY243" s="54" t="s">
        <v>2063</v>
      </c>
      <c r="NYZ243" s="54" t="s">
        <v>2063</v>
      </c>
      <c r="NZA243" s="54" t="s">
        <v>2063</v>
      </c>
      <c r="NZB243" s="54" t="s">
        <v>2063</v>
      </c>
      <c r="NZC243" s="54" t="s">
        <v>2063</v>
      </c>
      <c r="NZD243" s="54" t="s">
        <v>2063</v>
      </c>
      <c r="NZE243" s="54" t="s">
        <v>2063</v>
      </c>
      <c r="NZF243" s="54" t="s">
        <v>2063</v>
      </c>
      <c r="NZG243" s="54" t="s">
        <v>2063</v>
      </c>
      <c r="NZH243" s="54" t="s">
        <v>2063</v>
      </c>
      <c r="NZI243" s="54" t="s">
        <v>2063</v>
      </c>
      <c r="NZJ243" s="54" t="s">
        <v>2063</v>
      </c>
      <c r="NZK243" s="54" t="s">
        <v>2063</v>
      </c>
      <c r="NZL243" s="54" t="s">
        <v>2063</v>
      </c>
      <c r="NZM243" s="54" t="s">
        <v>2063</v>
      </c>
      <c r="NZN243" s="54" t="s">
        <v>2063</v>
      </c>
      <c r="NZO243" s="54" t="s">
        <v>2063</v>
      </c>
      <c r="NZP243" s="54" t="s">
        <v>2063</v>
      </c>
      <c r="NZQ243" s="54" t="s">
        <v>2063</v>
      </c>
      <c r="NZR243" s="54" t="s">
        <v>2063</v>
      </c>
      <c r="NZS243" s="54" t="s">
        <v>2063</v>
      </c>
      <c r="NZT243" s="54" t="s">
        <v>2063</v>
      </c>
      <c r="NZU243" s="54" t="s">
        <v>2063</v>
      </c>
      <c r="NZV243" s="54" t="s">
        <v>2063</v>
      </c>
      <c r="NZW243" s="54" t="s">
        <v>2063</v>
      </c>
      <c r="NZX243" s="54" t="s">
        <v>2063</v>
      </c>
      <c r="NZY243" s="54" t="s">
        <v>2063</v>
      </c>
      <c r="NZZ243" s="54" t="s">
        <v>2063</v>
      </c>
      <c r="OAA243" s="54" t="s">
        <v>2063</v>
      </c>
      <c r="OAB243" s="54" t="s">
        <v>2063</v>
      </c>
      <c r="OAC243" s="54" t="s">
        <v>2063</v>
      </c>
      <c r="OAD243" s="54" t="s">
        <v>2063</v>
      </c>
      <c r="OAE243" s="54" t="s">
        <v>2063</v>
      </c>
      <c r="OAF243" s="54" t="s">
        <v>2063</v>
      </c>
      <c r="OAG243" s="54" t="s">
        <v>2063</v>
      </c>
      <c r="OAH243" s="54" t="s">
        <v>2063</v>
      </c>
      <c r="OAI243" s="54" t="s">
        <v>2063</v>
      </c>
      <c r="OAJ243" s="54" t="s">
        <v>2063</v>
      </c>
      <c r="OAK243" s="54" t="s">
        <v>2063</v>
      </c>
      <c r="OAL243" s="54" t="s">
        <v>2063</v>
      </c>
      <c r="OAM243" s="54" t="s">
        <v>2063</v>
      </c>
      <c r="OAN243" s="54" t="s">
        <v>2063</v>
      </c>
      <c r="OAO243" s="54" t="s">
        <v>2063</v>
      </c>
      <c r="OAP243" s="54" t="s">
        <v>2063</v>
      </c>
      <c r="OAQ243" s="54" t="s">
        <v>2063</v>
      </c>
      <c r="OAR243" s="54" t="s">
        <v>2063</v>
      </c>
      <c r="OAS243" s="54" t="s">
        <v>2063</v>
      </c>
      <c r="OAT243" s="54" t="s">
        <v>2063</v>
      </c>
      <c r="OAU243" s="54" t="s">
        <v>2063</v>
      </c>
      <c r="OAV243" s="54" t="s">
        <v>2063</v>
      </c>
      <c r="OAW243" s="54" t="s">
        <v>2063</v>
      </c>
      <c r="OAX243" s="54" t="s">
        <v>2063</v>
      </c>
      <c r="OAY243" s="54" t="s">
        <v>2063</v>
      </c>
      <c r="OAZ243" s="54" t="s">
        <v>2063</v>
      </c>
      <c r="OBA243" s="54" t="s">
        <v>2063</v>
      </c>
      <c r="OBB243" s="54" t="s">
        <v>2063</v>
      </c>
      <c r="OBC243" s="54" t="s">
        <v>2063</v>
      </c>
      <c r="OBD243" s="54" t="s">
        <v>2063</v>
      </c>
      <c r="OBE243" s="54" t="s">
        <v>2063</v>
      </c>
      <c r="OBF243" s="54" t="s">
        <v>2063</v>
      </c>
      <c r="OBG243" s="54" t="s">
        <v>2063</v>
      </c>
      <c r="OBH243" s="54" t="s">
        <v>2063</v>
      </c>
      <c r="OBI243" s="54" t="s">
        <v>2063</v>
      </c>
      <c r="OBJ243" s="54" t="s">
        <v>2063</v>
      </c>
      <c r="OBK243" s="54" t="s">
        <v>2063</v>
      </c>
      <c r="OBL243" s="54" t="s">
        <v>2063</v>
      </c>
      <c r="OBM243" s="54" t="s">
        <v>2063</v>
      </c>
      <c r="OBN243" s="54" t="s">
        <v>2063</v>
      </c>
      <c r="OBO243" s="54" t="s">
        <v>2063</v>
      </c>
      <c r="OBP243" s="54" t="s">
        <v>2063</v>
      </c>
      <c r="OBQ243" s="54" t="s">
        <v>2063</v>
      </c>
      <c r="OBR243" s="54" t="s">
        <v>2063</v>
      </c>
      <c r="OBS243" s="54" t="s">
        <v>2063</v>
      </c>
      <c r="OBT243" s="54" t="s">
        <v>2063</v>
      </c>
      <c r="OBU243" s="54" t="s">
        <v>2063</v>
      </c>
      <c r="OBV243" s="54" t="s">
        <v>2063</v>
      </c>
      <c r="OBW243" s="54" t="s">
        <v>2063</v>
      </c>
      <c r="OBX243" s="54" t="s">
        <v>2063</v>
      </c>
      <c r="OBY243" s="54" t="s">
        <v>2063</v>
      </c>
      <c r="OBZ243" s="54" t="s">
        <v>2063</v>
      </c>
      <c r="OCA243" s="54" t="s">
        <v>2063</v>
      </c>
      <c r="OCB243" s="54" t="s">
        <v>2063</v>
      </c>
      <c r="OCC243" s="54" t="s">
        <v>2063</v>
      </c>
      <c r="OCD243" s="54" t="s">
        <v>2063</v>
      </c>
      <c r="OCE243" s="54" t="s">
        <v>2063</v>
      </c>
      <c r="OCF243" s="54" t="s">
        <v>2063</v>
      </c>
      <c r="OCG243" s="54" t="s">
        <v>2063</v>
      </c>
      <c r="OCH243" s="54" t="s">
        <v>2063</v>
      </c>
      <c r="OCI243" s="54" t="s">
        <v>2063</v>
      </c>
      <c r="OCJ243" s="54" t="s">
        <v>2063</v>
      </c>
      <c r="OCK243" s="54" t="s">
        <v>2063</v>
      </c>
      <c r="OCL243" s="54" t="s">
        <v>2063</v>
      </c>
      <c r="OCM243" s="54" t="s">
        <v>2063</v>
      </c>
      <c r="OCN243" s="54" t="s">
        <v>2063</v>
      </c>
      <c r="OCO243" s="54" t="s">
        <v>2063</v>
      </c>
      <c r="OCP243" s="54" t="s">
        <v>2063</v>
      </c>
      <c r="OCQ243" s="54" t="s">
        <v>2063</v>
      </c>
      <c r="OCR243" s="54" t="s">
        <v>2063</v>
      </c>
      <c r="OCS243" s="54" t="s">
        <v>2063</v>
      </c>
      <c r="OCT243" s="54" t="s">
        <v>2063</v>
      </c>
      <c r="OCU243" s="54" t="s">
        <v>2063</v>
      </c>
      <c r="OCV243" s="54" t="s">
        <v>2063</v>
      </c>
      <c r="OCW243" s="54" t="s">
        <v>2063</v>
      </c>
      <c r="OCX243" s="54" t="s">
        <v>2063</v>
      </c>
      <c r="OCY243" s="54" t="s">
        <v>2063</v>
      </c>
      <c r="OCZ243" s="54" t="s">
        <v>2063</v>
      </c>
      <c r="ODA243" s="54" t="s">
        <v>2063</v>
      </c>
      <c r="ODB243" s="54" t="s">
        <v>2063</v>
      </c>
      <c r="ODC243" s="54" t="s">
        <v>2063</v>
      </c>
      <c r="ODD243" s="54" t="s">
        <v>2063</v>
      </c>
      <c r="ODE243" s="54" t="s">
        <v>2063</v>
      </c>
      <c r="ODF243" s="54" t="s">
        <v>2063</v>
      </c>
      <c r="ODG243" s="54" t="s">
        <v>2063</v>
      </c>
      <c r="ODH243" s="54" t="s">
        <v>2063</v>
      </c>
      <c r="ODI243" s="54" t="s">
        <v>2063</v>
      </c>
      <c r="ODJ243" s="54" t="s">
        <v>2063</v>
      </c>
      <c r="ODK243" s="54" t="s">
        <v>2063</v>
      </c>
      <c r="ODL243" s="54" t="s">
        <v>2063</v>
      </c>
      <c r="ODM243" s="54" t="s">
        <v>2063</v>
      </c>
      <c r="ODN243" s="54" t="s">
        <v>2063</v>
      </c>
      <c r="ODO243" s="54" t="s">
        <v>2063</v>
      </c>
      <c r="ODP243" s="54" t="s">
        <v>2063</v>
      </c>
      <c r="ODQ243" s="54" t="s">
        <v>2063</v>
      </c>
      <c r="ODR243" s="54" t="s">
        <v>2063</v>
      </c>
      <c r="ODS243" s="54" t="s">
        <v>2063</v>
      </c>
      <c r="ODT243" s="54" t="s">
        <v>2063</v>
      </c>
      <c r="ODU243" s="54" t="s">
        <v>2063</v>
      </c>
      <c r="ODV243" s="54" t="s">
        <v>2063</v>
      </c>
      <c r="ODW243" s="54" t="s">
        <v>2063</v>
      </c>
      <c r="ODX243" s="54" t="s">
        <v>2063</v>
      </c>
      <c r="ODY243" s="54" t="s">
        <v>2063</v>
      </c>
      <c r="ODZ243" s="54" t="s">
        <v>2063</v>
      </c>
      <c r="OEA243" s="54" t="s">
        <v>2063</v>
      </c>
      <c r="OEB243" s="54" t="s">
        <v>2063</v>
      </c>
      <c r="OEC243" s="54" t="s">
        <v>2063</v>
      </c>
      <c r="OED243" s="54" t="s">
        <v>2063</v>
      </c>
      <c r="OEE243" s="54" t="s">
        <v>2063</v>
      </c>
      <c r="OEF243" s="54" t="s">
        <v>2063</v>
      </c>
      <c r="OEG243" s="54" t="s">
        <v>2063</v>
      </c>
      <c r="OEH243" s="54" t="s">
        <v>2063</v>
      </c>
      <c r="OEI243" s="54" t="s">
        <v>2063</v>
      </c>
      <c r="OEJ243" s="54" t="s">
        <v>2063</v>
      </c>
      <c r="OEK243" s="54" t="s">
        <v>2063</v>
      </c>
      <c r="OEL243" s="54" t="s">
        <v>2063</v>
      </c>
      <c r="OEM243" s="54" t="s">
        <v>2063</v>
      </c>
      <c r="OEN243" s="54" t="s">
        <v>2063</v>
      </c>
      <c r="OEO243" s="54" t="s">
        <v>2063</v>
      </c>
      <c r="OEP243" s="54" t="s">
        <v>2063</v>
      </c>
      <c r="OEQ243" s="54" t="s">
        <v>2063</v>
      </c>
      <c r="OER243" s="54" t="s">
        <v>2063</v>
      </c>
      <c r="OES243" s="54" t="s">
        <v>2063</v>
      </c>
      <c r="OET243" s="54" t="s">
        <v>2063</v>
      </c>
      <c r="OEU243" s="54" t="s">
        <v>2063</v>
      </c>
      <c r="OEV243" s="54" t="s">
        <v>2063</v>
      </c>
      <c r="OEW243" s="54" t="s">
        <v>2063</v>
      </c>
      <c r="OEX243" s="54" t="s">
        <v>2063</v>
      </c>
      <c r="OEY243" s="54" t="s">
        <v>2063</v>
      </c>
      <c r="OEZ243" s="54" t="s">
        <v>2063</v>
      </c>
      <c r="OFA243" s="54" t="s">
        <v>2063</v>
      </c>
      <c r="OFB243" s="54" t="s">
        <v>2063</v>
      </c>
      <c r="OFC243" s="54" t="s">
        <v>2063</v>
      </c>
      <c r="OFD243" s="54" t="s">
        <v>2063</v>
      </c>
      <c r="OFE243" s="54" t="s">
        <v>2063</v>
      </c>
      <c r="OFF243" s="54" t="s">
        <v>2063</v>
      </c>
      <c r="OFG243" s="54" t="s">
        <v>2063</v>
      </c>
      <c r="OFH243" s="54" t="s">
        <v>2063</v>
      </c>
      <c r="OFI243" s="54" t="s">
        <v>2063</v>
      </c>
      <c r="OFJ243" s="54" t="s">
        <v>2063</v>
      </c>
      <c r="OFK243" s="54" t="s">
        <v>2063</v>
      </c>
      <c r="OFL243" s="54" t="s">
        <v>2063</v>
      </c>
      <c r="OFM243" s="54" t="s">
        <v>2063</v>
      </c>
      <c r="OFN243" s="54" t="s">
        <v>2063</v>
      </c>
      <c r="OFO243" s="54" t="s">
        <v>2063</v>
      </c>
      <c r="OFP243" s="54" t="s">
        <v>2063</v>
      </c>
      <c r="OFQ243" s="54" t="s">
        <v>2063</v>
      </c>
      <c r="OFR243" s="54" t="s">
        <v>2063</v>
      </c>
      <c r="OFS243" s="54" t="s">
        <v>2063</v>
      </c>
      <c r="OFT243" s="54" t="s">
        <v>2063</v>
      </c>
      <c r="OFU243" s="54" t="s">
        <v>2063</v>
      </c>
      <c r="OFV243" s="54" t="s">
        <v>2063</v>
      </c>
      <c r="OFW243" s="54" t="s">
        <v>2063</v>
      </c>
      <c r="OFX243" s="54" t="s">
        <v>2063</v>
      </c>
      <c r="OFY243" s="54" t="s">
        <v>2063</v>
      </c>
      <c r="OFZ243" s="54" t="s">
        <v>2063</v>
      </c>
      <c r="OGA243" s="54" t="s">
        <v>2063</v>
      </c>
      <c r="OGB243" s="54" t="s">
        <v>2063</v>
      </c>
      <c r="OGC243" s="54" t="s">
        <v>2063</v>
      </c>
      <c r="OGD243" s="54" t="s">
        <v>2063</v>
      </c>
      <c r="OGE243" s="54" t="s">
        <v>2063</v>
      </c>
      <c r="OGF243" s="54" t="s">
        <v>2063</v>
      </c>
      <c r="OGG243" s="54" t="s">
        <v>2063</v>
      </c>
      <c r="OGH243" s="54" t="s">
        <v>2063</v>
      </c>
      <c r="OGI243" s="54" t="s">
        <v>2063</v>
      </c>
      <c r="OGJ243" s="54" t="s">
        <v>2063</v>
      </c>
      <c r="OGK243" s="54" t="s">
        <v>2063</v>
      </c>
      <c r="OGL243" s="54" t="s">
        <v>2063</v>
      </c>
      <c r="OGM243" s="54" t="s">
        <v>2063</v>
      </c>
      <c r="OGN243" s="54" t="s">
        <v>2063</v>
      </c>
      <c r="OGO243" s="54" t="s">
        <v>2063</v>
      </c>
      <c r="OGP243" s="54" t="s">
        <v>2063</v>
      </c>
      <c r="OGQ243" s="54" t="s">
        <v>2063</v>
      </c>
      <c r="OGR243" s="54" t="s">
        <v>2063</v>
      </c>
      <c r="OGS243" s="54" t="s">
        <v>2063</v>
      </c>
      <c r="OGT243" s="54" t="s">
        <v>2063</v>
      </c>
      <c r="OGU243" s="54" t="s">
        <v>2063</v>
      </c>
      <c r="OGV243" s="54" t="s">
        <v>2063</v>
      </c>
      <c r="OGW243" s="54" t="s">
        <v>2063</v>
      </c>
      <c r="OGX243" s="54" t="s">
        <v>2063</v>
      </c>
      <c r="OGY243" s="54" t="s">
        <v>2063</v>
      </c>
      <c r="OGZ243" s="54" t="s">
        <v>2063</v>
      </c>
      <c r="OHA243" s="54" t="s">
        <v>2063</v>
      </c>
      <c r="OHB243" s="54" t="s">
        <v>2063</v>
      </c>
      <c r="OHC243" s="54" t="s">
        <v>2063</v>
      </c>
      <c r="OHD243" s="54" t="s">
        <v>2063</v>
      </c>
      <c r="OHE243" s="54" t="s">
        <v>2063</v>
      </c>
      <c r="OHF243" s="54" t="s">
        <v>2063</v>
      </c>
      <c r="OHG243" s="54" t="s">
        <v>2063</v>
      </c>
      <c r="OHH243" s="54" t="s">
        <v>2063</v>
      </c>
      <c r="OHI243" s="54" t="s">
        <v>2063</v>
      </c>
      <c r="OHJ243" s="54" t="s">
        <v>2063</v>
      </c>
      <c r="OHK243" s="54" t="s">
        <v>2063</v>
      </c>
      <c r="OHL243" s="54" t="s">
        <v>2063</v>
      </c>
      <c r="OHM243" s="54" t="s">
        <v>2063</v>
      </c>
      <c r="OHN243" s="54" t="s">
        <v>2063</v>
      </c>
      <c r="OHO243" s="54" t="s">
        <v>2063</v>
      </c>
      <c r="OHP243" s="54" t="s">
        <v>2063</v>
      </c>
      <c r="OHQ243" s="54" t="s">
        <v>2063</v>
      </c>
      <c r="OHR243" s="54" t="s">
        <v>2063</v>
      </c>
      <c r="OHS243" s="54" t="s">
        <v>2063</v>
      </c>
      <c r="OHT243" s="54" t="s">
        <v>2063</v>
      </c>
      <c r="OHU243" s="54" t="s">
        <v>2063</v>
      </c>
      <c r="OHV243" s="54" t="s">
        <v>2063</v>
      </c>
      <c r="OHW243" s="54" t="s">
        <v>2063</v>
      </c>
      <c r="OHX243" s="54" t="s">
        <v>2063</v>
      </c>
      <c r="OHY243" s="54" t="s">
        <v>2063</v>
      </c>
      <c r="OHZ243" s="54" t="s">
        <v>2063</v>
      </c>
      <c r="OIA243" s="54" t="s">
        <v>2063</v>
      </c>
      <c r="OIB243" s="54" t="s">
        <v>2063</v>
      </c>
      <c r="OIC243" s="54" t="s">
        <v>2063</v>
      </c>
      <c r="OID243" s="54" t="s">
        <v>2063</v>
      </c>
      <c r="OIE243" s="54" t="s">
        <v>2063</v>
      </c>
      <c r="OIF243" s="54" t="s">
        <v>2063</v>
      </c>
      <c r="OIG243" s="54" t="s">
        <v>2063</v>
      </c>
      <c r="OIH243" s="54" t="s">
        <v>2063</v>
      </c>
      <c r="OII243" s="54" t="s">
        <v>2063</v>
      </c>
      <c r="OIJ243" s="54" t="s">
        <v>2063</v>
      </c>
      <c r="OIK243" s="54" t="s">
        <v>2063</v>
      </c>
      <c r="OIL243" s="54" t="s">
        <v>2063</v>
      </c>
      <c r="OIM243" s="54" t="s">
        <v>2063</v>
      </c>
      <c r="OIN243" s="54" t="s">
        <v>2063</v>
      </c>
      <c r="OIO243" s="54" t="s">
        <v>2063</v>
      </c>
      <c r="OIP243" s="54" t="s">
        <v>2063</v>
      </c>
      <c r="OIQ243" s="54" t="s">
        <v>2063</v>
      </c>
      <c r="OIR243" s="54" t="s">
        <v>2063</v>
      </c>
      <c r="OIS243" s="54" t="s">
        <v>2063</v>
      </c>
      <c r="OIT243" s="54" t="s">
        <v>2063</v>
      </c>
      <c r="OIU243" s="54" t="s">
        <v>2063</v>
      </c>
      <c r="OIV243" s="54" t="s">
        <v>2063</v>
      </c>
      <c r="OIW243" s="54" t="s">
        <v>2063</v>
      </c>
      <c r="OIX243" s="54" t="s">
        <v>2063</v>
      </c>
      <c r="OIY243" s="54" t="s">
        <v>2063</v>
      </c>
      <c r="OIZ243" s="54" t="s">
        <v>2063</v>
      </c>
      <c r="OJA243" s="54" t="s">
        <v>2063</v>
      </c>
      <c r="OJB243" s="54" t="s">
        <v>2063</v>
      </c>
      <c r="OJC243" s="54" t="s">
        <v>2063</v>
      </c>
      <c r="OJD243" s="54" t="s">
        <v>2063</v>
      </c>
      <c r="OJE243" s="54" t="s">
        <v>2063</v>
      </c>
      <c r="OJF243" s="54" t="s">
        <v>2063</v>
      </c>
      <c r="OJG243" s="54" t="s">
        <v>2063</v>
      </c>
      <c r="OJH243" s="54" t="s">
        <v>2063</v>
      </c>
      <c r="OJI243" s="54" t="s">
        <v>2063</v>
      </c>
      <c r="OJJ243" s="54" t="s">
        <v>2063</v>
      </c>
      <c r="OJK243" s="54" t="s">
        <v>2063</v>
      </c>
      <c r="OJL243" s="54" t="s">
        <v>2063</v>
      </c>
      <c r="OJM243" s="54" t="s">
        <v>2063</v>
      </c>
      <c r="OJN243" s="54" t="s">
        <v>2063</v>
      </c>
      <c r="OJO243" s="54" t="s">
        <v>2063</v>
      </c>
      <c r="OJP243" s="54" t="s">
        <v>2063</v>
      </c>
      <c r="OJQ243" s="54" t="s">
        <v>2063</v>
      </c>
      <c r="OJR243" s="54" t="s">
        <v>2063</v>
      </c>
      <c r="OJS243" s="54" t="s">
        <v>2063</v>
      </c>
      <c r="OJT243" s="54" t="s">
        <v>2063</v>
      </c>
      <c r="OJU243" s="54" t="s">
        <v>2063</v>
      </c>
      <c r="OJV243" s="54" t="s">
        <v>2063</v>
      </c>
      <c r="OJW243" s="54" t="s">
        <v>2063</v>
      </c>
      <c r="OJX243" s="54" t="s">
        <v>2063</v>
      </c>
      <c r="OJY243" s="54" t="s">
        <v>2063</v>
      </c>
      <c r="OJZ243" s="54" t="s">
        <v>2063</v>
      </c>
      <c r="OKA243" s="54" t="s">
        <v>2063</v>
      </c>
      <c r="OKB243" s="54" t="s">
        <v>2063</v>
      </c>
      <c r="OKC243" s="54" t="s">
        <v>2063</v>
      </c>
      <c r="OKD243" s="54" t="s">
        <v>2063</v>
      </c>
      <c r="OKE243" s="54" t="s">
        <v>2063</v>
      </c>
      <c r="OKF243" s="54" t="s">
        <v>2063</v>
      </c>
      <c r="OKG243" s="54" t="s">
        <v>2063</v>
      </c>
      <c r="OKH243" s="54" t="s">
        <v>2063</v>
      </c>
      <c r="OKI243" s="54" t="s">
        <v>2063</v>
      </c>
      <c r="OKJ243" s="54" t="s">
        <v>2063</v>
      </c>
      <c r="OKK243" s="54" t="s">
        <v>2063</v>
      </c>
      <c r="OKL243" s="54" t="s">
        <v>2063</v>
      </c>
      <c r="OKM243" s="54" t="s">
        <v>2063</v>
      </c>
      <c r="OKN243" s="54" t="s">
        <v>2063</v>
      </c>
      <c r="OKO243" s="54" t="s">
        <v>2063</v>
      </c>
      <c r="OKP243" s="54" t="s">
        <v>2063</v>
      </c>
      <c r="OKQ243" s="54" t="s">
        <v>2063</v>
      </c>
      <c r="OKR243" s="54" t="s">
        <v>2063</v>
      </c>
      <c r="OKS243" s="54" t="s">
        <v>2063</v>
      </c>
      <c r="OKT243" s="54" t="s">
        <v>2063</v>
      </c>
      <c r="OKU243" s="54" t="s">
        <v>2063</v>
      </c>
      <c r="OKV243" s="54" t="s">
        <v>2063</v>
      </c>
      <c r="OKW243" s="54" t="s">
        <v>2063</v>
      </c>
      <c r="OKX243" s="54" t="s">
        <v>2063</v>
      </c>
      <c r="OKY243" s="54" t="s">
        <v>2063</v>
      </c>
      <c r="OKZ243" s="54" t="s">
        <v>2063</v>
      </c>
      <c r="OLA243" s="54" t="s">
        <v>2063</v>
      </c>
      <c r="OLB243" s="54" t="s">
        <v>2063</v>
      </c>
      <c r="OLC243" s="54" t="s">
        <v>2063</v>
      </c>
      <c r="OLD243" s="54" t="s">
        <v>2063</v>
      </c>
      <c r="OLE243" s="54" t="s">
        <v>2063</v>
      </c>
      <c r="OLF243" s="54" t="s">
        <v>2063</v>
      </c>
      <c r="OLG243" s="54" t="s">
        <v>2063</v>
      </c>
      <c r="OLH243" s="54" t="s">
        <v>2063</v>
      </c>
      <c r="OLI243" s="54" t="s">
        <v>2063</v>
      </c>
      <c r="OLJ243" s="54" t="s">
        <v>2063</v>
      </c>
      <c r="OLK243" s="54" t="s">
        <v>2063</v>
      </c>
      <c r="OLL243" s="54" t="s">
        <v>2063</v>
      </c>
      <c r="OLM243" s="54" t="s">
        <v>2063</v>
      </c>
      <c r="OLN243" s="54" t="s">
        <v>2063</v>
      </c>
      <c r="OLO243" s="54" t="s">
        <v>2063</v>
      </c>
      <c r="OLP243" s="54" t="s">
        <v>2063</v>
      </c>
      <c r="OLQ243" s="54" t="s">
        <v>2063</v>
      </c>
      <c r="OLR243" s="54" t="s">
        <v>2063</v>
      </c>
      <c r="OLS243" s="54" t="s">
        <v>2063</v>
      </c>
      <c r="OLT243" s="54" t="s">
        <v>2063</v>
      </c>
      <c r="OLU243" s="54" t="s">
        <v>2063</v>
      </c>
      <c r="OLV243" s="54" t="s">
        <v>2063</v>
      </c>
      <c r="OLW243" s="54" t="s">
        <v>2063</v>
      </c>
      <c r="OLX243" s="54" t="s">
        <v>2063</v>
      </c>
      <c r="OLY243" s="54" t="s">
        <v>2063</v>
      </c>
      <c r="OLZ243" s="54" t="s">
        <v>2063</v>
      </c>
      <c r="OMA243" s="54" t="s">
        <v>2063</v>
      </c>
      <c r="OMB243" s="54" t="s">
        <v>2063</v>
      </c>
      <c r="OMC243" s="54" t="s">
        <v>2063</v>
      </c>
      <c r="OMD243" s="54" t="s">
        <v>2063</v>
      </c>
      <c r="OME243" s="54" t="s">
        <v>2063</v>
      </c>
      <c r="OMF243" s="54" t="s">
        <v>2063</v>
      </c>
      <c r="OMG243" s="54" t="s">
        <v>2063</v>
      </c>
      <c r="OMH243" s="54" t="s">
        <v>2063</v>
      </c>
      <c r="OMI243" s="54" t="s">
        <v>2063</v>
      </c>
      <c r="OMJ243" s="54" t="s">
        <v>2063</v>
      </c>
      <c r="OMK243" s="54" t="s">
        <v>2063</v>
      </c>
      <c r="OML243" s="54" t="s">
        <v>2063</v>
      </c>
      <c r="OMM243" s="54" t="s">
        <v>2063</v>
      </c>
      <c r="OMN243" s="54" t="s">
        <v>2063</v>
      </c>
      <c r="OMO243" s="54" t="s">
        <v>2063</v>
      </c>
      <c r="OMP243" s="54" t="s">
        <v>2063</v>
      </c>
      <c r="OMQ243" s="54" t="s">
        <v>2063</v>
      </c>
      <c r="OMR243" s="54" t="s">
        <v>2063</v>
      </c>
      <c r="OMS243" s="54" t="s">
        <v>2063</v>
      </c>
      <c r="OMT243" s="54" t="s">
        <v>2063</v>
      </c>
      <c r="OMU243" s="54" t="s">
        <v>2063</v>
      </c>
      <c r="OMV243" s="54" t="s">
        <v>2063</v>
      </c>
      <c r="OMW243" s="54" t="s">
        <v>2063</v>
      </c>
      <c r="OMX243" s="54" t="s">
        <v>2063</v>
      </c>
      <c r="OMY243" s="54" t="s">
        <v>2063</v>
      </c>
      <c r="OMZ243" s="54" t="s">
        <v>2063</v>
      </c>
      <c r="ONA243" s="54" t="s">
        <v>2063</v>
      </c>
      <c r="ONB243" s="54" t="s">
        <v>2063</v>
      </c>
      <c r="ONC243" s="54" t="s">
        <v>2063</v>
      </c>
      <c r="OND243" s="54" t="s">
        <v>2063</v>
      </c>
      <c r="ONE243" s="54" t="s">
        <v>2063</v>
      </c>
      <c r="ONF243" s="54" t="s">
        <v>2063</v>
      </c>
      <c r="ONG243" s="54" t="s">
        <v>2063</v>
      </c>
      <c r="ONH243" s="54" t="s">
        <v>2063</v>
      </c>
      <c r="ONI243" s="54" t="s">
        <v>2063</v>
      </c>
      <c r="ONJ243" s="54" t="s">
        <v>2063</v>
      </c>
      <c r="ONK243" s="54" t="s">
        <v>2063</v>
      </c>
      <c r="ONL243" s="54" t="s">
        <v>2063</v>
      </c>
      <c r="ONM243" s="54" t="s">
        <v>2063</v>
      </c>
      <c r="ONN243" s="54" t="s">
        <v>2063</v>
      </c>
      <c r="ONO243" s="54" t="s">
        <v>2063</v>
      </c>
      <c r="ONP243" s="54" t="s">
        <v>2063</v>
      </c>
      <c r="ONQ243" s="54" t="s">
        <v>2063</v>
      </c>
      <c r="ONR243" s="54" t="s">
        <v>2063</v>
      </c>
      <c r="ONS243" s="54" t="s">
        <v>2063</v>
      </c>
      <c r="ONT243" s="54" t="s">
        <v>2063</v>
      </c>
      <c r="ONU243" s="54" t="s">
        <v>2063</v>
      </c>
      <c r="ONV243" s="54" t="s">
        <v>2063</v>
      </c>
      <c r="ONW243" s="54" t="s">
        <v>2063</v>
      </c>
      <c r="ONX243" s="54" t="s">
        <v>2063</v>
      </c>
      <c r="ONY243" s="54" t="s">
        <v>2063</v>
      </c>
      <c r="ONZ243" s="54" t="s">
        <v>2063</v>
      </c>
      <c r="OOA243" s="54" t="s">
        <v>2063</v>
      </c>
      <c r="OOB243" s="54" t="s">
        <v>2063</v>
      </c>
      <c r="OOC243" s="54" t="s">
        <v>2063</v>
      </c>
      <c r="OOD243" s="54" t="s">
        <v>2063</v>
      </c>
      <c r="OOE243" s="54" t="s">
        <v>2063</v>
      </c>
      <c r="OOF243" s="54" t="s">
        <v>2063</v>
      </c>
      <c r="OOG243" s="54" t="s">
        <v>2063</v>
      </c>
      <c r="OOH243" s="54" t="s">
        <v>2063</v>
      </c>
      <c r="OOI243" s="54" t="s">
        <v>2063</v>
      </c>
      <c r="OOJ243" s="54" t="s">
        <v>2063</v>
      </c>
      <c r="OOK243" s="54" t="s">
        <v>2063</v>
      </c>
      <c r="OOL243" s="54" t="s">
        <v>2063</v>
      </c>
      <c r="OOM243" s="54" t="s">
        <v>2063</v>
      </c>
      <c r="OON243" s="54" t="s">
        <v>2063</v>
      </c>
      <c r="OOO243" s="54" t="s">
        <v>2063</v>
      </c>
      <c r="OOP243" s="54" t="s">
        <v>2063</v>
      </c>
      <c r="OOQ243" s="54" t="s">
        <v>2063</v>
      </c>
      <c r="OOR243" s="54" t="s">
        <v>2063</v>
      </c>
      <c r="OOS243" s="54" t="s">
        <v>2063</v>
      </c>
      <c r="OOT243" s="54" t="s">
        <v>2063</v>
      </c>
      <c r="OOU243" s="54" t="s">
        <v>2063</v>
      </c>
      <c r="OOV243" s="54" t="s">
        <v>2063</v>
      </c>
      <c r="OOW243" s="54" t="s">
        <v>2063</v>
      </c>
      <c r="OOX243" s="54" t="s">
        <v>2063</v>
      </c>
      <c r="OOY243" s="54" t="s">
        <v>2063</v>
      </c>
      <c r="OOZ243" s="54" t="s">
        <v>2063</v>
      </c>
      <c r="OPA243" s="54" t="s">
        <v>2063</v>
      </c>
      <c r="OPB243" s="54" t="s">
        <v>2063</v>
      </c>
      <c r="OPC243" s="54" t="s">
        <v>2063</v>
      </c>
      <c r="OPD243" s="54" t="s">
        <v>2063</v>
      </c>
      <c r="OPE243" s="54" t="s">
        <v>2063</v>
      </c>
      <c r="OPF243" s="54" t="s">
        <v>2063</v>
      </c>
      <c r="OPG243" s="54" t="s">
        <v>2063</v>
      </c>
      <c r="OPH243" s="54" t="s">
        <v>2063</v>
      </c>
      <c r="OPI243" s="54" t="s">
        <v>2063</v>
      </c>
      <c r="OPJ243" s="54" t="s">
        <v>2063</v>
      </c>
      <c r="OPK243" s="54" t="s">
        <v>2063</v>
      </c>
      <c r="OPL243" s="54" t="s">
        <v>2063</v>
      </c>
      <c r="OPM243" s="54" t="s">
        <v>2063</v>
      </c>
      <c r="OPN243" s="54" t="s">
        <v>2063</v>
      </c>
      <c r="OPO243" s="54" t="s">
        <v>2063</v>
      </c>
      <c r="OPP243" s="54" t="s">
        <v>2063</v>
      </c>
      <c r="OPQ243" s="54" t="s">
        <v>2063</v>
      </c>
      <c r="OPR243" s="54" t="s">
        <v>2063</v>
      </c>
      <c r="OPS243" s="54" t="s">
        <v>2063</v>
      </c>
      <c r="OPT243" s="54" t="s">
        <v>2063</v>
      </c>
      <c r="OPU243" s="54" t="s">
        <v>2063</v>
      </c>
      <c r="OPV243" s="54" t="s">
        <v>2063</v>
      </c>
      <c r="OPW243" s="54" t="s">
        <v>2063</v>
      </c>
      <c r="OPX243" s="54" t="s">
        <v>2063</v>
      </c>
      <c r="OPY243" s="54" t="s">
        <v>2063</v>
      </c>
      <c r="OPZ243" s="54" t="s">
        <v>2063</v>
      </c>
      <c r="OQA243" s="54" t="s">
        <v>2063</v>
      </c>
      <c r="OQB243" s="54" t="s">
        <v>2063</v>
      </c>
      <c r="OQC243" s="54" t="s">
        <v>2063</v>
      </c>
      <c r="OQD243" s="54" t="s">
        <v>2063</v>
      </c>
      <c r="OQE243" s="54" t="s">
        <v>2063</v>
      </c>
      <c r="OQF243" s="54" t="s">
        <v>2063</v>
      </c>
      <c r="OQG243" s="54" t="s">
        <v>2063</v>
      </c>
      <c r="OQH243" s="54" t="s">
        <v>2063</v>
      </c>
      <c r="OQI243" s="54" t="s">
        <v>2063</v>
      </c>
      <c r="OQJ243" s="54" t="s">
        <v>2063</v>
      </c>
      <c r="OQK243" s="54" t="s">
        <v>2063</v>
      </c>
      <c r="OQL243" s="54" t="s">
        <v>2063</v>
      </c>
      <c r="OQM243" s="54" t="s">
        <v>2063</v>
      </c>
      <c r="OQN243" s="54" t="s">
        <v>2063</v>
      </c>
      <c r="OQO243" s="54" t="s">
        <v>2063</v>
      </c>
      <c r="OQP243" s="54" t="s">
        <v>2063</v>
      </c>
      <c r="OQQ243" s="54" t="s">
        <v>2063</v>
      </c>
      <c r="OQR243" s="54" t="s">
        <v>2063</v>
      </c>
      <c r="OQS243" s="54" t="s">
        <v>2063</v>
      </c>
      <c r="OQT243" s="54" t="s">
        <v>2063</v>
      </c>
      <c r="OQU243" s="54" t="s">
        <v>2063</v>
      </c>
      <c r="OQV243" s="54" t="s">
        <v>2063</v>
      </c>
      <c r="OQW243" s="54" t="s">
        <v>2063</v>
      </c>
      <c r="OQX243" s="54" t="s">
        <v>2063</v>
      </c>
      <c r="OQY243" s="54" t="s">
        <v>2063</v>
      </c>
      <c r="OQZ243" s="54" t="s">
        <v>2063</v>
      </c>
      <c r="ORA243" s="54" t="s">
        <v>2063</v>
      </c>
      <c r="ORB243" s="54" t="s">
        <v>2063</v>
      </c>
      <c r="ORC243" s="54" t="s">
        <v>2063</v>
      </c>
      <c r="ORD243" s="54" t="s">
        <v>2063</v>
      </c>
      <c r="ORE243" s="54" t="s">
        <v>2063</v>
      </c>
      <c r="ORF243" s="54" t="s">
        <v>2063</v>
      </c>
      <c r="ORG243" s="54" t="s">
        <v>2063</v>
      </c>
      <c r="ORH243" s="54" t="s">
        <v>2063</v>
      </c>
      <c r="ORI243" s="54" t="s">
        <v>2063</v>
      </c>
      <c r="ORJ243" s="54" t="s">
        <v>2063</v>
      </c>
      <c r="ORK243" s="54" t="s">
        <v>2063</v>
      </c>
      <c r="ORL243" s="54" t="s">
        <v>2063</v>
      </c>
      <c r="ORM243" s="54" t="s">
        <v>2063</v>
      </c>
      <c r="ORN243" s="54" t="s">
        <v>2063</v>
      </c>
      <c r="ORO243" s="54" t="s">
        <v>2063</v>
      </c>
      <c r="ORP243" s="54" t="s">
        <v>2063</v>
      </c>
      <c r="ORQ243" s="54" t="s">
        <v>2063</v>
      </c>
      <c r="ORR243" s="54" t="s">
        <v>2063</v>
      </c>
      <c r="ORS243" s="54" t="s">
        <v>2063</v>
      </c>
      <c r="ORT243" s="54" t="s">
        <v>2063</v>
      </c>
      <c r="ORU243" s="54" t="s">
        <v>2063</v>
      </c>
      <c r="ORV243" s="54" t="s">
        <v>2063</v>
      </c>
      <c r="ORW243" s="54" t="s">
        <v>2063</v>
      </c>
      <c r="ORX243" s="54" t="s">
        <v>2063</v>
      </c>
      <c r="ORY243" s="54" t="s">
        <v>2063</v>
      </c>
      <c r="ORZ243" s="54" t="s">
        <v>2063</v>
      </c>
      <c r="OSA243" s="54" t="s">
        <v>2063</v>
      </c>
      <c r="OSB243" s="54" t="s">
        <v>2063</v>
      </c>
      <c r="OSC243" s="54" t="s">
        <v>2063</v>
      </c>
      <c r="OSD243" s="54" t="s">
        <v>2063</v>
      </c>
      <c r="OSE243" s="54" t="s">
        <v>2063</v>
      </c>
      <c r="OSF243" s="54" t="s">
        <v>2063</v>
      </c>
      <c r="OSG243" s="54" t="s">
        <v>2063</v>
      </c>
      <c r="OSH243" s="54" t="s">
        <v>2063</v>
      </c>
      <c r="OSI243" s="54" t="s">
        <v>2063</v>
      </c>
      <c r="OSJ243" s="54" t="s">
        <v>2063</v>
      </c>
      <c r="OSK243" s="54" t="s">
        <v>2063</v>
      </c>
      <c r="OSL243" s="54" t="s">
        <v>2063</v>
      </c>
      <c r="OSM243" s="54" t="s">
        <v>2063</v>
      </c>
      <c r="OSN243" s="54" t="s">
        <v>2063</v>
      </c>
      <c r="OSO243" s="54" t="s">
        <v>2063</v>
      </c>
      <c r="OSP243" s="54" t="s">
        <v>2063</v>
      </c>
      <c r="OSQ243" s="54" t="s">
        <v>2063</v>
      </c>
      <c r="OSR243" s="54" t="s">
        <v>2063</v>
      </c>
      <c r="OSS243" s="54" t="s">
        <v>2063</v>
      </c>
      <c r="OST243" s="54" t="s">
        <v>2063</v>
      </c>
      <c r="OSU243" s="54" t="s">
        <v>2063</v>
      </c>
      <c r="OSV243" s="54" t="s">
        <v>2063</v>
      </c>
      <c r="OSW243" s="54" t="s">
        <v>2063</v>
      </c>
      <c r="OSX243" s="54" t="s">
        <v>2063</v>
      </c>
      <c r="OSY243" s="54" t="s">
        <v>2063</v>
      </c>
      <c r="OSZ243" s="54" t="s">
        <v>2063</v>
      </c>
      <c r="OTA243" s="54" t="s">
        <v>2063</v>
      </c>
      <c r="OTB243" s="54" t="s">
        <v>2063</v>
      </c>
      <c r="OTC243" s="54" t="s">
        <v>2063</v>
      </c>
      <c r="OTD243" s="54" t="s">
        <v>2063</v>
      </c>
      <c r="OTE243" s="54" t="s">
        <v>2063</v>
      </c>
      <c r="OTF243" s="54" t="s">
        <v>2063</v>
      </c>
      <c r="OTG243" s="54" t="s">
        <v>2063</v>
      </c>
      <c r="OTH243" s="54" t="s">
        <v>2063</v>
      </c>
      <c r="OTI243" s="54" t="s">
        <v>2063</v>
      </c>
      <c r="OTJ243" s="54" t="s">
        <v>2063</v>
      </c>
      <c r="OTK243" s="54" t="s">
        <v>2063</v>
      </c>
      <c r="OTL243" s="54" t="s">
        <v>2063</v>
      </c>
      <c r="OTM243" s="54" t="s">
        <v>2063</v>
      </c>
      <c r="OTN243" s="54" t="s">
        <v>2063</v>
      </c>
      <c r="OTO243" s="54" t="s">
        <v>2063</v>
      </c>
      <c r="OTP243" s="54" t="s">
        <v>2063</v>
      </c>
      <c r="OTQ243" s="54" t="s">
        <v>2063</v>
      </c>
      <c r="OTR243" s="54" t="s">
        <v>2063</v>
      </c>
      <c r="OTS243" s="54" t="s">
        <v>2063</v>
      </c>
      <c r="OTT243" s="54" t="s">
        <v>2063</v>
      </c>
      <c r="OTU243" s="54" t="s">
        <v>2063</v>
      </c>
      <c r="OTV243" s="54" t="s">
        <v>2063</v>
      </c>
      <c r="OTW243" s="54" t="s">
        <v>2063</v>
      </c>
      <c r="OTX243" s="54" t="s">
        <v>2063</v>
      </c>
      <c r="OTY243" s="54" t="s">
        <v>2063</v>
      </c>
      <c r="OTZ243" s="54" t="s">
        <v>2063</v>
      </c>
      <c r="OUA243" s="54" t="s">
        <v>2063</v>
      </c>
      <c r="OUB243" s="54" t="s">
        <v>2063</v>
      </c>
      <c r="OUC243" s="54" t="s">
        <v>2063</v>
      </c>
      <c r="OUD243" s="54" t="s">
        <v>2063</v>
      </c>
      <c r="OUE243" s="54" t="s">
        <v>2063</v>
      </c>
      <c r="OUF243" s="54" t="s">
        <v>2063</v>
      </c>
      <c r="OUG243" s="54" t="s">
        <v>2063</v>
      </c>
      <c r="OUH243" s="54" t="s">
        <v>2063</v>
      </c>
      <c r="OUI243" s="54" t="s">
        <v>2063</v>
      </c>
      <c r="OUJ243" s="54" t="s">
        <v>2063</v>
      </c>
      <c r="OUK243" s="54" t="s">
        <v>2063</v>
      </c>
      <c r="OUL243" s="54" t="s">
        <v>2063</v>
      </c>
      <c r="OUM243" s="54" t="s">
        <v>2063</v>
      </c>
      <c r="OUN243" s="54" t="s">
        <v>2063</v>
      </c>
      <c r="OUO243" s="54" t="s">
        <v>2063</v>
      </c>
      <c r="OUP243" s="54" t="s">
        <v>2063</v>
      </c>
      <c r="OUQ243" s="54" t="s">
        <v>2063</v>
      </c>
      <c r="OUR243" s="54" t="s">
        <v>2063</v>
      </c>
      <c r="OUS243" s="54" t="s">
        <v>2063</v>
      </c>
      <c r="OUT243" s="54" t="s">
        <v>2063</v>
      </c>
      <c r="OUU243" s="54" t="s">
        <v>2063</v>
      </c>
      <c r="OUV243" s="54" t="s">
        <v>2063</v>
      </c>
      <c r="OUW243" s="54" t="s">
        <v>2063</v>
      </c>
      <c r="OUX243" s="54" t="s">
        <v>2063</v>
      </c>
      <c r="OUY243" s="54" t="s">
        <v>2063</v>
      </c>
      <c r="OUZ243" s="54" t="s">
        <v>2063</v>
      </c>
      <c r="OVA243" s="54" t="s">
        <v>2063</v>
      </c>
      <c r="OVB243" s="54" t="s">
        <v>2063</v>
      </c>
      <c r="OVC243" s="54" t="s">
        <v>2063</v>
      </c>
      <c r="OVD243" s="54" t="s">
        <v>2063</v>
      </c>
      <c r="OVE243" s="54" t="s">
        <v>2063</v>
      </c>
      <c r="OVF243" s="54" t="s">
        <v>2063</v>
      </c>
      <c r="OVG243" s="54" t="s">
        <v>2063</v>
      </c>
      <c r="OVH243" s="54" t="s">
        <v>2063</v>
      </c>
      <c r="OVI243" s="54" t="s">
        <v>2063</v>
      </c>
      <c r="OVJ243" s="54" t="s">
        <v>2063</v>
      </c>
      <c r="OVK243" s="54" t="s">
        <v>2063</v>
      </c>
      <c r="OVL243" s="54" t="s">
        <v>2063</v>
      </c>
      <c r="OVM243" s="54" t="s">
        <v>2063</v>
      </c>
      <c r="OVN243" s="54" t="s">
        <v>2063</v>
      </c>
      <c r="OVO243" s="54" t="s">
        <v>2063</v>
      </c>
      <c r="OVP243" s="54" t="s">
        <v>2063</v>
      </c>
      <c r="OVQ243" s="54" t="s">
        <v>2063</v>
      </c>
      <c r="OVR243" s="54" t="s">
        <v>2063</v>
      </c>
      <c r="OVS243" s="54" t="s">
        <v>2063</v>
      </c>
      <c r="OVT243" s="54" t="s">
        <v>2063</v>
      </c>
      <c r="OVU243" s="54" t="s">
        <v>2063</v>
      </c>
      <c r="OVV243" s="54" t="s">
        <v>2063</v>
      </c>
      <c r="OVW243" s="54" t="s">
        <v>2063</v>
      </c>
      <c r="OVX243" s="54" t="s">
        <v>2063</v>
      </c>
      <c r="OVY243" s="54" t="s">
        <v>2063</v>
      </c>
      <c r="OVZ243" s="54" t="s">
        <v>2063</v>
      </c>
      <c r="OWA243" s="54" t="s">
        <v>2063</v>
      </c>
      <c r="OWB243" s="54" t="s">
        <v>2063</v>
      </c>
      <c r="OWC243" s="54" t="s">
        <v>2063</v>
      </c>
      <c r="OWD243" s="54" t="s">
        <v>2063</v>
      </c>
      <c r="OWE243" s="54" t="s">
        <v>2063</v>
      </c>
      <c r="OWF243" s="54" t="s">
        <v>2063</v>
      </c>
      <c r="OWG243" s="54" t="s">
        <v>2063</v>
      </c>
      <c r="OWH243" s="54" t="s">
        <v>2063</v>
      </c>
      <c r="OWI243" s="54" t="s">
        <v>2063</v>
      </c>
      <c r="OWJ243" s="54" t="s">
        <v>2063</v>
      </c>
      <c r="OWK243" s="54" t="s">
        <v>2063</v>
      </c>
      <c r="OWL243" s="54" t="s">
        <v>2063</v>
      </c>
      <c r="OWM243" s="54" t="s">
        <v>2063</v>
      </c>
      <c r="OWN243" s="54" t="s">
        <v>2063</v>
      </c>
      <c r="OWO243" s="54" t="s">
        <v>2063</v>
      </c>
      <c r="OWP243" s="54" t="s">
        <v>2063</v>
      </c>
      <c r="OWQ243" s="54" t="s">
        <v>2063</v>
      </c>
      <c r="OWR243" s="54" t="s">
        <v>2063</v>
      </c>
      <c r="OWS243" s="54" t="s">
        <v>2063</v>
      </c>
      <c r="OWT243" s="54" t="s">
        <v>2063</v>
      </c>
      <c r="OWU243" s="54" t="s">
        <v>2063</v>
      </c>
      <c r="OWV243" s="54" t="s">
        <v>2063</v>
      </c>
      <c r="OWW243" s="54" t="s">
        <v>2063</v>
      </c>
      <c r="OWX243" s="54" t="s">
        <v>2063</v>
      </c>
      <c r="OWY243" s="54" t="s">
        <v>2063</v>
      </c>
      <c r="OWZ243" s="54" t="s">
        <v>2063</v>
      </c>
      <c r="OXA243" s="54" t="s">
        <v>2063</v>
      </c>
      <c r="OXB243" s="54" t="s">
        <v>2063</v>
      </c>
      <c r="OXC243" s="54" t="s">
        <v>2063</v>
      </c>
      <c r="OXD243" s="54" t="s">
        <v>2063</v>
      </c>
      <c r="OXE243" s="54" t="s">
        <v>2063</v>
      </c>
      <c r="OXF243" s="54" t="s">
        <v>2063</v>
      </c>
      <c r="OXG243" s="54" t="s">
        <v>2063</v>
      </c>
      <c r="OXH243" s="54" t="s">
        <v>2063</v>
      </c>
      <c r="OXI243" s="54" t="s">
        <v>2063</v>
      </c>
      <c r="OXJ243" s="54" t="s">
        <v>2063</v>
      </c>
      <c r="OXK243" s="54" t="s">
        <v>2063</v>
      </c>
      <c r="OXL243" s="54" t="s">
        <v>2063</v>
      </c>
      <c r="OXM243" s="54" t="s">
        <v>2063</v>
      </c>
      <c r="OXN243" s="54" t="s">
        <v>2063</v>
      </c>
      <c r="OXO243" s="54" t="s">
        <v>2063</v>
      </c>
      <c r="OXP243" s="54" t="s">
        <v>2063</v>
      </c>
      <c r="OXQ243" s="54" t="s">
        <v>2063</v>
      </c>
      <c r="OXR243" s="54" t="s">
        <v>2063</v>
      </c>
      <c r="OXS243" s="54" t="s">
        <v>2063</v>
      </c>
      <c r="OXT243" s="54" t="s">
        <v>2063</v>
      </c>
      <c r="OXU243" s="54" t="s">
        <v>2063</v>
      </c>
      <c r="OXV243" s="54" t="s">
        <v>2063</v>
      </c>
      <c r="OXW243" s="54" t="s">
        <v>2063</v>
      </c>
      <c r="OXX243" s="54" t="s">
        <v>2063</v>
      </c>
      <c r="OXY243" s="54" t="s">
        <v>2063</v>
      </c>
      <c r="OXZ243" s="54" t="s">
        <v>2063</v>
      </c>
      <c r="OYA243" s="54" t="s">
        <v>2063</v>
      </c>
      <c r="OYB243" s="54" t="s">
        <v>2063</v>
      </c>
      <c r="OYC243" s="54" t="s">
        <v>2063</v>
      </c>
      <c r="OYD243" s="54" t="s">
        <v>2063</v>
      </c>
      <c r="OYE243" s="54" t="s">
        <v>2063</v>
      </c>
      <c r="OYF243" s="54" t="s">
        <v>2063</v>
      </c>
      <c r="OYG243" s="54" t="s">
        <v>2063</v>
      </c>
      <c r="OYH243" s="54" t="s">
        <v>2063</v>
      </c>
      <c r="OYI243" s="54" t="s">
        <v>2063</v>
      </c>
      <c r="OYJ243" s="54" t="s">
        <v>2063</v>
      </c>
      <c r="OYK243" s="54" t="s">
        <v>2063</v>
      </c>
      <c r="OYL243" s="54" t="s">
        <v>2063</v>
      </c>
      <c r="OYM243" s="54" t="s">
        <v>2063</v>
      </c>
      <c r="OYN243" s="54" t="s">
        <v>2063</v>
      </c>
      <c r="OYO243" s="54" t="s">
        <v>2063</v>
      </c>
      <c r="OYP243" s="54" t="s">
        <v>2063</v>
      </c>
      <c r="OYQ243" s="54" t="s">
        <v>2063</v>
      </c>
      <c r="OYR243" s="54" t="s">
        <v>2063</v>
      </c>
      <c r="OYS243" s="54" t="s">
        <v>2063</v>
      </c>
      <c r="OYT243" s="54" t="s">
        <v>2063</v>
      </c>
      <c r="OYU243" s="54" t="s">
        <v>2063</v>
      </c>
      <c r="OYV243" s="54" t="s">
        <v>2063</v>
      </c>
      <c r="OYW243" s="54" t="s">
        <v>2063</v>
      </c>
      <c r="OYX243" s="54" t="s">
        <v>2063</v>
      </c>
      <c r="OYY243" s="54" t="s">
        <v>2063</v>
      </c>
      <c r="OYZ243" s="54" t="s">
        <v>2063</v>
      </c>
      <c r="OZA243" s="54" t="s">
        <v>2063</v>
      </c>
      <c r="OZB243" s="54" t="s">
        <v>2063</v>
      </c>
      <c r="OZC243" s="54" t="s">
        <v>2063</v>
      </c>
      <c r="OZD243" s="54" t="s">
        <v>2063</v>
      </c>
      <c r="OZE243" s="54" t="s">
        <v>2063</v>
      </c>
      <c r="OZF243" s="54" t="s">
        <v>2063</v>
      </c>
      <c r="OZG243" s="54" t="s">
        <v>2063</v>
      </c>
      <c r="OZH243" s="54" t="s">
        <v>2063</v>
      </c>
      <c r="OZI243" s="54" t="s">
        <v>2063</v>
      </c>
      <c r="OZJ243" s="54" t="s">
        <v>2063</v>
      </c>
      <c r="OZK243" s="54" t="s">
        <v>2063</v>
      </c>
      <c r="OZL243" s="54" t="s">
        <v>2063</v>
      </c>
      <c r="OZM243" s="54" t="s">
        <v>2063</v>
      </c>
      <c r="OZN243" s="54" t="s">
        <v>2063</v>
      </c>
      <c r="OZO243" s="54" t="s">
        <v>2063</v>
      </c>
      <c r="OZP243" s="54" t="s">
        <v>2063</v>
      </c>
      <c r="OZQ243" s="54" t="s">
        <v>2063</v>
      </c>
      <c r="OZR243" s="54" t="s">
        <v>2063</v>
      </c>
      <c r="OZS243" s="54" t="s">
        <v>2063</v>
      </c>
      <c r="OZT243" s="54" t="s">
        <v>2063</v>
      </c>
      <c r="OZU243" s="54" t="s">
        <v>2063</v>
      </c>
      <c r="OZV243" s="54" t="s">
        <v>2063</v>
      </c>
      <c r="OZW243" s="54" t="s">
        <v>2063</v>
      </c>
      <c r="OZX243" s="54" t="s">
        <v>2063</v>
      </c>
      <c r="OZY243" s="54" t="s">
        <v>2063</v>
      </c>
      <c r="OZZ243" s="54" t="s">
        <v>2063</v>
      </c>
      <c r="PAA243" s="54" t="s">
        <v>2063</v>
      </c>
      <c r="PAB243" s="54" t="s">
        <v>2063</v>
      </c>
      <c r="PAC243" s="54" t="s">
        <v>2063</v>
      </c>
      <c r="PAD243" s="54" t="s">
        <v>2063</v>
      </c>
      <c r="PAE243" s="54" t="s">
        <v>2063</v>
      </c>
      <c r="PAF243" s="54" t="s">
        <v>2063</v>
      </c>
      <c r="PAG243" s="54" t="s">
        <v>2063</v>
      </c>
      <c r="PAH243" s="54" t="s">
        <v>2063</v>
      </c>
      <c r="PAI243" s="54" t="s">
        <v>2063</v>
      </c>
      <c r="PAJ243" s="54" t="s">
        <v>2063</v>
      </c>
      <c r="PAK243" s="54" t="s">
        <v>2063</v>
      </c>
      <c r="PAL243" s="54" t="s">
        <v>2063</v>
      </c>
      <c r="PAM243" s="54" t="s">
        <v>2063</v>
      </c>
      <c r="PAN243" s="54" t="s">
        <v>2063</v>
      </c>
      <c r="PAO243" s="54" t="s">
        <v>2063</v>
      </c>
      <c r="PAP243" s="54" t="s">
        <v>2063</v>
      </c>
      <c r="PAQ243" s="54" t="s">
        <v>2063</v>
      </c>
      <c r="PAR243" s="54" t="s">
        <v>2063</v>
      </c>
      <c r="PAS243" s="54" t="s">
        <v>2063</v>
      </c>
      <c r="PAT243" s="54" t="s">
        <v>2063</v>
      </c>
      <c r="PAU243" s="54" t="s">
        <v>2063</v>
      </c>
      <c r="PAV243" s="54" t="s">
        <v>2063</v>
      </c>
      <c r="PAW243" s="54" t="s">
        <v>2063</v>
      </c>
      <c r="PAX243" s="54" t="s">
        <v>2063</v>
      </c>
      <c r="PAY243" s="54" t="s">
        <v>2063</v>
      </c>
      <c r="PAZ243" s="54" t="s">
        <v>2063</v>
      </c>
      <c r="PBA243" s="54" t="s">
        <v>2063</v>
      </c>
      <c r="PBB243" s="54" t="s">
        <v>2063</v>
      </c>
      <c r="PBC243" s="54" t="s">
        <v>2063</v>
      </c>
      <c r="PBD243" s="54" t="s">
        <v>2063</v>
      </c>
      <c r="PBE243" s="54" t="s">
        <v>2063</v>
      </c>
      <c r="PBF243" s="54" t="s">
        <v>2063</v>
      </c>
      <c r="PBG243" s="54" t="s">
        <v>2063</v>
      </c>
      <c r="PBH243" s="54" t="s">
        <v>2063</v>
      </c>
      <c r="PBI243" s="54" t="s">
        <v>2063</v>
      </c>
      <c r="PBJ243" s="54" t="s">
        <v>2063</v>
      </c>
      <c r="PBK243" s="54" t="s">
        <v>2063</v>
      </c>
      <c r="PBL243" s="54" t="s">
        <v>2063</v>
      </c>
      <c r="PBM243" s="54" t="s">
        <v>2063</v>
      </c>
      <c r="PBN243" s="54" t="s">
        <v>2063</v>
      </c>
      <c r="PBO243" s="54" t="s">
        <v>2063</v>
      </c>
      <c r="PBP243" s="54" t="s">
        <v>2063</v>
      </c>
      <c r="PBQ243" s="54" t="s">
        <v>2063</v>
      </c>
      <c r="PBR243" s="54" t="s">
        <v>2063</v>
      </c>
      <c r="PBS243" s="54" t="s">
        <v>2063</v>
      </c>
      <c r="PBT243" s="54" t="s">
        <v>2063</v>
      </c>
      <c r="PBU243" s="54" t="s">
        <v>2063</v>
      </c>
      <c r="PBV243" s="54" t="s">
        <v>2063</v>
      </c>
      <c r="PBW243" s="54" t="s">
        <v>2063</v>
      </c>
      <c r="PBX243" s="54" t="s">
        <v>2063</v>
      </c>
      <c r="PBY243" s="54" t="s">
        <v>2063</v>
      </c>
      <c r="PBZ243" s="54" t="s">
        <v>2063</v>
      </c>
      <c r="PCA243" s="54" t="s">
        <v>2063</v>
      </c>
      <c r="PCB243" s="54" t="s">
        <v>2063</v>
      </c>
      <c r="PCC243" s="54" t="s">
        <v>2063</v>
      </c>
      <c r="PCD243" s="54" t="s">
        <v>2063</v>
      </c>
      <c r="PCE243" s="54" t="s">
        <v>2063</v>
      </c>
      <c r="PCF243" s="54" t="s">
        <v>2063</v>
      </c>
      <c r="PCG243" s="54" t="s">
        <v>2063</v>
      </c>
      <c r="PCH243" s="54" t="s">
        <v>2063</v>
      </c>
      <c r="PCI243" s="54" t="s">
        <v>2063</v>
      </c>
      <c r="PCJ243" s="54" t="s">
        <v>2063</v>
      </c>
      <c r="PCK243" s="54" t="s">
        <v>2063</v>
      </c>
      <c r="PCL243" s="54" t="s">
        <v>2063</v>
      </c>
      <c r="PCM243" s="54" t="s">
        <v>2063</v>
      </c>
      <c r="PCN243" s="54" t="s">
        <v>2063</v>
      </c>
      <c r="PCO243" s="54" t="s">
        <v>2063</v>
      </c>
      <c r="PCP243" s="54" t="s">
        <v>2063</v>
      </c>
      <c r="PCQ243" s="54" t="s">
        <v>2063</v>
      </c>
      <c r="PCR243" s="54" t="s">
        <v>2063</v>
      </c>
      <c r="PCS243" s="54" t="s">
        <v>2063</v>
      </c>
      <c r="PCT243" s="54" t="s">
        <v>2063</v>
      </c>
      <c r="PCU243" s="54" t="s">
        <v>2063</v>
      </c>
      <c r="PCV243" s="54" t="s">
        <v>2063</v>
      </c>
      <c r="PCW243" s="54" t="s">
        <v>2063</v>
      </c>
      <c r="PCX243" s="54" t="s">
        <v>2063</v>
      </c>
      <c r="PCY243" s="54" t="s">
        <v>2063</v>
      </c>
      <c r="PCZ243" s="54" t="s">
        <v>2063</v>
      </c>
      <c r="PDA243" s="54" t="s">
        <v>2063</v>
      </c>
      <c r="PDB243" s="54" t="s">
        <v>2063</v>
      </c>
      <c r="PDC243" s="54" t="s">
        <v>2063</v>
      </c>
      <c r="PDD243" s="54" t="s">
        <v>2063</v>
      </c>
      <c r="PDE243" s="54" t="s">
        <v>2063</v>
      </c>
      <c r="PDF243" s="54" t="s">
        <v>2063</v>
      </c>
      <c r="PDG243" s="54" t="s">
        <v>2063</v>
      </c>
      <c r="PDH243" s="54" t="s">
        <v>2063</v>
      </c>
      <c r="PDI243" s="54" t="s">
        <v>2063</v>
      </c>
      <c r="PDJ243" s="54" t="s">
        <v>2063</v>
      </c>
      <c r="PDK243" s="54" t="s">
        <v>2063</v>
      </c>
      <c r="PDL243" s="54" t="s">
        <v>2063</v>
      </c>
      <c r="PDM243" s="54" t="s">
        <v>2063</v>
      </c>
      <c r="PDN243" s="54" t="s">
        <v>2063</v>
      </c>
      <c r="PDO243" s="54" t="s">
        <v>2063</v>
      </c>
      <c r="PDP243" s="54" t="s">
        <v>2063</v>
      </c>
      <c r="PDQ243" s="54" t="s">
        <v>2063</v>
      </c>
      <c r="PDR243" s="54" t="s">
        <v>2063</v>
      </c>
      <c r="PDS243" s="54" t="s">
        <v>2063</v>
      </c>
      <c r="PDT243" s="54" t="s">
        <v>2063</v>
      </c>
      <c r="PDU243" s="54" t="s">
        <v>2063</v>
      </c>
      <c r="PDV243" s="54" t="s">
        <v>2063</v>
      </c>
      <c r="PDW243" s="54" t="s">
        <v>2063</v>
      </c>
      <c r="PDX243" s="54" t="s">
        <v>2063</v>
      </c>
      <c r="PDY243" s="54" t="s">
        <v>2063</v>
      </c>
      <c r="PDZ243" s="54" t="s">
        <v>2063</v>
      </c>
      <c r="PEA243" s="54" t="s">
        <v>2063</v>
      </c>
      <c r="PEB243" s="54" t="s">
        <v>2063</v>
      </c>
      <c r="PEC243" s="54" t="s">
        <v>2063</v>
      </c>
      <c r="PED243" s="54" t="s">
        <v>2063</v>
      </c>
      <c r="PEE243" s="54" t="s">
        <v>2063</v>
      </c>
      <c r="PEF243" s="54" t="s">
        <v>2063</v>
      </c>
      <c r="PEG243" s="54" t="s">
        <v>2063</v>
      </c>
      <c r="PEH243" s="54" t="s">
        <v>2063</v>
      </c>
      <c r="PEI243" s="54" t="s">
        <v>2063</v>
      </c>
      <c r="PEJ243" s="54" t="s">
        <v>2063</v>
      </c>
      <c r="PEK243" s="54" t="s">
        <v>2063</v>
      </c>
      <c r="PEL243" s="54" t="s">
        <v>2063</v>
      </c>
      <c r="PEM243" s="54" t="s">
        <v>2063</v>
      </c>
      <c r="PEN243" s="54" t="s">
        <v>2063</v>
      </c>
      <c r="PEO243" s="54" t="s">
        <v>2063</v>
      </c>
      <c r="PEP243" s="54" t="s">
        <v>2063</v>
      </c>
      <c r="PEQ243" s="54" t="s">
        <v>2063</v>
      </c>
      <c r="PER243" s="54" t="s">
        <v>2063</v>
      </c>
      <c r="PES243" s="54" t="s">
        <v>2063</v>
      </c>
      <c r="PET243" s="54" t="s">
        <v>2063</v>
      </c>
      <c r="PEU243" s="54" t="s">
        <v>2063</v>
      </c>
      <c r="PEV243" s="54" t="s">
        <v>2063</v>
      </c>
      <c r="PEW243" s="54" t="s">
        <v>2063</v>
      </c>
      <c r="PEX243" s="54" t="s">
        <v>2063</v>
      </c>
      <c r="PEY243" s="54" t="s">
        <v>2063</v>
      </c>
      <c r="PEZ243" s="54" t="s">
        <v>2063</v>
      </c>
      <c r="PFA243" s="54" t="s">
        <v>2063</v>
      </c>
      <c r="PFB243" s="54" t="s">
        <v>2063</v>
      </c>
      <c r="PFC243" s="54" t="s">
        <v>2063</v>
      </c>
      <c r="PFD243" s="54" t="s">
        <v>2063</v>
      </c>
      <c r="PFE243" s="54" t="s">
        <v>2063</v>
      </c>
      <c r="PFF243" s="54" t="s">
        <v>2063</v>
      </c>
      <c r="PFG243" s="54" t="s">
        <v>2063</v>
      </c>
      <c r="PFH243" s="54" t="s">
        <v>2063</v>
      </c>
      <c r="PFI243" s="54" t="s">
        <v>2063</v>
      </c>
      <c r="PFJ243" s="54" t="s">
        <v>2063</v>
      </c>
      <c r="PFK243" s="54" t="s">
        <v>2063</v>
      </c>
      <c r="PFL243" s="54" t="s">
        <v>2063</v>
      </c>
      <c r="PFM243" s="54" t="s">
        <v>2063</v>
      </c>
      <c r="PFN243" s="54" t="s">
        <v>2063</v>
      </c>
      <c r="PFO243" s="54" t="s">
        <v>2063</v>
      </c>
      <c r="PFP243" s="54" t="s">
        <v>2063</v>
      </c>
      <c r="PFQ243" s="54" t="s">
        <v>2063</v>
      </c>
      <c r="PFR243" s="54" t="s">
        <v>2063</v>
      </c>
      <c r="PFS243" s="54" t="s">
        <v>2063</v>
      </c>
      <c r="PFT243" s="54" t="s">
        <v>2063</v>
      </c>
      <c r="PFU243" s="54" t="s">
        <v>2063</v>
      </c>
      <c r="PFV243" s="54" t="s">
        <v>2063</v>
      </c>
      <c r="PFW243" s="54" t="s">
        <v>2063</v>
      </c>
      <c r="PFX243" s="54" t="s">
        <v>2063</v>
      </c>
      <c r="PFY243" s="54" t="s">
        <v>2063</v>
      </c>
      <c r="PFZ243" s="54" t="s">
        <v>2063</v>
      </c>
      <c r="PGA243" s="54" t="s">
        <v>2063</v>
      </c>
      <c r="PGB243" s="54" t="s">
        <v>2063</v>
      </c>
      <c r="PGC243" s="54" t="s">
        <v>2063</v>
      </c>
      <c r="PGD243" s="54" t="s">
        <v>2063</v>
      </c>
      <c r="PGE243" s="54" t="s">
        <v>2063</v>
      </c>
      <c r="PGF243" s="54" t="s">
        <v>2063</v>
      </c>
      <c r="PGG243" s="54" t="s">
        <v>2063</v>
      </c>
      <c r="PGH243" s="54" t="s">
        <v>2063</v>
      </c>
      <c r="PGI243" s="54" t="s">
        <v>2063</v>
      </c>
      <c r="PGJ243" s="54" t="s">
        <v>2063</v>
      </c>
      <c r="PGK243" s="54" t="s">
        <v>2063</v>
      </c>
      <c r="PGL243" s="54" t="s">
        <v>2063</v>
      </c>
      <c r="PGM243" s="54" t="s">
        <v>2063</v>
      </c>
      <c r="PGN243" s="54" t="s">
        <v>2063</v>
      </c>
      <c r="PGO243" s="54" t="s">
        <v>2063</v>
      </c>
      <c r="PGP243" s="54" t="s">
        <v>2063</v>
      </c>
      <c r="PGQ243" s="54" t="s">
        <v>2063</v>
      </c>
      <c r="PGR243" s="54" t="s">
        <v>2063</v>
      </c>
      <c r="PGS243" s="54" t="s">
        <v>2063</v>
      </c>
      <c r="PGT243" s="54" t="s">
        <v>2063</v>
      </c>
      <c r="PGU243" s="54" t="s">
        <v>2063</v>
      </c>
      <c r="PGV243" s="54" t="s">
        <v>2063</v>
      </c>
      <c r="PGW243" s="54" t="s">
        <v>2063</v>
      </c>
      <c r="PGX243" s="54" t="s">
        <v>2063</v>
      </c>
      <c r="PGY243" s="54" t="s">
        <v>2063</v>
      </c>
      <c r="PGZ243" s="54" t="s">
        <v>2063</v>
      </c>
      <c r="PHA243" s="54" t="s">
        <v>2063</v>
      </c>
      <c r="PHB243" s="54" t="s">
        <v>2063</v>
      </c>
      <c r="PHC243" s="54" t="s">
        <v>2063</v>
      </c>
      <c r="PHD243" s="54" t="s">
        <v>2063</v>
      </c>
      <c r="PHE243" s="54" t="s">
        <v>2063</v>
      </c>
      <c r="PHF243" s="54" t="s">
        <v>2063</v>
      </c>
      <c r="PHG243" s="54" t="s">
        <v>2063</v>
      </c>
      <c r="PHH243" s="54" t="s">
        <v>2063</v>
      </c>
      <c r="PHI243" s="54" t="s">
        <v>2063</v>
      </c>
      <c r="PHJ243" s="54" t="s">
        <v>2063</v>
      </c>
      <c r="PHK243" s="54" t="s">
        <v>2063</v>
      </c>
      <c r="PHL243" s="54" t="s">
        <v>2063</v>
      </c>
      <c r="PHM243" s="54" t="s">
        <v>2063</v>
      </c>
      <c r="PHN243" s="54" t="s">
        <v>2063</v>
      </c>
      <c r="PHO243" s="54" t="s">
        <v>2063</v>
      </c>
      <c r="PHP243" s="54" t="s">
        <v>2063</v>
      </c>
      <c r="PHQ243" s="54" t="s">
        <v>2063</v>
      </c>
      <c r="PHR243" s="54" t="s">
        <v>2063</v>
      </c>
      <c r="PHS243" s="54" t="s">
        <v>2063</v>
      </c>
      <c r="PHT243" s="54" t="s">
        <v>2063</v>
      </c>
      <c r="PHU243" s="54" t="s">
        <v>2063</v>
      </c>
      <c r="PHV243" s="54" t="s">
        <v>2063</v>
      </c>
      <c r="PHW243" s="54" t="s">
        <v>2063</v>
      </c>
      <c r="PHX243" s="54" t="s">
        <v>2063</v>
      </c>
      <c r="PHY243" s="54" t="s">
        <v>2063</v>
      </c>
      <c r="PHZ243" s="54" t="s">
        <v>2063</v>
      </c>
      <c r="PIA243" s="54" t="s">
        <v>2063</v>
      </c>
      <c r="PIB243" s="54" t="s">
        <v>2063</v>
      </c>
      <c r="PIC243" s="54" t="s">
        <v>2063</v>
      </c>
      <c r="PID243" s="54" t="s">
        <v>2063</v>
      </c>
      <c r="PIE243" s="54" t="s">
        <v>2063</v>
      </c>
      <c r="PIF243" s="54" t="s">
        <v>2063</v>
      </c>
      <c r="PIG243" s="54" t="s">
        <v>2063</v>
      </c>
      <c r="PIH243" s="54" t="s">
        <v>2063</v>
      </c>
      <c r="PII243" s="54" t="s">
        <v>2063</v>
      </c>
      <c r="PIJ243" s="54" t="s">
        <v>2063</v>
      </c>
      <c r="PIK243" s="54" t="s">
        <v>2063</v>
      </c>
      <c r="PIL243" s="54" t="s">
        <v>2063</v>
      </c>
      <c r="PIM243" s="54" t="s">
        <v>2063</v>
      </c>
      <c r="PIN243" s="54" t="s">
        <v>2063</v>
      </c>
      <c r="PIO243" s="54" t="s">
        <v>2063</v>
      </c>
      <c r="PIP243" s="54" t="s">
        <v>2063</v>
      </c>
      <c r="PIQ243" s="54" t="s">
        <v>2063</v>
      </c>
      <c r="PIR243" s="54" t="s">
        <v>2063</v>
      </c>
      <c r="PIS243" s="54" t="s">
        <v>2063</v>
      </c>
      <c r="PIT243" s="54" t="s">
        <v>2063</v>
      </c>
      <c r="PIU243" s="54" t="s">
        <v>2063</v>
      </c>
      <c r="PIV243" s="54" t="s">
        <v>2063</v>
      </c>
      <c r="PIW243" s="54" t="s">
        <v>2063</v>
      </c>
      <c r="PIX243" s="54" t="s">
        <v>2063</v>
      </c>
      <c r="PIY243" s="54" t="s">
        <v>2063</v>
      </c>
      <c r="PIZ243" s="54" t="s">
        <v>2063</v>
      </c>
      <c r="PJA243" s="54" t="s">
        <v>2063</v>
      </c>
      <c r="PJB243" s="54" t="s">
        <v>2063</v>
      </c>
      <c r="PJC243" s="54" t="s">
        <v>2063</v>
      </c>
      <c r="PJD243" s="54" t="s">
        <v>2063</v>
      </c>
      <c r="PJE243" s="54" t="s">
        <v>2063</v>
      </c>
      <c r="PJF243" s="54" t="s">
        <v>2063</v>
      </c>
      <c r="PJG243" s="54" t="s">
        <v>2063</v>
      </c>
      <c r="PJH243" s="54" t="s">
        <v>2063</v>
      </c>
      <c r="PJI243" s="54" t="s">
        <v>2063</v>
      </c>
      <c r="PJJ243" s="54" t="s">
        <v>2063</v>
      </c>
      <c r="PJK243" s="54" t="s">
        <v>2063</v>
      </c>
      <c r="PJL243" s="54" t="s">
        <v>2063</v>
      </c>
      <c r="PJM243" s="54" t="s">
        <v>2063</v>
      </c>
      <c r="PJN243" s="54" t="s">
        <v>2063</v>
      </c>
      <c r="PJO243" s="54" t="s">
        <v>2063</v>
      </c>
      <c r="PJP243" s="54" t="s">
        <v>2063</v>
      </c>
      <c r="PJQ243" s="54" t="s">
        <v>2063</v>
      </c>
      <c r="PJR243" s="54" t="s">
        <v>2063</v>
      </c>
      <c r="PJS243" s="54" t="s">
        <v>2063</v>
      </c>
      <c r="PJT243" s="54" t="s">
        <v>2063</v>
      </c>
      <c r="PJU243" s="54" t="s">
        <v>2063</v>
      </c>
      <c r="PJV243" s="54" t="s">
        <v>2063</v>
      </c>
      <c r="PJW243" s="54" t="s">
        <v>2063</v>
      </c>
      <c r="PJX243" s="54" t="s">
        <v>2063</v>
      </c>
      <c r="PJY243" s="54" t="s">
        <v>2063</v>
      </c>
      <c r="PJZ243" s="54" t="s">
        <v>2063</v>
      </c>
      <c r="PKA243" s="54" t="s">
        <v>2063</v>
      </c>
      <c r="PKB243" s="54" t="s">
        <v>2063</v>
      </c>
      <c r="PKC243" s="54" t="s">
        <v>2063</v>
      </c>
      <c r="PKD243" s="54" t="s">
        <v>2063</v>
      </c>
      <c r="PKE243" s="54" t="s">
        <v>2063</v>
      </c>
      <c r="PKF243" s="54" t="s">
        <v>2063</v>
      </c>
      <c r="PKG243" s="54" t="s">
        <v>2063</v>
      </c>
      <c r="PKH243" s="54" t="s">
        <v>2063</v>
      </c>
      <c r="PKI243" s="54" t="s">
        <v>2063</v>
      </c>
      <c r="PKJ243" s="54" t="s">
        <v>2063</v>
      </c>
      <c r="PKK243" s="54" t="s">
        <v>2063</v>
      </c>
      <c r="PKL243" s="54" t="s">
        <v>2063</v>
      </c>
      <c r="PKM243" s="54" t="s">
        <v>2063</v>
      </c>
      <c r="PKN243" s="54" t="s">
        <v>2063</v>
      </c>
      <c r="PKO243" s="54" t="s">
        <v>2063</v>
      </c>
      <c r="PKP243" s="54" t="s">
        <v>2063</v>
      </c>
      <c r="PKQ243" s="54" t="s">
        <v>2063</v>
      </c>
      <c r="PKR243" s="54" t="s">
        <v>2063</v>
      </c>
      <c r="PKS243" s="54" t="s">
        <v>2063</v>
      </c>
      <c r="PKT243" s="54" t="s">
        <v>2063</v>
      </c>
      <c r="PKU243" s="54" t="s">
        <v>2063</v>
      </c>
      <c r="PKV243" s="54" t="s">
        <v>2063</v>
      </c>
      <c r="PKW243" s="54" t="s">
        <v>2063</v>
      </c>
      <c r="PKX243" s="54" t="s">
        <v>2063</v>
      </c>
      <c r="PKY243" s="54" t="s">
        <v>2063</v>
      </c>
      <c r="PKZ243" s="54" t="s">
        <v>2063</v>
      </c>
      <c r="PLA243" s="54" t="s">
        <v>2063</v>
      </c>
      <c r="PLB243" s="54" t="s">
        <v>2063</v>
      </c>
      <c r="PLC243" s="54" t="s">
        <v>2063</v>
      </c>
      <c r="PLD243" s="54" t="s">
        <v>2063</v>
      </c>
      <c r="PLE243" s="54" t="s">
        <v>2063</v>
      </c>
      <c r="PLF243" s="54" t="s">
        <v>2063</v>
      </c>
      <c r="PLG243" s="54" t="s">
        <v>2063</v>
      </c>
      <c r="PLH243" s="54" t="s">
        <v>2063</v>
      </c>
      <c r="PLI243" s="54" t="s">
        <v>2063</v>
      </c>
      <c r="PLJ243" s="54" t="s">
        <v>2063</v>
      </c>
      <c r="PLK243" s="54" t="s">
        <v>2063</v>
      </c>
      <c r="PLL243" s="54" t="s">
        <v>2063</v>
      </c>
      <c r="PLM243" s="54" t="s">
        <v>2063</v>
      </c>
      <c r="PLN243" s="54" t="s">
        <v>2063</v>
      </c>
      <c r="PLO243" s="54" t="s">
        <v>2063</v>
      </c>
      <c r="PLP243" s="54" t="s">
        <v>2063</v>
      </c>
      <c r="PLQ243" s="54" t="s">
        <v>2063</v>
      </c>
      <c r="PLR243" s="54" t="s">
        <v>2063</v>
      </c>
      <c r="PLS243" s="54" t="s">
        <v>2063</v>
      </c>
      <c r="PLT243" s="54" t="s">
        <v>2063</v>
      </c>
      <c r="PLU243" s="54" t="s">
        <v>2063</v>
      </c>
      <c r="PLV243" s="54" t="s">
        <v>2063</v>
      </c>
      <c r="PLW243" s="54" t="s">
        <v>2063</v>
      </c>
      <c r="PLX243" s="54" t="s">
        <v>2063</v>
      </c>
      <c r="PLY243" s="54" t="s">
        <v>2063</v>
      </c>
      <c r="PLZ243" s="54" t="s">
        <v>2063</v>
      </c>
      <c r="PMA243" s="54" t="s">
        <v>2063</v>
      </c>
      <c r="PMB243" s="54" t="s">
        <v>2063</v>
      </c>
      <c r="PMC243" s="54" t="s">
        <v>2063</v>
      </c>
      <c r="PMD243" s="54" t="s">
        <v>2063</v>
      </c>
      <c r="PME243" s="54" t="s">
        <v>2063</v>
      </c>
      <c r="PMF243" s="54" t="s">
        <v>2063</v>
      </c>
      <c r="PMG243" s="54" t="s">
        <v>2063</v>
      </c>
      <c r="PMH243" s="54" t="s">
        <v>2063</v>
      </c>
      <c r="PMI243" s="54" t="s">
        <v>2063</v>
      </c>
      <c r="PMJ243" s="54" t="s">
        <v>2063</v>
      </c>
      <c r="PMK243" s="54" t="s">
        <v>2063</v>
      </c>
      <c r="PML243" s="54" t="s">
        <v>2063</v>
      </c>
      <c r="PMM243" s="54" t="s">
        <v>2063</v>
      </c>
      <c r="PMN243" s="54" t="s">
        <v>2063</v>
      </c>
      <c r="PMO243" s="54" t="s">
        <v>2063</v>
      </c>
      <c r="PMP243" s="54" t="s">
        <v>2063</v>
      </c>
      <c r="PMQ243" s="54" t="s">
        <v>2063</v>
      </c>
      <c r="PMR243" s="54" t="s">
        <v>2063</v>
      </c>
      <c r="PMS243" s="54" t="s">
        <v>2063</v>
      </c>
      <c r="PMT243" s="54" t="s">
        <v>2063</v>
      </c>
      <c r="PMU243" s="54" t="s">
        <v>2063</v>
      </c>
      <c r="PMV243" s="54" t="s">
        <v>2063</v>
      </c>
      <c r="PMW243" s="54" t="s">
        <v>2063</v>
      </c>
      <c r="PMX243" s="54" t="s">
        <v>2063</v>
      </c>
      <c r="PMY243" s="54" t="s">
        <v>2063</v>
      </c>
      <c r="PMZ243" s="54" t="s">
        <v>2063</v>
      </c>
      <c r="PNA243" s="54" t="s">
        <v>2063</v>
      </c>
      <c r="PNB243" s="54" t="s">
        <v>2063</v>
      </c>
      <c r="PNC243" s="54" t="s">
        <v>2063</v>
      </c>
      <c r="PND243" s="54" t="s">
        <v>2063</v>
      </c>
      <c r="PNE243" s="54" t="s">
        <v>2063</v>
      </c>
      <c r="PNF243" s="54" t="s">
        <v>2063</v>
      </c>
      <c r="PNG243" s="54" t="s">
        <v>2063</v>
      </c>
      <c r="PNH243" s="54" t="s">
        <v>2063</v>
      </c>
      <c r="PNI243" s="54" t="s">
        <v>2063</v>
      </c>
      <c r="PNJ243" s="54" t="s">
        <v>2063</v>
      </c>
      <c r="PNK243" s="54" t="s">
        <v>2063</v>
      </c>
      <c r="PNL243" s="54" t="s">
        <v>2063</v>
      </c>
      <c r="PNM243" s="54" t="s">
        <v>2063</v>
      </c>
      <c r="PNN243" s="54" t="s">
        <v>2063</v>
      </c>
      <c r="PNO243" s="54" t="s">
        <v>2063</v>
      </c>
      <c r="PNP243" s="54" t="s">
        <v>2063</v>
      </c>
      <c r="PNQ243" s="54" t="s">
        <v>2063</v>
      </c>
      <c r="PNR243" s="54" t="s">
        <v>2063</v>
      </c>
      <c r="PNS243" s="54" t="s">
        <v>2063</v>
      </c>
      <c r="PNT243" s="54" t="s">
        <v>2063</v>
      </c>
      <c r="PNU243" s="54" t="s">
        <v>2063</v>
      </c>
      <c r="PNV243" s="54" t="s">
        <v>2063</v>
      </c>
      <c r="PNW243" s="54" t="s">
        <v>2063</v>
      </c>
      <c r="PNX243" s="54" t="s">
        <v>2063</v>
      </c>
      <c r="PNY243" s="54" t="s">
        <v>2063</v>
      </c>
      <c r="PNZ243" s="54" t="s">
        <v>2063</v>
      </c>
      <c r="POA243" s="54" t="s">
        <v>2063</v>
      </c>
      <c r="POB243" s="54" t="s">
        <v>2063</v>
      </c>
      <c r="POC243" s="54" t="s">
        <v>2063</v>
      </c>
      <c r="POD243" s="54" t="s">
        <v>2063</v>
      </c>
      <c r="POE243" s="54" t="s">
        <v>2063</v>
      </c>
      <c r="POF243" s="54" t="s">
        <v>2063</v>
      </c>
      <c r="POG243" s="54" t="s">
        <v>2063</v>
      </c>
      <c r="POH243" s="54" t="s">
        <v>2063</v>
      </c>
      <c r="POI243" s="54" t="s">
        <v>2063</v>
      </c>
      <c r="POJ243" s="54" t="s">
        <v>2063</v>
      </c>
      <c r="POK243" s="54" t="s">
        <v>2063</v>
      </c>
      <c r="POL243" s="54" t="s">
        <v>2063</v>
      </c>
      <c r="POM243" s="54" t="s">
        <v>2063</v>
      </c>
      <c r="PON243" s="54" t="s">
        <v>2063</v>
      </c>
      <c r="POO243" s="54" t="s">
        <v>2063</v>
      </c>
      <c r="POP243" s="54" t="s">
        <v>2063</v>
      </c>
      <c r="POQ243" s="54" t="s">
        <v>2063</v>
      </c>
      <c r="POR243" s="54" t="s">
        <v>2063</v>
      </c>
      <c r="POS243" s="54" t="s">
        <v>2063</v>
      </c>
      <c r="POT243" s="54" t="s">
        <v>2063</v>
      </c>
      <c r="POU243" s="54" t="s">
        <v>2063</v>
      </c>
      <c r="POV243" s="54" t="s">
        <v>2063</v>
      </c>
      <c r="POW243" s="54" t="s">
        <v>2063</v>
      </c>
      <c r="POX243" s="54" t="s">
        <v>2063</v>
      </c>
      <c r="POY243" s="54" t="s">
        <v>2063</v>
      </c>
      <c r="POZ243" s="54" t="s">
        <v>2063</v>
      </c>
      <c r="PPA243" s="54" t="s">
        <v>2063</v>
      </c>
      <c r="PPB243" s="54" t="s">
        <v>2063</v>
      </c>
      <c r="PPC243" s="54" t="s">
        <v>2063</v>
      </c>
      <c r="PPD243" s="54" t="s">
        <v>2063</v>
      </c>
      <c r="PPE243" s="54" t="s">
        <v>2063</v>
      </c>
      <c r="PPF243" s="54" t="s">
        <v>2063</v>
      </c>
      <c r="PPG243" s="54" t="s">
        <v>2063</v>
      </c>
      <c r="PPH243" s="54" t="s">
        <v>2063</v>
      </c>
      <c r="PPI243" s="54" t="s">
        <v>2063</v>
      </c>
      <c r="PPJ243" s="54" t="s">
        <v>2063</v>
      </c>
      <c r="PPK243" s="54" t="s">
        <v>2063</v>
      </c>
      <c r="PPL243" s="54" t="s">
        <v>2063</v>
      </c>
      <c r="PPM243" s="54" t="s">
        <v>2063</v>
      </c>
      <c r="PPN243" s="54" t="s">
        <v>2063</v>
      </c>
      <c r="PPO243" s="54" t="s">
        <v>2063</v>
      </c>
      <c r="PPP243" s="54" t="s">
        <v>2063</v>
      </c>
      <c r="PPQ243" s="54" t="s">
        <v>2063</v>
      </c>
      <c r="PPR243" s="54" t="s">
        <v>2063</v>
      </c>
      <c r="PPS243" s="54" t="s">
        <v>2063</v>
      </c>
      <c r="PPT243" s="54" t="s">
        <v>2063</v>
      </c>
      <c r="PPU243" s="54" t="s">
        <v>2063</v>
      </c>
      <c r="PPV243" s="54" t="s">
        <v>2063</v>
      </c>
      <c r="PPW243" s="54" t="s">
        <v>2063</v>
      </c>
      <c r="PPX243" s="54" t="s">
        <v>2063</v>
      </c>
      <c r="PPY243" s="54" t="s">
        <v>2063</v>
      </c>
      <c r="PPZ243" s="54" t="s">
        <v>2063</v>
      </c>
      <c r="PQA243" s="54" t="s">
        <v>2063</v>
      </c>
      <c r="PQB243" s="54" t="s">
        <v>2063</v>
      </c>
      <c r="PQC243" s="54" t="s">
        <v>2063</v>
      </c>
      <c r="PQD243" s="54" t="s">
        <v>2063</v>
      </c>
      <c r="PQE243" s="54" t="s">
        <v>2063</v>
      </c>
      <c r="PQF243" s="54" t="s">
        <v>2063</v>
      </c>
      <c r="PQG243" s="54" t="s">
        <v>2063</v>
      </c>
      <c r="PQH243" s="54" t="s">
        <v>2063</v>
      </c>
      <c r="PQI243" s="54" t="s">
        <v>2063</v>
      </c>
      <c r="PQJ243" s="54" t="s">
        <v>2063</v>
      </c>
      <c r="PQK243" s="54" t="s">
        <v>2063</v>
      </c>
      <c r="PQL243" s="54" t="s">
        <v>2063</v>
      </c>
      <c r="PQM243" s="54" t="s">
        <v>2063</v>
      </c>
      <c r="PQN243" s="54" t="s">
        <v>2063</v>
      </c>
      <c r="PQO243" s="54" t="s">
        <v>2063</v>
      </c>
      <c r="PQP243" s="54" t="s">
        <v>2063</v>
      </c>
      <c r="PQQ243" s="54" t="s">
        <v>2063</v>
      </c>
      <c r="PQR243" s="54" t="s">
        <v>2063</v>
      </c>
      <c r="PQS243" s="54" t="s">
        <v>2063</v>
      </c>
      <c r="PQT243" s="54" t="s">
        <v>2063</v>
      </c>
      <c r="PQU243" s="54" t="s">
        <v>2063</v>
      </c>
      <c r="PQV243" s="54" t="s">
        <v>2063</v>
      </c>
      <c r="PQW243" s="54" t="s">
        <v>2063</v>
      </c>
      <c r="PQX243" s="54" t="s">
        <v>2063</v>
      </c>
      <c r="PQY243" s="54" t="s">
        <v>2063</v>
      </c>
      <c r="PQZ243" s="54" t="s">
        <v>2063</v>
      </c>
      <c r="PRA243" s="54" t="s">
        <v>2063</v>
      </c>
      <c r="PRB243" s="54" t="s">
        <v>2063</v>
      </c>
      <c r="PRC243" s="54" t="s">
        <v>2063</v>
      </c>
      <c r="PRD243" s="54" t="s">
        <v>2063</v>
      </c>
      <c r="PRE243" s="54" t="s">
        <v>2063</v>
      </c>
      <c r="PRF243" s="54" t="s">
        <v>2063</v>
      </c>
      <c r="PRG243" s="54" t="s">
        <v>2063</v>
      </c>
      <c r="PRH243" s="54" t="s">
        <v>2063</v>
      </c>
      <c r="PRI243" s="54" t="s">
        <v>2063</v>
      </c>
      <c r="PRJ243" s="54" t="s">
        <v>2063</v>
      </c>
      <c r="PRK243" s="54" t="s">
        <v>2063</v>
      </c>
      <c r="PRL243" s="54" t="s">
        <v>2063</v>
      </c>
      <c r="PRM243" s="54" t="s">
        <v>2063</v>
      </c>
      <c r="PRN243" s="54" t="s">
        <v>2063</v>
      </c>
      <c r="PRO243" s="54" t="s">
        <v>2063</v>
      </c>
      <c r="PRP243" s="54" t="s">
        <v>2063</v>
      </c>
      <c r="PRQ243" s="54" t="s">
        <v>2063</v>
      </c>
      <c r="PRR243" s="54" t="s">
        <v>2063</v>
      </c>
      <c r="PRS243" s="54" t="s">
        <v>2063</v>
      </c>
      <c r="PRT243" s="54" t="s">
        <v>2063</v>
      </c>
      <c r="PRU243" s="54" t="s">
        <v>2063</v>
      </c>
      <c r="PRV243" s="54" t="s">
        <v>2063</v>
      </c>
      <c r="PRW243" s="54" t="s">
        <v>2063</v>
      </c>
      <c r="PRX243" s="54" t="s">
        <v>2063</v>
      </c>
      <c r="PRY243" s="54" t="s">
        <v>2063</v>
      </c>
      <c r="PRZ243" s="54" t="s">
        <v>2063</v>
      </c>
      <c r="PSA243" s="54" t="s">
        <v>2063</v>
      </c>
      <c r="PSB243" s="54" t="s">
        <v>2063</v>
      </c>
      <c r="PSC243" s="54" t="s">
        <v>2063</v>
      </c>
      <c r="PSD243" s="54" t="s">
        <v>2063</v>
      </c>
      <c r="PSE243" s="54" t="s">
        <v>2063</v>
      </c>
      <c r="PSF243" s="54" t="s">
        <v>2063</v>
      </c>
      <c r="PSG243" s="54" t="s">
        <v>2063</v>
      </c>
      <c r="PSH243" s="54" t="s">
        <v>2063</v>
      </c>
      <c r="PSI243" s="54" t="s">
        <v>2063</v>
      </c>
      <c r="PSJ243" s="54" t="s">
        <v>2063</v>
      </c>
      <c r="PSK243" s="54" t="s">
        <v>2063</v>
      </c>
      <c r="PSL243" s="54" t="s">
        <v>2063</v>
      </c>
      <c r="PSM243" s="54" t="s">
        <v>2063</v>
      </c>
      <c r="PSN243" s="54" t="s">
        <v>2063</v>
      </c>
      <c r="PSO243" s="54" t="s">
        <v>2063</v>
      </c>
      <c r="PSP243" s="54" t="s">
        <v>2063</v>
      </c>
      <c r="PSQ243" s="54" t="s">
        <v>2063</v>
      </c>
      <c r="PSR243" s="54" t="s">
        <v>2063</v>
      </c>
      <c r="PSS243" s="54" t="s">
        <v>2063</v>
      </c>
      <c r="PST243" s="54" t="s">
        <v>2063</v>
      </c>
      <c r="PSU243" s="54" t="s">
        <v>2063</v>
      </c>
      <c r="PSV243" s="54" t="s">
        <v>2063</v>
      </c>
      <c r="PSW243" s="54" t="s">
        <v>2063</v>
      </c>
      <c r="PSX243" s="54" t="s">
        <v>2063</v>
      </c>
      <c r="PSY243" s="54" t="s">
        <v>2063</v>
      </c>
      <c r="PSZ243" s="54" t="s">
        <v>2063</v>
      </c>
      <c r="PTA243" s="54" t="s">
        <v>2063</v>
      </c>
      <c r="PTB243" s="54" t="s">
        <v>2063</v>
      </c>
      <c r="PTC243" s="54" t="s">
        <v>2063</v>
      </c>
      <c r="PTD243" s="54" t="s">
        <v>2063</v>
      </c>
      <c r="PTE243" s="54" t="s">
        <v>2063</v>
      </c>
      <c r="PTF243" s="54" t="s">
        <v>2063</v>
      </c>
      <c r="PTG243" s="54" t="s">
        <v>2063</v>
      </c>
      <c r="PTH243" s="54" t="s">
        <v>2063</v>
      </c>
      <c r="PTI243" s="54" t="s">
        <v>2063</v>
      </c>
      <c r="PTJ243" s="54" t="s">
        <v>2063</v>
      </c>
      <c r="PTK243" s="54" t="s">
        <v>2063</v>
      </c>
      <c r="PTL243" s="54" t="s">
        <v>2063</v>
      </c>
      <c r="PTM243" s="54" t="s">
        <v>2063</v>
      </c>
      <c r="PTN243" s="54" t="s">
        <v>2063</v>
      </c>
      <c r="PTO243" s="54" t="s">
        <v>2063</v>
      </c>
      <c r="PTP243" s="54" t="s">
        <v>2063</v>
      </c>
      <c r="PTQ243" s="54" t="s">
        <v>2063</v>
      </c>
      <c r="PTR243" s="54" t="s">
        <v>2063</v>
      </c>
      <c r="PTS243" s="54" t="s">
        <v>2063</v>
      </c>
      <c r="PTT243" s="54" t="s">
        <v>2063</v>
      </c>
      <c r="PTU243" s="54" t="s">
        <v>2063</v>
      </c>
      <c r="PTV243" s="54" t="s">
        <v>2063</v>
      </c>
      <c r="PTW243" s="54" t="s">
        <v>2063</v>
      </c>
      <c r="PTX243" s="54" t="s">
        <v>2063</v>
      </c>
      <c r="PTY243" s="54" t="s">
        <v>2063</v>
      </c>
      <c r="PTZ243" s="54" t="s">
        <v>2063</v>
      </c>
      <c r="PUA243" s="54" t="s">
        <v>2063</v>
      </c>
      <c r="PUB243" s="54" t="s">
        <v>2063</v>
      </c>
      <c r="PUC243" s="54" t="s">
        <v>2063</v>
      </c>
      <c r="PUD243" s="54" t="s">
        <v>2063</v>
      </c>
      <c r="PUE243" s="54" t="s">
        <v>2063</v>
      </c>
      <c r="PUF243" s="54" t="s">
        <v>2063</v>
      </c>
      <c r="PUG243" s="54" t="s">
        <v>2063</v>
      </c>
      <c r="PUH243" s="54" t="s">
        <v>2063</v>
      </c>
      <c r="PUI243" s="54" t="s">
        <v>2063</v>
      </c>
      <c r="PUJ243" s="54" t="s">
        <v>2063</v>
      </c>
      <c r="PUK243" s="54" t="s">
        <v>2063</v>
      </c>
      <c r="PUL243" s="54" t="s">
        <v>2063</v>
      </c>
      <c r="PUM243" s="54" t="s">
        <v>2063</v>
      </c>
      <c r="PUN243" s="54" t="s">
        <v>2063</v>
      </c>
      <c r="PUO243" s="54" t="s">
        <v>2063</v>
      </c>
      <c r="PUP243" s="54" t="s">
        <v>2063</v>
      </c>
      <c r="PUQ243" s="54" t="s">
        <v>2063</v>
      </c>
      <c r="PUR243" s="54" t="s">
        <v>2063</v>
      </c>
      <c r="PUS243" s="54" t="s">
        <v>2063</v>
      </c>
      <c r="PUT243" s="54" t="s">
        <v>2063</v>
      </c>
      <c r="PUU243" s="54" t="s">
        <v>2063</v>
      </c>
      <c r="PUV243" s="54" t="s">
        <v>2063</v>
      </c>
      <c r="PUW243" s="54" t="s">
        <v>2063</v>
      </c>
      <c r="PUX243" s="54" t="s">
        <v>2063</v>
      </c>
      <c r="PUY243" s="54" t="s">
        <v>2063</v>
      </c>
      <c r="PUZ243" s="54" t="s">
        <v>2063</v>
      </c>
      <c r="PVA243" s="54" t="s">
        <v>2063</v>
      </c>
      <c r="PVB243" s="54" t="s">
        <v>2063</v>
      </c>
      <c r="PVC243" s="54" t="s">
        <v>2063</v>
      </c>
      <c r="PVD243" s="54" t="s">
        <v>2063</v>
      </c>
      <c r="PVE243" s="54" t="s">
        <v>2063</v>
      </c>
      <c r="PVF243" s="54" t="s">
        <v>2063</v>
      </c>
      <c r="PVG243" s="54" t="s">
        <v>2063</v>
      </c>
      <c r="PVH243" s="54" t="s">
        <v>2063</v>
      </c>
      <c r="PVI243" s="54" t="s">
        <v>2063</v>
      </c>
      <c r="PVJ243" s="54" t="s">
        <v>2063</v>
      </c>
      <c r="PVK243" s="54" t="s">
        <v>2063</v>
      </c>
      <c r="PVL243" s="54" t="s">
        <v>2063</v>
      </c>
      <c r="PVM243" s="54" t="s">
        <v>2063</v>
      </c>
      <c r="PVN243" s="54" t="s">
        <v>2063</v>
      </c>
      <c r="PVO243" s="54" t="s">
        <v>2063</v>
      </c>
      <c r="PVP243" s="54" t="s">
        <v>2063</v>
      </c>
      <c r="PVQ243" s="54" t="s">
        <v>2063</v>
      </c>
      <c r="PVR243" s="54" t="s">
        <v>2063</v>
      </c>
      <c r="PVS243" s="54" t="s">
        <v>2063</v>
      </c>
      <c r="PVT243" s="54" t="s">
        <v>2063</v>
      </c>
      <c r="PVU243" s="54" t="s">
        <v>2063</v>
      </c>
      <c r="PVV243" s="54" t="s">
        <v>2063</v>
      </c>
      <c r="PVW243" s="54" t="s">
        <v>2063</v>
      </c>
      <c r="PVX243" s="54" t="s">
        <v>2063</v>
      </c>
      <c r="PVY243" s="54" t="s">
        <v>2063</v>
      </c>
      <c r="PVZ243" s="54" t="s">
        <v>2063</v>
      </c>
      <c r="PWA243" s="54" t="s">
        <v>2063</v>
      </c>
      <c r="PWB243" s="54" t="s">
        <v>2063</v>
      </c>
      <c r="PWC243" s="54" t="s">
        <v>2063</v>
      </c>
      <c r="PWD243" s="54" t="s">
        <v>2063</v>
      </c>
      <c r="PWE243" s="54" t="s">
        <v>2063</v>
      </c>
      <c r="PWF243" s="54" t="s">
        <v>2063</v>
      </c>
      <c r="PWG243" s="54" t="s">
        <v>2063</v>
      </c>
      <c r="PWH243" s="54" t="s">
        <v>2063</v>
      </c>
      <c r="PWI243" s="54" t="s">
        <v>2063</v>
      </c>
      <c r="PWJ243" s="54" t="s">
        <v>2063</v>
      </c>
      <c r="PWK243" s="54" t="s">
        <v>2063</v>
      </c>
      <c r="PWL243" s="54" t="s">
        <v>2063</v>
      </c>
      <c r="PWM243" s="54" t="s">
        <v>2063</v>
      </c>
      <c r="PWN243" s="54" t="s">
        <v>2063</v>
      </c>
      <c r="PWO243" s="54" t="s">
        <v>2063</v>
      </c>
      <c r="PWP243" s="54" t="s">
        <v>2063</v>
      </c>
      <c r="PWQ243" s="54" t="s">
        <v>2063</v>
      </c>
      <c r="PWR243" s="54" t="s">
        <v>2063</v>
      </c>
      <c r="PWS243" s="54" t="s">
        <v>2063</v>
      </c>
      <c r="PWT243" s="54" t="s">
        <v>2063</v>
      </c>
      <c r="PWU243" s="54" t="s">
        <v>2063</v>
      </c>
      <c r="PWV243" s="54" t="s">
        <v>2063</v>
      </c>
      <c r="PWW243" s="54" t="s">
        <v>2063</v>
      </c>
      <c r="PWX243" s="54" t="s">
        <v>2063</v>
      </c>
      <c r="PWY243" s="54" t="s">
        <v>2063</v>
      </c>
      <c r="PWZ243" s="54" t="s">
        <v>2063</v>
      </c>
      <c r="PXA243" s="54" t="s">
        <v>2063</v>
      </c>
      <c r="PXB243" s="54" t="s">
        <v>2063</v>
      </c>
      <c r="PXC243" s="54" t="s">
        <v>2063</v>
      </c>
      <c r="PXD243" s="54" t="s">
        <v>2063</v>
      </c>
      <c r="PXE243" s="54" t="s">
        <v>2063</v>
      </c>
      <c r="PXF243" s="54" t="s">
        <v>2063</v>
      </c>
      <c r="PXG243" s="54" t="s">
        <v>2063</v>
      </c>
      <c r="PXH243" s="54" t="s">
        <v>2063</v>
      </c>
      <c r="PXI243" s="54" t="s">
        <v>2063</v>
      </c>
      <c r="PXJ243" s="54" t="s">
        <v>2063</v>
      </c>
      <c r="PXK243" s="54" t="s">
        <v>2063</v>
      </c>
      <c r="PXL243" s="54" t="s">
        <v>2063</v>
      </c>
      <c r="PXM243" s="54" t="s">
        <v>2063</v>
      </c>
      <c r="PXN243" s="54" t="s">
        <v>2063</v>
      </c>
      <c r="PXO243" s="54" t="s">
        <v>2063</v>
      </c>
      <c r="PXP243" s="54" t="s">
        <v>2063</v>
      </c>
      <c r="PXQ243" s="54" t="s">
        <v>2063</v>
      </c>
      <c r="PXR243" s="54" t="s">
        <v>2063</v>
      </c>
      <c r="PXS243" s="54" t="s">
        <v>2063</v>
      </c>
      <c r="PXT243" s="54" t="s">
        <v>2063</v>
      </c>
      <c r="PXU243" s="54" t="s">
        <v>2063</v>
      </c>
      <c r="PXV243" s="54" t="s">
        <v>2063</v>
      </c>
      <c r="PXW243" s="54" t="s">
        <v>2063</v>
      </c>
      <c r="PXX243" s="54" t="s">
        <v>2063</v>
      </c>
      <c r="PXY243" s="54" t="s">
        <v>2063</v>
      </c>
      <c r="PXZ243" s="54" t="s">
        <v>2063</v>
      </c>
      <c r="PYA243" s="54" t="s">
        <v>2063</v>
      </c>
      <c r="PYB243" s="54" t="s">
        <v>2063</v>
      </c>
      <c r="PYC243" s="54" t="s">
        <v>2063</v>
      </c>
      <c r="PYD243" s="54" t="s">
        <v>2063</v>
      </c>
      <c r="PYE243" s="54" t="s">
        <v>2063</v>
      </c>
      <c r="PYF243" s="54" t="s">
        <v>2063</v>
      </c>
      <c r="PYG243" s="54" t="s">
        <v>2063</v>
      </c>
      <c r="PYH243" s="54" t="s">
        <v>2063</v>
      </c>
      <c r="PYI243" s="54" t="s">
        <v>2063</v>
      </c>
      <c r="PYJ243" s="54" t="s">
        <v>2063</v>
      </c>
      <c r="PYK243" s="54" t="s">
        <v>2063</v>
      </c>
      <c r="PYL243" s="54" t="s">
        <v>2063</v>
      </c>
      <c r="PYM243" s="54" t="s">
        <v>2063</v>
      </c>
      <c r="PYN243" s="54" t="s">
        <v>2063</v>
      </c>
      <c r="PYO243" s="54" t="s">
        <v>2063</v>
      </c>
      <c r="PYP243" s="54" t="s">
        <v>2063</v>
      </c>
      <c r="PYQ243" s="54" t="s">
        <v>2063</v>
      </c>
      <c r="PYR243" s="54" t="s">
        <v>2063</v>
      </c>
      <c r="PYS243" s="54" t="s">
        <v>2063</v>
      </c>
      <c r="PYT243" s="54" t="s">
        <v>2063</v>
      </c>
      <c r="PYU243" s="54" t="s">
        <v>2063</v>
      </c>
      <c r="PYV243" s="54" t="s">
        <v>2063</v>
      </c>
      <c r="PYW243" s="54" t="s">
        <v>2063</v>
      </c>
      <c r="PYX243" s="54" t="s">
        <v>2063</v>
      </c>
      <c r="PYY243" s="54" t="s">
        <v>2063</v>
      </c>
      <c r="PYZ243" s="54" t="s">
        <v>2063</v>
      </c>
      <c r="PZA243" s="54" t="s">
        <v>2063</v>
      </c>
      <c r="PZB243" s="54" t="s">
        <v>2063</v>
      </c>
      <c r="PZC243" s="54" t="s">
        <v>2063</v>
      </c>
      <c r="PZD243" s="54" t="s">
        <v>2063</v>
      </c>
      <c r="PZE243" s="54" t="s">
        <v>2063</v>
      </c>
      <c r="PZF243" s="54" t="s">
        <v>2063</v>
      </c>
      <c r="PZG243" s="54" t="s">
        <v>2063</v>
      </c>
      <c r="PZH243" s="54" t="s">
        <v>2063</v>
      </c>
      <c r="PZI243" s="54" t="s">
        <v>2063</v>
      </c>
      <c r="PZJ243" s="54" t="s">
        <v>2063</v>
      </c>
      <c r="PZK243" s="54" t="s">
        <v>2063</v>
      </c>
      <c r="PZL243" s="54" t="s">
        <v>2063</v>
      </c>
      <c r="PZM243" s="54" t="s">
        <v>2063</v>
      </c>
      <c r="PZN243" s="54" t="s">
        <v>2063</v>
      </c>
      <c r="PZO243" s="54" t="s">
        <v>2063</v>
      </c>
      <c r="PZP243" s="54" t="s">
        <v>2063</v>
      </c>
      <c r="PZQ243" s="54" t="s">
        <v>2063</v>
      </c>
      <c r="PZR243" s="54" t="s">
        <v>2063</v>
      </c>
      <c r="PZS243" s="54" t="s">
        <v>2063</v>
      </c>
      <c r="PZT243" s="54" t="s">
        <v>2063</v>
      </c>
      <c r="PZU243" s="54" t="s">
        <v>2063</v>
      </c>
      <c r="PZV243" s="54" t="s">
        <v>2063</v>
      </c>
      <c r="PZW243" s="54" t="s">
        <v>2063</v>
      </c>
      <c r="PZX243" s="54" t="s">
        <v>2063</v>
      </c>
      <c r="PZY243" s="54" t="s">
        <v>2063</v>
      </c>
      <c r="PZZ243" s="54" t="s">
        <v>2063</v>
      </c>
      <c r="QAA243" s="54" t="s">
        <v>2063</v>
      </c>
      <c r="QAB243" s="54" t="s">
        <v>2063</v>
      </c>
      <c r="QAC243" s="54" t="s">
        <v>2063</v>
      </c>
      <c r="QAD243" s="54" t="s">
        <v>2063</v>
      </c>
      <c r="QAE243" s="54" t="s">
        <v>2063</v>
      </c>
      <c r="QAF243" s="54" t="s">
        <v>2063</v>
      </c>
      <c r="QAG243" s="54" t="s">
        <v>2063</v>
      </c>
      <c r="QAH243" s="54" t="s">
        <v>2063</v>
      </c>
      <c r="QAI243" s="54" t="s">
        <v>2063</v>
      </c>
      <c r="QAJ243" s="54" t="s">
        <v>2063</v>
      </c>
      <c r="QAK243" s="54" t="s">
        <v>2063</v>
      </c>
      <c r="QAL243" s="54" t="s">
        <v>2063</v>
      </c>
      <c r="QAM243" s="54" t="s">
        <v>2063</v>
      </c>
      <c r="QAN243" s="54" t="s">
        <v>2063</v>
      </c>
      <c r="QAO243" s="54" t="s">
        <v>2063</v>
      </c>
      <c r="QAP243" s="54" t="s">
        <v>2063</v>
      </c>
      <c r="QAQ243" s="54" t="s">
        <v>2063</v>
      </c>
      <c r="QAR243" s="54" t="s">
        <v>2063</v>
      </c>
      <c r="QAS243" s="54" t="s">
        <v>2063</v>
      </c>
      <c r="QAT243" s="54" t="s">
        <v>2063</v>
      </c>
      <c r="QAU243" s="54" t="s">
        <v>2063</v>
      </c>
      <c r="QAV243" s="54" t="s">
        <v>2063</v>
      </c>
      <c r="QAW243" s="54" t="s">
        <v>2063</v>
      </c>
      <c r="QAX243" s="54" t="s">
        <v>2063</v>
      </c>
      <c r="QAY243" s="54" t="s">
        <v>2063</v>
      </c>
      <c r="QAZ243" s="54" t="s">
        <v>2063</v>
      </c>
      <c r="QBA243" s="54" t="s">
        <v>2063</v>
      </c>
      <c r="QBB243" s="54" t="s">
        <v>2063</v>
      </c>
      <c r="QBC243" s="54" t="s">
        <v>2063</v>
      </c>
      <c r="QBD243" s="54" t="s">
        <v>2063</v>
      </c>
      <c r="QBE243" s="54" t="s">
        <v>2063</v>
      </c>
      <c r="QBF243" s="54" t="s">
        <v>2063</v>
      </c>
      <c r="QBG243" s="54" t="s">
        <v>2063</v>
      </c>
      <c r="QBH243" s="54" t="s">
        <v>2063</v>
      </c>
      <c r="QBI243" s="54" t="s">
        <v>2063</v>
      </c>
      <c r="QBJ243" s="54" t="s">
        <v>2063</v>
      </c>
      <c r="QBK243" s="54" t="s">
        <v>2063</v>
      </c>
      <c r="QBL243" s="54" t="s">
        <v>2063</v>
      </c>
      <c r="QBM243" s="54" t="s">
        <v>2063</v>
      </c>
      <c r="QBN243" s="54" t="s">
        <v>2063</v>
      </c>
      <c r="QBO243" s="54" t="s">
        <v>2063</v>
      </c>
      <c r="QBP243" s="54" t="s">
        <v>2063</v>
      </c>
      <c r="QBQ243" s="54" t="s">
        <v>2063</v>
      </c>
      <c r="QBR243" s="54" t="s">
        <v>2063</v>
      </c>
      <c r="QBS243" s="54" t="s">
        <v>2063</v>
      </c>
      <c r="QBT243" s="54" t="s">
        <v>2063</v>
      </c>
      <c r="QBU243" s="54" t="s">
        <v>2063</v>
      </c>
      <c r="QBV243" s="54" t="s">
        <v>2063</v>
      </c>
      <c r="QBW243" s="54" t="s">
        <v>2063</v>
      </c>
      <c r="QBX243" s="54" t="s">
        <v>2063</v>
      </c>
      <c r="QBY243" s="54" t="s">
        <v>2063</v>
      </c>
      <c r="QBZ243" s="54" t="s">
        <v>2063</v>
      </c>
      <c r="QCA243" s="54" t="s">
        <v>2063</v>
      </c>
      <c r="QCB243" s="54" t="s">
        <v>2063</v>
      </c>
      <c r="QCC243" s="54" t="s">
        <v>2063</v>
      </c>
      <c r="QCD243" s="54" t="s">
        <v>2063</v>
      </c>
      <c r="QCE243" s="54" t="s">
        <v>2063</v>
      </c>
      <c r="QCF243" s="54" t="s">
        <v>2063</v>
      </c>
      <c r="QCG243" s="54" t="s">
        <v>2063</v>
      </c>
      <c r="QCH243" s="54" t="s">
        <v>2063</v>
      </c>
      <c r="QCI243" s="54" t="s">
        <v>2063</v>
      </c>
      <c r="QCJ243" s="54" t="s">
        <v>2063</v>
      </c>
      <c r="QCK243" s="54" t="s">
        <v>2063</v>
      </c>
      <c r="QCL243" s="54" t="s">
        <v>2063</v>
      </c>
      <c r="QCM243" s="54" t="s">
        <v>2063</v>
      </c>
      <c r="QCN243" s="54" t="s">
        <v>2063</v>
      </c>
      <c r="QCO243" s="54" t="s">
        <v>2063</v>
      </c>
      <c r="QCP243" s="54" t="s">
        <v>2063</v>
      </c>
      <c r="QCQ243" s="54" t="s">
        <v>2063</v>
      </c>
      <c r="QCR243" s="54" t="s">
        <v>2063</v>
      </c>
      <c r="QCS243" s="54" t="s">
        <v>2063</v>
      </c>
      <c r="QCT243" s="54" t="s">
        <v>2063</v>
      </c>
      <c r="QCU243" s="54" t="s">
        <v>2063</v>
      </c>
      <c r="QCV243" s="54" t="s">
        <v>2063</v>
      </c>
      <c r="QCW243" s="54" t="s">
        <v>2063</v>
      </c>
      <c r="QCX243" s="54" t="s">
        <v>2063</v>
      </c>
      <c r="QCY243" s="54" t="s">
        <v>2063</v>
      </c>
      <c r="QCZ243" s="54" t="s">
        <v>2063</v>
      </c>
      <c r="QDA243" s="54" t="s">
        <v>2063</v>
      </c>
      <c r="QDB243" s="54" t="s">
        <v>2063</v>
      </c>
      <c r="QDC243" s="54" t="s">
        <v>2063</v>
      </c>
      <c r="QDD243" s="54" t="s">
        <v>2063</v>
      </c>
      <c r="QDE243" s="54" t="s">
        <v>2063</v>
      </c>
      <c r="QDF243" s="54" t="s">
        <v>2063</v>
      </c>
      <c r="QDG243" s="54" t="s">
        <v>2063</v>
      </c>
      <c r="QDH243" s="54" t="s">
        <v>2063</v>
      </c>
      <c r="QDI243" s="54" t="s">
        <v>2063</v>
      </c>
      <c r="QDJ243" s="54" t="s">
        <v>2063</v>
      </c>
      <c r="QDK243" s="54" t="s">
        <v>2063</v>
      </c>
      <c r="QDL243" s="54" t="s">
        <v>2063</v>
      </c>
      <c r="QDM243" s="54" t="s">
        <v>2063</v>
      </c>
      <c r="QDN243" s="54" t="s">
        <v>2063</v>
      </c>
      <c r="QDO243" s="54" t="s">
        <v>2063</v>
      </c>
      <c r="QDP243" s="54" t="s">
        <v>2063</v>
      </c>
      <c r="QDQ243" s="54" t="s">
        <v>2063</v>
      </c>
      <c r="QDR243" s="54" t="s">
        <v>2063</v>
      </c>
      <c r="QDS243" s="54" t="s">
        <v>2063</v>
      </c>
      <c r="QDT243" s="54" t="s">
        <v>2063</v>
      </c>
      <c r="QDU243" s="54" t="s">
        <v>2063</v>
      </c>
      <c r="QDV243" s="54" t="s">
        <v>2063</v>
      </c>
      <c r="QDW243" s="54" t="s">
        <v>2063</v>
      </c>
      <c r="QDX243" s="54" t="s">
        <v>2063</v>
      </c>
      <c r="QDY243" s="54" t="s">
        <v>2063</v>
      </c>
      <c r="QDZ243" s="54" t="s">
        <v>2063</v>
      </c>
      <c r="QEA243" s="54" t="s">
        <v>2063</v>
      </c>
      <c r="QEB243" s="54" t="s">
        <v>2063</v>
      </c>
      <c r="QEC243" s="54" t="s">
        <v>2063</v>
      </c>
      <c r="QED243" s="54" t="s">
        <v>2063</v>
      </c>
      <c r="QEE243" s="54" t="s">
        <v>2063</v>
      </c>
      <c r="QEF243" s="54" t="s">
        <v>2063</v>
      </c>
      <c r="QEG243" s="54" t="s">
        <v>2063</v>
      </c>
      <c r="QEH243" s="54" t="s">
        <v>2063</v>
      </c>
      <c r="QEI243" s="54" t="s">
        <v>2063</v>
      </c>
      <c r="QEJ243" s="54" t="s">
        <v>2063</v>
      </c>
      <c r="QEK243" s="54" t="s">
        <v>2063</v>
      </c>
      <c r="QEL243" s="54" t="s">
        <v>2063</v>
      </c>
      <c r="QEM243" s="54" t="s">
        <v>2063</v>
      </c>
      <c r="QEN243" s="54" t="s">
        <v>2063</v>
      </c>
      <c r="QEO243" s="54" t="s">
        <v>2063</v>
      </c>
      <c r="QEP243" s="54" t="s">
        <v>2063</v>
      </c>
      <c r="QEQ243" s="54" t="s">
        <v>2063</v>
      </c>
      <c r="QER243" s="54" t="s">
        <v>2063</v>
      </c>
      <c r="QES243" s="54" t="s">
        <v>2063</v>
      </c>
      <c r="QET243" s="54" t="s">
        <v>2063</v>
      </c>
      <c r="QEU243" s="54" t="s">
        <v>2063</v>
      </c>
      <c r="QEV243" s="54" t="s">
        <v>2063</v>
      </c>
      <c r="QEW243" s="54" t="s">
        <v>2063</v>
      </c>
      <c r="QEX243" s="54" t="s">
        <v>2063</v>
      </c>
      <c r="QEY243" s="54" t="s">
        <v>2063</v>
      </c>
      <c r="QEZ243" s="54" t="s">
        <v>2063</v>
      </c>
      <c r="QFA243" s="54" t="s">
        <v>2063</v>
      </c>
      <c r="QFB243" s="54" t="s">
        <v>2063</v>
      </c>
      <c r="QFC243" s="54" t="s">
        <v>2063</v>
      </c>
      <c r="QFD243" s="54" t="s">
        <v>2063</v>
      </c>
      <c r="QFE243" s="54" t="s">
        <v>2063</v>
      </c>
      <c r="QFF243" s="54" t="s">
        <v>2063</v>
      </c>
      <c r="QFG243" s="54" t="s">
        <v>2063</v>
      </c>
      <c r="QFH243" s="54" t="s">
        <v>2063</v>
      </c>
      <c r="QFI243" s="54" t="s">
        <v>2063</v>
      </c>
      <c r="QFJ243" s="54" t="s">
        <v>2063</v>
      </c>
      <c r="QFK243" s="54" t="s">
        <v>2063</v>
      </c>
      <c r="QFL243" s="54" t="s">
        <v>2063</v>
      </c>
      <c r="QFM243" s="54" t="s">
        <v>2063</v>
      </c>
      <c r="QFN243" s="54" t="s">
        <v>2063</v>
      </c>
      <c r="QFO243" s="54" t="s">
        <v>2063</v>
      </c>
      <c r="QFP243" s="54" t="s">
        <v>2063</v>
      </c>
      <c r="QFQ243" s="54" t="s">
        <v>2063</v>
      </c>
      <c r="QFR243" s="54" t="s">
        <v>2063</v>
      </c>
      <c r="QFS243" s="54" t="s">
        <v>2063</v>
      </c>
      <c r="QFT243" s="54" t="s">
        <v>2063</v>
      </c>
      <c r="QFU243" s="54" t="s">
        <v>2063</v>
      </c>
      <c r="QFV243" s="54" t="s">
        <v>2063</v>
      </c>
      <c r="QFW243" s="54" t="s">
        <v>2063</v>
      </c>
      <c r="QFX243" s="54" t="s">
        <v>2063</v>
      </c>
      <c r="QFY243" s="54" t="s">
        <v>2063</v>
      </c>
      <c r="QFZ243" s="54" t="s">
        <v>2063</v>
      </c>
      <c r="QGA243" s="54" t="s">
        <v>2063</v>
      </c>
      <c r="QGB243" s="54" t="s">
        <v>2063</v>
      </c>
      <c r="QGC243" s="54" t="s">
        <v>2063</v>
      </c>
      <c r="QGD243" s="54" t="s">
        <v>2063</v>
      </c>
      <c r="QGE243" s="54" t="s">
        <v>2063</v>
      </c>
      <c r="QGF243" s="54" t="s">
        <v>2063</v>
      </c>
      <c r="QGG243" s="54" t="s">
        <v>2063</v>
      </c>
      <c r="QGH243" s="54" t="s">
        <v>2063</v>
      </c>
      <c r="QGI243" s="54" t="s">
        <v>2063</v>
      </c>
      <c r="QGJ243" s="54" t="s">
        <v>2063</v>
      </c>
      <c r="QGK243" s="54" t="s">
        <v>2063</v>
      </c>
      <c r="QGL243" s="54" t="s">
        <v>2063</v>
      </c>
      <c r="QGM243" s="54" t="s">
        <v>2063</v>
      </c>
      <c r="QGN243" s="54" t="s">
        <v>2063</v>
      </c>
      <c r="QGO243" s="54" t="s">
        <v>2063</v>
      </c>
      <c r="QGP243" s="54" t="s">
        <v>2063</v>
      </c>
      <c r="QGQ243" s="54" t="s">
        <v>2063</v>
      </c>
      <c r="QGR243" s="54" t="s">
        <v>2063</v>
      </c>
      <c r="QGS243" s="54" t="s">
        <v>2063</v>
      </c>
      <c r="QGT243" s="54" t="s">
        <v>2063</v>
      </c>
      <c r="QGU243" s="54" t="s">
        <v>2063</v>
      </c>
      <c r="QGV243" s="54" t="s">
        <v>2063</v>
      </c>
      <c r="QGW243" s="54" t="s">
        <v>2063</v>
      </c>
      <c r="QGX243" s="54" t="s">
        <v>2063</v>
      </c>
      <c r="QGY243" s="54" t="s">
        <v>2063</v>
      </c>
      <c r="QGZ243" s="54" t="s">
        <v>2063</v>
      </c>
      <c r="QHA243" s="54" t="s">
        <v>2063</v>
      </c>
      <c r="QHB243" s="54" t="s">
        <v>2063</v>
      </c>
      <c r="QHC243" s="54" t="s">
        <v>2063</v>
      </c>
      <c r="QHD243" s="54" t="s">
        <v>2063</v>
      </c>
      <c r="QHE243" s="54" t="s">
        <v>2063</v>
      </c>
      <c r="QHF243" s="54" t="s">
        <v>2063</v>
      </c>
      <c r="QHG243" s="54" t="s">
        <v>2063</v>
      </c>
      <c r="QHH243" s="54" t="s">
        <v>2063</v>
      </c>
      <c r="QHI243" s="54" t="s">
        <v>2063</v>
      </c>
      <c r="QHJ243" s="54" t="s">
        <v>2063</v>
      </c>
      <c r="QHK243" s="54" t="s">
        <v>2063</v>
      </c>
      <c r="QHL243" s="54" t="s">
        <v>2063</v>
      </c>
      <c r="QHM243" s="54" t="s">
        <v>2063</v>
      </c>
      <c r="QHN243" s="54" t="s">
        <v>2063</v>
      </c>
      <c r="QHO243" s="54" t="s">
        <v>2063</v>
      </c>
      <c r="QHP243" s="54" t="s">
        <v>2063</v>
      </c>
      <c r="QHQ243" s="54" t="s">
        <v>2063</v>
      </c>
      <c r="QHR243" s="54" t="s">
        <v>2063</v>
      </c>
      <c r="QHS243" s="54" t="s">
        <v>2063</v>
      </c>
      <c r="QHT243" s="54" t="s">
        <v>2063</v>
      </c>
      <c r="QHU243" s="54" t="s">
        <v>2063</v>
      </c>
      <c r="QHV243" s="54" t="s">
        <v>2063</v>
      </c>
      <c r="QHW243" s="54" t="s">
        <v>2063</v>
      </c>
      <c r="QHX243" s="54" t="s">
        <v>2063</v>
      </c>
      <c r="QHY243" s="54" t="s">
        <v>2063</v>
      </c>
      <c r="QHZ243" s="54" t="s">
        <v>2063</v>
      </c>
      <c r="QIA243" s="54" t="s">
        <v>2063</v>
      </c>
      <c r="QIB243" s="54" t="s">
        <v>2063</v>
      </c>
      <c r="QIC243" s="54" t="s">
        <v>2063</v>
      </c>
      <c r="QID243" s="54" t="s">
        <v>2063</v>
      </c>
      <c r="QIE243" s="54" t="s">
        <v>2063</v>
      </c>
      <c r="QIF243" s="54" t="s">
        <v>2063</v>
      </c>
      <c r="QIG243" s="54" t="s">
        <v>2063</v>
      </c>
      <c r="QIH243" s="54" t="s">
        <v>2063</v>
      </c>
      <c r="QII243" s="54" t="s">
        <v>2063</v>
      </c>
      <c r="QIJ243" s="54" t="s">
        <v>2063</v>
      </c>
      <c r="QIK243" s="54" t="s">
        <v>2063</v>
      </c>
      <c r="QIL243" s="54" t="s">
        <v>2063</v>
      </c>
      <c r="QIM243" s="54" t="s">
        <v>2063</v>
      </c>
      <c r="QIN243" s="54" t="s">
        <v>2063</v>
      </c>
      <c r="QIO243" s="54" t="s">
        <v>2063</v>
      </c>
      <c r="QIP243" s="54" t="s">
        <v>2063</v>
      </c>
      <c r="QIQ243" s="54" t="s">
        <v>2063</v>
      </c>
      <c r="QIR243" s="54" t="s">
        <v>2063</v>
      </c>
      <c r="QIS243" s="54" t="s">
        <v>2063</v>
      </c>
      <c r="QIT243" s="54" t="s">
        <v>2063</v>
      </c>
      <c r="QIU243" s="54" t="s">
        <v>2063</v>
      </c>
      <c r="QIV243" s="54" t="s">
        <v>2063</v>
      </c>
      <c r="QIW243" s="54" t="s">
        <v>2063</v>
      </c>
      <c r="QIX243" s="54" t="s">
        <v>2063</v>
      </c>
      <c r="QIY243" s="54" t="s">
        <v>2063</v>
      </c>
      <c r="QIZ243" s="54" t="s">
        <v>2063</v>
      </c>
      <c r="QJA243" s="54" t="s">
        <v>2063</v>
      </c>
      <c r="QJB243" s="54" t="s">
        <v>2063</v>
      </c>
      <c r="QJC243" s="54" t="s">
        <v>2063</v>
      </c>
      <c r="QJD243" s="54" t="s">
        <v>2063</v>
      </c>
      <c r="QJE243" s="54" t="s">
        <v>2063</v>
      </c>
      <c r="QJF243" s="54" t="s">
        <v>2063</v>
      </c>
      <c r="QJG243" s="54" t="s">
        <v>2063</v>
      </c>
      <c r="QJH243" s="54" t="s">
        <v>2063</v>
      </c>
      <c r="QJI243" s="54" t="s">
        <v>2063</v>
      </c>
      <c r="QJJ243" s="54" t="s">
        <v>2063</v>
      </c>
      <c r="QJK243" s="54" t="s">
        <v>2063</v>
      </c>
      <c r="QJL243" s="54" t="s">
        <v>2063</v>
      </c>
      <c r="QJM243" s="54" t="s">
        <v>2063</v>
      </c>
      <c r="QJN243" s="54" t="s">
        <v>2063</v>
      </c>
      <c r="QJO243" s="54" t="s">
        <v>2063</v>
      </c>
      <c r="QJP243" s="54" t="s">
        <v>2063</v>
      </c>
      <c r="QJQ243" s="54" t="s">
        <v>2063</v>
      </c>
      <c r="QJR243" s="54" t="s">
        <v>2063</v>
      </c>
      <c r="QJS243" s="54" t="s">
        <v>2063</v>
      </c>
      <c r="QJT243" s="54" t="s">
        <v>2063</v>
      </c>
      <c r="QJU243" s="54" t="s">
        <v>2063</v>
      </c>
      <c r="QJV243" s="54" t="s">
        <v>2063</v>
      </c>
      <c r="QJW243" s="54" t="s">
        <v>2063</v>
      </c>
      <c r="QJX243" s="54" t="s">
        <v>2063</v>
      </c>
      <c r="QJY243" s="54" t="s">
        <v>2063</v>
      </c>
      <c r="QJZ243" s="54" t="s">
        <v>2063</v>
      </c>
      <c r="QKA243" s="54" t="s">
        <v>2063</v>
      </c>
      <c r="QKB243" s="54" t="s">
        <v>2063</v>
      </c>
      <c r="QKC243" s="54" t="s">
        <v>2063</v>
      </c>
      <c r="QKD243" s="54" t="s">
        <v>2063</v>
      </c>
      <c r="QKE243" s="54" t="s">
        <v>2063</v>
      </c>
      <c r="QKF243" s="54" t="s">
        <v>2063</v>
      </c>
      <c r="QKG243" s="54" t="s">
        <v>2063</v>
      </c>
      <c r="QKH243" s="54" t="s">
        <v>2063</v>
      </c>
      <c r="QKI243" s="54" t="s">
        <v>2063</v>
      </c>
      <c r="QKJ243" s="54" t="s">
        <v>2063</v>
      </c>
      <c r="QKK243" s="54" t="s">
        <v>2063</v>
      </c>
      <c r="QKL243" s="54" t="s">
        <v>2063</v>
      </c>
      <c r="QKM243" s="54" t="s">
        <v>2063</v>
      </c>
      <c r="QKN243" s="54" t="s">
        <v>2063</v>
      </c>
      <c r="QKO243" s="54" t="s">
        <v>2063</v>
      </c>
      <c r="QKP243" s="54" t="s">
        <v>2063</v>
      </c>
      <c r="QKQ243" s="54" t="s">
        <v>2063</v>
      </c>
      <c r="QKR243" s="54" t="s">
        <v>2063</v>
      </c>
      <c r="QKS243" s="54" t="s">
        <v>2063</v>
      </c>
      <c r="QKT243" s="54" t="s">
        <v>2063</v>
      </c>
      <c r="QKU243" s="54" t="s">
        <v>2063</v>
      </c>
      <c r="QKV243" s="54" t="s">
        <v>2063</v>
      </c>
      <c r="QKW243" s="54" t="s">
        <v>2063</v>
      </c>
      <c r="QKX243" s="54" t="s">
        <v>2063</v>
      </c>
      <c r="QKY243" s="54" t="s">
        <v>2063</v>
      </c>
      <c r="QKZ243" s="54" t="s">
        <v>2063</v>
      </c>
      <c r="QLA243" s="54" t="s">
        <v>2063</v>
      </c>
      <c r="QLB243" s="54" t="s">
        <v>2063</v>
      </c>
      <c r="QLC243" s="54" t="s">
        <v>2063</v>
      </c>
      <c r="QLD243" s="54" t="s">
        <v>2063</v>
      </c>
      <c r="QLE243" s="54" t="s">
        <v>2063</v>
      </c>
      <c r="QLF243" s="54" t="s">
        <v>2063</v>
      </c>
      <c r="QLG243" s="54" t="s">
        <v>2063</v>
      </c>
      <c r="QLH243" s="54" t="s">
        <v>2063</v>
      </c>
      <c r="QLI243" s="54" t="s">
        <v>2063</v>
      </c>
      <c r="QLJ243" s="54" t="s">
        <v>2063</v>
      </c>
      <c r="QLK243" s="54" t="s">
        <v>2063</v>
      </c>
      <c r="QLL243" s="54" t="s">
        <v>2063</v>
      </c>
      <c r="QLM243" s="54" t="s">
        <v>2063</v>
      </c>
      <c r="QLN243" s="54" t="s">
        <v>2063</v>
      </c>
      <c r="QLO243" s="54" t="s">
        <v>2063</v>
      </c>
      <c r="QLP243" s="54" t="s">
        <v>2063</v>
      </c>
      <c r="QLQ243" s="54" t="s">
        <v>2063</v>
      </c>
      <c r="QLR243" s="54" t="s">
        <v>2063</v>
      </c>
      <c r="QLS243" s="54" t="s">
        <v>2063</v>
      </c>
      <c r="QLT243" s="54" t="s">
        <v>2063</v>
      </c>
      <c r="QLU243" s="54" t="s">
        <v>2063</v>
      </c>
      <c r="QLV243" s="54" t="s">
        <v>2063</v>
      </c>
      <c r="QLW243" s="54" t="s">
        <v>2063</v>
      </c>
      <c r="QLX243" s="54" t="s">
        <v>2063</v>
      </c>
      <c r="QLY243" s="54" t="s">
        <v>2063</v>
      </c>
      <c r="QLZ243" s="54" t="s">
        <v>2063</v>
      </c>
      <c r="QMA243" s="54" t="s">
        <v>2063</v>
      </c>
      <c r="QMB243" s="54" t="s">
        <v>2063</v>
      </c>
      <c r="QMC243" s="54" t="s">
        <v>2063</v>
      </c>
      <c r="QMD243" s="54" t="s">
        <v>2063</v>
      </c>
      <c r="QME243" s="54" t="s">
        <v>2063</v>
      </c>
      <c r="QMF243" s="54" t="s">
        <v>2063</v>
      </c>
      <c r="QMG243" s="54" t="s">
        <v>2063</v>
      </c>
      <c r="QMH243" s="54" t="s">
        <v>2063</v>
      </c>
      <c r="QMI243" s="54" t="s">
        <v>2063</v>
      </c>
      <c r="QMJ243" s="54" t="s">
        <v>2063</v>
      </c>
      <c r="QMK243" s="54" t="s">
        <v>2063</v>
      </c>
      <c r="QML243" s="54" t="s">
        <v>2063</v>
      </c>
      <c r="QMM243" s="54" t="s">
        <v>2063</v>
      </c>
      <c r="QMN243" s="54" t="s">
        <v>2063</v>
      </c>
      <c r="QMO243" s="54" t="s">
        <v>2063</v>
      </c>
      <c r="QMP243" s="54" t="s">
        <v>2063</v>
      </c>
      <c r="QMQ243" s="54" t="s">
        <v>2063</v>
      </c>
      <c r="QMR243" s="54" t="s">
        <v>2063</v>
      </c>
      <c r="QMS243" s="54" t="s">
        <v>2063</v>
      </c>
      <c r="QMT243" s="54" t="s">
        <v>2063</v>
      </c>
      <c r="QMU243" s="54" t="s">
        <v>2063</v>
      </c>
      <c r="QMV243" s="54" t="s">
        <v>2063</v>
      </c>
      <c r="QMW243" s="54" t="s">
        <v>2063</v>
      </c>
      <c r="QMX243" s="54" t="s">
        <v>2063</v>
      </c>
      <c r="QMY243" s="54" t="s">
        <v>2063</v>
      </c>
      <c r="QMZ243" s="54" t="s">
        <v>2063</v>
      </c>
      <c r="QNA243" s="54" t="s">
        <v>2063</v>
      </c>
      <c r="QNB243" s="54" t="s">
        <v>2063</v>
      </c>
      <c r="QNC243" s="54" t="s">
        <v>2063</v>
      </c>
      <c r="QND243" s="54" t="s">
        <v>2063</v>
      </c>
      <c r="QNE243" s="54" t="s">
        <v>2063</v>
      </c>
      <c r="QNF243" s="54" t="s">
        <v>2063</v>
      </c>
      <c r="QNG243" s="54" t="s">
        <v>2063</v>
      </c>
      <c r="QNH243" s="54" t="s">
        <v>2063</v>
      </c>
      <c r="QNI243" s="54" t="s">
        <v>2063</v>
      </c>
      <c r="QNJ243" s="54" t="s">
        <v>2063</v>
      </c>
      <c r="QNK243" s="54" t="s">
        <v>2063</v>
      </c>
      <c r="QNL243" s="54" t="s">
        <v>2063</v>
      </c>
      <c r="QNM243" s="54" t="s">
        <v>2063</v>
      </c>
      <c r="QNN243" s="54" t="s">
        <v>2063</v>
      </c>
      <c r="QNO243" s="54" t="s">
        <v>2063</v>
      </c>
      <c r="QNP243" s="54" t="s">
        <v>2063</v>
      </c>
      <c r="QNQ243" s="54" t="s">
        <v>2063</v>
      </c>
      <c r="QNR243" s="54" t="s">
        <v>2063</v>
      </c>
      <c r="QNS243" s="54" t="s">
        <v>2063</v>
      </c>
      <c r="QNT243" s="54" t="s">
        <v>2063</v>
      </c>
      <c r="QNU243" s="54" t="s">
        <v>2063</v>
      </c>
      <c r="QNV243" s="54" t="s">
        <v>2063</v>
      </c>
      <c r="QNW243" s="54" t="s">
        <v>2063</v>
      </c>
      <c r="QNX243" s="54" t="s">
        <v>2063</v>
      </c>
      <c r="QNY243" s="54" t="s">
        <v>2063</v>
      </c>
      <c r="QNZ243" s="54" t="s">
        <v>2063</v>
      </c>
      <c r="QOA243" s="54" t="s">
        <v>2063</v>
      </c>
      <c r="QOB243" s="54" t="s">
        <v>2063</v>
      </c>
      <c r="QOC243" s="54" t="s">
        <v>2063</v>
      </c>
      <c r="QOD243" s="54" t="s">
        <v>2063</v>
      </c>
      <c r="QOE243" s="54" t="s">
        <v>2063</v>
      </c>
      <c r="QOF243" s="54" t="s">
        <v>2063</v>
      </c>
      <c r="QOG243" s="54" t="s">
        <v>2063</v>
      </c>
      <c r="QOH243" s="54" t="s">
        <v>2063</v>
      </c>
      <c r="QOI243" s="54" t="s">
        <v>2063</v>
      </c>
      <c r="QOJ243" s="54" t="s">
        <v>2063</v>
      </c>
      <c r="QOK243" s="54" t="s">
        <v>2063</v>
      </c>
      <c r="QOL243" s="54" t="s">
        <v>2063</v>
      </c>
      <c r="QOM243" s="54" t="s">
        <v>2063</v>
      </c>
      <c r="QON243" s="54" t="s">
        <v>2063</v>
      </c>
      <c r="QOO243" s="54" t="s">
        <v>2063</v>
      </c>
      <c r="QOP243" s="54" t="s">
        <v>2063</v>
      </c>
      <c r="QOQ243" s="54" t="s">
        <v>2063</v>
      </c>
      <c r="QOR243" s="54" t="s">
        <v>2063</v>
      </c>
      <c r="QOS243" s="54" t="s">
        <v>2063</v>
      </c>
      <c r="QOT243" s="54" t="s">
        <v>2063</v>
      </c>
      <c r="QOU243" s="54" t="s">
        <v>2063</v>
      </c>
      <c r="QOV243" s="54" t="s">
        <v>2063</v>
      </c>
      <c r="QOW243" s="54" t="s">
        <v>2063</v>
      </c>
      <c r="QOX243" s="54" t="s">
        <v>2063</v>
      </c>
      <c r="QOY243" s="54" t="s">
        <v>2063</v>
      </c>
      <c r="QOZ243" s="54" t="s">
        <v>2063</v>
      </c>
      <c r="QPA243" s="54" t="s">
        <v>2063</v>
      </c>
      <c r="QPB243" s="54" t="s">
        <v>2063</v>
      </c>
      <c r="QPC243" s="54" t="s">
        <v>2063</v>
      </c>
      <c r="QPD243" s="54" t="s">
        <v>2063</v>
      </c>
      <c r="QPE243" s="54" t="s">
        <v>2063</v>
      </c>
      <c r="QPF243" s="54" t="s">
        <v>2063</v>
      </c>
      <c r="QPG243" s="54" t="s">
        <v>2063</v>
      </c>
      <c r="QPH243" s="54" t="s">
        <v>2063</v>
      </c>
      <c r="QPI243" s="54" t="s">
        <v>2063</v>
      </c>
      <c r="QPJ243" s="54" t="s">
        <v>2063</v>
      </c>
      <c r="QPK243" s="54" t="s">
        <v>2063</v>
      </c>
      <c r="QPL243" s="54" t="s">
        <v>2063</v>
      </c>
      <c r="QPM243" s="54" t="s">
        <v>2063</v>
      </c>
      <c r="QPN243" s="54" t="s">
        <v>2063</v>
      </c>
      <c r="QPO243" s="54" t="s">
        <v>2063</v>
      </c>
      <c r="QPP243" s="54" t="s">
        <v>2063</v>
      </c>
      <c r="QPQ243" s="54" t="s">
        <v>2063</v>
      </c>
      <c r="QPR243" s="54" t="s">
        <v>2063</v>
      </c>
      <c r="QPS243" s="54" t="s">
        <v>2063</v>
      </c>
      <c r="QPT243" s="54" t="s">
        <v>2063</v>
      </c>
      <c r="QPU243" s="54" t="s">
        <v>2063</v>
      </c>
      <c r="QPV243" s="54" t="s">
        <v>2063</v>
      </c>
      <c r="QPW243" s="54" t="s">
        <v>2063</v>
      </c>
      <c r="QPX243" s="54" t="s">
        <v>2063</v>
      </c>
      <c r="QPY243" s="54" t="s">
        <v>2063</v>
      </c>
      <c r="QPZ243" s="54" t="s">
        <v>2063</v>
      </c>
      <c r="QQA243" s="54" t="s">
        <v>2063</v>
      </c>
      <c r="QQB243" s="54" t="s">
        <v>2063</v>
      </c>
      <c r="QQC243" s="54" t="s">
        <v>2063</v>
      </c>
      <c r="QQD243" s="54" t="s">
        <v>2063</v>
      </c>
      <c r="QQE243" s="54" t="s">
        <v>2063</v>
      </c>
      <c r="QQF243" s="54" t="s">
        <v>2063</v>
      </c>
      <c r="QQG243" s="54" t="s">
        <v>2063</v>
      </c>
      <c r="QQH243" s="54" t="s">
        <v>2063</v>
      </c>
      <c r="QQI243" s="54" t="s">
        <v>2063</v>
      </c>
      <c r="QQJ243" s="54" t="s">
        <v>2063</v>
      </c>
      <c r="QQK243" s="54" t="s">
        <v>2063</v>
      </c>
      <c r="QQL243" s="54" t="s">
        <v>2063</v>
      </c>
      <c r="QQM243" s="54" t="s">
        <v>2063</v>
      </c>
      <c r="QQN243" s="54" t="s">
        <v>2063</v>
      </c>
      <c r="QQO243" s="54" t="s">
        <v>2063</v>
      </c>
      <c r="QQP243" s="54" t="s">
        <v>2063</v>
      </c>
      <c r="QQQ243" s="54" t="s">
        <v>2063</v>
      </c>
      <c r="QQR243" s="54" t="s">
        <v>2063</v>
      </c>
      <c r="QQS243" s="54" t="s">
        <v>2063</v>
      </c>
      <c r="QQT243" s="54" t="s">
        <v>2063</v>
      </c>
      <c r="QQU243" s="54" t="s">
        <v>2063</v>
      </c>
      <c r="QQV243" s="54" t="s">
        <v>2063</v>
      </c>
      <c r="QQW243" s="54" t="s">
        <v>2063</v>
      </c>
      <c r="QQX243" s="54" t="s">
        <v>2063</v>
      </c>
      <c r="QQY243" s="54" t="s">
        <v>2063</v>
      </c>
      <c r="QQZ243" s="54" t="s">
        <v>2063</v>
      </c>
      <c r="QRA243" s="54" t="s">
        <v>2063</v>
      </c>
      <c r="QRB243" s="54" t="s">
        <v>2063</v>
      </c>
      <c r="QRC243" s="54" t="s">
        <v>2063</v>
      </c>
      <c r="QRD243" s="54" t="s">
        <v>2063</v>
      </c>
      <c r="QRE243" s="54" t="s">
        <v>2063</v>
      </c>
      <c r="QRF243" s="54" t="s">
        <v>2063</v>
      </c>
      <c r="QRG243" s="54" t="s">
        <v>2063</v>
      </c>
      <c r="QRH243" s="54" t="s">
        <v>2063</v>
      </c>
      <c r="QRI243" s="54" t="s">
        <v>2063</v>
      </c>
      <c r="QRJ243" s="54" t="s">
        <v>2063</v>
      </c>
      <c r="QRK243" s="54" t="s">
        <v>2063</v>
      </c>
      <c r="QRL243" s="54" t="s">
        <v>2063</v>
      </c>
      <c r="QRM243" s="54" t="s">
        <v>2063</v>
      </c>
      <c r="QRN243" s="54" t="s">
        <v>2063</v>
      </c>
      <c r="QRO243" s="54" t="s">
        <v>2063</v>
      </c>
      <c r="QRP243" s="54" t="s">
        <v>2063</v>
      </c>
      <c r="QRQ243" s="54" t="s">
        <v>2063</v>
      </c>
      <c r="QRR243" s="54" t="s">
        <v>2063</v>
      </c>
      <c r="QRS243" s="54" t="s">
        <v>2063</v>
      </c>
      <c r="QRT243" s="54" t="s">
        <v>2063</v>
      </c>
      <c r="QRU243" s="54" t="s">
        <v>2063</v>
      </c>
      <c r="QRV243" s="54" t="s">
        <v>2063</v>
      </c>
      <c r="QRW243" s="54" t="s">
        <v>2063</v>
      </c>
      <c r="QRX243" s="54" t="s">
        <v>2063</v>
      </c>
      <c r="QRY243" s="54" t="s">
        <v>2063</v>
      </c>
      <c r="QRZ243" s="54" t="s">
        <v>2063</v>
      </c>
      <c r="QSA243" s="54" t="s">
        <v>2063</v>
      </c>
      <c r="QSB243" s="54" t="s">
        <v>2063</v>
      </c>
      <c r="QSC243" s="54" t="s">
        <v>2063</v>
      </c>
      <c r="QSD243" s="54" t="s">
        <v>2063</v>
      </c>
      <c r="QSE243" s="54" t="s">
        <v>2063</v>
      </c>
      <c r="QSF243" s="54" t="s">
        <v>2063</v>
      </c>
      <c r="QSG243" s="54" t="s">
        <v>2063</v>
      </c>
      <c r="QSH243" s="54" t="s">
        <v>2063</v>
      </c>
      <c r="QSI243" s="54" t="s">
        <v>2063</v>
      </c>
      <c r="QSJ243" s="54" t="s">
        <v>2063</v>
      </c>
      <c r="QSK243" s="54" t="s">
        <v>2063</v>
      </c>
      <c r="QSL243" s="54" t="s">
        <v>2063</v>
      </c>
      <c r="QSM243" s="54" t="s">
        <v>2063</v>
      </c>
      <c r="QSN243" s="54" t="s">
        <v>2063</v>
      </c>
      <c r="QSO243" s="54" t="s">
        <v>2063</v>
      </c>
      <c r="QSP243" s="54" t="s">
        <v>2063</v>
      </c>
      <c r="QSQ243" s="54" t="s">
        <v>2063</v>
      </c>
      <c r="QSR243" s="54" t="s">
        <v>2063</v>
      </c>
      <c r="QSS243" s="54" t="s">
        <v>2063</v>
      </c>
      <c r="QST243" s="54" t="s">
        <v>2063</v>
      </c>
      <c r="QSU243" s="54" t="s">
        <v>2063</v>
      </c>
      <c r="QSV243" s="54" t="s">
        <v>2063</v>
      </c>
      <c r="QSW243" s="54" t="s">
        <v>2063</v>
      </c>
      <c r="QSX243" s="54" t="s">
        <v>2063</v>
      </c>
      <c r="QSY243" s="54" t="s">
        <v>2063</v>
      </c>
      <c r="QSZ243" s="54" t="s">
        <v>2063</v>
      </c>
      <c r="QTA243" s="54" t="s">
        <v>2063</v>
      </c>
      <c r="QTB243" s="54" t="s">
        <v>2063</v>
      </c>
      <c r="QTC243" s="54" t="s">
        <v>2063</v>
      </c>
      <c r="QTD243" s="54" t="s">
        <v>2063</v>
      </c>
      <c r="QTE243" s="54" t="s">
        <v>2063</v>
      </c>
      <c r="QTF243" s="54" t="s">
        <v>2063</v>
      </c>
      <c r="QTG243" s="54" t="s">
        <v>2063</v>
      </c>
      <c r="QTH243" s="54" t="s">
        <v>2063</v>
      </c>
      <c r="QTI243" s="54" t="s">
        <v>2063</v>
      </c>
      <c r="QTJ243" s="54" t="s">
        <v>2063</v>
      </c>
      <c r="QTK243" s="54" t="s">
        <v>2063</v>
      </c>
      <c r="QTL243" s="54" t="s">
        <v>2063</v>
      </c>
      <c r="QTM243" s="54" t="s">
        <v>2063</v>
      </c>
      <c r="QTN243" s="54" t="s">
        <v>2063</v>
      </c>
      <c r="QTO243" s="54" t="s">
        <v>2063</v>
      </c>
      <c r="QTP243" s="54" t="s">
        <v>2063</v>
      </c>
      <c r="QTQ243" s="54" t="s">
        <v>2063</v>
      </c>
      <c r="QTR243" s="54" t="s">
        <v>2063</v>
      </c>
      <c r="QTS243" s="54" t="s">
        <v>2063</v>
      </c>
      <c r="QTT243" s="54" t="s">
        <v>2063</v>
      </c>
      <c r="QTU243" s="54" t="s">
        <v>2063</v>
      </c>
      <c r="QTV243" s="54" t="s">
        <v>2063</v>
      </c>
      <c r="QTW243" s="54" t="s">
        <v>2063</v>
      </c>
      <c r="QTX243" s="54" t="s">
        <v>2063</v>
      </c>
      <c r="QTY243" s="54" t="s">
        <v>2063</v>
      </c>
      <c r="QTZ243" s="54" t="s">
        <v>2063</v>
      </c>
      <c r="QUA243" s="54" t="s">
        <v>2063</v>
      </c>
      <c r="QUB243" s="54" t="s">
        <v>2063</v>
      </c>
      <c r="QUC243" s="54" t="s">
        <v>2063</v>
      </c>
      <c r="QUD243" s="54" t="s">
        <v>2063</v>
      </c>
      <c r="QUE243" s="54" t="s">
        <v>2063</v>
      </c>
      <c r="QUF243" s="54" t="s">
        <v>2063</v>
      </c>
      <c r="QUG243" s="54" t="s">
        <v>2063</v>
      </c>
      <c r="QUH243" s="54" t="s">
        <v>2063</v>
      </c>
      <c r="QUI243" s="54" t="s">
        <v>2063</v>
      </c>
      <c r="QUJ243" s="54" t="s">
        <v>2063</v>
      </c>
      <c r="QUK243" s="54" t="s">
        <v>2063</v>
      </c>
      <c r="QUL243" s="54" t="s">
        <v>2063</v>
      </c>
      <c r="QUM243" s="54" t="s">
        <v>2063</v>
      </c>
      <c r="QUN243" s="54" t="s">
        <v>2063</v>
      </c>
      <c r="QUO243" s="54" t="s">
        <v>2063</v>
      </c>
      <c r="QUP243" s="54" t="s">
        <v>2063</v>
      </c>
      <c r="QUQ243" s="54" t="s">
        <v>2063</v>
      </c>
      <c r="QUR243" s="54" t="s">
        <v>2063</v>
      </c>
      <c r="QUS243" s="54" t="s">
        <v>2063</v>
      </c>
      <c r="QUT243" s="54" t="s">
        <v>2063</v>
      </c>
      <c r="QUU243" s="54" t="s">
        <v>2063</v>
      </c>
      <c r="QUV243" s="54" t="s">
        <v>2063</v>
      </c>
      <c r="QUW243" s="54" t="s">
        <v>2063</v>
      </c>
      <c r="QUX243" s="54" t="s">
        <v>2063</v>
      </c>
      <c r="QUY243" s="54" t="s">
        <v>2063</v>
      </c>
      <c r="QUZ243" s="54" t="s">
        <v>2063</v>
      </c>
      <c r="QVA243" s="54" t="s">
        <v>2063</v>
      </c>
      <c r="QVB243" s="54" t="s">
        <v>2063</v>
      </c>
      <c r="QVC243" s="54" t="s">
        <v>2063</v>
      </c>
      <c r="QVD243" s="54" t="s">
        <v>2063</v>
      </c>
      <c r="QVE243" s="54" t="s">
        <v>2063</v>
      </c>
      <c r="QVF243" s="54" t="s">
        <v>2063</v>
      </c>
      <c r="QVG243" s="54" t="s">
        <v>2063</v>
      </c>
      <c r="QVH243" s="54" t="s">
        <v>2063</v>
      </c>
      <c r="QVI243" s="54" t="s">
        <v>2063</v>
      </c>
      <c r="QVJ243" s="54" t="s">
        <v>2063</v>
      </c>
      <c r="QVK243" s="54" t="s">
        <v>2063</v>
      </c>
      <c r="QVL243" s="54" t="s">
        <v>2063</v>
      </c>
      <c r="QVM243" s="54" t="s">
        <v>2063</v>
      </c>
      <c r="QVN243" s="54" t="s">
        <v>2063</v>
      </c>
      <c r="QVO243" s="54" t="s">
        <v>2063</v>
      </c>
      <c r="QVP243" s="54" t="s">
        <v>2063</v>
      </c>
      <c r="QVQ243" s="54" t="s">
        <v>2063</v>
      </c>
      <c r="QVR243" s="54" t="s">
        <v>2063</v>
      </c>
      <c r="QVS243" s="54" t="s">
        <v>2063</v>
      </c>
      <c r="QVT243" s="54" t="s">
        <v>2063</v>
      </c>
      <c r="QVU243" s="54" t="s">
        <v>2063</v>
      </c>
      <c r="QVV243" s="54" t="s">
        <v>2063</v>
      </c>
      <c r="QVW243" s="54" t="s">
        <v>2063</v>
      </c>
      <c r="QVX243" s="54" t="s">
        <v>2063</v>
      </c>
      <c r="QVY243" s="54" t="s">
        <v>2063</v>
      </c>
      <c r="QVZ243" s="54" t="s">
        <v>2063</v>
      </c>
      <c r="QWA243" s="54" t="s">
        <v>2063</v>
      </c>
      <c r="QWB243" s="54" t="s">
        <v>2063</v>
      </c>
      <c r="QWC243" s="54" t="s">
        <v>2063</v>
      </c>
      <c r="QWD243" s="54" t="s">
        <v>2063</v>
      </c>
      <c r="QWE243" s="54" t="s">
        <v>2063</v>
      </c>
      <c r="QWF243" s="54" t="s">
        <v>2063</v>
      </c>
      <c r="QWG243" s="54" t="s">
        <v>2063</v>
      </c>
      <c r="QWH243" s="54" t="s">
        <v>2063</v>
      </c>
      <c r="QWI243" s="54" t="s">
        <v>2063</v>
      </c>
      <c r="QWJ243" s="54" t="s">
        <v>2063</v>
      </c>
      <c r="QWK243" s="54" t="s">
        <v>2063</v>
      </c>
      <c r="QWL243" s="54" t="s">
        <v>2063</v>
      </c>
      <c r="QWM243" s="54" t="s">
        <v>2063</v>
      </c>
      <c r="QWN243" s="54" t="s">
        <v>2063</v>
      </c>
      <c r="QWO243" s="54" t="s">
        <v>2063</v>
      </c>
      <c r="QWP243" s="54" t="s">
        <v>2063</v>
      </c>
      <c r="QWQ243" s="54" t="s">
        <v>2063</v>
      </c>
      <c r="QWR243" s="54" t="s">
        <v>2063</v>
      </c>
      <c r="QWS243" s="54" t="s">
        <v>2063</v>
      </c>
      <c r="QWT243" s="54" t="s">
        <v>2063</v>
      </c>
      <c r="QWU243" s="54" t="s">
        <v>2063</v>
      </c>
      <c r="QWV243" s="54" t="s">
        <v>2063</v>
      </c>
      <c r="QWW243" s="54" t="s">
        <v>2063</v>
      </c>
      <c r="QWX243" s="54" t="s">
        <v>2063</v>
      </c>
      <c r="QWY243" s="54" t="s">
        <v>2063</v>
      </c>
      <c r="QWZ243" s="54" t="s">
        <v>2063</v>
      </c>
      <c r="QXA243" s="54" t="s">
        <v>2063</v>
      </c>
      <c r="QXB243" s="54" t="s">
        <v>2063</v>
      </c>
      <c r="QXC243" s="54" t="s">
        <v>2063</v>
      </c>
      <c r="QXD243" s="54" t="s">
        <v>2063</v>
      </c>
      <c r="QXE243" s="54" t="s">
        <v>2063</v>
      </c>
      <c r="QXF243" s="54" t="s">
        <v>2063</v>
      </c>
      <c r="QXG243" s="54" t="s">
        <v>2063</v>
      </c>
      <c r="QXH243" s="54" t="s">
        <v>2063</v>
      </c>
      <c r="QXI243" s="54" t="s">
        <v>2063</v>
      </c>
      <c r="QXJ243" s="54" t="s">
        <v>2063</v>
      </c>
      <c r="QXK243" s="54" t="s">
        <v>2063</v>
      </c>
      <c r="QXL243" s="54" t="s">
        <v>2063</v>
      </c>
      <c r="QXM243" s="54" t="s">
        <v>2063</v>
      </c>
      <c r="QXN243" s="54" t="s">
        <v>2063</v>
      </c>
      <c r="QXO243" s="54" t="s">
        <v>2063</v>
      </c>
      <c r="QXP243" s="54" t="s">
        <v>2063</v>
      </c>
      <c r="QXQ243" s="54" t="s">
        <v>2063</v>
      </c>
      <c r="QXR243" s="54" t="s">
        <v>2063</v>
      </c>
      <c r="QXS243" s="54" t="s">
        <v>2063</v>
      </c>
      <c r="QXT243" s="54" t="s">
        <v>2063</v>
      </c>
      <c r="QXU243" s="54" t="s">
        <v>2063</v>
      </c>
      <c r="QXV243" s="54" t="s">
        <v>2063</v>
      </c>
      <c r="QXW243" s="54" t="s">
        <v>2063</v>
      </c>
      <c r="QXX243" s="54" t="s">
        <v>2063</v>
      </c>
      <c r="QXY243" s="54" t="s">
        <v>2063</v>
      </c>
      <c r="QXZ243" s="54" t="s">
        <v>2063</v>
      </c>
      <c r="QYA243" s="54" t="s">
        <v>2063</v>
      </c>
      <c r="QYB243" s="54" t="s">
        <v>2063</v>
      </c>
      <c r="QYC243" s="54" t="s">
        <v>2063</v>
      </c>
      <c r="QYD243" s="54" t="s">
        <v>2063</v>
      </c>
      <c r="QYE243" s="54" t="s">
        <v>2063</v>
      </c>
      <c r="QYF243" s="54" t="s">
        <v>2063</v>
      </c>
      <c r="QYG243" s="54" t="s">
        <v>2063</v>
      </c>
      <c r="QYH243" s="54" t="s">
        <v>2063</v>
      </c>
      <c r="QYI243" s="54" t="s">
        <v>2063</v>
      </c>
      <c r="QYJ243" s="54" t="s">
        <v>2063</v>
      </c>
      <c r="QYK243" s="54" t="s">
        <v>2063</v>
      </c>
      <c r="QYL243" s="54" t="s">
        <v>2063</v>
      </c>
      <c r="QYM243" s="54" t="s">
        <v>2063</v>
      </c>
      <c r="QYN243" s="54" t="s">
        <v>2063</v>
      </c>
      <c r="QYO243" s="54" t="s">
        <v>2063</v>
      </c>
      <c r="QYP243" s="54" t="s">
        <v>2063</v>
      </c>
      <c r="QYQ243" s="54" t="s">
        <v>2063</v>
      </c>
      <c r="QYR243" s="54" t="s">
        <v>2063</v>
      </c>
      <c r="QYS243" s="54" t="s">
        <v>2063</v>
      </c>
      <c r="QYT243" s="54" t="s">
        <v>2063</v>
      </c>
      <c r="QYU243" s="54" t="s">
        <v>2063</v>
      </c>
      <c r="QYV243" s="54" t="s">
        <v>2063</v>
      </c>
      <c r="QYW243" s="54" t="s">
        <v>2063</v>
      </c>
      <c r="QYX243" s="54" t="s">
        <v>2063</v>
      </c>
      <c r="QYY243" s="54" t="s">
        <v>2063</v>
      </c>
      <c r="QYZ243" s="54" t="s">
        <v>2063</v>
      </c>
      <c r="QZA243" s="54" t="s">
        <v>2063</v>
      </c>
      <c r="QZB243" s="54" t="s">
        <v>2063</v>
      </c>
      <c r="QZC243" s="54" t="s">
        <v>2063</v>
      </c>
      <c r="QZD243" s="54" t="s">
        <v>2063</v>
      </c>
      <c r="QZE243" s="54" t="s">
        <v>2063</v>
      </c>
      <c r="QZF243" s="54" t="s">
        <v>2063</v>
      </c>
      <c r="QZG243" s="54" t="s">
        <v>2063</v>
      </c>
      <c r="QZH243" s="54" t="s">
        <v>2063</v>
      </c>
      <c r="QZI243" s="54" t="s">
        <v>2063</v>
      </c>
      <c r="QZJ243" s="54" t="s">
        <v>2063</v>
      </c>
      <c r="QZK243" s="54" t="s">
        <v>2063</v>
      </c>
      <c r="QZL243" s="54" t="s">
        <v>2063</v>
      </c>
      <c r="QZM243" s="54" t="s">
        <v>2063</v>
      </c>
      <c r="QZN243" s="54" t="s">
        <v>2063</v>
      </c>
      <c r="QZO243" s="54" t="s">
        <v>2063</v>
      </c>
      <c r="QZP243" s="54" t="s">
        <v>2063</v>
      </c>
      <c r="QZQ243" s="54" t="s">
        <v>2063</v>
      </c>
      <c r="QZR243" s="54" t="s">
        <v>2063</v>
      </c>
      <c r="QZS243" s="54" t="s">
        <v>2063</v>
      </c>
      <c r="QZT243" s="54" t="s">
        <v>2063</v>
      </c>
      <c r="QZU243" s="54" t="s">
        <v>2063</v>
      </c>
      <c r="QZV243" s="54" t="s">
        <v>2063</v>
      </c>
      <c r="QZW243" s="54" t="s">
        <v>2063</v>
      </c>
      <c r="QZX243" s="54" t="s">
        <v>2063</v>
      </c>
      <c r="QZY243" s="54" t="s">
        <v>2063</v>
      </c>
      <c r="QZZ243" s="54" t="s">
        <v>2063</v>
      </c>
      <c r="RAA243" s="54" t="s">
        <v>2063</v>
      </c>
      <c r="RAB243" s="54" t="s">
        <v>2063</v>
      </c>
      <c r="RAC243" s="54" t="s">
        <v>2063</v>
      </c>
      <c r="RAD243" s="54" t="s">
        <v>2063</v>
      </c>
      <c r="RAE243" s="54" t="s">
        <v>2063</v>
      </c>
      <c r="RAF243" s="54" t="s">
        <v>2063</v>
      </c>
      <c r="RAG243" s="54" t="s">
        <v>2063</v>
      </c>
      <c r="RAH243" s="54" t="s">
        <v>2063</v>
      </c>
      <c r="RAI243" s="54" t="s">
        <v>2063</v>
      </c>
      <c r="RAJ243" s="54" t="s">
        <v>2063</v>
      </c>
      <c r="RAK243" s="54" t="s">
        <v>2063</v>
      </c>
      <c r="RAL243" s="54" t="s">
        <v>2063</v>
      </c>
      <c r="RAM243" s="54" t="s">
        <v>2063</v>
      </c>
      <c r="RAN243" s="54" t="s">
        <v>2063</v>
      </c>
      <c r="RAO243" s="54" t="s">
        <v>2063</v>
      </c>
      <c r="RAP243" s="54" t="s">
        <v>2063</v>
      </c>
      <c r="RAQ243" s="54" t="s">
        <v>2063</v>
      </c>
      <c r="RAR243" s="54" t="s">
        <v>2063</v>
      </c>
      <c r="RAS243" s="54" t="s">
        <v>2063</v>
      </c>
      <c r="RAT243" s="54" t="s">
        <v>2063</v>
      </c>
      <c r="RAU243" s="54" t="s">
        <v>2063</v>
      </c>
      <c r="RAV243" s="54" t="s">
        <v>2063</v>
      </c>
      <c r="RAW243" s="54" t="s">
        <v>2063</v>
      </c>
      <c r="RAX243" s="54" t="s">
        <v>2063</v>
      </c>
      <c r="RAY243" s="54" t="s">
        <v>2063</v>
      </c>
      <c r="RAZ243" s="54" t="s">
        <v>2063</v>
      </c>
      <c r="RBA243" s="54" t="s">
        <v>2063</v>
      </c>
      <c r="RBB243" s="54" t="s">
        <v>2063</v>
      </c>
      <c r="RBC243" s="54" t="s">
        <v>2063</v>
      </c>
      <c r="RBD243" s="54" t="s">
        <v>2063</v>
      </c>
      <c r="RBE243" s="54" t="s">
        <v>2063</v>
      </c>
      <c r="RBF243" s="54" t="s">
        <v>2063</v>
      </c>
      <c r="RBG243" s="54" t="s">
        <v>2063</v>
      </c>
      <c r="RBH243" s="54" t="s">
        <v>2063</v>
      </c>
      <c r="RBI243" s="54" t="s">
        <v>2063</v>
      </c>
      <c r="RBJ243" s="54" t="s">
        <v>2063</v>
      </c>
      <c r="RBK243" s="54" t="s">
        <v>2063</v>
      </c>
      <c r="RBL243" s="54" t="s">
        <v>2063</v>
      </c>
      <c r="RBM243" s="54" t="s">
        <v>2063</v>
      </c>
      <c r="RBN243" s="54" t="s">
        <v>2063</v>
      </c>
      <c r="RBO243" s="54" t="s">
        <v>2063</v>
      </c>
      <c r="RBP243" s="54" t="s">
        <v>2063</v>
      </c>
      <c r="RBQ243" s="54" t="s">
        <v>2063</v>
      </c>
      <c r="RBR243" s="54" t="s">
        <v>2063</v>
      </c>
      <c r="RBS243" s="54" t="s">
        <v>2063</v>
      </c>
      <c r="RBT243" s="54" t="s">
        <v>2063</v>
      </c>
      <c r="RBU243" s="54" t="s">
        <v>2063</v>
      </c>
      <c r="RBV243" s="54" t="s">
        <v>2063</v>
      </c>
      <c r="RBW243" s="54" t="s">
        <v>2063</v>
      </c>
      <c r="RBX243" s="54" t="s">
        <v>2063</v>
      </c>
      <c r="RBY243" s="54" t="s">
        <v>2063</v>
      </c>
      <c r="RBZ243" s="54" t="s">
        <v>2063</v>
      </c>
      <c r="RCA243" s="54" t="s">
        <v>2063</v>
      </c>
      <c r="RCB243" s="54" t="s">
        <v>2063</v>
      </c>
      <c r="RCC243" s="54" t="s">
        <v>2063</v>
      </c>
      <c r="RCD243" s="54" t="s">
        <v>2063</v>
      </c>
      <c r="RCE243" s="54" t="s">
        <v>2063</v>
      </c>
      <c r="RCF243" s="54" t="s">
        <v>2063</v>
      </c>
      <c r="RCG243" s="54" t="s">
        <v>2063</v>
      </c>
      <c r="RCH243" s="54" t="s">
        <v>2063</v>
      </c>
      <c r="RCI243" s="54" t="s">
        <v>2063</v>
      </c>
      <c r="RCJ243" s="54" t="s">
        <v>2063</v>
      </c>
      <c r="RCK243" s="54" t="s">
        <v>2063</v>
      </c>
      <c r="RCL243" s="54" t="s">
        <v>2063</v>
      </c>
      <c r="RCM243" s="54" t="s">
        <v>2063</v>
      </c>
      <c r="RCN243" s="54" t="s">
        <v>2063</v>
      </c>
      <c r="RCO243" s="54" t="s">
        <v>2063</v>
      </c>
      <c r="RCP243" s="54" t="s">
        <v>2063</v>
      </c>
      <c r="RCQ243" s="54" t="s">
        <v>2063</v>
      </c>
      <c r="RCR243" s="54" t="s">
        <v>2063</v>
      </c>
      <c r="RCS243" s="54" t="s">
        <v>2063</v>
      </c>
      <c r="RCT243" s="54" t="s">
        <v>2063</v>
      </c>
      <c r="RCU243" s="54" t="s">
        <v>2063</v>
      </c>
      <c r="RCV243" s="54" t="s">
        <v>2063</v>
      </c>
      <c r="RCW243" s="54" t="s">
        <v>2063</v>
      </c>
      <c r="RCX243" s="54" t="s">
        <v>2063</v>
      </c>
      <c r="RCY243" s="54" t="s">
        <v>2063</v>
      </c>
      <c r="RCZ243" s="54" t="s">
        <v>2063</v>
      </c>
      <c r="RDA243" s="54" t="s">
        <v>2063</v>
      </c>
      <c r="RDB243" s="54" t="s">
        <v>2063</v>
      </c>
      <c r="RDC243" s="54" t="s">
        <v>2063</v>
      </c>
      <c r="RDD243" s="54" t="s">
        <v>2063</v>
      </c>
      <c r="RDE243" s="54" t="s">
        <v>2063</v>
      </c>
      <c r="RDF243" s="54" t="s">
        <v>2063</v>
      </c>
      <c r="RDG243" s="54" t="s">
        <v>2063</v>
      </c>
      <c r="RDH243" s="54" t="s">
        <v>2063</v>
      </c>
      <c r="RDI243" s="54" t="s">
        <v>2063</v>
      </c>
      <c r="RDJ243" s="54" t="s">
        <v>2063</v>
      </c>
      <c r="RDK243" s="54" t="s">
        <v>2063</v>
      </c>
      <c r="RDL243" s="54" t="s">
        <v>2063</v>
      </c>
      <c r="RDM243" s="54" t="s">
        <v>2063</v>
      </c>
      <c r="RDN243" s="54" t="s">
        <v>2063</v>
      </c>
      <c r="RDO243" s="54" t="s">
        <v>2063</v>
      </c>
      <c r="RDP243" s="54" t="s">
        <v>2063</v>
      </c>
      <c r="RDQ243" s="54" t="s">
        <v>2063</v>
      </c>
      <c r="RDR243" s="54" t="s">
        <v>2063</v>
      </c>
      <c r="RDS243" s="54" t="s">
        <v>2063</v>
      </c>
      <c r="RDT243" s="54" t="s">
        <v>2063</v>
      </c>
      <c r="RDU243" s="54" t="s">
        <v>2063</v>
      </c>
      <c r="RDV243" s="54" t="s">
        <v>2063</v>
      </c>
      <c r="RDW243" s="54" t="s">
        <v>2063</v>
      </c>
      <c r="RDX243" s="54" t="s">
        <v>2063</v>
      </c>
      <c r="RDY243" s="54" t="s">
        <v>2063</v>
      </c>
      <c r="RDZ243" s="54" t="s">
        <v>2063</v>
      </c>
      <c r="REA243" s="54" t="s">
        <v>2063</v>
      </c>
      <c r="REB243" s="54" t="s">
        <v>2063</v>
      </c>
      <c r="REC243" s="54" t="s">
        <v>2063</v>
      </c>
      <c r="RED243" s="54" t="s">
        <v>2063</v>
      </c>
      <c r="REE243" s="54" t="s">
        <v>2063</v>
      </c>
      <c r="REF243" s="54" t="s">
        <v>2063</v>
      </c>
      <c r="REG243" s="54" t="s">
        <v>2063</v>
      </c>
      <c r="REH243" s="54" t="s">
        <v>2063</v>
      </c>
      <c r="REI243" s="54" t="s">
        <v>2063</v>
      </c>
      <c r="REJ243" s="54" t="s">
        <v>2063</v>
      </c>
      <c r="REK243" s="54" t="s">
        <v>2063</v>
      </c>
      <c r="REL243" s="54" t="s">
        <v>2063</v>
      </c>
      <c r="REM243" s="54" t="s">
        <v>2063</v>
      </c>
      <c r="REN243" s="54" t="s">
        <v>2063</v>
      </c>
      <c r="REO243" s="54" t="s">
        <v>2063</v>
      </c>
      <c r="REP243" s="54" t="s">
        <v>2063</v>
      </c>
      <c r="REQ243" s="54" t="s">
        <v>2063</v>
      </c>
      <c r="RER243" s="54" t="s">
        <v>2063</v>
      </c>
      <c r="RES243" s="54" t="s">
        <v>2063</v>
      </c>
      <c r="RET243" s="54" t="s">
        <v>2063</v>
      </c>
      <c r="REU243" s="54" t="s">
        <v>2063</v>
      </c>
      <c r="REV243" s="54" t="s">
        <v>2063</v>
      </c>
      <c r="REW243" s="54" t="s">
        <v>2063</v>
      </c>
      <c r="REX243" s="54" t="s">
        <v>2063</v>
      </c>
      <c r="REY243" s="54" t="s">
        <v>2063</v>
      </c>
      <c r="REZ243" s="54" t="s">
        <v>2063</v>
      </c>
      <c r="RFA243" s="54" t="s">
        <v>2063</v>
      </c>
      <c r="RFB243" s="54" t="s">
        <v>2063</v>
      </c>
      <c r="RFC243" s="54" t="s">
        <v>2063</v>
      </c>
      <c r="RFD243" s="54" t="s">
        <v>2063</v>
      </c>
      <c r="RFE243" s="54" t="s">
        <v>2063</v>
      </c>
      <c r="RFF243" s="54" t="s">
        <v>2063</v>
      </c>
      <c r="RFG243" s="54" t="s">
        <v>2063</v>
      </c>
      <c r="RFH243" s="54" t="s">
        <v>2063</v>
      </c>
      <c r="RFI243" s="54" t="s">
        <v>2063</v>
      </c>
      <c r="RFJ243" s="54" t="s">
        <v>2063</v>
      </c>
      <c r="RFK243" s="54" t="s">
        <v>2063</v>
      </c>
      <c r="RFL243" s="54" t="s">
        <v>2063</v>
      </c>
      <c r="RFM243" s="54" t="s">
        <v>2063</v>
      </c>
      <c r="RFN243" s="54" t="s">
        <v>2063</v>
      </c>
      <c r="RFO243" s="54" t="s">
        <v>2063</v>
      </c>
      <c r="RFP243" s="54" t="s">
        <v>2063</v>
      </c>
      <c r="RFQ243" s="54" t="s">
        <v>2063</v>
      </c>
      <c r="RFR243" s="54" t="s">
        <v>2063</v>
      </c>
      <c r="RFS243" s="54" t="s">
        <v>2063</v>
      </c>
      <c r="RFT243" s="54" t="s">
        <v>2063</v>
      </c>
      <c r="RFU243" s="54" t="s">
        <v>2063</v>
      </c>
      <c r="RFV243" s="54" t="s">
        <v>2063</v>
      </c>
      <c r="RFW243" s="54" t="s">
        <v>2063</v>
      </c>
      <c r="RFX243" s="54" t="s">
        <v>2063</v>
      </c>
      <c r="RFY243" s="54" t="s">
        <v>2063</v>
      </c>
      <c r="RFZ243" s="54" t="s">
        <v>2063</v>
      </c>
      <c r="RGA243" s="54" t="s">
        <v>2063</v>
      </c>
      <c r="RGB243" s="54" t="s">
        <v>2063</v>
      </c>
      <c r="RGC243" s="54" t="s">
        <v>2063</v>
      </c>
      <c r="RGD243" s="54" t="s">
        <v>2063</v>
      </c>
      <c r="RGE243" s="54" t="s">
        <v>2063</v>
      </c>
      <c r="RGF243" s="54" t="s">
        <v>2063</v>
      </c>
      <c r="RGG243" s="54" t="s">
        <v>2063</v>
      </c>
      <c r="RGH243" s="54" t="s">
        <v>2063</v>
      </c>
      <c r="RGI243" s="54" t="s">
        <v>2063</v>
      </c>
      <c r="RGJ243" s="54" t="s">
        <v>2063</v>
      </c>
      <c r="RGK243" s="54" t="s">
        <v>2063</v>
      </c>
      <c r="RGL243" s="54" t="s">
        <v>2063</v>
      </c>
      <c r="RGM243" s="54" t="s">
        <v>2063</v>
      </c>
      <c r="RGN243" s="54" t="s">
        <v>2063</v>
      </c>
      <c r="RGO243" s="54" t="s">
        <v>2063</v>
      </c>
      <c r="RGP243" s="54" t="s">
        <v>2063</v>
      </c>
      <c r="RGQ243" s="54" t="s">
        <v>2063</v>
      </c>
      <c r="RGR243" s="54" t="s">
        <v>2063</v>
      </c>
      <c r="RGS243" s="54" t="s">
        <v>2063</v>
      </c>
      <c r="RGT243" s="54" t="s">
        <v>2063</v>
      </c>
      <c r="RGU243" s="54" t="s">
        <v>2063</v>
      </c>
      <c r="RGV243" s="54" t="s">
        <v>2063</v>
      </c>
      <c r="RGW243" s="54" t="s">
        <v>2063</v>
      </c>
      <c r="RGX243" s="54" t="s">
        <v>2063</v>
      </c>
      <c r="RGY243" s="54" t="s">
        <v>2063</v>
      </c>
      <c r="RGZ243" s="54" t="s">
        <v>2063</v>
      </c>
      <c r="RHA243" s="54" t="s">
        <v>2063</v>
      </c>
      <c r="RHB243" s="54" t="s">
        <v>2063</v>
      </c>
      <c r="RHC243" s="54" t="s">
        <v>2063</v>
      </c>
      <c r="RHD243" s="54" t="s">
        <v>2063</v>
      </c>
      <c r="RHE243" s="54" t="s">
        <v>2063</v>
      </c>
      <c r="RHF243" s="54" t="s">
        <v>2063</v>
      </c>
      <c r="RHG243" s="54" t="s">
        <v>2063</v>
      </c>
      <c r="RHH243" s="54" t="s">
        <v>2063</v>
      </c>
      <c r="RHI243" s="54" t="s">
        <v>2063</v>
      </c>
      <c r="RHJ243" s="54" t="s">
        <v>2063</v>
      </c>
      <c r="RHK243" s="54" t="s">
        <v>2063</v>
      </c>
      <c r="RHL243" s="54" t="s">
        <v>2063</v>
      </c>
      <c r="RHM243" s="54" t="s">
        <v>2063</v>
      </c>
      <c r="RHN243" s="54" t="s">
        <v>2063</v>
      </c>
      <c r="RHO243" s="54" t="s">
        <v>2063</v>
      </c>
      <c r="RHP243" s="54" t="s">
        <v>2063</v>
      </c>
      <c r="RHQ243" s="54" t="s">
        <v>2063</v>
      </c>
      <c r="RHR243" s="54" t="s">
        <v>2063</v>
      </c>
      <c r="RHS243" s="54" t="s">
        <v>2063</v>
      </c>
      <c r="RHT243" s="54" t="s">
        <v>2063</v>
      </c>
      <c r="RHU243" s="54" t="s">
        <v>2063</v>
      </c>
      <c r="RHV243" s="54" t="s">
        <v>2063</v>
      </c>
      <c r="RHW243" s="54" t="s">
        <v>2063</v>
      </c>
      <c r="RHX243" s="54" t="s">
        <v>2063</v>
      </c>
      <c r="RHY243" s="54" t="s">
        <v>2063</v>
      </c>
      <c r="RHZ243" s="54" t="s">
        <v>2063</v>
      </c>
      <c r="RIA243" s="54" t="s">
        <v>2063</v>
      </c>
      <c r="RIB243" s="54" t="s">
        <v>2063</v>
      </c>
      <c r="RIC243" s="54" t="s">
        <v>2063</v>
      </c>
      <c r="RID243" s="54" t="s">
        <v>2063</v>
      </c>
      <c r="RIE243" s="54" t="s">
        <v>2063</v>
      </c>
      <c r="RIF243" s="54" t="s">
        <v>2063</v>
      </c>
      <c r="RIG243" s="54" t="s">
        <v>2063</v>
      </c>
      <c r="RIH243" s="54" t="s">
        <v>2063</v>
      </c>
      <c r="RII243" s="54" t="s">
        <v>2063</v>
      </c>
      <c r="RIJ243" s="54" t="s">
        <v>2063</v>
      </c>
      <c r="RIK243" s="54" t="s">
        <v>2063</v>
      </c>
      <c r="RIL243" s="54" t="s">
        <v>2063</v>
      </c>
      <c r="RIM243" s="54" t="s">
        <v>2063</v>
      </c>
      <c r="RIN243" s="54" t="s">
        <v>2063</v>
      </c>
      <c r="RIO243" s="54" t="s">
        <v>2063</v>
      </c>
      <c r="RIP243" s="54" t="s">
        <v>2063</v>
      </c>
      <c r="RIQ243" s="54" t="s">
        <v>2063</v>
      </c>
      <c r="RIR243" s="54" t="s">
        <v>2063</v>
      </c>
      <c r="RIS243" s="54" t="s">
        <v>2063</v>
      </c>
      <c r="RIT243" s="54" t="s">
        <v>2063</v>
      </c>
      <c r="RIU243" s="54" t="s">
        <v>2063</v>
      </c>
      <c r="RIV243" s="54" t="s">
        <v>2063</v>
      </c>
      <c r="RIW243" s="54" t="s">
        <v>2063</v>
      </c>
      <c r="RIX243" s="54" t="s">
        <v>2063</v>
      </c>
      <c r="RIY243" s="54" t="s">
        <v>2063</v>
      </c>
      <c r="RIZ243" s="54" t="s">
        <v>2063</v>
      </c>
      <c r="RJA243" s="54" t="s">
        <v>2063</v>
      </c>
      <c r="RJB243" s="54" t="s">
        <v>2063</v>
      </c>
      <c r="RJC243" s="54" t="s">
        <v>2063</v>
      </c>
      <c r="RJD243" s="54" t="s">
        <v>2063</v>
      </c>
      <c r="RJE243" s="54" t="s">
        <v>2063</v>
      </c>
      <c r="RJF243" s="54" t="s">
        <v>2063</v>
      </c>
      <c r="RJG243" s="54" t="s">
        <v>2063</v>
      </c>
      <c r="RJH243" s="54" t="s">
        <v>2063</v>
      </c>
      <c r="RJI243" s="54" t="s">
        <v>2063</v>
      </c>
      <c r="RJJ243" s="54" t="s">
        <v>2063</v>
      </c>
      <c r="RJK243" s="54" t="s">
        <v>2063</v>
      </c>
      <c r="RJL243" s="54" t="s">
        <v>2063</v>
      </c>
      <c r="RJM243" s="54" t="s">
        <v>2063</v>
      </c>
      <c r="RJN243" s="54" t="s">
        <v>2063</v>
      </c>
      <c r="RJO243" s="54" t="s">
        <v>2063</v>
      </c>
      <c r="RJP243" s="54" t="s">
        <v>2063</v>
      </c>
      <c r="RJQ243" s="54" t="s">
        <v>2063</v>
      </c>
      <c r="RJR243" s="54" t="s">
        <v>2063</v>
      </c>
      <c r="RJS243" s="54" t="s">
        <v>2063</v>
      </c>
      <c r="RJT243" s="54" t="s">
        <v>2063</v>
      </c>
      <c r="RJU243" s="54" t="s">
        <v>2063</v>
      </c>
      <c r="RJV243" s="54" t="s">
        <v>2063</v>
      </c>
      <c r="RJW243" s="54" t="s">
        <v>2063</v>
      </c>
      <c r="RJX243" s="54" t="s">
        <v>2063</v>
      </c>
      <c r="RJY243" s="54" t="s">
        <v>2063</v>
      </c>
      <c r="RJZ243" s="54" t="s">
        <v>2063</v>
      </c>
      <c r="RKA243" s="54" t="s">
        <v>2063</v>
      </c>
      <c r="RKB243" s="54" t="s">
        <v>2063</v>
      </c>
      <c r="RKC243" s="54" t="s">
        <v>2063</v>
      </c>
      <c r="RKD243" s="54" t="s">
        <v>2063</v>
      </c>
      <c r="RKE243" s="54" t="s">
        <v>2063</v>
      </c>
      <c r="RKF243" s="54" t="s">
        <v>2063</v>
      </c>
      <c r="RKG243" s="54" t="s">
        <v>2063</v>
      </c>
      <c r="RKH243" s="54" t="s">
        <v>2063</v>
      </c>
      <c r="RKI243" s="54" t="s">
        <v>2063</v>
      </c>
      <c r="RKJ243" s="54" t="s">
        <v>2063</v>
      </c>
      <c r="RKK243" s="54" t="s">
        <v>2063</v>
      </c>
      <c r="RKL243" s="54" t="s">
        <v>2063</v>
      </c>
      <c r="RKM243" s="54" t="s">
        <v>2063</v>
      </c>
      <c r="RKN243" s="54" t="s">
        <v>2063</v>
      </c>
      <c r="RKO243" s="54" t="s">
        <v>2063</v>
      </c>
      <c r="RKP243" s="54" t="s">
        <v>2063</v>
      </c>
      <c r="RKQ243" s="54" t="s">
        <v>2063</v>
      </c>
      <c r="RKR243" s="54" t="s">
        <v>2063</v>
      </c>
      <c r="RKS243" s="54" t="s">
        <v>2063</v>
      </c>
      <c r="RKT243" s="54" t="s">
        <v>2063</v>
      </c>
      <c r="RKU243" s="54" t="s">
        <v>2063</v>
      </c>
      <c r="RKV243" s="54" t="s">
        <v>2063</v>
      </c>
      <c r="RKW243" s="54" t="s">
        <v>2063</v>
      </c>
      <c r="RKX243" s="54" t="s">
        <v>2063</v>
      </c>
      <c r="RKY243" s="54" t="s">
        <v>2063</v>
      </c>
      <c r="RKZ243" s="54" t="s">
        <v>2063</v>
      </c>
      <c r="RLA243" s="54" t="s">
        <v>2063</v>
      </c>
      <c r="RLB243" s="54" t="s">
        <v>2063</v>
      </c>
      <c r="RLC243" s="54" t="s">
        <v>2063</v>
      </c>
      <c r="RLD243" s="54" t="s">
        <v>2063</v>
      </c>
      <c r="RLE243" s="54" t="s">
        <v>2063</v>
      </c>
      <c r="RLF243" s="54" t="s">
        <v>2063</v>
      </c>
      <c r="RLG243" s="54" t="s">
        <v>2063</v>
      </c>
      <c r="RLH243" s="54" t="s">
        <v>2063</v>
      </c>
      <c r="RLI243" s="54" t="s">
        <v>2063</v>
      </c>
      <c r="RLJ243" s="54" t="s">
        <v>2063</v>
      </c>
      <c r="RLK243" s="54" t="s">
        <v>2063</v>
      </c>
      <c r="RLL243" s="54" t="s">
        <v>2063</v>
      </c>
      <c r="RLM243" s="54" t="s">
        <v>2063</v>
      </c>
      <c r="RLN243" s="54" t="s">
        <v>2063</v>
      </c>
      <c r="RLO243" s="54" t="s">
        <v>2063</v>
      </c>
      <c r="RLP243" s="54" t="s">
        <v>2063</v>
      </c>
      <c r="RLQ243" s="54" t="s">
        <v>2063</v>
      </c>
      <c r="RLR243" s="54" t="s">
        <v>2063</v>
      </c>
      <c r="RLS243" s="54" t="s">
        <v>2063</v>
      </c>
      <c r="RLT243" s="54" t="s">
        <v>2063</v>
      </c>
      <c r="RLU243" s="54" t="s">
        <v>2063</v>
      </c>
      <c r="RLV243" s="54" t="s">
        <v>2063</v>
      </c>
      <c r="RLW243" s="54" t="s">
        <v>2063</v>
      </c>
      <c r="RLX243" s="54" t="s">
        <v>2063</v>
      </c>
      <c r="RLY243" s="54" t="s">
        <v>2063</v>
      </c>
      <c r="RLZ243" s="54" t="s">
        <v>2063</v>
      </c>
      <c r="RMA243" s="54" t="s">
        <v>2063</v>
      </c>
      <c r="RMB243" s="54" t="s">
        <v>2063</v>
      </c>
      <c r="RMC243" s="54" t="s">
        <v>2063</v>
      </c>
      <c r="RMD243" s="54" t="s">
        <v>2063</v>
      </c>
      <c r="RME243" s="54" t="s">
        <v>2063</v>
      </c>
      <c r="RMF243" s="54" t="s">
        <v>2063</v>
      </c>
      <c r="RMG243" s="54" t="s">
        <v>2063</v>
      </c>
      <c r="RMH243" s="54" t="s">
        <v>2063</v>
      </c>
      <c r="RMI243" s="54" t="s">
        <v>2063</v>
      </c>
      <c r="RMJ243" s="54" t="s">
        <v>2063</v>
      </c>
      <c r="RMK243" s="54" t="s">
        <v>2063</v>
      </c>
      <c r="RML243" s="54" t="s">
        <v>2063</v>
      </c>
      <c r="RMM243" s="54" t="s">
        <v>2063</v>
      </c>
      <c r="RMN243" s="54" t="s">
        <v>2063</v>
      </c>
      <c r="RMO243" s="54" t="s">
        <v>2063</v>
      </c>
      <c r="RMP243" s="54" t="s">
        <v>2063</v>
      </c>
      <c r="RMQ243" s="54" t="s">
        <v>2063</v>
      </c>
      <c r="RMR243" s="54" t="s">
        <v>2063</v>
      </c>
      <c r="RMS243" s="54" t="s">
        <v>2063</v>
      </c>
      <c r="RMT243" s="54" t="s">
        <v>2063</v>
      </c>
      <c r="RMU243" s="54" t="s">
        <v>2063</v>
      </c>
      <c r="RMV243" s="54" t="s">
        <v>2063</v>
      </c>
      <c r="RMW243" s="54" t="s">
        <v>2063</v>
      </c>
      <c r="RMX243" s="54" t="s">
        <v>2063</v>
      </c>
      <c r="RMY243" s="54" t="s">
        <v>2063</v>
      </c>
      <c r="RMZ243" s="54" t="s">
        <v>2063</v>
      </c>
      <c r="RNA243" s="54" t="s">
        <v>2063</v>
      </c>
      <c r="RNB243" s="54" t="s">
        <v>2063</v>
      </c>
      <c r="RNC243" s="54" t="s">
        <v>2063</v>
      </c>
      <c r="RND243" s="54" t="s">
        <v>2063</v>
      </c>
      <c r="RNE243" s="54" t="s">
        <v>2063</v>
      </c>
      <c r="RNF243" s="54" t="s">
        <v>2063</v>
      </c>
      <c r="RNG243" s="54" t="s">
        <v>2063</v>
      </c>
      <c r="RNH243" s="54" t="s">
        <v>2063</v>
      </c>
      <c r="RNI243" s="54" t="s">
        <v>2063</v>
      </c>
      <c r="RNJ243" s="54" t="s">
        <v>2063</v>
      </c>
      <c r="RNK243" s="54" t="s">
        <v>2063</v>
      </c>
      <c r="RNL243" s="54" t="s">
        <v>2063</v>
      </c>
      <c r="RNM243" s="54" t="s">
        <v>2063</v>
      </c>
      <c r="RNN243" s="54" t="s">
        <v>2063</v>
      </c>
      <c r="RNO243" s="54" t="s">
        <v>2063</v>
      </c>
      <c r="RNP243" s="54" t="s">
        <v>2063</v>
      </c>
      <c r="RNQ243" s="54" t="s">
        <v>2063</v>
      </c>
      <c r="RNR243" s="54" t="s">
        <v>2063</v>
      </c>
      <c r="RNS243" s="54" t="s">
        <v>2063</v>
      </c>
      <c r="RNT243" s="54" t="s">
        <v>2063</v>
      </c>
      <c r="RNU243" s="54" t="s">
        <v>2063</v>
      </c>
      <c r="RNV243" s="54" t="s">
        <v>2063</v>
      </c>
      <c r="RNW243" s="54" t="s">
        <v>2063</v>
      </c>
      <c r="RNX243" s="54" t="s">
        <v>2063</v>
      </c>
      <c r="RNY243" s="54" t="s">
        <v>2063</v>
      </c>
      <c r="RNZ243" s="54" t="s">
        <v>2063</v>
      </c>
      <c r="ROA243" s="54" t="s">
        <v>2063</v>
      </c>
      <c r="ROB243" s="54" t="s">
        <v>2063</v>
      </c>
      <c r="ROC243" s="54" t="s">
        <v>2063</v>
      </c>
      <c r="ROD243" s="54" t="s">
        <v>2063</v>
      </c>
      <c r="ROE243" s="54" t="s">
        <v>2063</v>
      </c>
      <c r="ROF243" s="54" t="s">
        <v>2063</v>
      </c>
      <c r="ROG243" s="54" t="s">
        <v>2063</v>
      </c>
      <c r="ROH243" s="54" t="s">
        <v>2063</v>
      </c>
      <c r="ROI243" s="54" t="s">
        <v>2063</v>
      </c>
      <c r="ROJ243" s="54" t="s">
        <v>2063</v>
      </c>
      <c r="ROK243" s="54" t="s">
        <v>2063</v>
      </c>
      <c r="ROL243" s="54" t="s">
        <v>2063</v>
      </c>
      <c r="ROM243" s="54" t="s">
        <v>2063</v>
      </c>
      <c r="RON243" s="54" t="s">
        <v>2063</v>
      </c>
      <c r="ROO243" s="54" t="s">
        <v>2063</v>
      </c>
      <c r="ROP243" s="54" t="s">
        <v>2063</v>
      </c>
      <c r="ROQ243" s="54" t="s">
        <v>2063</v>
      </c>
      <c r="ROR243" s="54" t="s">
        <v>2063</v>
      </c>
      <c r="ROS243" s="54" t="s">
        <v>2063</v>
      </c>
      <c r="ROT243" s="54" t="s">
        <v>2063</v>
      </c>
      <c r="ROU243" s="54" t="s">
        <v>2063</v>
      </c>
      <c r="ROV243" s="54" t="s">
        <v>2063</v>
      </c>
      <c r="ROW243" s="54" t="s">
        <v>2063</v>
      </c>
      <c r="ROX243" s="54" t="s">
        <v>2063</v>
      </c>
      <c r="ROY243" s="54" t="s">
        <v>2063</v>
      </c>
      <c r="ROZ243" s="54" t="s">
        <v>2063</v>
      </c>
      <c r="RPA243" s="54" t="s">
        <v>2063</v>
      </c>
      <c r="RPB243" s="54" t="s">
        <v>2063</v>
      </c>
      <c r="RPC243" s="54" t="s">
        <v>2063</v>
      </c>
      <c r="RPD243" s="54" t="s">
        <v>2063</v>
      </c>
      <c r="RPE243" s="54" t="s">
        <v>2063</v>
      </c>
      <c r="RPF243" s="54" t="s">
        <v>2063</v>
      </c>
      <c r="RPG243" s="54" t="s">
        <v>2063</v>
      </c>
      <c r="RPH243" s="54" t="s">
        <v>2063</v>
      </c>
      <c r="RPI243" s="54" t="s">
        <v>2063</v>
      </c>
      <c r="RPJ243" s="54" t="s">
        <v>2063</v>
      </c>
      <c r="RPK243" s="54" t="s">
        <v>2063</v>
      </c>
      <c r="RPL243" s="54" t="s">
        <v>2063</v>
      </c>
      <c r="RPM243" s="54" t="s">
        <v>2063</v>
      </c>
      <c r="RPN243" s="54" t="s">
        <v>2063</v>
      </c>
      <c r="RPO243" s="54" t="s">
        <v>2063</v>
      </c>
      <c r="RPP243" s="54" t="s">
        <v>2063</v>
      </c>
      <c r="RPQ243" s="54" t="s">
        <v>2063</v>
      </c>
      <c r="RPR243" s="54" t="s">
        <v>2063</v>
      </c>
      <c r="RPS243" s="54" t="s">
        <v>2063</v>
      </c>
      <c r="RPT243" s="54" t="s">
        <v>2063</v>
      </c>
      <c r="RPU243" s="54" t="s">
        <v>2063</v>
      </c>
      <c r="RPV243" s="54" t="s">
        <v>2063</v>
      </c>
      <c r="RPW243" s="54" t="s">
        <v>2063</v>
      </c>
      <c r="RPX243" s="54" t="s">
        <v>2063</v>
      </c>
      <c r="RPY243" s="54" t="s">
        <v>2063</v>
      </c>
      <c r="RPZ243" s="54" t="s">
        <v>2063</v>
      </c>
      <c r="RQA243" s="54" t="s">
        <v>2063</v>
      </c>
      <c r="RQB243" s="54" t="s">
        <v>2063</v>
      </c>
      <c r="RQC243" s="54" t="s">
        <v>2063</v>
      </c>
      <c r="RQD243" s="54" t="s">
        <v>2063</v>
      </c>
      <c r="RQE243" s="54" t="s">
        <v>2063</v>
      </c>
      <c r="RQF243" s="54" t="s">
        <v>2063</v>
      </c>
      <c r="RQG243" s="54" t="s">
        <v>2063</v>
      </c>
      <c r="RQH243" s="54" t="s">
        <v>2063</v>
      </c>
      <c r="RQI243" s="54" t="s">
        <v>2063</v>
      </c>
      <c r="RQJ243" s="54" t="s">
        <v>2063</v>
      </c>
      <c r="RQK243" s="54" t="s">
        <v>2063</v>
      </c>
      <c r="RQL243" s="54" t="s">
        <v>2063</v>
      </c>
      <c r="RQM243" s="54" t="s">
        <v>2063</v>
      </c>
      <c r="RQN243" s="54" t="s">
        <v>2063</v>
      </c>
      <c r="RQO243" s="54" t="s">
        <v>2063</v>
      </c>
      <c r="RQP243" s="54" t="s">
        <v>2063</v>
      </c>
      <c r="RQQ243" s="54" t="s">
        <v>2063</v>
      </c>
      <c r="RQR243" s="54" t="s">
        <v>2063</v>
      </c>
      <c r="RQS243" s="54" t="s">
        <v>2063</v>
      </c>
      <c r="RQT243" s="54" t="s">
        <v>2063</v>
      </c>
      <c r="RQU243" s="54" t="s">
        <v>2063</v>
      </c>
      <c r="RQV243" s="54" t="s">
        <v>2063</v>
      </c>
      <c r="RQW243" s="54" t="s">
        <v>2063</v>
      </c>
      <c r="RQX243" s="54" t="s">
        <v>2063</v>
      </c>
      <c r="RQY243" s="54" t="s">
        <v>2063</v>
      </c>
      <c r="RQZ243" s="54" t="s">
        <v>2063</v>
      </c>
      <c r="RRA243" s="54" t="s">
        <v>2063</v>
      </c>
      <c r="RRB243" s="54" t="s">
        <v>2063</v>
      </c>
      <c r="RRC243" s="54" t="s">
        <v>2063</v>
      </c>
      <c r="RRD243" s="54" t="s">
        <v>2063</v>
      </c>
      <c r="RRE243" s="54" t="s">
        <v>2063</v>
      </c>
      <c r="RRF243" s="54" t="s">
        <v>2063</v>
      </c>
      <c r="RRG243" s="54" t="s">
        <v>2063</v>
      </c>
      <c r="RRH243" s="54" t="s">
        <v>2063</v>
      </c>
      <c r="RRI243" s="54" t="s">
        <v>2063</v>
      </c>
      <c r="RRJ243" s="54" t="s">
        <v>2063</v>
      </c>
      <c r="RRK243" s="54" t="s">
        <v>2063</v>
      </c>
      <c r="RRL243" s="54" t="s">
        <v>2063</v>
      </c>
      <c r="RRM243" s="54" t="s">
        <v>2063</v>
      </c>
      <c r="RRN243" s="54" t="s">
        <v>2063</v>
      </c>
      <c r="RRO243" s="54" t="s">
        <v>2063</v>
      </c>
      <c r="RRP243" s="54" t="s">
        <v>2063</v>
      </c>
      <c r="RRQ243" s="54" t="s">
        <v>2063</v>
      </c>
      <c r="RRR243" s="54" t="s">
        <v>2063</v>
      </c>
      <c r="RRS243" s="54" t="s">
        <v>2063</v>
      </c>
      <c r="RRT243" s="54" t="s">
        <v>2063</v>
      </c>
      <c r="RRU243" s="54" t="s">
        <v>2063</v>
      </c>
      <c r="RRV243" s="54" t="s">
        <v>2063</v>
      </c>
      <c r="RRW243" s="54" t="s">
        <v>2063</v>
      </c>
      <c r="RRX243" s="54" t="s">
        <v>2063</v>
      </c>
      <c r="RRY243" s="54" t="s">
        <v>2063</v>
      </c>
      <c r="RRZ243" s="54" t="s">
        <v>2063</v>
      </c>
      <c r="RSA243" s="54" t="s">
        <v>2063</v>
      </c>
      <c r="RSB243" s="54" t="s">
        <v>2063</v>
      </c>
      <c r="RSC243" s="54" t="s">
        <v>2063</v>
      </c>
      <c r="RSD243" s="54" t="s">
        <v>2063</v>
      </c>
      <c r="RSE243" s="54" t="s">
        <v>2063</v>
      </c>
      <c r="RSF243" s="54" t="s">
        <v>2063</v>
      </c>
      <c r="RSG243" s="54" t="s">
        <v>2063</v>
      </c>
      <c r="RSH243" s="54" t="s">
        <v>2063</v>
      </c>
      <c r="RSI243" s="54" t="s">
        <v>2063</v>
      </c>
      <c r="RSJ243" s="54" t="s">
        <v>2063</v>
      </c>
      <c r="RSK243" s="54" t="s">
        <v>2063</v>
      </c>
      <c r="RSL243" s="54" t="s">
        <v>2063</v>
      </c>
      <c r="RSM243" s="54" t="s">
        <v>2063</v>
      </c>
      <c r="RSN243" s="54" t="s">
        <v>2063</v>
      </c>
      <c r="RSO243" s="54" t="s">
        <v>2063</v>
      </c>
      <c r="RSP243" s="54" t="s">
        <v>2063</v>
      </c>
      <c r="RSQ243" s="54" t="s">
        <v>2063</v>
      </c>
      <c r="RSR243" s="54" t="s">
        <v>2063</v>
      </c>
      <c r="RSS243" s="54" t="s">
        <v>2063</v>
      </c>
      <c r="RST243" s="54" t="s">
        <v>2063</v>
      </c>
      <c r="RSU243" s="54" t="s">
        <v>2063</v>
      </c>
      <c r="RSV243" s="54" t="s">
        <v>2063</v>
      </c>
      <c r="RSW243" s="54" t="s">
        <v>2063</v>
      </c>
      <c r="RSX243" s="54" t="s">
        <v>2063</v>
      </c>
      <c r="RSY243" s="54" t="s">
        <v>2063</v>
      </c>
      <c r="RSZ243" s="54" t="s">
        <v>2063</v>
      </c>
      <c r="RTA243" s="54" t="s">
        <v>2063</v>
      </c>
      <c r="RTB243" s="54" t="s">
        <v>2063</v>
      </c>
      <c r="RTC243" s="54" t="s">
        <v>2063</v>
      </c>
      <c r="RTD243" s="54" t="s">
        <v>2063</v>
      </c>
      <c r="RTE243" s="54" t="s">
        <v>2063</v>
      </c>
      <c r="RTF243" s="54" t="s">
        <v>2063</v>
      </c>
      <c r="RTG243" s="54" t="s">
        <v>2063</v>
      </c>
      <c r="RTH243" s="54" t="s">
        <v>2063</v>
      </c>
      <c r="RTI243" s="54" t="s">
        <v>2063</v>
      </c>
      <c r="RTJ243" s="54" t="s">
        <v>2063</v>
      </c>
      <c r="RTK243" s="54" t="s">
        <v>2063</v>
      </c>
      <c r="RTL243" s="54" t="s">
        <v>2063</v>
      </c>
      <c r="RTM243" s="54" t="s">
        <v>2063</v>
      </c>
      <c r="RTN243" s="54" t="s">
        <v>2063</v>
      </c>
      <c r="RTO243" s="54" t="s">
        <v>2063</v>
      </c>
      <c r="RTP243" s="54" t="s">
        <v>2063</v>
      </c>
      <c r="RTQ243" s="54" t="s">
        <v>2063</v>
      </c>
      <c r="RTR243" s="54" t="s">
        <v>2063</v>
      </c>
      <c r="RTS243" s="54" t="s">
        <v>2063</v>
      </c>
      <c r="RTT243" s="54" t="s">
        <v>2063</v>
      </c>
      <c r="RTU243" s="54" t="s">
        <v>2063</v>
      </c>
      <c r="RTV243" s="54" t="s">
        <v>2063</v>
      </c>
      <c r="RTW243" s="54" t="s">
        <v>2063</v>
      </c>
      <c r="RTX243" s="54" t="s">
        <v>2063</v>
      </c>
      <c r="RTY243" s="54" t="s">
        <v>2063</v>
      </c>
      <c r="RTZ243" s="54" t="s">
        <v>2063</v>
      </c>
      <c r="RUA243" s="54" t="s">
        <v>2063</v>
      </c>
      <c r="RUB243" s="54" t="s">
        <v>2063</v>
      </c>
      <c r="RUC243" s="54" t="s">
        <v>2063</v>
      </c>
      <c r="RUD243" s="54" t="s">
        <v>2063</v>
      </c>
      <c r="RUE243" s="54" t="s">
        <v>2063</v>
      </c>
      <c r="RUF243" s="54" t="s">
        <v>2063</v>
      </c>
      <c r="RUG243" s="54" t="s">
        <v>2063</v>
      </c>
      <c r="RUH243" s="54" t="s">
        <v>2063</v>
      </c>
      <c r="RUI243" s="54" t="s">
        <v>2063</v>
      </c>
      <c r="RUJ243" s="54" t="s">
        <v>2063</v>
      </c>
      <c r="RUK243" s="54" t="s">
        <v>2063</v>
      </c>
      <c r="RUL243" s="54" t="s">
        <v>2063</v>
      </c>
      <c r="RUM243" s="54" t="s">
        <v>2063</v>
      </c>
      <c r="RUN243" s="54" t="s">
        <v>2063</v>
      </c>
      <c r="RUO243" s="54" t="s">
        <v>2063</v>
      </c>
      <c r="RUP243" s="54" t="s">
        <v>2063</v>
      </c>
      <c r="RUQ243" s="54" t="s">
        <v>2063</v>
      </c>
      <c r="RUR243" s="54" t="s">
        <v>2063</v>
      </c>
      <c r="RUS243" s="54" t="s">
        <v>2063</v>
      </c>
      <c r="RUT243" s="54" t="s">
        <v>2063</v>
      </c>
      <c r="RUU243" s="54" t="s">
        <v>2063</v>
      </c>
      <c r="RUV243" s="54" t="s">
        <v>2063</v>
      </c>
      <c r="RUW243" s="54" t="s">
        <v>2063</v>
      </c>
      <c r="RUX243" s="54" t="s">
        <v>2063</v>
      </c>
      <c r="RUY243" s="54" t="s">
        <v>2063</v>
      </c>
      <c r="RUZ243" s="54" t="s">
        <v>2063</v>
      </c>
      <c r="RVA243" s="54" t="s">
        <v>2063</v>
      </c>
      <c r="RVB243" s="54" t="s">
        <v>2063</v>
      </c>
      <c r="RVC243" s="54" t="s">
        <v>2063</v>
      </c>
      <c r="RVD243" s="54" t="s">
        <v>2063</v>
      </c>
      <c r="RVE243" s="54" t="s">
        <v>2063</v>
      </c>
      <c r="RVF243" s="54" t="s">
        <v>2063</v>
      </c>
      <c r="RVG243" s="54" t="s">
        <v>2063</v>
      </c>
      <c r="RVH243" s="54" t="s">
        <v>2063</v>
      </c>
      <c r="RVI243" s="54" t="s">
        <v>2063</v>
      </c>
      <c r="RVJ243" s="54" t="s">
        <v>2063</v>
      </c>
      <c r="RVK243" s="54" t="s">
        <v>2063</v>
      </c>
      <c r="RVL243" s="54" t="s">
        <v>2063</v>
      </c>
      <c r="RVM243" s="54" t="s">
        <v>2063</v>
      </c>
      <c r="RVN243" s="54" t="s">
        <v>2063</v>
      </c>
      <c r="RVO243" s="54" t="s">
        <v>2063</v>
      </c>
      <c r="RVP243" s="54" t="s">
        <v>2063</v>
      </c>
      <c r="RVQ243" s="54" t="s">
        <v>2063</v>
      </c>
      <c r="RVR243" s="54" t="s">
        <v>2063</v>
      </c>
      <c r="RVS243" s="54" t="s">
        <v>2063</v>
      </c>
      <c r="RVT243" s="54" t="s">
        <v>2063</v>
      </c>
      <c r="RVU243" s="54" t="s">
        <v>2063</v>
      </c>
      <c r="RVV243" s="54" t="s">
        <v>2063</v>
      </c>
      <c r="RVW243" s="54" t="s">
        <v>2063</v>
      </c>
      <c r="RVX243" s="54" t="s">
        <v>2063</v>
      </c>
      <c r="RVY243" s="54" t="s">
        <v>2063</v>
      </c>
      <c r="RVZ243" s="54" t="s">
        <v>2063</v>
      </c>
      <c r="RWA243" s="54" t="s">
        <v>2063</v>
      </c>
      <c r="RWB243" s="54" t="s">
        <v>2063</v>
      </c>
      <c r="RWC243" s="54" t="s">
        <v>2063</v>
      </c>
      <c r="RWD243" s="54" t="s">
        <v>2063</v>
      </c>
      <c r="RWE243" s="54" t="s">
        <v>2063</v>
      </c>
      <c r="RWF243" s="54" t="s">
        <v>2063</v>
      </c>
      <c r="RWG243" s="54" t="s">
        <v>2063</v>
      </c>
      <c r="RWH243" s="54" t="s">
        <v>2063</v>
      </c>
      <c r="RWI243" s="54" t="s">
        <v>2063</v>
      </c>
      <c r="RWJ243" s="54" t="s">
        <v>2063</v>
      </c>
      <c r="RWK243" s="54" t="s">
        <v>2063</v>
      </c>
      <c r="RWL243" s="54" t="s">
        <v>2063</v>
      </c>
      <c r="RWM243" s="54" t="s">
        <v>2063</v>
      </c>
      <c r="RWN243" s="54" t="s">
        <v>2063</v>
      </c>
      <c r="RWO243" s="54" t="s">
        <v>2063</v>
      </c>
      <c r="RWP243" s="54" t="s">
        <v>2063</v>
      </c>
      <c r="RWQ243" s="54" t="s">
        <v>2063</v>
      </c>
      <c r="RWR243" s="54" t="s">
        <v>2063</v>
      </c>
      <c r="RWS243" s="54" t="s">
        <v>2063</v>
      </c>
      <c r="RWT243" s="54" t="s">
        <v>2063</v>
      </c>
      <c r="RWU243" s="54" t="s">
        <v>2063</v>
      </c>
      <c r="RWV243" s="54" t="s">
        <v>2063</v>
      </c>
      <c r="RWW243" s="54" t="s">
        <v>2063</v>
      </c>
      <c r="RWX243" s="54" t="s">
        <v>2063</v>
      </c>
      <c r="RWY243" s="54" t="s">
        <v>2063</v>
      </c>
      <c r="RWZ243" s="54" t="s">
        <v>2063</v>
      </c>
      <c r="RXA243" s="54" t="s">
        <v>2063</v>
      </c>
      <c r="RXB243" s="54" t="s">
        <v>2063</v>
      </c>
      <c r="RXC243" s="54" t="s">
        <v>2063</v>
      </c>
      <c r="RXD243" s="54" t="s">
        <v>2063</v>
      </c>
      <c r="RXE243" s="54" t="s">
        <v>2063</v>
      </c>
      <c r="RXF243" s="54" t="s">
        <v>2063</v>
      </c>
      <c r="RXG243" s="54" t="s">
        <v>2063</v>
      </c>
      <c r="RXH243" s="54" t="s">
        <v>2063</v>
      </c>
      <c r="RXI243" s="54" t="s">
        <v>2063</v>
      </c>
      <c r="RXJ243" s="54" t="s">
        <v>2063</v>
      </c>
      <c r="RXK243" s="54" t="s">
        <v>2063</v>
      </c>
      <c r="RXL243" s="54" t="s">
        <v>2063</v>
      </c>
      <c r="RXM243" s="54" t="s">
        <v>2063</v>
      </c>
      <c r="RXN243" s="54" t="s">
        <v>2063</v>
      </c>
      <c r="RXO243" s="54" t="s">
        <v>2063</v>
      </c>
      <c r="RXP243" s="54" t="s">
        <v>2063</v>
      </c>
      <c r="RXQ243" s="54" t="s">
        <v>2063</v>
      </c>
      <c r="RXR243" s="54" t="s">
        <v>2063</v>
      </c>
      <c r="RXS243" s="54" t="s">
        <v>2063</v>
      </c>
      <c r="RXT243" s="54" t="s">
        <v>2063</v>
      </c>
      <c r="RXU243" s="54" t="s">
        <v>2063</v>
      </c>
      <c r="RXV243" s="54" t="s">
        <v>2063</v>
      </c>
      <c r="RXW243" s="54" t="s">
        <v>2063</v>
      </c>
      <c r="RXX243" s="54" t="s">
        <v>2063</v>
      </c>
      <c r="RXY243" s="54" t="s">
        <v>2063</v>
      </c>
      <c r="RXZ243" s="54" t="s">
        <v>2063</v>
      </c>
      <c r="RYA243" s="54" t="s">
        <v>2063</v>
      </c>
      <c r="RYB243" s="54" t="s">
        <v>2063</v>
      </c>
      <c r="RYC243" s="54" t="s">
        <v>2063</v>
      </c>
      <c r="RYD243" s="54" t="s">
        <v>2063</v>
      </c>
      <c r="RYE243" s="54" t="s">
        <v>2063</v>
      </c>
      <c r="RYF243" s="54" t="s">
        <v>2063</v>
      </c>
      <c r="RYG243" s="54" t="s">
        <v>2063</v>
      </c>
      <c r="RYH243" s="54" t="s">
        <v>2063</v>
      </c>
      <c r="RYI243" s="54" t="s">
        <v>2063</v>
      </c>
      <c r="RYJ243" s="54" t="s">
        <v>2063</v>
      </c>
      <c r="RYK243" s="54" t="s">
        <v>2063</v>
      </c>
      <c r="RYL243" s="54" t="s">
        <v>2063</v>
      </c>
      <c r="RYM243" s="54" t="s">
        <v>2063</v>
      </c>
      <c r="RYN243" s="54" t="s">
        <v>2063</v>
      </c>
      <c r="RYO243" s="54" t="s">
        <v>2063</v>
      </c>
      <c r="RYP243" s="54" t="s">
        <v>2063</v>
      </c>
      <c r="RYQ243" s="54" t="s">
        <v>2063</v>
      </c>
      <c r="RYR243" s="54" t="s">
        <v>2063</v>
      </c>
      <c r="RYS243" s="54" t="s">
        <v>2063</v>
      </c>
      <c r="RYT243" s="54" t="s">
        <v>2063</v>
      </c>
      <c r="RYU243" s="54" t="s">
        <v>2063</v>
      </c>
      <c r="RYV243" s="54" t="s">
        <v>2063</v>
      </c>
      <c r="RYW243" s="54" t="s">
        <v>2063</v>
      </c>
      <c r="RYX243" s="54" t="s">
        <v>2063</v>
      </c>
      <c r="RYY243" s="54" t="s">
        <v>2063</v>
      </c>
      <c r="RYZ243" s="54" t="s">
        <v>2063</v>
      </c>
      <c r="RZA243" s="54" t="s">
        <v>2063</v>
      </c>
      <c r="RZB243" s="54" t="s">
        <v>2063</v>
      </c>
      <c r="RZC243" s="54" t="s">
        <v>2063</v>
      </c>
      <c r="RZD243" s="54" t="s">
        <v>2063</v>
      </c>
      <c r="RZE243" s="54" t="s">
        <v>2063</v>
      </c>
      <c r="RZF243" s="54" t="s">
        <v>2063</v>
      </c>
      <c r="RZG243" s="54" t="s">
        <v>2063</v>
      </c>
      <c r="RZH243" s="54" t="s">
        <v>2063</v>
      </c>
      <c r="RZI243" s="54" t="s">
        <v>2063</v>
      </c>
      <c r="RZJ243" s="54" t="s">
        <v>2063</v>
      </c>
      <c r="RZK243" s="54" t="s">
        <v>2063</v>
      </c>
      <c r="RZL243" s="54" t="s">
        <v>2063</v>
      </c>
      <c r="RZM243" s="54" t="s">
        <v>2063</v>
      </c>
      <c r="RZN243" s="54" t="s">
        <v>2063</v>
      </c>
      <c r="RZO243" s="54" t="s">
        <v>2063</v>
      </c>
      <c r="RZP243" s="54" t="s">
        <v>2063</v>
      </c>
      <c r="RZQ243" s="54" t="s">
        <v>2063</v>
      </c>
      <c r="RZR243" s="54" t="s">
        <v>2063</v>
      </c>
      <c r="RZS243" s="54" t="s">
        <v>2063</v>
      </c>
      <c r="RZT243" s="54" t="s">
        <v>2063</v>
      </c>
      <c r="RZU243" s="54" t="s">
        <v>2063</v>
      </c>
      <c r="RZV243" s="54" t="s">
        <v>2063</v>
      </c>
      <c r="RZW243" s="54" t="s">
        <v>2063</v>
      </c>
      <c r="RZX243" s="54" t="s">
        <v>2063</v>
      </c>
      <c r="RZY243" s="54" t="s">
        <v>2063</v>
      </c>
      <c r="RZZ243" s="54" t="s">
        <v>2063</v>
      </c>
      <c r="SAA243" s="54" t="s">
        <v>2063</v>
      </c>
      <c r="SAB243" s="54" t="s">
        <v>2063</v>
      </c>
      <c r="SAC243" s="54" t="s">
        <v>2063</v>
      </c>
      <c r="SAD243" s="54" t="s">
        <v>2063</v>
      </c>
      <c r="SAE243" s="54" t="s">
        <v>2063</v>
      </c>
      <c r="SAF243" s="54" t="s">
        <v>2063</v>
      </c>
      <c r="SAG243" s="54" t="s">
        <v>2063</v>
      </c>
      <c r="SAH243" s="54" t="s">
        <v>2063</v>
      </c>
      <c r="SAI243" s="54" t="s">
        <v>2063</v>
      </c>
      <c r="SAJ243" s="54" t="s">
        <v>2063</v>
      </c>
      <c r="SAK243" s="54" t="s">
        <v>2063</v>
      </c>
      <c r="SAL243" s="54" t="s">
        <v>2063</v>
      </c>
      <c r="SAM243" s="54" t="s">
        <v>2063</v>
      </c>
      <c r="SAN243" s="54" t="s">
        <v>2063</v>
      </c>
      <c r="SAO243" s="54" t="s">
        <v>2063</v>
      </c>
      <c r="SAP243" s="54" t="s">
        <v>2063</v>
      </c>
      <c r="SAQ243" s="54" t="s">
        <v>2063</v>
      </c>
      <c r="SAR243" s="54" t="s">
        <v>2063</v>
      </c>
      <c r="SAS243" s="54" t="s">
        <v>2063</v>
      </c>
      <c r="SAT243" s="54" t="s">
        <v>2063</v>
      </c>
      <c r="SAU243" s="54" t="s">
        <v>2063</v>
      </c>
      <c r="SAV243" s="54" t="s">
        <v>2063</v>
      </c>
      <c r="SAW243" s="54" t="s">
        <v>2063</v>
      </c>
      <c r="SAX243" s="54" t="s">
        <v>2063</v>
      </c>
      <c r="SAY243" s="54" t="s">
        <v>2063</v>
      </c>
      <c r="SAZ243" s="54" t="s">
        <v>2063</v>
      </c>
      <c r="SBA243" s="54" t="s">
        <v>2063</v>
      </c>
      <c r="SBB243" s="54" t="s">
        <v>2063</v>
      </c>
      <c r="SBC243" s="54" t="s">
        <v>2063</v>
      </c>
      <c r="SBD243" s="54" t="s">
        <v>2063</v>
      </c>
      <c r="SBE243" s="54" t="s">
        <v>2063</v>
      </c>
      <c r="SBF243" s="54" t="s">
        <v>2063</v>
      </c>
      <c r="SBG243" s="54" t="s">
        <v>2063</v>
      </c>
      <c r="SBH243" s="54" t="s">
        <v>2063</v>
      </c>
      <c r="SBI243" s="54" t="s">
        <v>2063</v>
      </c>
      <c r="SBJ243" s="54" t="s">
        <v>2063</v>
      </c>
      <c r="SBK243" s="54" t="s">
        <v>2063</v>
      </c>
      <c r="SBL243" s="54" t="s">
        <v>2063</v>
      </c>
      <c r="SBM243" s="54" t="s">
        <v>2063</v>
      </c>
      <c r="SBN243" s="54" t="s">
        <v>2063</v>
      </c>
      <c r="SBO243" s="54" t="s">
        <v>2063</v>
      </c>
      <c r="SBP243" s="54" t="s">
        <v>2063</v>
      </c>
      <c r="SBQ243" s="54" t="s">
        <v>2063</v>
      </c>
      <c r="SBR243" s="54" t="s">
        <v>2063</v>
      </c>
      <c r="SBS243" s="54" t="s">
        <v>2063</v>
      </c>
      <c r="SBT243" s="54" t="s">
        <v>2063</v>
      </c>
      <c r="SBU243" s="54" t="s">
        <v>2063</v>
      </c>
      <c r="SBV243" s="54" t="s">
        <v>2063</v>
      </c>
      <c r="SBW243" s="54" t="s">
        <v>2063</v>
      </c>
      <c r="SBX243" s="54" t="s">
        <v>2063</v>
      </c>
      <c r="SBY243" s="54" t="s">
        <v>2063</v>
      </c>
      <c r="SBZ243" s="54" t="s">
        <v>2063</v>
      </c>
      <c r="SCA243" s="54" t="s">
        <v>2063</v>
      </c>
      <c r="SCB243" s="54" t="s">
        <v>2063</v>
      </c>
      <c r="SCC243" s="54" t="s">
        <v>2063</v>
      </c>
      <c r="SCD243" s="54" t="s">
        <v>2063</v>
      </c>
      <c r="SCE243" s="54" t="s">
        <v>2063</v>
      </c>
      <c r="SCF243" s="54" t="s">
        <v>2063</v>
      </c>
      <c r="SCG243" s="54" t="s">
        <v>2063</v>
      </c>
      <c r="SCH243" s="54" t="s">
        <v>2063</v>
      </c>
      <c r="SCI243" s="54" t="s">
        <v>2063</v>
      </c>
      <c r="SCJ243" s="54" t="s">
        <v>2063</v>
      </c>
      <c r="SCK243" s="54" t="s">
        <v>2063</v>
      </c>
      <c r="SCL243" s="54" t="s">
        <v>2063</v>
      </c>
      <c r="SCM243" s="54" t="s">
        <v>2063</v>
      </c>
      <c r="SCN243" s="54" t="s">
        <v>2063</v>
      </c>
      <c r="SCO243" s="54" t="s">
        <v>2063</v>
      </c>
      <c r="SCP243" s="54" t="s">
        <v>2063</v>
      </c>
      <c r="SCQ243" s="54" t="s">
        <v>2063</v>
      </c>
      <c r="SCR243" s="54" t="s">
        <v>2063</v>
      </c>
      <c r="SCS243" s="54" t="s">
        <v>2063</v>
      </c>
      <c r="SCT243" s="54" t="s">
        <v>2063</v>
      </c>
      <c r="SCU243" s="54" t="s">
        <v>2063</v>
      </c>
      <c r="SCV243" s="54" t="s">
        <v>2063</v>
      </c>
      <c r="SCW243" s="54" t="s">
        <v>2063</v>
      </c>
      <c r="SCX243" s="54" t="s">
        <v>2063</v>
      </c>
      <c r="SCY243" s="54" t="s">
        <v>2063</v>
      </c>
      <c r="SCZ243" s="54" t="s">
        <v>2063</v>
      </c>
      <c r="SDA243" s="54" t="s">
        <v>2063</v>
      </c>
      <c r="SDB243" s="54" t="s">
        <v>2063</v>
      </c>
      <c r="SDC243" s="54" t="s">
        <v>2063</v>
      </c>
      <c r="SDD243" s="54" t="s">
        <v>2063</v>
      </c>
      <c r="SDE243" s="54" t="s">
        <v>2063</v>
      </c>
      <c r="SDF243" s="54" t="s">
        <v>2063</v>
      </c>
      <c r="SDG243" s="54" t="s">
        <v>2063</v>
      </c>
      <c r="SDH243" s="54" t="s">
        <v>2063</v>
      </c>
      <c r="SDI243" s="54" t="s">
        <v>2063</v>
      </c>
      <c r="SDJ243" s="54" t="s">
        <v>2063</v>
      </c>
      <c r="SDK243" s="54" t="s">
        <v>2063</v>
      </c>
      <c r="SDL243" s="54" t="s">
        <v>2063</v>
      </c>
      <c r="SDM243" s="54" t="s">
        <v>2063</v>
      </c>
      <c r="SDN243" s="54" t="s">
        <v>2063</v>
      </c>
      <c r="SDO243" s="54" t="s">
        <v>2063</v>
      </c>
      <c r="SDP243" s="54" t="s">
        <v>2063</v>
      </c>
      <c r="SDQ243" s="54" t="s">
        <v>2063</v>
      </c>
      <c r="SDR243" s="54" t="s">
        <v>2063</v>
      </c>
      <c r="SDS243" s="54" t="s">
        <v>2063</v>
      </c>
      <c r="SDT243" s="54" t="s">
        <v>2063</v>
      </c>
      <c r="SDU243" s="54" t="s">
        <v>2063</v>
      </c>
      <c r="SDV243" s="54" t="s">
        <v>2063</v>
      </c>
      <c r="SDW243" s="54" t="s">
        <v>2063</v>
      </c>
      <c r="SDX243" s="54" t="s">
        <v>2063</v>
      </c>
      <c r="SDY243" s="54" t="s">
        <v>2063</v>
      </c>
      <c r="SDZ243" s="54" t="s">
        <v>2063</v>
      </c>
      <c r="SEA243" s="54" t="s">
        <v>2063</v>
      </c>
      <c r="SEB243" s="54" t="s">
        <v>2063</v>
      </c>
      <c r="SEC243" s="54" t="s">
        <v>2063</v>
      </c>
      <c r="SED243" s="54" t="s">
        <v>2063</v>
      </c>
      <c r="SEE243" s="54" t="s">
        <v>2063</v>
      </c>
      <c r="SEF243" s="54" t="s">
        <v>2063</v>
      </c>
      <c r="SEG243" s="54" t="s">
        <v>2063</v>
      </c>
      <c r="SEH243" s="54" t="s">
        <v>2063</v>
      </c>
      <c r="SEI243" s="54" t="s">
        <v>2063</v>
      </c>
      <c r="SEJ243" s="54" t="s">
        <v>2063</v>
      </c>
      <c r="SEK243" s="54" t="s">
        <v>2063</v>
      </c>
      <c r="SEL243" s="54" t="s">
        <v>2063</v>
      </c>
      <c r="SEM243" s="54" t="s">
        <v>2063</v>
      </c>
      <c r="SEN243" s="54" t="s">
        <v>2063</v>
      </c>
      <c r="SEO243" s="54" t="s">
        <v>2063</v>
      </c>
      <c r="SEP243" s="54" t="s">
        <v>2063</v>
      </c>
      <c r="SEQ243" s="54" t="s">
        <v>2063</v>
      </c>
      <c r="SER243" s="54" t="s">
        <v>2063</v>
      </c>
      <c r="SES243" s="54" t="s">
        <v>2063</v>
      </c>
      <c r="SET243" s="54" t="s">
        <v>2063</v>
      </c>
      <c r="SEU243" s="54" t="s">
        <v>2063</v>
      </c>
      <c r="SEV243" s="54" t="s">
        <v>2063</v>
      </c>
      <c r="SEW243" s="54" t="s">
        <v>2063</v>
      </c>
      <c r="SEX243" s="54" t="s">
        <v>2063</v>
      </c>
      <c r="SEY243" s="54" t="s">
        <v>2063</v>
      </c>
      <c r="SEZ243" s="54" t="s">
        <v>2063</v>
      </c>
      <c r="SFA243" s="54" t="s">
        <v>2063</v>
      </c>
      <c r="SFB243" s="54" t="s">
        <v>2063</v>
      </c>
      <c r="SFC243" s="54" t="s">
        <v>2063</v>
      </c>
      <c r="SFD243" s="54" t="s">
        <v>2063</v>
      </c>
      <c r="SFE243" s="54" t="s">
        <v>2063</v>
      </c>
      <c r="SFF243" s="54" t="s">
        <v>2063</v>
      </c>
      <c r="SFG243" s="54" t="s">
        <v>2063</v>
      </c>
      <c r="SFH243" s="54" t="s">
        <v>2063</v>
      </c>
      <c r="SFI243" s="54" t="s">
        <v>2063</v>
      </c>
      <c r="SFJ243" s="54" t="s">
        <v>2063</v>
      </c>
      <c r="SFK243" s="54" t="s">
        <v>2063</v>
      </c>
      <c r="SFL243" s="54" t="s">
        <v>2063</v>
      </c>
      <c r="SFM243" s="54" t="s">
        <v>2063</v>
      </c>
      <c r="SFN243" s="54" t="s">
        <v>2063</v>
      </c>
      <c r="SFO243" s="54" t="s">
        <v>2063</v>
      </c>
      <c r="SFP243" s="54" t="s">
        <v>2063</v>
      </c>
      <c r="SFQ243" s="54" t="s">
        <v>2063</v>
      </c>
      <c r="SFR243" s="54" t="s">
        <v>2063</v>
      </c>
      <c r="SFS243" s="54" t="s">
        <v>2063</v>
      </c>
      <c r="SFT243" s="54" t="s">
        <v>2063</v>
      </c>
      <c r="SFU243" s="54" t="s">
        <v>2063</v>
      </c>
      <c r="SFV243" s="54" t="s">
        <v>2063</v>
      </c>
      <c r="SFW243" s="54" t="s">
        <v>2063</v>
      </c>
      <c r="SFX243" s="54" t="s">
        <v>2063</v>
      </c>
      <c r="SFY243" s="54" t="s">
        <v>2063</v>
      </c>
      <c r="SFZ243" s="54" t="s">
        <v>2063</v>
      </c>
      <c r="SGA243" s="54" t="s">
        <v>2063</v>
      </c>
      <c r="SGB243" s="54" t="s">
        <v>2063</v>
      </c>
      <c r="SGC243" s="54" t="s">
        <v>2063</v>
      </c>
      <c r="SGD243" s="54" t="s">
        <v>2063</v>
      </c>
      <c r="SGE243" s="54" t="s">
        <v>2063</v>
      </c>
      <c r="SGF243" s="54" t="s">
        <v>2063</v>
      </c>
      <c r="SGG243" s="54" t="s">
        <v>2063</v>
      </c>
      <c r="SGH243" s="54" t="s">
        <v>2063</v>
      </c>
      <c r="SGI243" s="54" t="s">
        <v>2063</v>
      </c>
      <c r="SGJ243" s="54" t="s">
        <v>2063</v>
      </c>
      <c r="SGK243" s="54" t="s">
        <v>2063</v>
      </c>
      <c r="SGL243" s="54" t="s">
        <v>2063</v>
      </c>
      <c r="SGM243" s="54" t="s">
        <v>2063</v>
      </c>
      <c r="SGN243" s="54" t="s">
        <v>2063</v>
      </c>
      <c r="SGO243" s="54" t="s">
        <v>2063</v>
      </c>
      <c r="SGP243" s="54" t="s">
        <v>2063</v>
      </c>
      <c r="SGQ243" s="54" t="s">
        <v>2063</v>
      </c>
      <c r="SGR243" s="54" t="s">
        <v>2063</v>
      </c>
      <c r="SGS243" s="54" t="s">
        <v>2063</v>
      </c>
      <c r="SGT243" s="54" t="s">
        <v>2063</v>
      </c>
      <c r="SGU243" s="54" t="s">
        <v>2063</v>
      </c>
      <c r="SGV243" s="54" t="s">
        <v>2063</v>
      </c>
      <c r="SGW243" s="54" t="s">
        <v>2063</v>
      </c>
      <c r="SGX243" s="54" t="s">
        <v>2063</v>
      </c>
      <c r="SGY243" s="54" t="s">
        <v>2063</v>
      </c>
      <c r="SGZ243" s="54" t="s">
        <v>2063</v>
      </c>
      <c r="SHA243" s="54" t="s">
        <v>2063</v>
      </c>
      <c r="SHB243" s="54" t="s">
        <v>2063</v>
      </c>
      <c r="SHC243" s="54" t="s">
        <v>2063</v>
      </c>
      <c r="SHD243" s="54" t="s">
        <v>2063</v>
      </c>
      <c r="SHE243" s="54" t="s">
        <v>2063</v>
      </c>
      <c r="SHF243" s="54" t="s">
        <v>2063</v>
      </c>
      <c r="SHG243" s="54" t="s">
        <v>2063</v>
      </c>
      <c r="SHH243" s="54" t="s">
        <v>2063</v>
      </c>
      <c r="SHI243" s="54" t="s">
        <v>2063</v>
      </c>
      <c r="SHJ243" s="54" t="s">
        <v>2063</v>
      </c>
      <c r="SHK243" s="54" t="s">
        <v>2063</v>
      </c>
      <c r="SHL243" s="54" t="s">
        <v>2063</v>
      </c>
      <c r="SHM243" s="54" t="s">
        <v>2063</v>
      </c>
      <c r="SHN243" s="54" t="s">
        <v>2063</v>
      </c>
      <c r="SHO243" s="54" t="s">
        <v>2063</v>
      </c>
      <c r="SHP243" s="54" t="s">
        <v>2063</v>
      </c>
      <c r="SHQ243" s="54" t="s">
        <v>2063</v>
      </c>
      <c r="SHR243" s="54" t="s">
        <v>2063</v>
      </c>
      <c r="SHS243" s="54" t="s">
        <v>2063</v>
      </c>
      <c r="SHT243" s="54" t="s">
        <v>2063</v>
      </c>
      <c r="SHU243" s="54" t="s">
        <v>2063</v>
      </c>
      <c r="SHV243" s="54" t="s">
        <v>2063</v>
      </c>
      <c r="SHW243" s="54" t="s">
        <v>2063</v>
      </c>
      <c r="SHX243" s="54" t="s">
        <v>2063</v>
      </c>
      <c r="SHY243" s="54" t="s">
        <v>2063</v>
      </c>
      <c r="SHZ243" s="54" t="s">
        <v>2063</v>
      </c>
      <c r="SIA243" s="54" t="s">
        <v>2063</v>
      </c>
      <c r="SIB243" s="54" t="s">
        <v>2063</v>
      </c>
      <c r="SIC243" s="54" t="s">
        <v>2063</v>
      </c>
      <c r="SID243" s="54" t="s">
        <v>2063</v>
      </c>
      <c r="SIE243" s="54" t="s">
        <v>2063</v>
      </c>
      <c r="SIF243" s="54" t="s">
        <v>2063</v>
      </c>
      <c r="SIG243" s="54" t="s">
        <v>2063</v>
      </c>
      <c r="SIH243" s="54" t="s">
        <v>2063</v>
      </c>
      <c r="SII243" s="54" t="s">
        <v>2063</v>
      </c>
      <c r="SIJ243" s="54" t="s">
        <v>2063</v>
      </c>
      <c r="SIK243" s="54" t="s">
        <v>2063</v>
      </c>
      <c r="SIL243" s="54" t="s">
        <v>2063</v>
      </c>
      <c r="SIM243" s="54" t="s">
        <v>2063</v>
      </c>
      <c r="SIN243" s="54" t="s">
        <v>2063</v>
      </c>
      <c r="SIO243" s="54" t="s">
        <v>2063</v>
      </c>
      <c r="SIP243" s="54" t="s">
        <v>2063</v>
      </c>
      <c r="SIQ243" s="54" t="s">
        <v>2063</v>
      </c>
      <c r="SIR243" s="54" t="s">
        <v>2063</v>
      </c>
      <c r="SIS243" s="54" t="s">
        <v>2063</v>
      </c>
      <c r="SIT243" s="54" t="s">
        <v>2063</v>
      </c>
      <c r="SIU243" s="54" t="s">
        <v>2063</v>
      </c>
      <c r="SIV243" s="54" t="s">
        <v>2063</v>
      </c>
      <c r="SIW243" s="54" t="s">
        <v>2063</v>
      </c>
      <c r="SIX243" s="54" t="s">
        <v>2063</v>
      </c>
      <c r="SIY243" s="54" t="s">
        <v>2063</v>
      </c>
      <c r="SIZ243" s="54" t="s">
        <v>2063</v>
      </c>
      <c r="SJA243" s="54" t="s">
        <v>2063</v>
      </c>
      <c r="SJB243" s="54" t="s">
        <v>2063</v>
      </c>
      <c r="SJC243" s="54" t="s">
        <v>2063</v>
      </c>
      <c r="SJD243" s="54" t="s">
        <v>2063</v>
      </c>
      <c r="SJE243" s="54" t="s">
        <v>2063</v>
      </c>
      <c r="SJF243" s="54" t="s">
        <v>2063</v>
      </c>
      <c r="SJG243" s="54" t="s">
        <v>2063</v>
      </c>
      <c r="SJH243" s="54" t="s">
        <v>2063</v>
      </c>
      <c r="SJI243" s="54" t="s">
        <v>2063</v>
      </c>
      <c r="SJJ243" s="54" t="s">
        <v>2063</v>
      </c>
      <c r="SJK243" s="54" t="s">
        <v>2063</v>
      </c>
      <c r="SJL243" s="54" t="s">
        <v>2063</v>
      </c>
      <c r="SJM243" s="54" t="s">
        <v>2063</v>
      </c>
      <c r="SJN243" s="54" t="s">
        <v>2063</v>
      </c>
      <c r="SJO243" s="54" t="s">
        <v>2063</v>
      </c>
      <c r="SJP243" s="54" t="s">
        <v>2063</v>
      </c>
      <c r="SJQ243" s="54" t="s">
        <v>2063</v>
      </c>
      <c r="SJR243" s="54" t="s">
        <v>2063</v>
      </c>
      <c r="SJS243" s="54" t="s">
        <v>2063</v>
      </c>
      <c r="SJT243" s="54" t="s">
        <v>2063</v>
      </c>
      <c r="SJU243" s="54" t="s">
        <v>2063</v>
      </c>
      <c r="SJV243" s="54" t="s">
        <v>2063</v>
      </c>
      <c r="SJW243" s="54" t="s">
        <v>2063</v>
      </c>
      <c r="SJX243" s="54" t="s">
        <v>2063</v>
      </c>
      <c r="SJY243" s="54" t="s">
        <v>2063</v>
      </c>
      <c r="SJZ243" s="54" t="s">
        <v>2063</v>
      </c>
      <c r="SKA243" s="54" t="s">
        <v>2063</v>
      </c>
      <c r="SKB243" s="54" t="s">
        <v>2063</v>
      </c>
      <c r="SKC243" s="54" t="s">
        <v>2063</v>
      </c>
      <c r="SKD243" s="54" t="s">
        <v>2063</v>
      </c>
      <c r="SKE243" s="54" t="s">
        <v>2063</v>
      </c>
      <c r="SKF243" s="54" t="s">
        <v>2063</v>
      </c>
      <c r="SKG243" s="54" t="s">
        <v>2063</v>
      </c>
      <c r="SKH243" s="54" t="s">
        <v>2063</v>
      </c>
      <c r="SKI243" s="54" t="s">
        <v>2063</v>
      </c>
      <c r="SKJ243" s="54" t="s">
        <v>2063</v>
      </c>
      <c r="SKK243" s="54" t="s">
        <v>2063</v>
      </c>
      <c r="SKL243" s="54" t="s">
        <v>2063</v>
      </c>
      <c r="SKM243" s="54" t="s">
        <v>2063</v>
      </c>
      <c r="SKN243" s="54" t="s">
        <v>2063</v>
      </c>
      <c r="SKO243" s="54" t="s">
        <v>2063</v>
      </c>
      <c r="SKP243" s="54" t="s">
        <v>2063</v>
      </c>
      <c r="SKQ243" s="54" t="s">
        <v>2063</v>
      </c>
      <c r="SKR243" s="54" t="s">
        <v>2063</v>
      </c>
      <c r="SKS243" s="54" t="s">
        <v>2063</v>
      </c>
      <c r="SKT243" s="54" t="s">
        <v>2063</v>
      </c>
      <c r="SKU243" s="54" t="s">
        <v>2063</v>
      </c>
      <c r="SKV243" s="54" t="s">
        <v>2063</v>
      </c>
      <c r="SKW243" s="54" t="s">
        <v>2063</v>
      </c>
      <c r="SKX243" s="54" t="s">
        <v>2063</v>
      </c>
      <c r="SKY243" s="54" t="s">
        <v>2063</v>
      </c>
      <c r="SKZ243" s="54" t="s">
        <v>2063</v>
      </c>
      <c r="SLA243" s="54" t="s">
        <v>2063</v>
      </c>
      <c r="SLB243" s="54" t="s">
        <v>2063</v>
      </c>
      <c r="SLC243" s="54" t="s">
        <v>2063</v>
      </c>
      <c r="SLD243" s="54" t="s">
        <v>2063</v>
      </c>
      <c r="SLE243" s="54" t="s">
        <v>2063</v>
      </c>
      <c r="SLF243" s="54" t="s">
        <v>2063</v>
      </c>
      <c r="SLG243" s="54" t="s">
        <v>2063</v>
      </c>
      <c r="SLH243" s="54" t="s">
        <v>2063</v>
      </c>
      <c r="SLI243" s="54" t="s">
        <v>2063</v>
      </c>
      <c r="SLJ243" s="54" t="s">
        <v>2063</v>
      </c>
      <c r="SLK243" s="54" t="s">
        <v>2063</v>
      </c>
      <c r="SLL243" s="54" t="s">
        <v>2063</v>
      </c>
      <c r="SLM243" s="54" t="s">
        <v>2063</v>
      </c>
      <c r="SLN243" s="54" t="s">
        <v>2063</v>
      </c>
      <c r="SLO243" s="54" t="s">
        <v>2063</v>
      </c>
      <c r="SLP243" s="54" t="s">
        <v>2063</v>
      </c>
      <c r="SLQ243" s="54" t="s">
        <v>2063</v>
      </c>
      <c r="SLR243" s="54" t="s">
        <v>2063</v>
      </c>
      <c r="SLS243" s="54" t="s">
        <v>2063</v>
      </c>
      <c r="SLT243" s="54" t="s">
        <v>2063</v>
      </c>
      <c r="SLU243" s="54" t="s">
        <v>2063</v>
      </c>
      <c r="SLV243" s="54" t="s">
        <v>2063</v>
      </c>
      <c r="SLW243" s="54" t="s">
        <v>2063</v>
      </c>
      <c r="SLX243" s="54" t="s">
        <v>2063</v>
      </c>
      <c r="SLY243" s="54" t="s">
        <v>2063</v>
      </c>
      <c r="SLZ243" s="54" t="s">
        <v>2063</v>
      </c>
      <c r="SMA243" s="54" t="s">
        <v>2063</v>
      </c>
      <c r="SMB243" s="54" t="s">
        <v>2063</v>
      </c>
      <c r="SMC243" s="54" t="s">
        <v>2063</v>
      </c>
      <c r="SMD243" s="54" t="s">
        <v>2063</v>
      </c>
      <c r="SME243" s="54" t="s">
        <v>2063</v>
      </c>
      <c r="SMF243" s="54" t="s">
        <v>2063</v>
      </c>
      <c r="SMG243" s="54" t="s">
        <v>2063</v>
      </c>
      <c r="SMH243" s="54" t="s">
        <v>2063</v>
      </c>
      <c r="SMI243" s="54" t="s">
        <v>2063</v>
      </c>
      <c r="SMJ243" s="54" t="s">
        <v>2063</v>
      </c>
      <c r="SMK243" s="54" t="s">
        <v>2063</v>
      </c>
      <c r="SML243" s="54" t="s">
        <v>2063</v>
      </c>
      <c r="SMM243" s="54" t="s">
        <v>2063</v>
      </c>
      <c r="SMN243" s="54" t="s">
        <v>2063</v>
      </c>
      <c r="SMO243" s="54" t="s">
        <v>2063</v>
      </c>
      <c r="SMP243" s="54" t="s">
        <v>2063</v>
      </c>
      <c r="SMQ243" s="54" t="s">
        <v>2063</v>
      </c>
      <c r="SMR243" s="54" t="s">
        <v>2063</v>
      </c>
      <c r="SMS243" s="54" t="s">
        <v>2063</v>
      </c>
      <c r="SMT243" s="54" t="s">
        <v>2063</v>
      </c>
      <c r="SMU243" s="54" t="s">
        <v>2063</v>
      </c>
      <c r="SMV243" s="54" t="s">
        <v>2063</v>
      </c>
      <c r="SMW243" s="54" t="s">
        <v>2063</v>
      </c>
      <c r="SMX243" s="54" t="s">
        <v>2063</v>
      </c>
      <c r="SMY243" s="54" t="s">
        <v>2063</v>
      </c>
      <c r="SMZ243" s="54" t="s">
        <v>2063</v>
      </c>
      <c r="SNA243" s="54" t="s">
        <v>2063</v>
      </c>
      <c r="SNB243" s="54" t="s">
        <v>2063</v>
      </c>
      <c r="SNC243" s="54" t="s">
        <v>2063</v>
      </c>
      <c r="SND243" s="54" t="s">
        <v>2063</v>
      </c>
      <c r="SNE243" s="54" t="s">
        <v>2063</v>
      </c>
      <c r="SNF243" s="54" t="s">
        <v>2063</v>
      </c>
      <c r="SNG243" s="54" t="s">
        <v>2063</v>
      </c>
      <c r="SNH243" s="54" t="s">
        <v>2063</v>
      </c>
      <c r="SNI243" s="54" t="s">
        <v>2063</v>
      </c>
      <c r="SNJ243" s="54" t="s">
        <v>2063</v>
      </c>
      <c r="SNK243" s="54" t="s">
        <v>2063</v>
      </c>
      <c r="SNL243" s="54" t="s">
        <v>2063</v>
      </c>
      <c r="SNM243" s="54" t="s">
        <v>2063</v>
      </c>
      <c r="SNN243" s="54" t="s">
        <v>2063</v>
      </c>
      <c r="SNO243" s="54" t="s">
        <v>2063</v>
      </c>
      <c r="SNP243" s="54" t="s">
        <v>2063</v>
      </c>
      <c r="SNQ243" s="54" t="s">
        <v>2063</v>
      </c>
      <c r="SNR243" s="54" t="s">
        <v>2063</v>
      </c>
      <c r="SNS243" s="54" t="s">
        <v>2063</v>
      </c>
      <c r="SNT243" s="54" t="s">
        <v>2063</v>
      </c>
      <c r="SNU243" s="54" t="s">
        <v>2063</v>
      </c>
      <c r="SNV243" s="54" t="s">
        <v>2063</v>
      </c>
      <c r="SNW243" s="54" t="s">
        <v>2063</v>
      </c>
      <c r="SNX243" s="54" t="s">
        <v>2063</v>
      </c>
      <c r="SNY243" s="54" t="s">
        <v>2063</v>
      </c>
      <c r="SNZ243" s="54" t="s">
        <v>2063</v>
      </c>
      <c r="SOA243" s="54" t="s">
        <v>2063</v>
      </c>
      <c r="SOB243" s="54" t="s">
        <v>2063</v>
      </c>
      <c r="SOC243" s="54" t="s">
        <v>2063</v>
      </c>
      <c r="SOD243" s="54" t="s">
        <v>2063</v>
      </c>
      <c r="SOE243" s="54" t="s">
        <v>2063</v>
      </c>
      <c r="SOF243" s="54" t="s">
        <v>2063</v>
      </c>
      <c r="SOG243" s="54" t="s">
        <v>2063</v>
      </c>
      <c r="SOH243" s="54" t="s">
        <v>2063</v>
      </c>
      <c r="SOI243" s="54" t="s">
        <v>2063</v>
      </c>
      <c r="SOJ243" s="54" t="s">
        <v>2063</v>
      </c>
      <c r="SOK243" s="54" t="s">
        <v>2063</v>
      </c>
      <c r="SOL243" s="54" t="s">
        <v>2063</v>
      </c>
      <c r="SOM243" s="54" t="s">
        <v>2063</v>
      </c>
      <c r="SON243" s="54" t="s">
        <v>2063</v>
      </c>
      <c r="SOO243" s="54" t="s">
        <v>2063</v>
      </c>
      <c r="SOP243" s="54" t="s">
        <v>2063</v>
      </c>
      <c r="SOQ243" s="54" t="s">
        <v>2063</v>
      </c>
      <c r="SOR243" s="54" t="s">
        <v>2063</v>
      </c>
      <c r="SOS243" s="54" t="s">
        <v>2063</v>
      </c>
      <c r="SOT243" s="54" t="s">
        <v>2063</v>
      </c>
      <c r="SOU243" s="54" t="s">
        <v>2063</v>
      </c>
      <c r="SOV243" s="54" t="s">
        <v>2063</v>
      </c>
      <c r="SOW243" s="54" t="s">
        <v>2063</v>
      </c>
      <c r="SOX243" s="54" t="s">
        <v>2063</v>
      </c>
      <c r="SOY243" s="54" t="s">
        <v>2063</v>
      </c>
      <c r="SOZ243" s="54" t="s">
        <v>2063</v>
      </c>
      <c r="SPA243" s="54" t="s">
        <v>2063</v>
      </c>
      <c r="SPB243" s="54" t="s">
        <v>2063</v>
      </c>
      <c r="SPC243" s="54" t="s">
        <v>2063</v>
      </c>
      <c r="SPD243" s="54" t="s">
        <v>2063</v>
      </c>
      <c r="SPE243" s="54" t="s">
        <v>2063</v>
      </c>
      <c r="SPF243" s="54" t="s">
        <v>2063</v>
      </c>
      <c r="SPG243" s="54" t="s">
        <v>2063</v>
      </c>
      <c r="SPH243" s="54" t="s">
        <v>2063</v>
      </c>
      <c r="SPI243" s="54" t="s">
        <v>2063</v>
      </c>
      <c r="SPJ243" s="54" t="s">
        <v>2063</v>
      </c>
      <c r="SPK243" s="54" t="s">
        <v>2063</v>
      </c>
      <c r="SPL243" s="54" t="s">
        <v>2063</v>
      </c>
      <c r="SPM243" s="54" t="s">
        <v>2063</v>
      </c>
      <c r="SPN243" s="54" t="s">
        <v>2063</v>
      </c>
      <c r="SPO243" s="54" t="s">
        <v>2063</v>
      </c>
      <c r="SPP243" s="54" t="s">
        <v>2063</v>
      </c>
      <c r="SPQ243" s="54" t="s">
        <v>2063</v>
      </c>
      <c r="SPR243" s="54" t="s">
        <v>2063</v>
      </c>
      <c r="SPS243" s="54" t="s">
        <v>2063</v>
      </c>
      <c r="SPT243" s="54" t="s">
        <v>2063</v>
      </c>
      <c r="SPU243" s="54" t="s">
        <v>2063</v>
      </c>
      <c r="SPV243" s="54" t="s">
        <v>2063</v>
      </c>
      <c r="SPW243" s="54" t="s">
        <v>2063</v>
      </c>
      <c r="SPX243" s="54" t="s">
        <v>2063</v>
      </c>
      <c r="SPY243" s="54" t="s">
        <v>2063</v>
      </c>
      <c r="SPZ243" s="54" t="s">
        <v>2063</v>
      </c>
      <c r="SQA243" s="54" t="s">
        <v>2063</v>
      </c>
      <c r="SQB243" s="54" t="s">
        <v>2063</v>
      </c>
      <c r="SQC243" s="54" t="s">
        <v>2063</v>
      </c>
      <c r="SQD243" s="54" t="s">
        <v>2063</v>
      </c>
      <c r="SQE243" s="54" t="s">
        <v>2063</v>
      </c>
      <c r="SQF243" s="54" t="s">
        <v>2063</v>
      </c>
      <c r="SQG243" s="54" t="s">
        <v>2063</v>
      </c>
      <c r="SQH243" s="54" t="s">
        <v>2063</v>
      </c>
      <c r="SQI243" s="54" t="s">
        <v>2063</v>
      </c>
      <c r="SQJ243" s="54" t="s">
        <v>2063</v>
      </c>
      <c r="SQK243" s="54" t="s">
        <v>2063</v>
      </c>
      <c r="SQL243" s="54" t="s">
        <v>2063</v>
      </c>
      <c r="SQM243" s="54" t="s">
        <v>2063</v>
      </c>
      <c r="SQN243" s="54" t="s">
        <v>2063</v>
      </c>
      <c r="SQO243" s="54" t="s">
        <v>2063</v>
      </c>
      <c r="SQP243" s="54" t="s">
        <v>2063</v>
      </c>
      <c r="SQQ243" s="54" t="s">
        <v>2063</v>
      </c>
      <c r="SQR243" s="54" t="s">
        <v>2063</v>
      </c>
      <c r="SQS243" s="54" t="s">
        <v>2063</v>
      </c>
      <c r="SQT243" s="54" t="s">
        <v>2063</v>
      </c>
      <c r="SQU243" s="54" t="s">
        <v>2063</v>
      </c>
      <c r="SQV243" s="54" t="s">
        <v>2063</v>
      </c>
      <c r="SQW243" s="54" t="s">
        <v>2063</v>
      </c>
      <c r="SQX243" s="54" t="s">
        <v>2063</v>
      </c>
      <c r="SQY243" s="54" t="s">
        <v>2063</v>
      </c>
      <c r="SQZ243" s="54" t="s">
        <v>2063</v>
      </c>
      <c r="SRA243" s="54" t="s">
        <v>2063</v>
      </c>
      <c r="SRB243" s="54" t="s">
        <v>2063</v>
      </c>
      <c r="SRC243" s="54" t="s">
        <v>2063</v>
      </c>
      <c r="SRD243" s="54" t="s">
        <v>2063</v>
      </c>
      <c r="SRE243" s="54" t="s">
        <v>2063</v>
      </c>
      <c r="SRF243" s="54" t="s">
        <v>2063</v>
      </c>
      <c r="SRG243" s="54" t="s">
        <v>2063</v>
      </c>
      <c r="SRH243" s="54" t="s">
        <v>2063</v>
      </c>
      <c r="SRI243" s="54" t="s">
        <v>2063</v>
      </c>
      <c r="SRJ243" s="54" t="s">
        <v>2063</v>
      </c>
      <c r="SRK243" s="54" t="s">
        <v>2063</v>
      </c>
      <c r="SRL243" s="54" t="s">
        <v>2063</v>
      </c>
      <c r="SRM243" s="54" t="s">
        <v>2063</v>
      </c>
      <c r="SRN243" s="54" t="s">
        <v>2063</v>
      </c>
      <c r="SRO243" s="54" t="s">
        <v>2063</v>
      </c>
      <c r="SRP243" s="54" t="s">
        <v>2063</v>
      </c>
      <c r="SRQ243" s="54" t="s">
        <v>2063</v>
      </c>
      <c r="SRR243" s="54" t="s">
        <v>2063</v>
      </c>
      <c r="SRS243" s="54" t="s">
        <v>2063</v>
      </c>
      <c r="SRT243" s="54" t="s">
        <v>2063</v>
      </c>
      <c r="SRU243" s="54" t="s">
        <v>2063</v>
      </c>
      <c r="SRV243" s="54" t="s">
        <v>2063</v>
      </c>
      <c r="SRW243" s="54" t="s">
        <v>2063</v>
      </c>
      <c r="SRX243" s="54" t="s">
        <v>2063</v>
      </c>
      <c r="SRY243" s="54" t="s">
        <v>2063</v>
      </c>
      <c r="SRZ243" s="54" t="s">
        <v>2063</v>
      </c>
      <c r="SSA243" s="54" t="s">
        <v>2063</v>
      </c>
      <c r="SSB243" s="54" t="s">
        <v>2063</v>
      </c>
      <c r="SSC243" s="54" t="s">
        <v>2063</v>
      </c>
      <c r="SSD243" s="54" t="s">
        <v>2063</v>
      </c>
      <c r="SSE243" s="54" t="s">
        <v>2063</v>
      </c>
      <c r="SSF243" s="54" t="s">
        <v>2063</v>
      </c>
      <c r="SSG243" s="54" t="s">
        <v>2063</v>
      </c>
      <c r="SSH243" s="54" t="s">
        <v>2063</v>
      </c>
      <c r="SSI243" s="54" t="s">
        <v>2063</v>
      </c>
      <c r="SSJ243" s="54" t="s">
        <v>2063</v>
      </c>
      <c r="SSK243" s="54" t="s">
        <v>2063</v>
      </c>
      <c r="SSL243" s="54" t="s">
        <v>2063</v>
      </c>
      <c r="SSM243" s="54" t="s">
        <v>2063</v>
      </c>
      <c r="SSN243" s="54" t="s">
        <v>2063</v>
      </c>
      <c r="SSO243" s="54" t="s">
        <v>2063</v>
      </c>
      <c r="SSP243" s="54" t="s">
        <v>2063</v>
      </c>
      <c r="SSQ243" s="54" t="s">
        <v>2063</v>
      </c>
      <c r="SSR243" s="54" t="s">
        <v>2063</v>
      </c>
      <c r="SSS243" s="54" t="s">
        <v>2063</v>
      </c>
      <c r="SST243" s="54" t="s">
        <v>2063</v>
      </c>
      <c r="SSU243" s="54" t="s">
        <v>2063</v>
      </c>
      <c r="SSV243" s="54" t="s">
        <v>2063</v>
      </c>
      <c r="SSW243" s="54" t="s">
        <v>2063</v>
      </c>
      <c r="SSX243" s="54" t="s">
        <v>2063</v>
      </c>
      <c r="SSY243" s="54" t="s">
        <v>2063</v>
      </c>
      <c r="SSZ243" s="54" t="s">
        <v>2063</v>
      </c>
      <c r="STA243" s="54" t="s">
        <v>2063</v>
      </c>
      <c r="STB243" s="54" t="s">
        <v>2063</v>
      </c>
      <c r="STC243" s="54" t="s">
        <v>2063</v>
      </c>
      <c r="STD243" s="54" t="s">
        <v>2063</v>
      </c>
      <c r="STE243" s="54" t="s">
        <v>2063</v>
      </c>
      <c r="STF243" s="54" t="s">
        <v>2063</v>
      </c>
      <c r="STG243" s="54" t="s">
        <v>2063</v>
      </c>
      <c r="STH243" s="54" t="s">
        <v>2063</v>
      </c>
      <c r="STI243" s="54" t="s">
        <v>2063</v>
      </c>
      <c r="STJ243" s="54" t="s">
        <v>2063</v>
      </c>
      <c r="STK243" s="54" t="s">
        <v>2063</v>
      </c>
      <c r="STL243" s="54" t="s">
        <v>2063</v>
      </c>
      <c r="STM243" s="54" t="s">
        <v>2063</v>
      </c>
      <c r="STN243" s="54" t="s">
        <v>2063</v>
      </c>
      <c r="STO243" s="54" t="s">
        <v>2063</v>
      </c>
      <c r="STP243" s="54" t="s">
        <v>2063</v>
      </c>
      <c r="STQ243" s="54" t="s">
        <v>2063</v>
      </c>
      <c r="STR243" s="54" t="s">
        <v>2063</v>
      </c>
      <c r="STS243" s="54" t="s">
        <v>2063</v>
      </c>
      <c r="STT243" s="54" t="s">
        <v>2063</v>
      </c>
      <c r="STU243" s="54" t="s">
        <v>2063</v>
      </c>
      <c r="STV243" s="54" t="s">
        <v>2063</v>
      </c>
      <c r="STW243" s="54" t="s">
        <v>2063</v>
      </c>
      <c r="STX243" s="54" t="s">
        <v>2063</v>
      </c>
      <c r="STY243" s="54" t="s">
        <v>2063</v>
      </c>
      <c r="STZ243" s="54" t="s">
        <v>2063</v>
      </c>
      <c r="SUA243" s="54" t="s">
        <v>2063</v>
      </c>
      <c r="SUB243" s="54" t="s">
        <v>2063</v>
      </c>
      <c r="SUC243" s="54" t="s">
        <v>2063</v>
      </c>
      <c r="SUD243" s="54" t="s">
        <v>2063</v>
      </c>
      <c r="SUE243" s="54" t="s">
        <v>2063</v>
      </c>
      <c r="SUF243" s="54" t="s">
        <v>2063</v>
      </c>
      <c r="SUG243" s="54" t="s">
        <v>2063</v>
      </c>
      <c r="SUH243" s="54" t="s">
        <v>2063</v>
      </c>
      <c r="SUI243" s="54" t="s">
        <v>2063</v>
      </c>
      <c r="SUJ243" s="54" t="s">
        <v>2063</v>
      </c>
      <c r="SUK243" s="54" t="s">
        <v>2063</v>
      </c>
      <c r="SUL243" s="54" t="s">
        <v>2063</v>
      </c>
      <c r="SUM243" s="54" t="s">
        <v>2063</v>
      </c>
      <c r="SUN243" s="54" t="s">
        <v>2063</v>
      </c>
      <c r="SUO243" s="54" t="s">
        <v>2063</v>
      </c>
      <c r="SUP243" s="54" t="s">
        <v>2063</v>
      </c>
      <c r="SUQ243" s="54" t="s">
        <v>2063</v>
      </c>
      <c r="SUR243" s="54" t="s">
        <v>2063</v>
      </c>
      <c r="SUS243" s="54" t="s">
        <v>2063</v>
      </c>
      <c r="SUT243" s="54" t="s">
        <v>2063</v>
      </c>
      <c r="SUU243" s="54" t="s">
        <v>2063</v>
      </c>
      <c r="SUV243" s="54" t="s">
        <v>2063</v>
      </c>
      <c r="SUW243" s="54" t="s">
        <v>2063</v>
      </c>
      <c r="SUX243" s="54" t="s">
        <v>2063</v>
      </c>
      <c r="SUY243" s="54" t="s">
        <v>2063</v>
      </c>
      <c r="SUZ243" s="54" t="s">
        <v>2063</v>
      </c>
      <c r="SVA243" s="54" t="s">
        <v>2063</v>
      </c>
      <c r="SVB243" s="54" t="s">
        <v>2063</v>
      </c>
      <c r="SVC243" s="54" t="s">
        <v>2063</v>
      </c>
      <c r="SVD243" s="54" t="s">
        <v>2063</v>
      </c>
      <c r="SVE243" s="54" t="s">
        <v>2063</v>
      </c>
      <c r="SVF243" s="54" t="s">
        <v>2063</v>
      </c>
      <c r="SVG243" s="54" t="s">
        <v>2063</v>
      </c>
      <c r="SVH243" s="54" t="s">
        <v>2063</v>
      </c>
      <c r="SVI243" s="54" t="s">
        <v>2063</v>
      </c>
      <c r="SVJ243" s="54" t="s">
        <v>2063</v>
      </c>
      <c r="SVK243" s="54" t="s">
        <v>2063</v>
      </c>
      <c r="SVL243" s="54" t="s">
        <v>2063</v>
      </c>
      <c r="SVM243" s="54" t="s">
        <v>2063</v>
      </c>
      <c r="SVN243" s="54" t="s">
        <v>2063</v>
      </c>
      <c r="SVO243" s="54" t="s">
        <v>2063</v>
      </c>
      <c r="SVP243" s="54" t="s">
        <v>2063</v>
      </c>
      <c r="SVQ243" s="54" t="s">
        <v>2063</v>
      </c>
      <c r="SVR243" s="54" t="s">
        <v>2063</v>
      </c>
      <c r="SVS243" s="54" t="s">
        <v>2063</v>
      </c>
      <c r="SVT243" s="54" t="s">
        <v>2063</v>
      </c>
      <c r="SVU243" s="54" t="s">
        <v>2063</v>
      </c>
      <c r="SVV243" s="54" t="s">
        <v>2063</v>
      </c>
      <c r="SVW243" s="54" t="s">
        <v>2063</v>
      </c>
      <c r="SVX243" s="54" t="s">
        <v>2063</v>
      </c>
      <c r="SVY243" s="54" t="s">
        <v>2063</v>
      </c>
      <c r="SVZ243" s="54" t="s">
        <v>2063</v>
      </c>
      <c r="SWA243" s="54" t="s">
        <v>2063</v>
      </c>
      <c r="SWB243" s="54" t="s">
        <v>2063</v>
      </c>
      <c r="SWC243" s="54" t="s">
        <v>2063</v>
      </c>
      <c r="SWD243" s="54" t="s">
        <v>2063</v>
      </c>
      <c r="SWE243" s="54" t="s">
        <v>2063</v>
      </c>
      <c r="SWF243" s="54" t="s">
        <v>2063</v>
      </c>
      <c r="SWG243" s="54" t="s">
        <v>2063</v>
      </c>
      <c r="SWH243" s="54" t="s">
        <v>2063</v>
      </c>
      <c r="SWI243" s="54" t="s">
        <v>2063</v>
      </c>
      <c r="SWJ243" s="54" t="s">
        <v>2063</v>
      </c>
      <c r="SWK243" s="54" t="s">
        <v>2063</v>
      </c>
      <c r="SWL243" s="54" t="s">
        <v>2063</v>
      </c>
      <c r="SWM243" s="54" t="s">
        <v>2063</v>
      </c>
      <c r="SWN243" s="54" t="s">
        <v>2063</v>
      </c>
      <c r="SWO243" s="54" t="s">
        <v>2063</v>
      </c>
      <c r="SWP243" s="54" t="s">
        <v>2063</v>
      </c>
      <c r="SWQ243" s="54" t="s">
        <v>2063</v>
      </c>
      <c r="SWR243" s="54" t="s">
        <v>2063</v>
      </c>
      <c r="SWS243" s="54" t="s">
        <v>2063</v>
      </c>
      <c r="SWT243" s="54" t="s">
        <v>2063</v>
      </c>
      <c r="SWU243" s="54" t="s">
        <v>2063</v>
      </c>
      <c r="SWV243" s="54" t="s">
        <v>2063</v>
      </c>
      <c r="SWW243" s="54" t="s">
        <v>2063</v>
      </c>
      <c r="SWX243" s="54" t="s">
        <v>2063</v>
      </c>
      <c r="SWY243" s="54" t="s">
        <v>2063</v>
      </c>
      <c r="SWZ243" s="54" t="s">
        <v>2063</v>
      </c>
      <c r="SXA243" s="54" t="s">
        <v>2063</v>
      </c>
      <c r="SXB243" s="54" t="s">
        <v>2063</v>
      </c>
      <c r="SXC243" s="54" t="s">
        <v>2063</v>
      </c>
      <c r="SXD243" s="54" t="s">
        <v>2063</v>
      </c>
      <c r="SXE243" s="54" t="s">
        <v>2063</v>
      </c>
      <c r="SXF243" s="54" t="s">
        <v>2063</v>
      </c>
      <c r="SXG243" s="54" t="s">
        <v>2063</v>
      </c>
      <c r="SXH243" s="54" t="s">
        <v>2063</v>
      </c>
      <c r="SXI243" s="54" t="s">
        <v>2063</v>
      </c>
      <c r="SXJ243" s="54" t="s">
        <v>2063</v>
      </c>
      <c r="SXK243" s="54" t="s">
        <v>2063</v>
      </c>
      <c r="SXL243" s="54" t="s">
        <v>2063</v>
      </c>
      <c r="SXM243" s="54" t="s">
        <v>2063</v>
      </c>
      <c r="SXN243" s="54" t="s">
        <v>2063</v>
      </c>
      <c r="SXO243" s="54" t="s">
        <v>2063</v>
      </c>
      <c r="SXP243" s="54" t="s">
        <v>2063</v>
      </c>
      <c r="SXQ243" s="54" t="s">
        <v>2063</v>
      </c>
      <c r="SXR243" s="54" t="s">
        <v>2063</v>
      </c>
      <c r="SXS243" s="54" t="s">
        <v>2063</v>
      </c>
      <c r="SXT243" s="54" t="s">
        <v>2063</v>
      </c>
      <c r="SXU243" s="54" t="s">
        <v>2063</v>
      </c>
      <c r="SXV243" s="54" t="s">
        <v>2063</v>
      </c>
      <c r="SXW243" s="54" t="s">
        <v>2063</v>
      </c>
      <c r="SXX243" s="54" t="s">
        <v>2063</v>
      </c>
      <c r="SXY243" s="54" t="s">
        <v>2063</v>
      </c>
      <c r="SXZ243" s="54" t="s">
        <v>2063</v>
      </c>
      <c r="SYA243" s="54" t="s">
        <v>2063</v>
      </c>
      <c r="SYB243" s="54" t="s">
        <v>2063</v>
      </c>
      <c r="SYC243" s="54" t="s">
        <v>2063</v>
      </c>
      <c r="SYD243" s="54" t="s">
        <v>2063</v>
      </c>
      <c r="SYE243" s="54" t="s">
        <v>2063</v>
      </c>
      <c r="SYF243" s="54" t="s">
        <v>2063</v>
      </c>
      <c r="SYG243" s="54" t="s">
        <v>2063</v>
      </c>
      <c r="SYH243" s="54" t="s">
        <v>2063</v>
      </c>
      <c r="SYI243" s="54" t="s">
        <v>2063</v>
      </c>
      <c r="SYJ243" s="54" t="s">
        <v>2063</v>
      </c>
      <c r="SYK243" s="54" t="s">
        <v>2063</v>
      </c>
      <c r="SYL243" s="54" t="s">
        <v>2063</v>
      </c>
      <c r="SYM243" s="54" t="s">
        <v>2063</v>
      </c>
      <c r="SYN243" s="54" t="s">
        <v>2063</v>
      </c>
      <c r="SYO243" s="54" t="s">
        <v>2063</v>
      </c>
      <c r="SYP243" s="54" t="s">
        <v>2063</v>
      </c>
      <c r="SYQ243" s="54" t="s">
        <v>2063</v>
      </c>
      <c r="SYR243" s="54" t="s">
        <v>2063</v>
      </c>
      <c r="SYS243" s="54" t="s">
        <v>2063</v>
      </c>
      <c r="SYT243" s="54" t="s">
        <v>2063</v>
      </c>
      <c r="SYU243" s="54" t="s">
        <v>2063</v>
      </c>
      <c r="SYV243" s="54" t="s">
        <v>2063</v>
      </c>
      <c r="SYW243" s="54" t="s">
        <v>2063</v>
      </c>
      <c r="SYX243" s="54" t="s">
        <v>2063</v>
      </c>
      <c r="SYY243" s="54" t="s">
        <v>2063</v>
      </c>
      <c r="SYZ243" s="54" t="s">
        <v>2063</v>
      </c>
      <c r="SZA243" s="54" t="s">
        <v>2063</v>
      </c>
      <c r="SZB243" s="54" t="s">
        <v>2063</v>
      </c>
      <c r="SZC243" s="54" t="s">
        <v>2063</v>
      </c>
      <c r="SZD243" s="54" t="s">
        <v>2063</v>
      </c>
      <c r="SZE243" s="54" t="s">
        <v>2063</v>
      </c>
      <c r="SZF243" s="54" t="s">
        <v>2063</v>
      </c>
      <c r="SZG243" s="54" t="s">
        <v>2063</v>
      </c>
      <c r="SZH243" s="54" t="s">
        <v>2063</v>
      </c>
      <c r="SZI243" s="54" t="s">
        <v>2063</v>
      </c>
      <c r="SZJ243" s="54" t="s">
        <v>2063</v>
      </c>
      <c r="SZK243" s="54" t="s">
        <v>2063</v>
      </c>
      <c r="SZL243" s="54" t="s">
        <v>2063</v>
      </c>
      <c r="SZM243" s="54" t="s">
        <v>2063</v>
      </c>
      <c r="SZN243" s="54" t="s">
        <v>2063</v>
      </c>
      <c r="SZO243" s="54" t="s">
        <v>2063</v>
      </c>
      <c r="SZP243" s="54" t="s">
        <v>2063</v>
      </c>
      <c r="SZQ243" s="54" t="s">
        <v>2063</v>
      </c>
      <c r="SZR243" s="54" t="s">
        <v>2063</v>
      </c>
      <c r="SZS243" s="54" t="s">
        <v>2063</v>
      </c>
      <c r="SZT243" s="54" t="s">
        <v>2063</v>
      </c>
      <c r="SZU243" s="54" t="s">
        <v>2063</v>
      </c>
      <c r="SZV243" s="54" t="s">
        <v>2063</v>
      </c>
      <c r="SZW243" s="54" t="s">
        <v>2063</v>
      </c>
      <c r="SZX243" s="54" t="s">
        <v>2063</v>
      </c>
      <c r="SZY243" s="54" t="s">
        <v>2063</v>
      </c>
      <c r="SZZ243" s="54" t="s">
        <v>2063</v>
      </c>
      <c r="TAA243" s="54" t="s">
        <v>2063</v>
      </c>
      <c r="TAB243" s="54" t="s">
        <v>2063</v>
      </c>
      <c r="TAC243" s="54" t="s">
        <v>2063</v>
      </c>
      <c r="TAD243" s="54" t="s">
        <v>2063</v>
      </c>
      <c r="TAE243" s="54" t="s">
        <v>2063</v>
      </c>
      <c r="TAF243" s="54" t="s">
        <v>2063</v>
      </c>
      <c r="TAG243" s="54" t="s">
        <v>2063</v>
      </c>
      <c r="TAH243" s="54" t="s">
        <v>2063</v>
      </c>
      <c r="TAI243" s="54" t="s">
        <v>2063</v>
      </c>
      <c r="TAJ243" s="54" t="s">
        <v>2063</v>
      </c>
      <c r="TAK243" s="54" t="s">
        <v>2063</v>
      </c>
      <c r="TAL243" s="54" t="s">
        <v>2063</v>
      </c>
      <c r="TAM243" s="54" t="s">
        <v>2063</v>
      </c>
      <c r="TAN243" s="54" t="s">
        <v>2063</v>
      </c>
      <c r="TAO243" s="54" t="s">
        <v>2063</v>
      </c>
      <c r="TAP243" s="54" t="s">
        <v>2063</v>
      </c>
      <c r="TAQ243" s="54" t="s">
        <v>2063</v>
      </c>
      <c r="TAR243" s="54" t="s">
        <v>2063</v>
      </c>
      <c r="TAS243" s="54" t="s">
        <v>2063</v>
      </c>
      <c r="TAT243" s="54" t="s">
        <v>2063</v>
      </c>
      <c r="TAU243" s="54" t="s">
        <v>2063</v>
      </c>
      <c r="TAV243" s="54" t="s">
        <v>2063</v>
      </c>
      <c r="TAW243" s="54" t="s">
        <v>2063</v>
      </c>
      <c r="TAX243" s="54" t="s">
        <v>2063</v>
      </c>
      <c r="TAY243" s="54" t="s">
        <v>2063</v>
      </c>
      <c r="TAZ243" s="54" t="s">
        <v>2063</v>
      </c>
      <c r="TBA243" s="54" t="s">
        <v>2063</v>
      </c>
      <c r="TBB243" s="54" t="s">
        <v>2063</v>
      </c>
      <c r="TBC243" s="54" t="s">
        <v>2063</v>
      </c>
      <c r="TBD243" s="54" t="s">
        <v>2063</v>
      </c>
      <c r="TBE243" s="54" t="s">
        <v>2063</v>
      </c>
      <c r="TBF243" s="54" t="s">
        <v>2063</v>
      </c>
      <c r="TBG243" s="54" t="s">
        <v>2063</v>
      </c>
      <c r="TBH243" s="54" t="s">
        <v>2063</v>
      </c>
      <c r="TBI243" s="54" t="s">
        <v>2063</v>
      </c>
      <c r="TBJ243" s="54" t="s">
        <v>2063</v>
      </c>
      <c r="TBK243" s="54" t="s">
        <v>2063</v>
      </c>
      <c r="TBL243" s="54" t="s">
        <v>2063</v>
      </c>
      <c r="TBM243" s="54" t="s">
        <v>2063</v>
      </c>
      <c r="TBN243" s="54" t="s">
        <v>2063</v>
      </c>
      <c r="TBO243" s="54" t="s">
        <v>2063</v>
      </c>
      <c r="TBP243" s="54" t="s">
        <v>2063</v>
      </c>
      <c r="TBQ243" s="54" t="s">
        <v>2063</v>
      </c>
      <c r="TBR243" s="54" t="s">
        <v>2063</v>
      </c>
      <c r="TBS243" s="54" t="s">
        <v>2063</v>
      </c>
      <c r="TBT243" s="54" t="s">
        <v>2063</v>
      </c>
      <c r="TBU243" s="54" t="s">
        <v>2063</v>
      </c>
      <c r="TBV243" s="54" t="s">
        <v>2063</v>
      </c>
      <c r="TBW243" s="54" t="s">
        <v>2063</v>
      </c>
      <c r="TBX243" s="54" t="s">
        <v>2063</v>
      </c>
      <c r="TBY243" s="54" t="s">
        <v>2063</v>
      </c>
      <c r="TBZ243" s="54" t="s">
        <v>2063</v>
      </c>
      <c r="TCA243" s="54" t="s">
        <v>2063</v>
      </c>
      <c r="TCB243" s="54" t="s">
        <v>2063</v>
      </c>
      <c r="TCC243" s="54" t="s">
        <v>2063</v>
      </c>
      <c r="TCD243" s="54" t="s">
        <v>2063</v>
      </c>
      <c r="TCE243" s="54" t="s">
        <v>2063</v>
      </c>
      <c r="TCF243" s="54" t="s">
        <v>2063</v>
      </c>
      <c r="TCG243" s="54" t="s">
        <v>2063</v>
      </c>
      <c r="TCH243" s="54" t="s">
        <v>2063</v>
      </c>
      <c r="TCI243" s="54" t="s">
        <v>2063</v>
      </c>
      <c r="TCJ243" s="54" t="s">
        <v>2063</v>
      </c>
      <c r="TCK243" s="54" t="s">
        <v>2063</v>
      </c>
      <c r="TCL243" s="54" t="s">
        <v>2063</v>
      </c>
      <c r="TCM243" s="54" t="s">
        <v>2063</v>
      </c>
      <c r="TCN243" s="54" t="s">
        <v>2063</v>
      </c>
      <c r="TCO243" s="54" t="s">
        <v>2063</v>
      </c>
      <c r="TCP243" s="54" t="s">
        <v>2063</v>
      </c>
      <c r="TCQ243" s="54" t="s">
        <v>2063</v>
      </c>
      <c r="TCR243" s="54" t="s">
        <v>2063</v>
      </c>
      <c r="TCS243" s="54" t="s">
        <v>2063</v>
      </c>
      <c r="TCT243" s="54" t="s">
        <v>2063</v>
      </c>
      <c r="TCU243" s="54" t="s">
        <v>2063</v>
      </c>
      <c r="TCV243" s="54" t="s">
        <v>2063</v>
      </c>
      <c r="TCW243" s="54" t="s">
        <v>2063</v>
      </c>
      <c r="TCX243" s="54" t="s">
        <v>2063</v>
      </c>
      <c r="TCY243" s="54" t="s">
        <v>2063</v>
      </c>
      <c r="TCZ243" s="54" t="s">
        <v>2063</v>
      </c>
      <c r="TDA243" s="54" t="s">
        <v>2063</v>
      </c>
      <c r="TDB243" s="54" t="s">
        <v>2063</v>
      </c>
      <c r="TDC243" s="54" t="s">
        <v>2063</v>
      </c>
      <c r="TDD243" s="54" t="s">
        <v>2063</v>
      </c>
      <c r="TDE243" s="54" t="s">
        <v>2063</v>
      </c>
      <c r="TDF243" s="54" t="s">
        <v>2063</v>
      </c>
      <c r="TDG243" s="54" t="s">
        <v>2063</v>
      </c>
      <c r="TDH243" s="54" t="s">
        <v>2063</v>
      </c>
      <c r="TDI243" s="54" t="s">
        <v>2063</v>
      </c>
      <c r="TDJ243" s="54" t="s">
        <v>2063</v>
      </c>
      <c r="TDK243" s="54" t="s">
        <v>2063</v>
      </c>
      <c r="TDL243" s="54" t="s">
        <v>2063</v>
      </c>
      <c r="TDM243" s="54" t="s">
        <v>2063</v>
      </c>
      <c r="TDN243" s="54" t="s">
        <v>2063</v>
      </c>
      <c r="TDO243" s="54" t="s">
        <v>2063</v>
      </c>
      <c r="TDP243" s="54" t="s">
        <v>2063</v>
      </c>
      <c r="TDQ243" s="54" t="s">
        <v>2063</v>
      </c>
      <c r="TDR243" s="54" t="s">
        <v>2063</v>
      </c>
      <c r="TDS243" s="54" t="s">
        <v>2063</v>
      </c>
      <c r="TDT243" s="54" t="s">
        <v>2063</v>
      </c>
      <c r="TDU243" s="54" t="s">
        <v>2063</v>
      </c>
      <c r="TDV243" s="54" t="s">
        <v>2063</v>
      </c>
      <c r="TDW243" s="54" t="s">
        <v>2063</v>
      </c>
      <c r="TDX243" s="54" t="s">
        <v>2063</v>
      </c>
      <c r="TDY243" s="54" t="s">
        <v>2063</v>
      </c>
      <c r="TDZ243" s="54" t="s">
        <v>2063</v>
      </c>
      <c r="TEA243" s="54" t="s">
        <v>2063</v>
      </c>
      <c r="TEB243" s="54" t="s">
        <v>2063</v>
      </c>
      <c r="TEC243" s="54" t="s">
        <v>2063</v>
      </c>
      <c r="TED243" s="54" t="s">
        <v>2063</v>
      </c>
      <c r="TEE243" s="54" t="s">
        <v>2063</v>
      </c>
      <c r="TEF243" s="54" t="s">
        <v>2063</v>
      </c>
      <c r="TEG243" s="54" t="s">
        <v>2063</v>
      </c>
      <c r="TEH243" s="54" t="s">
        <v>2063</v>
      </c>
      <c r="TEI243" s="54" t="s">
        <v>2063</v>
      </c>
      <c r="TEJ243" s="54" t="s">
        <v>2063</v>
      </c>
      <c r="TEK243" s="54" t="s">
        <v>2063</v>
      </c>
      <c r="TEL243" s="54" t="s">
        <v>2063</v>
      </c>
      <c r="TEM243" s="54" t="s">
        <v>2063</v>
      </c>
      <c r="TEN243" s="54" t="s">
        <v>2063</v>
      </c>
      <c r="TEO243" s="54" t="s">
        <v>2063</v>
      </c>
      <c r="TEP243" s="54" t="s">
        <v>2063</v>
      </c>
      <c r="TEQ243" s="54" t="s">
        <v>2063</v>
      </c>
      <c r="TER243" s="54" t="s">
        <v>2063</v>
      </c>
      <c r="TES243" s="54" t="s">
        <v>2063</v>
      </c>
      <c r="TET243" s="54" t="s">
        <v>2063</v>
      </c>
      <c r="TEU243" s="54" t="s">
        <v>2063</v>
      </c>
      <c r="TEV243" s="54" t="s">
        <v>2063</v>
      </c>
      <c r="TEW243" s="54" t="s">
        <v>2063</v>
      </c>
      <c r="TEX243" s="54" t="s">
        <v>2063</v>
      </c>
      <c r="TEY243" s="54" t="s">
        <v>2063</v>
      </c>
      <c r="TEZ243" s="54" t="s">
        <v>2063</v>
      </c>
      <c r="TFA243" s="54" t="s">
        <v>2063</v>
      </c>
      <c r="TFB243" s="54" t="s">
        <v>2063</v>
      </c>
      <c r="TFC243" s="54" t="s">
        <v>2063</v>
      </c>
      <c r="TFD243" s="54" t="s">
        <v>2063</v>
      </c>
      <c r="TFE243" s="54" t="s">
        <v>2063</v>
      </c>
      <c r="TFF243" s="54" t="s">
        <v>2063</v>
      </c>
      <c r="TFG243" s="54" t="s">
        <v>2063</v>
      </c>
      <c r="TFH243" s="54" t="s">
        <v>2063</v>
      </c>
      <c r="TFI243" s="54" t="s">
        <v>2063</v>
      </c>
      <c r="TFJ243" s="54" t="s">
        <v>2063</v>
      </c>
      <c r="TFK243" s="54" t="s">
        <v>2063</v>
      </c>
      <c r="TFL243" s="54" t="s">
        <v>2063</v>
      </c>
      <c r="TFM243" s="54" t="s">
        <v>2063</v>
      </c>
      <c r="TFN243" s="54" t="s">
        <v>2063</v>
      </c>
      <c r="TFO243" s="54" t="s">
        <v>2063</v>
      </c>
      <c r="TFP243" s="54" t="s">
        <v>2063</v>
      </c>
      <c r="TFQ243" s="54" t="s">
        <v>2063</v>
      </c>
      <c r="TFR243" s="54" t="s">
        <v>2063</v>
      </c>
      <c r="TFS243" s="54" t="s">
        <v>2063</v>
      </c>
      <c r="TFT243" s="54" t="s">
        <v>2063</v>
      </c>
      <c r="TFU243" s="54" t="s">
        <v>2063</v>
      </c>
      <c r="TFV243" s="54" t="s">
        <v>2063</v>
      </c>
      <c r="TFW243" s="54" t="s">
        <v>2063</v>
      </c>
      <c r="TFX243" s="54" t="s">
        <v>2063</v>
      </c>
      <c r="TFY243" s="54" t="s">
        <v>2063</v>
      </c>
      <c r="TFZ243" s="54" t="s">
        <v>2063</v>
      </c>
      <c r="TGA243" s="54" t="s">
        <v>2063</v>
      </c>
      <c r="TGB243" s="54" t="s">
        <v>2063</v>
      </c>
      <c r="TGC243" s="54" t="s">
        <v>2063</v>
      </c>
      <c r="TGD243" s="54" t="s">
        <v>2063</v>
      </c>
      <c r="TGE243" s="54" t="s">
        <v>2063</v>
      </c>
      <c r="TGF243" s="54" t="s">
        <v>2063</v>
      </c>
      <c r="TGG243" s="54" t="s">
        <v>2063</v>
      </c>
      <c r="TGH243" s="54" t="s">
        <v>2063</v>
      </c>
      <c r="TGI243" s="54" t="s">
        <v>2063</v>
      </c>
      <c r="TGJ243" s="54" t="s">
        <v>2063</v>
      </c>
      <c r="TGK243" s="54" t="s">
        <v>2063</v>
      </c>
      <c r="TGL243" s="54" t="s">
        <v>2063</v>
      </c>
      <c r="TGM243" s="54" t="s">
        <v>2063</v>
      </c>
      <c r="TGN243" s="54" t="s">
        <v>2063</v>
      </c>
      <c r="TGO243" s="54" t="s">
        <v>2063</v>
      </c>
      <c r="TGP243" s="54" t="s">
        <v>2063</v>
      </c>
      <c r="TGQ243" s="54" t="s">
        <v>2063</v>
      </c>
      <c r="TGR243" s="54" t="s">
        <v>2063</v>
      </c>
      <c r="TGS243" s="54" t="s">
        <v>2063</v>
      </c>
      <c r="TGT243" s="54" t="s">
        <v>2063</v>
      </c>
      <c r="TGU243" s="54" t="s">
        <v>2063</v>
      </c>
      <c r="TGV243" s="54" t="s">
        <v>2063</v>
      </c>
      <c r="TGW243" s="54" t="s">
        <v>2063</v>
      </c>
      <c r="TGX243" s="54" t="s">
        <v>2063</v>
      </c>
      <c r="TGY243" s="54" t="s">
        <v>2063</v>
      </c>
      <c r="TGZ243" s="54" t="s">
        <v>2063</v>
      </c>
      <c r="THA243" s="54" t="s">
        <v>2063</v>
      </c>
      <c r="THB243" s="54" t="s">
        <v>2063</v>
      </c>
      <c r="THC243" s="54" t="s">
        <v>2063</v>
      </c>
      <c r="THD243" s="54" t="s">
        <v>2063</v>
      </c>
      <c r="THE243" s="54" t="s">
        <v>2063</v>
      </c>
      <c r="THF243" s="54" t="s">
        <v>2063</v>
      </c>
      <c r="THG243" s="54" t="s">
        <v>2063</v>
      </c>
      <c r="THH243" s="54" t="s">
        <v>2063</v>
      </c>
      <c r="THI243" s="54" t="s">
        <v>2063</v>
      </c>
      <c r="THJ243" s="54" t="s">
        <v>2063</v>
      </c>
      <c r="THK243" s="54" t="s">
        <v>2063</v>
      </c>
      <c r="THL243" s="54" t="s">
        <v>2063</v>
      </c>
      <c r="THM243" s="54" t="s">
        <v>2063</v>
      </c>
      <c r="THN243" s="54" t="s">
        <v>2063</v>
      </c>
      <c r="THO243" s="54" t="s">
        <v>2063</v>
      </c>
      <c r="THP243" s="54" t="s">
        <v>2063</v>
      </c>
      <c r="THQ243" s="54" t="s">
        <v>2063</v>
      </c>
      <c r="THR243" s="54" t="s">
        <v>2063</v>
      </c>
      <c r="THS243" s="54" t="s">
        <v>2063</v>
      </c>
      <c r="THT243" s="54" t="s">
        <v>2063</v>
      </c>
      <c r="THU243" s="54" t="s">
        <v>2063</v>
      </c>
      <c r="THV243" s="54" t="s">
        <v>2063</v>
      </c>
      <c r="THW243" s="54" t="s">
        <v>2063</v>
      </c>
      <c r="THX243" s="54" t="s">
        <v>2063</v>
      </c>
      <c r="THY243" s="54" t="s">
        <v>2063</v>
      </c>
      <c r="THZ243" s="54" t="s">
        <v>2063</v>
      </c>
      <c r="TIA243" s="54" t="s">
        <v>2063</v>
      </c>
      <c r="TIB243" s="54" t="s">
        <v>2063</v>
      </c>
      <c r="TIC243" s="54" t="s">
        <v>2063</v>
      </c>
      <c r="TID243" s="54" t="s">
        <v>2063</v>
      </c>
      <c r="TIE243" s="54" t="s">
        <v>2063</v>
      </c>
      <c r="TIF243" s="54" t="s">
        <v>2063</v>
      </c>
      <c r="TIG243" s="54" t="s">
        <v>2063</v>
      </c>
      <c r="TIH243" s="54" t="s">
        <v>2063</v>
      </c>
      <c r="TII243" s="54" t="s">
        <v>2063</v>
      </c>
      <c r="TIJ243" s="54" t="s">
        <v>2063</v>
      </c>
      <c r="TIK243" s="54" t="s">
        <v>2063</v>
      </c>
      <c r="TIL243" s="54" t="s">
        <v>2063</v>
      </c>
      <c r="TIM243" s="54" t="s">
        <v>2063</v>
      </c>
      <c r="TIN243" s="54" t="s">
        <v>2063</v>
      </c>
      <c r="TIO243" s="54" t="s">
        <v>2063</v>
      </c>
      <c r="TIP243" s="54" t="s">
        <v>2063</v>
      </c>
      <c r="TIQ243" s="54" t="s">
        <v>2063</v>
      </c>
      <c r="TIR243" s="54" t="s">
        <v>2063</v>
      </c>
      <c r="TIS243" s="54" t="s">
        <v>2063</v>
      </c>
      <c r="TIT243" s="54" t="s">
        <v>2063</v>
      </c>
      <c r="TIU243" s="54" t="s">
        <v>2063</v>
      </c>
      <c r="TIV243" s="54" t="s">
        <v>2063</v>
      </c>
      <c r="TIW243" s="54" t="s">
        <v>2063</v>
      </c>
      <c r="TIX243" s="54" t="s">
        <v>2063</v>
      </c>
      <c r="TIY243" s="54" t="s">
        <v>2063</v>
      </c>
      <c r="TIZ243" s="54" t="s">
        <v>2063</v>
      </c>
      <c r="TJA243" s="54" t="s">
        <v>2063</v>
      </c>
      <c r="TJB243" s="54" t="s">
        <v>2063</v>
      </c>
      <c r="TJC243" s="54" t="s">
        <v>2063</v>
      </c>
      <c r="TJD243" s="54" t="s">
        <v>2063</v>
      </c>
      <c r="TJE243" s="54" t="s">
        <v>2063</v>
      </c>
      <c r="TJF243" s="54" t="s">
        <v>2063</v>
      </c>
      <c r="TJG243" s="54" t="s">
        <v>2063</v>
      </c>
      <c r="TJH243" s="54" t="s">
        <v>2063</v>
      </c>
      <c r="TJI243" s="54" t="s">
        <v>2063</v>
      </c>
      <c r="TJJ243" s="54" t="s">
        <v>2063</v>
      </c>
      <c r="TJK243" s="54" t="s">
        <v>2063</v>
      </c>
      <c r="TJL243" s="54" t="s">
        <v>2063</v>
      </c>
      <c r="TJM243" s="54" t="s">
        <v>2063</v>
      </c>
      <c r="TJN243" s="54" t="s">
        <v>2063</v>
      </c>
      <c r="TJO243" s="54" t="s">
        <v>2063</v>
      </c>
      <c r="TJP243" s="54" t="s">
        <v>2063</v>
      </c>
      <c r="TJQ243" s="54" t="s">
        <v>2063</v>
      </c>
      <c r="TJR243" s="54" t="s">
        <v>2063</v>
      </c>
      <c r="TJS243" s="54" t="s">
        <v>2063</v>
      </c>
      <c r="TJT243" s="54" t="s">
        <v>2063</v>
      </c>
      <c r="TJU243" s="54" t="s">
        <v>2063</v>
      </c>
      <c r="TJV243" s="54" t="s">
        <v>2063</v>
      </c>
      <c r="TJW243" s="54" t="s">
        <v>2063</v>
      </c>
      <c r="TJX243" s="54" t="s">
        <v>2063</v>
      </c>
      <c r="TJY243" s="54" t="s">
        <v>2063</v>
      </c>
      <c r="TJZ243" s="54" t="s">
        <v>2063</v>
      </c>
      <c r="TKA243" s="54" t="s">
        <v>2063</v>
      </c>
      <c r="TKB243" s="54" t="s">
        <v>2063</v>
      </c>
      <c r="TKC243" s="54" t="s">
        <v>2063</v>
      </c>
      <c r="TKD243" s="54" t="s">
        <v>2063</v>
      </c>
      <c r="TKE243" s="54" t="s">
        <v>2063</v>
      </c>
      <c r="TKF243" s="54" t="s">
        <v>2063</v>
      </c>
      <c r="TKG243" s="54" t="s">
        <v>2063</v>
      </c>
      <c r="TKH243" s="54" t="s">
        <v>2063</v>
      </c>
      <c r="TKI243" s="54" t="s">
        <v>2063</v>
      </c>
      <c r="TKJ243" s="54" t="s">
        <v>2063</v>
      </c>
      <c r="TKK243" s="54" t="s">
        <v>2063</v>
      </c>
      <c r="TKL243" s="54" t="s">
        <v>2063</v>
      </c>
      <c r="TKM243" s="54" t="s">
        <v>2063</v>
      </c>
      <c r="TKN243" s="54" t="s">
        <v>2063</v>
      </c>
      <c r="TKO243" s="54" t="s">
        <v>2063</v>
      </c>
      <c r="TKP243" s="54" t="s">
        <v>2063</v>
      </c>
      <c r="TKQ243" s="54" t="s">
        <v>2063</v>
      </c>
      <c r="TKR243" s="54" t="s">
        <v>2063</v>
      </c>
      <c r="TKS243" s="54" t="s">
        <v>2063</v>
      </c>
      <c r="TKT243" s="54" t="s">
        <v>2063</v>
      </c>
      <c r="TKU243" s="54" t="s">
        <v>2063</v>
      </c>
      <c r="TKV243" s="54" t="s">
        <v>2063</v>
      </c>
      <c r="TKW243" s="54" t="s">
        <v>2063</v>
      </c>
      <c r="TKX243" s="54" t="s">
        <v>2063</v>
      </c>
      <c r="TKY243" s="54" t="s">
        <v>2063</v>
      </c>
      <c r="TKZ243" s="54" t="s">
        <v>2063</v>
      </c>
      <c r="TLA243" s="54" t="s">
        <v>2063</v>
      </c>
      <c r="TLB243" s="54" t="s">
        <v>2063</v>
      </c>
      <c r="TLC243" s="54" t="s">
        <v>2063</v>
      </c>
      <c r="TLD243" s="54" t="s">
        <v>2063</v>
      </c>
      <c r="TLE243" s="54" t="s">
        <v>2063</v>
      </c>
      <c r="TLF243" s="54" t="s">
        <v>2063</v>
      </c>
      <c r="TLG243" s="54" t="s">
        <v>2063</v>
      </c>
      <c r="TLH243" s="54" t="s">
        <v>2063</v>
      </c>
      <c r="TLI243" s="54" t="s">
        <v>2063</v>
      </c>
      <c r="TLJ243" s="54" t="s">
        <v>2063</v>
      </c>
      <c r="TLK243" s="54" t="s">
        <v>2063</v>
      </c>
      <c r="TLL243" s="54" t="s">
        <v>2063</v>
      </c>
      <c r="TLM243" s="54" t="s">
        <v>2063</v>
      </c>
      <c r="TLN243" s="54" t="s">
        <v>2063</v>
      </c>
      <c r="TLO243" s="54" t="s">
        <v>2063</v>
      </c>
      <c r="TLP243" s="54" t="s">
        <v>2063</v>
      </c>
      <c r="TLQ243" s="54" t="s">
        <v>2063</v>
      </c>
      <c r="TLR243" s="54" t="s">
        <v>2063</v>
      </c>
      <c r="TLS243" s="54" t="s">
        <v>2063</v>
      </c>
      <c r="TLT243" s="54" t="s">
        <v>2063</v>
      </c>
      <c r="TLU243" s="54" t="s">
        <v>2063</v>
      </c>
      <c r="TLV243" s="54" t="s">
        <v>2063</v>
      </c>
      <c r="TLW243" s="54" t="s">
        <v>2063</v>
      </c>
      <c r="TLX243" s="54" t="s">
        <v>2063</v>
      </c>
      <c r="TLY243" s="54" t="s">
        <v>2063</v>
      </c>
      <c r="TLZ243" s="54" t="s">
        <v>2063</v>
      </c>
      <c r="TMA243" s="54" t="s">
        <v>2063</v>
      </c>
      <c r="TMB243" s="54" t="s">
        <v>2063</v>
      </c>
      <c r="TMC243" s="54" t="s">
        <v>2063</v>
      </c>
      <c r="TMD243" s="54" t="s">
        <v>2063</v>
      </c>
      <c r="TME243" s="54" t="s">
        <v>2063</v>
      </c>
      <c r="TMF243" s="54" t="s">
        <v>2063</v>
      </c>
      <c r="TMG243" s="54" t="s">
        <v>2063</v>
      </c>
      <c r="TMH243" s="54" t="s">
        <v>2063</v>
      </c>
      <c r="TMI243" s="54" t="s">
        <v>2063</v>
      </c>
      <c r="TMJ243" s="54" t="s">
        <v>2063</v>
      </c>
      <c r="TMK243" s="54" t="s">
        <v>2063</v>
      </c>
      <c r="TML243" s="54" t="s">
        <v>2063</v>
      </c>
      <c r="TMM243" s="54" t="s">
        <v>2063</v>
      </c>
      <c r="TMN243" s="54" t="s">
        <v>2063</v>
      </c>
      <c r="TMO243" s="54" t="s">
        <v>2063</v>
      </c>
      <c r="TMP243" s="54" t="s">
        <v>2063</v>
      </c>
      <c r="TMQ243" s="54" t="s">
        <v>2063</v>
      </c>
      <c r="TMR243" s="54" t="s">
        <v>2063</v>
      </c>
      <c r="TMS243" s="54" t="s">
        <v>2063</v>
      </c>
      <c r="TMT243" s="54" t="s">
        <v>2063</v>
      </c>
      <c r="TMU243" s="54" t="s">
        <v>2063</v>
      </c>
      <c r="TMV243" s="54" t="s">
        <v>2063</v>
      </c>
      <c r="TMW243" s="54" t="s">
        <v>2063</v>
      </c>
      <c r="TMX243" s="54" t="s">
        <v>2063</v>
      </c>
      <c r="TMY243" s="54" t="s">
        <v>2063</v>
      </c>
      <c r="TMZ243" s="54" t="s">
        <v>2063</v>
      </c>
      <c r="TNA243" s="54" t="s">
        <v>2063</v>
      </c>
      <c r="TNB243" s="54" t="s">
        <v>2063</v>
      </c>
      <c r="TNC243" s="54" t="s">
        <v>2063</v>
      </c>
      <c r="TND243" s="54" t="s">
        <v>2063</v>
      </c>
      <c r="TNE243" s="54" t="s">
        <v>2063</v>
      </c>
      <c r="TNF243" s="54" t="s">
        <v>2063</v>
      </c>
      <c r="TNG243" s="54" t="s">
        <v>2063</v>
      </c>
      <c r="TNH243" s="54" t="s">
        <v>2063</v>
      </c>
      <c r="TNI243" s="54" t="s">
        <v>2063</v>
      </c>
      <c r="TNJ243" s="54" t="s">
        <v>2063</v>
      </c>
      <c r="TNK243" s="54" t="s">
        <v>2063</v>
      </c>
      <c r="TNL243" s="54" t="s">
        <v>2063</v>
      </c>
      <c r="TNM243" s="54" t="s">
        <v>2063</v>
      </c>
      <c r="TNN243" s="54" t="s">
        <v>2063</v>
      </c>
      <c r="TNO243" s="54" t="s">
        <v>2063</v>
      </c>
      <c r="TNP243" s="54" t="s">
        <v>2063</v>
      </c>
      <c r="TNQ243" s="54" t="s">
        <v>2063</v>
      </c>
      <c r="TNR243" s="54" t="s">
        <v>2063</v>
      </c>
      <c r="TNS243" s="54" t="s">
        <v>2063</v>
      </c>
      <c r="TNT243" s="54" t="s">
        <v>2063</v>
      </c>
      <c r="TNU243" s="54" t="s">
        <v>2063</v>
      </c>
      <c r="TNV243" s="54" t="s">
        <v>2063</v>
      </c>
      <c r="TNW243" s="54" t="s">
        <v>2063</v>
      </c>
      <c r="TNX243" s="54" t="s">
        <v>2063</v>
      </c>
      <c r="TNY243" s="54" t="s">
        <v>2063</v>
      </c>
      <c r="TNZ243" s="54" t="s">
        <v>2063</v>
      </c>
      <c r="TOA243" s="54" t="s">
        <v>2063</v>
      </c>
      <c r="TOB243" s="54" t="s">
        <v>2063</v>
      </c>
      <c r="TOC243" s="54" t="s">
        <v>2063</v>
      </c>
      <c r="TOD243" s="54" t="s">
        <v>2063</v>
      </c>
      <c r="TOE243" s="54" t="s">
        <v>2063</v>
      </c>
      <c r="TOF243" s="54" t="s">
        <v>2063</v>
      </c>
      <c r="TOG243" s="54" t="s">
        <v>2063</v>
      </c>
      <c r="TOH243" s="54" t="s">
        <v>2063</v>
      </c>
      <c r="TOI243" s="54" t="s">
        <v>2063</v>
      </c>
      <c r="TOJ243" s="54" t="s">
        <v>2063</v>
      </c>
      <c r="TOK243" s="54" t="s">
        <v>2063</v>
      </c>
      <c r="TOL243" s="54" t="s">
        <v>2063</v>
      </c>
      <c r="TOM243" s="54" t="s">
        <v>2063</v>
      </c>
      <c r="TON243" s="54" t="s">
        <v>2063</v>
      </c>
      <c r="TOO243" s="54" t="s">
        <v>2063</v>
      </c>
      <c r="TOP243" s="54" t="s">
        <v>2063</v>
      </c>
      <c r="TOQ243" s="54" t="s">
        <v>2063</v>
      </c>
      <c r="TOR243" s="54" t="s">
        <v>2063</v>
      </c>
      <c r="TOS243" s="54" t="s">
        <v>2063</v>
      </c>
      <c r="TOT243" s="54" t="s">
        <v>2063</v>
      </c>
      <c r="TOU243" s="54" t="s">
        <v>2063</v>
      </c>
      <c r="TOV243" s="54" t="s">
        <v>2063</v>
      </c>
      <c r="TOW243" s="54" t="s">
        <v>2063</v>
      </c>
      <c r="TOX243" s="54" t="s">
        <v>2063</v>
      </c>
      <c r="TOY243" s="54" t="s">
        <v>2063</v>
      </c>
      <c r="TOZ243" s="54" t="s">
        <v>2063</v>
      </c>
      <c r="TPA243" s="54" t="s">
        <v>2063</v>
      </c>
      <c r="TPB243" s="54" t="s">
        <v>2063</v>
      </c>
      <c r="TPC243" s="54" t="s">
        <v>2063</v>
      </c>
      <c r="TPD243" s="54" t="s">
        <v>2063</v>
      </c>
      <c r="TPE243" s="54" t="s">
        <v>2063</v>
      </c>
      <c r="TPF243" s="54" t="s">
        <v>2063</v>
      </c>
      <c r="TPG243" s="54" t="s">
        <v>2063</v>
      </c>
      <c r="TPH243" s="54" t="s">
        <v>2063</v>
      </c>
      <c r="TPI243" s="54" t="s">
        <v>2063</v>
      </c>
      <c r="TPJ243" s="54" t="s">
        <v>2063</v>
      </c>
      <c r="TPK243" s="54" t="s">
        <v>2063</v>
      </c>
      <c r="TPL243" s="54" t="s">
        <v>2063</v>
      </c>
      <c r="TPM243" s="54" t="s">
        <v>2063</v>
      </c>
      <c r="TPN243" s="54" t="s">
        <v>2063</v>
      </c>
      <c r="TPO243" s="54" t="s">
        <v>2063</v>
      </c>
      <c r="TPP243" s="54" t="s">
        <v>2063</v>
      </c>
      <c r="TPQ243" s="54" t="s">
        <v>2063</v>
      </c>
      <c r="TPR243" s="54" t="s">
        <v>2063</v>
      </c>
      <c r="TPS243" s="54" t="s">
        <v>2063</v>
      </c>
      <c r="TPT243" s="54" t="s">
        <v>2063</v>
      </c>
      <c r="TPU243" s="54" t="s">
        <v>2063</v>
      </c>
      <c r="TPV243" s="54" t="s">
        <v>2063</v>
      </c>
      <c r="TPW243" s="54" t="s">
        <v>2063</v>
      </c>
      <c r="TPX243" s="54" t="s">
        <v>2063</v>
      </c>
      <c r="TPY243" s="54" t="s">
        <v>2063</v>
      </c>
      <c r="TPZ243" s="54" t="s">
        <v>2063</v>
      </c>
      <c r="TQA243" s="54" t="s">
        <v>2063</v>
      </c>
      <c r="TQB243" s="54" t="s">
        <v>2063</v>
      </c>
      <c r="TQC243" s="54" t="s">
        <v>2063</v>
      </c>
      <c r="TQD243" s="54" t="s">
        <v>2063</v>
      </c>
      <c r="TQE243" s="54" t="s">
        <v>2063</v>
      </c>
      <c r="TQF243" s="54" t="s">
        <v>2063</v>
      </c>
      <c r="TQG243" s="54" t="s">
        <v>2063</v>
      </c>
      <c r="TQH243" s="54" t="s">
        <v>2063</v>
      </c>
      <c r="TQI243" s="54" t="s">
        <v>2063</v>
      </c>
      <c r="TQJ243" s="54" t="s">
        <v>2063</v>
      </c>
      <c r="TQK243" s="54" t="s">
        <v>2063</v>
      </c>
      <c r="TQL243" s="54" t="s">
        <v>2063</v>
      </c>
      <c r="TQM243" s="54" t="s">
        <v>2063</v>
      </c>
      <c r="TQN243" s="54" t="s">
        <v>2063</v>
      </c>
      <c r="TQO243" s="54" t="s">
        <v>2063</v>
      </c>
      <c r="TQP243" s="54" t="s">
        <v>2063</v>
      </c>
      <c r="TQQ243" s="54" t="s">
        <v>2063</v>
      </c>
      <c r="TQR243" s="54" t="s">
        <v>2063</v>
      </c>
      <c r="TQS243" s="54" t="s">
        <v>2063</v>
      </c>
      <c r="TQT243" s="54" t="s">
        <v>2063</v>
      </c>
      <c r="TQU243" s="54" t="s">
        <v>2063</v>
      </c>
      <c r="TQV243" s="54" t="s">
        <v>2063</v>
      </c>
      <c r="TQW243" s="54" t="s">
        <v>2063</v>
      </c>
      <c r="TQX243" s="54" t="s">
        <v>2063</v>
      </c>
      <c r="TQY243" s="54" t="s">
        <v>2063</v>
      </c>
      <c r="TQZ243" s="54" t="s">
        <v>2063</v>
      </c>
      <c r="TRA243" s="54" t="s">
        <v>2063</v>
      </c>
      <c r="TRB243" s="54" t="s">
        <v>2063</v>
      </c>
      <c r="TRC243" s="54" t="s">
        <v>2063</v>
      </c>
      <c r="TRD243" s="54" t="s">
        <v>2063</v>
      </c>
      <c r="TRE243" s="54" t="s">
        <v>2063</v>
      </c>
      <c r="TRF243" s="54" t="s">
        <v>2063</v>
      </c>
      <c r="TRG243" s="54" t="s">
        <v>2063</v>
      </c>
      <c r="TRH243" s="54" t="s">
        <v>2063</v>
      </c>
      <c r="TRI243" s="54" t="s">
        <v>2063</v>
      </c>
      <c r="TRJ243" s="54" t="s">
        <v>2063</v>
      </c>
      <c r="TRK243" s="54" t="s">
        <v>2063</v>
      </c>
      <c r="TRL243" s="54" t="s">
        <v>2063</v>
      </c>
      <c r="TRM243" s="54" t="s">
        <v>2063</v>
      </c>
      <c r="TRN243" s="54" t="s">
        <v>2063</v>
      </c>
      <c r="TRO243" s="54" t="s">
        <v>2063</v>
      </c>
      <c r="TRP243" s="54" t="s">
        <v>2063</v>
      </c>
      <c r="TRQ243" s="54" t="s">
        <v>2063</v>
      </c>
      <c r="TRR243" s="54" t="s">
        <v>2063</v>
      </c>
      <c r="TRS243" s="54" t="s">
        <v>2063</v>
      </c>
      <c r="TRT243" s="54" t="s">
        <v>2063</v>
      </c>
      <c r="TRU243" s="54" t="s">
        <v>2063</v>
      </c>
      <c r="TRV243" s="54" t="s">
        <v>2063</v>
      </c>
      <c r="TRW243" s="54" t="s">
        <v>2063</v>
      </c>
      <c r="TRX243" s="54" t="s">
        <v>2063</v>
      </c>
      <c r="TRY243" s="54" t="s">
        <v>2063</v>
      </c>
      <c r="TRZ243" s="54" t="s">
        <v>2063</v>
      </c>
      <c r="TSA243" s="54" t="s">
        <v>2063</v>
      </c>
      <c r="TSB243" s="54" t="s">
        <v>2063</v>
      </c>
      <c r="TSC243" s="54" t="s">
        <v>2063</v>
      </c>
      <c r="TSD243" s="54" t="s">
        <v>2063</v>
      </c>
      <c r="TSE243" s="54" t="s">
        <v>2063</v>
      </c>
      <c r="TSF243" s="54" t="s">
        <v>2063</v>
      </c>
      <c r="TSG243" s="54" t="s">
        <v>2063</v>
      </c>
      <c r="TSH243" s="54" t="s">
        <v>2063</v>
      </c>
      <c r="TSI243" s="54" t="s">
        <v>2063</v>
      </c>
      <c r="TSJ243" s="54" t="s">
        <v>2063</v>
      </c>
      <c r="TSK243" s="54" t="s">
        <v>2063</v>
      </c>
      <c r="TSL243" s="54" t="s">
        <v>2063</v>
      </c>
      <c r="TSM243" s="54" t="s">
        <v>2063</v>
      </c>
      <c r="TSN243" s="54" t="s">
        <v>2063</v>
      </c>
      <c r="TSO243" s="54" t="s">
        <v>2063</v>
      </c>
      <c r="TSP243" s="54" t="s">
        <v>2063</v>
      </c>
      <c r="TSQ243" s="54" t="s">
        <v>2063</v>
      </c>
      <c r="TSR243" s="54" t="s">
        <v>2063</v>
      </c>
      <c r="TSS243" s="54" t="s">
        <v>2063</v>
      </c>
      <c r="TST243" s="54" t="s">
        <v>2063</v>
      </c>
      <c r="TSU243" s="54" t="s">
        <v>2063</v>
      </c>
      <c r="TSV243" s="54" t="s">
        <v>2063</v>
      </c>
      <c r="TSW243" s="54" t="s">
        <v>2063</v>
      </c>
      <c r="TSX243" s="54" t="s">
        <v>2063</v>
      </c>
      <c r="TSY243" s="54" t="s">
        <v>2063</v>
      </c>
      <c r="TSZ243" s="54" t="s">
        <v>2063</v>
      </c>
      <c r="TTA243" s="54" t="s">
        <v>2063</v>
      </c>
      <c r="TTB243" s="54" t="s">
        <v>2063</v>
      </c>
      <c r="TTC243" s="54" t="s">
        <v>2063</v>
      </c>
      <c r="TTD243" s="54" t="s">
        <v>2063</v>
      </c>
      <c r="TTE243" s="54" t="s">
        <v>2063</v>
      </c>
      <c r="TTF243" s="54" t="s">
        <v>2063</v>
      </c>
      <c r="TTG243" s="54" t="s">
        <v>2063</v>
      </c>
      <c r="TTH243" s="54" t="s">
        <v>2063</v>
      </c>
      <c r="TTI243" s="54" t="s">
        <v>2063</v>
      </c>
      <c r="TTJ243" s="54" t="s">
        <v>2063</v>
      </c>
      <c r="TTK243" s="54" t="s">
        <v>2063</v>
      </c>
      <c r="TTL243" s="54" t="s">
        <v>2063</v>
      </c>
      <c r="TTM243" s="54" t="s">
        <v>2063</v>
      </c>
      <c r="TTN243" s="54" t="s">
        <v>2063</v>
      </c>
      <c r="TTO243" s="54" t="s">
        <v>2063</v>
      </c>
      <c r="TTP243" s="54" t="s">
        <v>2063</v>
      </c>
      <c r="TTQ243" s="54" t="s">
        <v>2063</v>
      </c>
      <c r="TTR243" s="54" t="s">
        <v>2063</v>
      </c>
      <c r="TTS243" s="54" t="s">
        <v>2063</v>
      </c>
      <c r="TTT243" s="54" t="s">
        <v>2063</v>
      </c>
      <c r="TTU243" s="54" t="s">
        <v>2063</v>
      </c>
      <c r="TTV243" s="54" t="s">
        <v>2063</v>
      </c>
      <c r="TTW243" s="54" t="s">
        <v>2063</v>
      </c>
      <c r="TTX243" s="54" t="s">
        <v>2063</v>
      </c>
      <c r="TTY243" s="54" t="s">
        <v>2063</v>
      </c>
      <c r="TTZ243" s="54" t="s">
        <v>2063</v>
      </c>
      <c r="TUA243" s="54" t="s">
        <v>2063</v>
      </c>
      <c r="TUB243" s="54" t="s">
        <v>2063</v>
      </c>
      <c r="TUC243" s="54" t="s">
        <v>2063</v>
      </c>
      <c r="TUD243" s="54" t="s">
        <v>2063</v>
      </c>
      <c r="TUE243" s="54" t="s">
        <v>2063</v>
      </c>
      <c r="TUF243" s="54" t="s">
        <v>2063</v>
      </c>
      <c r="TUG243" s="54" t="s">
        <v>2063</v>
      </c>
      <c r="TUH243" s="54" t="s">
        <v>2063</v>
      </c>
      <c r="TUI243" s="54" t="s">
        <v>2063</v>
      </c>
      <c r="TUJ243" s="54" t="s">
        <v>2063</v>
      </c>
      <c r="TUK243" s="54" t="s">
        <v>2063</v>
      </c>
      <c r="TUL243" s="54" t="s">
        <v>2063</v>
      </c>
      <c r="TUM243" s="54" t="s">
        <v>2063</v>
      </c>
      <c r="TUN243" s="54" t="s">
        <v>2063</v>
      </c>
      <c r="TUO243" s="54" t="s">
        <v>2063</v>
      </c>
      <c r="TUP243" s="54" t="s">
        <v>2063</v>
      </c>
      <c r="TUQ243" s="54" t="s">
        <v>2063</v>
      </c>
      <c r="TUR243" s="54" t="s">
        <v>2063</v>
      </c>
      <c r="TUS243" s="54" t="s">
        <v>2063</v>
      </c>
      <c r="TUT243" s="54" t="s">
        <v>2063</v>
      </c>
      <c r="TUU243" s="54" t="s">
        <v>2063</v>
      </c>
      <c r="TUV243" s="54" t="s">
        <v>2063</v>
      </c>
      <c r="TUW243" s="54" t="s">
        <v>2063</v>
      </c>
      <c r="TUX243" s="54" t="s">
        <v>2063</v>
      </c>
      <c r="TUY243" s="54" t="s">
        <v>2063</v>
      </c>
      <c r="TUZ243" s="54" t="s">
        <v>2063</v>
      </c>
      <c r="TVA243" s="54" t="s">
        <v>2063</v>
      </c>
      <c r="TVB243" s="54" t="s">
        <v>2063</v>
      </c>
      <c r="TVC243" s="54" t="s">
        <v>2063</v>
      </c>
      <c r="TVD243" s="54" t="s">
        <v>2063</v>
      </c>
      <c r="TVE243" s="54" t="s">
        <v>2063</v>
      </c>
      <c r="TVF243" s="54" t="s">
        <v>2063</v>
      </c>
      <c r="TVG243" s="54" t="s">
        <v>2063</v>
      </c>
      <c r="TVH243" s="54" t="s">
        <v>2063</v>
      </c>
      <c r="TVI243" s="54" t="s">
        <v>2063</v>
      </c>
      <c r="TVJ243" s="54" t="s">
        <v>2063</v>
      </c>
      <c r="TVK243" s="54" t="s">
        <v>2063</v>
      </c>
      <c r="TVL243" s="54" t="s">
        <v>2063</v>
      </c>
      <c r="TVM243" s="54" t="s">
        <v>2063</v>
      </c>
      <c r="TVN243" s="54" t="s">
        <v>2063</v>
      </c>
      <c r="TVO243" s="54" t="s">
        <v>2063</v>
      </c>
      <c r="TVP243" s="54" t="s">
        <v>2063</v>
      </c>
      <c r="TVQ243" s="54" t="s">
        <v>2063</v>
      </c>
      <c r="TVR243" s="54" t="s">
        <v>2063</v>
      </c>
      <c r="TVS243" s="54" t="s">
        <v>2063</v>
      </c>
      <c r="TVT243" s="54" t="s">
        <v>2063</v>
      </c>
      <c r="TVU243" s="54" t="s">
        <v>2063</v>
      </c>
      <c r="TVV243" s="54" t="s">
        <v>2063</v>
      </c>
      <c r="TVW243" s="54" t="s">
        <v>2063</v>
      </c>
      <c r="TVX243" s="54" t="s">
        <v>2063</v>
      </c>
      <c r="TVY243" s="54" t="s">
        <v>2063</v>
      </c>
      <c r="TVZ243" s="54" t="s">
        <v>2063</v>
      </c>
      <c r="TWA243" s="54" t="s">
        <v>2063</v>
      </c>
      <c r="TWB243" s="54" t="s">
        <v>2063</v>
      </c>
      <c r="TWC243" s="54" t="s">
        <v>2063</v>
      </c>
      <c r="TWD243" s="54" t="s">
        <v>2063</v>
      </c>
      <c r="TWE243" s="54" t="s">
        <v>2063</v>
      </c>
      <c r="TWF243" s="54" t="s">
        <v>2063</v>
      </c>
      <c r="TWG243" s="54" t="s">
        <v>2063</v>
      </c>
      <c r="TWH243" s="54" t="s">
        <v>2063</v>
      </c>
      <c r="TWI243" s="54" t="s">
        <v>2063</v>
      </c>
      <c r="TWJ243" s="54" t="s">
        <v>2063</v>
      </c>
      <c r="TWK243" s="54" t="s">
        <v>2063</v>
      </c>
      <c r="TWL243" s="54" t="s">
        <v>2063</v>
      </c>
      <c r="TWM243" s="54" t="s">
        <v>2063</v>
      </c>
      <c r="TWN243" s="54" t="s">
        <v>2063</v>
      </c>
      <c r="TWO243" s="54" t="s">
        <v>2063</v>
      </c>
      <c r="TWP243" s="54" t="s">
        <v>2063</v>
      </c>
      <c r="TWQ243" s="54" t="s">
        <v>2063</v>
      </c>
      <c r="TWR243" s="54" t="s">
        <v>2063</v>
      </c>
      <c r="TWS243" s="54" t="s">
        <v>2063</v>
      </c>
      <c r="TWT243" s="54" t="s">
        <v>2063</v>
      </c>
      <c r="TWU243" s="54" t="s">
        <v>2063</v>
      </c>
      <c r="TWV243" s="54" t="s">
        <v>2063</v>
      </c>
      <c r="TWW243" s="54" t="s">
        <v>2063</v>
      </c>
      <c r="TWX243" s="54" t="s">
        <v>2063</v>
      </c>
      <c r="TWY243" s="54" t="s">
        <v>2063</v>
      </c>
      <c r="TWZ243" s="54" t="s">
        <v>2063</v>
      </c>
      <c r="TXA243" s="54" t="s">
        <v>2063</v>
      </c>
      <c r="TXB243" s="54" t="s">
        <v>2063</v>
      </c>
      <c r="TXC243" s="54" t="s">
        <v>2063</v>
      </c>
      <c r="TXD243" s="54" t="s">
        <v>2063</v>
      </c>
      <c r="TXE243" s="54" t="s">
        <v>2063</v>
      </c>
      <c r="TXF243" s="54" t="s">
        <v>2063</v>
      </c>
      <c r="TXG243" s="54" t="s">
        <v>2063</v>
      </c>
      <c r="TXH243" s="54" t="s">
        <v>2063</v>
      </c>
      <c r="TXI243" s="54" t="s">
        <v>2063</v>
      </c>
      <c r="TXJ243" s="54" t="s">
        <v>2063</v>
      </c>
      <c r="TXK243" s="54" t="s">
        <v>2063</v>
      </c>
      <c r="TXL243" s="54" t="s">
        <v>2063</v>
      </c>
      <c r="TXM243" s="54" t="s">
        <v>2063</v>
      </c>
      <c r="TXN243" s="54" t="s">
        <v>2063</v>
      </c>
      <c r="TXO243" s="54" t="s">
        <v>2063</v>
      </c>
      <c r="TXP243" s="54" t="s">
        <v>2063</v>
      </c>
      <c r="TXQ243" s="54" t="s">
        <v>2063</v>
      </c>
      <c r="TXR243" s="54" t="s">
        <v>2063</v>
      </c>
      <c r="TXS243" s="54" t="s">
        <v>2063</v>
      </c>
      <c r="TXT243" s="54" t="s">
        <v>2063</v>
      </c>
      <c r="TXU243" s="54" t="s">
        <v>2063</v>
      </c>
      <c r="TXV243" s="54" t="s">
        <v>2063</v>
      </c>
      <c r="TXW243" s="54" t="s">
        <v>2063</v>
      </c>
      <c r="TXX243" s="54" t="s">
        <v>2063</v>
      </c>
      <c r="TXY243" s="54" t="s">
        <v>2063</v>
      </c>
      <c r="TXZ243" s="54" t="s">
        <v>2063</v>
      </c>
      <c r="TYA243" s="54" t="s">
        <v>2063</v>
      </c>
      <c r="TYB243" s="54" t="s">
        <v>2063</v>
      </c>
      <c r="TYC243" s="54" t="s">
        <v>2063</v>
      </c>
      <c r="TYD243" s="54" t="s">
        <v>2063</v>
      </c>
      <c r="TYE243" s="54" t="s">
        <v>2063</v>
      </c>
      <c r="TYF243" s="54" t="s">
        <v>2063</v>
      </c>
      <c r="TYG243" s="54" t="s">
        <v>2063</v>
      </c>
      <c r="TYH243" s="54" t="s">
        <v>2063</v>
      </c>
      <c r="TYI243" s="54" t="s">
        <v>2063</v>
      </c>
      <c r="TYJ243" s="54" t="s">
        <v>2063</v>
      </c>
      <c r="TYK243" s="54" t="s">
        <v>2063</v>
      </c>
      <c r="TYL243" s="54" t="s">
        <v>2063</v>
      </c>
      <c r="TYM243" s="54" t="s">
        <v>2063</v>
      </c>
      <c r="TYN243" s="54" t="s">
        <v>2063</v>
      </c>
      <c r="TYO243" s="54" t="s">
        <v>2063</v>
      </c>
      <c r="TYP243" s="54" t="s">
        <v>2063</v>
      </c>
      <c r="TYQ243" s="54" t="s">
        <v>2063</v>
      </c>
      <c r="TYR243" s="54" t="s">
        <v>2063</v>
      </c>
      <c r="TYS243" s="54" t="s">
        <v>2063</v>
      </c>
      <c r="TYT243" s="54" t="s">
        <v>2063</v>
      </c>
      <c r="TYU243" s="54" t="s">
        <v>2063</v>
      </c>
      <c r="TYV243" s="54" t="s">
        <v>2063</v>
      </c>
      <c r="TYW243" s="54" t="s">
        <v>2063</v>
      </c>
      <c r="TYX243" s="54" t="s">
        <v>2063</v>
      </c>
      <c r="TYY243" s="54" t="s">
        <v>2063</v>
      </c>
      <c r="TYZ243" s="54" t="s">
        <v>2063</v>
      </c>
      <c r="TZA243" s="54" t="s">
        <v>2063</v>
      </c>
      <c r="TZB243" s="54" t="s">
        <v>2063</v>
      </c>
      <c r="TZC243" s="54" t="s">
        <v>2063</v>
      </c>
      <c r="TZD243" s="54" t="s">
        <v>2063</v>
      </c>
      <c r="TZE243" s="54" t="s">
        <v>2063</v>
      </c>
      <c r="TZF243" s="54" t="s">
        <v>2063</v>
      </c>
      <c r="TZG243" s="54" t="s">
        <v>2063</v>
      </c>
      <c r="TZH243" s="54" t="s">
        <v>2063</v>
      </c>
      <c r="TZI243" s="54" t="s">
        <v>2063</v>
      </c>
      <c r="TZJ243" s="54" t="s">
        <v>2063</v>
      </c>
      <c r="TZK243" s="54" t="s">
        <v>2063</v>
      </c>
      <c r="TZL243" s="54" t="s">
        <v>2063</v>
      </c>
      <c r="TZM243" s="54" t="s">
        <v>2063</v>
      </c>
      <c r="TZN243" s="54" t="s">
        <v>2063</v>
      </c>
      <c r="TZO243" s="54" t="s">
        <v>2063</v>
      </c>
      <c r="TZP243" s="54" t="s">
        <v>2063</v>
      </c>
      <c r="TZQ243" s="54" t="s">
        <v>2063</v>
      </c>
      <c r="TZR243" s="54" t="s">
        <v>2063</v>
      </c>
      <c r="TZS243" s="54" t="s">
        <v>2063</v>
      </c>
      <c r="TZT243" s="54" t="s">
        <v>2063</v>
      </c>
      <c r="TZU243" s="54" t="s">
        <v>2063</v>
      </c>
      <c r="TZV243" s="54" t="s">
        <v>2063</v>
      </c>
      <c r="TZW243" s="54" t="s">
        <v>2063</v>
      </c>
      <c r="TZX243" s="54" t="s">
        <v>2063</v>
      </c>
      <c r="TZY243" s="54" t="s">
        <v>2063</v>
      </c>
      <c r="TZZ243" s="54" t="s">
        <v>2063</v>
      </c>
      <c r="UAA243" s="54" t="s">
        <v>2063</v>
      </c>
      <c r="UAB243" s="54" t="s">
        <v>2063</v>
      </c>
      <c r="UAC243" s="54" t="s">
        <v>2063</v>
      </c>
      <c r="UAD243" s="54" t="s">
        <v>2063</v>
      </c>
      <c r="UAE243" s="54" t="s">
        <v>2063</v>
      </c>
      <c r="UAF243" s="54" t="s">
        <v>2063</v>
      </c>
      <c r="UAG243" s="54" t="s">
        <v>2063</v>
      </c>
      <c r="UAH243" s="54" t="s">
        <v>2063</v>
      </c>
      <c r="UAI243" s="54" t="s">
        <v>2063</v>
      </c>
      <c r="UAJ243" s="54" t="s">
        <v>2063</v>
      </c>
      <c r="UAK243" s="54" t="s">
        <v>2063</v>
      </c>
      <c r="UAL243" s="54" t="s">
        <v>2063</v>
      </c>
      <c r="UAM243" s="54" t="s">
        <v>2063</v>
      </c>
      <c r="UAN243" s="54" t="s">
        <v>2063</v>
      </c>
      <c r="UAO243" s="54" t="s">
        <v>2063</v>
      </c>
      <c r="UAP243" s="54" t="s">
        <v>2063</v>
      </c>
      <c r="UAQ243" s="54" t="s">
        <v>2063</v>
      </c>
      <c r="UAR243" s="54" t="s">
        <v>2063</v>
      </c>
      <c r="UAS243" s="54" t="s">
        <v>2063</v>
      </c>
      <c r="UAT243" s="54" t="s">
        <v>2063</v>
      </c>
      <c r="UAU243" s="54" t="s">
        <v>2063</v>
      </c>
      <c r="UAV243" s="54" t="s">
        <v>2063</v>
      </c>
      <c r="UAW243" s="54" t="s">
        <v>2063</v>
      </c>
      <c r="UAX243" s="54" t="s">
        <v>2063</v>
      </c>
      <c r="UAY243" s="54" t="s">
        <v>2063</v>
      </c>
      <c r="UAZ243" s="54" t="s">
        <v>2063</v>
      </c>
      <c r="UBA243" s="54" t="s">
        <v>2063</v>
      </c>
      <c r="UBB243" s="54" t="s">
        <v>2063</v>
      </c>
      <c r="UBC243" s="54" t="s">
        <v>2063</v>
      </c>
      <c r="UBD243" s="54" t="s">
        <v>2063</v>
      </c>
      <c r="UBE243" s="54" t="s">
        <v>2063</v>
      </c>
      <c r="UBF243" s="54" t="s">
        <v>2063</v>
      </c>
      <c r="UBG243" s="54" t="s">
        <v>2063</v>
      </c>
      <c r="UBH243" s="54" t="s">
        <v>2063</v>
      </c>
      <c r="UBI243" s="54" t="s">
        <v>2063</v>
      </c>
      <c r="UBJ243" s="54" t="s">
        <v>2063</v>
      </c>
      <c r="UBK243" s="54" t="s">
        <v>2063</v>
      </c>
      <c r="UBL243" s="54" t="s">
        <v>2063</v>
      </c>
      <c r="UBM243" s="54" t="s">
        <v>2063</v>
      </c>
      <c r="UBN243" s="54" t="s">
        <v>2063</v>
      </c>
      <c r="UBO243" s="54" t="s">
        <v>2063</v>
      </c>
      <c r="UBP243" s="54" t="s">
        <v>2063</v>
      </c>
      <c r="UBQ243" s="54" t="s">
        <v>2063</v>
      </c>
      <c r="UBR243" s="54" t="s">
        <v>2063</v>
      </c>
      <c r="UBS243" s="54" t="s">
        <v>2063</v>
      </c>
      <c r="UBT243" s="54" t="s">
        <v>2063</v>
      </c>
      <c r="UBU243" s="54" t="s">
        <v>2063</v>
      </c>
      <c r="UBV243" s="54" t="s">
        <v>2063</v>
      </c>
      <c r="UBW243" s="54" t="s">
        <v>2063</v>
      </c>
      <c r="UBX243" s="54" t="s">
        <v>2063</v>
      </c>
      <c r="UBY243" s="54" t="s">
        <v>2063</v>
      </c>
      <c r="UBZ243" s="54" t="s">
        <v>2063</v>
      </c>
      <c r="UCA243" s="54" t="s">
        <v>2063</v>
      </c>
      <c r="UCB243" s="54" t="s">
        <v>2063</v>
      </c>
      <c r="UCC243" s="54" t="s">
        <v>2063</v>
      </c>
      <c r="UCD243" s="54" t="s">
        <v>2063</v>
      </c>
      <c r="UCE243" s="54" t="s">
        <v>2063</v>
      </c>
      <c r="UCF243" s="54" t="s">
        <v>2063</v>
      </c>
      <c r="UCG243" s="54" t="s">
        <v>2063</v>
      </c>
      <c r="UCH243" s="54" t="s">
        <v>2063</v>
      </c>
      <c r="UCI243" s="54" t="s">
        <v>2063</v>
      </c>
      <c r="UCJ243" s="54" t="s">
        <v>2063</v>
      </c>
      <c r="UCK243" s="54" t="s">
        <v>2063</v>
      </c>
      <c r="UCL243" s="54" t="s">
        <v>2063</v>
      </c>
      <c r="UCM243" s="54" t="s">
        <v>2063</v>
      </c>
      <c r="UCN243" s="54" t="s">
        <v>2063</v>
      </c>
      <c r="UCO243" s="54" t="s">
        <v>2063</v>
      </c>
      <c r="UCP243" s="54" t="s">
        <v>2063</v>
      </c>
      <c r="UCQ243" s="54" t="s">
        <v>2063</v>
      </c>
      <c r="UCR243" s="54" t="s">
        <v>2063</v>
      </c>
      <c r="UCS243" s="54" t="s">
        <v>2063</v>
      </c>
      <c r="UCT243" s="54" t="s">
        <v>2063</v>
      </c>
      <c r="UCU243" s="54" t="s">
        <v>2063</v>
      </c>
      <c r="UCV243" s="54" t="s">
        <v>2063</v>
      </c>
      <c r="UCW243" s="54" t="s">
        <v>2063</v>
      </c>
      <c r="UCX243" s="54" t="s">
        <v>2063</v>
      </c>
      <c r="UCY243" s="54" t="s">
        <v>2063</v>
      </c>
      <c r="UCZ243" s="54" t="s">
        <v>2063</v>
      </c>
      <c r="UDA243" s="54" t="s">
        <v>2063</v>
      </c>
      <c r="UDB243" s="54" t="s">
        <v>2063</v>
      </c>
      <c r="UDC243" s="54" t="s">
        <v>2063</v>
      </c>
      <c r="UDD243" s="54" t="s">
        <v>2063</v>
      </c>
      <c r="UDE243" s="54" t="s">
        <v>2063</v>
      </c>
      <c r="UDF243" s="54" t="s">
        <v>2063</v>
      </c>
      <c r="UDG243" s="54" t="s">
        <v>2063</v>
      </c>
      <c r="UDH243" s="54" t="s">
        <v>2063</v>
      </c>
      <c r="UDI243" s="54" t="s">
        <v>2063</v>
      </c>
      <c r="UDJ243" s="54" t="s">
        <v>2063</v>
      </c>
      <c r="UDK243" s="54" t="s">
        <v>2063</v>
      </c>
      <c r="UDL243" s="54" t="s">
        <v>2063</v>
      </c>
      <c r="UDM243" s="54" t="s">
        <v>2063</v>
      </c>
      <c r="UDN243" s="54" t="s">
        <v>2063</v>
      </c>
      <c r="UDO243" s="54" t="s">
        <v>2063</v>
      </c>
      <c r="UDP243" s="54" t="s">
        <v>2063</v>
      </c>
      <c r="UDQ243" s="54" t="s">
        <v>2063</v>
      </c>
      <c r="UDR243" s="54" t="s">
        <v>2063</v>
      </c>
      <c r="UDS243" s="54" t="s">
        <v>2063</v>
      </c>
      <c r="UDT243" s="54" t="s">
        <v>2063</v>
      </c>
      <c r="UDU243" s="54" t="s">
        <v>2063</v>
      </c>
      <c r="UDV243" s="54" t="s">
        <v>2063</v>
      </c>
      <c r="UDW243" s="54" t="s">
        <v>2063</v>
      </c>
      <c r="UDX243" s="54" t="s">
        <v>2063</v>
      </c>
      <c r="UDY243" s="54" t="s">
        <v>2063</v>
      </c>
      <c r="UDZ243" s="54" t="s">
        <v>2063</v>
      </c>
      <c r="UEA243" s="54" t="s">
        <v>2063</v>
      </c>
      <c r="UEB243" s="54" t="s">
        <v>2063</v>
      </c>
      <c r="UEC243" s="54" t="s">
        <v>2063</v>
      </c>
      <c r="UED243" s="54" t="s">
        <v>2063</v>
      </c>
      <c r="UEE243" s="54" t="s">
        <v>2063</v>
      </c>
      <c r="UEF243" s="54" t="s">
        <v>2063</v>
      </c>
      <c r="UEG243" s="54" t="s">
        <v>2063</v>
      </c>
      <c r="UEH243" s="54" t="s">
        <v>2063</v>
      </c>
      <c r="UEI243" s="54" t="s">
        <v>2063</v>
      </c>
      <c r="UEJ243" s="54" t="s">
        <v>2063</v>
      </c>
      <c r="UEK243" s="54" t="s">
        <v>2063</v>
      </c>
      <c r="UEL243" s="54" t="s">
        <v>2063</v>
      </c>
      <c r="UEM243" s="54" t="s">
        <v>2063</v>
      </c>
      <c r="UEN243" s="54" t="s">
        <v>2063</v>
      </c>
      <c r="UEO243" s="54" t="s">
        <v>2063</v>
      </c>
      <c r="UEP243" s="54" t="s">
        <v>2063</v>
      </c>
      <c r="UEQ243" s="54" t="s">
        <v>2063</v>
      </c>
      <c r="UER243" s="54" t="s">
        <v>2063</v>
      </c>
      <c r="UES243" s="54" t="s">
        <v>2063</v>
      </c>
      <c r="UET243" s="54" t="s">
        <v>2063</v>
      </c>
      <c r="UEU243" s="54" t="s">
        <v>2063</v>
      </c>
      <c r="UEV243" s="54" t="s">
        <v>2063</v>
      </c>
      <c r="UEW243" s="54" t="s">
        <v>2063</v>
      </c>
      <c r="UEX243" s="54" t="s">
        <v>2063</v>
      </c>
      <c r="UEY243" s="54" t="s">
        <v>2063</v>
      </c>
      <c r="UEZ243" s="54" t="s">
        <v>2063</v>
      </c>
      <c r="UFA243" s="54" t="s">
        <v>2063</v>
      </c>
      <c r="UFB243" s="54" t="s">
        <v>2063</v>
      </c>
      <c r="UFC243" s="54" t="s">
        <v>2063</v>
      </c>
      <c r="UFD243" s="54" t="s">
        <v>2063</v>
      </c>
      <c r="UFE243" s="54" t="s">
        <v>2063</v>
      </c>
      <c r="UFF243" s="54" t="s">
        <v>2063</v>
      </c>
      <c r="UFG243" s="54" t="s">
        <v>2063</v>
      </c>
      <c r="UFH243" s="54" t="s">
        <v>2063</v>
      </c>
      <c r="UFI243" s="54" t="s">
        <v>2063</v>
      </c>
      <c r="UFJ243" s="54" t="s">
        <v>2063</v>
      </c>
      <c r="UFK243" s="54" t="s">
        <v>2063</v>
      </c>
      <c r="UFL243" s="54" t="s">
        <v>2063</v>
      </c>
      <c r="UFM243" s="54" t="s">
        <v>2063</v>
      </c>
      <c r="UFN243" s="54" t="s">
        <v>2063</v>
      </c>
      <c r="UFO243" s="54" t="s">
        <v>2063</v>
      </c>
      <c r="UFP243" s="54" t="s">
        <v>2063</v>
      </c>
      <c r="UFQ243" s="54" t="s">
        <v>2063</v>
      </c>
      <c r="UFR243" s="54" t="s">
        <v>2063</v>
      </c>
      <c r="UFS243" s="54" t="s">
        <v>2063</v>
      </c>
      <c r="UFT243" s="54" t="s">
        <v>2063</v>
      </c>
      <c r="UFU243" s="54" t="s">
        <v>2063</v>
      </c>
      <c r="UFV243" s="54" t="s">
        <v>2063</v>
      </c>
      <c r="UFW243" s="54" t="s">
        <v>2063</v>
      </c>
      <c r="UFX243" s="54" t="s">
        <v>2063</v>
      </c>
      <c r="UFY243" s="54" t="s">
        <v>2063</v>
      </c>
      <c r="UFZ243" s="54" t="s">
        <v>2063</v>
      </c>
      <c r="UGA243" s="54" t="s">
        <v>2063</v>
      </c>
      <c r="UGB243" s="54" t="s">
        <v>2063</v>
      </c>
      <c r="UGC243" s="54" t="s">
        <v>2063</v>
      </c>
      <c r="UGD243" s="54" t="s">
        <v>2063</v>
      </c>
      <c r="UGE243" s="54" t="s">
        <v>2063</v>
      </c>
      <c r="UGF243" s="54" t="s">
        <v>2063</v>
      </c>
      <c r="UGG243" s="54" t="s">
        <v>2063</v>
      </c>
      <c r="UGH243" s="54" t="s">
        <v>2063</v>
      </c>
      <c r="UGI243" s="54" t="s">
        <v>2063</v>
      </c>
      <c r="UGJ243" s="54" t="s">
        <v>2063</v>
      </c>
      <c r="UGK243" s="54" t="s">
        <v>2063</v>
      </c>
      <c r="UGL243" s="54" t="s">
        <v>2063</v>
      </c>
      <c r="UGM243" s="54" t="s">
        <v>2063</v>
      </c>
      <c r="UGN243" s="54" t="s">
        <v>2063</v>
      </c>
      <c r="UGO243" s="54" t="s">
        <v>2063</v>
      </c>
      <c r="UGP243" s="54" t="s">
        <v>2063</v>
      </c>
      <c r="UGQ243" s="54" t="s">
        <v>2063</v>
      </c>
      <c r="UGR243" s="54" t="s">
        <v>2063</v>
      </c>
      <c r="UGS243" s="54" t="s">
        <v>2063</v>
      </c>
      <c r="UGT243" s="54" t="s">
        <v>2063</v>
      </c>
      <c r="UGU243" s="54" t="s">
        <v>2063</v>
      </c>
      <c r="UGV243" s="54" t="s">
        <v>2063</v>
      </c>
      <c r="UGW243" s="54" t="s">
        <v>2063</v>
      </c>
      <c r="UGX243" s="54" t="s">
        <v>2063</v>
      </c>
      <c r="UGY243" s="54" t="s">
        <v>2063</v>
      </c>
      <c r="UGZ243" s="54" t="s">
        <v>2063</v>
      </c>
      <c r="UHA243" s="54" t="s">
        <v>2063</v>
      </c>
      <c r="UHB243" s="54" t="s">
        <v>2063</v>
      </c>
      <c r="UHC243" s="54" t="s">
        <v>2063</v>
      </c>
      <c r="UHD243" s="54" t="s">
        <v>2063</v>
      </c>
      <c r="UHE243" s="54" t="s">
        <v>2063</v>
      </c>
      <c r="UHF243" s="54" t="s">
        <v>2063</v>
      </c>
      <c r="UHG243" s="54" t="s">
        <v>2063</v>
      </c>
      <c r="UHH243" s="54" t="s">
        <v>2063</v>
      </c>
      <c r="UHI243" s="54" t="s">
        <v>2063</v>
      </c>
      <c r="UHJ243" s="54" t="s">
        <v>2063</v>
      </c>
      <c r="UHK243" s="54" t="s">
        <v>2063</v>
      </c>
      <c r="UHL243" s="54" t="s">
        <v>2063</v>
      </c>
      <c r="UHM243" s="54" t="s">
        <v>2063</v>
      </c>
      <c r="UHN243" s="54" t="s">
        <v>2063</v>
      </c>
      <c r="UHO243" s="54" t="s">
        <v>2063</v>
      </c>
      <c r="UHP243" s="54" t="s">
        <v>2063</v>
      </c>
      <c r="UHQ243" s="54" t="s">
        <v>2063</v>
      </c>
      <c r="UHR243" s="54" t="s">
        <v>2063</v>
      </c>
      <c r="UHS243" s="54" t="s">
        <v>2063</v>
      </c>
      <c r="UHT243" s="54" t="s">
        <v>2063</v>
      </c>
      <c r="UHU243" s="54" t="s">
        <v>2063</v>
      </c>
      <c r="UHV243" s="54" t="s">
        <v>2063</v>
      </c>
      <c r="UHW243" s="54" t="s">
        <v>2063</v>
      </c>
      <c r="UHX243" s="54" t="s">
        <v>2063</v>
      </c>
      <c r="UHY243" s="54" t="s">
        <v>2063</v>
      </c>
      <c r="UHZ243" s="54" t="s">
        <v>2063</v>
      </c>
      <c r="UIA243" s="54" t="s">
        <v>2063</v>
      </c>
      <c r="UIB243" s="54" t="s">
        <v>2063</v>
      </c>
      <c r="UIC243" s="54" t="s">
        <v>2063</v>
      </c>
      <c r="UID243" s="54" t="s">
        <v>2063</v>
      </c>
      <c r="UIE243" s="54" t="s">
        <v>2063</v>
      </c>
      <c r="UIF243" s="54" t="s">
        <v>2063</v>
      </c>
      <c r="UIG243" s="54" t="s">
        <v>2063</v>
      </c>
      <c r="UIH243" s="54" t="s">
        <v>2063</v>
      </c>
      <c r="UII243" s="54" t="s">
        <v>2063</v>
      </c>
      <c r="UIJ243" s="54" t="s">
        <v>2063</v>
      </c>
      <c r="UIK243" s="54" t="s">
        <v>2063</v>
      </c>
      <c r="UIL243" s="54" t="s">
        <v>2063</v>
      </c>
      <c r="UIM243" s="54" t="s">
        <v>2063</v>
      </c>
      <c r="UIN243" s="54" t="s">
        <v>2063</v>
      </c>
      <c r="UIO243" s="54" t="s">
        <v>2063</v>
      </c>
      <c r="UIP243" s="54" t="s">
        <v>2063</v>
      </c>
      <c r="UIQ243" s="54" t="s">
        <v>2063</v>
      </c>
      <c r="UIR243" s="54" t="s">
        <v>2063</v>
      </c>
      <c r="UIS243" s="54" t="s">
        <v>2063</v>
      </c>
      <c r="UIT243" s="54" t="s">
        <v>2063</v>
      </c>
      <c r="UIU243" s="54" t="s">
        <v>2063</v>
      </c>
      <c r="UIV243" s="54" t="s">
        <v>2063</v>
      </c>
      <c r="UIW243" s="54" t="s">
        <v>2063</v>
      </c>
      <c r="UIX243" s="54" t="s">
        <v>2063</v>
      </c>
      <c r="UIY243" s="54" t="s">
        <v>2063</v>
      </c>
      <c r="UIZ243" s="54" t="s">
        <v>2063</v>
      </c>
      <c r="UJA243" s="54" t="s">
        <v>2063</v>
      </c>
      <c r="UJB243" s="54" t="s">
        <v>2063</v>
      </c>
      <c r="UJC243" s="54" t="s">
        <v>2063</v>
      </c>
      <c r="UJD243" s="54" t="s">
        <v>2063</v>
      </c>
      <c r="UJE243" s="54" t="s">
        <v>2063</v>
      </c>
      <c r="UJF243" s="54" t="s">
        <v>2063</v>
      </c>
      <c r="UJG243" s="54" t="s">
        <v>2063</v>
      </c>
      <c r="UJH243" s="54" t="s">
        <v>2063</v>
      </c>
      <c r="UJI243" s="54" t="s">
        <v>2063</v>
      </c>
      <c r="UJJ243" s="54" t="s">
        <v>2063</v>
      </c>
      <c r="UJK243" s="54" t="s">
        <v>2063</v>
      </c>
      <c r="UJL243" s="54" t="s">
        <v>2063</v>
      </c>
      <c r="UJM243" s="54" t="s">
        <v>2063</v>
      </c>
      <c r="UJN243" s="54" t="s">
        <v>2063</v>
      </c>
      <c r="UJO243" s="54" t="s">
        <v>2063</v>
      </c>
      <c r="UJP243" s="54" t="s">
        <v>2063</v>
      </c>
      <c r="UJQ243" s="54" t="s">
        <v>2063</v>
      </c>
      <c r="UJR243" s="54" t="s">
        <v>2063</v>
      </c>
      <c r="UJS243" s="54" t="s">
        <v>2063</v>
      </c>
      <c r="UJT243" s="54" t="s">
        <v>2063</v>
      </c>
      <c r="UJU243" s="54" t="s">
        <v>2063</v>
      </c>
      <c r="UJV243" s="54" t="s">
        <v>2063</v>
      </c>
      <c r="UJW243" s="54" t="s">
        <v>2063</v>
      </c>
      <c r="UJX243" s="54" t="s">
        <v>2063</v>
      </c>
      <c r="UJY243" s="54" t="s">
        <v>2063</v>
      </c>
      <c r="UJZ243" s="54" t="s">
        <v>2063</v>
      </c>
      <c r="UKA243" s="54" t="s">
        <v>2063</v>
      </c>
      <c r="UKB243" s="54" t="s">
        <v>2063</v>
      </c>
      <c r="UKC243" s="54" t="s">
        <v>2063</v>
      </c>
      <c r="UKD243" s="54" t="s">
        <v>2063</v>
      </c>
      <c r="UKE243" s="54" t="s">
        <v>2063</v>
      </c>
      <c r="UKF243" s="54" t="s">
        <v>2063</v>
      </c>
      <c r="UKG243" s="54" t="s">
        <v>2063</v>
      </c>
      <c r="UKH243" s="54" t="s">
        <v>2063</v>
      </c>
      <c r="UKI243" s="54" t="s">
        <v>2063</v>
      </c>
      <c r="UKJ243" s="54" t="s">
        <v>2063</v>
      </c>
      <c r="UKK243" s="54" t="s">
        <v>2063</v>
      </c>
      <c r="UKL243" s="54" t="s">
        <v>2063</v>
      </c>
      <c r="UKM243" s="54" t="s">
        <v>2063</v>
      </c>
      <c r="UKN243" s="54" t="s">
        <v>2063</v>
      </c>
      <c r="UKO243" s="54" t="s">
        <v>2063</v>
      </c>
      <c r="UKP243" s="54" t="s">
        <v>2063</v>
      </c>
      <c r="UKQ243" s="54" t="s">
        <v>2063</v>
      </c>
      <c r="UKR243" s="54" t="s">
        <v>2063</v>
      </c>
      <c r="UKS243" s="54" t="s">
        <v>2063</v>
      </c>
      <c r="UKT243" s="54" t="s">
        <v>2063</v>
      </c>
      <c r="UKU243" s="54" t="s">
        <v>2063</v>
      </c>
      <c r="UKV243" s="54" t="s">
        <v>2063</v>
      </c>
      <c r="UKW243" s="54" t="s">
        <v>2063</v>
      </c>
      <c r="UKX243" s="54" t="s">
        <v>2063</v>
      </c>
      <c r="UKY243" s="54" t="s">
        <v>2063</v>
      </c>
      <c r="UKZ243" s="54" t="s">
        <v>2063</v>
      </c>
      <c r="ULA243" s="54" t="s">
        <v>2063</v>
      </c>
      <c r="ULB243" s="54" t="s">
        <v>2063</v>
      </c>
      <c r="ULC243" s="54" t="s">
        <v>2063</v>
      </c>
      <c r="ULD243" s="54" t="s">
        <v>2063</v>
      </c>
      <c r="ULE243" s="54" t="s">
        <v>2063</v>
      </c>
      <c r="ULF243" s="54" t="s">
        <v>2063</v>
      </c>
      <c r="ULG243" s="54" t="s">
        <v>2063</v>
      </c>
      <c r="ULH243" s="54" t="s">
        <v>2063</v>
      </c>
      <c r="ULI243" s="54" t="s">
        <v>2063</v>
      </c>
      <c r="ULJ243" s="54" t="s">
        <v>2063</v>
      </c>
      <c r="ULK243" s="54" t="s">
        <v>2063</v>
      </c>
      <c r="ULL243" s="54" t="s">
        <v>2063</v>
      </c>
      <c r="ULM243" s="54" t="s">
        <v>2063</v>
      </c>
      <c r="ULN243" s="54" t="s">
        <v>2063</v>
      </c>
      <c r="ULO243" s="54" t="s">
        <v>2063</v>
      </c>
      <c r="ULP243" s="54" t="s">
        <v>2063</v>
      </c>
      <c r="ULQ243" s="54" t="s">
        <v>2063</v>
      </c>
      <c r="ULR243" s="54" t="s">
        <v>2063</v>
      </c>
      <c r="ULS243" s="54" t="s">
        <v>2063</v>
      </c>
      <c r="ULT243" s="54" t="s">
        <v>2063</v>
      </c>
      <c r="ULU243" s="54" t="s">
        <v>2063</v>
      </c>
      <c r="ULV243" s="54" t="s">
        <v>2063</v>
      </c>
      <c r="ULW243" s="54" t="s">
        <v>2063</v>
      </c>
      <c r="ULX243" s="54" t="s">
        <v>2063</v>
      </c>
      <c r="ULY243" s="54" t="s">
        <v>2063</v>
      </c>
      <c r="ULZ243" s="54" t="s">
        <v>2063</v>
      </c>
      <c r="UMA243" s="54" t="s">
        <v>2063</v>
      </c>
      <c r="UMB243" s="54" t="s">
        <v>2063</v>
      </c>
      <c r="UMC243" s="54" t="s">
        <v>2063</v>
      </c>
      <c r="UMD243" s="54" t="s">
        <v>2063</v>
      </c>
      <c r="UME243" s="54" t="s">
        <v>2063</v>
      </c>
      <c r="UMF243" s="54" t="s">
        <v>2063</v>
      </c>
      <c r="UMG243" s="54" t="s">
        <v>2063</v>
      </c>
      <c r="UMH243" s="54" t="s">
        <v>2063</v>
      </c>
      <c r="UMI243" s="54" t="s">
        <v>2063</v>
      </c>
      <c r="UMJ243" s="54" t="s">
        <v>2063</v>
      </c>
      <c r="UMK243" s="54" t="s">
        <v>2063</v>
      </c>
      <c r="UML243" s="54" t="s">
        <v>2063</v>
      </c>
      <c r="UMM243" s="54" t="s">
        <v>2063</v>
      </c>
      <c r="UMN243" s="54" t="s">
        <v>2063</v>
      </c>
      <c r="UMO243" s="54" t="s">
        <v>2063</v>
      </c>
      <c r="UMP243" s="54" t="s">
        <v>2063</v>
      </c>
      <c r="UMQ243" s="54" t="s">
        <v>2063</v>
      </c>
      <c r="UMR243" s="54" t="s">
        <v>2063</v>
      </c>
      <c r="UMS243" s="54" t="s">
        <v>2063</v>
      </c>
      <c r="UMT243" s="54" t="s">
        <v>2063</v>
      </c>
      <c r="UMU243" s="54" t="s">
        <v>2063</v>
      </c>
      <c r="UMV243" s="54" t="s">
        <v>2063</v>
      </c>
      <c r="UMW243" s="54" t="s">
        <v>2063</v>
      </c>
      <c r="UMX243" s="54" t="s">
        <v>2063</v>
      </c>
      <c r="UMY243" s="54" t="s">
        <v>2063</v>
      </c>
      <c r="UMZ243" s="54" t="s">
        <v>2063</v>
      </c>
      <c r="UNA243" s="54" t="s">
        <v>2063</v>
      </c>
      <c r="UNB243" s="54" t="s">
        <v>2063</v>
      </c>
      <c r="UNC243" s="54" t="s">
        <v>2063</v>
      </c>
      <c r="UND243" s="54" t="s">
        <v>2063</v>
      </c>
      <c r="UNE243" s="54" t="s">
        <v>2063</v>
      </c>
      <c r="UNF243" s="54" t="s">
        <v>2063</v>
      </c>
      <c r="UNG243" s="54" t="s">
        <v>2063</v>
      </c>
      <c r="UNH243" s="54" t="s">
        <v>2063</v>
      </c>
      <c r="UNI243" s="54" t="s">
        <v>2063</v>
      </c>
      <c r="UNJ243" s="54" t="s">
        <v>2063</v>
      </c>
      <c r="UNK243" s="54" t="s">
        <v>2063</v>
      </c>
      <c r="UNL243" s="54" t="s">
        <v>2063</v>
      </c>
      <c r="UNM243" s="54" t="s">
        <v>2063</v>
      </c>
      <c r="UNN243" s="54" t="s">
        <v>2063</v>
      </c>
      <c r="UNO243" s="54" t="s">
        <v>2063</v>
      </c>
      <c r="UNP243" s="54" t="s">
        <v>2063</v>
      </c>
      <c r="UNQ243" s="54" t="s">
        <v>2063</v>
      </c>
      <c r="UNR243" s="54" t="s">
        <v>2063</v>
      </c>
      <c r="UNS243" s="54" t="s">
        <v>2063</v>
      </c>
      <c r="UNT243" s="54" t="s">
        <v>2063</v>
      </c>
      <c r="UNU243" s="54" t="s">
        <v>2063</v>
      </c>
      <c r="UNV243" s="54" t="s">
        <v>2063</v>
      </c>
      <c r="UNW243" s="54" t="s">
        <v>2063</v>
      </c>
      <c r="UNX243" s="54" t="s">
        <v>2063</v>
      </c>
      <c r="UNY243" s="54" t="s">
        <v>2063</v>
      </c>
      <c r="UNZ243" s="54" t="s">
        <v>2063</v>
      </c>
      <c r="UOA243" s="54" t="s">
        <v>2063</v>
      </c>
      <c r="UOB243" s="54" t="s">
        <v>2063</v>
      </c>
      <c r="UOC243" s="54" t="s">
        <v>2063</v>
      </c>
      <c r="UOD243" s="54" t="s">
        <v>2063</v>
      </c>
      <c r="UOE243" s="54" t="s">
        <v>2063</v>
      </c>
      <c r="UOF243" s="54" t="s">
        <v>2063</v>
      </c>
      <c r="UOG243" s="54" t="s">
        <v>2063</v>
      </c>
      <c r="UOH243" s="54" t="s">
        <v>2063</v>
      </c>
      <c r="UOI243" s="54" t="s">
        <v>2063</v>
      </c>
      <c r="UOJ243" s="54" t="s">
        <v>2063</v>
      </c>
      <c r="UOK243" s="54" t="s">
        <v>2063</v>
      </c>
      <c r="UOL243" s="54" t="s">
        <v>2063</v>
      </c>
      <c r="UOM243" s="54" t="s">
        <v>2063</v>
      </c>
      <c r="UON243" s="54" t="s">
        <v>2063</v>
      </c>
      <c r="UOO243" s="54" t="s">
        <v>2063</v>
      </c>
      <c r="UOP243" s="54" t="s">
        <v>2063</v>
      </c>
      <c r="UOQ243" s="54" t="s">
        <v>2063</v>
      </c>
      <c r="UOR243" s="54" t="s">
        <v>2063</v>
      </c>
      <c r="UOS243" s="54" t="s">
        <v>2063</v>
      </c>
      <c r="UOT243" s="54" t="s">
        <v>2063</v>
      </c>
      <c r="UOU243" s="54" t="s">
        <v>2063</v>
      </c>
      <c r="UOV243" s="54" t="s">
        <v>2063</v>
      </c>
      <c r="UOW243" s="54" t="s">
        <v>2063</v>
      </c>
      <c r="UOX243" s="54" t="s">
        <v>2063</v>
      </c>
      <c r="UOY243" s="54" t="s">
        <v>2063</v>
      </c>
      <c r="UOZ243" s="54" t="s">
        <v>2063</v>
      </c>
      <c r="UPA243" s="54" t="s">
        <v>2063</v>
      </c>
      <c r="UPB243" s="54" t="s">
        <v>2063</v>
      </c>
      <c r="UPC243" s="54" t="s">
        <v>2063</v>
      </c>
      <c r="UPD243" s="54" t="s">
        <v>2063</v>
      </c>
      <c r="UPE243" s="54" t="s">
        <v>2063</v>
      </c>
      <c r="UPF243" s="54" t="s">
        <v>2063</v>
      </c>
      <c r="UPG243" s="54" t="s">
        <v>2063</v>
      </c>
      <c r="UPH243" s="54" t="s">
        <v>2063</v>
      </c>
      <c r="UPI243" s="54" t="s">
        <v>2063</v>
      </c>
      <c r="UPJ243" s="54" t="s">
        <v>2063</v>
      </c>
      <c r="UPK243" s="54" t="s">
        <v>2063</v>
      </c>
      <c r="UPL243" s="54" t="s">
        <v>2063</v>
      </c>
      <c r="UPM243" s="54" t="s">
        <v>2063</v>
      </c>
      <c r="UPN243" s="54" t="s">
        <v>2063</v>
      </c>
      <c r="UPO243" s="54" t="s">
        <v>2063</v>
      </c>
      <c r="UPP243" s="54" t="s">
        <v>2063</v>
      </c>
      <c r="UPQ243" s="54" t="s">
        <v>2063</v>
      </c>
      <c r="UPR243" s="54" t="s">
        <v>2063</v>
      </c>
      <c r="UPS243" s="54" t="s">
        <v>2063</v>
      </c>
      <c r="UPT243" s="54" t="s">
        <v>2063</v>
      </c>
      <c r="UPU243" s="54" t="s">
        <v>2063</v>
      </c>
      <c r="UPV243" s="54" t="s">
        <v>2063</v>
      </c>
      <c r="UPW243" s="54" t="s">
        <v>2063</v>
      </c>
      <c r="UPX243" s="54" t="s">
        <v>2063</v>
      </c>
      <c r="UPY243" s="54" t="s">
        <v>2063</v>
      </c>
      <c r="UPZ243" s="54" t="s">
        <v>2063</v>
      </c>
      <c r="UQA243" s="54" t="s">
        <v>2063</v>
      </c>
      <c r="UQB243" s="54" t="s">
        <v>2063</v>
      </c>
      <c r="UQC243" s="54" t="s">
        <v>2063</v>
      </c>
      <c r="UQD243" s="54" t="s">
        <v>2063</v>
      </c>
      <c r="UQE243" s="54" t="s">
        <v>2063</v>
      </c>
      <c r="UQF243" s="54" t="s">
        <v>2063</v>
      </c>
      <c r="UQG243" s="54" t="s">
        <v>2063</v>
      </c>
      <c r="UQH243" s="54" t="s">
        <v>2063</v>
      </c>
      <c r="UQI243" s="54" t="s">
        <v>2063</v>
      </c>
      <c r="UQJ243" s="54" t="s">
        <v>2063</v>
      </c>
      <c r="UQK243" s="54" t="s">
        <v>2063</v>
      </c>
      <c r="UQL243" s="54" t="s">
        <v>2063</v>
      </c>
      <c r="UQM243" s="54" t="s">
        <v>2063</v>
      </c>
      <c r="UQN243" s="54" t="s">
        <v>2063</v>
      </c>
      <c r="UQO243" s="54" t="s">
        <v>2063</v>
      </c>
      <c r="UQP243" s="54" t="s">
        <v>2063</v>
      </c>
      <c r="UQQ243" s="54" t="s">
        <v>2063</v>
      </c>
      <c r="UQR243" s="54" t="s">
        <v>2063</v>
      </c>
      <c r="UQS243" s="54" t="s">
        <v>2063</v>
      </c>
      <c r="UQT243" s="54" t="s">
        <v>2063</v>
      </c>
      <c r="UQU243" s="54" t="s">
        <v>2063</v>
      </c>
      <c r="UQV243" s="54" t="s">
        <v>2063</v>
      </c>
      <c r="UQW243" s="54" t="s">
        <v>2063</v>
      </c>
      <c r="UQX243" s="54" t="s">
        <v>2063</v>
      </c>
      <c r="UQY243" s="54" t="s">
        <v>2063</v>
      </c>
      <c r="UQZ243" s="54" t="s">
        <v>2063</v>
      </c>
      <c r="URA243" s="54" t="s">
        <v>2063</v>
      </c>
      <c r="URB243" s="54" t="s">
        <v>2063</v>
      </c>
      <c r="URC243" s="54" t="s">
        <v>2063</v>
      </c>
      <c r="URD243" s="54" t="s">
        <v>2063</v>
      </c>
      <c r="URE243" s="54" t="s">
        <v>2063</v>
      </c>
      <c r="URF243" s="54" t="s">
        <v>2063</v>
      </c>
      <c r="URG243" s="54" t="s">
        <v>2063</v>
      </c>
      <c r="URH243" s="54" t="s">
        <v>2063</v>
      </c>
      <c r="URI243" s="54" t="s">
        <v>2063</v>
      </c>
      <c r="URJ243" s="54" t="s">
        <v>2063</v>
      </c>
      <c r="URK243" s="54" t="s">
        <v>2063</v>
      </c>
      <c r="URL243" s="54" t="s">
        <v>2063</v>
      </c>
      <c r="URM243" s="54" t="s">
        <v>2063</v>
      </c>
      <c r="URN243" s="54" t="s">
        <v>2063</v>
      </c>
      <c r="URO243" s="54" t="s">
        <v>2063</v>
      </c>
      <c r="URP243" s="54" t="s">
        <v>2063</v>
      </c>
      <c r="URQ243" s="54" t="s">
        <v>2063</v>
      </c>
      <c r="URR243" s="54" t="s">
        <v>2063</v>
      </c>
      <c r="URS243" s="54" t="s">
        <v>2063</v>
      </c>
      <c r="URT243" s="54" t="s">
        <v>2063</v>
      </c>
      <c r="URU243" s="54" t="s">
        <v>2063</v>
      </c>
      <c r="URV243" s="54" t="s">
        <v>2063</v>
      </c>
      <c r="URW243" s="54" t="s">
        <v>2063</v>
      </c>
      <c r="URX243" s="54" t="s">
        <v>2063</v>
      </c>
      <c r="URY243" s="54" t="s">
        <v>2063</v>
      </c>
      <c r="URZ243" s="54" t="s">
        <v>2063</v>
      </c>
      <c r="USA243" s="54" t="s">
        <v>2063</v>
      </c>
      <c r="USB243" s="54" t="s">
        <v>2063</v>
      </c>
      <c r="USC243" s="54" t="s">
        <v>2063</v>
      </c>
      <c r="USD243" s="54" t="s">
        <v>2063</v>
      </c>
      <c r="USE243" s="54" t="s">
        <v>2063</v>
      </c>
      <c r="USF243" s="54" t="s">
        <v>2063</v>
      </c>
      <c r="USG243" s="54" t="s">
        <v>2063</v>
      </c>
      <c r="USH243" s="54" t="s">
        <v>2063</v>
      </c>
      <c r="USI243" s="54" t="s">
        <v>2063</v>
      </c>
      <c r="USJ243" s="54" t="s">
        <v>2063</v>
      </c>
      <c r="USK243" s="54" t="s">
        <v>2063</v>
      </c>
      <c r="USL243" s="54" t="s">
        <v>2063</v>
      </c>
      <c r="USM243" s="54" t="s">
        <v>2063</v>
      </c>
      <c r="USN243" s="54" t="s">
        <v>2063</v>
      </c>
      <c r="USO243" s="54" t="s">
        <v>2063</v>
      </c>
      <c r="USP243" s="54" t="s">
        <v>2063</v>
      </c>
      <c r="USQ243" s="54" t="s">
        <v>2063</v>
      </c>
      <c r="USR243" s="54" t="s">
        <v>2063</v>
      </c>
      <c r="USS243" s="54" t="s">
        <v>2063</v>
      </c>
      <c r="UST243" s="54" t="s">
        <v>2063</v>
      </c>
      <c r="USU243" s="54" t="s">
        <v>2063</v>
      </c>
      <c r="USV243" s="54" t="s">
        <v>2063</v>
      </c>
      <c r="USW243" s="54" t="s">
        <v>2063</v>
      </c>
      <c r="USX243" s="54" t="s">
        <v>2063</v>
      </c>
      <c r="USY243" s="54" t="s">
        <v>2063</v>
      </c>
      <c r="USZ243" s="54" t="s">
        <v>2063</v>
      </c>
      <c r="UTA243" s="54" t="s">
        <v>2063</v>
      </c>
      <c r="UTB243" s="54" t="s">
        <v>2063</v>
      </c>
      <c r="UTC243" s="54" t="s">
        <v>2063</v>
      </c>
      <c r="UTD243" s="54" t="s">
        <v>2063</v>
      </c>
      <c r="UTE243" s="54" t="s">
        <v>2063</v>
      </c>
      <c r="UTF243" s="54" t="s">
        <v>2063</v>
      </c>
      <c r="UTG243" s="54" t="s">
        <v>2063</v>
      </c>
      <c r="UTH243" s="54" t="s">
        <v>2063</v>
      </c>
      <c r="UTI243" s="54" t="s">
        <v>2063</v>
      </c>
      <c r="UTJ243" s="54" t="s">
        <v>2063</v>
      </c>
      <c r="UTK243" s="54" t="s">
        <v>2063</v>
      </c>
      <c r="UTL243" s="54" t="s">
        <v>2063</v>
      </c>
      <c r="UTM243" s="54" t="s">
        <v>2063</v>
      </c>
      <c r="UTN243" s="54" t="s">
        <v>2063</v>
      </c>
      <c r="UTO243" s="54" t="s">
        <v>2063</v>
      </c>
      <c r="UTP243" s="54" t="s">
        <v>2063</v>
      </c>
      <c r="UTQ243" s="54" t="s">
        <v>2063</v>
      </c>
      <c r="UTR243" s="54" t="s">
        <v>2063</v>
      </c>
      <c r="UTS243" s="54" t="s">
        <v>2063</v>
      </c>
      <c r="UTT243" s="54" t="s">
        <v>2063</v>
      </c>
      <c r="UTU243" s="54" t="s">
        <v>2063</v>
      </c>
      <c r="UTV243" s="54" t="s">
        <v>2063</v>
      </c>
      <c r="UTW243" s="54" t="s">
        <v>2063</v>
      </c>
      <c r="UTX243" s="54" t="s">
        <v>2063</v>
      </c>
      <c r="UTY243" s="54" t="s">
        <v>2063</v>
      </c>
      <c r="UTZ243" s="54" t="s">
        <v>2063</v>
      </c>
      <c r="UUA243" s="54" t="s">
        <v>2063</v>
      </c>
      <c r="UUB243" s="54" t="s">
        <v>2063</v>
      </c>
      <c r="UUC243" s="54" t="s">
        <v>2063</v>
      </c>
      <c r="UUD243" s="54" t="s">
        <v>2063</v>
      </c>
      <c r="UUE243" s="54" t="s">
        <v>2063</v>
      </c>
      <c r="UUF243" s="54" t="s">
        <v>2063</v>
      </c>
      <c r="UUG243" s="54" t="s">
        <v>2063</v>
      </c>
      <c r="UUH243" s="54" t="s">
        <v>2063</v>
      </c>
      <c r="UUI243" s="54" t="s">
        <v>2063</v>
      </c>
      <c r="UUJ243" s="54" t="s">
        <v>2063</v>
      </c>
      <c r="UUK243" s="54" t="s">
        <v>2063</v>
      </c>
      <c r="UUL243" s="54" t="s">
        <v>2063</v>
      </c>
      <c r="UUM243" s="54" t="s">
        <v>2063</v>
      </c>
      <c r="UUN243" s="54" t="s">
        <v>2063</v>
      </c>
      <c r="UUO243" s="54" t="s">
        <v>2063</v>
      </c>
      <c r="UUP243" s="54" t="s">
        <v>2063</v>
      </c>
      <c r="UUQ243" s="54" t="s">
        <v>2063</v>
      </c>
      <c r="UUR243" s="54" t="s">
        <v>2063</v>
      </c>
      <c r="UUS243" s="54" t="s">
        <v>2063</v>
      </c>
      <c r="UUT243" s="54" t="s">
        <v>2063</v>
      </c>
      <c r="UUU243" s="54" t="s">
        <v>2063</v>
      </c>
      <c r="UUV243" s="54" t="s">
        <v>2063</v>
      </c>
      <c r="UUW243" s="54" t="s">
        <v>2063</v>
      </c>
      <c r="UUX243" s="54" t="s">
        <v>2063</v>
      </c>
      <c r="UUY243" s="54" t="s">
        <v>2063</v>
      </c>
      <c r="UUZ243" s="54" t="s">
        <v>2063</v>
      </c>
      <c r="UVA243" s="54" t="s">
        <v>2063</v>
      </c>
      <c r="UVB243" s="54" t="s">
        <v>2063</v>
      </c>
      <c r="UVC243" s="54" t="s">
        <v>2063</v>
      </c>
      <c r="UVD243" s="54" t="s">
        <v>2063</v>
      </c>
      <c r="UVE243" s="54" t="s">
        <v>2063</v>
      </c>
      <c r="UVF243" s="54" t="s">
        <v>2063</v>
      </c>
      <c r="UVG243" s="54" t="s">
        <v>2063</v>
      </c>
      <c r="UVH243" s="54" t="s">
        <v>2063</v>
      </c>
      <c r="UVI243" s="54" t="s">
        <v>2063</v>
      </c>
      <c r="UVJ243" s="54" t="s">
        <v>2063</v>
      </c>
      <c r="UVK243" s="54" t="s">
        <v>2063</v>
      </c>
      <c r="UVL243" s="54" t="s">
        <v>2063</v>
      </c>
      <c r="UVM243" s="54" t="s">
        <v>2063</v>
      </c>
      <c r="UVN243" s="54" t="s">
        <v>2063</v>
      </c>
      <c r="UVO243" s="54" t="s">
        <v>2063</v>
      </c>
      <c r="UVP243" s="54" t="s">
        <v>2063</v>
      </c>
      <c r="UVQ243" s="54" t="s">
        <v>2063</v>
      </c>
      <c r="UVR243" s="54" t="s">
        <v>2063</v>
      </c>
      <c r="UVS243" s="54" t="s">
        <v>2063</v>
      </c>
      <c r="UVT243" s="54" t="s">
        <v>2063</v>
      </c>
      <c r="UVU243" s="54" t="s">
        <v>2063</v>
      </c>
      <c r="UVV243" s="54" t="s">
        <v>2063</v>
      </c>
      <c r="UVW243" s="54" t="s">
        <v>2063</v>
      </c>
      <c r="UVX243" s="54" t="s">
        <v>2063</v>
      </c>
      <c r="UVY243" s="54" t="s">
        <v>2063</v>
      </c>
      <c r="UVZ243" s="54" t="s">
        <v>2063</v>
      </c>
      <c r="UWA243" s="54" t="s">
        <v>2063</v>
      </c>
      <c r="UWB243" s="54" t="s">
        <v>2063</v>
      </c>
      <c r="UWC243" s="54" t="s">
        <v>2063</v>
      </c>
      <c r="UWD243" s="54" t="s">
        <v>2063</v>
      </c>
      <c r="UWE243" s="54" t="s">
        <v>2063</v>
      </c>
      <c r="UWF243" s="54" t="s">
        <v>2063</v>
      </c>
      <c r="UWG243" s="54" t="s">
        <v>2063</v>
      </c>
      <c r="UWH243" s="54" t="s">
        <v>2063</v>
      </c>
      <c r="UWI243" s="54" t="s">
        <v>2063</v>
      </c>
      <c r="UWJ243" s="54" t="s">
        <v>2063</v>
      </c>
      <c r="UWK243" s="54" t="s">
        <v>2063</v>
      </c>
      <c r="UWL243" s="54" t="s">
        <v>2063</v>
      </c>
      <c r="UWM243" s="54" t="s">
        <v>2063</v>
      </c>
      <c r="UWN243" s="54" t="s">
        <v>2063</v>
      </c>
      <c r="UWO243" s="54" t="s">
        <v>2063</v>
      </c>
      <c r="UWP243" s="54" t="s">
        <v>2063</v>
      </c>
      <c r="UWQ243" s="54" t="s">
        <v>2063</v>
      </c>
      <c r="UWR243" s="54" t="s">
        <v>2063</v>
      </c>
      <c r="UWS243" s="54" t="s">
        <v>2063</v>
      </c>
      <c r="UWT243" s="54" t="s">
        <v>2063</v>
      </c>
      <c r="UWU243" s="54" t="s">
        <v>2063</v>
      </c>
      <c r="UWV243" s="54" t="s">
        <v>2063</v>
      </c>
      <c r="UWW243" s="54" t="s">
        <v>2063</v>
      </c>
      <c r="UWX243" s="54" t="s">
        <v>2063</v>
      </c>
      <c r="UWY243" s="54" t="s">
        <v>2063</v>
      </c>
      <c r="UWZ243" s="54" t="s">
        <v>2063</v>
      </c>
      <c r="UXA243" s="54" t="s">
        <v>2063</v>
      </c>
      <c r="UXB243" s="54" t="s">
        <v>2063</v>
      </c>
      <c r="UXC243" s="54" t="s">
        <v>2063</v>
      </c>
      <c r="UXD243" s="54" t="s">
        <v>2063</v>
      </c>
      <c r="UXE243" s="54" t="s">
        <v>2063</v>
      </c>
      <c r="UXF243" s="54" t="s">
        <v>2063</v>
      </c>
      <c r="UXG243" s="54" t="s">
        <v>2063</v>
      </c>
      <c r="UXH243" s="54" t="s">
        <v>2063</v>
      </c>
      <c r="UXI243" s="54" t="s">
        <v>2063</v>
      </c>
      <c r="UXJ243" s="54" t="s">
        <v>2063</v>
      </c>
      <c r="UXK243" s="54" t="s">
        <v>2063</v>
      </c>
      <c r="UXL243" s="54" t="s">
        <v>2063</v>
      </c>
      <c r="UXM243" s="54" t="s">
        <v>2063</v>
      </c>
      <c r="UXN243" s="54" t="s">
        <v>2063</v>
      </c>
      <c r="UXO243" s="54" t="s">
        <v>2063</v>
      </c>
      <c r="UXP243" s="54" t="s">
        <v>2063</v>
      </c>
      <c r="UXQ243" s="54" t="s">
        <v>2063</v>
      </c>
      <c r="UXR243" s="54" t="s">
        <v>2063</v>
      </c>
      <c r="UXS243" s="54" t="s">
        <v>2063</v>
      </c>
      <c r="UXT243" s="54" t="s">
        <v>2063</v>
      </c>
      <c r="UXU243" s="54" t="s">
        <v>2063</v>
      </c>
      <c r="UXV243" s="54" t="s">
        <v>2063</v>
      </c>
      <c r="UXW243" s="54" t="s">
        <v>2063</v>
      </c>
      <c r="UXX243" s="54" t="s">
        <v>2063</v>
      </c>
      <c r="UXY243" s="54" t="s">
        <v>2063</v>
      </c>
      <c r="UXZ243" s="54" t="s">
        <v>2063</v>
      </c>
      <c r="UYA243" s="54" t="s">
        <v>2063</v>
      </c>
      <c r="UYB243" s="54" t="s">
        <v>2063</v>
      </c>
      <c r="UYC243" s="54" t="s">
        <v>2063</v>
      </c>
      <c r="UYD243" s="54" t="s">
        <v>2063</v>
      </c>
      <c r="UYE243" s="54" t="s">
        <v>2063</v>
      </c>
      <c r="UYF243" s="54" t="s">
        <v>2063</v>
      </c>
      <c r="UYG243" s="54" t="s">
        <v>2063</v>
      </c>
      <c r="UYH243" s="54" t="s">
        <v>2063</v>
      </c>
      <c r="UYI243" s="54" t="s">
        <v>2063</v>
      </c>
      <c r="UYJ243" s="54" t="s">
        <v>2063</v>
      </c>
      <c r="UYK243" s="54" t="s">
        <v>2063</v>
      </c>
      <c r="UYL243" s="54" t="s">
        <v>2063</v>
      </c>
      <c r="UYM243" s="54" t="s">
        <v>2063</v>
      </c>
      <c r="UYN243" s="54" t="s">
        <v>2063</v>
      </c>
      <c r="UYO243" s="54" t="s">
        <v>2063</v>
      </c>
      <c r="UYP243" s="54" t="s">
        <v>2063</v>
      </c>
      <c r="UYQ243" s="54" t="s">
        <v>2063</v>
      </c>
      <c r="UYR243" s="54" t="s">
        <v>2063</v>
      </c>
      <c r="UYS243" s="54" t="s">
        <v>2063</v>
      </c>
      <c r="UYT243" s="54" t="s">
        <v>2063</v>
      </c>
      <c r="UYU243" s="54" t="s">
        <v>2063</v>
      </c>
      <c r="UYV243" s="54" t="s">
        <v>2063</v>
      </c>
      <c r="UYW243" s="54" t="s">
        <v>2063</v>
      </c>
      <c r="UYX243" s="54" t="s">
        <v>2063</v>
      </c>
      <c r="UYY243" s="54" t="s">
        <v>2063</v>
      </c>
      <c r="UYZ243" s="54" t="s">
        <v>2063</v>
      </c>
      <c r="UZA243" s="54" t="s">
        <v>2063</v>
      </c>
      <c r="UZB243" s="54" t="s">
        <v>2063</v>
      </c>
      <c r="UZC243" s="54" t="s">
        <v>2063</v>
      </c>
      <c r="UZD243" s="54" t="s">
        <v>2063</v>
      </c>
      <c r="UZE243" s="54" t="s">
        <v>2063</v>
      </c>
      <c r="UZF243" s="54" t="s">
        <v>2063</v>
      </c>
      <c r="UZG243" s="54" t="s">
        <v>2063</v>
      </c>
      <c r="UZH243" s="54" t="s">
        <v>2063</v>
      </c>
      <c r="UZI243" s="54" t="s">
        <v>2063</v>
      </c>
      <c r="UZJ243" s="54" t="s">
        <v>2063</v>
      </c>
      <c r="UZK243" s="54" t="s">
        <v>2063</v>
      </c>
      <c r="UZL243" s="54" t="s">
        <v>2063</v>
      </c>
      <c r="UZM243" s="54" t="s">
        <v>2063</v>
      </c>
      <c r="UZN243" s="54" t="s">
        <v>2063</v>
      </c>
      <c r="UZO243" s="54" t="s">
        <v>2063</v>
      </c>
      <c r="UZP243" s="54" t="s">
        <v>2063</v>
      </c>
      <c r="UZQ243" s="54" t="s">
        <v>2063</v>
      </c>
      <c r="UZR243" s="54" t="s">
        <v>2063</v>
      </c>
      <c r="UZS243" s="54" t="s">
        <v>2063</v>
      </c>
      <c r="UZT243" s="54" t="s">
        <v>2063</v>
      </c>
      <c r="UZU243" s="54" t="s">
        <v>2063</v>
      </c>
      <c r="UZV243" s="54" t="s">
        <v>2063</v>
      </c>
      <c r="UZW243" s="54" t="s">
        <v>2063</v>
      </c>
      <c r="UZX243" s="54" t="s">
        <v>2063</v>
      </c>
      <c r="UZY243" s="54" t="s">
        <v>2063</v>
      </c>
      <c r="UZZ243" s="54" t="s">
        <v>2063</v>
      </c>
      <c r="VAA243" s="54" t="s">
        <v>2063</v>
      </c>
      <c r="VAB243" s="54" t="s">
        <v>2063</v>
      </c>
      <c r="VAC243" s="54" t="s">
        <v>2063</v>
      </c>
      <c r="VAD243" s="54" t="s">
        <v>2063</v>
      </c>
      <c r="VAE243" s="54" t="s">
        <v>2063</v>
      </c>
      <c r="VAF243" s="54" t="s">
        <v>2063</v>
      </c>
      <c r="VAG243" s="54" t="s">
        <v>2063</v>
      </c>
      <c r="VAH243" s="54" t="s">
        <v>2063</v>
      </c>
      <c r="VAI243" s="54" t="s">
        <v>2063</v>
      </c>
      <c r="VAJ243" s="54" t="s">
        <v>2063</v>
      </c>
      <c r="VAK243" s="54" t="s">
        <v>2063</v>
      </c>
      <c r="VAL243" s="54" t="s">
        <v>2063</v>
      </c>
      <c r="VAM243" s="54" t="s">
        <v>2063</v>
      </c>
      <c r="VAN243" s="54" t="s">
        <v>2063</v>
      </c>
      <c r="VAO243" s="54" t="s">
        <v>2063</v>
      </c>
      <c r="VAP243" s="54" t="s">
        <v>2063</v>
      </c>
      <c r="VAQ243" s="54" t="s">
        <v>2063</v>
      </c>
      <c r="VAR243" s="54" t="s">
        <v>2063</v>
      </c>
      <c r="VAS243" s="54" t="s">
        <v>2063</v>
      </c>
      <c r="VAT243" s="54" t="s">
        <v>2063</v>
      </c>
      <c r="VAU243" s="54" t="s">
        <v>2063</v>
      </c>
      <c r="VAV243" s="54" t="s">
        <v>2063</v>
      </c>
      <c r="VAW243" s="54" t="s">
        <v>2063</v>
      </c>
      <c r="VAX243" s="54" t="s">
        <v>2063</v>
      </c>
      <c r="VAY243" s="54" t="s">
        <v>2063</v>
      </c>
      <c r="VAZ243" s="54" t="s">
        <v>2063</v>
      </c>
      <c r="VBA243" s="54" t="s">
        <v>2063</v>
      </c>
      <c r="VBB243" s="54" t="s">
        <v>2063</v>
      </c>
      <c r="VBC243" s="54" t="s">
        <v>2063</v>
      </c>
      <c r="VBD243" s="54" t="s">
        <v>2063</v>
      </c>
      <c r="VBE243" s="54" t="s">
        <v>2063</v>
      </c>
      <c r="VBF243" s="54" t="s">
        <v>2063</v>
      </c>
      <c r="VBG243" s="54" t="s">
        <v>2063</v>
      </c>
      <c r="VBH243" s="54" t="s">
        <v>2063</v>
      </c>
      <c r="VBI243" s="54" t="s">
        <v>2063</v>
      </c>
      <c r="VBJ243" s="54" t="s">
        <v>2063</v>
      </c>
      <c r="VBK243" s="54" t="s">
        <v>2063</v>
      </c>
      <c r="VBL243" s="54" t="s">
        <v>2063</v>
      </c>
      <c r="VBM243" s="54" t="s">
        <v>2063</v>
      </c>
      <c r="VBN243" s="54" t="s">
        <v>2063</v>
      </c>
      <c r="VBO243" s="54" t="s">
        <v>2063</v>
      </c>
      <c r="VBP243" s="54" t="s">
        <v>2063</v>
      </c>
      <c r="VBQ243" s="54" t="s">
        <v>2063</v>
      </c>
      <c r="VBR243" s="54" t="s">
        <v>2063</v>
      </c>
      <c r="VBS243" s="54" t="s">
        <v>2063</v>
      </c>
      <c r="VBT243" s="54" t="s">
        <v>2063</v>
      </c>
      <c r="VBU243" s="54" t="s">
        <v>2063</v>
      </c>
      <c r="VBV243" s="54" t="s">
        <v>2063</v>
      </c>
      <c r="VBW243" s="54" t="s">
        <v>2063</v>
      </c>
      <c r="VBX243" s="54" t="s">
        <v>2063</v>
      </c>
      <c r="VBY243" s="54" t="s">
        <v>2063</v>
      </c>
      <c r="VBZ243" s="54" t="s">
        <v>2063</v>
      </c>
      <c r="VCA243" s="54" t="s">
        <v>2063</v>
      </c>
      <c r="VCB243" s="54" t="s">
        <v>2063</v>
      </c>
      <c r="VCC243" s="54" t="s">
        <v>2063</v>
      </c>
      <c r="VCD243" s="54" t="s">
        <v>2063</v>
      </c>
      <c r="VCE243" s="54" t="s">
        <v>2063</v>
      </c>
      <c r="VCF243" s="54" t="s">
        <v>2063</v>
      </c>
      <c r="VCG243" s="54" t="s">
        <v>2063</v>
      </c>
      <c r="VCH243" s="54" t="s">
        <v>2063</v>
      </c>
      <c r="VCI243" s="54" t="s">
        <v>2063</v>
      </c>
      <c r="VCJ243" s="54" t="s">
        <v>2063</v>
      </c>
      <c r="VCK243" s="54" t="s">
        <v>2063</v>
      </c>
      <c r="VCL243" s="54" t="s">
        <v>2063</v>
      </c>
      <c r="VCM243" s="54" t="s">
        <v>2063</v>
      </c>
      <c r="VCN243" s="54" t="s">
        <v>2063</v>
      </c>
      <c r="VCO243" s="54" t="s">
        <v>2063</v>
      </c>
      <c r="VCP243" s="54" t="s">
        <v>2063</v>
      </c>
      <c r="VCQ243" s="54" t="s">
        <v>2063</v>
      </c>
      <c r="VCR243" s="54" t="s">
        <v>2063</v>
      </c>
      <c r="VCS243" s="54" t="s">
        <v>2063</v>
      </c>
      <c r="VCT243" s="54" t="s">
        <v>2063</v>
      </c>
      <c r="VCU243" s="54" t="s">
        <v>2063</v>
      </c>
      <c r="VCV243" s="54" t="s">
        <v>2063</v>
      </c>
      <c r="VCW243" s="54" t="s">
        <v>2063</v>
      </c>
      <c r="VCX243" s="54" t="s">
        <v>2063</v>
      </c>
      <c r="VCY243" s="54" t="s">
        <v>2063</v>
      </c>
      <c r="VCZ243" s="54" t="s">
        <v>2063</v>
      </c>
      <c r="VDA243" s="54" t="s">
        <v>2063</v>
      </c>
      <c r="VDB243" s="54" t="s">
        <v>2063</v>
      </c>
      <c r="VDC243" s="54" t="s">
        <v>2063</v>
      </c>
      <c r="VDD243" s="54" t="s">
        <v>2063</v>
      </c>
      <c r="VDE243" s="54" t="s">
        <v>2063</v>
      </c>
      <c r="VDF243" s="54" t="s">
        <v>2063</v>
      </c>
      <c r="VDG243" s="54" t="s">
        <v>2063</v>
      </c>
      <c r="VDH243" s="54" t="s">
        <v>2063</v>
      </c>
      <c r="VDI243" s="54" t="s">
        <v>2063</v>
      </c>
      <c r="VDJ243" s="54" t="s">
        <v>2063</v>
      </c>
      <c r="VDK243" s="54" t="s">
        <v>2063</v>
      </c>
      <c r="VDL243" s="54" t="s">
        <v>2063</v>
      </c>
      <c r="VDM243" s="54" t="s">
        <v>2063</v>
      </c>
      <c r="VDN243" s="54" t="s">
        <v>2063</v>
      </c>
      <c r="VDO243" s="54" t="s">
        <v>2063</v>
      </c>
      <c r="VDP243" s="54" t="s">
        <v>2063</v>
      </c>
      <c r="VDQ243" s="54" t="s">
        <v>2063</v>
      </c>
      <c r="VDR243" s="54" t="s">
        <v>2063</v>
      </c>
      <c r="VDS243" s="54" t="s">
        <v>2063</v>
      </c>
      <c r="VDT243" s="54" t="s">
        <v>2063</v>
      </c>
      <c r="VDU243" s="54" t="s">
        <v>2063</v>
      </c>
      <c r="VDV243" s="54" t="s">
        <v>2063</v>
      </c>
      <c r="VDW243" s="54" t="s">
        <v>2063</v>
      </c>
      <c r="VDX243" s="54" t="s">
        <v>2063</v>
      </c>
      <c r="VDY243" s="54" t="s">
        <v>2063</v>
      </c>
      <c r="VDZ243" s="54" t="s">
        <v>2063</v>
      </c>
      <c r="VEA243" s="54" t="s">
        <v>2063</v>
      </c>
      <c r="VEB243" s="54" t="s">
        <v>2063</v>
      </c>
      <c r="VEC243" s="54" t="s">
        <v>2063</v>
      </c>
      <c r="VED243" s="54" t="s">
        <v>2063</v>
      </c>
      <c r="VEE243" s="54" t="s">
        <v>2063</v>
      </c>
      <c r="VEF243" s="54" t="s">
        <v>2063</v>
      </c>
      <c r="VEG243" s="54" t="s">
        <v>2063</v>
      </c>
      <c r="VEH243" s="54" t="s">
        <v>2063</v>
      </c>
      <c r="VEI243" s="54" t="s">
        <v>2063</v>
      </c>
      <c r="VEJ243" s="54" t="s">
        <v>2063</v>
      </c>
      <c r="VEK243" s="54" t="s">
        <v>2063</v>
      </c>
      <c r="VEL243" s="54" t="s">
        <v>2063</v>
      </c>
      <c r="VEM243" s="54" t="s">
        <v>2063</v>
      </c>
      <c r="VEN243" s="54" t="s">
        <v>2063</v>
      </c>
      <c r="VEO243" s="54" t="s">
        <v>2063</v>
      </c>
      <c r="VEP243" s="54" t="s">
        <v>2063</v>
      </c>
      <c r="VEQ243" s="54" t="s">
        <v>2063</v>
      </c>
      <c r="VER243" s="54" t="s">
        <v>2063</v>
      </c>
      <c r="VES243" s="54" t="s">
        <v>2063</v>
      </c>
      <c r="VET243" s="54" t="s">
        <v>2063</v>
      </c>
      <c r="VEU243" s="54" t="s">
        <v>2063</v>
      </c>
      <c r="VEV243" s="54" t="s">
        <v>2063</v>
      </c>
      <c r="VEW243" s="54" t="s">
        <v>2063</v>
      </c>
      <c r="VEX243" s="54" t="s">
        <v>2063</v>
      </c>
      <c r="VEY243" s="54" t="s">
        <v>2063</v>
      </c>
      <c r="VEZ243" s="54" t="s">
        <v>2063</v>
      </c>
      <c r="VFA243" s="54" t="s">
        <v>2063</v>
      </c>
      <c r="VFB243" s="54" t="s">
        <v>2063</v>
      </c>
      <c r="VFC243" s="54" t="s">
        <v>2063</v>
      </c>
      <c r="VFD243" s="54" t="s">
        <v>2063</v>
      </c>
      <c r="VFE243" s="54" t="s">
        <v>2063</v>
      </c>
      <c r="VFF243" s="54" t="s">
        <v>2063</v>
      </c>
      <c r="VFG243" s="54" t="s">
        <v>2063</v>
      </c>
      <c r="VFH243" s="54" t="s">
        <v>2063</v>
      </c>
      <c r="VFI243" s="54" t="s">
        <v>2063</v>
      </c>
      <c r="VFJ243" s="54" t="s">
        <v>2063</v>
      </c>
      <c r="VFK243" s="54" t="s">
        <v>2063</v>
      </c>
      <c r="VFL243" s="54" t="s">
        <v>2063</v>
      </c>
      <c r="VFM243" s="54" t="s">
        <v>2063</v>
      </c>
      <c r="VFN243" s="54" t="s">
        <v>2063</v>
      </c>
      <c r="VFO243" s="54" t="s">
        <v>2063</v>
      </c>
      <c r="VFP243" s="54" t="s">
        <v>2063</v>
      </c>
      <c r="VFQ243" s="54" t="s">
        <v>2063</v>
      </c>
      <c r="VFR243" s="54" t="s">
        <v>2063</v>
      </c>
      <c r="VFS243" s="54" t="s">
        <v>2063</v>
      </c>
      <c r="VFT243" s="54" t="s">
        <v>2063</v>
      </c>
      <c r="VFU243" s="54" t="s">
        <v>2063</v>
      </c>
      <c r="VFV243" s="54" t="s">
        <v>2063</v>
      </c>
      <c r="VFW243" s="54" t="s">
        <v>2063</v>
      </c>
      <c r="VFX243" s="54" t="s">
        <v>2063</v>
      </c>
      <c r="VFY243" s="54" t="s">
        <v>2063</v>
      </c>
      <c r="VFZ243" s="54" t="s">
        <v>2063</v>
      </c>
      <c r="VGA243" s="54" t="s">
        <v>2063</v>
      </c>
      <c r="VGB243" s="54" t="s">
        <v>2063</v>
      </c>
      <c r="VGC243" s="54" t="s">
        <v>2063</v>
      </c>
      <c r="VGD243" s="54" t="s">
        <v>2063</v>
      </c>
      <c r="VGE243" s="54" t="s">
        <v>2063</v>
      </c>
      <c r="VGF243" s="54" t="s">
        <v>2063</v>
      </c>
      <c r="VGG243" s="54" t="s">
        <v>2063</v>
      </c>
      <c r="VGH243" s="54" t="s">
        <v>2063</v>
      </c>
      <c r="VGI243" s="54" t="s">
        <v>2063</v>
      </c>
      <c r="VGJ243" s="54" t="s">
        <v>2063</v>
      </c>
      <c r="VGK243" s="54" t="s">
        <v>2063</v>
      </c>
      <c r="VGL243" s="54" t="s">
        <v>2063</v>
      </c>
      <c r="VGM243" s="54" t="s">
        <v>2063</v>
      </c>
      <c r="VGN243" s="54" t="s">
        <v>2063</v>
      </c>
      <c r="VGO243" s="54" t="s">
        <v>2063</v>
      </c>
      <c r="VGP243" s="54" t="s">
        <v>2063</v>
      </c>
      <c r="VGQ243" s="54" t="s">
        <v>2063</v>
      </c>
      <c r="VGR243" s="54" t="s">
        <v>2063</v>
      </c>
      <c r="VGS243" s="54" t="s">
        <v>2063</v>
      </c>
      <c r="VGT243" s="54" t="s">
        <v>2063</v>
      </c>
      <c r="VGU243" s="54" t="s">
        <v>2063</v>
      </c>
      <c r="VGV243" s="54" t="s">
        <v>2063</v>
      </c>
      <c r="VGW243" s="54" t="s">
        <v>2063</v>
      </c>
      <c r="VGX243" s="54" t="s">
        <v>2063</v>
      </c>
      <c r="VGY243" s="54" t="s">
        <v>2063</v>
      </c>
      <c r="VGZ243" s="54" t="s">
        <v>2063</v>
      </c>
      <c r="VHA243" s="54" t="s">
        <v>2063</v>
      </c>
      <c r="VHB243" s="54" t="s">
        <v>2063</v>
      </c>
      <c r="VHC243" s="54" t="s">
        <v>2063</v>
      </c>
      <c r="VHD243" s="54" t="s">
        <v>2063</v>
      </c>
      <c r="VHE243" s="54" t="s">
        <v>2063</v>
      </c>
      <c r="VHF243" s="54" t="s">
        <v>2063</v>
      </c>
      <c r="VHG243" s="54" t="s">
        <v>2063</v>
      </c>
      <c r="VHH243" s="54" t="s">
        <v>2063</v>
      </c>
      <c r="VHI243" s="54" t="s">
        <v>2063</v>
      </c>
      <c r="VHJ243" s="54" t="s">
        <v>2063</v>
      </c>
      <c r="VHK243" s="54" t="s">
        <v>2063</v>
      </c>
      <c r="VHL243" s="54" t="s">
        <v>2063</v>
      </c>
      <c r="VHM243" s="54" t="s">
        <v>2063</v>
      </c>
      <c r="VHN243" s="54" t="s">
        <v>2063</v>
      </c>
      <c r="VHO243" s="54" t="s">
        <v>2063</v>
      </c>
      <c r="VHP243" s="54" t="s">
        <v>2063</v>
      </c>
      <c r="VHQ243" s="54" t="s">
        <v>2063</v>
      </c>
      <c r="VHR243" s="54" t="s">
        <v>2063</v>
      </c>
      <c r="VHS243" s="54" t="s">
        <v>2063</v>
      </c>
      <c r="VHT243" s="54" t="s">
        <v>2063</v>
      </c>
      <c r="VHU243" s="54" t="s">
        <v>2063</v>
      </c>
      <c r="VHV243" s="54" t="s">
        <v>2063</v>
      </c>
      <c r="VHW243" s="54" t="s">
        <v>2063</v>
      </c>
      <c r="VHX243" s="54" t="s">
        <v>2063</v>
      </c>
      <c r="VHY243" s="54" t="s">
        <v>2063</v>
      </c>
      <c r="VHZ243" s="54" t="s">
        <v>2063</v>
      </c>
      <c r="VIA243" s="54" t="s">
        <v>2063</v>
      </c>
      <c r="VIB243" s="54" t="s">
        <v>2063</v>
      </c>
      <c r="VIC243" s="54" t="s">
        <v>2063</v>
      </c>
      <c r="VID243" s="54" t="s">
        <v>2063</v>
      </c>
      <c r="VIE243" s="54" t="s">
        <v>2063</v>
      </c>
      <c r="VIF243" s="54" t="s">
        <v>2063</v>
      </c>
      <c r="VIG243" s="54" t="s">
        <v>2063</v>
      </c>
      <c r="VIH243" s="54" t="s">
        <v>2063</v>
      </c>
      <c r="VII243" s="54" t="s">
        <v>2063</v>
      </c>
      <c r="VIJ243" s="54" t="s">
        <v>2063</v>
      </c>
      <c r="VIK243" s="54" t="s">
        <v>2063</v>
      </c>
      <c r="VIL243" s="54" t="s">
        <v>2063</v>
      </c>
      <c r="VIM243" s="54" t="s">
        <v>2063</v>
      </c>
      <c r="VIN243" s="54" t="s">
        <v>2063</v>
      </c>
      <c r="VIO243" s="54" t="s">
        <v>2063</v>
      </c>
      <c r="VIP243" s="54" t="s">
        <v>2063</v>
      </c>
      <c r="VIQ243" s="54" t="s">
        <v>2063</v>
      </c>
      <c r="VIR243" s="54" t="s">
        <v>2063</v>
      </c>
      <c r="VIS243" s="54" t="s">
        <v>2063</v>
      </c>
      <c r="VIT243" s="54" t="s">
        <v>2063</v>
      </c>
      <c r="VIU243" s="54" t="s">
        <v>2063</v>
      </c>
      <c r="VIV243" s="54" t="s">
        <v>2063</v>
      </c>
      <c r="VIW243" s="54" t="s">
        <v>2063</v>
      </c>
      <c r="VIX243" s="54" t="s">
        <v>2063</v>
      </c>
      <c r="VIY243" s="54" t="s">
        <v>2063</v>
      </c>
      <c r="VIZ243" s="54" t="s">
        <v>2063</v>
      </c>
      <c r="VJA243" s="54" t="s">
        <v>2063</v>
      </c>
      <c r="VJB243" s="54" t="s">
        <v>2063</v>
      </c>
      <c r="VJC243" s="54" t="s">
        <v>2063</v>
      </c>
      <c r="VJD243" s="54" t="s">
        <v>2063</v>
      </c>
      <c r="VJE243" s="54" t="s">
        <v>2063</v>
      </c>
      <c r="VJF243" s="54" t="s">
        <v>2063</v>
      </c>
      <c r="VJG243" s="54" t="s">
        <v>2063</v>
      </c>
      <c r="VJH243" s="54" t="s">
        <v>2063</v>
      </c>
      <c r="VJI243" s="54" t="s">
        <v>2063</v>
      </c>
      <c r="VJJ243" s="54" t="s">
        <v>2063</v>
      </c>
      <c r="VJK243" s="54" t="s">
        <v>2063</v>
      </c>
      <c r="VJL243" s="54" t="s">
        <v>2063</v>
      </c>
      <c r="VJM243" s="54" t="s">
        <v>2063</v>
      </c>
      <c r="VJN243" s="54" t="s">
        <v>2063</v>
      </c>
      <c r="VJO243" s="54" t="s">
        <v>2063</v>
      </c>
      <c r="VJP243" s="54" t="s">
        <v>2063</v>
      </c>
      <c r="VJQ243" s="54" t="s">
        <v>2063</v>
      </c>
      <c r="VJR243" s="54" t="s">
        <v>2063</v>
      </c>
      <c r="VJS243" s="54" t="s">
        <v>2063</v>
      </c>
      <c r="VJT243" s="54" t="s">
        <v>2063</v>
      </c>
      <c r="VJU243" s="54" t="s">
        <v>2063</v>
      </c>
      <c r="VJV243" s="54" t="s">
        <v>2063</v>
      </c>
      <c r="VJW243" s="54" t="s">
        <v>2063</v>
      </c>
      <c r="VJX243" s="54" t="s">
        <v>2063</v>
      </c>
      <c r="VJY243" s="54" t="s">
        <v>2063</v>
      </c>
      <c r="VJZ243" s="54" t="s">
        <v>2063</v>
      </c>
      <c r="VKA243" s="54" t="s">
        <v>2063</v>
      </c>
      <c r="VKB243" s="54" t="s">
        <v>2063</v>
      </c>
      <c r="VKC243" s="54" t="s">
        <v>2063</v>
      </c>
      <c r="VKD243" s="54" t="s">
        <v>2063</v>
      </c>
      <c r="VKE243" s="54" t="s">
        <v>2063</v>
      </c>
      <c r="VKF243" s="54" t="s">
        <v>2063</v>
      </c>
      <c r="VKG243" s="54" t="s">
        <v>2063</v>
      </c>
      <c r="VKH243" s="54" t="s">
        <v>2063</v>
      </c>
      <c r="VKI243" s="54" t="s">
        <v>2063</v>
      </c>
      <c r="VKJ243" s="54" t="s">
        <v>2063</v>
      </c>
      <c r="VKK243" s="54" t="s">
        <v>2063</v>
      </c>
      <c r="VKL243" s="54" t="s">
        <v>2063</v>
      </c>
      <c r="VKM243" s="54" t="s">
        <v>2063</v>
      </c>
      <c r="VKN243" s="54" t="s">
        <v>2063</v>
      </c>
      <c r="VKO243" s="54" t="s">
        <v>2063</v>
      </c>
      <c r="VKP243" s="54" t="s">
        <v>2063</v>
      </c>
      <c r="VKQ243" s="54" t="s">
        <v>2063</v>
      </c>
      <c r="VKR243" s="54" t="s">
        <v>2063</v>
      </c>
      <c r="VKS243" s="54" t="s">
        <v>2063</v>
      </c>
      <c r="VKT243" s="54" t="s">
        <v>2063</v>
      </c>
      <c r="VKU243" s="54" t="s">
        <v>2063</v>
      </c>
      <c r="VKV243" s="54" t="s">
        <v>2063</v>
      </c>
      <c r="VKW243" s="54" t="s">
        <v>2063</v>
      </c>
      <c r="VKX243" s="54" t="s">
        <v>2063</v>
      </c>
      <c r="VKY243" s="54" t="s">
        <v>2063</v>
      </c>
      <c r="VKZ243" s="54" t="s">
        <v>2063</v>
      </c>
      <c r="VLA243" s="54" t="s">
        <v>2063</v>
      </c>
      <c r="VLB243" s="54" t="s">
        <v>2063</v>
      </c>
      <c r="VLC243" s="54" t="s">
        <v>2063</v>
      </c>
      <c r="VLD243" s="54" t="s">
        <v>2063</v>
      </c>
      <c r="VLE243" s="54" t="s">
        <v>2063</v>
      </c>
      <c r="VLF243" s="54" t="s">
        <v>2063</v>
      </c>
      <c r="VLG243" s="54" t="s">
        <v>2063</v>
      </c>
      <c r="VLH243" s="54" t="s">
        <v>2063</v>
      </c>
      <c r="VLI243" s="54" t="s">
        <v>2063</v>
      </c>
      <c r="VLJ243" s="54" t="s">
        <v>2063</v>
      </c>
      <c r="VLK243" s="54" t="s">
        <v>2063</v>
      </c>
      <c r="VLL243" s="54" t="s">
        <v>2063</v>
      </c>
      <c r="VLM243" s="54" t="s">
        <v>2063</v>
      </c>
      <c r="VLN243" s="54" t="s">
        <v>2063</v>
      </c>
      <c r="VLO243" s="54" t="s">
        <v>2063</v>
      </c>
      <c r="VLP243" s="54" t="s">
        <v>2063</v>
      </c>
      <c r="VLQ243" s="54" t="s">
        <v>2063</v>
      </c>
      <c r="VLR243" s="54" t="s">
        <v>2063</v>
      </c>
      <c r="VLS243" s="54" t="s">
        <v>2063</v>
      </c>
      <c r="VLT243" s="54" t="s">
        <v>2063</v>
      </c>
      <c r="VLU243" s="54" t="s">
        <v>2063</v>
      </c>
      <c r="VLV243" s="54" t="s">
        <v>2063</v>
      </c>
      <c r="VLW243" s="54" t="s">
        <v>2063</v>
      </c>
      <c r="VLX243" s="54" t="s">
        <v>2063</v>
      </c>
      <c r="VLY243" s="54" t="s">
        <v>2063</v>
      </c>
      <c r="VLZ243" s="54" t="s">
        <v>2063</v>
      </c>
      <c r="VMA243" s="54" t="s">
        <v>2063</v>
      </c>
      <c r="VMB243" s="54" t="s">
        <v>2063</v>
      </c>
      <c r="VMC243" s="54" t="s">
        <v>2063</v>
      </c>
      <c r="VMD243" s="54" t="s">
        <v>2063</v>
      </c>
      <c r="VME243" s="54" t="s">
        <v>2063</v>
      </c>
      <c r="VMF243" s="54" t="s">
        <v>2063</v>
      </c>
      <c r="VMG243" s="54" t="s">
        <v>2063</v>
      </c>
      <c r="VMH243" s="54" t="s">
        <v>2063</v>
      </c>
      <c r="VMI243" s="54" t="s">
        <v>2063</v>
      </c>
      <c r="VMJ243" s="54" t="s">
        <v>2063</v>
      </c>
      <c r="VMK243" s="54" t="s">
        <v>2063</v>
      </c>
      <c r="VML243" s="54" t="s">
        <v>2063</v>
      </c>
      <c r="VMM243" s="54" t="s">
        <v>2063</v>
      </c>
      <c r="VMN243" s="54" t="s">
        <v>2063</v>
      </c>
      <c r="VMO243" s="54" t="s">
        <v>2063</v>
      </c>
      <c r="VMP243" s="54" t="s">
        <v>2063</v>
      </c>
      <c r="VMQ243" s="54" t="s">
        <v>2063</v>
      </c>
      <c r="VMR243" s="54" t="s">
        <v>2063</v>
      </c>
      <c r="VMS243" s="54" t="s">
        <v>2063</v>
      </c>
      <c r="VMT243" s="54" t="s">
        <v>2063</v>
      </c>
      <c r="VMU243" s="54" t="s">
        <v>2063</v>
      </c>
      <c r="VMV243" s="54" t="s">
        <v>2063</v>
      </c>
      <c r="VMW243" s="54" t="s">
        <v>2063</v>
      </c>
      <c r="VMX243" s="54" t="s">
        <v>2063</v>
      </c>
      <c r="VMY243" s="54" t="s">
        <v>2063</v>
      </c>
      <c r="VMZ243" s="54" t="s">
        <v>2063</v>
      </c>
      <c r="VNA243" s="54" t="s">
        <v>2063</v>
      </c>
      <c r="VNB243" s="54" t="s">
        <v>2063</v>
      </c>
      <c r="VNC243" s="54" t="s">
        <v>2063</v>
      </c>
      <c r="VND243" s="54" t="s">
        <v>2063</v>
      </c>
      <c r="VNE243" s="54" t="s">
        <v>2063</v>
      </c>
      <c r="VNF243" s="54" t="s">
        <v>2063</v>
      </c>
      <c r="VNG243" s="54" t="s">
        <v>2063</v>
      </c>
      <c r="VNH243" s="54" t="s">
        <v>2063</v>
      </c>
      <c r="VNI243" s="54" t="s">
        <v>2063</v>
      </c>
      <c r="VNJ243" s="54" t="s">
        <v>2063</v>
      </c>
      <c r="VNK243" s="54" t="s">
        <v>2063</v>
      </c>
      <c r="VNL243" s="54" t="s">
        <v>2063</v>
      </c>
      <c r="VNM243" s="54" t="s">
        <v>2063</v>
      </c>
      <c r="VNN243" s="54" t="s">
        <v>2063</v>
      </c>
      <c r="VNO243" s="54" t="s">
        <v>2063</v>
      </c>
      <c r="VNP243" s="54" t="s">
        <v>2063</v>
      </c>
      <c r="VNQ243" s="54" t="s">
        <v>2063</v>
      </c>
      <c r="VNR243" s="54" t="s">
        <v>2063</v>
      </c>
      <c r="VNS243" s="54" t="s">
        <v>2063</v>
      </c>
      <c r="VNT243" s="54" t="s">
        <v>2063</v>
      </c>
      <c r="VNU243" s="54" t="s">
        <v>2063</v>
      </c>
      <c r="VNV243" s="54" t="s">
        <v>2063</v>
      </c>
      <c r="VNW243" s="54" t="s">
        <v>2063</v>
      </c>
      <c r="VNX243" s="54" t="s">
        <v>2063</v>
      </c>
      <c r="VNY243" s="54" t="s">
        <v>2063</v>
      </c>
      <c r="VNZ243" s="54" t="s">
        <v>2063</v>
      </c>
      <c r="VOA243" s="54" t="s">
        <v>2063</v>
      </c>
      <c r="VOB243" s="54" t="s">
        <v>2063</v>
      </c>
      <c r="VOC243" s="54" t="s">
        <v>2063</v>
      </c>
      <c r="VOD243" s="54" t="s">
        <v>2063</v>
      </c>
      <c r="VOE243" s="54" t="s">
        <v>2063</v>
      </c>
      <c r="VOF243" s="54" t="s">
        <v>2063</v>
      </c>
      <c r="VOG243" s="54" t="s">
        <v>2063</v>
      </c>
      <c r="VOH243" s="54" t="s">
        <v>2063</v>
      </c>
      <c r="VOI243" s="54" t="s">
        <v>2063</v>
      </c>
      <c r="VOJ243" s="54" t="s">
        <v>2063</v>
      </c>
      <c r="VOK243" s="54" t="s">
        <v>2063</v>
      </c>
      <c r="VOL243" s="54" t="s">
        <v>2063</v>
      </c>
      <c r="VOM243" s="54" t="s">
        <v>2063</v>
      </c>
      <c r="VON243" s="54" t="s">
        <v>2063</v>
      </c>
      <c r="VOO243" s="54" t="s">
        <v>2063</v>
      </c>
      <c r="VOP243" s="54" t="s">
        <v>2063</v>
      </c>
      <c r="VOQ243" s="54" t="s">
        <v>2063</v>
      </c>
      <c r="VOR243" s="54" t="s">
        <v>2063</v>
      </c>
      <c r="VOS243" s="54" t="s">
        <v>2063</v>
      </c>
      <c r="VOT243" s="54" t="s">
        <v>2063</v>
      </c>
      <c r="VOU243" s="54" t="s">
        <v>2063</v>
      </c>
      <c r="VOV243" s="54" t="s">
        <v>2063</v>
      </c>
      <c r="VOW243" s="54" t="s">
        <v>2063</v>
      </c>
      <c r="VOX243" s="54" t="s">
        <v>2063</v>
      </c>
      <c r="VOY243" s="54" t="s">
        <v>2063</v>
      </c>
      <c r="VOZ243" s="54" t="s">
        <v>2063</v>
      </c>
      <c r="VPA243" s="54" t="s">
        <v>2063</v>
      </c>
      <c r="VPB243" s="54" t="s">
        <v>2063</v>
      </c>
      <c r="VPC243" s="54" t="s">
        <v>2063</v>
      </c>
      <c r="VPD243" s="54" t="s">
        <v>2063</v>
      </c>
      <c r="VPE243" s="54" t="s">
        <v>2063</v>
      </c>
      <c r="VPF243" s="54" t="s">
        <v>2063</v>
      </c>
      <c r="VPG243" s="54" t="s">
        <v>2063</v>
      </c>
      <c r="VPH243" s="54" t="s">
        <v>2063</v>
      </c>
      <c r="VPI243" s="54" t="s">
        <v>2063</v>
      </c>
      <c r="VPJ243" s="54" t="s">
        <v>2063</v>
      </c>
      <c r="VPK243" s="54" t="s">
        <v>2063</v>
      </c>
      <c r="VPL243" s="54" t="s">
        <v>2063</v>
      </c>
      <c r="VPM243" s="54" t="s">
        <v>2063</v>
      </c>
      <c r="VPN243" s="54" t="s">
        <v>2063</v>
      </c>
      <c r="VPO243" s="54" t="s">
        <v>2063</v>
      </c>
      <c r="VPP243" s="54" t="s">
        <v>2063</v>
      </c>
      <c r="VPQ243" s="54" t="s">
        <v>2063</v>
      </c>
      <c r="VPR243" s="54" t="s">
        <v>2063</v>
      </c>
      <c r="VPS243" s="54" t="s">
        <v>2063</v>
      </c>
      <c r="VPT243" s="54" t="s">
        <v>2063</v>
      </c>
      <c r="VPU243" s="54" t="s">
        <v>2063</v>
      </c>
      <c r="VPV243" s="54" t="s">
        <v>2063</v>
      </c>
      <c r="VPW243" s="54" t="s">
        <v>2063</v>
      </c>
      <c r="VPX243" s="54" t="s">
        <v>2063</v>
      </c>
      <c r="VPY243" s="54" t="s">
        <v>2063</v>
      </c>
      <c r="VPZ243" s="54" t="s">
        <v>2063</v>
      </c>
      <c r="VQA243" s="54" t="s">
        <v>2063</v>
      </c>
      <c r="VQB243" s="54" t="s">
        <v>2063</v>
      </c>
      <c r="VQC243" s="54" t="s">
        <v>2063</v>
      </c>
      <c r="VQD243" s="54" t="s">
        <v>2063</v>
      </c>
      <c r="VQE243" s="54" t="s">
        <v>2063</v>
      </c>
      <c r="VQF243" s="54" t="s">
        <v>2063</v>
      </c>
      <c r="VQG243" s="54" t="s">
        <v>2063</v>
      </c>
      <c r="VQH243" s="54" t="s">
        <v>2063</v>
      </c>
      <c r="VQI243" s="54" t="s">
        <v>2063</v>
      </c>
      <c r="VQJ243" s="54" t="s">
        <v>2063</v>
      </c>
      <c r="VQK243" s="54" t="s">
        <v>2063</v>
      </c>
      <c r="VQL243" s="54" t="s">
        <v>2063</v>
      </c>
      <c r="VQM243" s="54" t="s">
        <v>2063</v>
      </c>
      <c r="VQN243" s="54" t="s">
        <v>2063</v>
      </c>
      <c r="VQO243" s="54" t="s">
        <v>2063</v>
      </c>
      <c r="VQP243" s="54" t="s">
        <v>2063</v>
      </c>
      <c r="VQQ243" s="54" t="s">
        <v>2063</v>
      </c>
      <c r="VQR243" s="54" t="s">
        <v>2063</v>
      </c>
      <c r="VQS243" s="54" t="s">
        <v>2063</v>
      </c>
      <c r="VQT243" s="54" t="s">
        <v>2063</v>
      </c>
      <c r="VQU243" s="54" t="s">
        <v>2063</v>
      </c>
      <c r="VQV243" s="54" t="s">
        <v>2063</v>
      </c>
      <c r="VQW243" s="54" t="s">
        <v>2063</v>
      </c>
      <c r="VQX243" s="54" t="s">
        <v>2063</v>
      </c>
      <c r="VQY243" s="54" t="s">
        <v>2063</v>
      </c>
      <c r="VQZ243" s="54" t="s">
        <v>2063</v>
      </c>
      <c r="VRA243" s="54" t="s">
        <v>2063</v>
      </c>
      <c r="VRB243" s="54" t="s">
        <v>2063</v>
      </c>
      <c r="VRC243" s="54" t="s">
        <v>2063</v>
      </c>
      <c r="VRD243" s="54" t="s">
        <v>2063</v>
      </c>
      <c r="VRE243" s="54" t="s">
        <v>2063</v>
      </c>
      <c r="VRF243" s="54" t="s">
        <v>2063</v>
      </c>
      <c r="VRG243" s="54" t="s">
        <v>2063</v>
      </c>
      <c r="VRH243" s="54" t="s">
        <v>2063</v>
      </c>
      <c r="VRI243" s="54" t="s">
        <v>2063</v>
      </c>
      <c r="VRJ243" s="54" t="s">
        <v>2063</v>
      </c>
      <c r="VRK243" s="54" t="s">
        <v>2063</v>
      </c>
      <c r="VRL243" s="54" t="s">
        <v>2063</v>
      </c>
      <c r="VRM243" s="54" t="s">
        <v>2063</v>
      </c>
      <c r="VRN243" s="54" t="s">
        <v>2063</v>
      </c>
      <c r="VRO243" s="54" t="s">
        <v>2063</v>
      </c>
      <c r="VRP243" s="54" t="s">
        <v>2063</v>
      </c>
      <c r="VRQ243" s="54" t="s">
        <v>2063</v>
      </c>
      <c r="VRR243" s="54" t="s">
        <v>2063</v>
      </c>
      <c r="VRS243" s="54" t="s">
        <v>2063</v>
      </c>
      <c r="VRT243" s="54" t="s">
        <v>2063</v>
      </c>
      <c r="VRU243" s="54" t="s">
        <v>2063</v>
      </c>
      <c r="VRV243" s="54" t="s">
        <v>2063</v>
      </c>
      <c r="VRW243" s="54" t="s">
        <v>2063</v>
      </c>
      <c r="VRX243" s="54" t="s">
        <v>2063</v>
      </c>
      <c r="VRY243" s="54" t="s">
        <v>2063</v>
      </c>
      <c r="VRZ243" s="54" t="s">
        <v>2063</v>
      </c>
      <c r="VSA243" s="54" t="s">
        <v>2063</v>
      </c>
      <c r="VSB243" s="54" t="s">
        <v>2063</v>
      </c>
      <c r="VSC243" s="54" t="s">
        <v>2063</v>
      </c>
      <c r="VSD243" s="54" t="s">
        <v>2063</v>
      </c>
      <c r="VSE243" s="54" t="s">
        <v>2063</v>
      </c>
      <c r="VSF243" s="54" t="s">
        <v>2063</v>
      </c>
      <c r="VSG243" s="54" t="s">
        <v>2063</v>
      </c>
      <c r="VSH243" s="54" t="s">
        <v>2063</v>
      </c>
      <c r="VSI243" s="54" t="s">
        <v>2063</v>
      </c>
      <c r="VSJ243" s="54" t="s">
        <v>2063</v>
      </c>
      <c r="VSK243" s="54" t="s">
        <v>2063</v>
      </c>
      <c r="VSL243" s="54" t="s">
        <v>2063</v>
      </c>
      <c r="VSM243" s="54" t="s">
        <v>2063</v>
      </c>
      <c r="VSN243" s="54" t="s">
        <v>2063</v>
      </c>
      <c r="VSO243" s="54" t="s">
        <v>2063</v>
      </c>
      <c r="VSP243" s="54" t="s">
        <v>2063</v>
      </c>
      <c r="VSQ243" s="54" t="s">
        <v>2063</v>
      </c>
      <c r="VSR243" s="54" t="s">
        <v>2063</v>
      </c>
      <c r="VSS243" s="54" t="s">
        <v>2063</v>
      </c>
      <c r="VST243" s="54" t="s">
        <v>2063</v>
      </c>
      <c r="VSU243" s="54" t="s">
        <v>2063</v>
      </c>
      <c r="VSV243" s="54" t="s">
        <v>2063</v>
      </c>
      <c r="VSW243" s="54" t="s">
        <v>2063</v>
      </c>
      <c r="VSX243" s="54" t="s">
        <v>2063</v>
      </c>
      <c r="VSY243" s="54" t="s">
        <v>2063</v>
      </c>
      <c r="VSZ243" s="54" t="s">
        <v>2063</v>
      </c>
      <c r="VTA243" s="54" t="s">
        <v>2063</v>
      </c>
      <c r="VTB243" s="54" t="s">
        <v>2063</v>
      </c>
      <c r="VTC243" s="54" t="s">
        <v>2063</v>
      </c>
      <c r="VTD243" s="54" t="s">
        <v>2063</v>
      </c>
      <c r="VTE243" s="54" t="s">
        <v>2063</v>
      </c>
      <c r="VTF243" s="54" t="s">
        <v>2063</v>
      </c>
      <c r="VTG243" s="54" t="s">
        <v>2063</v>
      </c>
      <c r="VTH243" s="54" t="s">
        <v>2063</v>
      </c>
      <c r="VTI243" s="54" t="s">
        <v>2063</v>
      </c>
      <c r="VTJ243" s="54" t="s">
        <v>2063</v>
      </c>
      <c r="VTK243" s="54" t="s">
        <v>2063</v>
      </c>
      <c r="VTL243" s="54" t="s">
        <v>2063</v>
      </c>
      <c r="VTM243" s="54" t="s">
        <v>2063</v>
      </c>
      <c r="VTN243" s="54" t="s">
        <v>2063</v>
      </c>
      <c r="VTO243" s="54" t="s">
        <v>2063</v>
      </c>
      <c r="VTP243" s="54" t="s">
        <v>2063</v>
      </c>
      <c r="VTQ243" s="54" t="s">
        <v>2063</v>
      </c>
      <c r="VTR243" s="54" t="s">
        <v>2063</v>
      </c>
      <c r="VTS243" s="54" t="s">
        <v>2063</v>
      </c>
      <c r="VTT243" s="54" t="s">
        <v>2063</v>
      </c>
      <c r="VTU243" s="54" t="s">
        <v>2063</v>
      </c>
      <c r="VTV243" s="54" t="s">
        <v>2063</v>
      </c>
      <c r="VTW243" s="54" t="s">
        <v>2063</v>
      </c>
      <c r="VTX243" s="54" t="s">
        <v>2063</v>
      </c>
      <c r="VTY243" s="54" t="s">
        <v>2063</v>
      </c>
      <c r="VTZ243" s="54" t="s">
        <v>2063</v>
      </c>
      <c r="VUA243" s="54" t="s">
        <v>2063</v>
      </c>
      <c r="VUB243" s="54" t="s">
        <v>2063</v>
      </c>
      <c r="VUC243" s="54" t="s">
        <v>2063</v>
      </c>
      <c r="VUD243" s="54" t="s">
        <v>2063</v>
      </c>
      <c r="VUE243" s="54" t="s">
        <v>2063</v>
      </c>
      <c r="VUF243" s="54" t="s">
        <v>2063</v>
      </c>
      <c r="VUG243" s="54" t="s">
        <v>2063</v>
      </c>
      <c r="VUH243" s="54" t="s">
        <v>2063</v>
      </c>
      <c r="VUI243" s="54" t="s">
        <v>2063</v>
      </c>
      <c r="VUJ243" s="54" t="s">
        <v>2063</v>
      </c>
      <c r="VUK243" s="54" t="s">
        <v>2063</v>
      </c>
      <c r="VUL243" s="54" t="s">
        <v>2063</v>
      </c>
      <c r="VUM243" s="54" t="s">
        <v>2063</v>
      </c>
      <c r="VUN243" s="54" t="s">
        <v>2063</v>
      </c>
      <c r="VUO243" s="54" t="s">
        <v>2063</v>
      </c>
      <c r="VUP243" s="54" t="s">
        <v>2063</v>
      </c>
      <c r="VUQ243" s="54" t="s">
        <v>2063</v>
      </c>
      <c r="VUR243" s="54" t="s">
        <v>2063</v>
      </c>
      <c r="VUS243" s="54" t="s">
        <v>2063</v>
      </c>
      <c r="VUT243" s="54" t="s">
        <v>2063</v>
      </c>
      <c r="VUU243" s="54" t="s">
        <v>2063</v>
      </c>
      <c r="VUV243" s="54" t="s">
        <v>2063</v>
      </c>
      <c r="VUW243" s="54" t="s">
        <v>2063</v>
      </c>
      <c r="VUX243" s="54" t="s">
        <v>2063</v>
      </c>
      <c r="VUY243" s="54" t="s">
        <v>2063</v>
      </c>
      <c r="VUZ243" s="54" t="s">
        <v>2063</v>
      </c>
      <c r="VVA243" s="54" t="s">
        <v>2063</v>
      </c>
      <c r="VVB243" s="54" t="s">
        <v>2063</v>
      </c>
      <c r="VVC243" s="54" t="s">
        <v>2063</v>
      </c>
      <c r="VVD243" s="54" t="s">
        <v>2063</v>
      </c>
      <c r="VVE243" s="54" t="s">
        <v>2063</v>
      </c>
      <c r="VVF243" s="54" t="s">
        <v>2063</v>
      </c>
      <c r="VVG243" s="54" t="s">
        <v>2063</v>
      </c>
      <c r="VVH243" s="54" t="s">
        <v>2063</v>
      </c>
      <c r="VVI243" s="54" t="s">
        <v>2063</v>
      </c>
      <c r="VVJ243" s="54" t="s">
        <v>2063</v>
      </c>
      <c r="VVK243" s="54" t="s">
        <v>2063</v>
      </c>
      <c r="VVL243" s="54" t="s">
        <v>2063</v>
      </c>
      <c r="VVM243" s="54" t="s">
        <v>2063</v>
      </c>
      <c r="VVN243" s="54" t="s">
        <v>2063</v>
      </c>
      <c r="VVO243" s="54" t="s">
        <v>2063</v>
      </c>
      <c r="VVP243" s="54" t="s">
        <v>2063</v>
      </c>
      <c r="VVQ243" s="54" t="s">
        <v>2063</v>
      </c>
      <c r="VVR243" s="54" t="s">
        <v>2063</v>
      </c>
      <c r="VVS243" s="54" t="s">
        <v>2063</v>
      </c>
      <c r="VVT243" s="54" t="s">
        <v>2063</v>
      </c>
      <c r="VVU243" s="54" t="s">
        <v>2063</v>
      </c>
      <c r="VVV243" s="54" t="s">
        <v>2063</v>
      </c>
      <c r="VVW243" s="54" t="s">
        <v>2063</v>
      </c>
      <c r="VVX243" s="54" t="s">
        <v>2063</v>
      </c>
      <c r="VVY243" s="54" t="s">
        <v>2063</v>
      </c>
      <c r="VVZ243" s="54" t="s">
        <v>2063</v>
      </c>
      <c r="VWA243" s="54" t="s">
        <v>2063</v>
      </c>
      <c r="VWB243" s="54" t="s">
        <v>2063</v>
      </c>
      <c r="VWC243" s="54" t="s">
        <v>2063</v>
      </c>
      <c r="VWD243" s="54" t="s">
        <v>2063</v>
      </c>
      <c r="VWE243" s="54" t="s">
        <v>2063</v>
      </c>
      <c r="VWF243" s="54" t="s">
        <v>2063</v>
      </c>
      <c r="VWG243" s="54" t="s">
        <v>2063</v>
      </c>
      <c r="VWH243" s="54" t="s">
        <v>2063</v>
      </c>
      <c r="VWI243" s="54" t="s">
        <v>2063</v>
      </c>
      <c r="VWJ243" s="54" t="s">
        <v>2063</v>
      </c>
      <c r="VWK243" s="54" t="s">
        <v>2063</v>
      </c>
      <c r="VWL243" s="54" t="s">
        <v>2063</v>
      </c>
      <c r="VWM243" s="54" t="s">
        <v>2063</v>
      </c>
      <c r="VWN243" s="54" t="s">
        <v>2063</v>
      </c>
      <c r="VWO243" s="54" t="s">
        <v>2063</v>
      </c>
      <c r="VWP243" s="54" t="s">
        <v>2063</v>
      </c>
      <c r="VWQ243" s="54" t="s">
        <v>2063</v>
      </c>
      <c r="VWR243" s="54" t="s">
        <v>2063</v>
      </c>
      <c r="VWS243" s="54" t="s">
        <v>2063</v>
      </c>
      <c r="VWT243" s="54" t="s">
        <v>2063</v>
      </c>
      <c r="VWU243" s="54" t="s">
        <v>2063</v>
      </c>
      <c r="VWV243" s="54" t="s">
        <v>2063</v>
      </c>
      <c r="VWW243" s="54" t="s">
        <v>2063</v>
      </c>
      <c r="VWX243" s="54" t="s">
        <v>2063</v>
      </c>
      <c r="VWY243" s="54" t="s">
        <v>2063</v>
      </c>
      <c r="VWZ243" s="54" t="s">
        <v>2063</v>
      </c>
      <c r="VXA243" s="54" t="s">
        <v>2063</v>
      </c>
      <c r="VXB243" s="54" t="s">
        <v>2063</v>
      </c>
      <c r="VXC243" s="54" t="s">
        <v>2063</v>
      </c>
      <c r="VXD243" s="54" t="s">
        <v>2063</v>
      </c>
      <c r="VXE243" s="54" t="s">
        <v>2063</v>
      </c>
      <c r="VXF243" s="54" t="s">
        <v>2063</v>
      </c>
      <c r="VXG243" s="54" t="s">
        <v>2063</v>
      </c>
      <c r="VXH243" s="54" t="s">
        <v>2063</v>
      </c>
      <c r="VXI243" s="54" t="s">
        <v>2063</v>
      </c>
      <c r="VXJ243" s="54" t="s">
        <v>2063</v>
      </c>
      <c r="VXK243" s="54" t="s">
        <v>2063</v>
      </c>
      <c r="VXL243" s="54" t="s">
        <v>2063</v>
      </c>
      <c r="VXM243" s="54" t="s">
        <v>2063</v>
      </c>
      <c r="VXN243" s="54" t="s">
        <v>2063</v>
      </c>
      <c r="VXO243" s="54" t="s">
        <v>2063</v>
      </c>
      <c r="VXP243" s="54" t="s">
        <v>2063</v>
      </c>
      <c r="VXQ243" s="54" t="s">
        <v>2063</v>
      </c>
      <c r="VXR243" s="54" t="s">
        <v>2063</v>
      </c>
      <c r="VXS243" s="54" t="s">
        <v>2063</v>
      </c>
      <c r="VXT243" s="54" t="s">
        <v>2063</v>
      </c>
      <c r="VXU243" s="54" t="s">
        <v>2063</v>
      </c>
      <c r="VXV243" s="54" t="s">
        <v>2063</v>
      </c>
      <c r="VXW243" s="54" t="s">
        <v>2063</v>
      </c>
      <c r="VXX243" s="54" t="s">
        <v>2063</v>
      </c>
      <c r="VXY243" s="54" t="s">
        <v>2063</v>
      </c>
      <c r="VXZ243" s="54" t="s">
        <v>2063</v>
      </c>
      <c r="VYA243" s="54" t="s">
        <v>2063</v>
      </c>
      <c r="VYB243" s="54" t="s">
        <v>2063</v>
      </c>
      <c r="VYC243" s="54" t="s">
        <v>2063</v>
      </c>
      <c r="VYD243" s="54" t="s">
        <v>2063</v>
      </c>
      <c r="VYE243" s="54" t="s">
        <v>2063</v>
      </c>
      <c r="VYF243" s="54" t="s">
        <v>2063</v>
      </c>
      <c r="VYG243" s="54" t="s">
        <v>2063</v>
      </c>
      <c r="VYH243" s="54" t="s">
        <v>2063</v>
      </c>
      <c r="VYI243" s="54" t="s">
        <v>2063</v>
      </c>
      <c r="VYJ243" s="54" t="s">
        <v>2063</v>
      </c>
      <c r="VYK243" s="54" t="s">
        <v>2063</v>
      </c>
      <c r="VYL243" s="54" t="s">
        <v>2063</v>
      </c>
      <c r="VYM243" s="54" t="s">
        <v>2063</v>
      </c>
      <c r="VYN243" s="54" t="s">
        <v>2063</v>
      </c>
      <c r="VYO243" s="54" t="s">
        <v>2063</v>
      </c>
      <c r="VYP243" s="54" t="s">
        <v>2063</v>
      </c>
      <c r="VYQ243" s="54" t="s">
        <v>2063</v>
      </c>
      <c r="VYR243" s="54" t="s">
        <v>2063</v>
      </c>
      <c r="VYS243" s="54" t="s">
        <v>2063</v>
      </c>
      <c r="VYT243" s="54" t="s">
        <v>2063</v>
      </c>
      <c r="VYU243" s="54" t="s">
        <v>2063</v>
      </c>
      <c r="VYV243" s="54" t="s">
        <v>2063</v>
      </c>
      <c r="VYW243" s="54" t="s">
        <v>2063</v>
      </c>
      <c r="VYX243" s="54" t="s">
        <v>2063</v>
      </c>
      <c r="VYY243" s="54" t="s">
        <v>2063</v>
      </c>
      <c r="VYZ243" s="54" t="s">
        <v>2063</v>
      </c>
      <c r="VZA243" s="54" t="s">
        <v>2063</v>
      </c>
      <c r="VZB243" s="54" t="s">
        <v>2063</v>
      </c>
      <c r="VZC243" s="54" t="s">
        <v>2063</v>
      </c>
      <c r="VZD243" s="54" t="s">
        <v>2063</v>
      </c>
      <c r="VZE243" s="54" t="s">
        <v>2063</v>
      </c>
      <c r="VZF243" s="54" t="s">
        <v>2063</v>
      </c>
      <c r="VZG243" s="54" t="s">
        <v>2063</v>
      </c>
      <c r="VZH243" s="54" t="s">
        <v>2063</v>
      </c>
      <c r="VZI243" s="54" t="s">
        <v>2063</v>
      </c>
      <c r="VZJ243" s="54" t="s">
        <v>2063</v>
      </c>
      <c r="VZK243" s="54" t="s">
        <v>2063</v>
      </c>
      <c r="VZL243" s="54" t="s">
        <v>2063</v>
      </c>
      <c r="VZM243" s="54" t="s">
        <v>2063</v>
      </c>
      <c r="VZN243" s="54" t="s">
        <v>2063</v>
      </c>
      <c r="VZO243" s="54" t="s">
        <v>2063</v>
      </c>
      <c r="VZP243" s="54" t="s">
        <v>2063</v>
      </c>
      <c r="VZQ243" s="54" t="s">
        <v>2063</v>
      </c>
      <c r="VZR243" s="54" t="s">
        <v>2063</v>
      </c>
      <c r="VZS243" s="54" t="s">
        <v>2063</v>
      </c>
      <c r="VZT243" s="54" t="s">
        <v>2063</v>
      </c>
      <c r="VZU243" s="54" t="s">
        <v>2063</v>
      </c>
      <c r="VZV243" s="54" t="s">
        <v>2063</v>
      </c>
      <c r="VZW243" s="54" t="s">
        <v>2063</v>
      </c>
      <c r="VZX243" s="54" t="s">
        <v>2063</v>
      </c>
      <c r="VZY243" s="54" t="s">
        <v>2063</v>
      </c>
      <c r="VZZ243" s="54" t="s">
        <v>2063</v>
      </c>
      <c r="WAA243" s="54" t="s">
        <v>2063</v>
      </c>
      <c r="WAB243" s="54" t="s">
        <v>2063</v>
      </c>
      <c r="WAC243" s="54" t="s">
        <v>2063</v>
      </c>
      <c r="WAD243" s="54" t="s">
        <v>2063</v>
      </c>
      <c r="WAE243" s="54" t="s">
        <v>2063</v>
      </c>
      <c r="WAF243" s="54" t="s">
        <v>2063</v>
      </c>
      <c r="WAG243" s="54" t="s">
        <v>2063</v>
      </c>
      <c r="WAH243" s="54" t="s">
        <v>2063</v>
      </c>
      <c r="WAI243" s="54" t="s">
        <v>2063</v>
      </c>
      <c r="WAJ243" s="54" t="s">
        <v>2063</v>
      </c>
      <c r="WAK243" s="54" t="s">
        <v>2063</v>
      </c>
      <c r="WAL243" s="54" t="s">
        <v>2063</v>
      </c>
      <c r="WAM243" s="54" t="s">
        <v>2063</v>
      </c>
      <c r="WAN243" s="54" t="s">
        <v>2063</v>
      </c>
      <c r="WAO243" s="54" t="s">
        <v>2063</v>
      </c>
      <c r="WAP243" s="54" t="s">
        <v>2063</v>
      </c>
      <c r="WAQ243" s="54" t="s">
        <v>2063</v>
      </c>
      <c r="WAR243" s="54" t="s">
        <v>2063</v>
      </c>
      <c r="WAS243" s="54" t="s">
        <v>2063</v>
      </c>
      <c r="WAT243" s="54" t="s">
        <v>2063</v>
      </c>
      <c r="WAU243" s="54" t="s">
        <v>2063</v>
      </c>
      <c r="WAV243" s="54" t="s">
        <v>2063</v>
      </c>
      <c r="WAW243" s="54" t="s">
        <v>2063</v>
      </c>
      <c r="WAX243" s="54" t="s">
        <v>2063</v>
      </c>
      <c r="WAY243" s="54" t="s">
        <v>2063</v>
      </c>
      <c r="WAZ243" s="54" t="s">
        <v>2063</v>
      </c>
      <c r="WBA243" s="54" t="s">
        <v>2063</v>
      </c>
      <c r="WBB243" s="54" t="s">
        <v>2063</v>
      </c>
      <c r="WBC243" s="54" t="s">
        <v>2063</v>
      </c>
      <c r="WBD243" s="54" t="s">
        <v>2063</v>
      </c>
      <c r="WBE243" s="54" t="s">
        <v>2063</v>
      </c>
      <c r="WBF243" s="54" t="s">
        <v>2063</v>
      </c>
      <c r="WBG243" s="54" t="s">
        <v>2063</v>
      </c>
      <c r="WBH243" s="54" t="s">
        <v>2063</v>
      </c>
      <c r="WBI243" s="54" t="s">
        <v>2063</v>
      </c>
      <c r="WBJ243" s="54" t="s">
        <v>2063</v>
      </c>
      <c r="WBK243" s="54" t="s">
        <v>2063</v>
      </c>
      <c r="WBL243" s="54" t="s">
        <v>2063</v>
      </c>
      <c r="WBM243" s="54" t="s">
        <v>2063</v>
      </c>
      <c r="WBN243" s="54" t="s">
        <v>2063</v>
      </c>
      <c r="WBO243" s="54" t="s">
        <v>2063</v>
      </c>
      <c r="WBP243" s="54" t="s">
        <v>2063</v>
      </c>
      <c r="WBQ243" s="54" t="s">
        <v>2063</v>
      </c>
      <c r="WBR243" s="54" t="s">
        <v>2063</v>
      </c>
      <c r="WBS243" s="54" t="s">
        <v>2063</v>
      </c>
      <c r="WBT243" s="54" t="s">
        <v>2063</v>
      </c>
      <c r="WBU243" s="54" t="s">
        <v>2063</v>
      </c>
      <c r="WBV243" s="54" t="s">
        <v>2063</v>
      </c>
      <c r="WBW243" s="54" t="s">
        <v>2063</v>
      </c>
      <c r="WBX243" s="54" t="s">
        <v>2063</v>
      </c>
      <c r="WBY243" s="54" t="s">
        <v>2063</v>
      </c>
      <c r="WBZ243" s="54" t="s">
        <v>2063</v>
      </c>
      <c r="WCA243" s="54" t="s">
        <v>2063</v>
      </c>
      <c r="WCB243" s="54" t="s">
        <v>2063</v>
      </c>
      <c r="WCC243" s="54" t="s">
        <v>2063</v>
      </c>
      <c r="WCD243" s="54" t="s">
        <v>2063</v>
      </c>
      <c r="WCE243" s="54" t="s">
        <v>2063</v>
      </c>
      <c r="WCF243" s="54" t="s">
        <v>2063</v>
      </c>
      <c r="WCG243" s="54" t="s">
        <v>2063</v>
      </c>
      <c r="WCH243" s="54" t="s">
        <v>2063</v>
      </c>
      <c r="WCI243" s="54" t="s">
        <v>2063</v>
      </c>
      <c r="WCJ243" s="54" t="s">
        <v>2063</v>
      </c>
      <c r="WCK243" s="54" t="s">
        <v>2063</v>
      </c>
      <c r="WCL243" s="54" t="s">
        <v>2063</v>
      </c>
      <c r="WCM243" s="54" t="s">
        <v>2063</v>
      </c>
      <c r="WCN243" s="54" t="s">
        <v>2063</v>
      </c>
      <c r="WCO243" s="54" t="s">
        <v>2063</v>
      </c>
      <c r="WCP243" s="54" t="s">
        <v>2063</v>
      </c>
      <c r="WCQ243" s="54" t="s">
        <v>2063</v>
      </c>
      <c r="WCR243" s="54" t="s">
        <v>2063</v>
      </c>
      <c r="WCS243" s="54" t="s">
        <v>2063</v>
      </c>
      <c r="WCT243" s="54" t="s">
        <v>2063</v>
      </c>
      <c r="WCU243" s="54" t="s">
        <v>2063</v>
      </c>
      <c r="WCV243" s="54" t="s">
        <v>2063</v>
      </c>
      <c r="WCW243" s="54" t="s">
        <v>2063</v>
      </c>
      <c r="WCX243" s="54" t="s">
        <v>2063</v>
      </c>
      <c r="WCY243" s="54" t="s">
        <v>2063</v>
      </c>
      <c r="WCZ243" s="54" t="s">
        <v>2063</v>
      </c>
      <c r="WDA243" s="54" t="s">
        <v>2063</v>
      </c>
      <c r="WDB243" s="54" t="s">
        <v>2063</v>
      </c>
      <c r="WDC243" s="54" t="s">
        <v>2063</v>
      </c>
      <c r="WDD243" s="54" t="s">
        <v>2063</v>
      </c>
      <c r="WDE243" s="54" t="s">
        <v>2063</v>
      </c>
      <c r="WDF243" s="54" t="s">
        <v>2063</v>
      </c>
      <c r="WDG243" s="54" t="s">
        <v>2063</v>
      </c>
      <c r="WDH243" s="54" t="s">
        <v>2063</v>
      </c>
      <c r="WDI243" s="54" t="s">
        <v>2063</v>
      </c>
      <c r="WDJ243" s="54" t="s">
        <v>2063</v>
      </c>
      <c r="WDK243" s="54" t="s">
        <v>2063</v>
      </c>
      <c r="WDL243" s="54" t="s">
        <v>2063</v>
      </c>
      <c r="WDM243" s="54" t="s">
        <v>2063</v>
      </c>
      <c r="WDN243" s="54" t="s">
        <v>2063</v>
      </c>
      <c r="WDO243" s="54" t="s">
        <v>2063</v>
      </c>
      <c r="WDP243" s="54" t="s">
        <v>2063</v>
      </c>
      <c r="WDQ243" s="54" t="s">
        <v>2063</v>
      </c>
      <c r="WDR243" s="54" t="s">
        <v>2063</v>
      </c>
      <c r="WDS243" s="54" t="s">
        <v>2063</v>
      </c>
      <c r="WDT243" s="54" t="s">
        <v>2063</v>
      </c>
      <c r="WDU243" s="54" t="s">
        <v>2063</v>
      </c>
      <c r="WDV243" s="54" t="s">
        <v>2063</v>
      </c>
      <c r="WDW243" s="54" t="s">
        <v>2063</v>
      </c>
      <c r="WDX243" s="54" t="s">
        <v>2063</v>
      </c>
      <c r="WDY243" s="54" t="s">
        <v>2063</v>
      </c>
      <c r="WDZ243" s="54" t="s">
        <v>2063</v>
      </c>
      <c r="WEA243" s="54" t="s">
        <v>2063</v>
      </c>
      <c r="WEB243" s="54" t="s">
        <v>2063</v>
      </c>
      <c r="WEC243" s="54" t="s">
        <v>2063</v>
      </c>
      <c r="WED243" s="54" t="s">
        <v>2063</v>
      </c>
      <c r="WEE243" s="54" t="s">
        <v>2063</v>
      </c>
      <c r="WEF243" s="54" t="s">
        <v>2063</v>
      </c>
      <c r="WEG243" s="54" t="s">
        <v>2063</v>
      </c>
      <c r="WEH243" s="54" t="s">
        <v>2063</v>
      </c>
      <c r="WEI243" s="54" t="s">
        <v>2063</v>
      </c>
      <c r="WEJ243" s="54" t="s">
        <v>2063</v>
      </c>
      <c r="WEK243" s="54" t="s">
        <v>2063</v>
      </c>
      <c r="WEL243" s="54" t="s">
        <v>2063</v>
      </c>
      <c r="WEM243" s="54" t="s">
        <v>2063</v>
      </c>
      <c r="WEN243" s="54" t="s">
        <v>2063</v>
      </c>
      <c r="WEO243" s="54" t="s">
        <v>2063</v>
      </c>
      <c r="WEP243" s="54" t="s">
        <v>2063</v>
      </c>
      <c r="WEQ243" s="54" t="s">
        <v>2063</v>
      </c>
      <c r="WER243" s="54" t="s">
        <v>2063</v>
      </c>
      <c r="WES243" s="54" t="s">
        <v>2063</v>
      </c>
      <c r="WET243" s="54" t="s">
        <v>2063</v>
      </c>
      <c r="WEU243" s="54" t="s">
        <v>2063</v>
      </c>
      <c r="WEV243" s="54" t="s">
        <v>2063</v>
      </c>
      <c r="WEW243" s="54" t="s">
        <v>2063</v>
      </c>
      <c r="WEX243" s="54" t="s">
        <v>2063</v>
      </c>
      <c r="WEY243" s="54" t="s">
        <v>2063</v>
      </c>
      <c r="WEZ243" s="54" t="s">
        <v>2063</v>
      </c>
      <c r="WFA243" s="54" t="s">
        <v>2063</v>
      </c>
      <c r="WFB243" s="54" t="s">
        <v>2063</v>
      </c>
      <c r="WFC243" s="54" t="s">
        <v>2063</v>
      </c>
      <c r="WFD243" s="54" t="s">
        <v>2063</v>
      </c>
      <c r="WFE243" s="54" t="s">
        <v>2063</v>
      </c>
      <c r="WFF243" s="54" t="s">
        <v>2063</v>
      </c>
      <c r="WFG243" s="54" t="s">
        <v>2063</v>
      </c>
      <c r="WFH243" s="54" t="s">
        <v>2063</v>
      </c>
      <c r="WFI243" s="54" t="s">
        <v>2063</v>
      </c>
      <c r="WFJ243" s="54" t="s">
        <v>2063</v>
      </c>
      <c r="WFK243" s="54" t="s">
        <v>2063</v>
      </c>
      <c r="WFL243" s="54" t="s">
        <v>2063</v>
      </c>
      <c r="WFM243" s="54" t="s">
        <v>2063</v>
      </c>
      <c r="WFN243" s="54" t="s">
        <v>2063</v>
      </c>
      <c r="WFO243" s="54" t="s">
        <v>2063</v>
      </c>
      <c r="WFP243" s="54" t="s">
        <v>2063</v>
      </c>
      <c r="WFQ243" s="54" t="s">
        <v>2063</v>
      </c>
      <c r="WFR243" s="54" t="s">
        <v>2063</v>
      </c>
      <c r="WFS243" s="54" t="s">
        <v>2063</v>
      </c>
      <c r="WFT243" s="54" t="s">
        <v>2063</v>
      </c>
      <c r="WFU243" s="54" t="s">
        <v>2063</v>
      </c>
      <c r="WFV243" s="54" t="s">
        <v>2063</v>
      </c>
      <c r="WFW243" s="54" t="s">
        <v>2063</v>
      </c>
      <c r="WFX243" s="54" t="s">
        <v>2063</v>
      </c>
      <c r="WFY243" s="54" t="s">
        <v>2063</v>
      </c>
      <c r="WFZ243" s="54" t="s">
        <v>2063</v>
      </c>
      <c r="WGA243" s="54" t="s">
        <v>2063</v>
      </c>
      <c r="WGB243" s="54" t="s">
        <v>2063</v>
      </c>
      <c r="WGC243" s="54" t="s">
        <v>2063</v>
      </c>
      <c r="WGD243" s="54" t="s">
        <v>2063</v>
      </c>
      <c r="WGE243" s="54" t="s">
        <v>2063</v>
      </c>
      <c r="WGF243" s="54" t="s">
        <v>2063</v>
      </c>
      <c r="WGG243" s="54" t="s">
        <v>2063</v>
      </c>
      <c r="WGH243" s="54" t="s">
        <v>2063</v>
      </c>
      <c r="WGI243" s="54" t="s">
        <v>2063</v>
      </c>
      <c r="WGJ243" s="54" t="s">
        <v>2063</v>
      </c>
      <c r="WGK243" s="54" t="s">
        <v>2063</v>
      </c>
      <c r="WGL243" s="54" t="s">
        <v>2063</v>
      </c>
      <c r="WGM243" s="54" t="s">
        <v>2063</v>
      </c>
      <c r="WGN243" s="54" t="s">
        <v>2063</v>
      </c>
      <c r="WGO243" s="54" t="s">
        <v>2063</v>
      </c>
      <c r="WGP243" s="54" t="s">
        <v>2063</v>
      </c>
      <c r="WGQ243" s="54" t="s">
        <v>2063</v>
      </c>
      <c r="WGR243" s="54" t="s">
        <v>2063</v>
      </c>
      <c r="WGS243" s="54" t="s">
        <v>2063</v>
      </c>
      <c r="WGT243" s="54" t="s">
        <v>2063</v>
      </c>
      <c r="WGU243" s="54" t="s">
        <v>2063</v>
      </c>
      <c r="WGV243" s="54" t="s">
        <v>2063</v>
      </c>
      <c r="WGW243" s="54" t="s">
        <v>2063</v>
      </c>
      <c r="WGX243" s="54" t="s">
        <v>2063</v>
      </c>
      <c r="WGY243" s="54" t="s">
        <v>2063</v>
      </c>
      <c r="WGZ243" s="54" t="s">
        <v>2063</v>
      </c>
      <c r="WHA243" s="54" t="s">
        <v>2063</v>
      </c>
      <c r="WHB243" s="54" t="s">
        <v>2063</v>
      </c>
      <c r="WHC243" s="54" t="s">
        <v>2063</v>
      </c>
      <c r="WHD243" s="54" t="s">
        <v>2063</v>
      </c>
      <c r="WHE243" s="54" t="s">
        <v>2063</v>
      </c>
      <c r="WHF243" s="54" t="s">
        <v>2063</v>
      </c>
      <c r="WHG243" s="54" t="s">
        <v>2063</v>
      </c>
      <c r="WHH243" s="54" t="s">
        <v>2063</v>
      </c>
      <c r="WHI243" s="54" t="s">
        <v>2063</v>
      </c>
      <c r="WHJ243" s="54" t="s">
        <v>2063</v>
      </c>
      <c r="WHK243" s="54" t="s">
        <v>2063</v>
      </c>
      <c r="WHL243" s="54" t="s">
        <v>2063</v>
      </c>
      <c r="WHM243" s="54" t="s">
        <v>2063</v>
      </c>
      <c r="WHN243" s="54" t="s">
        <v>2063</v>
      </c>
      <c r="WHO243" s="54" t="s">
        <v>2063</v>
      </c>
      <c r="WHP243" s="54" t="s">
        <v>2063</v>
      </c>
      <c r="WHQ243" s="54" t="s">
        <v>2063</v>
      </c>
      <c r="WHR243" s="54" t="s">
        <v>2063</v>
      </c>
      <c r="WHS243" s="54" t="s">
        <v>2063</v>
      </c>
      <c r="WHT243" s="54" t="s">
        <v>2063</v>
      </c>
      <c r="WHU243" s="54" t="s">
        <v>2063</v>
      </c>
      <c r="WHV243" s="54" t="s">
        <v>2063</v>
      </c>
      <c r="WHW243" s="54" t="s">
        <v>2063</v>
      </c>
      <c r="WHX243" s="54" t="s">
        <v>2063</v>
      </c>
      <c r="WHY243" s="54" t="s">
        <v>2063</v>
      </c>
      <c r="WHZ243" s="54" t="s">
        <v>2063</v>
      </c>
      <c r="WIA243" s="54" t="s">
        <v>2063</v>
      </c>
      <c r="WIB243" s="54" t="s">
        <v>2063</v>
      </c>
      <c r="WIC243" s="54" t="s">
        <v>2063</v>
      </c>
      <c r="WID243" s="54" t="s">
        <v>2063</v>
      </c>
      <c r="WIE243" s="54" t="s">
        <v>2063</v>
      </c>
      <c r="WIF243" s="54" t="s">
        <v>2063</v>
      </c>
      <c r="WIG243" s="54" t="s">
        <v>2063</v>
      </c>
      <c r="WIH243" s="54" t="s">
        <v>2063</v>
      </c>
      <c r="WII243" s="54" t="s">
        <v>2063</v>
      </c>
      <c r="WIJ243" s="54" t="s">
        <v>2063</v>
      </c>
      <c r="WIK243" s="54" t="s">
        <v>2063</v>
      </c>
      <c r="WIL243" s="54" t="s">
        <v>2063</v>
      </c>
      <c r="WIM243" s="54" t="s">
        <v>2063</v>
      </c>
      <c r="WIN243" s="54" t="s">
        <v>2063</v>
      </c>
      <c r="WIO243" s="54" t="s">
        <v>2063</v>
      </c>
      <c r="WIP243" s="54" t="s">
        <v>2063</v>
      </c>
      <c r="WIQ243" s="54" t="s">
        <v>2063</v>
      </c>
      <c r="WIR243" s="54" t="s">
        <v>2063</v>
      </c>
      <c r="WIS243" s="54" t="s">
        <v>2063</v>
      </c>
      <c r="WIT243" s="54" t="s">
        <v>2063</v>
      </c>
      <c r="WIU243" s="54" t="s">
        <v>2063</v>
      </c>
      <c r="WIV243" s="54" t="s">
        <v>2063</v>
      </c>
      <c r="WIW243" s="54" t="s">
        <v>2063</v>
      </c>
      <c r="WIX243" s="54" t="s">
        <v>2063</v>
      </c>
      <c r="WIY243" s="54" t="s">
        <v>2063</v>
      </c>
      <c r="WIZ243" s="54" t="s">
        <v>2063</v>
      </c>
      <c r="WJA243" s="54" t="s">
        <v>2063</v>
      </c>
      <c r="WJB243" s="54" t="s">
        <v>2063</v>
      </c>
      <c r="WJC243" s="54" t="s">
        <v>2063</v>
      </c>
      <c r="WJD243" s="54" t="s">
        <v>2063</v>
      </c>
      <c r="WJE243" s="54" t="s">
        <v>2063</v>
      </c>
      <c r="WJF243" s="54" t="s">
        <v>2063</v>
      </c>
      <c r="WJG243" s="54" t="s">
        <v>2063</v>
      </c>
      <c r="WJH243" s="54" t="s">
        <v>2063</v>
      </c>
      <c r="WJI243" s="54" t="s">
        <v>2063</v>
      </c>
      <c r="WJJ243" s="54" t="s">
        <v>2063</v>
      </c>
      <c r="WJK243" s="54" t="s">
        <v>2063</v>
      </c>
      <c r="WJL243" s="54" t="s">
        <v>2063</v>
      </c>
      <c r="WJM243" s="54" t="s">
        <v>2063</v>
      </c>
      <c r="WJN243" s="54" t="s">
        <v>2063</v>
      </c>
      <c r="WJO243" s="54" t="s">
        <v>2063</v>
      </c>
      <c r="WJP243" s="54" t="s">
        <v>2063</v>
      </c>
      <c r="WJQ243" s="54" t="s">
        <v>2063</v>
      </c>
      <c r="WJR243" s="54" t="s">
        <v>2063</v>
      </c>
      <c r="WJS243" s="54" t="s">
        <v>2063</v>
      </c>
      <c r="WJT243" s="54" t="s">
        <v>2063</v>
      </c>
      <c r="WJU243" s="54" t="s">
        <v>2063</v>
      </c>
      <c r="WJV243" s="54" t="s">
        <v>2063</v>
      </c>
      <c r="WJW243" s="54" t="s">
        <v>2063</v>
      </c>
      <c r="WJX243" s="54" t="s">
        <v>2063</v>
      </c>
      <c r="WJY243" s="54" t="s">
        <v>2063</v>
      </c>
      <c r="WJZ243" s="54" t="s">
        <v>2063</v>
      </c>
      <c r="WKA243" s="54" t="s">
        <v>2063</v>
      </c>
      <c r="WKB243" s="54" t="s">
        <v>2063</v>
      </c>
      <c r="WKC243" s="54" t="s">
        <v>2063</v>
      </c>
      <c r="WKD243" s="54" t="s">
        <v>2063</v>
      </c>
      <c r="WKE243" s="54" t="s">
        <v>2063</v>
      </c>
      <c r="WKF243" s="54" t="s">
        <v>2063</v>
      </c>
      <c r="WKG243" s="54" t="s">
        <v>2063</v>
      </c>
      <c r="WKH243" s="54" t="s">
        <v>2063</v>
      </c>
      <c r="WKI243" s="54" t="s">
        <v>2063</v>
      </c>
      <c r="WKJ243" s="54" t="s">
        <v>2063</v>
      </c>
      <c r="WKK243" s="54" t="s">
        <v>2063</v>
      </c>
      <c r="WKL243" s="54" t="s">
        <v>2063</v>
      </c>
      <c r="WKM243" s="54" t="s">
        <v>2063</v>
      </c>
      <c r="WKN243" s="54" t="s">
        <v>2063</v>
      </c>
      <c r="WKO243" s="54" t="s">
        <v>2063</v>
      </c>
      <c r="WKP243" s="54" t="s">
        <v>2063</v>
      </c>
      <c r="WKQ243" s="54" t="s">
        <v>2063</v>
      </c>
      <c r="WKR243" s="54" t="s">
        <v>2063</v>
      </c>
      <c r="WKS243" s="54" t="s">
        <v>2063</v>
      </c>
      <c r="WKT243" s="54" t="s">
        <v>2063</v>
      </c>
      <c r="WKU243" s="54" t="s">
        <v>2063</v>
      </c>
      <c r="WKV243" s="54" t="s">
        <v>2063</v>
      </c>
      <c r="WKW243" s="54" t="s">
        <v>2063</v>
      </c>
      <c r="WKX243" s="54" t="s">
        <v>2063</v>
      </c>
      <c r="WKY243" s="54" t="s">
        <v>2063</v>
      </c>
      <c r="WKZ243" s="54" t="s">
        <v>2063</v>
      </c>
      <c r="WLA243" s="54" t="s">
        <v>2063</v>
      </c>
      <c r="WLB243" s="54" t="s">
        <v>2063</v>
      </c>
      <c r="WLC243" s="54" t="s">
        <v>2063</v>
      </c>
      <c r="WLD243" s="54" t="s">
        <v>2063</v>
      </c>
      <c r="WLE243" s="54" t="s">
        <v>2063</v>
      </c>
      <c r="WLF243" s="54" t="s">
        <v>2063</v>
      </c>
      <c r="WLG243" s="54" t="s">
        <v>2063</v>
      </c>
      <c r="WLH243" s="54" t="s">
        <v>2063</v>
      </c>
      <c r="WLI243" s="54" t="s">
        <v>2063</v>
      </c>
      <c r="WLJ243" s="54" t="s">
        <v>2063</v>
      </c>
      <c r="WLK243" s="54" t="s">
        <v>2063</v>
      </c>
      <c r="WLL243" s="54" t="s">
        <v>2063</v>
      </c>
      <c r="WLM243" s="54" t="s">
        <v>2063</v>
      </c>
      <c r="WLN243" s="54" t="s">
        <v>2063</v>
      </c>
      <c r="WLO243" s="54" t="s">
        <v>2063</v>
      </c>
      <c r="WLP243" s="54" t="s">
        <v>2063</v>
      </c>
      <c r="WLQ243" s="54" t="s">
        <v>2063</v>
      </c>
      <c r="WLR243" s="54" t="s">
        <v>2063</v>
      </c>
      <c r="WLS243" s="54" t="s">
        <v>2063</v>
      </c>
      <c r="WLT243" s="54" t="s">
        <v>2063</v>
      </c>
      <c r="WLU243" s="54" t="s">
        <v>2063</v>
      </c>
      <c r="WLV243" s="54" t="s">
        <v>2063</v>
      </c>
      <c r="WLW243" s="54" t="s">
        <v>2063</v>
      </c>
      <c r="WLX243" s="54" t="s">
        <v>2063</v>
      </c>
      <c r="WLY243" s="54" t="s">
        <v>2063</v>
      </c>
      <c r="WLZ243" s="54" t="s">
        <v>2063</v>
      </c>
      <c r="WMA243" s="54" t="s">
        <v>2063</v>
      </c>
      <c r="WMB243" s="54" t="s">
        <v>2063</v>
      </c>
      <c r="WMC243" s="54" t="s">
        <v>2063</v>
      </c>
      <c r="WMD243" s="54" t="s">
        <v>2063</v>
      </c>
      <c r="WME243" s="54" t="s">
        <v>2063</v>
      </c>
      <c r="WMF243" s="54" t="s">
        <v>2063</v>
      </c>
      <c r="WMG243" s="54" t="s">
        <v>2063</v>
      </c>
      <c r="WMH243" s="54" t="s">
        <v>2063</v>
      </c>
      <c r="WMI243" s="54" t="s">
        <v>2063</v>
      </c>
      <c r="WMJ243" s="54" t="s">
        <v>2063</v>
      </c>
      <c r="WMK243" s="54" t="s">
        <v>2063</v>
      </c>
      <c r="WML243" s="54" t="s">
        <v>2063</v>
      </c>
      <c r="WMM243" s="54" t="s">
        <v>2063</v>
      </c>
      <c r="WMN243" s="54" t="s">
        <v>2063</v>
      </c>
      <c r="WMO243" s="54" t="s">
        <v>2063</v>
      </c>
      <c r="WMP243" s="54" t="s">
        <v>2063</v>
      </c>
      <c r="WMQ243" s="54" t="s">
        <v>2063</v>
      </c>
      <c r="WMR243" s="54" t="s">
        <v>2063</v>
      </c>
      <c r="WMS243" s="54" t="s">
        <v>2063</v>
      </c>
      <c r="WMT243" s="54" t="s">
        <v>2063</v>
      </c>
      <c r="WMU243" s="54" t="s">
        <v>2063</v>
      </c>
      <c r="WMV243" s="54" t="s">
        <v>2063</v>
      </c>
      <c r="WMW243" s="54" t="s">
        <v>2063</v>
      </c>
      <c r="WMX243" s="54" t="s">
        <v>2063</v>
      </c>
      <c r="WMY243" s="54" t="s">
        <v>2063</v>
      </c>
      <c r="WMZ243" s="54" t="s">
        <v>2063</v>
      </c>
      <c r="WNA243" s="54" t="s">
        <v>2063</v>
      </c>
      <c r="WNB243" s="54" t="s">
        <v>2063</v>
      </c>
      <c r="WNC243" s="54" t="s">
        <v>2063</v>
      </c>
      <c r="WND243" s="54" t="s">
        <v>2063</v>
      </c>
      <c r="WNE243" s="54" t="s">
        <v>2063</v>
      </c>
      <c r="WNF243" s="54" t="s">
        <v>2063</v>
      </c>
      <c r="WNG243" s="54" t="s">
        <v>2063</v>
      </c>
      <c r="WNH243" s="54" t="s">
        <v>2063</v>
      </c>
      <c r="WNI243" s="54" t="s">
        <v>2063</v>
      </c>
      <c r="WNJ243" s="54" t="s">
        <v>2063</v>
      </c>
      <c r="WNK243" s="54" t="s">
        <v>2063</v>
      </c>
      <c r="WNL243" s="54" t="s">
        <v>2063</v>
      </c>
      <c r="WNM243" s="54" t="s">
        <v>2063</v>
      </c>
      <c r="WNN243" s="54" t="s">
        <v>2063</v>
      </c>
      <c r="WNO243" s="54" t="s">
        <v>2063</v>
      </c>
      <c r="WNP243" s="54" t="s">
        <v>2063</v>
      </c>
      <c r="WNQ243" s="54" t="s">
        <v>2063</v>
      </c>
      <c r="WNR243" s="54" t="s">
        <v>2063</v>
      </c>
      <c r="WNS243" s="54" t="s">
        <v>2063</v>
      </c>
      <c r="WNT243" s="54" t="s">
        <v>2063</v>
      </c>
      <c r="WNU243" s="54" t="s">
        <v>2063</v>
      </c>
      <c r="WNV243" s="54" t="s">
        <v>2063</v>
      </c>
      <c r="WNW243" s="54" t="s">
        <v>2063</v>
      </c>
      <c r="WNX243" s="54" t="s">
        <v>2063</v>
      </c>
      <c r="WNY243" s="54" t="s">
        <v>2063</v>
      </c>
      <c r="WNZ243" s="54" t="s">
        <v>2063</v>
      </c>
      <c r="WOA243" s="54" t="s">
        <v>2063</v>
      </c>
      <c r="WOB243" s="54" t="s">
        <v>2063</v>
      </c>
      <c r="WOC243" s="54" t="s">
        <v>2063</v>
      </c>
      <c r="WOD243" s="54" t="s">
        <v>2063</v>
      </c>
      <c r="WOE243" s="54" t="s">
        <v>2063</v>
      </c>
      <c r="WOF243" s="54" t="s">
        <v>2063</v>
      </c>
      <c r="WOG243" s="54" t="s">
        <v>2063</v>
      </c>
      <c r="WOH243" s="54" t="s">
        <v>2063</v>
      </c>
      <c r="WOI243" s="54" t="s">
        <v>2063</v>
      </c>
      <c r="WOJ243" s="54" t="s">
        <v>2063</v>
      </c>
      <c r="WOK243" s="54" t="s">
        <v>2063</v>
      </c>
      <c r="WOL243" s="54" t="s">
        <v>2063</v>
      </c>
      <c r="WOM243" s="54" t="s">
        <v>2063</v>
      </c>
      <c r="WON243" s="54" t="s">
        <v>2063</v>
      </c>
      <c r="WOO243" s="54" t="s">
        <v>2063</v>
      </c>
      <c r="WOP243" s="54" t="s">
        <v>2063</v>
      </c>
      <c r="WOQ243" s="54" t="s">
        <v>2063</v>
      </c>
      <c r="WOR243" s="54" t="s">
        <v>2063</v>
      </c>
      <c r="WOS243" s="54" t="s">
        <v>2063</v>
      </c>
      <c r="WOT243" s="54" t="s">
        <v>2063</v>
      </c>
      <c r="WOU243" s="54" t="s">
        <v>2063</v>
      </c>
      <c r="WOV243" s="54" t="s">
        <v>2063</v>
      </c>
      <c r="WOW243" s="54" t="s">
        <v>2063</v>
      </c>
      <c r="WOX243" s="54" t="s">
        <v>2063</v>
      </c>
      <c r="WOY243" s="54" t="s">
        <v>2063</v>
      </c>
      <c r="WOZ243" s="54" t="s">
        <v>2063</v>
      </c>
      <c r="WPA243" s="54" t="s">
        <v>2063</v>
      </c>
      <c r="WPB243" s="54" t="s">
        <v>2063</v>
      </c>
      <c r="WPC243" s="54" t="s">
        <v>2063</v>
      </c>
      <c r="WPD243" s="54" t="s">
        <v>2063</v>
      </c>
      <c r="WPE243" s="54" t="s">
        <v>2063</v>
      </c>
      <c r="WPF243" s="54" t="s">
        <v>2063</v>
      </c>
      <c r="WPG243" s="54" t="s">
        <v>2063</v>
      </c>
      <c r="WPH243" s="54" t="s">
        <v>2063</v>
      </c>
      <c r="WPI243" s="54" t="s">
        <v>2063</v>
      </c>
      <c r="WPJ243" s="54" t="s">
        <v>2063</v>
      </c>
      <c r="WPK243" s="54" t="s">
        <v>2063</v>
      </c>
      <c r="WPL243" s="54" t="s">
        <v>2063</v>
      </c>
      <c r="WPM243" s="54" t="s">
        <v>2063</v>
      </c>
      <c r="WPN243" s="54" t="s">
        <v>2063</v>
      </c>
      <c r="WPO243" s="54" t="s">
        <v>2063</v>
      </c>
      <c r="WPP243" s="54" t="s">
        <v>2063</v>
      </c>
      <c r="WPQ243" s="54" t="s">
        <v>2063</v>
      </c>
      <c r="WPR243" s="54" t="s">
        <v>2063</v>
      </c>
      <c r="WPS243" s="54" t="s">
        <v>2063</v>
      </c>
      <c r="WPT243" s="54" t="s">
        <v>2063</v>
      </c>
      <c r="WPU243" s="54" t="s">
        <v>2063</v>
      </c>
      <c r="WPV243" s="54" t="s">
        <v>2063</v>
      </c>
      <c r="WPW243" s="54" t="s">
        <v>2063</v>
      </c>
      <c r="WPX243" s="54" t="s">
        <v>2063</v>
      </c>
      <c r="WPY243" s="54" t="s">
        <v>2063</v>
      </c>
      <c r="WPZ243" s="54" t="s">
        <v>2063</v>
      </c>
      <c r="WQA243" s="54" t="s">
        <v>2063</v>
      </c>
      <c r="WQB243" s="54" t="s">
        <v>2063</v>
      </c>
      <c r="WQC243" s="54" t="s">
        <v>2063</v>
      </c>
      <c r="WQD243" s="54" t="s">
        <v>2063</v>
      </c>
      <c r="WQE243" s="54" t="s">
        <v>2063</v>
      </c>
      <c r="WQF243" s="54" t="s">
        <v>2063</v>
      </c>
      <c r="WQG243" s="54" t="s">
        <v>2063</v>
      </c>
      <c r="WQH243" s="54" t="s">
        <v>2063</v>
      </c>
      <c r="WQI243" s="54" t="s">
        <v>2063</v>
      </c>
      <c r="WQJ243" s="54" t="s">
        <v>2063</v>
      </c>
      <c r="WQK243" s="54" t="s">
        <v>2063</v>
      </c>
      <c r="WQL243" s="54" t="s">
        <v>2063</v>
      </c>
      <c r="WQM243" s="54" t="s">
        <v>2063</v>
      </c>
      <c r="WQN243" s="54" t="s">
        <v>2063</v>
      </c>
      <c r="WQO243" s="54" t="s">
        <v>2063</v>
      </c>
      <c r="WQP243" s="54" t="s">
        <v>2063</v>
      </c>
      <c r="WQQ243" s="54" t="s">
        <v>2063</v>
      </c>
      <c r="WQR243" s="54" t="s">
        <v>2063</v>
      </c>
      <c r="WQS243" s="54" t="s">
        <v>2063</v>
      </c>
      <c r="WQT243" s="54" t="s">
        <v>2063</v>
      </c>
      <c r="WQU243" s="54" t="s">
        <v>2063</v>
      </c>
      <c r="WQV243" s="54" t="s">
        <v>2063</v>
      </c>
      <c r="WQW243" s="54" t="s">
        <v>2063</v>
      </c>
      <c r="WQX243" s="54" t="s">
        <v>2063</v>
      </c>
      <c r="WQY243" s="54" t="s">
        <v>2063</v>
      </c>
      <c r="WQZ243" s="54" t="s">
        <v>2063</v>
      </c>
      <c r="WRA243" s="54" t="s">
        <v>2063</v>
      </c>
      <c r="WRB243" s="54" t="s">
        <v>2063</v>
      </c>
      <c r="WRC243" s="54" t="s">
        <v>2063</v>
      </c>
      <c r="WRD243" s="54" t="s">
        <v>2063</v>
      </c>
      <c r="WRE243" s="54" t="s">
        <v>2063</v>
      </c>
      <c r="WRF243" s="54" t="s">
        <v>2063</v>
      </c>
      <c r="WRG243" s="54" t="s">
        <v>2063</v>
      </c>
      <c r="WRH243" s="54" t="s">
        <v>2063</v>
      </c>
      <c r="WRI243" s="54" t="s">
        <v>2063</v>
      </c>
      <c r="WRJ243" s="54" t="s">
        <v>2063</v>
      </c>
      <c r="WRK243" s="54" t="s">
        <v>2063</v>
      </c>
      <c r="WRL243" s="54" t="s">
        <v>2063</v>
      </c>
      <c r="WRM243" s="54" t="s">
        <v>2063</v>
      </c>
      <c r="WRN243" s="54" t="s">
        <v>2063</v>
      </c>
      <c r="WRO243" s="54" t="s">
        <v>2063</v>
      </c>
      <c r="WRP243" s="54" t="s">
        <v>2063</v>
      </c>
      <c r="WRQ243" s="54" t="s">
        <v>2063</v>
      </c>
      <c r="WRR243" s="54" t="s">
        <v>2063</v>
      </c>
      <c r="WRS243" s="54" t="s">
        <v>2063</v>
      </c>
      <c r="WRT243" s="54" t="s">
        <v>2063</v>
      </c>
      <c r="WRU243" s="54" t="s">
        <v>2063</v>
      </c>
      <c r="WRV243" s="54" t="s">
        <v>2063</v>
      </c>
      <c r="WRW243" s="54" t="s">
        <v>2063</v>
      </c>
      <c r="WRX243" s="54" t="s">
        <v>2063</v>
      </c>
      <c r="WRY243" s="54" t="s">
        <v>2063</v>
      </c>
      <c r="WRZ243" s="54" t="s">
        <v>2063</v>
      </c>
      <c r="WSA243" s="54" t="s">
        <v>2063</v>
      </c>
      <c r="WSB243" s="54" t="s">
        <v>2063</v>
      </c>
      <c r="WSC243" s="54" t="s">
        <v>2063</v>
      </c>
      <c r="WSD243" s="54" t="s">
        <v>2063</v>
      </c>
      <c r="WSE243" s="54" t="s">
        <v>2063</v>
      </c>
      <c r="WSF243" s="54" t="s">
        <v>2063</v>
      </c>
      <c r="WSG243" s="54" t="s">
        <v>2063</v>
      </c>
      <c r="WSH243" s="54" t="s">
        <v>2063</v>
      </c>
      <c r="WSI243" s="54" t="s">
        <v>2063</v>
      </c>
      <c r="WSJ243" s="54" t="s">
        <v>2063</v>
      </c>
      <c r="WSK243" s="54" t="s">
        <v>2063</v>
      </c>
      <c r="WSL243" s="54" t="s">
        <v>2063</v>
      </c>
      <c r="WSM243" s="54" t="s">
        <v>2063</v>
      </c>
      <c r="WSN243" s="54" t="s">
        <v>2063</v>
      </c>
      <c r="WSO243" s="54" t="s">
        <v>2063</v>
      </c>
      <c r="WSP243" s="54" t="s">
        <v>2063</v>
      </c>
      <c r="WSQ243" s="54" t="s">
        <v>2063</v>
      </c>
      <c r="WSR243" s="54" t="s">
        <v>2063</v>
      </c>
      <c r="WSS243" s="54" t="s">
        <v>2063</v>
      </c>
      <c r="WST243" s="54" t="s">
        <v>2063</v>
      </c>
      <c r="WSU243" s="54" t="s">
        <v>2063</v>
      </c>
      <c r="WSV243" s="54" t="s">
        <v>2063</v>
      </c>
      <c r="WSW243" s="54" t="s">
        <v>2063</v>
      </c>
      <c r="WSX243" s="54" t="s">
        <v>2063</v>
      </c>
      <c r="WSY243" s="54" t="s">
        <v>2063</v>
      </c>
      <c r="WSZ243" s="54" t="s">
        <v>2063</v>
      </c>
      <c r="WTA243" s="54" t="s">
        <v>2063</v>
      </c>
      <c r="WTB243" s="54" t="s">
        <v>2063</v>
      </c>
      <c r="WTC243" s="54" t="s">
        <v>2063</v>
      </c>
      <c r="WTD243" s="54" t="s">
        <v>2063</v>
      </c>
      <c r="WTE243" s="54" t="s">
        <v>2063</v>
      </c>
      <c r="WTF243" s="54" t="s">
        <v>2063</v>
      </c>
      <c r="WTG243" s="54" t="s">
        <v>2063</v>
      </c>
      <c r="WTH243" s="54" t="s">
        <v>2063</v>
      </c>
      <c r="WTI243" s="54" t="s">
        <v>2063</v>
      </c>
      <c r="WTJ243" s="54" t="s">
        <v>2063</v>
      </c>
      <c r="WTK243" s="54" t="s">
        <v>2063</v>
      </c>
      <c r="WTL243" s="54" t="s">
        <v>2063</v>
      </c>
      <c r="WTM243" s="54" t="s">
        <v>2063</v>
      </c>
      <c r="WTN243" s="54" t="s">
        <v>2063</v>
      </c>
      <c r="WTO243" s="54" t="s">
        <v>2063</v>
      </c>
      <c r="WTP243" s="54" t="s">
        <v>2063</v>
      </c>
      <c r="WTQ243" s="54" t="s">
        <v>2063</v>
      </c>
      <c r="WTR243" s="54" t="s">
        <v>2063</v>
      </c>
      <c r="WTS243" s="54" t="s">
        <v>2063</v>
      </c>
      <c r="WTT243" s="54" t="s">
        <v>2063</v>
      </c>
      <c r="WTU243" s="54" t="s">
        <v>2063</v>
      </c>
      <c r="WTV243" s="54" t="s">
        <v>2063</v>
      </c>
      <c r="WTW243" s="54" t="s">
        <v>2063</v>
      </c>
      <c r="WTX243" s="54" t="s">
        <v>2063</v>
      </c>
      <c r="WTY243" s="54" t="s">
        <v>2063</v>
      </c>
      <c r="WTZ243" s="54" t="s">
        <v>2063</v>
      </c>
      <c r="WUA243" s="54" t="s">
        <v>2063</v>
      </c>
      <c r="WUB243" s="54" t="s">
        <v>2063</v>
      </c>
      <c r="WUC243" s="54" t="s">
        <v>2063</v>
      </c>
      <c r="WUD243" s="54" t="s">
        <v>2063</v>
      </c>
      <c r="WUE243" s="54" t="s">
        <v>2063</v>
      </c>
      <c r="WUF243" s="54" t="s">
        <v>2063</v>
      </c>
      <c r="WUG243" s="54" t="s">
        <v>2063</v>
      </c>
      <c r="WUH243" s="54" t="s">
        <v>2063</v>
      </c>
      <c r="WUI243" s="54" t="s">
        <v>2063</v>
      </c>
      <c r="WUJ243" s="54" t="s">
        <v>2063</v>
      </c>
      <c r="WUK243" s="54" t="s">
        <v>2063</v>
      </c>
      <c r="WUL243" s="54" t="s">
        <v>2063</v>
      </c>
      <c r="WUM243" s="54" t="s">
        <v>2063</v>
      </c>
      <c r="WUN243" s="54" t="s">
        <v>2063</v>
      </c>
      <c r="WUO243" s="54" t="s">
        <v>2063</v>
      </c>
      <c r="WUP243" s="54" t="s">
        <v>2063</v>
      </c>
      <c r="WUQ243" s="54" t="s">
        <v>2063</v>
      </c>
      <c r="WUR243" s="54" t="s">
        <v>2063</v>
      </c>
      <c r="WUS243" s="54" t="s">
        <v>2063</v>
      </c>
      <c r="WUT243" s="54" t="s">
        <v>2063</v>
      </c>
      <c r="WUU243" s="54" t="s">
        <v>2063</v>
      </c>
      <c r="WUV243" s="54" t="s">
        <v>2063</v>
      </c>
      <c r="WUW243" s="54" t="s">
        <v>2063</v>
      </c>
      <c r="WUX243" s="54" t="s">
        <v>2063</v>
      </c>
      <c r="WUY243" s="54" t="s">
        <v>2063</v>
      </c>
      <c r="WUZ243" s="54" t="s">
        <v>2063</v>
      </c>
      <c r="WVA243" s="54" t="s">
        <v>2063</v>
      </c>
      <c r="WVB243" s="54" t="s">
        <v>2063</v>
      </c>
      <c r="WVC243" s="54" t="s">
        <v>2063</v>
      </c>
      <c r="WVD243" s="54" t="s">
        <v>2063</v>
      </c>
      <c r="WVE243" s="54" t="s">
        <v>2063</v>
      </c>
      <c r="WVF243" s="54" t="s">
        <v>2063</v>
      </c>
      <c r="WVG243" s="54" t="s">
        <v>2063</v>
      </c>
      <c r="WVH243" s="54" t="s">
        <v>2063</v>
      </c>
      <c r="WVI243" s="54" t="s">
        <v>2063</v>
      </c>
      <c r="WVJ243" s="54" t="s">
        <v>2063</v>
      </c>
      <c r="WVK243" s="54" t="s">
        <v>2063</v>
      </c>
      <c r="WVL243" s="54" t="s">
        <v>2063</v>
      </c>
      <c r="WVM243" s="54" t="s">
        <v>2063</v>
      </c>
      <c r="WVN243" s="54" t="s">
        <v>2063</v>
      </c>
      <c r="WVO243" s="54" t="s">
        <v>2063</v>
      </c>
      <c r="WVP243" s="54" t="s">
        <v>2063</v>
      </c>
      <c r="WVQ243" s="54" t="s">
        <v>2063</v>
      </c>
      <c r="WVR243" s="54" t="s">
        <v>2063</v>
      </c>
      <c r="WVS243" s="54" t="s">
        <v>2063</v>
      </c>
      <c r="WVT243" s="54" t="s">
        <v>2063</v>
      </c>
      <c r="WVU243" s="54" t="s">
        <v>2063</v>
      </c>
      <c r="WVV243" s="54" t="s">
        <v>2063</v>
      </c>
      <c r="WVW243" s="54" t="s">
        <v>2063</v>
      </c>
      <c r="WVX243" s="54" t="s">
        <v>2063</v>
      </c>
      <c r="WVY243" s="54" t="s">
        <v>2063</v>
      </c>
      <c r="WVZ243" s="54" t="s">
        <v>2063</v>
      </c>
      <c r="WWA243" s="54" t="s">
        <v>2063</v>
      </c>
      <c r="WWB243" s="54" t="s">
        <v>2063</v>
      </c>
      <c r="WWC243" s="54" t="s">
        <v>2063</v>
      </c>
      <c r="WWD243" s="54" t="s">
        <v>2063</v>
      </c>
      <c r="WWE243" s="54" t="s">
        <v>2063</v>
      </c>
      <c r="WWF243" s="54" t="s">
        <v>2063</v>
      </c>
      <c r="WWG243" s="54" t="s">
        <v>2063</v>
      </c>
      <c r="WWH243" s="54" t="s">
        <v>2063</v>
      </c>
      <c r="WWI243" s="54" t="s">
        <v>2063</v>
      </c>
      <c r="WWJ243" s="54" t="s">
        <v>2063</v>
      </c>
      <c r="WWK243" s="54" t="s">
        <v>2063</v>
      </c>
      <c r="WWL243" s="54" t="s">
        <v>2063</v>
      </c>
      <c r="WWM243" s="54" t="s">
        <v>2063</v>
      </c>
      <c r="WWN243" s="54" t="s">
        <v>2063</v>
      </c>
      <c r="WWO243" s="54" t="s">
        <v>2063</v>
      </c>
      <c r="WWP243" s="54" t="s">
        <v>2063</v>
      </c>
      <c r="WWQ243" s="54" t="s">
        <v>2063</v>
      </c>
      <c r="WWR243" s="54" t="s">
        <v>2063</v>
      </c>
      <c r="WWS243" s="54" t="s">
        <v>2063</v>
      </c>
      <c r="WWT243" s="54" t="s">
        <v>2063</v>
      </c>
      <c r="WWU243" s="54" t="s">
        <v>2063</v>
      </c>
      <c r="WWV243" s="54" t="s">
        <v>2063</v>
      </c>
      <c r="WWW243" s="54" t="s">
        <v>2063</v>
      </c>
      <c r="WWX243" s="54" t="s">
        <v>2063</v>
      </c>
      <c r="WWY243" s="54" t="s">
        <v>2063</v>
      </c>
      <c r="WWZ243" s="54" t="s">
        <v>2063</v>
      </c>
      <c r="WXA243" s="54" t="s">
        <v>2063</v>
      </c>
      <c r="WXB243" s="54" t="s">
        <v>2063</v>
      </c>
      <c r="WXC243" s="54" t="s">
        <v>2063</v>
      </c>
      <c r="WXD243" s="54" t="s">
        <v>2063</v>
      </c>
      <c r="WXE243" s="54" t="s">
        <v>2063</v>
      </c>
      <c r="WXF243" s="54" t="s">
        <v>2063</v>
      </c>
      <c r="WXG243" s="54" t="s">
        <v>2063</v>
      </c>
      <c r="WXH243" s="54" t="s">
        <v>2063</v>
      </c>
      <c r="WXI243" s="54" t="s">
        <v>2063</v>
      </c>
      <c r="WXJ243" s="54" t="s">
        <v>2063</v>
      </c>
      <c r="WXK243" s="54" t="s">
        <v>2063</v>
      </c>
      <c r="WXL243" s="54" t="s">
        <v>2063</v>
      </c>
      <c r="WXM243" s="54" t="s">
        <v>2063</v>
      </c>
      <c r="WXN243" s="54" t="s">
        <v>2063</v>
      </c>
      <c r="WXO243" s="54" t="s">
        <v>2063</v>
      </c>
      <c r="WXP243" s="54" t="s">
        <v>2063</v>
      </c>
      <c r="WXQ243" s="54" t="s">
        <v>2063</v>
      </c>
      <c r="WXR243" s="54" t="s">
        <v>2063</v>
      </c>
      <c r="WXS243" s="54" t="s">
        <v>2063</v>
      </c>
      <c r="WXT243" s="54" t="s">
        <v>2063</v>
      </c>
      <c r="WXU243" s="54" t="s">
        <v>2063</v>
      </c>
      <c r="WXV243" s="54" t="s">
        <v>2063</v>
      </c>
      <c r="WXW243" s="54" t="s">
        <v>2063</v>
      </c>
      <c r="WXX243" s="54" t="s">
        <v>2063</v>
      </c>
      <c r="WXY243" s="54" t="s">
        <v>2063</v>
      </c>
      <c r="WXZ243" s="54" t="s">
        <v>2063</v>
      </c>
      <c r="WYA243" s="54" t="s">
        <v>2063</v>
      </c>
      <c r="WYB243" s="54" t="s">
        <v>2063</v>
      </c>
      <c r="WYC243" s="54" t="s">
        <v>2063</v>
      </c>
      <c r="WYD243" s="54" t="s">
        <v>2063</v>
      </c>
      <c r="WYE243" s="54" t="s">
        <v>2063</v>
      </c>
      <c r="WYF243" s="54" t="s">
        <v>2063</v>
      </c>
      <c r="WYG243" s="54" t="s">
        <v>2063</v>
      </c>
      <c r="WYH243" s="54" t="s">
        <v>2063</v>
      </c>
      <c r="WYI243" s="54" t="s">
        <v>2063</v>
      </c>
      <c r="WYJ243" s="54" t="s">
        <v>2063</v>
      </c>
      <c r="WYK243" s="54" t="s">
        <v>2063</v>
      </c>
      <c r="WYL243" s="54" t="s">
        <v>2063</v>
      </c>
      <c r="WYM243" s="54" t="s">
        <v>2063</v>
      </c>
      <c r="WYN243" s="54" t="s">
        <v>2063</v>
      </c>
      <c r="WYO243" s="54" t="s">
        <v>2063</v>
      </c>
      <c r="WYP243" s="54" t="s">
        <v>2063</v>
      </c>
      <c r="WYQ243" s="54" t="s">
        <v>2063</v>
      </c>
      <c r="WYR243" s="54" t="s">
        <v>2063</v>
      </c>
      <c r="WYS243" s="54" t="s">
        <v>2063</v>
      </c>
      <c r="WYT243" s="54" t="s">
        <v>2063</v>
      </c>
      <c r="WYU243" s="54" t="s">
        <v>2063</v>
      </c>
      <c r="WYV243" s="54" t="s">
        <v>2063</v>
      </c>
      <c r="WYW243" s="54" t="s">
        <v>2063</v>
      </c>
      <c r="WYX243" s="54" t="s">
        <v>2063</v>
      </c>
      <c r="WYY243" s="54" t="s">
        <v>2063</v>
      </c>
      <c r="WYZ243" s="54" t="s">
        <v>2063</v>
      </c>
      <c r="WZA243" s="54" t="s">
        <v>2063</v>
      </c>
      <c r="WZB243" s="54" t="s">
        <v>2063</v>
      </c>
      <c r="WZC243" s="54" t="s">
        <v>2063</v>
      </c>
      <c r="WZD243" s="54" t="s">
        <v>2063</v>
      </c>
      <c r="WZE243" s="54" t="s">
        <v>2063</v>
      </c>
      <c r="WZF243" s="54" t="s">
        <v>2063</v>
      </c>
      <c r="WZG243" s="54" t="s">
        <v>2063</v>
      </c>
      <c r="WZH243" s="54" t="s">
        <v>2063</v>
      </c>
      <c r="WZI243" s="54" t="s">
        <v>2063</v>
      </c>
      <c r="WZJ243" s="54" t="s">
        <v>2063</v>
      </c>
      <c r="WZK243" s="54" t="s">
        <v>2063</v>
      </c>
      <c r="WZL243" s="54" t="s">
        <v>2063</v>
      </c>
      <c r="WZM243" s="54" t="s">
        <v>2063</v>
      </c>
      <c r="WZN243" s="54" t="s">
        <v>2063</v>
      </c>
      <c r="WZO243" s="54" t="s">
        <v>2063</v>
      </c>
      <c r="WZP243" s="54" t="s">
        <v>2063</v>
      </c>
      <c r="WZQ243" s="54" t="s">
        <v>2063</v>
      </c>
      <c r="WZR243" s="54" t="s">
        <v>2063</v>
      </c>
      <c r="WZS243" s="54" t="s">
        <v>2063</v>
      </c>
      <c r="WZT243" s="54" t="s">
        <v>2063</v>
      </c>
      <c r="WZU243" s="54" t="s">
        <v>2063</v>
      </c>
      <c r="WZV243" s="54" t="s">
        <v>2063</v>
      </c>
      <c r="WZW243" s="54" t="s">
        <v>2063</v>
      </c>
      <c r="WZX243" s="54" t="s">
        <v>2063</v>
      </c>
      <c r="WZY243" s="54" t="s">
        <v>2063</v>
      </c>
      <c r="WZZ243" s="54" t="s">
        <v>2063</v>
      </c>
      <c r="XAA243" s="54" t="s">
        <v>2063</v>
      </c>
      <c r="XAB243" s="54" t="s">
        <v>2063</v>
      </c>
      <c r="XAC243" s="54" t="s">
        <v>2063</v>
      </c>
      <c r="XAD243" s="54" t="s">
        <v>2063</v>
      </c>
      <c r="XAE243" s="54" t="s">
        <v>2063</v>
      </c>
      <c r="XAF243" s="54" t="s">
        <v>2063</v>
      </c>
      <c r="XAG243" s="54" t="s">
        <v>2063</v>
      </c>
      <c r="XAH243" s="54" t="s">
        <v>2063</v>
      </c>
      <c r="XAI243" s="54" t="s">
        <v>2063</v>
      </c>
      <c r="XAJ243" s="54" t="s">
        <v>2063</v>
      </c>
      <c r="XAK243" s="54" t="s">
        <v>2063</v>
      </c>
      <c r="XAL243" s="54" t="s">
        <v>2063</v>
      </c>
      <c r="XAM243" s="54" t="s">
        <v>2063</v>
      </c>
      <c r="XAN243" s="54" t="s">
        <v>2063</v>
      </c>
      <c r="XAO243" s="54" t="s">
        <v>2063</v>
      </c>
      <c r="XAP243" s="54" t="s">
        <v>2063</v>
      </c>
      <c r="XAQ243" s="54" t="s">
        <v>2063</v>
      </c>
      <c r="XAR243" s="54" t="s">
        <v>2063</v>
      </c>
      <c r="XAS243" s="54" t="s">
        <v>2063</v>
      </c>
      <c r="XAT243" s="54" t="s">
        <v>2063</v>
      </c>
      <c r="XAU243" s="54" t="s">
        <v>2063</v>
      </c>
      <c r="XAV243" s="54" t="s">
        <v>2063</v>
      </c>
      <c r="XAW243" s="54" t="s">
        <v>2063</v>
      </c>
      <c r="XAX243" s="54" t="s">
        <v>2063</v>
      </c>
      <c r="XAY243" s="54" t="s">
        <v>2063</v>
      </c>
      <c r="XAZ243" s="54" t="s">
        <v>2063</v>
      </c>
      <c r="XBA243" s="54" t="s">
        <v>2063</v>
      </c>
      <c r="XBB243" s="54" t="s">
        <v>2063</v>
      </c>
      <c r="XBC243" s="54" t="s">
        <v>2063</v>
      </c>
      <c r="XBD243" s="54" t="s">
        <v>2063</v>
      </c>
      <c r="XBE243" s="54" t="s">
        <v>2063</v>
      </c>
      <c r="XBF243" s="54" t="s">
        <v>2063</v>
      </c>
      <c r="XBG243" s="54" t="s">
        <v>2063</v>
      </c>
      <c r="XBH243" s="54" t="s">
        <v>2063</v>
      </c>
      <c r="XBI243" s="54" t="s">
        <v>2063</v>
      </c>
      <c r="XBJ243" s="54" t="s">
        <v>2063</v>
      </c>
      <c r="XBK243" s="54" t="s">
        <v>2063</v>
      </c>
      <c r="XBL243" s="54" t="s">
        <v>2063</v>
      </c>
      <c r="XBM243" s="54" t="s">
        <v>2063</v>
      </c>
      <c r="XBN243" s="54" t="s">
        <v>2063</v>
      </c>
      <c r="XBO243" s="54" t="s">
        <v>2063</v>
      </c>
      <c r="XBP243" s="54" t="s">
        <v>2063</v>
      </c>
      <c r="XBQ243" s="54" t="s">
        <v>2063</v>
      </c>
      <c r="XBR243" s="54" t="s">
        <v>2063</v>
      </c>
      <c r="XBS243" s="54" t="s">
        <v>2063</v>
      </c>
      <c r="XBT243" s="54" t="s">
        <v>2063</v>
      </c>
      <c r="XBU243" s="54" t="s">
        <v>2063</v>
      </c>
      <c r="XBV243" s="54" t="s">
        <v>2063</v>
      </c>
      <c r="XBW243" s="54" t="s">
        <v>2063</v>
      </c>
      <c r="XBX243" s="54" t="s">
        <v>2063</v>
      </c>
      <c r="XBY243" s="54" t="s">
        <v>2063</v>
      </c>
      <c r="XBZ243" s="54" t="s">
        <v>2063</v>
      </c>
      <c r="XCA243" s="54" t="s">
        <v>2063</v>
      </c>
      <c r="XCB243" s="54" t="s">
        <v>2063</v>
      </c>
      <c r="XCC243" s="54" t="s">
        <v>2063</v>
      </c>
      <c r="XCD243" s="54" t="s">
        <v>2063</v>
      </c>
      <c r="XCE243" s="54" t="s">
        <v>2063</v>
      </c>
      <c r="XCF243" s="54" t="s">
        <v>2063</v>
      </c>
      <c r="XCG243" s="54" t="s">
        <v>2063</v>
      </c>
      <c r="XCH243" s="54" t="s">
        <v>2063</v>
      </c>
      <c r="XCI243" s="54" t="s">
        <v>2063</v>
      </c>
      <c r="XCJ243" s="54" t="s">
        <v>2063</v>
      </c>
      <c r="XCK243" s="54" t="s">
        <v>2063</v>
      </c>
      <c r="XCL243" s="54" t="s">
        <v>2063</v>
      </c>
      <c r="XCM243" s="54" t="s">
        <v>2063</v>
      </c>
      <c r="XCN243" s="54" t="s">
        <v>2063</v>
      </c>
      <c r="XCO243" s="54" t="s">
        <v>2063</v>
      </c>
      <c r="XCP243" s="54" t="s">
        <v>2063</v>
      </c>
      <c r="XCQ243" s="54" t="s">
        <v>2063</v>
      </c>
      <c r="XCR243" s="54" t="s">
        <v>2063</v>
      </c>
      <c r="XCS243" s="54" t="s">
        <v>2063</v>
      </c>
      <c r="XCT243" s="54" t="s">
        <v>2063</v>
      </c>
      <c r="XCU243" s="54" t="s">
        <v>2063</v>
      </c>
      <c r="XCV243" s="54" t="s">
        <v>2063</v>
      </c>
      <c r="XCW243" s="54" t="s">
        <v>2063</v>
      </c>
      <c r="XCX243" s="54" t="s">
        <v>2063</v>
      </c>
      <c r="XCY243" s="54" t="s">
        <v>2063</v>
      </c>
      <c r="XCZ243" s="54" t="s">
        <v>2063</v>
      </c>
      <c r="XDA243" s="54" t="s">
        <v>2063</v>
      </c>
      <c r="XDB243" s="54" t="s">
        <v>2063</v>
      </c>
      <c r="XDC243" s="54" t="s">
        <v>2063</v>
      </c>
      <c r="XDD243" s="54" t="s">
        <v>2063</v>
      </c>
      <c r="XDE243" s="54" t="s">
        <v>2063</v>
      </c>
      <c r="XDF243" s="54" t="s">
        <v>2063</v>
      </c>
      <c r="XDG243" s="54" t="s">
        <v>2063</v>
      </c>
      <c r="XDH243" s="54" t="s">
        <v>2063</v>
      </c>
      <c r="XDI243" s="54" t="s">
        <v>2063</v>
      </c>
      <c r="XDJ243" s="54" t="s">
        <v>2063</v>
      </c>
      <c r="XDK243" s="54" t="s">
        <v>2063</v>
      </c>
      <c r="XDL243" s="54" t="s">
        <v>2063</v>
      </c>
      <c r="XDM243" s="54" t="s">
        <v>2063</v>
      </c>
      <c r="XDN243" s="54" t="s">
        <v>2063</v>
      </c>
      <c r="XDO243" s="54" t="s">
        <v>2063</v>
      </c>
      <c r="XDP243" s="54" t="s">
        <v>2063</v>
      </c>
      <c r="XDQ243" s="54" t="s">
        <v>2063</v>
      </c>
      <c r="XDR243" s="54" t="s">
        <v>2063</v>
      </c>
      <c r="XDS243" s="54" t="s">
        <v>2063</v>
      </c>
      <c r="XDT243" s="54" t="s">
        <v>2063</v>
      </c>
      <c r="XDU243" s="54" t="s">
        <v>2063</v>
      </c>
      <c r="XDV243" s="54" t="s">
        <v>2063</v>
      </c>
      <c r="XDW243" s="54" t="s">
        <v>2063</v>
      </c>
      <c r="XDX243" s="54" t="s">
        <v>2063</v>
      </c>
      <c r="XDY243" s="54" t="s">
        <v>2063</v>
      </c>
      <c r="XDZ243" s="54" t="s">
        <v>2063</v>
      </c>
      <c r="XEA243" s="54" t="s">
        <v>2063</v>
      </c>
      <c r="XEB243" s="54" t="s">
        <v>2063</v>
      </c>
      <c r="XEC243" s="54" t="s">
        <v>2063</v>
      </c>
      <c r="XED243" s="54" t="s">
        <v>2063</v>
      </c>
      <c r="XEE243" s="54" t="s">
        <v>2063</v>
      </c>
      <c r="XEF243" s="54" t="s">
        <v>2063</v>
      </c>
      <c r="XEG243" s="54" t="s">
        <v>2063</v>
      </c>
      <c r="XEH243" s="54" t="s">
        <v>2063</v>
      </c>
      <c r="XEI243" s="54" t="s">
        <v>2063</v>
      </c>
      <c r="XEJ243" s="54" t="s">
        <v>2063</v>
      </c>
      <c r="XEK243" s="54" t="s">
        <v>2063</v>
      </c>
      <c r="XEL243" s="54" t="s">
        <v>2063</v>
      </c>
      <c r="XEM243" s="54" t="s">
        <v>2063</v>
      </c>
      <c r="XEN243" s="54" t="s">
        <v>2063</v>
      </c>
      <c r="XEO243" s="54" t="s">
        <v>2063</v>
      </c>
      <c r="XEP243" s="54" t="s">
        <v>2063</v>
      </c>
      <c r="XEQ243" s="54" t="s">
        <v>2063</v>
      </c>
      <c r="XER243" s="54" t="s">
        <v>2063</v>
      </c>
      <c r="XES243" s="54" t="s">
        <v>2063</v>
      </c>
      <c r="XET243" s="54" t="s">
        <v>2063</v>
      </c>
      <c r="XEU243" s="54" t="s">
        <v>2063</v>
      </c>
      <c r="XEV243" s="54" t="s">
        <v>2063</v>
      </c>
      <c r="XEW243" s="54" t="s">
        <v>2063</v>
      </c>
      <c r="XEX243" s="54" t="s">
        <v>2063</v>
      </c>
      <c r="XEY243" s="54" t="s">
        <v>2063</v>
      </c>
      <c r="XEZ243" s="54" t="s">
        <v>2063</v>
      </c>
      <c r="XFA243" s="54" t="s">
        <v>2063</v>
      </c>
      <c r="XFB243" s="54" t="s">
        <v>2063</v>
      </c>
      <c r="XFC243" s="54" t="s">
        <v>2063</v>
      </c>
      <c r="XFD243" s="54" t="s">
        <v>2063</v>
      </c>
    </row>
  </sheetData>
  <phoneticPr fontId="43" type="noConversion"/>
  <dataValidations count="1">
    <dataValidation type="list" allowBlank="1" showInputMessage="1" showErrorMessage="1" sqref="B61" xr:uid="{ADB97FE7-4713-47C0-83EE-483AA6C32D4C}">
      <formula1>$B$120:$B$202</formula1>
    </dataValidation>
  </dataValidation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2AF4-A417-4CA2-BC43-B50F7DE6382E}">
  <sheetPr>
    <tabColor rgb="FFE1E9EE"/>
  </sheetPr>
  <dimension ref="A1:BZ1851"/>
  <sheetViews>
    <sheetView zoomScaleNormal="100" workbookViewId="0"/>
  </sheetViews>
  <sheetFormatPr defaultColWidth="8.85546875" defaultRowHeight="12.75" x14ac:dyDescent="0.2"/>
  <cols>
    <col min="1" max="1" width="2" style="126" customWidth="1"/>
    <col min="2" max="2" width="28" style="126" customWidth="1"/>
    <col min="3" max="3" width="119.5703125" style="126" customWidth="1"/>
    <col min="4" max="4" width="31.42578125" style="126" customWidth="1"/>
    <col min="5" max="15" width="9.140625" style="126" hidden="1" customWidth="1"/>
    <col min="16" max="18" width="8.85546875" style="126" hidden="1" customWidth="1"/>
    <col min="19" max="22" width="8.85546875" style="126"/>
    <col min="23" max="24" width="9.85546875" style="176" customWidth="1"/>
    <col min="25" max="64" width="8.85546875" style="176"/>
    <col min="65" max="16384" width="8.85546875" style="126"/>
  </cols>
  <sheetData>
    <row r="1" spans="1:78" s="373" customFormat="1" ht="30" customHeight="1" x14ac:dyDescent="0.2">
      <c r="A1" s="127"/>
      <c r="B1" s="376" t="s">
        <v>656</v>
      </c>
      <c r="C1" s="371"/>
      <c r="D1" s="371"/>
      <c r="E1" s="372"/>
      <c r="F1" s="372"/>
      <c r="G1" s="372"/>
      <c r="H1" s="372"/>
      <c r="I1" s="372"/>
      <c r="J1" s="372"/>
      <c r="K1" s="372"/>
      <c r="L1" s="372"/>
      <c r="M1" s="127"/>
      <c r="N1" s="127"/>
      <c r="O1" s="127"/>
      <c r="P1" s="127"/>
      <c r="Q1" s="127"/>
      <c r="R1" s="127"/>
      <c r="S1" s="127"/>
      <c r="T1" s="127"/>
      <c r="U1" s="127"/>
      <c r="V1" s="127"/>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127"/>
      <c r="BN1" s="127"/>
      <c r="BO1" s="127"/>
      <c r="BP1" s="127"/>
      <c r="BQ1" s="127"/>
      <c r="BR1" s="127"/>
      <c r="BS1" s="127"/>
      <c r="BT1" s="127"/>
      <c r="BU1" s="127"/>
      <c r="BV1" s="127"/>
      <c r="BW1" s="127"/>
      <c r="BX1" s="127"/>
      <c r="BY1" s="127"/>
      <c r="BZ1" s="127"/>
    </row>
    <row r="2" spans="1:78" ht="30" customHeight="1" x14ac:dyDescent="0.2">
      <c r="A2" s="3"/>
      <c r="B2" s="127"/>
      <c r="C2" s="128"/>
      <c r="D2" s="129"/>
      <c r="E2" s="125"/>
      <c r="F2" s="125"/>
      <c r="G2" s="125"/>
      <c r="H2" s="125"/>
      <c r="I2" s="125"/>
      <c r="J2" s="125"/>
      <c r="K2" s="125"/>
      <c r="L2" s="125"/>
      <c r="M2" s="3"/>
      <c r="N2" s="3"/>
      <c r="O2" s="3"/>
      <c r="P2" s="3"/>
      <c r="Q2" s="3"/>
      <c r="R2" s="3"/>
      <c r="S2" s="3"/>
      <c r="T2" s="3"/>
      <c r="U2" s="3"/>
      <c r="V2" s="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3"/>
      <c r="BN2" s="3"/>
      <c r="BO2" s="3"/>
      <c r="BP2" s="3"/>
      <c r="BQ2" s="3"/>
      <c r="BR2" s="3"/>
      <c r="BS2" s="3"/>
      <c r="BT2" s="3"/>
      <c r="BU2" s="3"/>
      <c r="BV2" s="3"/>
      <c r="BW2" s="3"/>
      <c r="BX2" s="3"/>
      <c r="BY2" s="3"/>
      <c r="BZ2" s="3"/>
    </row>
    <row r="3" spans="1:78" ht="15.75" x14ac:dyDescent="0.2">
      <c r="A3" s="130"/>
      <c r="B3" s="121" t="s">
        <v>655</v>
      </c>
      <c r="C3" s="121" t="s">
        <v>654</v>
      </c>
      <c r="D3" s="122" t="s">
        <v>653</v>
      </c>
      <c r="E3" s="123" t="s">
        <v>652</v>
      </c>
      <c r="F3" s="123" t="s">
        <v>651</v>
      </c>
      <c r="G3" s="123" t="s">
        <v>650</v>
      </c>
      <c r="H3" s="123" t="s">
        <v>649</v>
      </c>
      <c r="I3" s="123" t="s">
        <v>648</v>
      </c>
      <c r="J3" s="123" t="s">
        <v>647</v>
      </c>
      <c r="K3" s="123" t="s">
        <v>646</v>
      </c>
      <c r="L3" s="124" t="s">
        <v>645</v>
      </c>
      <c r="M3" s="123" t="s">
        <v>644</v>
      </c>
      <c r="N3" s="123" t="s">
        <v>643</v>
      </c>
      <c r="O3" s="123" t="s">
        <v>642</v>
      </c>
      <c r="P3" s="123" t="s">
        <v>641</v>
      </c>
      <c r="Q3" s="123" t="s">
        <v>640</v>
      </c>
      <c r="R3" s="123" t="s">
        <v>639</v>
      </c>
      <c r="S3" s="123" t="s">
        <v>638</v>
      </c>
      <c r="T3" s="123" t="s">
        <v>637</v>
      </c>
      <c r="U3" s="123" t="s">
        <v>1928</v>
      </c>
      <c r="V3" s="123" t="s">
        <v>2187</v>
      </c>
      <c r="W3" s="123" t="s">
        <v>2358</v>
      </c>
      <c r="X3" s="123" t="s">
        <v>2490</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3"/>
      <c r="BN3" s="3"/>
      <c r="BO3" s="3"/>
      <c r="BP3" s="3"/>
      <c r="BQ3" s="3"/>
      <c r="BR3" s="3"/>
      <c r="BS3" s="3"/>
      <c r="BT3" s="3"/>
      <c r="BU3" s="3"/>
      <c r="BV3" s="3"/>
      <c r="BW3" s="3"/>
      <c r="BX3" s="3"/>
      <c r="BY3" s="3"/>
      <c r="BZ3" s="3"/>
    </row>
    <row r="4" spans="1:78" ht="13.9" customHeight="1" x14ac:dyDescent="0.25">
      <c r="A4" s="131"/>
      <c r="B4" s="93" t="s">
        <v>607</v>
      </c>
      <c r="C4" s="94" t="s">
        <v>636</v>
      </c>
      <c r="D4" s="95" t="s">
        <v>16</v>
      </c>
      <c r="E4" s="177">
        <v>0</v>
      </c>
      <c r="F4" s="177">
        <v>625</v>
      </c>
      <c r="G4" s="177">
        <v>630</v>
      </c>
      <c r="H4" s="177">
        <v>635</v>
      </c>
      <c r="I4" s="177">
        <v>640</v>
      </c>
      <c r="J4" s="178">
        <v>659.3480658034216</v>
      </c>
      <c r="K4" s="178">
        <v>687.16244606495457</v>
      </c>
      <c r="L4" s="178">
        <v>716.23880507879903</v>
      </c>
      <c r="M4" s="178">
        <v>741.78858528615706</v>
      </c>
      <c r="N4" s="178">
        <v>765.96069966791163</v>
      </c>
      <c r="O4" s="178">
        <v>711.55535553939319</v>
      </c>
      <c r="P4" s="178">
        <v>806.02835442390028</v>
      </c>
      <c r="Q4" s="178">
        <v>871.32261635359646</v>
      </c>
      <c r="R4" s="178">
        <v>928.3194874277757</v>
      </c>
      <c r="S4" s="178">
        <v>960.5361624908553</v>
      </c>
      <c r="T4" s="178">
        <v>1006.7223031624119</v>
      </c>
      <c r="U4" s="178">
        <v>1044.0489455285365</v>
      </c>
      <c r="V4" s="178">
        <v>1080.8839775536364</v>
      </c>
      <c r="W4" s="178">
        <v>1119.00776050387</v>
      </c>
      <c r="X4" s="178">
        <v>1159.355586145705</v>
      </c>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3"/>
      <c r="BN4" s="3"/>
      <c r="BO4" s="3"/>
      <c r="BP4" s="3"/>
      <c r="BQ4" s="3"/>
      <c r="BR4" s="3"/>
      <c r="BS4" s="3"/>
      <c r="BT4" s="3"/>
      <c r="BU4" s="3"/>
      <c r="BV4" s="3"/>
      <c r="BW4" s="3"/>
      <c r="BX4" s="3"/>
      <c r="BY4" s="3"/>
      <c r="BZ4" s="3"/>
    </row>
    <row r="5" spans="1:78" ht="13.9" customHeight="1" x14ac:dyDescent="0.25">
      <c r="A5" s="131"/>
      <c r="B5" s="93" t="s">
        <v>607</v>
      </c>
      <c r="C5" s="94" t="s">
        <v>636</v>
      </c>
      <c r="D5" s="95" t="s">
        <v>419</v>
      </c>
      <c r="E5" s="177">
        <v>0</v>
      </c>
      <c r="F5" s="177">
        <v>135</v>
      </c>
      <c r="G5" s="177">
        <v>135</v>
      </c>
      <c r="H5" s="177">
        <v>135</v>
      </c>
      <c r="I5" s="177">
        <v>135</v>
      </c>
      <c r="J5" s="178">
        <v>139.08123263040923</v>
      </c>
      <c r="K5" s="178">
        <v>144.94832846682633</v>
      </c>
      <c r="L5" s="178">
        <v>151.08162294630915</v>
      </c>
      <c r="M5" s="178">
        <v>156.47102970879874</v>
      </c>
      <c r="N5" s="178">
        <v>161.5698350862001</v>
      </c>
      <c r="O5" s="178">
        <v>150.09370780909074</v>
      </c>
      <c r="P5" s="178">
        <v>170.02160601129145</v>
      </c>
      <c r="Q5" s="178">
        <v>183.79461438708674</v>
      </c>
      <c r="R5" s="178">
        <v>195.81739187929642</v>
      </c>
      <c r="S5" s="178">
        <v>202.61309677541479</v>
      </c>
      <c r="T5" s="178">
        <v>212.35548582332126</v>
      </c>
      <c r="U5" s="178">
        <v>220.22907444742566</v>
      </c>
      <c r="V5" s="178">
        <v>227.9989640152202</v>
      </c>
      <c r="W5" s="178">
        <v>236.04069948128509</v>
      </c>
      <c r="X5" s="178">
        <v>244.55156895260967</v>
      </c>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3"/>
      <c r="BN5" s="3"/>
      <c r="BO5" s="3"/>
      <c r="BP5" s="3"/>
      <c r="BQ5" s="3"/>
      <c r="BR5" s="3"/>
      <c r="BS5" s="3"/>
      <c r="BT5" s="3"/>
      <c r="BU5" s="3"/>
      <c r="BV5" s="3"/>
      <c r="BW5" s="3"/>
      <c r="BX5" s="3"/>
      <c r="BY5" s="3"/>
      <c r="BZ5" s="3"/>
    </row>
    <row r="6" spans="1:78" ht="13.9" customHeight="1" x14ac:dyDescent="0.25">
      <c r="A6" s="127"/>
      <c r="B6" s="93" t="s">
        <v>607</v>
      </c>
      <c r="C6" s="95" t="s">
        <v>635</v>
      </c>
      <c r="D6" s="95" t="s">
        <v>419</v>
      </c>
      <c r="E6" s="177">
        <v>0</v>
      </c>
      <c r="F6" s="177">
        <v>615</v>
      </c>
      <c r="G6" s="177">
        <v>1170</v>
      </c>
      <c r="H6" s="177">
        <v>2015</v>
      </c>
      <c r="I6" s="177">
        <v>2955</v>
      </c>
      <c r="J6" s="178">
        <v>3044.3336475767355</v>
      </c>
      <c r="K6" s="178">
        <v>3172.7578564405321</v>
      </c>
      <c r="L6" s="178">
        <v>3307.0088578247673</v>
      </c>
      <c r="M6" s="178">
        <v>3424.9769836259279</v>
      </c>
      <c r="N6" s="178">
        <v>3536.5841679979353</v>
      </c>
      <c r="O6" s="178">
        <v>3285.3844931545418</v>
      </c>
      <c r="P6" s="178">
        <v>3721.584042691602</v>
      </c>
      <c r="Q6" s="178">
        <v>4023.0598926951211</v>
      </c>
      <c r="R6" s="178">
        <v>4286.2251333579334</v>
      </c>
      <c r="S6" s="178">
        <v>4434.9755627507466</v>
      </c>
      <c r="T6" s="178">
        <v>4648.2256341326993</v>
      </c>
      <c r="U6" s="178">
        <v>4820.5697406825402</v>
      </c>
      <c r="V6" s="178">
        <v>4990.6439901109316</v>
      </c>
      <c r="W6" s="178">
        <v>5166.6686442014634</v>
      </c>
      <c r="X6" s="178">
        <v>5352.9621204071236</v>
      </c>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3"/>
      <c r="BN6" s="3"/>
      <c r="BO6" s="3"/>
      <c r="BP6" s="3"/>
      <c r="BQ6" s="3"/>
      <c r="BR6" s="3"/>
      <c r="BS6" s="3"/>
      <c r="BT6" s="3"/>
      <c r="BU6" s="3"/>
      <c r="BV6" s="3"/>
      <c r="BW6" s="3"/>
      <c r="BX6" s="3"/>
      <c r="BY6" s="3"/>
      <c r="BZ6" s="3"/>
    </row>
    <row r="7" spans="1:78" ht="13.9" customHeight="1" x14ac:dyDescent="0.25">
      <c r="A7" s="127"/>
      <c r="B7" s="93" t="s">
        <v>607</v>
      </c>
      <c r="C7" s="95" t="s">
        <v>635</v>
      </c>
      <c r="D7" s="95" t="s">
        <v>317</v>
      </c>
      <c r="E7" s="177">
        <v>0</v>
      </c>
      <c r="F7" s="177">
        <v>185</v>
      </c>
      <c r="G7" s="177">
        <v>425</v>
      </c>
      <c r="H7" s="177">
        <v>835</v>
      </c>
      <c r="I7" s="177">
        <v>1325</v>
      </c>
      <c r="J7" s="178">
        <v>1365.0565424836461</v>
      </c>
      <c r="K7" s="178">
        <v>1422.6410016188511</v>
      </c>
      <c r="L7" s="178">
        <v>1482.838151139701</v>
      </c>
      <c r="M7" s="178">
        <v>1535.7341804752468</v>
      </c>
      <c r="N7" s="178">
        <v>1585.7780110312231</v>
      </c>
      <c r="O7" s="178">
        <v>1473.1419470151498</v>
      </c>
      <c r="P7" s="178">
        <v>1668.7305775182308</v>
      </c>
      <c r="Q7" s="178">
        <v>1803.9101041695549</v>
      </c>
      <c r="R7" s="178">
        <v>1921.9114388153166</v>
      </c>
      <c r="S7" s="178">
        <v>1988.6100239068487</v>
      </c>
      <c r="T7" s="178">
        <v>2084.2297682659305</v>
      </c>
      <c r="U7" s="178">
        <v>2161.5075825395479</v>
      </c>
      <c r="V7" s="178">
        <v>2237.7676097790127</v>
      </c>
      <c r="W7" s="178">
        <v>2316.6957541681682</v>
      </c>
      <c r="X7" s="178">
        <v>2400.2283619422797</v>
      </c>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3"/>
      <c r="BN7" s="3"/>
      <c r="BO7" s="3"/>
      <c r="BP7" s="3"/>
      <c r="BQ7" s="3"/>
      <c r="BR7" s="3"/>
      <c r="BS7" s="3"/>
      <c r="BT7" s="3"/>
      <c r="BU7" s="3"/>
      <c r="BV7" s="3"/>
      <c r="BW7" s="3"/>
      <c r="BX7" s="3"/>
      <c r="BY7" s="3"/>
      <c r="BZ7" s="3"/>
    </row>
    <row r="8" spans="1:78" ht="13.9" customHeight="1" x14ac:dyDescent="0.25">
      <c r="A8" s="127"/>
      <c r="B8" s="93" t="s">
        <v>607</v>
      </c>
      <c r="C8" s="95" t="s">
        <v>635</v>
      </c>
      <c r="D8" s="95" t="s">
        <v>30</v>
      </c>
      <c r="E8" s="177">
        <v>0</v>
      </c>
      <c r="F8" s="177">
        <v>40</v>
      </c>
      <c r="G8" s="177">
        <v>65</v>
      </c>
      <c r="H8" s="177">
        <v>105</v>
      </c>
      <c r="I8" s="177">
        <v>160</v>
      </c>
      <c r="J8" s="178">
        <v>164.8370164508554</v>
      </c>
      <c r="K8" s="178">
        <v>171.79061151623864</v>
      </c>
      <c r="L8" s="178">
        <v>179.05970126969976</v>
      </c>
      <c r="M8" s="178">
        <v>185.44714632153926</v>
      </c>
      <c r="N8" s="178">
        <v>191.49017491697791</v>
      </c>
      <c r="O8" s="178">
        <v>177.8888388848483</v>
      </c>
      <c r="P8" s="178">
        <v>201.50708860597507</v>
      </c>
      <c r="Q8" s="178">
        <v>217.83065408839911</v>
      </c>
      <c r="R8" s="178">
        <v>232.07987185694392</v>
      </c>
      <c r="S8" s="178">
        <v>240.13404062271383</v>
      </c>
      <c r="T8" s="178">
        <v>251.68057579060297</v>
      </c>
      <c r="U8" s="178">
        <v>261.01223638213412</v>
      </c>
      <c r="V8" s="178">
        <v>270.22099438840911</v>
      </c>
      <c r="W8" s="178">
        <v>279.75194012596751</v>
      </c>
      <c r="X8" s="178">
        <v>289.83889653642626</v>
      </c>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3"/>
      <c r="BN8" s="3"/>
      <c r="BO8" s="3"/>
      <c r="BP8" s="3"/>
      <c r="BQ8" s="3"/>
      <c r="BR8" s="3"/>
      <c r="BS8" s="3"/>
      <c r="BT8" s="3"/>
      <c r="BU8" s="3"/>
      <c r="BV8" s="3"/>
      <c r="BW8" s="3"/>
      <c r="BX8" s="3"/>
      <c r="BY8" s="3"/>
      <c r="BZ8" s="3"/>
    </row>
    <row r="9" spans="1:78" ht="13.9" customHeight="1" x14ac:dyDescent="0.25">
      <c r="A9" s="127"/>
      <c r="B9" s="93" t="s">
        <v>607</v>
      </c>
      <c r="C9" s="95" t="s">
        <v>635</v>
      </c>
      <c r="D9" s="95" t="s">
        <v>41</v>
      </c>
      <c r="E9" s="177">
        <v>0</v>
      </c>
      <c r="F9" s="177">
        <v>290</v>
      </c>
      <c r="G9" s="177">
        <v>485</v>
      </c>
      <c r="H9" s="177">
        <v>770</v>
      </c>
      <c r="I9" s="177">
        <v>1125</v>
      </c>
      <c r="J9" s="178">
        <v>1159.010271920077</v>
      </c>
      <c r="K9" s="178">
        <v>1207.9027372235528</v>
      </c>
      <c r="L9" s="178">
        <v>1259.0135245525764</v>
      </c>
      <c r="M9" s="178">
        <v>1303.9252475733228</v>
      </c>
      <c r="N9" s="178">
        <v>1346.4152923850008</v>
      </c>
      <c r="O9" s="178">
        <v>1250.7808984090896</v>
      </c>
      <c r="P9" s="178">
        <v>1416.8467167607621</v>
      </c>
      <c r="Q9" s="178">
        <v>1531.6217865590561</v>
      </c>
      <c r="R9" s="178">
        <v>1631.8115989941368</v>
      </c>
      <c r="S9" s="178">
        <v>1688.4424731284564</v>
      </c>
      <c r="T9" s="178">
        <v>1769.629048527677</v>
      </c>
      <c r="U9" s="178">
        <v>1835.2422870618805</v>
      </c>
      <c r="V9" s="178">
        <v>1899.9913667935016</v>
      </c>
      <c r="W9" s="178">
        <v>1967.005829010709</v>
      </c>
      <c r="X9" s="178">
        <v>2037.9297412717472</v>
      </c>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3"/>
      <c r="BN9" s="3"/>
      <c r="BO9" s="3"/>
      <c r="BP9" s="3"/>
      <c r="BQ9" s="3"/>
      <c r="BR9" s="3"/>
      <c r="BS9" s="3"/>
      <c r="BT9" s="3"/>
      <c r="BU9" s="3"/>
      <c r="BV9" s="3"/>
      <c r="BW9" s="3"/>
      <c r="BX9" s="3"/>
      <c r="BY9" s="3"/>
      <c r="BZ9" s="3"/>
    </row>
    <row r="10" spans="1:78" ht="13.9" customHeight="1" x14ac:dyDescent="0.25">
      <c r="A10" s="127"/>
      <c r="B10" s="93" t="s">
        <v>607</v>
      </c>
      <c r="C10" s="95" t="s">
        <v>634</v>
      </c>
      <c r="D10" s="95" t="s">
        <v>419</v>
      </c>
      <c r="E10" s="177">
        <v>0</v>
      </c>
      <c r="F10" s="177">
        <v>0</v>
      </c>
      <c r="G10" s="177">
        <v>0</v>
      </c>
      <c r="H10" s="177">
        <v>360</v>
      </c>
      <c r="I10" s="177">
        <v>1075</v>
      </c>
      <c r="J10" s="178">
        <v>1107.4987042791847</v>
      </c>
      <c r="K10" s="178">
        <v>1154.2181711247283</v>
      </c>
      <c r="L10" s="178">
        <v>1203.0573679057952</v>
      </c>
      <c r="M10" s="178">
        <v>1245.9730143478419</v>
      </c>
      <c r="N10" s="178">
        <v>1286.5746127234452</v>
      </c>
      <c r="O10" s="178">
        <v>1195.1906362575744</v>
      </c>
      <c r="P10" s="178">
        <v>1353.8757515713949</v>
      </c>
      <c r="Q10" s="178">
        <v>1463.5497071564314</v>
      </c>
      <c r="R10" s="178">
        <v>1559.2866390388417</v>
      </c>
      <c r="S10" s="178">
        <v>1613.4005854338582</v>
      </c>
      <c r="T10" s="178">
        <v>1690.9788685931132</v>
      </c>
      <c r="U10" s="178">
        <v>1753.6759631924631</v>
      </c>
      <c r="V10" s="178">
        <v>1815.5473060471231</v>
      </c>
      <c r="W10" s="178">
        <v>1879.5833477213437</v>
      </c>
      <c r="X10" s="178">
        <v>1947.3550861041133</v>
      </c>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3"/>
      <c r="BN10" s="3"/>
      <c r="BO10" s="3"/>
      <c r="BP10" s="3"/>
      <c r="BQ10" s="3"/>
      <c r="BR10" s="3"/>
      <c r="BS10" s="3"/>
      <c r="BT10" s="3"/>
      <c r="BU10" s="3"/>
      <c r="BV10" s="3"/>
      <c r="BW10" s="3"/>
      <c r="BX10" s="3"/>
      <c r="BY10" s="3"/>
      <c r="BZ10" s="3"/>
    </row>
    <row r="11" spans="1:78" ht="13.9" customHeight="1" x14ac:dyDescent="0.25">
      <c r="A11" s="127"/>
      <c r="B11" s="93" t="s">
        <v>607</v>
      </c>
      <c r="C11" s="95" t="s">
        <v>633</v>
      </c>
      <c r="D11" s="95" t="s">
        <v>419</v>
      </c>
      <c r="E11" s="177">
        <v>0</v>
      </c>
      <c r="F11" s="177">
        <v>0</v>
      </c>
      <c r="G11" s="177">
        <v>50</v>
      </c>
      <c r="H11" s="177">
        <v>150</v>
      </c>
      <c r="I11" s="177">
        <v>180</v>
      </c>
      <c r="J11" s="178">
        <v>185.44164350721232</v>
      </c>
      <c r="K11" s="178">
        <v>193.26443795576847</v>
      </c>
      <c r="L11" s="178">
        <v>201.44216392841224</v>
      </c>
      <c r="M11" s="178">
        <v>208.62803961173168</v>
      </c>
      <c r="N11" s="178">
        <v>215.42644678160016</v>
      </c>
      <c r="O11" s="178">
        <v>200.12494374545437</v>
      </c>
      <c r="P11" s="178">
        <v>226.695474681722</v>
      </c>
      <c r="Q11" s="178">
        <v>245.05948584944906</v>
      </c>
      <c r="R11" s="178">
        <v>261.08985583906195</v>
      </c>
      <c r="S11" s="178">
        <v>270.15079570055309</v>
      </c>
      <c r="T11" s="178">
        <v>283.14064776442837</v>
      </c>
      <c r="U11" s="178">
        <v>293.6387659299009</v>
      </c>
      <c r="V11" s="178">
        <v>303.99861868696024</v>
      </c>
      <c r="W11" s="178">
        <v>314.72093264171343</v>
      </c>
      <c r="X11" s="178">
        <v>326.06875860347952</v>
      </c>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3"/>
      <c r="BN11" s="3"/>
      <c r="BO11" s="3"/>
      <c r="BP11" s="3"/>
      <c r="BQ11" s="3"/>
      <c r="BR11" s="3"/>
      <c r="BS11" s="3"/>
      <c r="BT11" s="3"/>
      <c r="BU11" s="3"/>
      <c r="BV11" s="3"/>
      <c r="BW11" s="3"/>
      <c r="BX11" s="3"/>
      <c r="BY11" s="3"/>
      <c r="BZ11" s="3"/>
    </row>
    <row r="12" spans="1:78" ht="13.9" customHeight="1" x14ac:dyDescent="0.25">
      <c r="A12" s="127"/>
      <c r="B12" s="93" t="s">
        <v>607</v>
      </c>
      <c r="C12" s="95" t="s">
        <v>632</v>
      </c>
      <c r="D12" s="95" t="s">
        <v>419</v>
      </c>
      <c r="E12" s="177">
        <v>40</v>
      </c>
      <c r="F12" s="177">
        <v>150</v>
      </c>
      <c r="G12" s="177">
        <v>150</v>
      </c>
      <c r="H12" s="177">
        <v>150</v>
      </c>
      <c r="I12" s="177">
        <v>150</v>
      </c>
      <c r="J12" s="178">
        <v>154.53470292267693</v>
      </c>
      <c r="K12" s="178">
        <v>161.05369829647373</v>
      </c>
      <c r="L12" s="178">
        <v>167.86846994034354</v>
      </c>
      <c r="M12" s="178">
        <v>173.85669967644307</v>
      </c>
      <c r="N12" s="178">
        <v>179.52203898466681</v>
      </c>
      <c r="O12" s="178">
        <v>166.77078645454532</v>
      </c>
      <c r="P12" s="178">
        <v>188.91289556810167</v>
      </c>
      <c r="Q12" s="178">
        <v>204.21623820787423</v>
      </c>
      <c r="R12" s="178">
        <v>217.57487986588498</v>
      </c>
      <c r="S12" s="178">
        <v>225.12566308379428</v>
      </c>
      <c r="T12" s="178">
        <v>235.95053980369036</v>
      </c>
      <c r="U12" s="178">
        <v>244.69897160825082</v>
      </c>
      <c r="V12" s="178">
        <v>253.33218223913363</v>
      </c>
      <c r="W12" s="178">
        <v>262.26744386809463</v>
      </c>
      <c r="X12" s="178">
        <v>271.72396550289972</v>
      </c>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3"/>
      <c r="BN12" s="3"/>
      <c r="BO12" s="3"/>
      <c r="BP12" s="3"/>
      <c r="BQ12" s="3"/>
      <c r="BR12" s="3"/>
      <c r="BS12" s="3"/>
      <c r="BT12" s="3"/>
      <c r="BU12" s="3"/>
      <c r="BV12" s="3"/>
      <c r="BW12" s="3"/>
      <c r="BX12" s="3"/>
      <c r="BY12" s="3"/>
      <c r="BZ12" s="3"/>
    </row>
    <row r="13" spans="1:78" ht="13.9" customHeight="1" x14ac:dyDescent="0.25">
      <c r="A13" s="127"/>
      <c r="B13" s="93" t="s">
        <v>607</v>
      </c>
      <c r="C13" s="95" t="s">
        <v>631</v>
      </c>
      <c r="D13" s="95" t="s">
        <v>419</v>
      </c>
      <c r="E13" s="177">
        <v>0</v>
      </c>
      <c r="F13" s="177">
        <v>75</v>
      </c>
      <c r="G13" s="177">
        <v>75</v>
      </c>
      <c r="H13" s="177">
        <v>75</v>
      </c>
      <c r="I13" s="177">
        <v>75</v>
      </c>
      <c r="J13" s="178">
        <v>77.267351461338464</v>
      </c>
      <c r="K13" s="178">
        <v>80.526849148236863</v>
      </c>
      <c r="L13" s="178">
        <v>83.934234970171772</v>
      </c>
      <c r="M13" s="178">
        <v>86.928349838221536</v>
      </c>
      <c r="N13" s="178">
        <v>89.761019492333403</v>
      </c>
      <c r="O13" s="178">
        <v>83.385393227272658</v>
      </c>
      <c r="P13" s="178">
        <v>94.456447784050837</v>
      </c>
      <c r="Q13" s="178">
        <v>102.10811910393711</v>
      </c>
      <c r="R13" s="178">
        <v>108.78743993294249</v>
      </c>
      <c r="S13" s="178">
        <v>112.56283154189714</v>
      </c>
      <c r="T13" s="178">
        <v>117.97526990184518</v>
      </c>
      <c r="U13" s="178">
        <v>122.34948580412541</v>
      </c>
      <c r="V13" s="178">
        <v>126.66609111956681</v>
      </c>
      <c r="W13" s="178">
        <v>131.13372193404732</v>
      </c>
      <c r="X13" s="178">
        <v>135.86198275144986</v>
      </c>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3"/>
      <c r="BN13" s="3"/>
      <c r="BO13" s="3"/>
      <c r="BP13" s="3"/>
      <c r="BQ13" s="3"/>
      <c r="BR13" s="3"/>
      <c r="BS13" s="3"/>
      <c r="BT13" s="3"/>
      <c r="BU13" s="3"/>
      <c r="BV13" s="3"/>
      <c r="BW13" s="3"/>
      <c r="BX13" s="3"/>
      <c r="BY13" s="3"/>
      <c r="BZ13" s="3"/>
    </row>
    <row r="14" spans="1:78" ht="13.9" customHeight="1" x14ac:dyDescent="0.25">
      <c r="A14" s="127"/>
      <c r="B14" s="93" t="s">
        <v>607</v>
      </c>
      <c r="C14" s="95" t="s">
        <v>630</v>
      </c>
      <c r="D14" s="95" t="s">
        <v>419</v>
      </c>
      <c r="E14" s="177">
        <v>15</v>
      </c>
      <c r="F14" s="177">
        <v>-75</v>
      </c>
      <c r="G14" s="177">
        <v>-10</v>
      </c>
      <c r="H14" s="177">
        <v>40</v>
      </c>
      <c r="I14" s="177">
        <v>65</v>
      </c>
      <c r="J14" s="178">
        <v>66.965037933160005</v>
      </c>
      <c r="K14" s="178">
        <v>69.789935928471948</v>
      </c>
      <c r="L14" s="178">
        <v>72.74300364081553</v>
      </c>
      <c r="M14" s="178">
        <v>75.337903193125328</v>
      </c>
      <c r="N14" s="178">
        <v>77.792883560022275</v>
      </c>
      <c r="O14" s="178">
        <v>72.26734079696962</v>
      </c>
      <c r="P14" s="178">
        <v>81.862254746177371</v>
      </c>
      <c r="Q14" s="178">
        <v>88.49370322341214</v>
      </c>
      <c r="R14" s="178">
        <v>94.282447941883461</v>
      </c>
      <c r="S14" s="178">
        <v>97.554454002977479</v>
      </c>
      <c r="T14" s="178">
        <v>102.24523391493244</v>
      </c>
      <c r="U14" s="178">
        <v>106.03622103024198</v>
      </c>
      <c r="V14" s="178">
        <v>109.77727897029119</v>
      </c>
      <c r="W14" s="178">
        <v>113.6492256761743</v>
      </c>
      <c r="X14" s="178">
        <v>117.74705171792317</v>
      </c>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3"/>
      <c r="BN14" s="3"/>
      <c r="BO14" s="3"/>
      <c r="BP14" s="3"/>
      <c r="BQ14" s="3"/>
      <c r="BR14" s="3"/>
      <c r="BS14" s="3"/>
      <c r="BT14" s="3"/>
      <c r="BU14" s="3"/>
      <c r="BV14" s="3"/>
      <c r="BW14" s="3"/>
      <c r="BX14" s="3"/>
      <c r="BY14" s="3"/>
      <c r="BZ14" s="3"/>
    </row>
    <row r="15" spans="1:78" ht="13.9" customHeight="1" x14ac:dyDescent="0.25">
      <c r="A15" s="127"/>
      <c r="B15" s="93" t="s">
        <v>607</v>
      </c>
      <c r="C15" s="95" t="s">
        <v>629</v>
      </c>
      <c r="D15" s="95" t="s">
        <v>30</v>
      </c>
      <c r="E15" s="177">
        <v>10</v>
      </c>
      <c r="F15" s="177">
        <v>0</v>
      </c>
      <c r="G15" s="177">
        <v>75</v>
      </c>
      <c r="H15" s="177">
        <v>110</v>
      </c>
      <c r="I15" s="177">
        <v>115</v>
      </c>
      <c r="J15" s="178">
        <v>118.47660557405231</v>
      </c>
      <c r="K15" s="178">
        <v>123.47450202729651</v>
      </c>
      <c r="L15" s="178">
        <v>128.6991602875967</v>
      </c>
      <c r="M15" s="178">
        <v>133.29013641860632</v>
      </c>
      <c r="N15" s="178">
        <v>137.63356322157784</v>
      </c>
      <c r="O15" s="178">
        <v>127.8576029484847</v>
      </c>
      <c r="P15" s="178">
        <v>144.83321993554458</v>
      </c>
      <c r="Q15" s="178">
        <v>156.56578262603685</v>
      </c>
      <c r="R15" s="178">
        <v>166.80740789717842</v>
      </c>
      <c r="S15" s="178">
        <v>172.59634169757553</v>
      </c>
      <c r="T15" s="178">
        <v>180.89541384949584</v>
      </c>
      <c r="U15" s="178">
        <v>187.60254489965885</v>
      </c>
      <c r="V15" s="178">
        <v>194.22133971666901</v>
      </c>
      <c r="W15" s="178">
        <v>201.07170696553911</v>
      </c>
      <c r="X15" s="178">
        <v>208.32170688555632</v>
      </c>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3"/>
      <c r="BN15" s="3"/>
      <c r="BO15" s="3"/>
      <c r="BP15" s="3"/>
      <c r="BQ15" s="3"/>
      <c r="BR15" s="3"/>
      <c r="BS15" s="3"/>
      <c r="BT15" s="3"/>
      <c r="BU15" s="3"/>
      <c r="BV15" s="3"/>
      <c r="BW15" s="3"/>
      <c r="BX15" s="3"/>
      <c r="BY15" s="3"/>
      <c r="BZ15" s="3"/>
    </row>
    <row r="16" spans="1:78" ht="13.9" customHeight="1" x14ac:dyDescent="0.25">
      <c r="A16" s="127"/>
      <c r="B16" s="93" t="s">
        <v>607</v>
      </c>
      <c r="C16" s="95" t="s">
        <v>628</v>
      </c>
      <c r="D16" s="95" t="s">
        <v>419</v>
      </c>
      <c r="E16" s="177">
        <v>0</v>
      </c>
      <c r="F16" s="177">
        <v>65</v>
      </c>
      <c r="G16" s="177">
        <v>365</v>
      </c>
      <c r="H16" s="177">
        <v>415</v>
      </c>
      <c r="I16" s="177">
        <v>425</v>
      </c>
      <c r="J16" s="178">
        <v>437.84832494758462</v>
      </c>
      <c r="K16" s="178">
        <v>456.31881184000883</v>
      </c>
      <c r="L16" s="178">
        <v>475.62733149763994</v>
      </c>
      <c r="M16" s="178">
        <v>492.59398241658863</v>
      </c>
      <c r="N16" s="178">
        <v>508.6457771232225</v>
      </c>
      <c r="O16" s="178">
        <v>472.51722828787825</v>
      </c>
      <c r="P16" s="178">
        <v>535.25320410962127</v>
      </c>
      <c r="Q16" s="178">
        <v>578.61267492231013</v>
      </c>
      <c r="R16" s="178">
        <v>616.46215962000724</v>
      </c>
      <c r="S16" s="178">
        <v>637.85604540408349</v>
      </c>
      <c r="T16" s="178">
        <v>668.52652944378906</v>
      </c>
      <c r="U16" s="178">
        <v>693.3137528900437</v>
      </c>
      <c r="V16" s="178">
        <v>717.77451634421163</v>
      </c>
      <c r="W16" s="178">
        <v>743.09109095960116</v>
      </c>
      <c r="X16" s="178">
        <v>769.88456892488216</v>
      </c>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3"/>
      <c r="BN16" s="3"/>
      <c r="BO16" s="3"/>
      <c r="BP16" s="3"/>
      <c r="BQ16" s="3"/>
      <c r="BR16" s="3"/>
      <c r="BS16" s="3"/>
      <c r="BT16" s="3"/>
      <c r="BU16" s="3"/>
      <c r="BV16" s="3"/>
      <c r="BW16" s="3"/>
      <c r="BX16" s="3"/>
      <c r="BY16" s="3"/>
      <c r="BZ16" s="3"/>
    </row>
    <row r="17" spans="1:78" ht="13.9" customHeight="1" x14ac:dyDescent="0.25">
      <c r="A17" s="127"/>
      <c r="B17" s="93" t="s">
        <v>607</v>
      </c>
      <c r="C17" s="95" t="s">
        <v>627</v>
      </c>
      <c r="D17" s="95" t="s">
        <v>419</v>
      </c>
      <c r="E17" s="177">
        <v>0</v>
      </c>
      <c r="F17" s="177">
        <v>125</v>
      </c>
      <c r="G17" s="177">
        <v>225</v>
      </c>
      <c r="H17" s="177">
        <v>320</v>
      </c>
      <c r="I17" s="177">
        <v>340</v>
      </c>
      <c r="J17" s="178">
        <v>350.27865995806769</v>
      </c>
      <c r="K17" s="178">
        <v>365.05504947200706</v>
      </c>
      <c r="L17" s="178">
        <v>380.50186519811194</v>
      </c>
      <c r="M17" s="178">
        <v>394.07518593327086</v>
      </c>
      <c r="N17" s="178">
        <v>406.91662169857796</v>
      </c>
      <c r="O17" s="178">
        <v>378.01378263030256</v>
      </c>
      <c r="P17" s="178">
        <v>428.20256328769693</v>
      </c>
      <c r="Q17" s="178">
        <v>462.89013993784801</v>
      </c>
      <c r="R17" s="178">
        <v>493.16972769600568</v>
      </c>
      <c r="S17" s="178">
        <v>510.28483632326675</v>
      </c>
      <c r="T17" s="178">
        <v>534.82122355503122</v>
      </c>
      <c r="U17" s="178">
        <v>554.65100231203496</v>
      </c>
      <c r="V17" s="178">
        <v>574.21961307536935</v>
      </c>
      <c r="W17" s="178">
        <v>594.472872767681</v>
      </c>
      <c r="X17" s="178">
        <v>615.90765513990584</v>
      </c>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3"/>
      <c r="BN17" s="3"/>
      <c r="BO17" s="3"/>
      <c r="BP17" s="3"/>
      <c r="BQ17" s="3"/>
      <c r="BR17" s="3"/>
      <c r="BS17" s="3"/>
      <c r="BT17" s="3"/>
      <c r="BU17" s="3"/>
      <c r="BV17" s="3"/>
      <c r="BW17" s="3"/>
      <c r="BX17" s="3"/>
      <c r="BY17" s="3"/>
      <c r="BZ17" s="3"/>
    </row>
    <row r="18" spans="1:78" ht="13.9" customHeight="1" x14ac:dyDescent="0.25">
      <c r="A18" s="127"/>
      <c r="B18" s="93" t="s">
        <v>607</v>
      </c>
      <c r="C18" s="95" t="s">
        <v>626</v>
      </c>
      <c r="D18" s="95" t="s">
        <v>419</v>
      </c>
      <c r="E18" s="177">
        <v>0</v>
      </c>
      <c r="F18" s="177">
        <v>0</v>
      </c>
      <c r="G18" s="177">
        <v>0</v>
      </c>
      <c r="H18" s="177">
        <v>490</v>
      </c>
      <c r="I18" s="177">
        <v>490</v>
      </c>
      <c r="J18" s="178">
        <v>504.81336288074465</v>
      </c>
      <c r="K18" s="178">
        <v>526.10874776848084</v>
      </c>
      <c r="L18" s="178">
        <v>548.37033513845552</v>
      </c>
      <c r="M18" s="178">
        <v>567.93188560971396</v>
      </c>
      <c r="N18" s="178">
        <v>586.43866068324473</v>
      </c>
      <c r="O18" s="178">
        <v>544.78456908484782</v>
      </c>
      <c r="P18" s="178">
        <v>617.11545885579858</v>
      </c>
      <c r="Q18" s="178">
        <v>667.10637814572226</v>
      </c>
      <c r="R18" s="178">
        <v>710.74460756189069</v>
      </c>
      <c r="S18" s="178">
        <v>735.41049940706102</v>
      </c>
      <c r="T18" s="178">
        <v>770.7717633587215</v>
      </c>
      <c r="U18" s="178">
        <v>799.34997392028561</v>
      </c>
      <c r="V18" s="178">
        <v>827.55179531450278</v>
      </c>
      <c r="W18" s="178">
        <v>856.74031663577534</v>
      </c>
      <c r="X18" s="178">
        <v>887.63162064280527</v>
      </c>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3"/>
      <c r="BN18" s="3"/>
      <c r="BO18" s="3"/>
      <c r="BP18" s="3"/>
      <c r="BQ18" s="3"/>
      <c r="BR18" s="3"/>
      <c r="BS18" s="3"/>
      <c r="BT18" s="3"/>
      <c r="BU18" s="3"/>
      <c r="BV18" s="3"/>
      <c r="BW18" s="3"/>
      <c r="BX18" s="3"/>
      <c r="BY18" s="3"/>
      <c r="BZ18" s="3"/>
    </row>
    <row r="19" spans="1:78" ht="13.9" customHeight="1" x14ac:dyDescent="0.25">
      <c r="A19" s="127"/>
      <c r="B19" s="93" t="s">
        <v>607</v>
      </c>
      <c r="C19" s="95" t="s">
        <v>625</v>
      </c>
      <c r="D19" s="95" t="s">
        <v>419</v>
      </c>
      <c r="E19" s="177">
        <v>0</v>
      </c>
      <c r="F19" s="177">
        <v>0</v>
      </c>
      <c r="G19" s="177">
        <v>0</v>
      </c>
      <c r="H19" s="177">
        <v>300</v>
      </c>
      <c r="I19" s="177">
        <v>390</v>
      </c>
      <c r="J19" s="178">
        <v>401.79022759896003</v>
      </c>
      <c r="K19" s="178">
        <v>418.73961557083169</v>
      </c>
      <c r="L19" s="178">
        <v>436.45802184489321</v>
      </c>
      <c r="M19" s="178">
        <v>452.02741915875197</v>
      </c>
      <c r="N19" s="178">
        <v>466.75730136013362</v>
      </c>
      <c r="O19" s="178">
        <v>433.60404478181772</v>
      </c>
      <c r="P19" s="178">
        <v>491.17352847706422</v>
      </c>
      <c r="Q19" s="178">
        <v>530.96221934047287</v>
      </c>
      <c r="R19" s="178">
        <v>565.6946876513008</v>
      </c>
      <c r="S19" s="178">
        <v>585.32672401786499</v>
      </c>
      <c r="T19" s="178">
        <v>613.47140348959476</v>
      </c>
      <c r="U19" s="178">
        <v>636.21732618145199</v>
      </c>
      <c r="V19" s="178">
        <v>658.66367382174724</v>
      </c>
      <c r="W19" s="178">
        <v>681.89535405704578</v>
      </c>
      <c r="X19" s="178">
        <v>706.48231030753902</v>
      </c>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3"/>
      <c r="BN19" s="3"/>
      <c r="BO19" s="3"/>
      <c r="BP19" s="3"/>
      <c r="BQ19" s="3"/>
      <c r="BR19" s="3"/>
      <c r="BS19" s="3"/>
      <c r="BT19" s="3"/>
      <c r="BU19" s="3"/>
      <c r="BV19" s="3"/>
      <c r="BW19" s="3"/>
      <c r="BX19" s="3"/>
      <c r="BY19" s="3"/>
      <c r="BZ19" s="3"/>
    </row>
    <row r="20" spans="1:78" ht="13.9" customHeight="1" x14ac:dyDescent="0.25">
      <c r="A20" s="127"/>
      <c r="B20" s="93" t="s">
        <v>607</v>
      </c>
      <c r="C20" s="95" t="s">
        <v>624</v>
      </c>
      <c r="D20" s="95" t="s">
        <v>419</v>
      </c>
      <c r="E20" s="177">
        <v>0</v>
      </c>
      <c r="F20" s="177">
        <v>0</v>
      </c>
      <c r="G20" s="177">
        <v>0</v>
      </c>
      <c r="H20" s="177">
        <v>100</v>
      </c>
      <c r="I20" s="177">
        <v>110</v>
      </c>
      <c r="J20" s="178">
        <v>113.32544880996308</v>
      </c>
      <c r="K20" s="178">
        <v>118.10604541741405</v>
      </c>
      <c r="L20" s="178">
        <v>123.10354462291858</v>
      </c>
      <c r="M20" s="178">
        <v>127.49491309605823</v>
      </c>
      <c r="N20" s="178">
        <v>131.64949525542229</v>
      </c>
      <c r="O20" s="178">
        <v>122.29857673333319</v>
      </c>
      <c r="P20" s="178">
        <v>138.53612341660784</v>
      </c>
      <c r="Q20" s="178">
        <v>149.75857468577436</v>
      </c>
      <c r="R20" s="178">
        <v>159.55491190164892</v>
      </c>
      <c r="S20" s="178">
        <v>165.09215292811572</v>
      </c>
      <c r="T20" s="178">
        <v>173.03039585603952</v>
      </c>
      <c r="U20" s="178">
        <v>179.44591251271717</v>
      </c>
      <c r="V20" s="178">
        <v>185.77693364203122</v>
      </c>
      <c r="W20" s="178">
        <v>192.32945883660261</v>
      </c>
      <c r="X20" s="178">
        <v>199.26424136879299</v>
      </c>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3"/>
      <c r="BN20" s="3"/>
      <c r="BO20" s="3"/>
      <c r="BP20" s="3"/>
      <c r="BQ20" s="3"/>
      <c r="BR20" s="3"/>
      <c r="BS20" s="3"/>
      <c r="BT20" s="3"/>
      <c r="BU20" s="3"/>
      <c r="BV20" s="3"/>
      <c r="BW20" s="3"/>
      <c r="BX20" s="3"/>
      <c r="BY20" s="3"/>
      <c r="BZ20" s="3"/>
    </row>
    <row r="21" spans="1:78" ht="13.9" customHeight="1" x14ac:dyDescent="0.25">
      <c r="A21" s="127"/>
      <c r="B21" s="93" t="s">
        <v>607</v>
      </c>
      <c r="C21" s="95" t="s">
        <v>623</v>
      </c>
      <c r="D21" s="95" t="s">
        <v>419</v>
      </c>
      <c r="E21" s="177">
        <v>0</v>
      </c>
      <c r="F21" s="177">
        <v>-15</v>
      </c>
      <c r="G21" s="177">
        <v>-15</v>
      </c>
      <c r="H21" s="177">
        <v>-15</v>
      </c>
      <c r="I21" s="177">
        <v>-15</v>
      </c>
      <c r="J21" s="178">
        <v>-15.453470292267692</v>
      </c>
      <c r="K21" s="178">
        <v>-16.105369829647369</v>
      </c>
      <c r="L21" s="178">
        <v>-16.786846994034349</v>
      </c>
      <c r="M21" s="178">
        <v>-17.385669967644301</v>
      </c>
      <c r="N21" s="178">
        <v>-17.952203898466674</v>
      </c>
      <c r="O21" s="178">
        <v>-16.677078645454525</v>
      </c>
      <c r="P21" s="178">
        <v>-18.891289556810161</v>
      </c>
      <c r="Q21" s="178">
        <v>-20.421623820787413</v>
      </c>
      <c r="R21" s="178">
        <v>-21.75748798658849</v>
      </c>
      <c r="S21" s="178">
        <v>-22.512566308379419</v>
      </c>
      <c r="T21" s="178">
        <v>-23.595053980369027</v>
      </c>
      <c r="U21" s="178">
        <v>-24.469897160825074</v>
      </c>
      <c r="V21" s="178">
        <v>-25.333218223913356</v>
      </c>
      <c r="W21" s="178">
        <v>-26.226744386809454</v>
      </c>
      <c r="X21" s="178">
        <v>-27.17239655028996</v>
      </c>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3"/>
      <c r="AU21" s="173"/>
      <c r="AV21" s="173"/>
      <c r="AW21" s="173"/>
      <c r="AX21" s="173"/>
      <c r="AY21" s="173"/>
      <c r="AZ21" s="173"/>
      <c r="BA21" s="173"/>
      <c r="BB21" s="173"/>
      <c r="BC21" s="173"/>
      <c r="BD21" s="173"/>
      <c r="BE21" s="173"/>
      <c r="BF21" s="173"/>
      <c r="BG21" s="173"/>
      <c r="BH21" s="173"/>
      <c r="BI21" s="173"/>
      <c r="BJ21" s="173"/>
      <c r="BK21" s="173"/>
      <c r="BL21" s="173"/>
      <c r="BM21" s="3"/>
      <c r="BN21" s="3"/>
      <c r="BO21" s="3"/>
      <c r="BP21" s="3"/>
      <c r="BQ21" s="3"/>
      <c r="BR21" s="3"/>
      <c r="BS21" s="3"/>
      <c r="BT21" s="3"/>
      <c r="BU21" s="3"/>
      <c r="BV21" s="3"/>
      <c r="BW21" s="3"/>
      <c r="BX21" s="3"/>
      <c r="BY21" s="3"/>
      <c r="BZ21" s="3"/>
    </row>
    <row r="22" spans="1:78" ht="13.9" customHeight="1" x14ac:dyDescent="0.25">
      <c r="A22" s="127"/>
      <c r="B22" s="93" t="s">
        <v>607</v>
      </c>
      <c r="C22" s="95" t="s">
        <v>622</v>
      </c>
      <c r="D22" s="95" t="s">
        <v>419</v>
      </c>
      <c r="E22" s="177">
        <v>0</v>
      </c>
      <c r="F22" s="177">
        <v>55</v>
      </c>
      <c r="G22" s="177">
        <v>65</v>
      </c>
      <c r="H22" s="177">
        <v>70</v>
      </c>
      <c r="I22" s="177">
        <v>65</v>
      </c>
      <c r="J22" s="178">
        <v>66.965037933160005</v>
      </c>
      <c r="K22" s="178">
        <v>69.789935928471948</v>
      </c>
      <c r="L22" s="178">
        <v>72.74300364081553</v>
      </c>
      <c r="M22" s="178">
        <v>75.337903193125328</v>
      </c>
      <c r="N22" s="178">
        <v>77.792883560022275</v>
      </c>
      <c r="O22" s="178">
        <v>72.26734079696962</v>
      </c>
      <c r="P22" s="178">
        <v>81.862254746177371</v>
      </c>
      <c r="Q22" s="178">
        <v>88.49370322341214</v>
      </c>
      <c r="R22" s="178">
        <v>94.282447941883461</v>
      </c>
      <c r="S22" s="178">
        <v>97.554454002977479</v>
      </c>
      <c r="T22" s="178">
        <v>102.24523391493244</v>
      </c>
      <c r="U22" s="178">
        <v>106.03622103024198</v>
      </c>
      <c r="V22" s="178">
        <v>109.77727897029119</v>
      </c>
      <c r="W22" s="178">
        <v>113.6492256761743</v>
      </c>
      <c r="X22" s="178">
        <v>117.74705171792317</v>
      </c>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3"/>
      <c r="BN22" s="3"/>
      <c r="BO22" s="3"/>
      <c r="BP22" s="3"/>
      <c r="BQ22" s="3"/>
      <c r="BR22" s="3"/>
      <c r="BS22" s="3"/>
      <c r="BT22" s="3"/>
      <c r="BU22" s="3"/>
      <c r="BV22" s="3"/>
      <c r="BW22" s="3"/>
      <c r="BX22" s="3"/>
      <c r="BY22" s="3"/>
      <c r="BZ22" s="3"/>
    </row>
    <row r="23" spans="1:78" ht="13.9" customHeight="1" x14ac:dyDescent="0.25">
      <c r="A23" s="127"/>
      <c r="B23" s="93" t="s">
        <v>607</v>
      </c>
      <c r="C23" s="95" t="s">
        <v>621</v>
      </c>
      <c r="D23" s="95" t="s">
        <v>419</v>
      </c>
      <c r="E23" s="177">
        <v>0</v>
      </c>
      <c r="F23" s="177">
        <v>-10</v>
      </c>
      <c r="G23" s="177">
        <v>-40</v>
      </c>
      <c r="H23" s="177">
        <v>-40</v>
      </c>
      <c r="I23" s="177">
        <v>-40</v>
      </c>
      <c r="J23" s="178">
        <v>-41.20925411271385</v>
      </c>
      <c r="K23" s="178">
        <v>-42.94765287905966</v>
      </c>
      <c r="L23" s="178">
        <v>-44.76492531742494</v>
      </c>
      <c r="M23" s="178">
        <v>-46.361786580384816</v>
      </c>
      <c r="N23" s="178">
        <v>-47.872543729244477</v>
      </c>
      <c r="O23" s="178">
        <v>-44.472209721212074</v>
      </c>
      <c r="P23" s="178">
        <v>-50.376772151493768</v>
      </c>
      <c r="Q23" s="178">
        <v>-54.457663522099779</v>
      </c>
      <c r="R23" s="178">
        <v>-58.019967964235981</v>
      </c>
      <c r="S23" s="178">
        <v>-60.033510155678456</v>
      </c>
      <c r="T23" s="178">
        <v>-62.920143947650743</v>
      </c>
      <c r="U23" s="178">
        <v>-65.25305909553353</v>
      </c>
      <c r="V23" s="178">
        <v>-67.555248597102278</v>
      </c>
      <c r="W23" s="178">
        <v>-69.937985031491877</v>
      </c>
      <c r="X23" s="178">
        <v>-72.459724134106565</v>
      </c>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3"/>
      <c r="BN23" s="3"/>
      <c r="BO23" s="3"/>
      <c r="BP23" s="3"/>
      <c r="BQ23" s="3"/>
      <c r="BR23" s="3"/>
      <c r="BS23" s="3"/>
      <c r="BT23" s="3"/>
      <c r="BU23" s="3"/>
      <c r="BV23" s="3"/>
      <c r="BW23" s="3"/>
      <c r="BX23" s="3"/>
      <c r="BY23" s="3"/>
      <c r="BZ23" s="3"/>
    </row>
    <row r="24" spans="1:78" ht="13.9" customHeight="1" x14ac:dyDescent="0.25">
      <c r="A24" s="127"/>
      <c r="B24" s="93" t="s">
        <v>607</v>
      </c>
      <c r="C24" s="95" t="s">
        <v>620</v>
      </c>
      <c r="D24" s="95" t="s">
        <v>317</v>
      </c>
      <c r="E24" s="177">
        <v>0</v>
      </c>
      <c r="F24" s="177">
        <v>110</v>
      </c>
      <c r="G24" s="177">
        <v>115</v>
      </c>
      <c r="H24" s="177">
        <v>125</v>
      </c>
      <c r="I24" s="177">
        <v>120</v>
      </c>
      <c r="J24" s="178">
        <v>123.62776233814154</v>
      </c>
      <c r="K24" s="178">
        <v>128.84295863717895</v>
      </c>
      <c r="L24" s="178">
        <v>134.29477595227479</v>
      </c>
      <c r="M24" s="178">
        <v>139.08535974115441</v>
      </c>
      <c r="N24" s="178">
        <v>143.61763118773339</v>
      </c>
      <c r="O24" s="178">
        <v>133.4166291636362</v>
      </c>
      <c r="P24" s="178">
        <v>151.13031645448129</v>
      </c>
      <c r="Q24" s="178">
        <v>163.37299056629931</v>
      </c>
      <c r="R24" s="178">
        <v>174.05990389270792</v>
      </c>
      <c r="S24" s="178">
        <v>180.10053046703536</v>
      </c>
      <c r="T24" s="178">
        <v>188.76043184295222</v>
      </c>
      <c r="U24" s="178">
        <v>195.75917728660059</v>
      </c>
      <c r="V24" s="178">
        <v>202.66574579130685</v>
      </c>
      <c r="W24" s="178">
        <v>209.81395509447563</v>
      </c>
      <c r="X24" s="178">
        <v>217.37917240231968</v>
      </c>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3"/>
      <c r="BN24" s="3"/>
      <c r="BO24" s="3"/>
      <c r="BP24" s="3"/>
      <c r="BQ24" s="3"/>
      <c r="BR24" s="3"/>
      <c r="BS24" s="3"/>
      <c r="BT24" s="3"/>
      <c r="BU24" s="3"/>
      <c r="BV24" s="3"/>
      <c r="BW24" s="3"/>
      <c r="BX24" s="3"/>
      <c r="BY24" s="3"/>
      <c r="BZ24" s="3"/>
    </row>
    <row r="25" spans="1:78" ht="13.9" customHeight="1" x14ac:dyDescent="0.25">
      <c r="A25" s="127"/>
      <c r="B25" s="93" t="s">
        <v>607</v>
      </c>
      <c r="C25" s="95" t="s">
        <v>619</v>
      </c>
      <c r="D25" s="95" t="s">
        <v>317</v>
      </c>
      <c r="E25" s="177">
        <v>0</v>
      </c>
      <c r="F25" s="177">
        <v>515</v>
      </c>
      <c r="G25" s="177">
        <v>575</v>
      </c>
      <c r="H25" s="177">
        <v>595</v>
      </c>
      <c r="I25" s="177">
        <v>630</v>
      </c>
      <c r="J25" s="178">
        <v>649.0457522752431</v>
      </c>
      <c r="K25" s="178">
        <v>676.42553284518965</v>
      </c>
      <c r="L25" s="178">
        <v>705.04757374944279</v>
      </c>
      <c r="M25" s="178">
        <v>730.19813864106084</v>
      </c>
      <c r="N25" s="178">
        <v>753.99256373560047</v>
      </c>
      <c r="O25" s="178">
        <v>700.43730310909018</v>
      </c>
      <c r="P25" s="178">
        <v>793.43416138602686</v>
      </c>
      <c r="Q25" s="178">
        <v>857.70820047307154</v>
      </c>
      <c r="R25" s="178">
        <v>913.8144954367167</v>
      </c>
      <c r="S25" s="178">
        <v>945.5277849519357</v>
      </c>
      <c r="T25" s="178">
        <v>990.99226717549925</v>
      </c>
      <c r="U25" s="178">
        <v>1027.7356807546532</v>
      </c>
      <c r="V25" s="178">
        <v>1063.9951654043609</v>
      </c>
      <c r="W25" s="178">
        <v>1101.5232642459971</v>
      </c>
      <c r="X25" s="178">
        <v>1141.2406551121785</v>
      </c>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3"/>
      <c r="BN25" s="3"/>
      <c r="BO25" s="3"/>
      <c r="BP25" s="3"/>
      <c r="BQ25" s="3"/>
      <c r="BR25" s="3"/>
      <c r="BS25" s="3"/>
      <c r="BT25" s="3"/>
      <c r="BU25" s="3"/>
      <c r="BV25" s="3"/>
      <c r="BW25" s="3"/>
      <c r="BX25" s="3"/>
      <c r="BY25" s="3"/>
      <c r="BZ25" s="3"/>
    </row>
    <row r="26" spans="1:78" ht="13.9" customHeight="1" x14ac:dyDescent="0.25">
      <c r="A26" s="127"/>
      <c r="B26" s="93" t="s">
        <v>607</v>
      </c>
      <c r="C26" s="95" t="s">
        <v>618</v>
      </c>
      <c r="D26" s="95" t="s">
        <v>317</v>
      </c>
      <c r="E26" s="177">
        <v>0</v>
      </c>
      <c r="F26" s="177">
        <v>0</v>
      </c>
      <c r="G26" s="177">
        <v>415</v>
      </c>
      <c r="H26" s="177">
        <v>425</v>
      </c>
      <c r="I26" s="177">
        <v>400</v>
      </c>
      <c r="J26" s="178">
        <v>412.09254112713847</v>
      </c>
      <c r="K26" s="178">
        <v>429.47652879059655</v>
      </c>
      <c r="L26" s="178">
        <v>447.64925317424934</v>
      </c>
      <c r="M26" s="178">
        <v>463.61786580384808</v>
      </c>
      <c r="N26" s="178">
        <v>478.72543729244467</v>
      </c>
      <c r="O26" s="178">
        <v>444.72209721212067</v>
      </c>
      <c r="P26" s="178">
        <v>503.76772151493759</v>
      </c>
      <c r="Q26" s="178">
        <v>544.57663522099767</v>
      </c>
      <c r="R26" s="178">
        <v>580.19967964235968</v>
      </c>
      <c r="S26" s="178">
        <v>600.33510155678448</v>
      </c>
      <c r="T26" s="178">
        <v>629.20143947650729</v>
      </c>
      <c r="U26" s="178">
        <v>652.53059095533513</v>
      </c>
      <c r="V26" s="178">
        <v>675.55248597102263</v>
      </c>
      <c r="W26" s="178">
        <v>699.3798503149186</v>
      </c>
      <c r="X26" s="178">
        <v>724.59724134106546</v>
      </c>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3"/>
      <c r="BN26" s="3"/>
      <c r="BO26" s="3"/>
      <c r="BP26" s="3"/>
      <c r="BQ26" s="3"/>
      <c r="BR26" s="3"/>
      <c r="BS26" s="3"/>
      <c r="BT26" s="3"/>
      <c r="BU26" s="3"/>
      <c r="BV26" s="3"/>
      <c r="BW26" s="3"/>
      <c r="BX26" s="3"/>
      <c r="BY26" s="3"/>
      <c r="BZ26" s="3"/>
    </row>
    <row r="27" spans="1:78" ht="13.9" customHeight="1" x14ac:dyDescent="0.25">
      <c r="A27" s="127"/>
      <c r="B27" s="93" t="s">
        <v>607</v>
      </c>
      <c r="C27" s="95" t="s">
        <v>617</v>
      </c>
      <c r="D27" s="95" t="s">
        <v>317</v>
      </c>
      <c r="E27" s="177">
        <v>0</v>
      </c>
      <c r="F27" s="177">
        <v>235</v>
      </c>
      <c r="G27" s="177">
        <v>225</v>
      </c>
      <c r="H27" s="177">
        <v>220</v>
      </c>
      <c r="I27" s="177">
        <v>225</v>
      </c>
      <c r="J27" s="178">
        <v>231.80205438401538</v>
      </c>
      <c r="K27" s="178">
        <v>241.58054744471056</v>
      </c>
      <c r="L27" s="178">
        <v>251.80270491051527</v>
      </c>
      <c r="M27" s="178">
        <v>260.78504951466459</v>
      </c>
      <c r="N27" s="178">
        <v>269.28305847700017</v>
      </c>
      <c r="O27" s="178">
        <v>250.15617968181792</v>
      </c>
      <c r="P27" s="178">
        <v>283.36934335215244</v>
      </c>
      <c r="Q27" s="178">
        <v>306.32435731181124</v>
      </c>
      <c r="R27" s="178">
        <v>326.36231979882734</v>
      </c>
      <c r="S27" s="178">
        <v>337.68849462569125</v>
      </c>
      <c r="T27" s="178">
        <v>353.92580970553536</v>
      </c>
      <c r="U27" s="178">
        <v>367.04845741237602</v>
      </c>
      <c r="V27" s="178">
        <v>379.9982733587002</v>
      </c>
      <c r="W27" s="178">
        <v>393.40116580214169</v>
      </c>
      <c r="X27" s="178">
        <v>407.58594825434932</v>
      </c>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3"/>
      <c r="BN27" s="3"/>
      <c r="BO27" s="3"/>
      <c r="BP27" s="3"/>
      <c r="BQ27" s="3"/>
      <c r="BR27" s="3"/>
      <c r="BS27" s="3"/>
      <c r="BT27" s="3"/>
      <c r="BU27" s="3"/>
      <c r="BV27" s="3"/>
      <c r="BW27" s="3"/>
      <c r="BX27" s="3"/>
      <c r="BY27" s="3"/>
      <c r="BZ27" s="3"/>
    </row>
    <row r="28" spans="1:78" ht="13.9" customHeight="1" x14ac:dyDescent="0.25">
      <c r="A28" s="127"/>
      <c r="B28" s="93" t="s">
        <v>607</v>
      </c>
      <c r="C28" s="95" t="s">
        <v>616</v>
      </c>
      <c r="D28" s="95" t="s">
        <v>317</v>
      </c>
      <c r="E28" s="177">
        <v>0</v>
      </c>
      <c r="F28" s="177">
        <v>0</v>
      </c>
      <c r="G28" s="177">
        <v>30</v>
      </c>
      <c r="H28" s="177">
        <v>35</v>
      </c>
      <c r="I28" s="177">
        <v>35</v>
      </c>
      <c r="J28" s="178">
        <v>36.058097348624614</v>
      </c>
      <c r="K28" s="178">
        <v>37.579196269177196</v>
      </c>
      <c r="L28" s="178">
        <v>39.169309652746819</v>
      </c>
      <c r="M28" s="178">
        <v>40.566563257836712</v>
      </c>
      <c r="N28" s="178">
        <v>41.888475763088913</v>
      </c>
      <c r="O28" s="178">
        <v>38.913183506060562</v>
      </c>
      <c r="P28" s="178">
        <v>44.079675632557041</v>
      </c>
      <c r="Q28" s="178">
        <v>47.650455581837299</v>
      </c>
      <c r="R28" s="178">
        <v>50.767471968706474</v>
      </c>
      <c r="S28" s="178">
        <v>52.529321386218641</v>
      </c>
      <c r="T28" s="178">
        <v>55.055125954194388</v>
      </c>
      <c r="U28" s="178">
        <v>57.096426708591828</v>
      </c>
      <c r="V28" s="178">
        <v>59.11084252246448</v>
      </c>
      <c r="W28" s="178">
        <v>61.195736902555382</v>
      </c>
      <c r="X28" s="178">
        <v>63.402258617343236</v>
      </c>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3"/>
      <c r="BN28" s="3"/>
      <c r="BO28" s="3"/>
      <c r="BP28" s="3"/>
      <c r="BQ28" s="3"/>
      <c r="BR28" s="3"/>
      <c r="BS28" s="3"/>
      <c r="BT28" s="3"/>
      <c r="BU28" s="3"/>
      <c r="BV28" s="3"/>
      <c r="BW28" s="3"/>
      <c r="BX28" s="3"/>
      <c r="BY28" s="3"/>
      <c r="BZ28" s="3"/>
    </row>
    <row r="29" spans="1:78" ht="13.9" customHeight="1" x14ac:dyDescent="0.25">
      <c r="A29" s="127"/>
      <c r="B29" s="93" t="s">
        <v>607</v>
      </c>
      <c r="C29" s="95" t="s">
        <v>615</v>
      </c>
      <c r="D29" s="95" t="s">
        <v>317</v>
      </c>
      <c r="E29" s="177">
        <v>0</v>
      </c>
      <c r="F29" s="177">
        <v>0</v>
      </c>
      <c r="G29" s="177">
        <v>145</v>
      </c>
      <c r="H29" s="177">
        <v>145</v>
      </c>
      <c r="I29" s="177">
        <v>145</v>
      </c>
      <c r="J29" s="178">
        <v>149.38354615858771</v>
      </c>
      <c r="K29" s="178">
        <v>155.68524168659127</v>
      </c>
      <c r="L29" s="178">
        <v>162.27285427566542</v>
      </c>
      <c r="M29" s="178">
        <v>168.06147635389496</v>
      </c>
      <c r="N29" s="178">
        <v>173.53797101851123</v>
      </c>
      <c r="O29" s="178">
        <v>161.21176023939378</v>
      </c>
      <c r="P29" s="178">
        <v>182.61579904916493</v>
      </c>
      <c r="Q29" s="178">
        <v>197.40903026761171</v>
      </c>
      <c r="R29" s="178">
        <v>210.32238387035545</v>
      </c>
      <c r="S29" s="178">
        <v>217.62147431433442</v>
      </c>
      <c r="T29" s="178">
        <v>228.08552181023396</v>
      </c>
      <c r="U29" s="178">
        <v>236.54233922130905</v>
      </c>
      <c r="V29" s="178">
        <v>244.88777616449576</v>
      </c>
      <c r="W29" s="178">
        <v>253.52519573915805</v>
      </c>
      <c r="X29" s="178">
        <v>262.66649998613627</v>
      </c>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3"/>
      <c r="BN29" s="3"/>
      <c r="BO29" s="3"/>
      <c r="BP29" s="3"/>
      <c r="BQ29" s="3"/>
      <c r="BR29" s="3"/>
      <c r="BS29" s="3"/>
      <c r="BT29" s="3"/>
      <c r="BU29" s="3"/>
      <c r="BV29" s="3"/>
      <c r="BW29" s="3"/>
      <c r="BX29" s="3"/>
      <c r="BY29" s="3"/>
      <c r="BZ29" s="3"/>
    </row>
    <row r="30" spans="1:78" ht="13.9" customHeight="1" x14ac:dyDescent="0.25">
      <c r="A30" s="127"/>
      <c r="B30" s="93" t="s">
        <v>607</v>
      </c>
      <c r="C30" s="95" t="s">
        <v>614</v>
      </c>
      <c r="D30" s="95" t="s">
        <v>317</v>
      </c>
      <c r="E30" s="177">
        <v>0</v>
      </c>
      <c r="F30" s="177">
        <v>85</v>
      </c>
      <c r="G30" s="177">
        <v>115</v>
      </c>
      <c r="H30" s="177">
        <v>275</v>
      </c>
      <c r="I30" s="177">
        <v>340</v>
      </c>
      <c r="J30" s="178">
        <v>350.27865995806769</v>
      </c>
      <c r="K30" s="178">
        <v>365.05504947200706</v>
      </c>
      <c r="L30" s="178">
        <v>380.50186519811194</v>
      </c>
      <c r="M30" s="178">
        <v>394.07518593327086</v>
      </c>
      <c r="N30" s="178">
        <v>406.91662169857796</v>
      </c>
      <c r="O30" s="178">
        <v>378.01378263030256</v>
      </c>
      <c r="P30" s="178">
        <v>428.20256328769693</v>
      </c>
      <c r="Q30" s="178">
        <v>462.89013993784801</v>
      </c>
      <c r="R30" s="178">
        <v>493.16972769600568</v>
      </c>
      <c r="S30" s="178">
        <v>510.28483632326675</v>
      </c>
      <c r="T30" s="178">
        <v>534.82122355503122</v>
      </c>
      <c r="U30" s="178">
        <v>554.65100231203496</v>
      </c>
      <c r="V30" s="178">
        <v>574.21961307536935</v>
      </c>
      <c r="W30" s="178">
        <v>594.472872767681</v>
      </c>
      <c r="X30" s="178">
        <v>615.90765513990584</v>
      </c>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3"/>
      <c r="BN30" s="3"/>
      <c r="BO30" s="3"/>
      <c r="BP30" s="3"/>
      <c r="BQ30" s="3"/>
      <c r="BR30" s="3"/>
      <c r="BS30" s="3"/>
      <c r="BT30" s="3"/>
      <c r="BU30" s="3"/>
      <c r="BV30" s="3"/>
      <c r="BW30" s="3"/>
      <c r="BX30" s="3"/>
      <c r="BY30" s="3"/>
      <c r="BZ30" s="3"/>
    </row>
    <row r="31" spans="1:78" ht="13.9" customHeight="1" x14ac:dyDescent="0.25">
      <c r="A31" s="127"/>
      <c r="B31" s="93" t="s">
        <v>607</v>
      </c>
      <c r="C31" s="95" t="s">
        <v>613</v>
      </c>
      <c r="D31" s="95" t="s">
        <v>317</v>
      </c>
      <c r="E31" s="177">
        <v>0</v>
      </c>
      <c r="F31" s="177">
        <v>0</v>
      </c>
      <c r="G31" s="177">
        <v>445</v>
      </c>
      <c r="H31" s="177">
        <v>445</v>
      </c>
      <c r="I31" s="177">
        <v>475</v>
      </c>
      <c r="J31" s="178">
        <v>489.35989258847695</v>
      </c>
      <c r="K31" s="178">
        <v>510.00337793883341</v>
      </c>
      <c r="L31" s="178">
        <v>531.58348814442115</v>
      </c>
      <c r="M31" s="178">
        <v>550.54621564206968</v>
      </c>
      <c r="N31" s="178">
        <v>568.48645678477817</v>
      </c>
      <c r="O31" s="178">
        <v>528.10749043939336</v>
      </c>
      <c r="P31" s="178">
        <v>598.2241692989885</v>
      </c>
      <c r="Q31" s="178">
        <v>646.68475432493483</v>
      </c>
      <c r="R31" s="178">
        <v>688.98711957530224</v>
      </c>
      <c r="S31" s="178">
        <v>712.89793309868162</v>
      </c>
      <c r="T31" s="178">
        <v>747.17670937835248</v>
      </c>
      <c r="U31" s="178">
        <v>774.88007675946062</v>
      </c>
      <c r="V31" s="178">
        <v>802.21857709058952</v>
      </c>
      <c r="W31" s="178">
        <v>830.51357224896606</v>
      </c>
      <c r="X31" s="178">
        <v>860.45922409251546</v>
      </c>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3"/>
      <c r="BN31" s="3"/>
      <c r="BO31" s="3"/>
      <c r="BP31" s="3"/>
      <c r="BQ31" s="3"/>
      <c r="BR31" s="3"/>
      <c r="BS31" s="3"/>
      <c r="BT31" s="3"/>
      <c r="BU31" s="3"/>
      <c r="BV31" s="3"/>
      <c r="BW31" s="3"/>
      <c r="BX31" s="3"/>
      <c r="BY31" s="3"/>
      <c r="BZ31" s="3"/>
    </row>
    <row r="32" spans="1:78" ht="13.9" customHeight="1" x14ac:dyDescent="0.25">
      <c r="A32" s="127"/>
      <c r="B32" s="93" t="s">
        <v>607</v>
      </c>
      <c r="C32" s="95" t="s">
        <v>2059</v>
      </c>
      <c r="D32" s="95" t="s">
        <v>317</v>
      </c>
      <c r="E32" s="177">
        <v>0</v>
      </c>
      <c r="F32" s="177">
        <v>0</v>
      </c>
      <c r="G32" s="177">
        <v>255</v>
      </c>
      <c r="H32" s="177">
        <v>260</v>
      </c>
      <c r="I32" s="177">
        <v>270</v>
      </c>
      <c r="J32" s="178">
        <v>278.16246526081846</v>
      </c>
      <c r="K32" s="178">
        <v>289.89665693365265</v>
      </c>
      <c r="L32" s="178">
        <v>302.16324589261831</v>
      </c>
      <c r="M32" s="178">
        <v>312.94205941759748</v>
      </c>
      <c r="N32" s="178">
        <v>323.1396701724002</v>
      </c>
      <c r="O32" s="178">
        <v>300.18741561818149</v>
      </c>
      <c r="P32" s="178">
        <v>340.04321202258291</v>
      </c>
      <c r="Q32" s="178">
        <v>367.58922877417348</v>
      </c>
      <c r="R32" s="178">
        <v>391.63478375859285</v>
      </c>
      <c r="S32" s="178">
        <v>405.22619355082958</v>
      </c>
      <c r="T32" s="178">
        <v>424.71097164664252</v>
      </c>
      <c r="U32" s="178">
        <v>440.45814889485132</v>
      </c>
      <c r="V32" s="178">
        <v>455.99792803044039</v>
      </c>
      <c r="W32" s="178">
        <v>472.08139896257018</v>
      </c>
      <c r="X32" s="178">
        <v>489.10313790521934</v>
      </c>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3"/>
      <c r="BN32" s="3"/>
      <c r="BO32" s="3"/>
      <c r="BP32" s="3"/>
      <c r="BQ32" s="3"/>
      <c r="BR32" s="3"/>
      <c r="BS32" s="3"/>
      <c r="BT32" s="3"/>
      <c r="BU32" s="3"/>
      <c r="BV32" s="3"/>
      <c r="BW32" s="3"/>
      <c r="BX32" s="3"/>
      <c r="BY32" s="3"/>
      <c r="BZ32" s="3"/>
    </row>
    <row r="33" spans="1:78" ht="13.9" customHeight="1" x14ac:dyDescent="0.25">
      <c r="A33" s="127"/>
      <c r="B33" s="93" t="s">
        <v>607</v>
      </c>
      <c r="C33" s="95" t="s">
        <v>612</v>
      </c>
      <c r="D33" s="95" t="s">
        <v>317</v>
      </c>
      <c r="E33" s="177">
        <v>0</v>
      </c>
      <c r="F33" s="177">
        <v>-960</v>
      </c>
      <c r="G33" s="177">
        <v>-1475</v>
      </c>
      <c r="H33" s="177">
        <v>-1545</v>
      </c>
      <c r="I33" s="177">
        <v>-1595</v>
      </c>
      <c r="J33" s="178">
        <v>-1643.2190077444645</v>
      </c>
      <c r="K33" s="178">
        <v>-1712.5376585525037</v>
      </c>
      <c r="L33" s="178">
        <v>-1785.0013970323193</v>
      </c>
      <c r="M33" s="178">
        <v>-1848.6762398928443</v>
      </c>
      <c r="N33" s="178">
        <v>-1908.9176812036233</v>
      </c>
      <c r="O33" s="178">
        <v>-1773.3293626333314</v>
      </c>
      <c r="P33" s="178">
        <v>-2008.7737895408138</v>
      </c>
      <c r="Q33" s="178">
        <v>-2171.4993329437284</v>
      </c>
      <c r="R33" s="178">
        <v>-2313.5462225739093</v>
      </c>
      <c r="S33" s="178">
        <v>-2393.8362174576778</v>
      </c>
      <c r="T33" s="178">
        <v>-2508.9407399125726</v>
      </c>
      <c r="U33" s="178">
        <v>-2601.9657314343985</v>
      </c>
      <c r="V33" s="178">
        <v>-2693.7655378094523</v>
      </c>
      <c r="W33" s="178">
        <v>-2788.7771531307376</v>
      </c>
      <c r="X33" s="178">
        <v>-2889.3314998474984</v>
      </c>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3"/>
      <c r="BN33" s="3"/>
      <c r="BO33" s="3"/>
      <c r="BP33" s="3"/>
      <c r="BQ33" s="3"/>
      <c r="BR33" s="3"/>
      <c r="BS33" s="3"/>
      <c r="BT33" s="3"/>
      <c r="BU33" s="3"/>
      <c r="BV33" s="3"/>
      <c r="BW33" s="3"/>
      <c r="BX33" s="3"/>
      <c r="BY33" s="3"/>
      <c r="BZ33" s="3"/>
    </row>
    <row r="34" spans="1:78" ht="13.9" customHeight="1" x14ac:dyDescent="0.25">
      <c r="A34" s="127"/>
      <c r="B34" s="93" t="s">
        <v>607</v>
      </c>
      <c r="C34" s="95" t="s">
        <v>611</v>
      </c>
      <c r="D34" s="95" t="s">
        <v>419</v>
      </c>
      <c r="E34" s="177">
        <v>0</v>
      </c>
      <c r="F34" s="177">
        <v>365</v>
      </c>
      <c r="G34" s="177">
        <v>695</v>
      </c>
      <c r="H34" s="177">
        <v>940</v>
      </c>
      <c r="I34" s="177">
        <v>975</v>
      </c>
      <c r="J34" s="178">
        <v>1004.4755689974</v>
      </c>
      <c r="K34" s="178">
        <v>1046.8490389270792</v>
      </c>
      <c r="L34" s="178">
        <v>1091.1450546122328</v>
      </c>
      <c r="M34" s="178">
        <v>1130.0685478968796</v>
      </c>
      <c r="N34" s="178">
        <v>1166.8932534003338</v>
      </c>
      <c r="O34" s="178">
        <v>1084.0101119545441</v>
      </c>
      <c r="P34" s="178">
        <v>1227.9338211926604</v>
      </c>
      <c r="Q34" s="178">
        <v>1327.4055483511818</v>
      </c>
      <c r="R34" s="178">
        <v>1414.2367191282517</v>
      </c>
      <c r="S34" s="178">
        <v>1463.3168100446621</v>
      </c>
      <c r="T34" s="178">
        <v>1533.6785087239866</v>
      </c>
      <c r="U34" s="178">
        <v>1590.5433154536295</v>
      </c>
      <c r="V34" s="178">
        <v>1646.6591845543676</v>
      </c>
      <c r="W34" s="178">
        <v>1704.7383851426141</v>
      </c>
      <c r="X34" s="178">
        <v>1766.2057757688472</v>
      </c>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3"/>
      <c r="BN34" s="3"/>
      <c r="BO34" s="3"/>
      <c r="BP34" s="3"/>
      <c r="BQ34" s="3"/>
      <c r="BR34" s="3"/>
      <c r="BS34" s="3"/>
      <c r="BT34" s="3"/>
      <c r="BU34" s="3"/>
      <c r="BV34" s="3"/>
      <c r="BW34" s="3"/>
      <c r="BX34" s="3"/>
      <c r="BY34" s="3"/>
      <c r="BZ34" s="3"/>
    </row>
    <row r="35" spans="1:78" ht="13.9" customHeight="1" x14ac:dyDescent="0.25">
      <c r="A35" s="127"/>
      <c r="B35" s="93" t="s">
        <v>607</v>
      </c>
      <c r="C35" s="95" t="s">
        <v>610</v>
      </c>
      <c r="D35" s="95" t="s">
        <v>419</v>
      </c>
      <c r="E35" s="177">
        <v>0</v>
      </c>
      <c r="F35" s="177">
        <v>0</v>
      </c>
      <c r="G35" s="177">
        <v>-195</v>
      </c>
      <c r="H35" s="177">
        <v>-420</v>
      </c>
      <c r="I35" s="177">
        <v>-450</v>
      </c>
      <c r="J35" s="178">
        <v>-463.60410876803076</v>
      </c>
      <c r="K35" s="178">
        <v>-483.16109488942112</v>
      </c>
      <c r="L35" s="178">
        <v>-503.60540982103055</v>
      </c>
      <c r="M35" s="178">
        <v>-521.57009902932919</v>
      </c>
      <c r="N35" s="178">
        <v>-538.56611695400034</v>
      </c>
      <c r="O35" s="178">
        <v>-500.31235936363584</v>
      </c>
      <c r="P35" s="178">
        <v>-566.73868670430488</v>
      </c>
      <c r="Q35" s="178">
        <v>-612.64871462362248</v>
      </c>
      <c r="R35" s="178">
        <v>-652.72463959765469</v>
      </c>
      <c r="S35" s="178">
        <v>-675.3769892513825</v>
      </c>
      <c r="T35" s="178">
        <v>-707.85161941107071</v>
      </c>
      <c r="U35" s="178">
        <v>-734.09691482475205</v>
      </c>
      <c r="V35" s="178">
        <v>-759.99654671740041</v>
      </c>
      <c r="W35" s="178">
        <v>-786.80233160428338</v>
      </c>
      <c r="X35" s="178">
        <v>-815.17189650869864</v>
      </c>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3"/>
      <c r="BN35" s="3"/>
      <c r="BO35" s="3"/>
      <c r="BP35" s="3"/>
      <c r="BQ35" s="3"/>
      <c r="BR35" s="3"/>
      <c r="BS35" s="3"/>
      <c r="BT35" s="3"/>
      <c r="BU35" s="3"/>
      <c r="BV35" s="3"/>
      <c r="BW35" s="3"/>
      <c r="BX35" s="3"/>
      <c r="BY35" s="3"/>
      <c r="BZ35" s="3"/>
    </row>
    <row r="36" spans="1:78" ht="13.9" customHeight="1" x14ac:dyDescent="0.25">
      <c r="A36" s="127"/>
      <c r="B36" s="93" t="s">
        <v>607</v>
      </c>
      <c r="C36" s="95" t="s">
        <v>609</v>
      </c>
      <c r="D36" s="95" t="s">
        <v>419</v>
      </c>
      <c r="E36" s="177">
        <v>0</v>
      </c>
      <c r="F36" s="177">
        <v>-415</v>
      </c>
      <c r="G36" s="177">
        <v>-535</v>
      </c>
      <c r="H36" s="177">
        <v>-535</v>
      </c>
      <c r="I36" s="177">
        <v>-535</v>
      </c>
      <c r="J36" s="178">
        <v>-551.17377375754768</v>
      </c>
      <c r="K36" s="178">
        <v>-574.4248572574229</v>
      </c>
      <c r="L36" s="178">
        <v>-598.73087612055849</v>
      </c>
      <c r="M36" s="178">
        <v>-620.08889551264679</v>
      </c>
      <c r="N36" s="178">
        <v>-640.29527237864477</v>
      </c>
      <c r="O36" s="178">
        <v>-594.81580502121142</v>
      </c>
      <c r="P36" s="178">
        <v>-673.78932752622904</v>
      </c>
      <c r="Q36" s="178">
        <v>-728.37124960808444</v>
      </c>
      <c r="R36" s="178">
        <v>-776.01707152165613</v>
      </c>
      <c r="S36" s="178">
        <v>-802.94819833219924</v>
      </c>
      <c r="T36" s="178">
        <v>-841.55692529982855</v>
      </c>
      <c r="U36" s="178">
        <v>-872.75966540276079</v>
      </c>
      <c r="V36" s="178">
        <v>-903.5514499862428</v>
      </c>
      <c r="W36" s="178">
        <v>-935.42054979620366</v>
      </c>
      <c r="X36" s="178">
        <v>-969.14881029367507</v>
      </c>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3"/>
      <c r="BN36" s="3"/>
      <c r="BO36" s="3"/>
      <c r="BP36" s="3"/>
      <c r="BQ36" s="3"/>
      <c r="BR36" s="3"/>
      <c r="BS36" s="3"/>
      <c r="BT36" s="3"/>
      <c r="BU36" s="3"/>
      <c r="BV36" s="3"/>
      <c r="BW36" s="3"/>
      <c r="BX36" s="3"/>
      <c r="BY36" s="3"/>
      <c r="BZ36" s="3"/>
    </row>
    <row r="37" spans="1:78" ht="13.9" customHeight="1" x14ac:dyDescent="0.25">
      <c r="A37" s="127"/>
      <c r="B37" s="93" t="s">
        <v>607</v>
      </c>
      <c r="C37" s="95" t="s">
        <v>608</v>
      </c>
      <c r="D37" s="95" t="s">
        <v>14</v>
      </c>
      <c r="E37" s="177">
        <v>320</v>
      </c>
      <c r="F37" s="177">
        <v>540</v>
      </c>
      <c r="G37" s="177">
        <v>550</v>
      </c>
      <c r="H37" s="177">
        <v>560</v>
      </c>
      <c r="I37" s="177">
        <v>560</v>
      </c>
      <c r="J37" s="178">
        <v>576.92955757799382</v>
      </c>
      <c r="K37" s="178">
        <v>601.26714030683513</v>
      </c>
      <c r="L37" s="178">
        <v>626.7089544439491</v>
      </c>
      <c r="M37" s="178">
        <v>649.0650121253874</v>
      </c>
      <c r="N37" s="178">
        <v>670.2156122094226</v>
      </c>
      <c r="O37" s="178">
        <v>622.610936096969</v>
      </c>
      <c r="P37" s="178">
        <v>705.27481012091266</v>
      </c>
      <c r="Q37" s="178">
        <v>762.40728930939679</v>
      </c>
      <c r="R37" s="178">
        <v>812.27955149930358</v>
      </c>
      <c r="S37" s="178">
        <v>840.46914217949825</v>
      </c>
      <c r="T37" s="178">
        <v>880.88201526711021</v>
      </c>
      <c r="U37" s="178">
        <v>913.54282733746925</v>
      </c>
      <c r="V37" s="178">
        <v>945.77348035943169</v>
      </c>
      <c r="W37" s="178">
        <v>979.13179044088611</v>
      </c>
      <c r="X37" s="178">
        <v>1014.4361378774918</v>
      </c>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3"/>
      <c r="BN37" s="3"/>
      <c r="BO37" s="3"/>
      <c r="BP37" s="3"/>
      <c r="BQ37" s="3"/>
      <c r="BR37" s="3"/>
      <c r="BS37" s="3"/>
      <c r="BT37" s="3"/>
      <c r="BU37" s="3"/>
      <c r="BV37" s="3"/>
      <c r="BW37" s="3"/>
      <c r="BX37" s="3"/>
      <c r="BY37" s="3"/>
      <c r="BZ37" s="3"/>
    </row>
    <row r="38" spans="1:78" ht="13.9" customHeight="1" x14ac:dyDescent="0.25">
      <c r="A38" s="127"/>
      <c r="B38" s="93" t="s">
        <v>607</v>
      </c>
      <c r="C38" s="94" t="s">
        <v>606</v>
      </c>
      <c r="D38" s="95" t="s">
        <v>10</v>
      </c>
      <c r="E38" s="177">
        <v>3400</v>
      </c>
      <c r="F38" s="177">
        <v>5425</v>
      </c>
      <c r="G38" s="177">
        <v>9275</v>
      </c>
      <c r="H38" s="177">
        <v>11530</v>
      </c>
      <c r="I38" s="177">
        <v>15505</v>
      </c>
      <c r="J38" s="178">
        <v>15973.737125440704</v>
      </c>
      <c r="K38" s="178">
        <v>16647.583947245497</v>
      </c>
      <c r="L38" s="178">
        <v>17352.00417616684</v>
      </c>
      <c r="M38" s="178">
        <v>17970.987523221662</v>
      </c>
      <c r="N38" s="178">
        <v>18556.594763048386</v>
      </c>
      <c r="O38" s="178">
        <v>17238.540293184826</v>
      </c>
      <c r="P38" s="178">
        <v>19527.296305222768</v>
      </c>
      <c r="Q38" s="178">
        <v>21109.151822753924</v>
      </c>
      <c r="R38" s="178">
        <v>22489.990082136967</v>
      </c>
      <c r="S38" s="178">
        <v>23270.489374094857</v>
      </c>
      <c r="T38" s="178">
        <v>24389.420797708113</v>
      </c>
      <c r="U38" s="178">
        <v>25293.717031906177</v>
      </c>
      <c r="V38" s="178">
        <v>26186.103237451764</v>
      </c>
      <c r="W38" s="178">
        <v>27109.711447832033</v>
      </c>
      <c r="X38" s="178">
        <v>28087.200567483051</v>
      </c>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3"/>
      <c r="BN38" s="3"/>
      <c r="BO38" s="3"/>
      <c r="BP38" s="3"/>
      <c r="BQ38" s="3"/>
      <c r="BR38" s="3"/>
      <c r="BS38" s="3"/>
      <c r="BT38" s="3"/>
      <c r="BU38" s="3"/>
      <c r="BV38" s="3"/>
      <c r="BW38" s="3"/>
      <c r="BX38" s="3"/>
      <c r="BY38" s="3"/>
      <c r="BZ38" s="3"/>
    </row>
    <row r="39" spans="1:78" ht="13.9" customHeight="1" x14ac:dyDescent="0.25">
      <c r="A39" s="127"/>
      <c r="B39" s="96" t="s">
        <v>607</v>
      </c>
      <c r="C39" s="97" t="s">
        <v>606</v>
      </c>
      <c r="D39" s="98" t="s">
        <v>9</v>
      </c>
      <c r="E39" s="179">
        <v>1460</v>
      </c>
      <c r="F39" s="179">
        <v>1480</v>
      </c>
      <c r="G39" s="179">
        <v>1520</v>
      </c>
      <c r="H39" s="179">
        <v>1560</v>
      </c>
      <c r="I39" s="179">
        <v>1600</v>
      </c>
      <c r="J39" s="180">
        <v>1648.3701645085539</v>
      </c>
      <c r="K39" s="180">
        <v>1717.9061151623862</v>
      </c>
      <c r="L39" s="180">
        <v>1790.5970126969974</v>
      </c>
      <c r="M39" s="180">
        <v>1854.4714632153923</v>
      </c>
      <c r="N39" s="180">
        <v>1914.9017491697787</v>
      </c>
      <c r="O39" s="180">
        <v>1778.8883888484827</v>
      </c>
      <c r="P39" s="180">
        <v>2015.0708860597504</v>
      </c>
      <c r="Q39" s="180">
        <v>2178.3065408839907</v>
      </c>
      <c r="R39" s="180">
        <v>2320.7987185694387</v>
      </c>
      <c r="S39" s="180">
        <v>2401.3404062271379</v>
      </c>
      <c r="T39" s="180">
        <v>2516.8057579060292</v>
      </c>
      <c r="U39" s="180">
        <v>2610.1223638213405</v>
      </c>
      <c r="V39" s="180">
        <v>2702.2099438840905</v>
      </c>
      <c r="W39" s="180">
        <v>2797.5194012596744</v>
      </c>
      <c r="X39" s="180">
        <v>2898.3889653642618</v>
      </c>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3"/>
      <c r="BN39" s="3"/>
      <c r="BO39" s="3"/>
      <c r="BP39" s="3"/>
      <c r="BQ39" s="3"/>
      <c r="BR39" s="3"/>
      <c r="BS39" s="3"/>
      <c r="BT39" s="3"/>
      <c r="BU39" s="3"/>
      <c r="BV39" s="3"/>
      <c r="BW39" s="3"/>
      <c r="BX39" s="3"/>
      <c r="BY39" s="3"/>
      <c r="BZ39" s="3"/>
    </row>
    <row r="40" spans="1:78" ht="13.9" customHeight="1" x14ac:dyDescent="0.25">
      <c r="A40" s="127"/>
      <c r="B40" s="93" t="s">
        <v>578</v>
      </c>
      <c r="C40" s="95" t="s">
        <v>605</v>
      </c>
      <c r="D40" s="95" t="s">
        <v>419</v>
      </c>
      <c r="E40" s="177">
        <v>0</v>
      </c>
      <c r="F40" s="177">
        <v>0</v>
      </c>
      <c r="G40" s="177">
        <v>885</v>
      </c>
      <c r="H40" s="177">
        <v>1170</v>
      </c>
      <c r="I40" s="177">
        <v>1480</v>
      </c>
      <c r="J40" s="177">
        <v>1550</v>
      </c>
      <c r="K40" s="181">
        <v>1615.3862377723719</v>
      </c>
      <c r="L40" s="181">
        <v>1683.7391439366493</v>
      </c>
      <c r="M40" s="181">
        <v>1743.8017442161379</v>
      </c>
      <c r="N40" s="181">
        <v>1800.6257181305316</v>
      </c>
      <c r="O40" s="181">
        <v>1672.7292583199628</v>
      </c>
      <c r="P40" s="181">
        <v>1894.8170384555667</v>
      </c>
      <c r="Q40" s="181">
        <v>2048.3112416541589</v>
      </c>
      <c r="R40" s="181">
        <v>2182.2998809585429</v>
      </c>
      <c r="S40" s="182">
        <v>2258.0350638424511</v>
      </c>
      <c r="T40" s="182">
        <v>2366.6097632368924</v>
      </c>
      <c r="U40" s="182">
        <v>2454.3574926504834</v>
      </c>
      <c r="V40" s="182">
        <v>2540.949541069303</v>
      </c>
      <c r="W40" s="182">
        <v>2630.5711940893329</v>
      </c>
      <c r="X40" s="182">
        <v>2725.4211420733918</v>
      </c>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3"/>
      <c r="BN40" s="3"/>
      <c r="BO40" s="3"/>
      <c r="BP40" s="3"/>
      <c r="BQ40" s="3"/>
      <c r="BR40" s="3"/>
      <c r="BS40" s="3"/>
      <c r="BT40" s="3"/>
      <c r="BU40" s="3"/>
      <c r="BV40" s="3"/>
      <c r="BW40" s="3"/>
      <c r="BX40" s="3"/>
      <c r="BY40" s="3"/>
      <c r="BZ40" s="3"/>
    </row>
    <row r="41" spans="1:78" ht="13.9" customHeight="1" x14ac:dyDescent="0.25">
      <c r="A41" s="127"/>
      <c r="B41" s="93" t="s">
        <v>578</v>
      </c>
      <c r="C41" s="95" t="s">
        <v>605</v>
      </c>
      <c r="D41" s="95" t="s">
        <v>317</v>
      </c>
      <c r="E41" s="177">
        <v>0</v>
      </c>
      <c r="F41" s="177">
        <v>0</v>
      </c>
      <c r="G41" s="177">
        <v>-45</v>
      </c>
      <c r="H41" s="177">
        <v>-60</v>
      </c>
      <c r="I41" s="177">
        <v>-80</v>
      </c>
      <c r="J41" s="177">
        <v>-80</v>
      </c>
      <c r="K41" s="181">
        <v>-83.374773562445</v>
      </c>
      <c r="L41" s="181">
        <v>-86.902665493504472</v>
      </c>
      <c r="M41" s="181">
        <v>-90.002670669220009</v>
      </c>
      <c r="N41" s="181">
        <v>-92.935520935769361</v>
      </c>
      <c r="O41" s="181">
        <v>-86.334413332643237</v>
      </c>
      <c r="P41" s="181">
        <v>-97.797008436416348</v>
      </c>
      <c r="Q41" s="181">
        <v>-105.71928989182756</v>
      </c>
      <c r="R41" s="181">
        <v>-112.63483256560221</v>
      </c>
      <c r="S41" s="178">
        <v>-116.54374523057812</v>
      </c>
      <c r="T41" s="178">
        <v>-122.14760068319444</v>
      </c>
      <c r="U41" s="178">
        <v>-126.67651574970236</v>
      </c>
      <c r="V41" s="178">
        <v>-131.14578276486725</v>
      </c>
      <c r="W41" s="178">
        <v>-135.77141646912685</v>
      </c>
      <c r="X41" s="178">
        <v>-140.66689765540085</v>
      </c>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3"/>
      <c r="BN41" s="3"/>
      <c r="BO41" s="3"/>
      <c r="BP41" s="3"/>
      <c r="BQ41" s="3"/>
      <c r="BR41" s="3"/>
      <c r="BS41" s="3"/>
      <c r="BT41" s="3"/>
      <c r="BU41" s="3"/>
      <c r="BV41" s="3"/>
      <c r="BW41" s="3"/>
      <c r="BX41" s="3"/>
      <c r="BY41" s="3"/>
      <c r="BZ41" s="3"/>
    </row>
    <row r="42" spans="1:78" ht="13.9" customHeight="1" x14ac:dyDescent="0.25">
      <c r="A42" s="127"/>
      <c r="B42" s="93" t="s">
        <v>578</v>
      </c>
      <c r="C42" s="95" t="s">
        <v>604</v>
      </c>
      <c r="D42" s="95" t="s">
        <v>419</v>
      </c>
      <c r="E42" s="177">
        <v>0</v>
      </c>
      <c r="F42" s="177">
        <v>0</v>
      </c>
      <c r="G42" s="177">
        <v>130</v>
      </c>
      <c r="H42" s="177">
        <v>225</v>
      </c>
      <c r="I42" s="177">
        <v>215</v>
      </c>
      <c r="J42" s="177">
        <v>205</v>
      </c>
      <c r="K42" s="181">
        <v>213.64785725376532</v>
      </c>
      <c r="L42" s="181">
        <v>222.68808032710521</v>
      </c>
      <c r="M42" s="181">
        <v>230.6318435898763</v>
      </c>
      <c r="N42" s="181">
        <v>238.14727239790901</v>
      </c>
      <c r="O42" s="181">
        <v>221.23193416489832</v>
      </c>
      <c r="P42" s="181">
        <v>250.60483411831692</v>
      </c>
      <c r="Q42" s="181">
        <v>270.90568034780813</v>
      </c>
      <c r="R42" s="181">
        <v>288.62675844935569</v>
      </c>
      <c r="S42" s="178">
        <v>298.6433471533565</v>
      </c>
      <c r="T42" s="178">
        <v>313.00322675068583</v>
      </c>
      <c r="U42" s="178">
        <v>324.60857160861235</v>
      </c>
      <c r="V42" s="178">
        <v>336.06106833497239</v>
      </c>
      <c r="W42" s="178">
        <v>347.91425470213761</v>
      </c>
      <c r="X42" s="178">
        <v>360.45892524196472</v>
      </c>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3"/>
      <c r="BN42" s="3"/>
      <c r="BO42" s="3"/>
      <c r="BP42" s="3"/>
      <c r="BQ42" s="3"/>
      <c r="BR42" s="3"/>
      <c r="BS42" s="3"/>
      <c r="BT42" s="3"/>
      <c r="BU42" s="3"/>
      <c r="BV42" s="3"/>
      <c r="BW42" s="3"/>
      <c r="BX42" s="3"/>
      <c r="BY42" s="3"/>
      <c r="BZ42" s="3"/>
    </row>
    <row r="43" spans="1:78" ht="13.9" customHeight="1" x14ac:dyDescent="0.25">
      <c r="A43" s="127"/>
      <c r="B43" s="93" t="s">
        <v>578</v>
      </c>
      <c r="C43" s="95" t="s">
        <v>603</v>
      </c>
      <c r="D43" s="95" t="s">
        <v>419</v>
      </c>
      <c r="E43" s="177">
        <v>0</v>
      </c>
      <c r="F43" s="177">
        <v>0</v>
      </c>
      <c r="G43" s="177">
        <v>0</v>
      </c>
      <c r="H43" s="177">
        <v>225</v>
      </c>
      <c r="I43" s="177">
        <v>270</v>
      </c>
      <c r="J43" s="177">
        <v>270</v>
      </c>
      <c r="K43" s="181">
        <v>281.38986077325188</v>
      </c>
      <c r="L43" s="181">
        <v>293.29649604057761</v>
      </c>
      <c r="M43" s="181">
        <v>303.75901350861756</v>
      </c>
      <c r="N43" s="181">
        <v>313.65738315822159</v>
      </c>
      <c r="O43" s="181">
        <v>291.3786449976709</v>
      </c>
      <c r="P43" s="181">
        <v>330.06490347290514</v>
      </c>
      <c r="Q43" s="181">
        <v>356.80260338491797</v>
      </c>
      <c r="R43" s="181">
        <v>380.1425599089074</v>
      </c>
      <c r="S43" s="178">
        <v>393.33514015320111</v>
      </c>
      <c r="T43" s="178">
        <v>412.24815230578116</v>
      </c>
      <c r="U43" s="178">
        <v>427.53324065524538</v>
      </c>
      <c r="V43" s="178">
        <v>442.61701683142684</v>
      </c>
      <c r="W43" s="178">
        <v>458.22853058330298</v>
      </c>
      <c r="X43" s="178">
        <v>474.75077958697773</v>
      </c>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3"/>
      <c r="BN43" s="3"/>
      <c r="BO43" s="3"/>
      <c r="BP43" s="3"/>
      <c r="BQ43" s="3"/>
      <c r="BR43" s="3"/>
      <c r="BS43" s="3"/>
      <c r="BT43" s="3"/>
      <c r="BU43" s="3"/>
      <c r="BV43" s="3"/>
      <c r="BW43" s="3"/>
      <c r="BX43" s="3"/>
      <c r="BY43" s="3"/>
      <c r="BZ43" s="3"/>
    </row>
    <row r="44" spans="1:78" ht="13.9" customHeight="1" x14ac:dyDescent="0.25">
      <c r="A44" s="127"/>
      <c r="B44" s="93" t="s">
        <v>578</v>
      </c>
      <c r="C44" s="95" t="s">
        <v>602</v>
      </c>
      <c r="D44" s="95" t="s">
        <v>419</v>
      </c>
      <c r="E44" s="177">
        <v>0</v>
      </c>
      <c r="F44" s="177">
        <v>0</v>
      </c>
      <c r="G44" s="177">
        <v>75</v>
      </c>
      <c r="H44" s="177">
        <v>155</v>
      </c>
      <c r="I44" s="177">
        <v>160</v>
      </c>
      <c r="J44" s="177">
        <v>160</v>
      </c>
      <c r="K44" s="181">
        <v>166.74954712489</v>
      </c>
      <c r="L44" s="181">
        <v>173.80533098700894</v>
      </c>
      <c r="M44" s="181">
        <v>180.00534133844002</v>
      </c>
      <c r="N44" s="181">
        <v>185.87104187153872</v>
      </c>
      <c r="O44" s="181">
        <v>172.66882666528647</v>
      </c>
      <c r="P44" s="181">
        <v>195.5940168728327</v>
      </c>
      <c r="Q44" s="181">
        <v>211.43857978365511</v>
      </c>
      <c r="R44" s="181">
        <v>225.26966513120442</v>
      </c>
      <c r="S44" s="178">
        <v>233.08749046115625</v>
      </c>
      <c r="T44" s="178">
        <v>244.29520136638888</v>
      </c>
      <c r="U44" s="178">
        <v>253.35303149940472</v>
      </c>
      <c r="V44" s="178">
        <v>262.2915655297345</v>
      </c>
      <c r="W44" s="178">
        <v>271.5428329382537</v>
      </c>
      <c r="X44" s="178">
        <v>281.33379531080169</v>
      </c>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3"/>
      <c r="BN44" s="3"/>
      <c r="BO44" s="3"/>
      <c r="BP44" s="3"/>
      <c r="BQ44" s="3"/>
      <c r="BR44" s="3"/>
      <c r="BS44" s="3"/>
      <c r="BT44" s="3"/>
      <c r="BU44" s="3"/>
      <c r="BV44" s="3"/>
      <c r="BW44" s="3"/>
      <c r="BX44" s="3"/>
      <c r="BY44" s="3"/>
      <c r="BZ44" s="3"/>
    </row>
    <row r="45" spans="1:78" ht="13.9" customHeight="1" x14ac:dyDescent="0.25">
      <c r="A45" s="127"/>
      <c r="B45" s="93" t="s">
        <v>578</v>
      </c>
      <c r="C45" s="95" t="s">
        <v>601</v>
      </c>
      <c r="D45" s="95" t="s">
        <v>419</v>
      </c>
      <c r="E45" s="177">
        <v>0</v>
      </c>
      <c r="F45" s="177">
        <v>225</v>
      </c>
      <c r="G45" s="177">
        <v>270</v>
      </c>
      <c r="H45" s="177">
        <v>320</v>
      </c>
      <c r="I45" s="177">
        <v>395</v>
      </c>
      <c r="J45" s="177">
        <v>405</v>
      </c>
      <c r="K45" s="181">
        <v>422.08479115987785</v>
      </c>
      <c r="L45" s="181">
        <v>439.94474406086641</v>
      </c>
      <c r="M45" s="181">
        <v>455.63852026292636</v>
      </c>
      <c r="N45" s="181">
        <v>470.48607473733244</v>
      </c>
      <c r="O45" s="181">
        <v>437.06796749650641</v>
      </c>
      <c r="P45" s="181">
        <v>495.09735520935777</v>
      </c>
      <c r="Q45" s="181">
        <v>535.20390507737704</v>
      </c>
      <c r="R45" s="181">
        <v>570.21383986336116</v>
      </c>
      <c r="S45" s="178">
        <v>590.00271022980178</v>
      </c>
      <c r="T45" s="178">
        <v>618.37222845867188</v>
      </c>
      <c r="U45" s="178">
        <v>641.29986098286815</v>
      </c>
      <c r="V45" s="178">
        <v>663.9255252471404</v>
      </c>
      <c r="W45" s="178">
        <v>687.34279587495462</v>
      </c>
      <c r="X45" s="178">
        <v>712.12616938046676</v>
      </c>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3"/>
      <c r="BN45" s="3"/>
      <c r="BO45" s="3"/>
      <c r="BP45" s="3"/>
      <c r="BQ45" s="3"/>
      <c r="BR45" s="3"/>
      <c r="BS45" s="3"/>
      <c r="BT45" s="3"/>
      <c r="BU45" s="3"/>
      <c r="BV45" s="3"/>
      <c r="BW45" s="3"/>
      <c r="BX45" s="3"/>
      <c r="BY45" s="3"/>
      <c r="BZ45" s="3"/>
    </row>
    <row r="46" spans="1:78" ht="13.9" customHeight="1" x14ac:dyDescent="0.25">
      <c r="A46" s="127"/>
      <c r="B46" s="93" t="s">
        <v>578</v>
      </c>
      <c r="C46" s="95" t="s">
        <v>600</v>
      </c>
      <c r="D46" s="95" t="s">
        <v>419</v>
      </c>
      <c r="E46" s="177">
        <v>0</v>
      </c>
      <c r="F46" s="177">
        <v>-90</v>
      </c>
      <c r="G46" s="177">
        <v>-10</v>
      </c>
      <c r="H46" s="177">
        <v>0</v>
      </c>
      <c r="I46" s="177">
        <v>0</v>
      </c>
      <c r="J46" s="177">
        <v>0</v>
      </c>
      <c r="K46" s="181">
        <v>0</v>
      </c>
      <c r="L46" s="181">
        <v>0</v>
      </c>
      <c r="M46" s="181">
        <v>0</v>
      </c>
      <c r="N46" s="181">
        <v>0</v>
      </c>
      <c r="O46" s="181">
        <v>0</v>
      </c>
      <c r="P46" s="181">
        <v>0</v>
      </c>
      <c r="Q46" s="181">
        <v>0</v>
      </c>
      <c r="R46" s="181">
        <v>0</v>
      </c>
      <c r="S46" s="178">
        <v>0</v>
      </c>
      <c r="T46" s="178">
        <v>0</v>
      </c>
      <c r="U46" s="178">
        <v>0</v>
      </c>
      <c r="V46" s="178">
        <v>0</v>
      </c>
      <c r="W46" s="178">
        <v>0</v>
      </c>
      <c r="X46" s="178">
        <v>0</v>
      </c>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3"/>
      <c r="BN46" s="3"/>
      <c r="BO46" s="3"/>
      <c r="BP46" s="3"/>
      <c r="BQ46" s="3"/>
      <c r="BR46" s="3"/>
      <c r="BS46" s="3"/>
      <c r="BT46" s="3"/>
      <c r="BU46" s="3"/>
      <c r="BV46" s="3"/>
      <c r="BW46" s="3"/>
      <c r="BX46" s="3"/>
      <c r="BY46" s="3"/>
      <c r="BZ46" s="3"/>
    </row>
    <row r="47" spans="1:78" ht="13.9" customHeight="1" x14ac:dyDescent="0.25">
      <c r="A47" s="127"/>
      <c r="B47" s="93" t="s">
        <v>578</v>
      </c>
      <c r="C47" s="95" t="s">
        <v>599</v>
      </c>
      <c r="D47" s="95" t="s">
        <v>419</v>
      </c>
      <c r="E47" s="177">
        <v>0</v>
      </c>
      <c r="F47" s="177">
        <v>-50</v>
      </c>
      <c r="G47" s="177">
        <v>-50</v>
      </c>
      <c r="H47" s="177">
        <v>-50</v>
      </c>
      <c r="I47" s="177">
        <v>-50</v>
      </c>
      <c r="J47" s="177">
        <v>-50</v>
      </c>
      <c r="K47" s="181">
        <v>-52.109233476528125</v>
      </c>
      <c r="L47" s="181">
        <v>-54.314165933440293</v>
      </c>
      <c r="M47" s="181">
        <v>-56.251669168262509</v>
      </c>
      <c r="N47" s="181">
        <v>-58.084700584855852</v>
      </c>
      <c r="O47" s="181">
        <v>-53.959008332902023</v>
      </c>
      <c r="P47" s="181">
        <v>-61.123130272760214</v>
      </c>
      <c r="Q47" s="181">
        <v>-66.074556182392215</v>
      </c>
      <c r="R47" s="181">
        <v>-70.396770353501367</v>
      </c>
      <c r="S47" s="178">
        <v>-72.839840769111319</v>
      </c>
      <c r="T47" s="178">
        <v>-76.342250426996515</v>
      </c>
      <c r="U47" s="178">
        <v>-79.172822343563965</v>
      </c>
      <c r="V47" s="178">
        <v>-81.966114228042017</v>
      </c>
      <c r="W47" s="178">
        <v>-84.857135293204266</v>
      </c>
      <c r="X47" s="178">
        <v>-87.916811034625511</v>
      </c>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3"/>
      <c r="BN47" s="3"/>
      <c r="BO47" s="3"/>
      <c r="BP47" s="3"/>
      <c r="BQ47" s="3"/>
      <c r="BR47" s="3"/>
      <c r="BS47" s="3"/>
      <c r="BT47" s="3"/>
      <c r="BU47" s="3"/>
      <c r="BV47" s="3"/>
      <c r="BW47" s="3"/>
      <c r="BX47" s="3"/>
      <c r="BY47" s="3"/>
      <c r="BZ47" s="3"/>
    </row>
    <row r="48" spans="1:78" ht="13.9" customHeight="1" x14ac:dyDescent="0.25">
      <c r="A48" s="127"/>
      <c r="B48" s="93" t="s">
        <v>578</v>
      </c>
      <c r="C48" s="95" t="s">
        <v>598</v>
      </c>
      <c r="D48" s="95" t="s">
        <v>419</v>
      </c>
      <c r="E48" s="177">
        <v>0</v>
      </c>
      <c r="F48" s="177">
        <v>0</v>
      </c>
      <c r="G48" s="177">
        <v>0</v>
      </c>
      <c r="H48" s="177">
        <v>510</v>
      </c>
      <c r="I48" s="177">
        <v>520</v>
      </c>
      <c r="J48" s="177">
        <v>525</v>
      </c>
      <c r="K48" s="181">
        <v>547.14695150354532</v>
      </c>
      <c r="L48" s="181">
        <v>570.29874230112307</v>
      </c>
      <c r="M48" s="181">
        <v>590.64252626675636</v>
      </c>
      <c r="N48" s="181">
        <v>609.88935614098648</v>
      </c>
      <c r="O48" s="181">
        <v>566.5695874954713</v>
      </c>
      <c r="P48" s="181">
        <v>641.79286786398234</v>
      </c>
      <c r="Q48" s="181">
        <v>693.78283991511842</v>
      </c>
      <c r="R48" s="181">
        <v>739.16608871176459</v>
      </c>
      <c r="S48" s="178">
        <v>764.818328075669</v>
      </c>
      <c r="T48" s="178">
        <v>801.59362948346359</v>
      </c>
      <c r="U48" s="178">
        <v>831.31463460742179</v>
      </c>
      <c r="V48" s="178">
        <v>860.64419939444133</v>
      </c>
      <c r="W48" s="178">
        <v>890.99992057864495</v>
      </c>
      <c r="X48" s="178">
        <v>923.1265158635681</v>
      </c>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3"/>
      <c r="BN48" s="3"/>
      <c r="BO48" s="3"/>
      <c r="BP48" s="3"/>
      <c r="BQ48" s="3"/>
      <c r="BR48" s="3"/>
      <c r="BS48" s="3"/>
      <c r="BT48" s="3"/>
      <c r="BU48" s="3"/>
      <c r="BV48" s="3"/>
      <c r="BW48" s="3"/>
      <c r="BX48" s="3"/>
      <c r="BY48" s="3"/>
      <c r="BZ48" s="3"/>
    </row>
    <row r="49" spans="1:78" ht="13.9" customHeight="1" x14ac:dyDescent="0.25">
      <c r="A49" s="127"/>
      <c r="B49" s="93" t="s">
        <v>578</v>
      </c>
      <c r="C49" s="94" t="s">
        <v>598</v>
      </c>
      <c r="D49" s="95" t="s">
        <v>16</v>
      </c>
      <c r="E49" s="177">
        <v>0</v>
      </c>
      <c r="F49" s="177">
        <v>0</v>
      </c>
      <c r="G49" s="177">
        <v>0</v>
      </c>
      <c r="H49" s="177">
        <v>-510</v>
      </c>
      <c r="I49" s="177">
        <v>-520</v>
      </c>
      <c r="J49" s="177">
        <v>-525</v>
      </c>
      <c r="K49" s="181">
        <v>-547.14695150354532</v>
      </c>
      <c r="L49" s="181">
        <v>-570.29874230112307</v>
      </c>
      <c r="M49" s="181">
        <v>-590.64252626675636</v>
      </c>
      <c r="N49" s="181">
        <v>-609.88935614098648</v>
      </c>
      <c r="O49" s="181">
        <v>-566.5695874954713</v>
      </c>
      <c r="P49" s="181">
        <v>-641.79286786398234</v>
      </c>
      <c r="Q49" s="181">
        <v>-693.78283991511842</v>
      </c>
      <c r="R49" s="181">
        <v>-739.16608871176459</v>
      </c>
      <c r="S49" s="178">
        <v>-764.818328075669</v>
      </c>
      <c r="T49" s="178">
        <v>-801.59362948346359</v>
      </c>
      <c r="U49" s="178">
        <v>-831.31463460742179</v>
      </c>
      <c r="V49" s="178">
        <v>-860.64419939444133</v>
      </c>
      <c r="W49" s="178">
        <v>-890.99992057864495</v>
      </c>
      <c r="X49" s="178">
        <v>-923.1265158635681</v>
      </c>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3"/>
      <c r="BN49" s="3"/>
      <c r="BO49" s="3"/>
      <c r="BP49" s="3"/>
      <c r="BQ49" s="3"/>
      <c r="BR49" s="3"/>
      <c r="BS49" s="3"/>
      <c r="BT49" s="3"/>
      <c r="BU49" s="3"/>
      <c r="BV49" s="3"/>
      <c r="BW49" s="3"/>
      <c r="BX49" s="3"/>
      <c r="BY49" s="3"/>
      <c r="BZ49" s="3"/>
    </row>
    <row r="50" spans="1:78" ht="13.9" customHeight="1" x14ac:dyDescent="0.25">
      <c r="A50" s="127"/>
      <c r="B50" s="93" t="s">
        <v>578</v>
      </c>
      <c r="C50" s="95" t="s">
        <v>597</v>
      </c>
      <c r="D50" s="95" t="s">
        <v>419</v>
      </c>
      <c r="E50" s="177">
        <v>0</v>
      </c>
      <c r="F50" s="177">
        <v>0</v>
      </c>
      <c r="G50" s="177">
        <v>605</v>
      </c>
      <c r="H50" s="177">
        <v>2510</v>
      </c>
      <c r="I50" s="177">
        <v>2590</v>
      </c>
      <c r="J50" s="177">
        <v>2670</v>
      </c>
      <c r="K50" s="181">
        <v>2782.6330676466018</v>
      </c>
      <c r="L50" s="181">
        <v>2900.3764608457118</v>
      </c>
      <c r="M50" s="181">
        <v>3003.839133585218</v>
      </c>
      <c r="N50" s="181">
        <v>3101.7230112313027</v>
      </c>
      <c r="O50" s="181">
        <v>2881.4110449769682</v>
      </c>
      <c r="P50" s="181">
        <v>3263.9751565653955</v>
      </c>
      <c r="Q50" s="181">
        <v>3528.3813001397443</v>
      </c>
      <c r="R50" s="181">
        <v>3759.1875368769734</v>
      </c>
      <c r="S50" s="178">
        <v>3889.6474970705444</v>
      </c>
      <c r="T50" s="178">
        <v>4076.676172801614</v>
      </c>
      <c r="U50" s="178">
        <v>4227.8287131463157</v>
      </c>
      <c r="V50" s="178">
        <v>4376.9904997774438</v>
      </c>
      <c r="W50" s="178">
        <v>4531.3710246571081</v>
      </c>
      <c r="X50" s="178">
        <v>4694.7577092490028</v>
      </c>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3"/>
      <c r="BN50" s="3"/>
      <c r="BO50" s="3"/>
      <c r="BP50" s="3"/>
      <c r="BQ50" s="3"/>
      <c r="BR50" s="3"/>
      <c r="BS50" s="3"/>
      <c r="BT50" s="3"/>
      <c r="BU50" s="3"/>
      <c r="BV50" s="3"/>
      <c r="BW50" s="3"/>
      <c r="BX50" s="3"/>
      <c r="BY50" s="3"/>
      <c r="BZ50" s="3"/>
    </row>
    <row r="51" spans="1:78" ht="13.9" customHeight="1" x14ac:dyDescent="0.25">
      <c r="A51" s="127"/>
      <c r="B51" s="93" t="s">
        <v>578</v>
      </c>
      <c r="C51" s="95" t="s">
        <v>596</v>
      </c>
      <c r="D51" s="95" t="s">
        <v>317</v>
      </c>
      <c r="E51" s="177">
        <v>0</v>
      </c>
      <c r="F51" s="177">
        <v>210</v>
      </c>
      <c r="G51" s="177">
        <v>490</v>
      </c>
      <c r="H51" s="177">
        <v>645</v>
      </c>
      <c r="I51" s="177">
        <v>675</v>
      </c>
      <c r="J51" s="177">
        <v>675</v>
      </c>
      <c r="K51" s="181">
        <v>703.47465193312973</v>
      </c>
      <c r="L51" s="181">
        <v>733.24124010144408</v>
      </c>
      <c r="M51" s="181">
        <v>759.39753377154398</v>
      </c>
      <c r="N51" s="181">
        <v>784.14345789555409</v>
      </c>
      <c r="O51" s="181">
        <v>728.44661249417743</v>
      </c>
      <c r="P51" s="181">
        <v>825.16225868226297</v>
      </c>
      <c r="Q51" s="181">
        <v>892.00650846229507</v>
      </c>
      <c r="R51" s="181">
        <v>950.35639977226867</v>
      </c>
      <c r="S51" s="178">
        <v>983.337850383003</v>
      </c>
      <c r="T51" s="178">
        <v>1030.6203807644531</v>
      </c>
      <c r="U51" s="178">
        <v>1068.8331016381137</v>
      </c>
      <c r="V51" s="178">
        <v>1106.5425420785675</v>
      </c>
      <c r="W51" s="178">
        <v>1145.571326458258</v>
      </c>
      <c r="X51" s="178">
        <v>1186.8769489674448</v>
      </c>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3"/>
      <c r="BN51" s="3"/>
      <c r="BO51" s="3"/>
      <c r="BP51" s="3"/>
      <c r="BQ51" s="3"/>
      <c r="BR51" s="3"/>
      <c r="BS51" s="3"/>
      <c r="BT51" s="3"/>
      <c r="BU51" s="3"/>
      <c r="BV51" s="3"/>
      <c r="BW51" s="3"/>
      <c r="BX51" s="3"/>
      <c r="BY51" s="3"/>
      <c r="BZ51" s="3"/>
    </row>
    <row r="52" spans="1:78" ht="13.9" customHeight="1" x14ac:dyDescent="0.25">
      <c r="A52" s="127"/>
      <c r="B52" s="93" t="s">
        <v>578</v>
      </c>
      <c r="C52" s="95" t="s">
        <v>595</v>
      </c>
      <c r="D52" s="95" t="s">
        <v>317</v>
      </c>
      <c r="E52" s="177">
        <v>0</v>
      </c>
      <c r="F52" s="177">
        <v>265</v>
      </c>
      <c r="G52" s="177">
        <v>295</v>
      </c>
      <c r="H52" s="177">
        <v>300</v>
      </c>
      <c r="I52" s="177">
        <v>310</v>
      </c>
      <c r="J52" s="177">
        <v>325</v>
      </c>
      <c r="K52" s="181">
        <v>338.71001759743285</v>
      </c>
      <c r="L52" s="181">
        <v>353.04207856736195</v>
      </c>
      <c r="M52" s="181">
        <v>365.63584959370633</v>
      </c>
      <c r="N52" s="181">
        <v>377.55055380156307</v>
      </c>
      <c r="O52" s="181">
        <v>350.73355416386318</v>
      </c>
      <c r="P52" s="181">
        <v>397.3003467729414</v>
      </c>
      <c r="Q52" s="181">
        <v>429.48461518554944</v>
      </c>
      <c r="R52" s="181">
        <v>457.57900729775895</v>
      </c>
      <c r="S52" s="178">
        <v>473.45896499922361</v>
      </c>
      <c r="T52" s="178">
        <v>496.22462777547742</v>
      </c>
      <c r="U52" s="178">
        <v>514.62334523316576</v>
      </c>
      <c r="V52" s="178">
        <v>532.77974248227315</v>
      </c>
      <c r="W52" s="178">
        <v>551.57137940582777</v>
      </c>
      <c r="X52" s="178">
        <v>571.45927172506583</v>
      </c>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3"/>
      <c r="BN52" s="3"/>
      <c r="BO52" s="3"/>
      <c r="BP52" s="3"/>
      <c r="BQ52" s="3"/>
      <c r="BR52" s="3"/>
      <c r="BS52" s="3"/>
      <c r="BT52" s="3"/>
      <c r="BU52" s="3"/>
      <c r="BV52" s="3"/>
      <c r="BW52" s="3"/>
      <c r="BX52" s="3"/>
      <c r="BY52" s="3"/>
      <c r="BZ52" s="3"/>
    </row>
    <row r="53" spans="1:78" ht="13.9" customHeight="1" x14ac:dyDescent="0.25">
      <c r="A53" s="127"/>
      <c r="B53" s="93" t="s">
        <v>578</v>
      </c>
      <c r="C53" s="95" t="s">
        <v>594</v>
      </c>
      <c r="D53" s="95" t="s">
        <v>317</v>
      </c>
      <c r="E53" s="177">
        <v>0</v>
      </c>
      <c r="F53" s="177">
        <v>-225</v>
      </c>
      <c r="G53" s="177">
        <v>-595</v>
      </c>
      <c r="H53" s="177">
        <v>-635</v>
      </c>
      <c r="I53" s="177">
        <v>-660</v>
      </c>
      <c r="J53" s="177">
        <v>-625</v>
      </c>
      <c r="K53" s="181">
        <v>-651.36541845660156</v>
      </c>
      <c r="L53" s="181">
        <v>-678.92707416800374</v>
      </c>
      <c r="M53" s="181">
        <v>-703.14586460328144</v>
      </c>
      <c r="N53" s="181">
        <v>-726.0587573106983</v>
      </c>
      <c r="O53" s="181">
        <v>-674.48760416127539</v>
      </c>
      <c r="P53" s="181">
        <v>-764.03912840950284</v>
      </c>
      <c r="Q53" s="181">
        <v>-825.93195227990293</v>
      </c>
      <c r="R53" s="181">
        <v>-879.95962941876735</v>
      </c>
      <c r="S53" s="178">
        <v>-910.49800961389167</v>
      </c>
      <c r="T53" s="178">
        <v>-954.27813033745667</v>
      </c>
      <c r="U53" s="178">
        <v>-989.66027929454981</v>
      </c>
      <c r="V53" s="178">
        <v>-1024.5764278505255</v>
      </c>
      <c r="W53" s="178">
        <v>-1060.7141911650538</v>
      </c>
      <c r="X53" s="178">
        <v>-1098.9601379328194</v>
      </c>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3"/>
      <c r="BN53" s="3"/>
      <c r="BO53" s="3"/>
      <c r="BP53" s="3"/>
      <c r="BQ53" s="3"/>
      <c r="BR53" s="3"/>
      <c r="BS53" s="3"/>
      <c r="BT53" s="3"/>
      <c r="BU53" s="3"/>
      <c r="BV53" s="3"/>
      <c r="BW53" s="3"/>
      <c r="BX53" s="3"/>
      <c r="BY53" s="3"/>
      <c r="BZ53" s="3"/>
    </row>
    <row r="54" spans="1:78" ht="13.9" customHeight="1" x14ac:dyDescent="0.25">
      <c r="A54" s="127"/>
      <c r="B54" s="93" t="s">
        <v>578</v>
      </c>
      <c r="C54" s="95" t="s">
        <v>593</v>
      </c>
      <c r="D54" s="95" t="s">
        <v>317</v>
      </c>
      <c r="E54" s="177">
        <v>0</v>
      </c>
      <c r="F54" s="177">
        <v>0</v>
      </c>
      <c r="G54" s="177">
        <v>435</v>
      </c>
      <c r="H54" s="177">
        <v>425</v>
      </c>
      <c r="I54" s="177">
        <v>430</v>
      </c>
      <c r="J54" s="177">
        <v>440</v>
      </c>
      <c r="K54" s="181">
        <v>458.56125459344753</v>
      </c>
      <c r="L54" s="181">
        <v>477.9646602142746</v>
      </c>
      <c r="M54" s="181">
        <v>495.01468868071009</v>
      </c>
      <c r="N54" s="181">
        <v>511.14536514673154</v>
      </c>
      <c r="O54" s="181">
        <v>474.83927332953783</v>
      </c>
      <c r="P54" s="181">
        <v>537.8835464002899</v>
      </c>
      <c r="Q54" s="181">
        <v>581.45609440505154</v>
      </c>
      <c r="R54" s="181">
        <v>619.49157911081215</v>
      </c>
      <c r="S54" s="178">
        <v>640.99059876817967</v>
      </c>
      <c r="T54" s="178">
        <v>671.81180375756935</v>
      </c>
      <c r="U54" s="178">
        <v>696.72083662336286</v>
      </c>
      <c r="V54" s="178">
        <v>721.3018052067697</v>
      </c>
      <c r="W54" s="178">
        <v>746.74279058019749</v>
      </c>
      <c r="X54" s="178">
        <v>773.66793710470449</v>
      </c>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3"/>
      <c r="BN54" s="3"/>
      <c r="BO54" s="3"/>
      <c r="BP54" s="3"/>
      <c r="BQ54" s="3"/>
      <c r="BR54" s="3"/>
      <c r="BS54" s="3"/>
      <c r="BT54" s="3"/>
      <c r="BU54" s="3"/>
      <c r="BV54" s="3"/>
      <c r="BW54" s="3"/>
      <c r="BX54" s="3"/>
      <c r="BY54" s="3"/>
      <c r="BZ54" s="3"/>
    </row>
    <row r="55" spans="1:78" ht="13.9" customHeight="1" x14ac:dyDescent="0.25">
      <c r="A55" s="127"/>
      <c r="B55" s="93" t="s">
        <v>578</v>
      </c>
      <c r="C55" s="95" t="s">
        <v>592</v>
      </c>
      <c r="D55" s="95" t="s">
        <v>317</v>
      </c>
      <c r="E55" s="177">
        <v>0</v>
      </c>
      <c r="F55" s="177">
        <v>0</v>
      </c>
      <c r="G55" s="177">
        <v>0</v>
      </c>
      <c r="H55" s="177">
        <v>0</v>
      </c>
      <c r="I55" s="177">
        <v>370</v>
      </c>
      <c r="J55" s="177">
        <v>350</v>
      </c>
      <c r="K55" s="181">
        <v>364.76463433569688</v>
      </c>
      <c r="L55" s="181">
        <v>380.19916153408207</v>
      </c>
      <c r="M55" s="181">
        <v>393.76168417783759</v>
      </c>
      <c r="N55" s="181">
        <v>406.59290409399102</v>
      </c>
      <c r="O55" s="181">
        <v>377.7130583303142</v>
      </c>
      <c r="P55" s="181">
        <v>427.86191190932152</v>
      </c>
      <c r="Q55" s="181">
        <v>462.52189327674552</v>
      </c>
      <c r="R55" s="181">
        <v>492.77739247450961</v>
      </c>
      <c r="S55" s="178">
        <v>509.87888538377922</v>
      </c>
      <c r="T55" s="178">
        <v>534.39575298897557</v>
      </c>
      <c r="U55" s="178">
        <v>554.20975640494771</v>
      </c>
      <c r="V55" s="178">
        <v>573.76279959629403</v>
      </c>
      <c r="W55" s="178">
        <v>593.99994705242977</v>
      </c>
      <c r="X55" s="178">
        <v>615.41767724237855</v>
      </c>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3"/>
      <c r="BN55" s="3"/>
      <c r="BO55" s="3"/>
      <c r="BP55" s="3"/>
      <c r="BQ55" s="3"/>
      <c r="BR55" s="3"/>
      <c r="BS55" s="3"/>
      <c r="BT55" s="3"/>
      <c r="BU55" s="3"/>
      <c r="BV55" s="3"/>
      <c r="BW55" s="3"/>
      <c r="BX55" s="3"/>
      <c r="BY55" s="3"/>
      <c r="BZ55" s="3"/>
    </row>
    <row r="56" spans="1:78" ht="13.9" customHeight="1" x14ac:dyDescent="0.25">
      <c r="A56" s="127"/>
      <c r="B56" s="93" t="s">
        <v>578</v>
      </c>
      <c r="C56" s="95" t="s">
        <v>591</v>
      </c>
      <c r="D56" s="95" t="s">
        <v>41</v>
      </c>
      <c r="E56" s="177">
        <v>0</v>
      </c>
      <c r="F56" s="177">
        <v>0</v>
      </c>
      <c r="G56" s="177">
        <v>160</v>
      </c>
      <c r="H56" s="177">
        <v>1270</v>
      </c>
      <c r="I56" s="177">
        <v>1760</v>
      </c>
      <c r="J56" s="177">
        <v>1850</v>
      </c>
      <c r="K56" s="181">
        <v>1928.0416386315408</v>
      </c>
      <c r="L56" s="181">
        <v>2009.6241395372911</v>
      </c>
      <c r="M56" s="181">
        <v>2081.3117592257131</v>
      </c>
      <c r="N56" s="181">
        <v>2149.1339216396668</v>
      </c>
      <c r="O56" s="181">
        <v>1996.4833083173751</v>
      </c>
      <c r="P56" s="181">
        <v>2261.5558200921282</v>
      </c>
      <c r="Q56" s="181">
        <v>2444.7585787485123</v>
      </c>
      <c r="R56" s="181">
        <v>2604.6805030795508</v>
      </c>
      <c r="S56" s="178">
        <v>2695.0741084571191</v>
      </c>
      <c r="T56" s="178">
        <v>2824.6632657988716</v>
      </c>
      <c r="U56" s="178">
        <v>2929.3944267118673</v>
      </c>
      <c r="V56" s="178">
        <v>3032.7462264375554</v>
      </c>
      <c r="W56" s="178">
        <v>3139.7140058485588</v>
      </c>
      <c r="X56" s="178">
        <v>3252.9220082811448</v>
      </c>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3"/>
      <c r="BN56" s="3"/>
      <c r="BO56" s="3"/>
      <c r="BP56" s="3"/>
      <c r="BQ56" s="3"/>
      <c r="BR56" s="3"/>
      <c r="BS56" s="3"/>
      <c r="BT56" s="3"/>
      <c r="BU56" s="3"/>
      <c r="BV56" s="3"/>
      <c r="BW56" s="3"/>
      <c r="BX56" s="3"/>
      <c r="BY56" s="3"/>
      <c r="BZ56" s="3"/>
    </row>
    <row r="57" spans="1:78" ht="13.9" customHeight="1" x14ac:dyDescent="0.25">
      <c r="A57" s="127"/>
      <c r="B57" s="93" t="s">
        <v>578</v>
      </c>
      <c r="C57" s="95" t="s">
        <v>590</v>
      </c>
      <c r="D57" s="95" t="s">
        <v>581</v>
      </c>
      <c r="E57" s="177">
        <v>0</v>
      </c>
      <c r="F57" s="177">
        <v>5</v>
      </c>
      <c r="G57" s="177">
        <v>15</v>
      </c>
      <c r="H57" s="177">
        <v>45</v>
      </c>
      <c r="I57" s="177">
        <v>110</v>
      </c>
      <c r="J57" s="177">
        <v>180</v>
      </c>
      <c r="K57" s="181">
        <v>187.59324051550126</v>
      </c>
      <c r="L57" s="181">
        <v>195.53099736038507</v>
      </c>
      <c r="M57" s="181">
        <v>202.50600900574506</v>
      </c>
      <c r="N57" s="181">
        <v>209.10492210548111</v>
      </c>
      <c r="O57" s="181">
        <v>194.25242999844733</v>
      </c>
      <c r="P57" s="181">
        <v>220.04326898193682</v>
      </c>
      <c r="Q57" s="181">
        <v>237.86840225661203</v>
      </c>
      <c r="R57" s="181">
        <v>253.428373272605</v>
      </c>
      <c r="S57" s="178">
        <v>262.22342676880083</v>
      </c>
      <c r="T57" s="178">
        <v>274.83210153718755</v>
      </c>
      <c r="U57" s="178">
        <v>285.02216043683035</v>
      </c>
      <c r="V57" s="178">
        <v>295.07801122095134</v>
      </c>
      <c r="W57" s="178">
        <v>305.48568705553544</v>
      </c>
      <c r="X57" s="178">
        <v>316.50051972465195</v>
      </c>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3"/>
      <c r="BN57" s="3"/>
      <c r="BO57" s="3"/>
      <c r="BP57" s="3"/>
      <c r="BQ57" s="3"/>
      <c r="BR57" s="3"/>
      <c r="BS57" s="3"/>
      <c r="BT57" s="3"/>
      <c r="BU57" s="3"/>
      <c r="BV57" s="3"/>
      <c r="BW57" s="3"/>
      <c r="BX57" s="3"/>
      <c r="BY57" s="3"/>
      <c r="BZ57" s="3"/>
    </row>
    <row r="58" spans="1:78" ht="13.9" customHeight="1" x14ac:dyDescent="0.25">
      <c r="A58" s="127"/>
      <c r="B58" s="93" t="s">
        <v>578</v>
      </c>
      <c r="C58" s="95" t="s">
        <v>589</v>
      </c>
      <c r="D58" s="95" t="s">
        <v>581</v>
      </c>
      <c r="E58" s="177">
        <v>0</v>
      </c>
      <c r="F58" s="177">
        <v>715</v>
      </c>
      <c r="G58" s="177">
        <v>730</v>
      </c>
      <c r="H58" s="177">
        <v>995</v>
      </c>
      <c r="I58" s="177">
        <v>1020</v>
      </c>
      <c r="J58" s="177">
        <v>1040</v>
      </c>
      <c r="K58" s="181">
        <v>1083.8720563117849</v>
      </c>
      <c r="L58" s="181">
        <v>1129.7346514155581</v>
      </c>
      <c r="M58" s="181">
        <v>1170.0347186998602</v>
      </c>
      <c r="N58" s="181">
        <v>1208.1617721650018</v>
      </c>
      <c r="O58" s="181">
        <v>1122.3473733243623</v>
      </c>
      <c r="P58" s="181">
        <v>1271.3611096734126</v>
      </c>
      <c r="Q58" s="181">
        <v>1374.3507685937582</v>
      </c>
      <c r="R58" s="181">
        <v>1464.2528233528285</v>
      </c>
      <c r="S58" s="178">
        <v>1515.0686879975153</v>
      </c>
      <c r="T58" s="178">
        <v>1587.9188088815274</v>
      </c>
      <c r="U58" s="178">
        <v>1646.7947047461303</v>
      </c>
      <c r="V58" s="178">
        <v>1704.8951759432737</v>
      </c>
      <c r="W58" s="178">
        <v>1765.0284140986485</v>
      </c>
      <c r="X58" s="178">
        <v>1828.6696695202104</v>
      </c>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3"/>
      <c r="BN58" s="3"/>
      <c r="BO58" s="3"/>
      <c r="BP58" s="3"/>
      <c r="BQ58" s="3"/>
      <c r="BR58" s="3"/>
      <c r="BS58" s="3"/>
      <c r="BT58" s="3"/>
      <c r="BU58" s="3"/>
      <c r="BV58" s="3"/>
      <c r="BW58" s="3"/>
      <c r="BX58" s="3"/>
      <c r="BY58" s="3"/>
      <c r="BZ58" s="3"/>
    </row>
    <row r="59" spans="1:78" ht="13.9" customHeight="1" x14ac:dyDescent="0.25">
      <c r="A59" s="127"/>
      <c r="B59" s="93" t="s">
        <v>578</v>
      </c>
      <c r="C59" s="95" t="s">
        <v>588</v>
      </c>
      <c r="D59" s="95" t="s">
        <v>30</v>
      </c>
      <c r="E59" s="177">
        <v>0</v>
      </c>
      <c r="F59" s="177">
        <v>10</v>
      </c>
      <c r="G59" s="177">
        <v>10</v>
      </c>
      <c r="H59" s="177">
        <v>10</v>
      </c>
      <c r="I59" s="177">
        <v>10</v>
      </c>
      <c r="J59" s="177">
        <v>10</v>
      </c>
      <c r="K59" s="181">
        <v>10.421846695305625</v>
      </c>
      <c r="L59" s="181">
        <v>10.862833186688059</v>
      </c>
      <c r="M59" s="181">
        <v>11.250333833652501</v>
      </c>
      <c r="N59" s="181">
        <v>11.61694011697117</v>
      </c>
      <c r="O59" s="181">
        <v>10.791801666580405</v>
      </c>
      <c r="P59" s="181">
        <v>12.224626054552044</v>
      </c>
      <c r="Q59" s="181">
        <v>13.214911236478445</v>
      </c>
      <c r="R59" s="181">
        <v>14.079354070700276</v>
      </c>
      <c r="S59" s="178">
        <v>14.567968153822266</v>
      </c>
      <c r="T59" s="178">
        <v>15.268450085399305</v>
      </c>
      <c r="U59" s="178">
        <v>15.834564468712795</v>
      </c>
      <c r="V59" s="178">
        <v>16.393222845608406</v>
      </c>
      <c r="W59" s="178">
        <v>16.971427058640856</v>
      </c>
      <c r="X59" s="178">
        <v>17.583362206925106</v>
      </c>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3"/>
      <c r="BN59" s="3"/>
      <c r="BO59" s="3"/>
      <c r="BP59" s="3"/>
      <c r="BQ59" s="3"/>
      <c r="BR59" s="3"/>
      <c r="BS59" s="3"/>
      <c r="BT59" s="3"/>
      <c r="BU59" s="3"/>
      <c r="BV59" s="3"/>
      <c r="BW59" s="3"/>
      <c r="BX59" s="3"/>
      <c r="BY59" s="3"/>
      <c r="BZ59" s="3"/>
    </row>
    <row r="60" spans="1:78" ht="13.9" customHeight="1" x14ac:dyDescent="0.25">
      <c r="A60" s="127"/>
      <c r="B60" s="93" t="s">
        <v>578</v>
      </c>
      <c r="C60" s="95" t="s">
        <v>587</v>
      </c>
      <c r="D60" s="95" t="s">
        <v>30</v>
      </c>
      <c r="E60" s="177">
        <v>0</v>
      </c>
      <c r="F60" s="177">
        <v>-520</v>
      </c>
      <c r="G60" s="177">
        <v>-315</v>
      </c>
      <c r="H60" s="177">
        <v>-210</v>
      </c>
      <c r="I60" s="177">
        <v>-100</v>
      </c>
      <c r="J60" s="177">
        <v>-70</v>
      </c>
      <c r="K60" s="181">
        <v>-72.952926867139382</v>
      </c>
      <c r="L60" s="181">
        <v>-76.039832306816422</v>
      </c>
      <c r="M60" s="181">
        <v>-78.752336835567519</v>
      </c>
      <c r="N60" s="181">
        <v>-81.318580818798196</v>
      </c>
      <c r="O60" s="181">
        <v>-75.54261166606284</v>
      </c>
      <c r="P60" s="181">
        <v>-85.572382381864301</v>
      </c>
      <c r="Q60" s="181">
        <v>-92.5043786553491</v>
      </c>
      <c r="R60" s="181">
        <v>-98.555478494901919</v>
      </c>
      <c r="S60" s="178">
        <v>-101.97577707675585</v>
      </c>
      <c r="T60" s="178">
        <v>-106.87915059779512</v>
      </c>
      <c r="U60" s="178">
        <v>-110.84195128098955</v>
      </c>
      <c r="V60" s="178">
        <v>-114.75255991925881</v>
      </c>
      <c r="W60" s="178">
        <v>-118.79998941048596</v>
      </c>
      <c r="X60" s="178">
        <v>-123.08353544847571</v>
      </c>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3"/>
      <c r="BN60" s="3"/>
      <c r="BO60" s="3"/>
      <c r="BP60" s="3"/>
      <c r="BQ60" s="3"/>
      <c r="BR60" s="3"/>
      <c r="BS60" s="3"/>
      <c r="BT60" s="3"/>
      <c r="BU60" s="3"/>
      <c r="BV60" s="3"/>
      <c r="BW60" s="3"/>
      <c r="BX60" s="3"/>
      <c r="BY60" s="3"/>
      <c r="BZ60" s="3"/>
    </row>
    <row r="61" spans="1:78" ht="13.9" customHeight="1" x14ac:dyDescent="0.25">
      <c r="A61" s="127"/>
      <c r="B61" s="93" t="s">
        <v>578</v>
      </c>
      <c r="C61" s="95" t="s">
        <v>586</v>
      </c>
      <c r="D61" s="95" t="s">
        <v>16</v>
      </c>
      <c r="E61" s="177">
        <v>0</v>
      </c>
      <c r="F61" s="177">
        <v>-240</v>
      </c>
      <c r="G61" s="177">
        <v>0</v>
      </c>
      <c r="H61" s="177">
        <v>0</v>
      </c>
      <c r="I61" s="177">
        <v>0</v>
      </c>
      <c r="J61" s="177">
        <v>0</v>
      </c>
      <c r="K61" s="181">
        <v>0</v>
      </c>
      <c r="L61" s="181">
        <v>0</v>
      </c>
      <c r="M61" s="181">
        <v>0</v>
      </c>
      <c r="N61" s="181">
        <v>0</v>
      </c>
      <c r="O61" s="181">
        <v>0</v>
      </c>
      <c r="P61" s="181">
        <v>0</v>
      </c>
      <c r="Q61" s="181">
        <v>0</v>
      </c>
      <c r="R61" s="181">
        <v>0</v>
      </c>
      <c r="S61" s="178">
        <v>0</v>
      </c>
      <c r="T61" s="178">
        <v>0</v>
      </c>
      <c r="U61" s="178">
        <v>0</v>
      </c>
      <c r="V61" s="178">
        <v>0</v>
      </c>
      <c r="W61" s="178">
        <v>0</v>
      </c>
      <c r="X61" s="178">
        <v>0</v>
      </c>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3"/>
      <c r="BN61" s="3"/>
      <c r="BO61" s="3"/>
      <c r="BP61" s="3"/>
      <c r="BQ61" s="3"/>
      <c r="BR61" s="3"/>
      <c r="BS61" s="3"/>
      <c r="BT61" s="3"/>
      <c r="BU61" s="3"/>
      <c r="BV61" s="3"/>
      <c r="BW61" s="3"/>
      <c r="BX61" s="3"/>
      <c r="BY61" s="3"/>
      <c r="BZ61" s="3"/>
    </row>
    <row r="62" spans="1:78" ht="13.9" customHeight="1" x14ac:dyDescent="0.25">
      <c r="A62" s="127"/>
      <c r="B62" s="93" t="s">
        <v>578</v>
      </c>
      <c r="C62" s="95" t="s">
        <v>585</v>
      </c>
      <c r="D62" s="95" t="s">
        <v>224</v>
      </c>
      <c r="E62" s="177">
        <v>0</v>
      </c>
      <c r="F62" s="177">
        <v>165</v>
      </c>
      <c r="G62" s="177">
        <v>330</v>
      </c>
      <c r="H62" s="177">
        <v>400</v>
      </c>
      <c r="I62" s="177">
        <v>465</v>
      </c>
      <c r="J62" s="177">
        <v>525</v>
      </c>
      <c r="K62" s="181">
        <v>547.14695150354532</v>
      </c>
      <c r="L62" s="181">
        <v>570.29874230112307</v>
      </c>
      <c r="M62" s="181">
        <v>590.64252626675636</v>
      </c>
      <c r="N62" s="181">
        <v>609.88935614098648</v>
      </c>
      <c r="O62" s="181">
        <v>566.5695874954713</v>
      </c>
      <c r="P62" s="181">
        <v>641.79286786398234</v>
      </c>
      <c r="Q62" s="181">
        <v>693.78283991511842</v>
      </c>
      <c r="R62" s="181">
        <v>739.16608871176459</v>
      </c>
      <c r="S62" s="178">
        <v>764.818328075669</v>
      </c>
      <c r="T62" s="178">
        <v>801.59362948346359</v>
      </c>
      <c r="U62" s="178">
        <v>831.31463460742179</v>
      </c>
      <c r="V62" s="178">
        <v>860.64419939444133</v>
      </c>
      <c r="W62" s="178">
        <v>890.99992057864495</v>
      </c>
      <c r="X62" s="178">
        <v>923.1265158635681</v>
      </c>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3"/>
      <c r="BN62" s="3"/>
      <c r="BO62" s="3"/>
      <c r="BP62" s="3"/>
      <c r="BQ62" s="3"/>
      <c r="BR62" s="3"/>
      <c r="BS62" s="3"/>
      <c r="BT62" s="3"/>
      <c r="BU62" s="3"/>
      <c r="BV62" s="3"/>
      <c r="BW62" s="3"/>
      <c r="BX62" s="3"/>
      <c r="BY62" s="3"/>
      <c r="BZ62" s="3"/>
    </row>
    <row r="63" spans="1:78" ht="13.9" customHeight="1" x14ac:dyDescent="0.25">
      <c r="A63" s="127"/>
      <c r="B63" s="93" t="s">
        <v>578</v>
      </c>
      <c r="C63" s="95" t="s">
        <v>584</v>
      </c>
      <c r="D63" s="95" t="s">
        <v>224</v>
      </c>
      <c r="E63" s="177">
        <v>0</v>
      </c>
      <c r="F63" s="177">
        <v>325</v>
      </c>
      <c r="G63" s="177">
        <v>300</v>
      </c>
      <c r="H63" s="177">
        <v>200</v>
      </c>
      <c r="I63" s="177">
        <v>185</v>
      </c>
      <c r="J63" s="177">
        <v>0</v>
      </c>
      <c r="K63" s="181">
        <v>0</v>
      </c>
      <c r="L63" s="181">
        <v>0</v>
      </c>
      <c r="M63" s="181">
        <v>0</v>
      </c>
      <c r="N63" s="181">
        <v>0</v>
      </c>
      <c r="O63" s="181">
        <v>0</v>
      </c>
      <c r="P63" s="181">
        <v>0</v>
      </c>
      <c r="Q63" s="181">
        <v>0</v>
      </c>
      <c r="R63" s="181">
        <v>0</v>
      </c>
      <c r="S63" s="178">
        <v>0</v>
      </c>
      <c r="T63" s="178">
        <v>0</v>
      </c>
      <c r="U63" s="178">
        <v>0</v>
      </c>
      <c r="V63" s="178">
        <v>0</v>
      </c>
      <c r="W63" s="178">
        <v>0</v>
      </c>
      <c r="X63" s="178">
        <v>0</v>
      </c>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3"/>
      <c r="BN63" s="3"/>
      <c r="BO63" s="3"/>
      <c r="BP63" s="3"/>
      <c r="BQ63" s="3"/>
      <c r="BR63" s="3"/>
      <c r="BS63" s="3"/>
      <c r="BT63" s="3"/>
      <c r="BU63" s="3"/>
      <c r="BV63" s="3"/>
      <c r="BW63" s="3"/>
      <c r="BX63" s="3"/>
      <c r="BY63" s="3"/>
      <c r="BZ63" s="3"/>
    </row>
    <row r="64" spans="1:78" ht="13.9" customHeight="1" x14ac:dyDescent="0.25">
      <c r="A64" s="127"/>
      <c r="B64" s="93" t="s">
        <v>578</v>
      </c>
      <c r="C64" s="95" t="s">
        <v>583</v>
      </c>
      <c r="D64" s="95" t="s">
        <v>582</v>
      </c>
      <c r="E64" s="177">
        <v>0</v>
      </c>
      <c r="F64" s="177">
        <v>30</v>
      </c>
      <c r="G64" s="177">
        <v>35</v>
      </c>
      <c r="H64" s="177">
        <v>40</v>
      </c>
      <c r="I64" s="177">
        <v>40</v>
      </c>
      <c r="J64" s="177">
        <v>45</v>
      </c>
      <c r="K64" s="181">
        <v>46.898310128875316</v>
      </c>
      <c r="L64" s="181">
        <v>48.882749340096268</v>
      </c>
      <c r="M64" s="181">
        <v>50.626502251436264</v>
      </c>
      <c r="N64" s="181">
        <v>52.276230526370277</v>
      </c>
      <c r="O64" s="181">
        <v>48.563107499611831</v>
      </c>
      <c r="P64" s="181">
        <v>55.010817245484205</v>
      </c>
      <c r="Q64" s="181">
        <v>59.467100564153007</v>
      </c>
      <c r="R64" s="181">
        <v>63.35709331815125</v>
      </c>
      <c r="S64" s="178">
        <v>65.555856692200209</v>
      </c>
      <c r="T64" s="178">
        <v>68.708025384296889</v>
      </c>
      <c r="U64" s="178">
        <v>71.255540109207587</v>
      </c>
      <c r="V64" s="178">
        <v>73.769502805237835</v>
      </c>
      <c r="W64" s="178">
        <v>76.371421763883859</v>
      </c>
      <c r="X64" s="178">
        <v>79.125129931162988</v>
      </c>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3"/>
      <c r="BN64" s="3"/>
      <c r="BO64" s="3"/>
      <c r="BP64" s="3"/>
      <c r="BQ64" s="3"/>
      <c r="BR64" s="3"/>
      <c r="BS64" s="3"/>
      <c r="BT64" s="3"/>
      <c r="BU64" s="3"/>
      <c r="BV64" s="3"/>
      <c r="BW64" s="3"/>
      <c r="BX64" s="3"/>
      <c r="BY64" s="3"/>
      <c r="BZ64" s="3"/>
    </row>
    <row r="65" spans="1:78" ht="13.9" customHeight="1" x14ac:dyDescent="0.25">
      <c r="A65" s="127"/>
      <c r="B65" s="93" t="s">
        <v>578</v>
      </c>
      <c r="C65" s="95" t="s">
        <v>580</v>
      </c>
      <c r="D65" s="95" t="s">
        <v>30</v>
      </c>
      <c r="E65" s="177">
        <v>0</v>
      </c>
      <c r="F65" s="177">
        <v>0</v>
      </c>
      <c r="G65" s="177">
        <v>-825</v>
      </c>
      <c r="H65" s="177">
        <v>-1010</v>
      </c>
      <c r="I65" s="177">
        <v>-1170</v>
      </c>
      <c r="J65" s="177">
        <v>-1270</v>
      </c>
      <c r="K65" s="181">
        <v>-1323.5745303038145</v>
      </c>
      <c r="L65" s="181">
        <v>-1379.5798147093838</v>
      </c>
      <c r="M65" s="181">
        <v>-1428.792396873868</v>
      </c>
      <c r="N65" s="181">
        <v>-1475.3513948553391</v>
      </c>
      <c r="O65" s="181">
        <v>-1370.5588116557119</v>
      </c>
      <c r="P65" s="181">
        <v>-1552.5275089281101</v>
      </c>
      <c r="Q65" s="181">
        <v>-1678.2937270327632</v>
      </c>
      <c r="R65" s="181">
        <v>-1788.0779669789358</v>
      </c>
      <c r="S65" s="178">
        <v>-1850.1319555354285</v>
      </c>
      <c r="T65" s="178">
        <v>-1939.0931608457124</v>
      </c>
      <c r="U65" s="178">
        <v>-2010.9896875265256</v>
      </c>
      <c r="V65" s="178">
        <v>-2081.9393013922681</v>
      </c>
      <c r="W65" s="178">
        <v>-2155.3712364473895</v>
      </c>
      <c r="X65" s="178">
        <v>-2233.0870002794891</v>
      </c>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3"/>
      <c r="BN65" s="3"/>
      <c r="BO65" s="3"/>
      <c r="BP65" s="3"/>
      <c r="BQ65" s="3"/>
      <c r="BR65" s="3"/>
      <c r="BS65" s="3"/>
      <c r="BT65" s="3"/>
      <c r="BU65" s="3"/>
      <c r="BV65" s="3"/>
      <c r="BW65" s="3"/>
      <c r="BX65" s="3"/>
      <c r="BY65" s="3"/>
      <c r="BZ65" s="3"/>
    </row>
    <row r="66" spans="1:78" ht="13.9" customHeight="1" x14ac:dyDescent="0.25">
      <c r="A66" s="127"/>
      <c r="B66" s="93" t="s">
        <v>578</v>
      </c>
      <c r="C66" s="95" t="s">
        <v>580</v>
      </c>
      <c r="D66" s="95" t="s">
        <v>581</v>
      </c>
      <c r="E66" s="177">
        <v>0</v>
      </c>
      <c r="F66" s="177">
        <v>0</v>
      </c>
      <c r="G66" s="177">
        <v>1205</v>
      </c>
      <c r="H66" s="177">
        <v>1390</v>
      </c>
      <c r="I66" s="177">
        <v>1550</v>
      </c>
      <c r="J66" s="177">
        <v>1650</v>
      </c>
      <c r="K66" s="181">
        <v>1719.6047047254283</v>
      </c>
      <c r="L66" s="181">
        <v>1792.3674758035299</v>
      </c>
      <c r="M66" s="181">
        <v>1856.305082552663</v>
      </c>
      <c r="N66" s="181">
        <v>1916.7951193002434</v>
      </c>
      <c r="O66" s="181">
        <v>1780.6472749857671</v>
      </c>
      <c r="P66" s="181">
        <v>2017.0632990010874</v>
      </c>
      <c r="Q66" s="181">
        <v>2180.4603540189437</v>
      </c>
      <c r="R66" s="181">
        <v>2323.093421665546</v>
      </c>
      <c r="S66" s="178">
        <v>2403.7147453806742</v>
      </c>
      <c r="T66" s="178">
        <v>2519.2942640908859</v>
      </c>
      <c r="U66" s="178">
        <v>2612.7031373376117</v>
      </c>
      <c r="V66" s="178">
        <v>2704.8817695253874</v>
      </c>
      <c r="W66" s="178">
        <v>2800.2854646757419</v>
      </c>
      <c r="X66" s="178">
        <v>2901.2547641426431</v>
      </c>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3"/>
      <c r="BN66" s="3"/>
      <c r="BO66" s="3"/>
      <c r="BP66" s="3"/>
      <c r="BQ66" s="3"/>
      <c r="BR66" s="3"/>
      <c r="BS66" s="3"/>
      <c r="BT66" s="3"/>
      <c r="BU66" s="3"/>
      <c r="BV66" s="3"/>
      <c r="BW66" s="3"/>
      <c r="BX66" s="3"/>
      <c r="BY66" s="3"/>
      <c r="BZ66" s="3"/>
    </row>
    <row r="67" spans="1:78" ht="13.9" customHeight="1" x14ac:dyDescent="0.25">
      <c r="A67" s="127"/>
      <c r="B67" s="93" t="s">
        <v>578</v>
      </c>
      <c r="C67" s="95" t="s">
        <v>580</v>
      </c>
      <c r="D67" s="95" t="s">
        <v>16</v>
      </c>
      <c r="E67" s="177">
        <v>0</v>
      </c>
      <c r="F67" s="177">
        <v>0</v>
      </c>
      <c r="G67" s="177">
        <v>-380</v>
      </c>
      <c r="H67" s="177">
        <v>-380</v>
      </c>
      <c r="I67" s="177">
        <v>-380</v>
      </c>
      <c r="J67" s="177">
        <v>-380</v>
      </c>
      <c r="K67" s="181">
        <v>-396.03017442161376</v>
      </c>
      <c r="L67" s="181">
        <v>-412.78766109414624</v>
      </c>
      <c r="M67" s="181">
        <v>-427.51268567879509</v>
      </c>
      <c r="N67" s="181">
        <v>-441.44372444490449</v>
      </c>
      <c r="O67" s="181">
        <v>-410.08846333005539</v>
      </c>
      <c r="P67" s="181">
        <v>-464.53579007297765</v>
      </c>
      <c r="Q67" s="181">
        <v>-502.16662698618086</v>
      </c>
      <c r="R67" s="181">
        <v>-535.01545468661038</v>
      </c>
      <c r="S67" s="178">
        <v>-553.582789845246</v>
      </c>
      <c r="T67" s="178">
        <v>-580.2011032451735</v>
      </c>
      <c r="U67" s="178">
        <v>-601.71344981108609</v>
      </c>
      <c r="V67" s="178">
        <v>-622.94246813311929</v>
      </c>
      <c r="W67" s="178">
        <v>-644.91422822835239</v>
      </c>
      <c r="X67" s="178">
        <v>-668.16776386315382</v>
      </c>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3"/>
      <c r="BN67" s="3"/>
      <c r="BO67" s="3"/>
      <c r="BP67" s="3"/>
      <c r="BQ67" s="3"/>
      <c r="BR67" s="3"/>
      <c r="BS67" s="3"/>
      <c r="BT67" s="3"/>
      <c r="BU67" s="3"/>
      <c r="BV67" s="3"/>
      <c r="BW67" s="3"/>
      <c r="BX67" s="3"/>
      <c r="BY67" s="3"/>
      <c r="BZ67" s="3"/>
    </row>
    <row r="68" spans="1:78" ht="13.9" customHeight="1" x14ac:dyDescent="0.25">
      <c r="A68" s="127"/>
      <c r="B68" s="93" t="s">
        <v>578</v>
      </c>
      <c r="C68" s="95" t="s">
        <v>580</v>
      </c>
      <c r="D68" s="95" t="s">
        <v>224</v>
      </c>
      <c r="E68" s="177">
        <v>0</v>
      </c>
      <c r="F68" s="177">
        <v>25</v>
      </c>
      <c r="G68" s="177">
        <v>25</v>
      </c>
      <c r="H68" s="177">
        <v>25</v>
      </c>
      <c r="I68" s="177">
        <v>25</v>
      </c>
      <c r="J68" s="177">
        <v>5</v>
      </c>
      <c r="K68" s="181">
        <v>5.2109233476528125</v>
      </c>
      <c r="L68" s="181">
        <v>5.4314165933440295</v>
      </c>
      <c r="M68" s="181">
        <v>5.6251669168262506</v>
      </c>
      <c r="N68" s="181">
        <v>5.8084700584855851</v>
      </c>
      <c r="O68" s="181">
        <v>5.3959008332902023</v>
      </c>
      <c r="P68" s="181">
        <v>6.1123130272760218</v>
      </c>
      <c r="Q68" s="181">
        <v>6.6074556182392223</v>
      </c>
      <c r="R68" s="181">
        <v>7.0396770353501381</v>
      </c>
      <c r="S68" s="178">
        <v>7.2839840769111328</v>
      </c>
      <c r="T68" s="178">
        <v>7.6342250426996525</v>
      </c>
      <c r="U68" s="178">
        <v>7.9172822343563976</v>
      </c>
      <c r="V68" s="178">
        <v>8.1966114228042031</v>
      </c>
      <c r="W68" s="178">
        <v>8.485713529320428</v>
      </c>
      <c r="X68" s="178">
        <v>8.7916811034625528</v>
      </c>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3"/>
      <c r="BN68" s="3"/>
      <c r="BO68" s="3"/>
      <c r="BP68" s="3"/>
      <c r="BQ68" s="3"/>
      <c r="BR68" s="3"/>
      <c r="BS68" s="3"/>
      <c r="BT68" s="3"/>
      <c r="BU68" s="3"/>
      <c r="BV68" s="3"/>
      <c r="BW68" s="3"/>
      <c r="BX68" s="3"/>
      <c r="BY68" s="3"/>
      <c r="BZ68" s="3"/>
    </row>
    <row r="69" spans="1:78" ht="13.9" customHeight="1" x14ac:dyDescent="0.25">
      <c r="A69" s="127"/>
      <c r="B69" s="93" t="s">
        <v>578</v>
      </c>
      <c r="C69" s="95" t="s">
        <v>579</v>
      </c>
      <c r="D69" s="95" t="s">
        <v>14</v>
      </c>
      <c r="E69" s="177">
        <v>0</v>
      </c>
      <c r="F69" s="177">
        <v>-175</v>
      </c>
      <c r="G69" s="177">
        <v>0</v>
      </c>
      <c r="H69" s="177">
        <v>0</v>
      </c>
      <c r="I69" s="177">
        <v>0</v>
      </c>
      <c r="J69" s="177">
        <v>0</v>
      </c>
      <c r="K69" s="181">
        <v>0</v>
      </c>
      <c r="L69" s="181">
        <v>0</v>
      </c>
      <c r="M69" s="181">
        <v>0</v>
      </c>
      <c r="N69" s="181">
        <v>0</v>
      </c>
      <c r="O69" s="181">
        <v>0</v>
      </c>
      <c r="P69" s="181">
        <v>0</v>
      </c>
      <c r="Q69" s="181">
        <v>0</v>
      </c>
      <c r="R69" s="181">
        <v>0</v>
      </c>
      <c r="S69" s="178">
        <v>0</v>
      </c>
      <c r="T69" s="178">
        <v>0</v>
      </c>
      <c r="U69" s="178">
        <v>0</v>
      </c>
      <c r="V69" s="178">
        <v>0</v>
      </c>
      <c r="W69" s="178">
        <v>0</v>
      </c>
      <c r="X69" s="178">
        <v>0</v>
      </c>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3"/>
      <c r="BN69" s="3"/>
      <c r="BO69" s="3"/>
      <c r="BP69" s="3"/>
      <c r="BQ69" s="3"/>
      <c r="BR69" s="3"/>
      <c r="BS69" s="3"/>
      <c r="BT69" s="3"/>
      <c r="BU69" s="3"/>
      <c r="BV69" s="3"/>
      <c r="BW69" s="3"/>
      <c r="BX69" s="3"/>
      <c r="BY69" s="3"/>
      <c r="BZ69" s="3"/>
    </row>
    <row r="70" spans="1:78" ht="13.9" customHeight="1" x14ac:dyDescent="0.25">
      <c r="A70" s="127"/>
      <c r="B70" s="93" t="s">
        <v>578</v>
      </c>
      <c r="C70" s="94" t="s">
        <v>577</v>
      </c>
      <c r="D70" s="95" t="s">
        <v>9</v>
      </c>
      <c r="E70" s="177">
        <v>0</v>
      </c>
      <c r="F70" s="177">
        <v>-2030</v>
      </c>
      <c r="G70" s="177">
        <v>-2255</v>
      </c>
      <c r="H70" s="177">
        <v>-2235</v>
      </c>
      <c r="I70" s="177">
        <v>-1590</v>
      </c>
      <c r="J70" s="177">
        <v>-1860</v>
      </c>
      <c r="K70" s="181">
        <v>-1938.4634853268462</v>
      </c>
      <c r="L70" s="181">
        <v>-2020.4869727239789</v>
      </c>
      <c r="M70" s="181">
        <v>-2092.5620930593655</v>
      </c>
      <c r="N70" s="181">
        <v>-2160.7508617566377</v>
      </c>
      <c r="O70" s="181">
        <v>-2007.2751099839552</v>
      </c>
      <c r="P70" s="181">
        <v>-2273.7804461466799</v>
      </c>
      <c r="Q70" s="181">
        <v>-2457.9734899849905</v>
      </c>
      <c r="R70" s="181">
        <v>-2618.7598571502508</v>
      </c>
      <c r="S70" s="178">
        <v>-2709.6420766109409</v>
      </c>
      <c r="T70" s="178">
        <v>-2839.93171588427</v>
      </c>
      <c r="U70" s="178">
        <v>-2945.2289911805792</v>
      </c>
      <c r="V70" s="178">
        <v>-3049.1394492831628</v>
      </c>
      <c r="W70" s="178">
        <v>-3156.6854329071984</v>
      </c>
      <c r="X70" s="178">
        <v>-3270.5053704880688</v>
      </c>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3"/>
      <c r="BN70" s="3"/>
      <c r="BO70" s="3"/>
      <c r="BP70" s="3"/>
      <c r="BQ70" s="3"/>
      <c r="BR70" s="3"/>
      <c r="BS70" s="3"/>
      <c r="BT70" s="3"/>
      <c r="BU70" s="3"/>
      <c r="BV70" s="3"/>
      <c r="BW70" s="3"/>
      <c r="BX70" s="3"/>
      <c r="BY70" s="3"/>
      <c r="BZ70" s="3"/>
    </row>
    <row r="71" spans="1:78" ht="13.9" customHeight="1" x14ac:dyDescent="0.25">
      <c r="A71" s="127"/>
      <c r="B71" s="96" t="s">
        <v>578</v>
      </c>
      <c r="C71" s="97" t="s">
        <v>577</v>
      </c>
      <c r="D71" s="98" t="s">
        <v>10</v>
      </c>
      <c r="E71" s="179">
        <v>0</v>
      </c>
      <c r="F71" s="179">
        <v>370</v>
      </c>
      <c r="G71" s="179">
        <v>-1590</v>
      </c>
      <c r="H71" s="179">
        <v>-4780</v>
      </c>
      <c r="I71" s="179">
        <v>-7265</v>
      </c>
      <c r="J71" s="179">
        <v>-9425</v>
      </c>
      <c r="K71" s="183">
        <v>-9822.5905103255518</v>
      </c>
      <c r="L71" s="183">
        <v>-10238.220278453497</v>
      </c>
      <c r="M71" s="183">
        <v>-10603.439638217484</v>
      </c>
      <c r="N71" s="183">
        <v>-10948.96606024533</v>
      </c>
      <c r="O71" s="183">
        <v>-10171.273070752033</v>
      </c>
      <c r="P71" s="183">
        <v>-11521.710056415302</v>
      </c>
      <c r="Q71" s="183">
        <v>-12455.053840380935</v>
      </c>
      <c r="R71" s="183">
        <v>-13269.791211635011</v>
      </c>
      <c r="S71" s="180">
        <v>-13730.309984977486</v>
      </c>
      <c r="T71" s="180">
        <v>-14390.514205488846</v>
      </c>
      <c r="U71" s="180">
        <v>-14924.077011761809</v>
      </c>
      <c r="V71" s="180">
        <v>-15450.612531985922</v>
      </c>
      <c r="W71" s="180">
        <v>-15995.570002769007</v>
      </c>
      <c r="X71" s="180">
        <v>-16572.318880026913</v>
      </c>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3"/>
      <c r="BN71" s="3"/>
      <c r="BO71" s="3"/>
      <c r="BP71" s="3"/>
      <c r="BQ71" s="3"/>
      <c r="BR71" s="3"/>
      <c r="BS71" s="3"/>
      <c r="BT71" s="3"/>
      <c r="BU71" s="3"/>
      <c r="BV71" s="3"/>
      <c r="BW71" s="3"/>
      <c r="BX71" s="3"/>
      <c r="BY71" s="3"/>
      <c r="BZ71" s="3"/>
    </row>
    <row r="72" spans="1:78" ht="13.9" customHeight="1" x14ac:dyDescent="0.25">
      <c r="A72" s="127"/>
      <c r="B72" s="93" t="s">
        <v>559</v>
      </c>
      <c r="C72" s="95" t="s">
        <v>576</v>
      </c>
      <c r="D72" s="95" t="s">
        <v>30</v>
      </c>
      <c r="E72" s="177"/>
      <c r="F72" s="177">
        <v>-20</v>
      </c>
      <c r="G72" s="177">
        <v>-75</v>
      </c>
      <c r="H72" s="177">
        <v>-105</v>
      </c>
      <c r="I72" s="177">
        <v>-105</v>
      </c>
      <c r="J72" s="177">
        <v>-115</v>
      </c>
      <c r="K72" s="181">
        <v>-119.85123699601469</v>
      </c>
      <c r="L72" s="181">
        <v>-124.92258164691268</v>
      </c>
      <c r="M72" s="181">
        <v>-129.37883908700377</v>
      </c>
      <c r="N72" s="181">
        <v>-133.59481134516847</v>
      </c>
      <c r="O72" s="181">
        <v>-124.10571916567466</v>
      </c>
      <c r="P72" s="181">
        <v>-140.58319962734851</v>
      </c>
      <c r="Q72" s="181">
        <v>-151.9714792195021</v>
      </c>
      <c r="R72" s="181">
        <v>-161.91257181305315</v>
      </c>
      <c r="S72" s="182">
        <v>-167.53163376895603</v>
      </c>
      <c r="T72" s="182">
        <v>-175.58717598209199</v>
      </c>
      <c r="U72" s="182">
        <v>-182.09749139019712</v>
      </c>
      <c r="V72" s="182">
        <v>-188.52206272449664</v>
      </c>
      <c r="W72" s="182">
        <v>-195.17141117436981</v>
      </c>
      <c r="X72" s="182">
        <v>-202.20866537963869</v>
      </c>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3"/>
      <c r="BN72" s="3"/>
      <c r="BO72" s="3"/>
      <c r="BP72" s="3"/>
      <c r="BQ72" s="3"/>
      <c r="BR72" s="3"/>
      <c r="BS72" s="3"/>
      <c r="BT72" s="3"/>
      <c r="BU72" s="3"/>
      <c r="BV72" s="3"/>
      <c r="BW72" s="3"/>
      <c r="BX72" s="3"/>
      <c r="BY72" s="3"/>
      <c r="BZ72" s="3"/>
    </row>
    <row r="73" spans="1:78" ht="13.9" customHeight="1" x14ac:dyDescent="0.25">
      <c r="A73" s="127"/>
      <c r="B73" s="93" t="s">
        <v>559</v>
      </c>
      <c r="C73" s="95" t="s">
        <v>575</v>
      </c>
      <c r="D73" s="95" t="s">
        <v>9</v>
      </c>
      <c r="E73" s="177"/>
      <c r="F73" s="177">
        <v>-100</v>
      </c>
      <c r="G73" s="177">
        <v>0</v>
      </c>
      <c r="H73" s="177">
        <v>0</v>
      </c>
      <c r="I73" s="177">
        <v>0</v>
      </c>
      <c r="J73" s="177">
        <v>0</v>
      </c>
      <c r="K73" s="181">
        <v>0</v>
      </c>
      <c r="L73" s="181">
        <v>0</v>
      </c>
      <c r="M73" s="181">
        <v>0</v>
      </c>
      <c r="N73" s="181">
        <v>0</v>
      </c>
      <c r="O73" s="181">
        <v>0</v>
      </c>
      <c r="P73" s="181">
        <v>0</v>
      </c>
      <c r="Q73" s="181">
        <v>0</v>
      </c>
      <c r="R73" s="181">
        <v>0</v>
      </c>
      <c r="S73" s="178">
        <v>0</v>
      </c>
      <c r="T73" s="178">
        <v>0</v>
      </c>
      <c r="U73" s="178">
        <v>0</v>
      </c>
      <c r="V73" s="178">
        <v>0</v>
      </c>
      <c r="W73" s="178">
        <v>0</v>
      </c>
      <c r="X73" s="178">
        <v>0</v>
      </c>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3"/>
      <c r="BN73" s="3"/>
      <c r="BO73" s="3"/>
      <c r="BP73" s="3"/>
      <c r="BQ73" s="3"/>
      <c r="BR73" s="3"/>
      <c r="BS73" s="3"/>
      <c r="BT73" s="3"/>
      <c r="BU73" s="3"/>
      <c r="BV73" s="3"/>
      <c r="BW73" s="3"/>
      <c r="BX73" s="3"/>
      <c r="BY73" s="3"/>
      <c r="BZ73" s="3"/>
    </row>
    <row r="74" spans="1:78" ht="13.9" customHeight="1" x14ac:dyDescent="0.25">
      <c r="A74" s="127"/>
      <c r="B74" s="93" t="s">
        <v>559</v>
      </c>
      <c r="C74" s="95" t="s">
        <v>574</v>
      </c>
      <c r="D74" s="95" t="s">
        <v>419</v>
      </c>
      <c r="E74" s="177"/>
      <c r="F74" s="177">
        <v>-10</v>
      </c>
      <c r="G74" s="177">
        <v>-110</v>
      </c>
      <c r="H74" s="177">
        <v>-15</v>
      </c>
      <c r="I74" s="177">
        <v>0</v>
      </c>
      <c r="J74" s="177">
        <v>0</v>
      </c>
      <c r="K74" s="181">
        <v>0</v>
      </c>
      <c r="L74" s="181">
        <v>0</v>
      </c>
      <c r="M74" s="181">
        <v>0</v>
      </c>
      <c r="N74" s="181">
        <v>0</v>
      </c>
      <c r="O74" s="181">
        <v>0</v>
      </c>
      <c r="P74" s="181">
        <v>0</v>
      </c>
      <c r="Q74" s="181">
        <v>0</v>
      </c>
      <c r="R74" s="181">
        <v>0</v>
      </c>
      <c r="S74" s="178">
        <v>0</v>
      </c>
      <c r="T74" s="178">
        <v>0</v>
      </c>
      <c r="U74" s="178">
        <v>0</v>
      </c>
      <c r="V74" s="178">
        <v>0</v>
      </c>
      <c r="W74" s="178">
        <v>0</v>
      </c>
      <c r="X74" s="178">
        <v>0</v>
      </c>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3"/>
      <c r="BN74" s="3"/>
      <c r="BO74" s="3"/>
      <c r="BP74" s="3"/>
      <c r="BQ74" s="3"/>
      <c r="BR74" s="3"/>
      <c r="BS74" s="3"/>
      <c r="BT74" s="3"/>
      <c r="BU74" s="3"/>
      <c r="BV74" s="3"/>
      <c r="BW74" s="3"/>
      <c r="BX74" s="3"/>
      <c r="BY74" s="3"/>
      <c r="BZ74" s="3"/>
    </row>
    <row r="75" spans="1:78" ht="13.9" customHeight="1" x14ac:dyDescent="0.25">
      <c r="A75" s="127"/>
      <c r="B75" s="93" t="s">
        <v>559</v>
      </c>
      <c r="C75" s="95" t="s">
        <v>573</v>
      </c>
      <c r="D75" s="95" t="s">
        <v>9</v>
      </c>
      <c r="E75" s="177"/>
      <c r="F75" s="177">
        <v>-250</v>
      </c>
      <c r="G75" s="177">
        <v>0</v>
      </c>
      <c r="H75" s="177">
        <v>0</v>
      </c>
      <c r="I75" s="177">
        <v>0</v>
      </c>
      <c r="J75" s="177">
        <v>0</v>
      </c>
      <c r="K75" s="181">
        <v>0</v>
      </c>
      <c r="L75" s="181">
        <v>0</v>
      </c>
      <c r="M75" s="181">
        <v>0</v>
      </c>
      <c r="N75" s="181">
        <v>0</v>
      </c>
      <c r="O75" s="181">
        <v>0</v>
      </c>
      <c r="P75" s="181">
        <v>0</v>
      </c>
      <c r="Q75" s="181">
        <v>0</v>
      </c>
      <c r="R75" s="181">
        <v>0</v>
      </c>
      <c r="S75" s="178">
        <v>0</v>
      </c>
      <c r="T75" s="178">
        <v>0</v>
      </c>
      <c r="U75" s="178">
        <v>0</v>
      </c>
      <c r="V75" s="178">
        <v>0</v>
      </c>
      <c r="W75" s="178">
        <v>0</v>
      </c>
      <c r="X75" s="178">
        <v>0</v>
      </c>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3"/>
      <c r="BN75" s="3"/>
      <c r="BO75" s="3"/>
      <c r="BP75" s="3"/>
      <c r="BQ75" s="3"/>
      <c r="BR75" s="3"/>
      <c r="BS75" s="3"/>
      <c r="BT75" s="3"/>
      <c r="BU75" s="3"/>
      <c r="BV75" s="3"/>
      <c r="BW75" s="3"/>
      <c r="BX75" s="3"/>
      <c r="BY75" s="3"/>
      <c r="BZ75" s="3"/>
    </row>
    <row r="76" spans="1:78" ht="13.9" customHeight="1" x14ac:dyDescent="0.25">
      <c r="A76" s="127"/>
      <c r="B76" s="93" t="s">
        <v>559</v>
      </c>
      <c r="C76" s="95" t="s">
        <v>572</v>
      </c>
      <c r="D76" s="95" t="s">
        <v>419</v>
      </c>
      <c r="E76" s="177"/>
      <c r="F76" s="177">
        <v>-5</v>
      </c>
      <c r="G76" s="177">
        <v>-15</v>
      </c>
      <c r="H76" s="177">
        <v>-5</v>
      </c>
      <c r="I76" s="177">
        <v>0</v>
      </c>
      <c r="J76" s="177">
        <v>0</v>
      </c>
      <c r="K76" s="181">
        <v>0</v>
      </c>
      <c r="L76" s="181">
        <v>0</v>
      </c>
      <c r="M76" s="181">
        <v>0</v>
      </c>
      <c r="N76" s="181">
        <v>0</v>
      </c>
      <c r="O76" s="181">
        <v>0</v>
      </c>
      <c r="P76" s="181">
        <v>0</v>
      </c>
      <c r="Q76" s="181">
        <v>0</v>
      </c>
      <c r="R76" s="181">
        <v>0</v>
      </c>
      <c r="S76" s="178">
        <v>0</v>
      </c>
      <c r="T76" s="178">
        <v>0</v>
      </c>
      <c r="U76" s="178">
        <v>0</v>
      </c>
      <c r="V76" s="178">
        <v>0</v>
      </c>
      <c r="W76" s="178">
        <v>0</v>
      </c>
      <c r="X76" s="178">
        <v>0</v>
      </c>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3"/>
      <c r="BN76" s="3"/>
      <c r="BO76" s="3"/>
      <c r="BP76" s="3"/>
      <c r="BQ76" s="3"/>
      <c r="BR76" s="3"/>
      <c r="BS76" s="3"/>
      <c r="BT76" s="3"/>
      <c r="BU76" s="3"/>
      <c r="BV76" s="3"/>
      <c r="BW76" s="3"/>
      <c r="BX76" s="3"/>
      <c r="BY76" s="3"/>
      <c r="BZ76" s="3"/>
    </row>
    <row r="77" spans="1:78" ht="13.9" customHeight="1" x14ac:dyDescent="0.25">
      <c r="A77" s="127"/>
      <c r="B77" s="93" t="s">
        <v>559</v>
      </c>
      <c r="C77" s="95" t="s">
        <v>571</v>
      </c>
      <c r="D77" s="95" t="s">
        <v>10</v>
      </c>
      <c r="E77" s="177"/>
      <c r="F77" s="177">
        <v>-20</v>
      </c>
      <c r="G77" s="177">
        <v>-20</v>
      </c>
      <c r="H77" s="177">
        <v>0</v>
      </c>
      <c r="I77" s="177">
        <v>0</v>
      </c>
      <c r="J77" s="177">
        <v>0</v>
      </c>
      <c r="K77" s="181">
        <v>0</v>
      </c>
      <c r="L77" s="181">
        <v>0</v>
      </c>
      <c r="M77" s="181">
        <v>0</v>
      </c>
      <c r="N77" s="181">
        <v>0</v>
      </c>
      <c r="O77" s="181">
        <v>0</v>
      </c>
      <c r="P77" s="181">
        <v>0</v>
      </c>
      <c r="Q77" s="181">
        <v>0</v>
      </c>
      <c r="R77" s="181">
        <v>0</v>
      </c>
      <c r="S77" s="178">
        <v>0</v>
      </c>
      <c r="T77" s="178">
        <v>0</v>
      </c>
      <c r="U77" s="178">
        <v>0</v>
      </c>
      <c r="V77" s="178">
        <v>0</v>
      </c>
      <c r="W77" s="178">
        <v>0</v>
      </c>
      <c r="X77" s="178">
        <v>0</v>
      </c>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3"/>
      <c r="BN77" s="3"/>
      <c r="BO77" s="3"/>
      <c r="BP77" s="3"/>
      <c r="BQ77" s="3"/>
      <c r="BR77" s="3"/>
      <c r="BS77" s="3"/>
      <c r="BT77" s="3"/>
      <c r="BU77" s="3"/>
      <c r="BV77" s="3"/>
      <c r="BW77" s="3"/>
      <c r="BX77" s="3"/>
      <c r="BY77" s="3"/>
      <c r="BZ77" s="3"/>
    </row>
    <row r="78" spans="1:78" ht="13.9" customHeight="1" x14ac:dyDescent="0.25">
      <c r="A78" s="127"/>
      <c r="B78" s="93" t="s">
        <v>559</v>
      </c>
      <c r="C78" s="95" t="s">
        <v>570</v>
      </c>
      <c r="D78" s="95" t="s">
        <v>9</v>
      </c>
      <c r="E78" s="177"/>
      <c r="F78" s="177">
        <v>-150</v>
      </c>
      <c r="G78" s="177">
        <v>0</v>
      </c>
      <c r="H78" s="177">
        <v>0</v>
      </c>
      <c r="I78" s="177">
        <v>0</v>
      </c>
      <c r="J78" s="177">
        <v>0</v>
      </c>
      <c r="K78" s="181">
        <v>0</v>
      </c>
      <c r="L78" s="181">
        <v>0</v>
      </c>
      <c r="M78" s="181">
        <v>0</v>
      </c>
      <c r="N78" s="181">
        <v>0</v>
      </c>
      <c r="O78" s="181">
        <v>0</v>
      </c>
      <c r="P78" s="181">
        <v>0</v>
      </c>
      <c r="Q78" s="181">
        <v>0</v>
      </c>
      <c r="R78" s="181">
        <v>0</v>
      </c>
      <c r="S78" s="178">
        <v>0</v>
      </c>
      <c r="T78" s="178">
        <v>0</v>
      </c>
      <c r="U78" s="178">
        <v>0</v>
      </c>
      <c r="V78" s="178">
        <v>0</v>
      </c>
      <c r="W78" s="178">
        <v>0</v>
      </c>
      <c r="X78" s="178">
        <v>0</v>
      </c>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3"/>
      <c r="BN78" s="3"/>
      <c r="BO78" s="3"/>
      <c r="BP78" s="3"/>
      <c r="BQ78" s="3"/>
      <c r="BR78" s="3"/>
      <c r="BS78" s="3"/>
      <c r="BT78" s="3"/>
      <c r="BU78" s="3"/>
      <c r="BV78" s="3"/>
      <c r="BW78" s="3"/>
      <c r="BX78" s="3"/>
      <c r="BY78" s="3"/>
      <c r="BZ78" s="3"/>
    </row>
    <row r="79" spans="1:78" ht="13.9" customHeight="1" x14ac:dyDescent="0.25">
      <c r="A79" s="127"/>
      <c r="B79" s="93" t="s">
        <v>559</v>
      </c>
      <c r="C79" s="95" t="s">
        <v>569</v>
      </c>
      <c r="D79" s="95" t="s">
        <v>10</v>
      </c>
      <c r="E79" s="177"/>
      <c r="F79" s="177">
        <v>-100</v>
      </c>
      <c r="G79" s="177">
        <v>-60</v>
      </c>
      <c r="H79" s="177">
        <v>-45</v>
      </c>
      <c r="I79" s="177">
        <v>-5</v>
      </c>
      <c r="J79" s="177">
        <v>0</v>
      </c>
      <c r="K79" s="181">
        <v>0</v>
      </c>
      <c r="L79" s="181">
        <v>0</v>
      </c>
      <c r="M79" s="181">
        <v>0</v>
      </c>
      <c r="N79" s="181">
        <v>0</v>
      </c>
      <c r="O79" s="181">
        <v>0</v>
      </c>
      <c r="P79" s="181">
        <v>0</v>
      </c>
      <c r="Q79" s="181">
        <v>0</v>
      </c>
      <c r="R79" s="181">
        <v>0</v>
      </c>
      <c r="S79" s="178">
        <v>0</v>
      </c>
      <c r="T79" s="178">
        <v>0</v>
      </c>
      <c r="U79" s="178">
        <v>0</v>
      </c>
      <c r="V79" s="178">
        <v>0</v>
      </c>
      <c r="W79" s="178">
        <v>0</v>
      </c>
      <c r="X79" s="178">
        <v>0</v>
      </c>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3"/>
      <c r="BN79" s="3"/>
      <c r="BO79" s="3"/>
      <c r="BP79" s="3"/>
      <c r="BQ79" s="3"/>
      <c r="BR79" s="3"/>
      <c r="BS79" s="3"/>
      <c r="BT79" s="3"/>
      <c r="BU79" s="3"/>
      <c r="BV79" s="3"/>
      <c r="BW79" s="3"/>
      <c r="BX79" s="3"/>
      <c r="BY79" s="3"/>
      <c r="BZ79" s="3"/>
    </row>
    <row r="80" spans="1:78" ht="13.9" customHeight="1" x14ac:dyDescent="0.25">
      <c r="A80" s="127"/>
      <c r="B80" s="93" t="s">
        <v>559</v>
      </c>
      <c r="C80" s="95" t="s">
        <v>568</v>
      </c>
      <c r="D80" s="95" t="s">
        <v>30</v>
      </c>
      <c r="E80" s="177"/>
      <c r="F80" s="177">
        <v>0</v>
      </c>
      <c r="G80" s="177">
        <v>0</v>
      </c>
      <c r="H80" s="177">
        <v>-50</v>
      </c>
      <c r="I80" s="177">
        <v>-85</v>
      </c>
      <c r="J80" s="177">
        <v>-105</v>
      </c>
      <c r="K80" s="181">
        <v>-109.42939030070907</v>
      </c>
      <c r="L80" s="181">
        <v>-114.05974846022463</v>
      </c>
      <c r="M80" s="181">
        <v>-118.12850525335128</v>
      </c>
      <c r="N80" s="181">
        <v>-121.9778712281973</v>
      </c>
      <c r="O80" s="181">
        <v>-113.31391749909426</v>
      </c>
      <c r="P80" s="181">
        <v>-128.35857357279647</v>
      </c>
      <c r="Q80" s="181">
        <v>-138.75656798302367</v>
      </c>
      <c r="R80" s="181">
        <v>-147.8332177423529</v>
      </c>
      <c r="S80" s="178">
        <v>-152.96366561513378</v>
      </c>
      <c r="T80" s="178">
        <v>-160.31872589669268</v>
      </c>
      <c r="U80" s="178">
        <v>-166.26292692148431</v>
      </c>
      <c r="V80" s="178">
        <v>-172.12883987888821</v>
      </c>
      <c r="W80" s="178">
        <v>-178.19998411572894</v>
      </c>
      <c r="X80" s="178">
        <v>-184.62530317271356</v>
      </c>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3"/>
      <c r="BN80" s="3"/>
      <c r="BO80" s="3"/>
      <c r="BP80" s="3"/>
      <c r="BQ80" s="3"/>
      <c r="BR80" s="3"/>
      <c r="BS80" s="3"/>
      <c r="BT80" s="3"/>
      <c r="BU80" s="3"/>
      <c r="BV80" s="3"/>
      <c r="BW80" s="3"/>
      <c r="BX80" s="3"/>
      <c r="BY80" s="3"/>
      <c r="BZ80" s="3"/>
    </row>
    <row r="81" spans="1:78" ht="13.9" customHeight="1" x14ac:dyDescent="0.25">
      <c r="A81" s="127"/>
      <c r="B81" s="93" t="s">
        <v>559</v>
      </c>
      <c r="C81" s="95" t="s">
        <v>567</v>
      </c>
      <c r="D81" s="95" t="s">
        <v>419</v>
      </c>
      <c r="E81" s="177"/>
      <c r="F81" s="177">
        <v>0</v>
      </c>
      <c r="G81" s="177">
        <v>0</v>
      </c>
      <c r="H81" s="177">
        <v>-105</v>
      </c>
      <c r="I81" s="177">
        <v>-115</v>
      </c>
      <c r="J81" s="177">
        <v>-115</v>
      </c>
      <c r="K81" s="181">
        <v>-119.85123699601469</v>
      </c>
      <c r="L81" s="181">
        <v>-124.92258164691268</v>
      </c>
      <c r="M81" s="181">
        <v>-129.37883908700377</v>
      </c>
      <c r="N81" s="181">
        <v>-133.59481134516847</v>
      </c>
      <c r="O81" s="181">
        <v>-124.10571916567466</v>
      </c>
      <c r="P81" s="181">
        <v>-140.58319962734851</v>
      </c>
      <c r="Q81" s="181">
        <v>-151.9714792195021</v>
      </c>
      <c r="R81" s="181">
        <v>-161.91257181305315</v>
      </c>
      <c r="S81" s="178">
        <v>-167.53163376895603</v>
      </c>
      <c r="T81" s="178">
        <v>-175.58717598209199</v>
      </c>
      <c r="U81" s="178">
        <v>-182.09749139019712</v>
      </c>
      <c r="V81" s="178">
        <v>-188.52206272449664</v>
      </c>
      <c r="W81" s="178">
        <v>-195.17141117436981</v>
      </c>
      <c r="X81" s="178">
        <v>-202.20866537963869</v>
      </c>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3"/>
      <c r="BN81" s="3"/>
      <c r="BO81" s="3"/>
      <c r="BP81" s="3"/>
      <c r="BQ81" s="3"/>
      <c r="BR81" s="3"/>
      <c r="BS81" s="3"/>
      <c r="BT81" s="3"/>
      <c r="BU81" s="3"/>
      <c r="BV81" s="3"/>
      <c r="BW81" s="3"/>
      <c r="BX81" s="3"/>
      <c r="BY81" s="3"/>
      <c r="BZ81" s="3"/>
    </row>
    <row r="82" spans="1:78" ht="13.9" customHeight="1" x14ac:dyDescent="0.25">
      <c r="A82" s="127"/>
      <c r="B82" s="93" t="s">
        <v>559</v>
      </c>
      <c r="C82" s="95" t="s">
        <v>566</v>
      </c>
      <c r="D82" s="95" t="s">
        <v>419</v>
      </c>
      <c r="E82" s="177"/>
      <c r="F82" s="177">
        <v>0</v>
      </c>
      <c r="G82" s="177">
        <v>-75</v>
      </c>
      <c r="H82" s="177">
        <v>0</v>
      </c>
      <c r="I82" s="177">
        <v>0</v>
      </c>
      <c r="J82" s="177">
        <v>0</v>
      </c>
      <c r="K82" s="181">
        <v>0</v>
      </c>
      <c r="L82" s="181">
        <v>0</v>
      </c>
      <c r="M82" s="181">
        <v>0</v>
      </c>
      <c r="N82" s="181">
        <v>0</v>
      </c>
      <c r="O82" s="181">
        <v>0</v>
      </c>
      <c r="P82" s="181">
        <v>0</v>
      </c>
      <c r="Q82" s="181">
        <v>0</v>
      </c>
      <c r="R82" s="181">
        <v>0</v>
      </c>
      <c r="S82" s="178">
        <v>0</v>
      </c>
      <c r="T82" s="178">
        <v>0</v>
      </c>
      <c r="U82" s="178">
        <v>0</v>
      </c>
      <c r="V82" s="178">
        <v>0</v>
      </c>
      <c r="W82" s="178">
        <v>0</v>
      </c>
      <c r="X82" s="178">
        <v>0</v>
      </c>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3"/>
      <c r="BN82" s="3"/>
      <c r="BO82" s="3"/>
      <c r="BP82" s="3"/>
      <c r="BQ82" s="3"/>
      <c r="BR82" s="3"/>
      <c r="BS82" s="3"/>
      <c r="BT82" s="3"/>
      <c r="BU82" s="3"/>
      <c r="BV82" s="3"/>
      <c r="BW82" s="3"/>
      <c r="BX82" s="3"/>
      <c r="BY82" s="3"/>
      <c r="BZ82" s="3"/>
    </row>
    <row r="83" spans="1:78" ht="13.9" customHeight="1" x14ac:dyDescent="0.25">
      <c r="A83" s="127"/>
      <c r="B83" s="93" t="s">
        <v>559</v>
      </c>
      <c r="C83" s="95" t="s">
        <v>565</v>
      </c>
      <c r="D83" s="95" t="s">
        <v>419</v>
      </c>
      <c r="E83" s="177"/>
      <c r="F83" s="177">
        <v>20</v>
      </c>
      <c r="G83" s="177">
        <v>-30</v>
      </c>
      <c r="H83" s="177">
        <v>0</v>
      </c>
      <c r="I83" s="177">
        <v>0</v>
      </c>
      <c r="J83" s="177">
        <v>0</v>
      </c>
      <c r="K83" s="181">
        <v>0</v>
      </c>
      <c r="L83" s="181">
        <v>0</v>
      </c>
      <c r="M83" s="181">
        <v>0</v>
      </c>
      <c r="N83" s="181">
        <v>0</v>
      </c>
      <c r="O83" s="181">
        <v>0</v>
      </c>
      <c r="P83" s="181">
        <v>0</v>
      </c>
      <c r="Q83" s="181">
        <v>0</v>
      </c>
      <c r="R83" s="181">
        <v>0</v>
      </c>
      <c r="S83" s="178">
        <v>0</v>
      </c>
      <c r="T83" s="178">
        <v>0</v>
      </c>
      <c r="U83" s="178">
        <v>0</v>
      </c>
      <c r="V83" s="178">
        <v>0</v>
      </c>
      <c r="W83" s="178">
        <v>0</v>
      </c>
      <c r="X83" s="178">
        <v>0</v>
      </c>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3"/>
      <c r="BN83" s="3"/>
      <c r="BO83" s="3"/>
      <c r="BP83" s="3"/>
      <c r="BQ83" s="3"/>
      <c r="BR83" s="3"/>
      <c r="BS83" s="3"/>
      <c r="BT83" s="3"/>
      <c r="BU83" s="3"/>
      <c r="BV83" s="3"/>
      <c r="BW83" s="3"/>
      <c r="BX83" s="3"/>
      <c r="BY83" s="3"/>
      <c r="BZ83" s="3"/>
    </row>
    <row r="84" spans="1:78" ht="13.9" customHeight="1" x14ac:dyDescent="0.25">
      <c r="A84" s="127"/>
      <c r="B84" s="93" t="s">
        <v>559</v>
      </c>
      <c r="C84" s="95" t="s">
        <v>565</v>
      </c>
      <c r="D84" s="95" t="s">
        <v>10</v>
      </c>
      <c r="E84" s="177"/>
      <c r="F84" s="177">
        <v>10</v>
      </c>
      <c r="G84" s="177">
        <v>0</v>
      </c>
      <c r="H84" s="177">
        <v>0</v>
      </c>
      <c r="I84" s="177">
        <v>0</v>
      </c>
      <c r="J84" s="177">
        <v>0</v>
      </c>
      <c r="K84" s="181">
        <v>0</v>
      </c>
      <c r="L84" s="181">
        <v>0</v>
      </c>
      <c r="M84" s="181">
        <v>0</v>
      </c>
      <c r="N84" s="181">
        <v>0</v>
      </c>
      <c r="O84" s="181">
        <v>0</v>
      </c>
      <c r="P84" s="181">
        <v>0</v>
      </c>
      <c r="Q84" s="181">
        <v>0</v>
      </c>
      <c r="R84" s="181">
        <v>0</v>
      </c>
      <c r="S84" s="178">
        <v>0</v>
      </c>
      <c r="T84" s="178">
        <v>0</v>
      </c>
      <c r="U84" s="178">
        <v>0</v>
      </c>
      <c r="V84" s="178">
        <v>0</v>
      </c>
      <c r="W84" s="178">
        <v>0</v>
      </c>
      <c r="X84" s="178">
        <v>0</v>
      </c>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3"/>
      <c r="BN84" s="3"/>
      <c r="BO84" s="3"/>
      <c r="BP84" s="3"/>
      <c r="BQ84" s="3"/>
      <c r="BR84" s="3"/>
      <c r="BS84" s="3"/>
      <c r="BT84" s="3"/>
      <c r="BU84" s="3"/>
      <c r="BV84" s="3"/>
      <c r="BW84" s="3"/>
      <c r="BX84" s="3"/>
      <c r="BY84" s="3"/>
      <c r="BZ84" s="3"/>
    </row>
    <row r="85" spans="1:78" ht="13.9" customHeight="1" x14ac:dyDescent="0.25">
      <c r="A85" s="127"/>
      <c r="B85" s="93" t="s">
        <v>559</v>
      </c>
      <c r="C85" s="95" t="s">
        <v>564</v>
      </c>
      <c r="D85" s="95" t="s">
        <v>419</v>
      </c>
      <c r="E85" s="177"/>
      <c r="F85" s="177">
        <v>0</v>
      </c>
      <c r="G85" s="177">
        <v>10</v>
      </c>
      <c r="H85" s="177">
        <v>10</v>
      </c>
      <c r="I85" s="177">
        <v>15</v>
      </c>
      <c r="J85" s="177">
        <v>15</v>
      </c>
      <c r="K85" s="181">
        <v>15.632770042958438</v>
      </c>
      <c r="L85" s="181">
        <v>16.294249780032089</v>
      </c>
      <c r="M85" s="181">
        <v>16.875500750478754</v>
      </c>
      <c r="N85" s="181">
        <v>17.425410175456758</v>
      </c>
      <c r="O85" s="181">
        <v>16.18770249987061</v>
      </c>
      <c r="P85" s="181">
        <v>18.336939081828067</v>
      </c>
      <c r="Q85" s="181">
        <v>19.822366854717668</v>
      </c>
      <c r="R85" s="181">
        <v>21.119031106050414</v>
      </c>
      <c r="S85" s="178">
        <v>21.851952230733399</v>
      </c>
      <c r="T85" s="178">
        <v>22.902675128098959</v>
      </c>
      <c r="U85" s="178">
        <v>23.751846703069194</v>
      </c>
      <c r="V85" s="178">
        <v>24.589834268412609</v>
      </c>
      <c r="W85" s="178">
        <v>25.457140587961284</v>
      </c>
      <c r="X85" s="178">
        <v>26.37504331038766</v>
      </c>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3"/>
      <c r="BN85" s="3"/>
      <c r="BO85" s="3"/>
      <c r="BP85" s="3"/>
      <c r="BQ85" s="3"/>
      <c r="BR85" s="3"/>
      <c r="BS85" s="3"/>
      <c r="BT85" s="3"/>
      <c r="BU85" s="3"/>
      <c r="BV85" s="3"/>
      <c r="BW85" s="3"/>
      <c r="BX85" s="3"/>
      <c r="BY85" s="3"/>
      <c r="BZ85" s="3"/>
    </row>
    <row r="86" spans="1:78" ht="13.9" customHeight="1" x14ac:dyDescent="0.25">
      <c r="A86" s="127"/>
      <c r="B86" s="93" t="s">
        <v>559</v>
      </c>
      <c r="C86" s="95" t="s">
        <v>563</v>
      </c>
      <c r="D86" s="95" t="s">
        <v>419</v>
      </c>
      <c r="E86" s="177"/>
      <c r="F86" s="177">
        <v>0</v>
      </c>
      <c r="G86" s="177">
        <v>25</v>
      </c>
      <c r="H86" s="177">
        <v>45</v>
      </c>
      <c r="I86" s="177">
        <v>65</v>
      </c>
      <c r="J86" s="177">
        <v>65</v>
      </c>
      <c r="K86" s="181">
        <v>67.742003519486559</v>
      </c>
      <c r="L86" s="181">
        <v>70.608415713472382</v>
      </c>
      <c r="M86" s="181">
        <v>73.127169918741259</v>
      </c>
      <c r="N86" s="181">
        <v>75.510110760312614</v>
      </c>
      <c r="O86" s="181">
        <v>70.146710832772641</v>
      </c>
      <c r="P86" s="181">
        <v>79.460069354588285</v>
      </c>
      <c r="Q86" s="181">
        <v>85.896923037109886</v>
      </c>
      <c r="R86" s="181">
        <v>91.515801459551781</v>
      </c>
      <c r="S86" s="178">
        <v>94.691792999844708</v>
      </c>
      <c r="T86" s="178">
        <v>99.244925555095463</v>
      </c>
      <c r="U86" s="178">
        <v>102.92466904663314</v>
      </c>
      <c r="V86" s="178">
        <v>106.5559484964546</v>
      </c>
      <c r="W86" s="178">
        <v>110.31427588116553</v>
      </c>
      <c r="X86" s="178">
        <v>114.29185434501315</v>
      </c>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3"/>
      <c r="BN86" s="3"/>
      <c r="BO86" s="3"/>
      <c r="BP86" s="3"/>
      <c r="BQ86" s="3"/>
      <c r="BR86" s="3"/>
      <c r="BS86" s="3"/>
      <c r="BT86" s="3"/>
      <c r="BU86" s="3"/>
      <c r="BV86" s="3"/>
      <c r="BW86" s="3"/>
      <c r="BX86" s="3"/>
      <c r="BY86" s="3"/>
      <c r="BZ86" s="3"/>
    </row>
    <row r="87" spans="1:78" ht="13.9" customHeight="1" x14ac:dyDescent="0.25">
      <c r="A87" s="127"/>
      <c r="B87" s="93" t="s">
        <v>559</v>
      </c>
      <c r="C87" s="95" t="s">
        <v>562</v>
      </c>
      <c r="D87" s="95" t="s">
        <v>30</v>
      </c>
      <c r="E87" s="177"/>
      <c r="F87" s="177">
        <v>-10</v>
      </c>
      <c r="G87" s="177">
        <v>0</v>
      </c>
      <c r="H87" s="177">
        <v>0</v>
      </c>
      <c r="I87" s="177">
        <v>0</v>
      </c>
      <c r="J87" s="177">
        <v>0</v>
      </c>
      <c r="K87" s="181">
        <v>0</v>
      </c>
      <c r="L87" s="181">
        <v>0</v>
      </c>
      <c r="M87" s="181">
        <v>0</v>
      </c>
      <c r="N87" s="181">
        <v>0</v>
      </c>
      <c r="O87" s="181">
        <v>0</v>
      </c>
      <c r="P87" s="181">
        <v>0</v>
      </c>
      <c r="Q87" s="181">
        <v>0</v>
      </c>
      <c r="R87" s="181">
        <v>0</v>
      </c>
      <c r="S87" s="178">
        <v>0</v>
      </c>
      <c r="T87" s="178">
        <v>0</v>
      </c>
      <c r="U87" s="178">
        <v>0</v>
      </c>
      <c r="V87" s="178">
        <v>0</v>
      </c>
      <c r="W87" s="178">
        <v>0</v>
      </c>
      <c r="X87" s="178">
        <v>0</v>
      </c>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3"/>
      <c r="BN87" s="3"/>
      <c r="BO87" s="3"/>
      <c r="BP87" s="3"/>
      <c r="BQ87" s="3"/>
      <c r="BR87" s="3"/>
      <c r="BS87" s="3"/>
      <c r="BT87" s="3"/>
      <c r="BU87" s="3"/>
      <c r="BV87" s="3"/>
      <c r="BW87" s="3"/>
      <c r="BX87" s="3"/>
      <c r="BY87" s="3"/>
      <c r="BZ87" s="3"/>
    </row>
    <row r="88" spans="1:78" ht="13.9" customHeight="1" x14ac:dyDescent="0.25">
      <c r="A88" s="127"/>
      <c r="B88" s="99" t="s">
        <v>559</v>
      </c>
      <c r="C88" s="94" t="s">
        <v>561</v>
      </c>
      <c r="D88" s="95" t="s">
        <v>10</v>
      </c>
      <c r="E88" s="177"/>
      <c r="F88" s="177">
        <v>0</v>
      </c>
      <c r="G88" s="177">
        <v>-5</v>
      </c>
      <c r="H88" s="177">
        <v>-10</v>
      </c>
      <c r="I88" s="177">
        <v>-10</v>
      </c>
      <c r="J88" s="177">
        <v>-10</v>
      </c>
      <c r="K88" s="181">
        <v>-10.421846695305625</v>
      </c>
      <c r="L88" s="181">
        <v>-10.862833186688059</v>
      </c>
      <c r="M88" s="181">
        <v>-11.250333833652501</v>
      </c>
      <c r="N88" s="181">
        <v>-11.61694011697117</v>
      </c>
      <c r="O88" s="181">
        <v>-10.791801666580405</v>
      </c>
      <c r="P88" s="181">
        <v>-12.224626054552044</v>
      </c>
      <c r="Q88" s="181">
        <v>-13.214911236478445</v>
      </c>
      <c r="R88" s="181">
        <v>-14.079354070700276</v>
      </c>
      <c r="S88" s="178">
        <v>-14.567968153822266</v>
      </c>
      <c r="T88" s="178">
        <v>-15.268450085399305</v>
      </c>
      <c r="U88" s="178">
        <v>-15.834564468712795</v>
      </c>
      <c r="V88" s="178">
        <v>-16.393222845608406</v>
      </c>
      <c r="W88" s="178">
        <v>-16.971427058640856</v>
      </c>
      <c r="X88" s="178">
        <v>-17.583362206925106</v>
      </c>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3"/>
      <c r="BN88" s="3"/>
      <c r="BO88" s="3"/>
      <c r="BP88" s="3"/>
      <c r="BQ88" s="3"/>
      <c r="BR88" s="3"/>
      <c r="BS88" s="3"/>
      <c r="BT88" s="3"/>
      <c r="BU88" s="3"/>
      <c r="BV88" s="3"/>
      <c r="BW88" s="3"/>
      <c r="BX88" s="3"/>
      <c r="BY88" s="3"/>
      <c r="BZ88" s="3"/>
    </row>
    <row r="89" spans="1:78" ht="13.9" customHeight="1" x14ac:dyDescent="0.25">
      <c r="A89" s="127"/>
      <c r="B89" s="99" t="s">
        <v>559</v>
      </c>
      <c r="C89" s="94" t="s">
        <v>560</v>
      </c>
      <c r="D89" s="95" t="s">
        <v>10</v>
      </c>
      <c r="E89" s="177"/>
      <c r="F89" s="177">
        <v>-35</v>
      </c>
      <c r="G89" s="177">
        <v>-35</v>
      </c>
      <c r="H89" s="177">
        <v>0</v>
      </c>
      <c r="I89" s="177">
        <v>0</v>
      </c>
      <c r="J89" s="177">
        <v>0</v>
      </c>
      <c r="K89" s="181">
        <v>0</v>
      </c>
      <c r="L89" s="181">
        <v>0</v>
      </c>
      <c r="M89" s="181">
        <v>0</v>
      </c>
      <c r="N89" s="181">
        <v>0</v>
      </c>
      <c r="O89" s="181">
        <v>0</v>
      </c>
      <c r="P89" s="181">
        <v>0</v>
      </c>
      <c r="Q89" s="181">
        <v>0</v>
      </c>
      <c r="R89" s="181">
        <v>0</v>
      </c>
      <c r="S89" s="178">
        <v>0</v>
      </c>
      <c r="T89" s="178">
        <v>0</v>
      </c>
      <c r="U89" s="178">
        <v>0</v>
      </c>
      <c r="V89" s="178">
        <v>0</v>
      </c>
      <c r="W89" s="178">
        <v>0</v>
      </c>
      <c r="X89" s="178">
        <v>0</v>
      </c>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3"/>
      <c r="BN89" s="3"/>
      <c r="BO89" s="3"/>
      <c r="BP89" s="3"/>
      <c r="BQ89" s="3"/>
      <c r="BR89" s="3"/>
      <c r="BS89" s="3"/>
      <c r="BT89" s="3"/>
      <c r="BU89" s="3"/>
      <c r="BV89" s="3"/>
      <c r="BW89" s="3"/>
      <c r="BX89" s="3"/>
      <c r="BY89" s="3"/>
      <c r="BZ89" s="3"/>
    </row>
    <row r="90" spans="1:78" ht="13.9" customHeight="1" x14ac:dyDescent="0.25">
      <c r="A90" s="127"/>
      <c r="B90" s="99" t="s">
        <v>559</v>
      </c>
      <c r="C90" s="94" t="s">
        <v>2123</v>
      </c>
      <c r="D90" s="95" t="s">
        <v>16</v>
      </c>
      <c r="E90" s="177"/>
      <c r="F90" s="177">
        <v>-120</v>
      </c>
      <c r="G90" s="177">
        <v>0</v>
      </c>
      <c r="H90" s="177">
        <v>0</v>
      </c>
      <c r="I90" s="177">
        <v>0</v>
      </c>
      <c r="J90" s="177">
        <v>0</v>
      </c>
      <c r="K90" s="181">
        <v>0</v>
      </c>
      <c r="L90" s="181">
        <v>0</v>
      </c>
      <c r="M90" s="181">
        <v>0</v>
      </c>
      <c r="N90" s="181">
        <v>0</v>
      </c>
      <c r="O90" s="181">
        <v>0</v>
      </c>
      <c r="P90" s="181">
        <v>0</v>
      </c>
      <c r="Q90" s="181">
        <v>0</v>
      </c>
      <c r="R90" s="181">
        <v>0</v>
      </c>
      <c r="S90" s="178">
        <v>0</v>
      </c>
      <c r="T90" s="178">
        <v>0</v>
      </c>
      <c r="U90" s="178">
        <v>0</v>
      </c>
      <c r="V90" s="178">
        <v>0</v>
      </c>
      <c r="W90" s="178">
        <v>0</v>
      </c>
      <c r="X90" s="178">
        <v>0</v>
      </c>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3"/>
      <c r="BN90" s="3"/>
      <c r="BO90" s="3"/>
      <c r="BP90" s="3"/>
      <c r="BQ90" s="3"/>
      <c r="BR90" s="3"/>
      <c r="BS90" s="3"/>
      <c r="BT90" s="3"/>
      <c r="BU90" s="3"/>
      <c r="BV90" s="3"/>
      <c r="BW90" s="3"/>
      <c r="BX90" s="3"/>
      <c r="BY90" s="3"/>
      <c r="BZ90" s="3"/>
    </row>
    <row r="91" spans="1:78" ht="13.9" customHeight="1" x14ac:dyDescent="0.25">
      <c r="A91" s="127"/>
      <c r="B91" s="99" t="s">
        <v>559</v>
      </c>
      <c r="C91" s="94" t="s">
        <v>2123</v>
      </c>
      <c r="D91" s="95" t="s">
        <v>9</v>
      </c>
      <c r="E91" s="177"/>
      <c r="F91" s="177">
        <v>120</v>
      </c>
      <c r="G91" s="177">
        <v>0</v>
      </c>
      <c r="H91" s="177">
        <v>0</v>
      </c>
      <c r="I91" s="177">
        <v>0</v>
      </c>
      <c r="J91" s="177">
        <v>0</v>
      </c>
      <c r="K91" s="181">
        <v>0</v>
      </c>
      <c r="L91" s="181">
        <v>0</v>
      </c>
      <c r="M91" s="181">
        <v>0</v>
      </c>
      <c r="N91" s="181">
        <v>0</v>
      </c>
      <c r="O91" s="181">
        <v>0</v>
      </c>
      <c r="P91" s="181">
        <v>0</v>
      </c>
      <c r="Q91" s="181">
        <v>0</v>
      </c>
      <c r="R91" s="181">
        <v>0</v>
      </c>
      <c r="S91" s="178">
        <v>0</v>
      </c>
      <c r="T91" s="178">
        <v>0</v>
      </c>
      <c r="U91" s="178">
        <v>0</v>
      </c>
      <c r="V91" s="178">
        <v>0</v>
      </c>
      <c r="W91" s="178">
        <v>0</v>
      </c>
      <c r="X91" s="178">
        <v>0</v>
      </c>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3"/>
      <c r="BN91" s="3"/>
      <c r="BO91" s="3"/>
      <c r="BP91" s="3"/>
      <c r="BQ91" s="3"/>
      <c r="BR91" s="3"/>
      <c r="BS91" s="3"/>
      <c r="BT91" s="3"/>
      <c r="BU91" s="3"/>
      <c r="BV91" s="3"/>
      <c r="BW91" s="3"/>
      <c r="BX91" s="3"/>
      <c r="BY91" s="3"/>
      <c r="BZ91" s="3"/>
    </row>
    <row r="92" spans="1:78" ht="13.9" customHeight="1" x14ac:dyDescent="0.25">
      <c r="A92" s="127"/>
      <c r="B92" s="100" t="s">
        <v>559</v>
      </c>
      <c r="C92" s="97" t="s">
        <v>558</v>
      </c>
      <c r="D92" s="98" t="s">
        <v>10</v>
      </c>
      <c r="E92" s="179"/>
      <c r="F92" s="179">
        <v>0</v>
      </c>
      <c r="G92" s="179">
        <v>0</v>
      </c>
      <c r="H92" s="179">
        <v>0</v>
      </c>
      <c r="I92" s="179">
        <v>0</v>
      </c>
      <c r="J92" s="179">
        <v>265</v>
      </c>
      <c r="K92" s="183">
        <v>276.17893742559909</v>
      </c>
      <c r="L92" s="183">
        <v>287.8650794472336</v>
      </c>
      <c r="M92" s="183">
        <v>298.13384659179133</v>
      </c>
      <c r="N92" s="183">
        <v>307.84891309973608</v>
      </c>
      <c r="O92" s="183">
        <v>285.98274416438079</v>
      </c>
      <c r="P92" s="183">
        <v>323.9525904456292</v>
      </c>
      <c r="Q92" s="183">
        <v>350.19514776667882</v>
      </c>
      <c r="R92" s="183">
        <v>373.10288287355735</v>
      </c>
      <c r="S92" s="180">
        <v>386.05115607629006</v>
      </c>
      <c r="T92" s="180">
        <v>404.61392726308162</v>
      </c>
      <c r="U92" s="180">
        <v>419.61595842088911</v>
      </c>
      <c r="V92" s="180">
        <v>434.4204054086228</v>
      </c>
      <c r="W92" s="180">
        <v>449.74281705398272</v>
      </c>
      <c r="X92" s="180">
        <v>465.95909848351533</v>
      </c>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3"/>
      <c r="BN92" s="3"/>
      <c r="BO92" s="3"/>
      <c r="BP92" s="3"/>
      <c r="BQ92" s="3"/>
      <c r="BR92" s="3"/>
      <c r="BS92" s="3"/>
      <c r="BT92" s="3"/>
      <c r="BU92" s="3"/>
      <c r="BV92" s="3"/>
      <c r="BW92" s="3"/>
      <c r="BX92" s="3"/>
      <c r="BY92" s="3"/>
      <c r="BZ92" s="3"/>
    </row>
    <row r="93" spans="1:78" ht="13.9" customHeight="1" x14ac:dyDescent="0.25">
      <c r="A93" s="127"/>
      <c r="B93" s="93" t="s">
        <v>542</v>
      </c>
      <c r="C93" s="95" t="s">
        <v>557</v>
      </c>
      <c r="D93" s="95" t="s">
        <v>419</v>
      </c>
      <c r="E93" s="184"/>
      <c r="F93" s="177">
        <v>0</v>
      </c>
      <c r="G93" s="177">
        <v>-10</v>
      </c>
      <c r="H93" s="177">
        <v>-15</v>
      </c>
      <c r="I93" s="177">
        <v>-15</v>
      </c>
      <c r="J93" s="177">
        <v>-15</v>
      </c>
      <c r="K93" s="177">
        <v>-15</v>
      </c>
      <c r="L93" s="181">
        <v>-15.634704919783175</v>
      </c>
      <c r="M93" s="181">
        <v>-16.192428505094099</v>
      </c>
      <c r="N93" s="181">
        <v>-16.720079161503872</v>
      </c>
      <c r="O93" s="181">
        <v>-15.532470370305996</v>
      </c>
      <c r="P93" s="181">
        <v>-17.594711971811755</v>
      </c>
      <c r="Q93" s="181">
        <v>-19.020013855746289</v>
      </c>
      <c r="R93" s="181">
        <v>-20.264192828285591</v>
      </c>
      <c r="S93" s="182">
        <v>-20.967447391618517</v>
      </c>
      <c r="T93" s="182">
        <v>-21.975640016289194</v>
      </c>
      <c r="U93" s="182">
        <v>-22.790439542512058</v>
      </c>
      <c r="V93" s="182">
        <v>-23.594507755989881</v>
      </c>
      <c r="W93" s="182">
        <v>-24.426707983939252</v>
      </c>
      <c r="X93" s="182">
        <v>-25.307456616367162</v>
      </c>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3"/>
      <c r="BN93" s="3"/>
      <c r="BO93" s="3"/>
      <c r="BP93" s="3"/>
      <c r="BQ93" s="3"/>
      <c r="BR93" s="3"/>
      <c r="BS93" s="3"/>
      <c r="BT93" s="3"/>
      <c r="BU93" s="3"/>
      <c r="BV93" s="3"/>
      <c r="BW93" s="3"/>
      <c r="BX93" s="3"/>
      <c r="BY93" s="3"/>
      <c r="BZ93" s="3"/>
    </row>
    <row r="94" spans="1:78" ht="13.9" customHeight="1" x14ac:dyDescent="0.25">
      <c r="A94" s="127"/>
      <c r="B94" s="93" t="s">
        <v>542</v>
      </c>
      <c r="C94" s="95" t="s">
        <v>556</v>
      </c>
      <c r="D94" s="95" t="s">
        <v>419</v>
      </c>
      <c r="E94" s="184"/>
      <c r="F94" s="177">
        <v>0</v>
      </c>
      <c r="G94" s="177">
        <v>-5</v>
      </c>
      <c r="H94" s="177">
        <v>-5</v>
      </c>
      <c r="I94" s="177">
        <v>-5</v>
      </c>
      <c r="J94" s="177">
        <v>-5</v>
      </c>
      <c r="K94" s="177">
        <v>-5</v>
      </c>
      <c r="L94" s="181">
        <v>-5.2115683065943923</v>
      </c>
      <c r="M94" s="181">
        <v>-5.3974761683647001</v>
      </c>
      <c r="N94" s="181">
        <v>-5.5733597205012915</v>
      </c>
      <c r="O94" s="181">
        <v>-5.1774901234353328</v>
      </c>
      <c r="P94" s="181">
        <v>-5.8649039906039189</v>
      </c>
      <c r="Q94" s="181">
        <v>-6.3400046185820971</v>
      </c>
      <c r="R94" s="181">
        <v>-6.7547309427618645</v>
      </c>
      <c r="S94" s="178">
        <v>-6.9891491305395057</v>
      </c>
      <c r="T94" s="178">
        <v>-7.3252133387630645</v>
      </c>
      <c r="U94" s="178">
        <v>-7.5968131808373522</v>
      </c>
      <c r="V94" s="178">
        <v>-7.8648359186632932</v>
      </c>
      <c r="W94" s="178">
        <v>-8.142235994646418</v>
      </c>
      <c r="X94" s="178">
        <v>-8.4358188721223879</v>
      </c>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3"/>
      <c r="BN94" s="3"/>
      <c r="BO94" s="3"/>
      <c r="BP94" s="3"/>
      <c r="BQ94" s="3"/>
      <c r="BR94" s="3"/>
      <c r="BS94" s="3"/>
      <c r="BT94" s="3"/>
      <c r="BU94" s="3"/>
      <c r="BV94" s="3"/>
      <c r="BW94" s="3"/>
      <c r="BX94" s="3"/>
      <c r="BY94" s="3"/>
      <c r="BZ94" s="3"/>
    </row>
    <row r="95" spans="1:78" ht="13.9" customHeight="1" x14ac:dyDescent="0.25">
      <c r="A95" s="127"/>
      <c r="B95" s="93" t="s">
        <v>542</v>
      </c>
      <c r="C95" s="95" t="s">
        <v>555</v>
      </c>
      <c r="D95" s="95" t="s">
        <v>10</v>
      </c>
      <c r="E95" s="184"/>
      <c r="F95" s="177">
        <v>0</v>
      </c>
      <c r="G95" s="177">
        <v>-35</v>
      </c>
      <c r="H95" s="177">
        <v>0</v>
      </c>
      <c r="I95" s="177">
        <v>0</v>
      </c>
      <c r="J95" s="177">
        <v>0</v>
      </c>
      <c r="K95" s="177">
        <v>0</v>
      </c>
      <c r="L95" s="181">
        <v>0</v>
      </c>
      <c r="M95" s="181">
        <v>0</v>
      </c>
      <c r="N95" s="181">
        <v>0</v>
      </c>
      <c r="O95" s="181">
        <v>0</v>
      </c>
      <c r="P95" s="181">
        <v>0</v>
      </c>
      <c r="Q95" s="181">
        <v>0</v>
      </c>
      <c r="R95" s="181">
        <v>0</v>
      </c>
      <c r="S95" s="178">
        <v>0</v>
      </c>
      <c r="T95" s="178">
        <v>0</v>
      </c>
      <c r="U95" s="178">
        <v>0</v>
      </c>
      <c r="V95" s="178">
        <v>0</v>
      </c>
      <c r="W95" s="178">
        <v>0</v>
      </c>
      <c r="X95" s="178">
        <v>0</v>
      </c>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3"/>
      <c r="BN95" s="3"/>
      <c r="BO95" s="3"/>
      <c r="BP95" s="3"/>
      <c r="BQ95" s="3"/>
      <c r="BR95" s="3"/>
      <c r="BS95" s="3"/>
      <c r="BT95" s="3"/>
      <c r="BU95" s="3"/>
      <c r="BV95" s="3"/>
      <c r="BW95" s="3"/>
      <c r="BX95" s="3"/>
      <c r="BY95" s="3"/>
      <c r="BZ95" s="3"/>
    </row>
    <row r="96" spans="1:78" ht="13.9" customHeight="1" x14ac:dyDescent="0.25">
      <c r="A96" s="127"/>
      <c r="B96" s="93" t="s">
        <v>542</v>
      </c>
      <c r="C96" s="95" t="s">
        <v>554</v>
      </c>
      <c r="D96" s="95" t="s">
        <v>10</v>
      </c>
      <c r="E96" s="184"/>
      <c r="F96" s="177">
        <v>0</v>
      </c>
      <c r="G96" s="177">
        <v>-15</v>
      </c>
      <c r="H96" s="177">
        <v>5</v>
      </c>
      <c r="I96" s="177">
        <v>5</v>
      </c>
      <c r="J96" s="177">
        <v>0</v>
      </c>
      <c r="K96" s="177">
        <v>0</v>
      </c>
      <c r="L96" s="181">
        <v>0</v>
      </c>
      <c r="M96" s="181">
        <v>0</v>
      </c>
      <c r="N96" s="181">
        <v>0</v>
      </c>
      <c r="O96" s="181">
        <v>0</v>
      </c>
      <c r="P96" s="181">
        <v>0</v>
      </c>
      <c r="Q96" s="181">
        <v>0</v>
      </c>
      <c r="R96" s="181">
        <v>0</v>
      </c>
      <c r="S96" s="178">
        <v>0</v>
      </c>
      <c r="T96" s="178">
        <v>0</v>
      </c>
      <c r="U96" s="178">
        <v>0</v>
      </c>
      <c r="V96" s="178">
        <v>0</v>
      </c>
      <c r="W96" s="178">
        <v>0</v>
      </c>
      <c r="X96" s="178">
        <v>0</v>
      </c>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3"/>
      <c r="BN96" s="3"/>
      <c r="BO96" s="3"/>
      <c r="BP96" s="3"/>
      <c r="BQ96" s="3"/>
      <c r="BR96" s="3"/>
      <c r="BS96" s="3"/>
      <c r="BT96" s="3"/>
      <c r="BU96" s="3"/>
      <c r="BV96" s="3"/>
      <c r="BW96" s="3"/>
      <c r="BX96" s="3"/>
      <c r="BY96" s="3"/>
      <c r="BZ96" s="3"/>
    </row>
    <row r="97" spans="1:78" ht="13.9" customHeight="1" x14ac:dyDescent="0.25">
      <c r="A97" s="127"/>
      <c r="B97" s="93" t="s">
        <v>542</v>
      </c>
      <c r="C97" s="95" t="s">
        <v>553</v>
      </c>
      <c r="D97" s="95" t="s">
        <v>317</v>
      </c>
      <c r="E97" s="184"/>
      <c r="F97" s="177">
        <v>0</v>
      </c>
      <c r="G97" s="177">
        <v>220</v>
      </c>
      <c r="H97" s="177">
        <v>240</v>
      </c>
      <c r="I97" s="177">
        <v>230</v>
      </c>
      <c r="J97" s="177">
        <v>230</v>
      </c>
      <c r="K97" s="177">
        <v>235</v>
      </c>
      <c r="L97" s="181">
        <v>244.94371040993641</v>
      </c>
      <c r="M97" s="181">
        <v>253.68137991314086</v>
      </c>
      <c r="N97" s="181">
        <v>261.9479068635606</v>
      </c>
      <c r="O97" s="181">
        <v>243.34203580146055</v>
      </c>
      <c r="P97" s="181">
        <v>275.6504875583841</v>
      </c>
      <c r="Q97" s="181">
        <v>297.98021707335846</v>
      </c>
      <c r="R97" s="181">
        <v>317.47235430980749</v>
      </c>
      <c r="S97" s="178">
        <v>328.49000913535662</v>
      </c>
      <c r="T97" s="178">
        <v>344.28502692186385</v>
      </c>
      <c r="U97" s="178">
        <v>357.05021949935536</v>
      </c>
      <c r="V97" s="178">
        <v>369.64728817717457</v>
      </c>
      <c r="W97" s="178">
        <v>382.68509174838141</v>
      </c>
      <c r="X97" s="178">
        <v>396.48348698975195</v>
      </c>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3"/>
      <c r="BN97" s="3"/>
      <c r="BO97" s="3"/>
      <c r="BP97" s="3"/>
      <c r="BQ97" s="3"/>
      <c r="BR97" s="3"/>
      <c r="BS97" s="3"/>
      <c r="BT97" s="3"/>
      <c r="BU97" s="3"/>
      <c r="BV97" s="3"/>
      <c r="BW97" s="3"/>
      <c r="BX97" s="3"/>
      <c r="BY97" s="3"/>
      <c r="BZ97" s="3"/>
    </row>
    <row r="98" spans="1:78" ht="13.9" customHeight="1" x14ac:dyDescent="0.25">
      <c r="A98" s="127"/>
      <c r="B98" s="93" t="s">
        <v>542</v>
      </c>
      <c r="C98" s="95" t="s">
        <v>552</v>
      </c>
      <c r="D98" s="95" t="s">
        <v>317</v>
      </c>
      <c r="E98" s="184"/>
      <c r="F98" s="177">
        <v>0</v>
      </c>
      <c r="G98" s="177">
        <v>840</v>
      </c>
      <c r="H98" s="177">
        <v>825</v>
      </c>
      <c r="I98" s="177">
        <v>880</v>
      </c>
      <c r="J98" s="177">
        <v>860</v>
      </c>
      <c r="K98" s="177">
        <v>865</v>
      </c>
      <c r="L98" s="181">
        <v>901.60131704082983</v>
      </c>
      <c r="M98" s="181">
        <v>933.76337712709301</v>
      </c>
      <c r="N98" s="181">
        <v>964.19123164672328</v>
      </c>
      <c r="O98" s="181">
        <v>895.7057913543124</v>
      </c>
      <c r="P98" s="181">
        <v>1014.6283903744778</v>
      </c>
      <c r="Q98" s="181">
        <v>1096.8207990147027</v>
      </c>
      <c r="R98" s="181">
        <v>1168.5684530978024</v>
      </c>
      <c r="S98" s="178">
        <v>1209.1227995833344</v>
      </c>
      <c r="T98" s="178">
        <v>1267.26190760601</v>
      </c>
      <c r="U98" s="178">
        <v>1314.2486802848618</v>
      </c>
      <c r="V98" s="178">
        <v>1360.6166139287498</v>
      </c>
      <c r="W98" s="178">
        <v>1408.6068270738303</v>
      </c>
      <c r="X98" s="178">
        <v>1459.3966648771732</v>
      </c>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3"/>
      <c r="BN98" s="3"/>
      <c r="BO98" s="3"/>
      <c r="BP98" s="3"/>
      <c r="BQ98" s="3"/>
      <c r="BR98" s="3"/>
      <c r="BS98" s="3"/>
      <c r="BT98" s="3"/>
      <c r="BU98" s="3"/>
      <c r="BV98" s="3"/>
      <c r="BW98" s="3"/>
      <c r="BX98" s="3"/>
      <c r="BY98" s="3"/>
      <c r="BZ98" s="3"/>
    </row>
    <row r="99" spans="1:78" ht="13.9" customHeight="1" x14ac:dyDescent="0.25">
      <c r="A99" s="127"/>
      <c r="B99" s="93" t="s">
        <v>542</v>
      </c>
      <c r="C99" s="95" t="s">
        <v>480</v>
      </c>
      <c r="D99" s="95" t="s">
        <v>10</v>
      </c>
      <c r="E99" s="184"/>
      <c r="F99" s="177">
        <v>0</v>
      </c>
      <c r="G99" s="177">
        <v>380</v>
      </c>
      <c r="H99" s="177">
        <v>265</v>
      </c>
      <c r="I99" s="177">
        <v>525</v>
      </c>
      <c r="J99" s="177">
        <v>0</v>
      </c>
      <c r="K99" s="177">
        <v>0</v>
      </c>
      <c r="L99" s="181">
        <v>0</v>
      </c>
      <c r="M99" s="181">
        <v>0</v>
      </c>
      <c r="N99" s="181">
        <v>0</v>
      </c>
      <c r="O99" s="181">
        <v>0</v>
      </c>
      <c r="P99" s="181">
        <v>0</v>
      </c>
      <c r="Q99" s="181">
        <v>0</v>
      </c>
      <c r="R99" s="181">
        <v>0</v>
      </c>
      <c r="S99" s="178">
        <v>0</v>
      </c>
      <c r="T99" s="178">
        <v>0</v>
      </c>
      <c r="U99" s="178">
        <v>0</v>
      </c>
      <c r="V99" s="178">
        <v>0</v>
      </c>
      <c r="W99" s="178">
        <v>0</v>
      </c>
      <c r="X99" s="178">
        <v>0</v>
      </c>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3"/>
      <c r="BN99" s="3"/>
      <c r="BO99" s="3"/>
      <c r="BP99" s="3"/>
      <c r="BQ99" s="3"/>
      <c r="BR99" s="3"/>
      <c r="BS99" s="3"/>
      <c r="BT99" s="3"/>
      <c r="BU99" s="3"/>
      <c r="BV99" s="3"/>
      <c r="BW99" s="3"/>
      <c r="BX99" s="3"/>
      <c r="BY99" s="3"/>
      <c r="BZ99" s="3"/>
    </row>
    <row r="100" spans="1:78" ht="13.9" customHeight="1" x14ac:dyDescent="0.25">
      <c r="A100" s="127"/>
      <c r="B100" s="93" t="s">
        <v>542</v>
      </c>
      <c r="C100" s="95" t="s">
        <v>551</v>
      </c>
      <c r="D100" s="95" t="s">
        <v>10</v>
      </c>
      <c r="E100" s="184"/>
      <c r="F100" s="177">
        <v>0</v>
      </c>
      <c r="G100" s="177">
        <v>-365</v>
      </c>
      <c r="H100" s="177">
        <v>-310</v>
      </c>
      <c r="I100" s="177">
        <v>-265</v>
      </c>
      <c r="J100" s="177">
        <v>0</v>
      </c>
      <c r="K100" s="177">
        <v>0</v>
      </c>
      <c r="L100" s="181">
        <v>0</v>
      </c>
      <c r="M100" s="181">
        <v>0</v>
      </c>
      <c r="N100" s="181">
        <v>0</v>
      </c>
      <c r="O100" s="181">
        <v>0</v>
      </c>
      <c r="P100" s="181">
        <v>0</v>
      </c>
      <c r="Q100" s="181">
        <v>0</v>
      </c>
      <c r="R100" s="181">
        <v>0</v>
      </c>
      <c r="S100" s="178">
        <v>0</v>
      </c>
      <c r="T100" s="178">
        <v>0</v>
      </c>
      <c r="U100" s="178">
        <v>0</v>
      </c>
      <c r="V100" s="178">
        <v>0</v>
      </c>
      <c r="W100" s="178">
        <v>0</v>
      </c>
      <c r="X100" s="178">
        <v>0</v>
      </c>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3"/>
      <c r="BN100" s="3"/>
      <c r="BO100" s="3"/>
      <c r="BP100" s="3"/>
      <c r="BQ100" s="3"/>
      <c r="BR100" s="3"/>
      <c r="BS100" s="3"/>
      <c r="BT100" s="3"/>
      <c r="BU100" s="3"/>
      <c r="BV100" s="3"/>
      <c r="BW100" s="3"/>
      <c r="BX100" s="3"/>
      <c r="BY100" s="3"/>
      <c r="BZ100" s="3"/>
    </row>
    <row r="101" spans="1:78" ht="13.9" customHeight="1" x14ac:dyDescent="0.25">
      <c r="A101" s="127"/>
      <c r="B101" s="93" t="s">
        <v>542</v>
      </c>
      <c r="C101" s="95" t="s">
        <v>550</v>
      </c>
      <c r="D101" s="95" t="s">
        <v>10</v>
      </c>
      <c r="E101" s="184"/>
      <c r="F101" s="177">
        <v>0</v>
      </c>
      <c r="G101" s="177">
        <v>-85</v>
      </c>
      <c r="H101" s="177">
        <v>-240</v>
      </c>
      <c r="I101" s="177">
        <v>-455</v>
      </c>
      <c r="J101" s="177">
        <v>0</v>
      </c>
      <c r="K101" s="177">
        <v>0</v>
      </c>
      <c r="L101" s="181">
        <v>0</v>
      </c>
      <c r="M101" s="181">
        <v>0</v>
      </c>
      <c r="N101" s="181">
        <v>0</v>
      </c>
      <c r="O101" s="181">
        <v>0</v>
      </c>
      <c r="P101" s="181">
        <v>0</v>
      </c>
      <c r="Q101" s="181">
        <v>0</v>
      </c>
      <c r="R101" s="181">
        <v>0</v>
      </c>
      <c r="S101" s="178">
        <v>0</v>
      </c>
      <c r="T101" s="178">
        <v>0</v>
      </c>
      <c r="U101" s="178">
        <v>0</v>
      </c>
      <c r="V101" s="178">
        <v>0</v>
      </c>
      <c r="W101" s="178">
        <v>0</v>
      </c>
      <c r="X101" s="178">
        <v>0</v>
      </c>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3"/>
      <c r="BN101" s="3"/>
      <c r="BO101" s="3"/>
      <c r="BP101" s="3"/>
      <c r="BQ101" s="3"/>
      <c r="BR101" s="3"/>
      <c r="BS101" s="3"/>
      <c r="BT101" s="3"/>
      <c r="BU101" s="3"/>
      <c r="BV101" s="3"/>
      <c r="BW101" s="3"/>
      <c r="BX101" s="3"/>
      <c r="BY101" s="3"/>
      <c r="BZ101" s="3"/>
    </row>
    <row r="102" spans="1:78" ht="13.9" customHeight="1" x14ac:dyDescent="0.25">
      <c r="A102" s="127"/>
      <c r="B102" s="93" t="s">
        <v>542</v>
      </c>
      <c r="C102" s="95" t="s">
        <v>549</v>
      </c>
      <c r="D102" s="95" t="s">
        <v>10</v>
      </c>
      <c r="E102" s="184"/>
      <c r="F102" s="177">
        <v>0</v>
      </c>
      <c r="G102" s="177">
        <v>-105</v>
      </c>
      <c r="H102" s="177">
        <v>-105</v>
      </c>
      <c r="I102" s="177">
        <v>-135</v>
      </c>
      <c r="J102" s="177">
        <v>0</v>
      </c>
      <c r="K102" s="177">
        <v>0</v>
      </c>
      <c r="L102" s="181">
        <v>0</v>
      </c>
      <c r="M102" s="181">
        <v>0</v>
      </c>
      <c r="N102" s="181">
        <v>0</v>
      </c>
      <c r="O102" s="181">
        <v>0</v>
      </c>
      <c r="P102" s="181">
        <v>0</v>
      </c>
      <c r="Q102" s="181">
        <v>0</v>
      </c>
      <c r="R102" s="181">
        <v>0</v>
      </c>
      <c r="S102" s="178">
        <v>0</v>
      </c>
      <c r="T102" s="178">
        <v>0</v>
      </c>
      <c r="U102" s="178">
        <v>0</v>
      </c>
      <c r="V102" s="178">
        <v>0</v>
      </c>
      <c r="W102" s="178">
        <v>0</v>
      </c>
      <c r="X102" s="178">
        <v>0</v>
      </c>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3"/>
      <c r="BN102" s="3"/>
      <c r="BO102" s="3"/>
      <c r="BP102" s="3"/>
      <c r="BQ102" s="3"/>
      <c r="BR102" s="3"/>
      <c r="BS102" s="3"/>
      <c r="BT102" s="3"/>
      <c r="BU102" s="3"/>
      <c r="BV102" s="3"/>
      <c r="BW102" s="3"/>
      <c r="BX102" s="3"/>
      <c r="BY102" s="3"/>
      <c r="BZ102" s="3"/>
    </row>
    <row r="103" spans="1:78" ht="13.9" customHeight="1" x14ac:dyDescent="0.25">
      <c r="A103" s="127"/>
      <c r="B103" s="93" t="s">
        <v>542</v>
      </c>
      <c r="C103" s="95" t="s">
        <v>548</v>
      </c>
      <c r="D103" s="95" t="s">
        <v>10</v>
      </c>
      <c r="E103" s="184"/>
      <c r="F103" s="177">
        <v>0</v>
      </c>
      <c r="G103" s="177">
        <v>0</v>
      </c>
      <c r="H103" s="177">
        <v>-40</v>
      </c>
      <c r="I103" s="177">
        <v>-60</v>
      </c>
      <c r="J103" s="177">
        <v>0</v>
      </c>
      <c r="K103" s="177">
        <v>0</v>
      </c>
      <c r="L103" s="181">
        <v>0</v>
      </c>
      <c r="M103" s="181">
        <v>0</v>
      </c>
      <c r="N103" s="181">
        <v>0</v>
      </c>
      <c r="O103" s="181">
        <v>0</v>
      </c>
      <c r="P103" s="181">
        <v>0</v>
      </c>
      <c r="Q103" s="181">
        <v>0</v>
      </c>
      <c r="R103" s="181">
        <v>0</v>
      </c>
      <c r="S103" s="178">
        <v>0</v>
      </c>
      <c r="T103" s="178">
        <v>0</v>
      </c>
      <c r="U103" s="178">
        <v>0</v>
      </c>
      <c r="V103" s="178">
        <v>0</v>
      </c>
      <c r="W103" s="178">
        <v>0</v>
      </c>
      <c r="X103" s="178">
        <v>0</v>
      </c>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3"/>
      <c r="BN103" s="3"/>
      <c r="BO103" s="3"/>
      <c r="BP103" s="3"/>
      <c r="BQ103" s="3"/>
      <c r="BR103" s="3"/>
      <c r="BS103" s="3"/>
      <c r="BT103" s="3"/>
      <c r="BU103" s="3"/>
      <c r="BV103" s="3"/>
      <c r="BW103" s="3"/>
      <c r="BX103" s="3"/>
      <c r="BY103" s="3"/>
      <c r="BZ103" s="3"/>
    </row>
    <row r="104" spans="1:78" ht="13.9" customHeight="1" x14ac:dyDescent="0.25">
      <c r="A104" s="127"/>
      <c r="B104" s="93" t="s">
        <v>542</v>
      </c>
      <c r="C104" s="95" t="s">
        <v>547</v>
      </c>
      <c r="D104" s="95" t="s">
        <v>10</v>
      </c>
      <c r="E104" s="184"/>
      <c r="F104" s="177">
        <v>0</v>
      </c>
      <c r="G104" s="177">
        <v>-30</v>
      </c>
      <c r="H104" s="177">
        <v>-30</v>
      </c>
      <c r="I104" s="177">
        <v>-30</v>
      </c>
      <c r="J104" s="177">
        <v>0</v>
      </c>
      <c r="K104" s="177">
        <v>0</v>
      </c>
      <c r="L104" s="181">
        <v>0</v>
      </c>
      <c r="M104" s="181">
        <v>0</v>
      </c>
      <c r="N104" s="181">
        <v>0</v>
      </c>
      <c r="O104" s="181">
        <v>0</v>
      </c>
      <c r="P104" s="181">
        <v>0</v>
      </c>
      <c r="Q104" s="181">
        <v>0</v>
      </c>
      <c r="R104" s="181">
        <v>0</v>
      </c>
      <c r="S104" s="178">
        <v>0</v>
      </c>
      <c r="T104" s="178">
        <v>0</v>
      </c>
      <c r="U104" s="178">
        <v>0</v>
      </c>
      <c r="V104" s="178">
        <v>0</v>
      </c>
      <c r="W104" s="178">
        <v>0</v>
      </c>
      <c r="X104" s="178">
        <v>0</v>
      </c>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3"/>
      <c r="BN104" s="3"/>
      <c r="BO104" s="3"/>
      <c r="BP104" s="3"/>
      <c r="BQ104" s="3"/>
      <c r="BR104" s="3"/>
      <c r="BS104" s="3"/>
      <c r="BT104" s="3"/>
      <c r="BU104" s="3"/>
      <c r="BV104" s="3"/>
      <c r="BW104" s="3"/>
      <c r="BX104" s="3"/>
      <c r="BY104" s="3"/>
      <c r="BZ104" s="3"/>
    </row>
    <row r="105" spans="1:78" ht="13.9" customHeight="1" x14ac:dyDescent="0.25">
      <c r="A105" s="127"/>
      <c r="B105" s="93" t="s">
        <v>542</v>
      </c>
      <c r="C105" s="95" t="s">
        <v>546</v>
      </c>
      <c r="D105" s="95" t="s">
        <v>419</v>
      </c>
      <c r="E105" s="184"/>
      <c r="F105" s="177">
        <v>0</v>
      </c>
      <c r="G105" s="177">
        <v>0</v>
      </c>
      <c r="H105" s="177">
        <v>0</v>
      </c>
      <c r="I105" s="177">
        <v>0</v>
      </c>
      <c r="J105" s="177">
        <v>0</v>
      </c>
      <c r="K105" s="177">
        <v>0</v>
      </c>
      <c r="L105" s="181">
        <v>0</v>
      </c>
      <c r="M105" s="181">
        <v>0</v>
      </c>
      <c r="N105" s="181">
        <v>0</v>
      </c>
      <c r="O105" s="181">
        <v>0</v>
      </c>
      <c r="P105" s="181">
        <v>0</v>
      </c>
      <c r="Q105" s="181">
        <v>0</v>
      </c>
      <c r="R105" s="181">
        <v>0</v>
      </c>
      <c r="S105" s="178">
        <v>0</v>
      </c>
      <c r="T105" s="178">
        <v>0</v>
      </c>
      <c r="U105" s="178">
        <v>0</v>
      </c>
      <c r="V105" s="178">
        <v>0</v>
      </c>
      <c r="W105" s="178">
        <v>0</v>
      </c>
      <c r="X105" s="178">
        <v>0</v>
      </c>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3"/>
      <c r="BN105" s="3"/>
      <c r="BO105" s="3"/>
      <c r="BP105" s="3"/>
      <c r="BQ105" s="3"/>
      <c r="BR105" s="3"/>
      <c r="BS105" s="3"/>
      <c r="BT105" s="3"/>
      <c r="BU105" s="3"/>
      <c r="BV105" s="3"/>
      <c r="BW105" s="3"/>
      <c r="BX105" s="3"/>
      <c r="BY105" s="3"/>
      <c r="BZ105" s="3"/>
    </row>
    <row r="106" spans="1:78" ht="13.9" customHeight="1" x14ac:dyDescent="0.25">
      <c r="A106" s="127"/>
      <c r="B106" s="93" t="s">
        <v>542</v>
      </c>
      <c r="C106" s="95" t="s">
        <v>545</v>
      </c>
      <c r="D106" s="95" t="s">
        <v>10</v>
      </c>
      <c r="E106" s="184"/>
      <c r="F106" s="177">
        <v>0</v>
      </c>
      <c r="G106" s="177">
        <v>90</v>
      </c>
      <c r="H106" s="177">
        <v>690</v>
      </c>
      <c r="I106" s="177">
        <v>1235</v>
      </c>
      <c r="J106" s="177">
        <v>0</v>
      </c>
      <c r="K106" s="177">
        <v>0</v>
      </c>
      <c r="L106" s="181">
        <v>0</v>
      </c>
      <c r="M106" s="181">
        <v>0</v>
      </c>
      <c r="N106" s="181">
        <v>0</v>
      </c>
      <c r="O106" s="181">
        <v>0</v>
      </c>
      <c r="P106" s="181">
        <v>0</v>
      </c>
      <c r="Q106" s="181">
        <v>0</v>
      </c>
      <c r="R106" s="181">
        <v>0</v>
      </c>
      <c r="S106" s="178">
        <v>0</v>
      </c>
      <c r="T106" s="178">
        <v>0</v>
      </c>
      <c r="U106" s="178">
        <v>0</v>
      </c>
      <c r="V106" s="178">
        <v>0</v>
      </c>
      <c r="W106" s="178">
        <v>0</v>
      </c>
      <c r="X106" s="178">
        <v>0</v>
      </c>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3"/>
      <c r="BN106" s="3"/>
      <c r="BO106" s="3"/>
      <c r="BP106" s="3"/>
      <c r="BQ106" s="3"/>
      <c r="BR106" s="3"/>
      <c r="BS106" s="3"/>
      <c r="BT106" s="3"/>
      <c r="BU106" s="3"/>
      <c r="BV106" s="3"/>
      <c r="BW106" s="3"/>
      <c r="BX106" s="3"/>
      <c r="BY106" s="3"/>
      <c r="BZ106" s="3"/>
    </row>
    <row r="107" spans="1:78" ht="13.9" customHeight="1" x14ac:dyDescent="0.25">
      <c r="A107" s="127"/>
      <c r="B107" s="93" t="s">
        <v>542</v>
      </c>
      <c r="C107" s="95" t="s">
        <v>545</v>
      </c>
      <c r="D107" s="95" t="s">
        <v>41</v>
      </c>
      <c r="E107" s="184"/>
      <c r="F107" s="177">
        <v>0</v>
      </c>
      <c r="G107" s="177">
        <v>-20</v>
      </c>
      <c r="H107" s="177">
        <v>-95</v>
      </c>
      <c r="I107" s="177">
        <v>-160</v>
      </c>
      <c r="J107" s="177">
        <v>-170</v>
      </c>
      <c r="K107" s="177">
        <v>-170</v>
      </c>
      <c r="L107" s="181">
        <v>-177.19332242420933</v>
      </c>
      <c r="M107" s="181">
        <v>-183.51418972439978</v>
      </c>
      <c r="N107" s="181">
        <v>-189.49423049704387</v>
      </c>
      <c r="O107" s="181">
        <v>-176.03466419680129</v>
      </c>
      <c r="P107" s="181">
        <v>-199.40673568053322</v>
      </c>
      <c r="Q107" s="181">
        <v>-215.56015703179128</v>
      </c>
      <c r="R107" s="181">
        <v>-229.66085205390337</v>
      </c>
      <c r="S107" s="178">
        <v>-237.63107043834319</v>
      </c>
      <c r="T107" s="178">
        <v>-249.05725351794419</v>
      </c>
      <c r="U107" s="178">
        <v>-258.29164814846996</v>
      </c>
      <c r="V107" s="178">
        <v>-267.40442123455199</v>
      </c>
      <c r="W107" s="178">
        <v>-276.83602381797823</v>
      </c>
      <c r="X107" s="178">
        <v>-286.81784165216118</v>
      </c>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3"/>
      <c r="BN107" s="3"/>
      <c r="BO107" s="3"/>
      <c r="BP107" s="3"/>
      <c r="BQ107" s="3"/>
      <c r="BR107" s="3"/>
      <c r="BS107" s="3"/>
      <c r="BT107" s="3"/>
      <c r="BU107" s="3"/>
      <c r="BV107" s="3"/>
      <c r="BW107" s="3"/>
      <c r="BX107" s="3"/>
      <c r="BY107" s="3"/>
      <c r="BZ107" s="3"/>
    </row>
    <row r="108" spans="1:78" ht="13.9" customHeight="1" x14ac:dyDescent="0.25">
      <c r="A108" s="127"/>
      <c r="B108" s="93" t="s">
        <v>542</v>
      </c>
      <c r="C108" s="95" t="s">
        <v>544</v>
      </c>
      <c r="D108" s="95" t="s">
        <v>9</v>
      </c>
      <c r="E108" s="184"/>
      <c r="F108" s="177">
        <v>0</v>
      </c>
      <c r="G108" s="177">
        <v>-760</v>
      </c>
      <c r="H108" s="177">
        <v>-1785</v>
      </c>
      <c r="I108" s="177">
        <v>-2145</v>
      </c>
      <c r="J108" s="177">
        <v>0</v>
      </c>
      <c r="K108" s="177">
        <v>0</v>
      </c>
      <c r="L108" s="181">
        <v>0</v>
      </c>
      <c r="M108" s="181">
        <v>0</v>
      </c>
      <c r="N108" s="181">
        <v>0</v>
      </c>
      <c r="O108" s="181">
        <v>0</v>
      </c>
      <c r="P108" s="181">
        <v>0</v>
      </c>
      <c r="Q108" s="181">
        <v>0</v>
      </c>
      <c r="R108" s="181">
        <v>0</v>
      </c>
      <c r="S108" s="178">
        <v>0</v>
      </c>
      <c r="T108" s="178">
        <v>0</v>
      </c>
      <c r="U108" s="178">
        <v>0</v>
      </c>
      <c r="V108" s="178">
        <v>0</v>
      </c>
      <c r="W108" s="178">
        <v>0</v>
      </c>
      <c r="X108" s="178">
        <v>0</v>
      </c>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3"/>
      <c r="BN108" s="3"/>
      <c r="BO108" s="3"/>
      <c r="BP108" s="3"/>
      <c r="BQ108" s="3"/>
      <c r="BR108" s="3"/>
      <c r="BS108" s="3"/>
      <c r="BT108" s="3"/>
      <c r="BU108" s="3"/>
      <c r="BV108" s="3"/>
      <c r="BW108" s="3"/>
      <c r="BX108" s="3"/>
      <c r="BY108" s="3"/>
      <c r="BZ108" s="3"/>
    </row>
    <row r="109" spans="1:78" ht="13.9" customHeight="1" x14ac:dyDescent="0.25">
      <c r="A109" s="127"/>
      <c r="B109" s="93" t="s">
        <v>542</v>
      </c>
      <c r="C109" s="95" t="s">
        <v>543</v>
      </c>
      <c r="D109" s="95" t="s">
        <v>9</v>
      </c>
      <c r="E109" s="184"/>
      <c r="F109" s="177">
        <v>0</v>
      </c>
      <c r="G109" s="177">
        <v>100</v>
      </c>
      <c r="H109" s="177">
        <v>330</v>
      </c>
      <c r="I109" s="177">
        <v>500</v>
      </c>
      <c r="J109" s="177">
        <v>0</v>
      </c>
      <c r="K109" s="177">
        <v>0</v>
      </c>
      <c r="L109" s="181">
        <v>0</v>
      </c>
      <c r="M109" s="181">
        <v>0</v>
      </c>
      <c r="N109" s="181">
        <v>0</v>
      </c>
      <c r="O109" s="181">
        <v>0</v>
      </c>
      <c r="P109" s="181">
        <v>0</v>
      </c>
      <c r="Q109" s="181">
        <v>0</v>
      </c>
      <c r="R109" s="181">
        <v>0</v>
      </c>
      <c r="S109" s="178">
        <v>0</v>
      </c>
      <c r="T109" s="178">
        <v>0</v>
      </c>
      <c r="U109" s="178">
        <v>0</v>
      </c>
      <c r="V109" s="178">
        <v>0</v>
      </c>
      <c r="W109" s="178">
        <v>0</v>
      </c>
      <c r="X109" s="178">
        <v>0</v>
      </c>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3"/>
      <c r="BN109" s="3"/>
      <c r="BO109" s="3"/>
      <c r="BP109" s="3"/>
      <c r="BQ109" s="3"/>
      <c r="BR109" s="3"/>
      <c r="BS109" s="3"/>
      <c r="BT109" s="3"/>
      <c r="BU109" s="3"/>
      <c r="BV109" s="3"/>
      <c r="BW109" s="3"/>
      <c r="BX109" s="3"/>
      <c r="BY109" s="3"/>
      <c r="BZ109" s="3"/>
    </row>
    <row r="110" spans="1:78" ht="13.9" customHeight="1" x14ac:dyDescent="0.25">
      <c r="A110" s="127"/>
      <c r="B110" s="100" t="s">
        <v>542</v>
      </c>
      <c r="C110" s="97" t="s">
        <v>525</v>
      </c>
      <c r="D110" s="98" t="s">
        <v>10</v>
      </c>
      <c r="E110" s="179"/>
      <c r="F110" s="179">
        <v>0</v>
      </c>
      <c r="G110" s="179">
        <v>0</v>
      </c>
      <c r="H110" s="179">
        <v>0</v>
      </c>
      <c r="I110" s="179">
        <v>0</v>
      </c>
      <c r="J110" s="179">
        <v>7390</v>
      </c>
      <c r="K110" s="179">
        <v>14189.582766717545</v>
      </c>
      <c r="L110" s="183">
        <v>14789.995966164624</v>
      </c>
      <c r="M110" s="183">
        <v>15317.586964479277</v>
      </c>
      <c r="N110" s="183">
        <v>15816.729808548564</v>
      </c>
      <c r="O110" s="183">
        <v>14693.284926069655</v>
      </c>
      <c r="P110" s="183">
        <v>16644.108118705262</v>
      </c>
      <c r="Q110" s="183">
        <v>17992.40405534843</v>
      </c>
      <c r="R110" s="183">
        <v>19169.362755845497</v>
      </c>
      <c r="S110" s="178">
        <v>19834.622011344454</v>
      </c>
      <c r="T110" s="178">
        <v>20788.344190848373</v>
      </c>
      <c r="U110" s="178">
        <v>21559.121878556478</v>
      </c>
      <c r="V110" s="178">
        <v>22319.748042905165</v>
      </c>
      <c r="W110" s="178">
        <v>23106.986310436419</v>
      </c>
      <c r="X110" s="178">
        <v>23940.150018203691</v>
      </c>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3"/>
      <c r="BN110" s="3"/>
      <c r="BO110" s="3"/>
      <c r="BP110" s="3"/>
      <c r="BQ110" s="3"/>
      <c r="BR110" s="3"/>
      <c r="BS110" s="3"/>
      <c r="BT110" s="3"/>
      <c r="BU110" s="3"/>
      <c r="BV110" s="3"/>
      <c r="BW110" s="3"/>
      <c r="BX110" s="3"/>
      <c r="BY110" s="3"/>
      <c r="BZ110" s="3"/>
    </row>
    <row r="111" spans="1:78" ht="13.9" customHeight="1" x14ac:dyDescent="0.25">
      <c r="A111" s="127"/>
      <c r="B111" s="93" t="s">
        <v>526</v>
      </c>
      <c r="C111" s="95" t="s">
        <v>541</v>
      </c>
      <c r="D111" s="95" t="s">
        <v>419</v>
      </c>
      <c r="E111" s="184"/>
      <c r="F111" s="177"/>
      <c r="G111" s="177">
        <v>-170</v>
      </c>
      <c r="H111" s="177">
        <v>-640</v>
      </c>
      <c r="I111" s="177">
        <v>-570</v>
      </c>
      <c r="J111" s="177">
        <v>-590</v>
      </c>
      <c r="K111" s="177">
        <v>-625</v>
      </c>
      <c r="L111" s="181">
        <v>-651.44603832429902</v>
      </c>
      <c r="M111" s="181">
        <v>-674.68452104558742</v>
      </c>
      <c r="N111" s="181">
        <v>-696.66996506266128</v>
      </c>
      <c r="O111" s="181">
        <v>-647.18626542941649</v>
      </c>
      <c r="P111" s="181">
        <v>-733.11299882548974</v>
      </c>
      <c r="Q111" s="181">
        <v>-792.50057732276196</v>
      </c>
      <c r="R111" s="181">
        <v>-844.34136784523287</v>
      </c>
      <c r="S111" s="185">
        <v>-873.6436413174381</v>
      </c>
      <c r="T111" s="185">
        <v>-915.65166734538298</v>
      </c>
      <c r="U111" s="185">
        <v>-949.60164760466898</v>
      </c>
      <c r="V111" s="185">
        <v>-983.10448983291167</v>
      </c>
      <c r="W111" s="185">
        <v>-1017.7794993308022</v>
      </c>
      <c r="X111" s="185">
        <v>-1054.4773590152984</v>
      </c>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3"/>
      <c r="BN111" s="3"/>
      <c r="BO111" s="3"/>
      <c r="BP111" s="3"/>
      <c r="BQ111" s="3"/>
      <c r="BR111" s="3"/>
      <c r="BS111" s="3"/>
      <c r="BT111" s="3"/>
      <c r="BU111" s="3"/>
      <c r="BV111" s="3"/>
      <c r="BW111" s="3"/>
      <c r="BX111" s="3"/>
      <c r="BY111" s="3"/>
      <c r="BZ111" s="3"/>
    </row>
    <row r="112" spans="1:78" ht="13.9" customHeight="1" x14ac:dyDescent="0.25">
      <c r="A112" s="127"/>
      <c r="B112" s="93" t="s">
        <v>526</v>
      </c>
      <c r="C112" s="95" t="s">
        <v>540</v>
      </c>
      <c r="D112" s="95" t="s">
        <v>23</v>
      </c>
      <c r="E112" s="184"/>
      <c r="F112" s="177"/>
      <c r="G112" s="177">
        <v>0</v>
      </c>
      <c r="H112" s="177">
        <v>5</v>
      </c>
      <c r="I112" s="177">
        <v>-205</v>
      </c>
      <c r="J112" s="177">
        <v>-120</v>
      </c>
      <c r="K112" s="177">
        <v>-120</v>
      </c>
      <c r="L112" s="181">
        <v>-125.0776393582654</v>
      </c>
      <c r="M112" s="181">
        <v>-129.5394280407528</v>
      </c>
      <c r="N112" s="181">
        <v>-133.76063329203097</v>
      </c>
      <c r="O112" s="181">
        <v>-124.25976296244797</v>
      </c>
      <c r="P112" s="181">
        <v>-140.75769577449404</v>
      </c>
      <c r="Q112" s="181">
        <v>-152.16011084597031</v>
      </c>
      <c r="R112" s="181">
        <v>-162.11354262628473</v>
      </c>
      <c r="S112" s="178">
        <v>-167.73957913294814</v>
      </c>
      <c r="T112" s="178">
        <v>-175.80512013031355</v>
      </c>
      <c r="U112" s="178">
        <v>-182.32351634009646</v>
      </c>
      <c r="V112" s="178">
        <v>-188.75606204791904</v>
      </c>
      <c r="W112" s="178">
        <v>-195.41366387151402</v>
      </c>
      <c r="X112" s="178">
        <v>-202.4596529309373</v>
      </c>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3"/>
      <c r="BN112" s="3"/>
      <c r="BO112" s="3"/>
      <c r="BP112" s="3"/>
      <c r="BQ112" s="3"/>
      <c r="BR112" s="3"/>
      <c r="BS112" s="3"/>
      <c r="BT112" s="3"/>
      <c r="BU112" s="3"/>
      <c r="BV112" s="3"/>
      <c r="BW112" s="3"/>
      <c r="BX112" s="3"/>
      <c r="BY112" s="3"/>
      <c r="BZ112" s="3"/>
    </row>
    <row r="113" spans="1:78" ht="13.9" customHeight="1" x14ac:dyDescent="0.25">
      <c r="A113" s="127"/>
      <c r="B113" s="93" t="s">
        <v>526</v>
      </c>
      <c r="C113" s="95" t="s">
        <v>539</v>
      </c>
      <c r="D113" s="95" t="s">
        <v>23</v>
      </c>
      <c r="E113" s="184"/>
      <c r="F113" s="177"/>
      <c r="G113" s="177">
        <v>0</v>
      </c>
      <c r="H113" s="177">
        <v>-15</v>
      </c>
      <c r="I113" s="177">
        <v>-35</v>
      </c>
      <c r="J113" s="177">
        <v>-40</v>
      </c>
      <c r="K113" s="177">
        <v>-40</v>
      </c>
      <c r="L113" s="181">
        <v>-41.692546452755138</v>
      </c>
      <c r="M113" s="181">
        <v>-43.179809346917601</v>
      </c>
      <c r="N113" s="181">
        <v>-44.586877764010332</v>
      </c>
      <c r="O113" s="181">
        <v>-41.419920987482662</v>
      </c>
      <c r="P113" s="181">
        <v>-46.919231924831351</v>
      </c>
      <c r="Q113" s="181">
        <v>-50.720036948656777</v>
      </c>
      <c r="R113" s="181">
        <v>-54.037847542094916</v>
      </c>
      <c r="S113" s="178">
        <v>-55.913193044316046</v>
      </c>
      <c r="T113" s="178">
        <v>-58.601706710104516</v>
      </c>
      <c r="U113" s="178">
        <v>-60.774505446698818</v>
      </c>
      <c r="V113" s="178">
        <v>-62.918687349306346</v>
      </c>
      <c r="W113" s="178">
        <v>-65.137887957171344</v>
      </c>
      <c r="X113" s="178">
        <v>-67.486550976979103</v>
      </c>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3"/>
      <c r="BN113" s="3"/>
      <c r="BO113" s="3"/>
      <c r="BP113" s="3"/>
      <c r="BQ113" s="3"/>
      <c r="BR113" s="3"/>
      <c r="BS113" s="3"/>
      <c r="BT113" s="3"/>
      <c r="BU113" s="3"/>
      <c r="BV113" s="3"/>
      <c r="BW113" s="3"/>
      <c r="BX113" s="3"/>
      <c r="BY113" s="3"/>
      <c r="BZ113" s="3"/>
    </row>
    <row r="114" spans="1:78" ht="13.9" customHeight="1" x14ac:dyDescent="0.25">
      <c r="A114" s="127"/>
      <c r="B114" s="93" t="s">
        <v>526</v>
      </c>
      <c r="C114" s="95" t="s">
        <v>538</v>
      </c>
      <c r="D114" s="95" t="s">
        <v>317</v>
      </c>
      <c r="E114" s="184"/>
      <c r="F114" s="177"/>
      <c r="G114" s="177">
        <v>-5</v>
      </c>
      <c r="H114" s="177">
        <v>-5</v>
      </c>
      <c r="I114" s="177">
        <v>-5</v>
      </c>
      <c r="J114" s="177">
        <v>-5</v>
      </c>
      <c r="K114" s="177">
        <v>-5</v>
      </c>
      <c r="L114" s="181">
        <v>-5.2115683065943923</v>
      </c>
      <c r="M114" s="181">
        <v>-5.3974761683647001</v>
      </c>
      <c r="N114" s="181">
        <v>-5.5733597205012915</v>
      </c>
      <c r="O114" s="181">
        <v>-5.1774901234353328</v>
      </c>
      <c r="P114" s="181">
        <v>-5.8649039906039189</v>
      </c>
      <c r="Q114" s="181">
        <v>-6.3400046185820971</v>
      </c>
      <c r="R114" s="181">
        <v>-6.7547309427618645</v>
      </c>
      <c r="S114" s="178">
        <v>-6.9891491305395057</v>
      </c>
      <c r="T114" s="178">
        <v>-7.3252133387630645</v>
      </c>
      <c r="U114" s="178">
        <v>-7.5968131808373522</v>
      </c>
      <c r="V114" s="178">
        <v>-7.8648359186632932</v>
      </c>
      <c r="W114" s="178">
        <v>-8.142235994646418</v>
      </c>
      <c r="X114" s="178">
        <v>-8.4358188721223879</v>
      </c>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3"/>
      <c r="BN114" s="3"/>
      <c r="BO114" s="3"/>
      <c r="BP114" s="3"/>
      <c r="BQ114" s="3"/>
      <c r="BR114" s="3"/>
      <c r="BS114" s="3"/>
      <c r="BT114" s="3"/>
      <c r="BU114" s="3"/>
      <c r="BV114" s="3"/>
      <c r="BW114" s="3"/>
      <c r="BX114" s="3"/>
      <c r="BY114" s="3"/>
      <c r="BZ114" s="3"/>
    </row>
    <row r="115" spans="1:78" ht="13.9" customHeight="1" x14ac:dyDescent="0.25">
      <c r="A115" s="127"/>
      <c r="B115" s="93" t="s">
        <v>526</v>
      </c>
      <c r="C115" s="95" t="s">
        <v>537</v>
      </c>
      <c r="D115" s="95" t="s">
        <v>10</v>
      </c>
      <c r="E115" s="184"/>
      <c r="F115" s="177"/>
      <c r="G115" s="177">
        <v>-140</v>
      </c>
      <c r="H115" s="177">
        <v>-105</v>
      </c>
      <c r="I115" s="177">
        <v>-80</v>
      </c>
      <c r="J115" s="177">
        <v>0</v>
      </c>
      <c r="K115" s="177">
        <v>0</v>
      </c>
      <c r="L115" s="181">
        <v>0</v>
      </c>
      <c r="M115" s="181">
        <v>0</v>
      </c>
      <c r="N115" s="181">
        <v>0</v>
      </c>
      <c r="O115" s="181">
        <v>0</v>
      </c>
      <c r="P115" s="181">
        <v>0</v>
      </c>
      <c r="Q115" s="181">
        <v>0</v>
      </c>
      <c r="R115" s="181">
        <v>0</v>
      </c>
      <c r="S115" s="178">
        <v>0</v>
      </c>
      <c r="T115" s="178">
        <v>0</v>
      </c>
      <c r="U115" s="178">
        <v>0</v>
      </c>
      <c r="V115" s="178">
        <v>0</v>
      </c>
      <c r="W115" s="178">
        <v>0</v>
      </c>
      <c r="X115" s="178">
        <v>0</v>
      </c>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3"/>
      <c r="BN115" s="3"/>
      <c r="BO115" s="3"/>
      <c r="BP115" s="3"/>
      <c r="BQ115" s="3"/>
      <c r="BR115" s="3"/>
      <c r="BS115" s="3"/>
      <c r="BT115" s="3"/>
      <c r="BU115" s="3"/>
      <c r="BV115" s="3"/>
      <c r="BW115" s="3"/>
      <c r="BX115" s="3"/>
      <c r="BY115" s="3"/>
      <c r="BZ115" s="3"/>
    </row>
    <row r="116" spans="1:78" ht="13.9" customHeight="1" x14ac:dyDescent="0.25">
      <c r="A116" s="127"/>
      <c r="B116" s="93" t="s">
        <v>526</v>
      </c>
      <c r="C116" s="94" t="s">
        <v>536</v>
      </c>
      <c r="D116" s="95" t="s">
        <v>10</v>
      </c>
      <c r="E116" s="184"/>
      <c r="F116" s="184"/>
      <c r="G116" s="177">
        <v>-5</v>
      </c>
      <c r="H116" s="177">
        <v>-5</v>
      </c>
      <c r="I116" s="177">
        <v>-5</v>
      </c>
      <c r="J116" s="177">
        <v>0</v>
      </c>
      <c r="K116" s="177">
        <v>0</v>
      </c>
      <c r="L116" s="181">
        <v>0</v>
      </c>
      <c r="M116" s="181">
        <v>0</v>
      </c>
      <c r="N116" s="181">
        <v>0</v>
      </c>
      <c r="O116" s="181">
        <v>0</v>
      </c>
      <c r="P116" s="181">
        <v>0</v>
      </c>
      <c r="Q116" s="181">
        <v>0</v>
      </c>
      <c r="R116" s="181">
        <v>0</v>
      </c>
      <c r="S116" s="178">
        <v>0</v>
      </c>
      <c r="T116" s="178">
        <v>0</v>
      </c>
      <c r="U116" s="178">
        <v>0</v>
      </c>
      <c r="V116" s="178">
        <v>0</v>
      </c>
      <c r="W116" s="178">
        <v>0</v>
      </c>
      <c r="X116" s="178">
        <v>0</v>
      </c>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3"/>
      <c r="BN116" s="3"/>
      <c r="BO116" s="3"/>
      <c r="BP116" s="3"/>
      <c r="BQ116" s="3"/>
      <c r="BR116" s="3"/>
      <c r="BS116" s="3"/>
      <c r="BT116" s="3"/>
      <c r="BU116" s="3"/>
      <c r="BV116" s="3"/>
      <c r="BW116" s="3"/>
      <c r="BX116" s="3"/>
      <c r="BY116" s="3"/>
      <c r="BZ116" s="3"/>
    </row>
    <row r="117" spans="1:78" ht="13.9" customHeight="1" x14ac:dyDescent="0.25">
      <c r="A117" s="127"/>
      <c r="B117" s="93" t="s">
        <v>526</v>
      </c>
      <c r="C117" s="94" t="s">
        <v>536</v>
      </c>
      <c r="D117" s="95" t="s">
        <v>9</v>
      </c>
      <c r="E117" s="184"/>
      <c r="F117" s="184"/>
      <c r="G117" s="177">
        <v>0</v>
      </c>
      <c r="H117" s="177">
        <v>-100</v>
      </c>
      <c r="I117" s="177">
        <v>0</v>
      </c>
      <c r="J117" s="177">
        <v>0</v>
      </c>
      <c r="K117" s="177">
        <v>0</v>
      </c>
      <c r="L117" s="181">
        <v>0</v>
      </c>
      <c r="M117" s="181">
        <v>0</v>
      </c>
      <c r="N117" s="181">
        <v>0</v>
      </c>
      <c r="O117" s="181">
        <v>0</v>
      </c>
      <c r="P117" s="181">
        <v>0</v>
      </c>
      <c r="Q117" s="181">
        <v>0</v>
      </c>
      <c r="R117" s="181">
        <v>0</v>
      </c>
      <c r="S117" s="178">
        <v>0</v>
      </c>
      <c r="T117" s="178">
        <v>0</v>
      </c>
      <c r="U117" s="178">
        <v>0</v>
      </c>
      <c r="V117" s="178">
        <v>0</v>
      </c>
      <c r="W117" s="178">
        <v>0</v>
      </c>
      <c r="X117" s="178">
        <v>0</v>
      </c>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3"/>
      <c r="BN117" s="3"/>
      <c r="BO117" s="3"/>
      <c r="BP117" s="3"/>
      <c r="BQ117" s="3"/>
      <c r="BR117" s="3"/>
      <c r="BS117" s="3"/>
      <c r="BT117" s="3"/>
      <c r="BU117" s="3"/>
      <c r="BV117" s="3"/>
      <c r="BW117" s="3"/>
      <c r="BX117" s="3"/>
      <c r="BY117" s="3"/>
      <c r="BZ117" s="3"/>
    </row>
    <row r="118" spans="1:78" ht="13.9" customHeight="1" x14ac:dyDescent="0.25">
      <c r="A118" s="127"/>
      <c r="B118" s="93" t="s">
        <v>526</v>
      </c>
      <c r="C118" s="95" t="s">
        <v>535</v>
      </c>
      <c r="D118" s="95" t="s">
        <v>10</v>
      </c>
      <c r="E118" s="184"/>
      <c r="F118" s="177"/>
      <c r="G118" s="177">
        <v>0</v>
      </c>
      <c r="H118" s="177">
        <v>-20</v>
      </c>
      <c r="I118" s="177">
        <v>-20</v>
      </c>
      <c r="J118" s="177">
        <v>0</v>
      </c>
      <c r="K118" s="177">
        <v>0</v>
      </c>
      <c r="L118" s="181">
        <v>0</v>
      </c>
      <c r="M118" s="181">
        <v>0</v>
      </c>
      <c r="N118" s="181">
        <v>0</v>
      </c>
      <c r="O118" s="181">
        <v>0</v>
      </c>
      <c r="P118" s="181">
        <v>0</v>
      </c>
      <c r="Q118" s="181">
        <v>0</v>
      </c>
      <c r="R118" s="181">
        <v>0</v>
      </c>
      <c r="S118" s="178">
        <v>0</v>
      </c>
      <c r="T118" s="178">
        <v>0</v>
      </c>
      <c r="U118" s="178">
        <v>0</v>
      </c>
      <c r="V118" s="178">
        <v>0</v>
      </c>
      <c r="W118" s="178">
        <v>0</v>
      </c>
      <c r="X118" s="178">
        <v>0</v>
      </c>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3"/>
      <c r="BN118" s="3"/>
      <c r="BO118" s="3"/>
      <c r="BP118" s="3"/>
      <c r="BQ118" s="3"/>
      <c r="BR118" s="3"/>
      <c r="BS118" s="3"/>
      <c r="BT118" s="3"/>
      <c r="BU118" s="3"/>
      <c r="BV118" s="3"/>
      <c r="BW118" s="3"/>
      <c r="BX118" s="3"/>
      <c r="BY118" s="3"/>
      <c r="BZ118" s="3"/>
    </row>
    <row r="119" spans="1:78" ht="13.9" customHeight="1" x14ac:dyDescent="0.25">
      <c r="A119" s="127"/>
      <c r="B119" s="93" t="s">
        <v>526</v>
      </c>
      <c r="C119" s="95" t="s">
        <v>534</v>
      </c>
      <c r="D119" s="95" t="s">
        <v>9</v>
      </c>
      <c r="E119" s="184"/>
      <c r="F119" s="177"/>
      <c r="G119" s="177">
        <v>-5</v>
      </c>
      <c r="H119" s="177">
        <v>-5</v>
      </c>
      <c r="I119" s="177">
        <v>0</v>
      </c>
      <c r="J119" s="177">
        <v>0</v>
      </c>
      <c r="K119" s="177">
        <v>0</v>
      </c>
      <c r="L119" s="181">
        <v>0</v>
      </c>
      <c r="M119" s="181">
        <v>0</v>
      </c>
      <c r="N119" s="181">
        <v>0</v>
      </c>
      <c r="O119" s="181">
        <v>0</v>
      </c>
      <c r="P119" s="181">
        <v>0</v>
      </c>
      <c r="Q119" s="181">
        <v>0</v>
      </c>
      <c r="R119" s="181">
        <v>0</v>
      </c>
      <c r="S119" s="178">
        <v>0</v>
      </c>
      <c r="T119" s="178">
        <v>0</v>
      </c>
      <c r="U119" s="178">
        <v>0</v>
      </c>
      <c r="V119" s="178">
        <v>0</v>
      </c>
      <c r="W119" s="178">
        <v>0</v>
      </c>
      <c r="X119" s="178">
        <v>0</v>
      </c>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3"/>
      <c r="BN119" s="3"/>
      <c r="BO119" s="3"/>
      <c r="BP119" s="3"/>
      <c r="BQ119" s="3"/>
      <c r="BR119" s="3"/>
      <c r="BS119" s="3"/>
      <c r="BT119" s="3"/>
      <c r="BU119" s="3"/>
      <c r="BV119" s="3"/>
      <c r="BW119" s="3"/>
      <c r="BX119" s="3"/>
      <c r="BY119" s="3"/>
      <c r="BZ119" s="3"/>
    </row>
    <row r="120" spans="1:78" ht="13.9" customHeight="1" x14ac:dyDescent="0.25">
      <c r="A120" s="127"/>
      <c r="B120" s="93" t="s">
        <v>526</v>
      </c>
      <c r="C120" s="95" t="s">
        <v>534</v>
      </c>
      <c r="D120" s="95" t="s">
        <v>10</v>
      </c>
      <c r="E120" s="184"/>
      <c r="F120" s="177"/>
      <c r="G120" s="177">
        <v>-20</v>
      </c>
      <c r="H120" s="177">
        <v>-30</v>
      </c>
      <c r="I120" s="177">
        <v>0</v>
      </c>
      <c r="J120" s="177">
        <v>0</v>
      </c>
      <c r="K120" s="177">
        <v>0</v>
      </c>
      <c r="L120" s="181">
        <v>0</v>
      </c>
      <c r="M120" s="181">
        <v>0</v>
      </c>
      <c r="N120" s="181">
        <v>0</v>
      </c>
      <c r="O120" s="181">
        <v>0</v>
      </c>
      <c r="P120" s="181">
        <v>0</v>
      </c>
      <c r="Q120" s="181">
        <v>0</v>
      </c>
      <c r="R120" s="181">
        <v>0</v>
      </c>
      <c r="S120" s="178">
        <v>0</v>
      </c>
      <c r="T120" s="178">
        <v>0</v>
      </c>
      <c r="U120" s="178">
        <v>0</v>
      </c>
      <c r="V120" s="178">
        <v>0</v>
      </c>
      <c r="W120" s="178">
        <v>0</v>
      </c>
      <c r="X120" s="178">
        <v>0</v>
      </c>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3"/>
      <c r="BN120" s="3"/>
      <c r="BO120" s="3"/>
      <c r="BP120" s="3"/>
      <c r="BQ120" s="3"/>
      <c r="BR120" s="3"/>
      <c r="BS120" s="3"/>
      <c r="BT120" s="3"/>
      <c r="BU120" s="3"/>
      <c r="BV120" s="3"/>
      <c r="BW120" s="3"/>
      <c r="BX120" s="3"/>
      <c r="BY120" s="3"/>
      <c r="BZ120" s="3"/>
    </row>
    <row r="121" spans="1:78" ht="13.9" customHeight="1" x14ac:dyDescent="0.25">
      <c r="A121" s="127"/>
      <c r="B121" s="93" t="s">
        <v>526</v>
      </c>
      <c r="C121" s="95" t="s">
        <v>533</v>
      </c>
      <c r="D121" s="95" t="s">
        <v>9</v>
      </c>
      <c r="E121" s="184"/>
      <c r="F121" s="177"/>
      <c r="G121" s="177">
        <v>0</v>
      </c>
      <c r="H121" s="177">
        <v>-25</v>
      </c>
      <c r="I121" s="177">
        <v>0</v>
      </c>
      <c r="J121" s="177">
        <v>0</v>
      </c>
      <c r="K121" s="177">
        <v>0</v>
      </c>
      <c r="L121" s="181">
        <v>0</v>
      </c>
      <c r="M121" s="181">
        <v>0</v>
      </c>
      <c r="N121" s="181">
        <v>0</v>
      </c>
      <c r="O121" s="181">
        <v>0</v>
      </c>
      <c r="P121" s="181">
        <v>0</v>
      </c>
      <c r="Q121" s="181">
        <v>0</v>
      </c>
      <c r="R121" s="181">
        <v>0</v>
      </c>
      <c r="S121" s="178">
        <v>0</v>
      </c>
      <c r="T121" s="178">
        <v>0</v>
      </c>
      <c r="U121" s="178">
        <v>0</v>
      </c>
      <c r="V121" s="178">
        <v>0</v>
      </c>
      <c r="W121" s="178">
        <v>0</v>
      </c>
      <c r="X121" s="178">
        <v>0</v>
      </c>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3"/>
      <c r="BN121" s="3"/>
      <c r="BO121" s="3"/>
      <c r="BP121" s="3"/>
      <c r="BQ121" s="3"/>
      <c r="BR121" s="3"/>
      <c r="BS121" s="3"/>
      <c r="BT121" s="3"/>
      <c r="BU121" s="3"/>
      <c r="BV121" s="3"/>
      <c r="BW121" s="3"/>
      <c r="BX121" s="3"/>
      <c r="BY121" s="3"/>
      <c r="BZ121" s="3"/>
    </row>
    <row r="122" spans="1:78" ht="13.9" customHeight="1" x14ac:dyDescent="0.25">
      <c r="A122" s="127"/>
      <c r="B122" s="93" t="s">
        <v>526</v>
      </c>
      <c r="C122" s="95" t="s">
        <v>532</v>
      </c>
      <c r="D122" s="95" t="s">
        <v>224</v>
      </c>
      <c r="E122" s="184"/>
      <c r="F122" s="177"/>
      <c r="G122" s="177">
        <v>5</v>
      </c>
      <c r="H122" s="177">
        <v>15</v>
      </c>
      <c r="I122" s="177">
        <v>25</v>
      </c>
      <c r="J122" s="177">
        <v>30</v>
      </c>
      <c r="K122" s="177">
        <v>35</v>
      </c>
      <c r="L122" s="181">
        <v>36.480978146160744</v>
      </c>
      <c r="M122" s="181">
        <v>37.782333178552896</v>
      </c>
      <c r="N122" s="181">
        <v>39.013518043509031</v>
      </c>
      <c r="O122" s="181">
        <v>36.242430864047321</v>
      </c>
      <c r="P122" s="181">
        <v>41.054327934227423</v>
      </c>
      <c r="Q122" s="181">
        <v>44.38003233007467</v>
      </c>
      <c r="R122" s="181">
        <v>47.283116599333042</v>
      </c>
      <c r="S122" s="178">
        <v>48.924043913776536</v>
      </c>
      <c r="T122" s="178">
        <v>51.276493371341445</v>
      </c>
      <c r="U122" s="178">
        <v>53.177692265861459</v>
      </c>
      <c r="V122" s="178">
        <v>55.05385143064305</v>
      </c>
      <c r="W122" s="178">
        <v>56.995651962524917</v>
      </c>
      <c r="X122" s="178">
        <v>59.050732104856706</v>
      </c>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3"/>
      <c r="BN122" s="3"/>
      <c r="BO122" s="3"/>
      <c r="BP122" s="3"/>
      <c r="BQ122" s="3"/>
      <c r="BR122" s="3"/>
      <c r="BS122" s="3"/>
      <c r="BT122" s="3"/>
      <c r="BU122" s="3"/>
      <c r="BV122" s="3"/>
      <c r="BW122" s="3"/>
      <c r="BX122" s="3"/>
      <c r="BY122" s="3"/>
      <c r="BZ122" s="3"/>
    </row>
    <row r="123" spans="1:78" ht="13.9" customHeight="1" x14ac:dyDescent="0.25">
      <c r="A123" s="127"/>
      <c r="B123" s="93" t="s">
        <v>526</v>
      </c>
      <c r="C123" s="95" t="s">
        <v>531</v>
      </c>
      <c r="D123" s="95" t="s">
        <v>9</v>
      </c>
      <c r="E123" s="184"/>
      <c r="F123" s="177"/>
      <c r="G123" s="177">
        <v>0</v>
      </c>
      <c r="H123" s="177">
        <v>-50</v>
      </c>
      <c r="I123" s="177">
        <v>0</v>
      </c>
      <c r="J123" s="177">
        <v>0</v>
      </c>
      <c r="K123" s="177">
        <v>0</v>
      </c>
      <c r="L123" s="181">
        <v>0</v>
      </c>
      <c r="M123" s="181">
        <v>0</v>
      </c>
      <c r="N123" s="181">
        <v>0</v>
      </c>
      <c r="O123" s="181">
        <v>0</v>
      </c>
      <c r="P123" s="181">
        <v>0</v>
      </c>
      <c r="Q123" s="181">
        <v>0</v>
      </c>
      <c r="R123" s="181">
        <v>0</v>
      </c>
      <c r="S123" s="178">
        <v>0</v>
      </c>
      <c r="T123" s="178">
        <v>0</v>
      </c>
      <c r="U123" s="178">
        <v>0</v>
      </c>
      <c r="V123" s="178">
        <v>0</v>
      </c>
      <c r="W123" s="178">
        <v>0</v>
      </c>
      <c r="X123" s="178">
        <v>0</v>
      </c>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3"/>
      <c r="BN123" s="3"/>
      <c r="BO123" s="3"/>
      <c r="BP123" s="3"/>
      <c r="BQ123" s="3"/>
      <c r="BR123" s="3"/>
      <c r="BS123" s="3"/>
      <c r="BT123" s="3"/>
      <c r="BU123" s="3"/>
      <c r="BV123" s="3"/>
      <c r="BW123" s="3"/>
      <c r="BX123" s="3"/>
      <c r="BY123" s="3"/>
      <c r="BZ123" s="3"/>
    </row>
    <row r="124" spans="1:78" ht="13.9" customHeight="1" x14ac:dyDescent="0.25">
      <c r="A124" s="127"/>
      <c r="B124" s="93" t="s">
        <v>526</v>
      </c>
      <c r="C124" s="95" t="s">
        <v>530</v>
      </c>
      <c r="D124" s="95" t="s">
        <v>11</v>
      </c>
      <c r="E124" s="184"/>
      <c r="F124" s="177"/>
      <c r="G124" s="177">
        <v>55</v>
      </c>
      <c r="H124" s="177">
        <v>115</v>
      </c>
      <c r="I124" s="177">
        <v>185</v>
      </c>
      <c r="J124" s="177">
        <v>245</v>
      </c>
      <c r="K124" s="177">
        <v>280</v>
      </c>
      <c r="L124" s="181">
        <v>291.84782516928595</v>
      </c>
      <c r="M124" s="181">
        <v>302.25866542842317</v>
      </c>
      <c r="N124" s="181">
        <v>312.10814434807224</v>
      </c>
      <c r="O124" s="181">
        <v>289.93944691237857</v>
      </c>
      <c r="P124" s="181">
        <v>328.43462347381939</v>
      </c>
      <c r="Q124" s="181">
        <v>355.04025864059736</v>
      </c>
      <c r="R124" s="181">
        <v>378.26493279466433</v>
      </c>
      <c r="S124" s="178">
        <v>391.39235131021229</v>
      </c>
      <c r="T124" s="178">
        <v>410.21194697073156</v>
      </c>
      <c r="U124" s="178">
        <v>425.42153812689168</v>
      </c>
      <c r="V124" s="178">
        <v>440.4308114451444</v>
      </c>
      <c r="W124" s="178">
        <v>455.96521570019934</v>
      </c>
      <c r="X124" s="178">
        <v>472.40585683885365</v>
      </c>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3"/>
      <c r="BN124" s="3"/>
      <c r="BO124" s="3"/>
      <c r="BP124" s="3"/>
      <c r="BQ124" s="3"/>
      <c r="BR124" s="3"/>
      <c r="BS124" s="3"/>
      <c r="BT124" s="3"/>
      <c r="BU124" s="3"/>
      <c r="BV124" s="3"/>
      <c r="BW124" s="3"/>
      <c r="BX124" s="3"/>
      <c r="BY124" s="3"/>
      <c r="BZ124" s="3"/>
    </row>
    <row r="125" spans="1:78" ht="13.9" customHeight="1" x14ac:dyDescent="0.25">
      <c r="A125" s="127"/>
      <c r="B125" s="93" t="s">
        <v>526</v>
      </c>
      <c r="C125" s="95" t="s">
        <v>530</v>
      </c>
      <c r="D125" s="95" t="s">
        <v>419</v>
      </c>
      <c r="E125" s="184"/>
      <c r="F125" s="177"/>
      <c r="G125" s="177">
        <v>0</v>
      </c>
      <c r="H125" s="177">
        <v>5</v>
      </c>
      <c r="I125" s="177">
        <v>10</v>
      </c>
      <c r="J125" s="177">
        <v>15</v>
      </c>
      <c r="K125" s="177">
        <v>25</v>
      </c>
      <c r="L125" s="181">
        <v>26.05784153297196</v>
      </c>
      <c r="M125" s="181">
        <v>26.987380841823498</v>
      </c>
      <c r="N125" s="181">
        <v>27.866798602506453</v>
      </c>
      <c r="O125" s="181">
        <v>25.887450617176661</v>
      </c>
      <c r="P125" s="181">
        <v>29.324519953019593</v>
      </c>
      <c r="Q125" s="181">
        <v>31.700023092910484</v>
      </c>
      <c r="R125" s="181">
        <v>33.773654713809321</v>
      </c>
      <c r="S125" s="178">
        <v>34.945745652697532</v>
      </c>
      <c r="T125" s="178">
        <v>36.626066693815325</v>
      </c>
      <c r="U125" s="178">
        <v>37.984065904186764</v>
      </c>
      <c r="V125" s="178">
        <v>39.324179593316472</v>
      </c>
      <c r="W125" s="178">
        <v>40.711179973232092</v>
      </c>
      <c r="X125" s="178">
        <v>42.179094360611941</v>
      </c>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3"/>
      <c r="BN125" s="3"/>
      <c r="BO125" s="3"/>
      <c r="BP125" s="3"/>
      <c r="BQ125" s="3"/>
      <c r="BR125" s="3"/>
      <c r="BS125" s="3"/>
      <c r="BT125" s="3"/>
      <c r="BU125" s="3"/>
      <c r="BV125" s="3"/>
      <c r="BW125" s="3"/>
      <c r="BX125" s="3"/>
      <c r="BY125" s="3"/>
      <c r="BZ125" s="3"/>
    </row>
    <row r="126" spans="1:78" ht="13.9" customHeight="1" x14ac:dyDescent="0.25">
      <c r="A126" s="127"/>
      <c r="B126" s="93" t="s">
        <v>526</v>
      </c>
      <c r="C126" s="94" t="s">
        <v>388</v>
      </c>
      <c r="D126" s="95" t="s">
        <v>10</v>
      </c>
      <c r="E126" s="184"/>
      <c r="F126" s="184"/>
      <c r="G126" s="177">
        <v>100</v>
      </c>
      <c r="H126" s="177">
        <v>500</v>
      </c>
      <c r="I126" s="177">
        <v>1000</v>
      </c>
      <c r="J126" s="177">
        <v>0</v>
      </c>
      <c r="K126" s="177">
        <v>0</v>
      </c>
      <c r="L126" s="181">
        <v>0</v>
      </c>
      <c r="M126" s="181">
        <v>0</v>
      </c>
      <c r="N126" s="181">
        <v>0</v>
      </c>
      <c r="O126" s="181">
        <v>0</v>
      </c>
      <c r="P126" s="181">
        <v>0</v>
      </c>
      <c r="Q126" s="181">
        <v>0</v>
      </c>
      <c r="R126" s="181">
        <v>0</v>
      </c>
      <c r="S126" s="178">
        <v>0</v>
      </c>
      <c r="T126" s="178">
        <v>0</v>
      </c>
      <c r="U126" s="178">
        <v>0</v>
      </c>
      <c r="V126" s="178">
        <v>0</v>
      </c>
      <c r="W126" s="178">
        <v>0</v>
      </c>
      <c r="X126" s="178">
        <v>0</v>
      </c>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3"/>
      <c r="BN126" s="3"/>
      <c r="BO126" s="3"/>
      <c r="BP126" s="3"/>
      <c r="BQ126" s="3"/>
      <c r="BR126" s="3"/>
      <c r="BS126" s="3"/>
      <c r="BT126" s="3"/>
      <c r="BU126" s="3"/>
      <c r="BV126" s="3"/>
      <c r="BW126" s="3"/>
      <c r="BX126" s="3"/>
      <c r="BY126" s="3"/>
      <c r="BZ126" s="3"/>
    </row>
    <row r="127" spans="1:78" ht="13.9" customHeight="1" x14ac:dyDescent="0.25">
      <c r="A127" s="127"/>
      <c r="B127" s="93" t="s">
        <v>526</v>
      </c>
      <c r="C127" s="94" t="s">
        <v>388</v>
      </c>
      <c r="D127" s="95" t="s">
        <v>9</v>
      </c>
      <c r="E127" s="184"/>
      <c r="F127" s="184"/>
      <c r="G127" s="177">
        <v>0</v>
      </c>
      <c r="H127" s="177">
        <v>300</v>
      </c>
      <c r="I127" s="177">
        <v>500</v>
      </c>
      <c r="J127" s="177">
        <v>0</v>
      </c>
      <c r="K127" s="177">
        <v>0</v>
      </c>
      <c r="L127" s="181">
        <v>0</v>
      </c>
      <c r="M127" s="181">
        <v>0</v>
      </c>
      <c r="N127" s="181">
        <v>0</v>
      </c>
      <c r="O127" s="181">
        <v>0</v>
      </c>
      <c r="P127" s="181">
        <v>0</v>
      </c>
      <c r="Q127" s="181">
        <v>0</v>
      </c>
      <c r="R127" s="181">
        <v>0</v>
      </c>
      <c r="S127" s="178">
        <v>0</v>
      </c>
      <c r="T127" s="178">
        <v>0</v>
      </c>
      <c r="U127" s="178">
        <v>0</v>
      </c>
      <c r="V127" s="178">
        <v>0</v>
      </c>
      <c r="W127" s="178">
        <v>0</v>
      </c>
      <c r="X127" s="178">
        <v>0</v>
      </c>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3"/>
      <c r="BN127" s="3"/>
      <c r="BO127" s="3"/>
      <c r="BP127" s="3"/>
      <c r="BQ127" s="3"/>
      <c r="BR127" s="3"/>
      <c r="BS127" s="3"/>
      <c r="BT127" s="3"/>
      <c r="BU127" s="3"/>
      <c r="BV127" s="3"/>
      <c r="BW127" s="3"/>
      <c r="BX127" s="3"/>
      <c r="BY127" s="3"/>
      <c r="BZ127" s="3"/>
    </row>
    <row r="128" spans="1:78" ht="13.9" customHeight="1" x14ac:dyDescent="0.25">
      <c r="A128" s="127"/>
      <c r="B128" s="93" t="s">
        <v>526</v>
      </c>
      <c r="C128" s="95" t="s">
        <v>529</v>
      </c>
      <c r="D128" s="95" t="s">
        <v>317</v>
      </c>
      <c r="E128" s="184"/>
      <c r="F128" s="177"/>
      <c r="G128" s="177">
        <v>0</v>
      </c>
      <c r="H128" s="177">
        <v>0</v>
      </c>
      <c r="I128" s="177">
        <v>0</v>
      </c>
      <c r="J128" s="177">
        <v>0</v>
      </c>
      <c r="K128" s="177">
        <v>0</v>
      </c>
      <c r="L128" s="181">
        <v>0</v>
      </c>
      <c r="M128" s="181">
        <v>0</v>
      </c>
      <c r="N128" s="181">
        <v>0</v>
      </c>
      <c r="O128" s="181">
        <v>0</v>
      </c>
      <c r="P128" s="181">
        <v>0</v>
      </c>
      <c r="Q128" s="181">
        <v>0</v>
      </c>
      <c r="R128" s="181">
        <v>0</v>
      </c>
      <c r="S128" s="178">
        <v>0</v>
      </c>
      <c r="T128" s="178">
        <v>0</v>
      </c>
      <c r="U128" s="178">
        <v>0</v>
      </c>
      <c r="V128" s="178">
        <v>0</v>
      </c>
      <c r="W128" s="178">
        <v>0</v>
      </c>
      <c r="X128" s="178">
        <v>0</v>
      </c>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3"/>
      <c r="BN128" s="3"/>
      <c r="BO128" s="3"/>
      <c r="BP128" s="3"/>
      <c r="BQ128" s="3"/>
      <c r="BR128" s="3"/>
      <c r="BS128" s="3"/>
      <c r="BT128" s="3"/>
      <c r="BU128" s="3"/>
      <c r="BV128" s="3"/>
      <c r="BW128" s="3"/>
      <c r="BX128" s="3"/>
      <c r="BY128" s="3"/>
      <c r="BZ128" s="3"/>
    </row>
    <row r="129" spans="1:78" ht="13.9" customHeight="1" x14ac:dyDescent="0.25">
      <c r="A129" s="127"/>
      <c r="B129" s="93" t="s">
        <v>526</v>
      </c>
      <c r="C129" s="95" t="s">
        <v>528</v>
      </c>
      <c r="D129" s="95" t="s">
        <v>419</v>
      </c>
      <c r="E129" s="184"/>
      <c r="F129" s="177"/>
      <c r="G129" s="177">
        <v>100</v>
      </c>
      <c r="H129" s="177">
        <v>-80</v>
      </c>
      <c r="I129" s="177">
        <v>-20</v>
      </c>
      <c r="J129" s="177">
        <v>40</v>
      </c>
      <c r="K129" s="177">
        <v>85</v>
      </c>
      <c r="L129" s="181">
        <v>88.596661212104664</v>
      </c>
      <c r="M129" s="181">
        <v>91.757094862199892</v>
      </c>
      <c r="N129" s="181">
        <v>94.747115248521936</v>
      </c>
      <c r="O129" s="181">
        <v>88.017332098400644</v>
      </c>
      <c r="P129" s="181">
        <v>99.703367840266608</v>
      </c>
      <c r="Q129" s="181">
        <v>107.78007851589564</v>
      </c>
      <c r="R129" s="181">
        <v>114.83042602695168</v>
      </c>
      <c r="S129" s="178">
        <v>118.81553521917159</v>
      </c>
      <c r="T129" s="178">
        <v>124.52862675897209</v>
      </c>
      <c r="U129" s="178">
        <v>129.14582407423498</v>
      </c>
      <c r="V129" s="178">
        <v>133.70221061727599</v>
      </c>
      <c r="W129" s="178">
        <v>138.41801190898911</v>
      </c>
      <c r="X129" s="178">
        <v>143.40892082608059</v>
      </c>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3"/>
      <c r="BN129" s="3"/>
      <c r="BO129" s="3"/>
      <c r="BP129" s="3"/>
      <c r="BQ129" s="3"/>
      <c r="BR129" s="3"/>
      <c r="BS129" s="3"/>
      <c r="BT129" s="3"/>
      <c r="BU129" s="3"/>
      <c r="BV129" s="3"/>
      <c r="BW129" s="3"/>
      <c r="BX129" s="3"/>
      <c r="BY129" s="3"/>
      <c r="BZ129" s="3"/>
    </row>
    <row r="130" spans="1:78" ht="13.9" customHeight="1" x14ac:dyDescent="0.25">
      <c r="A130" s="127"/>
      <c r="B130" s="93" t="s">
        <v>526</v>
      </c>
      <c r="C130" s="95" t="s">
        <v>528</v>
      </c>
      <c r="D130" s="95" t="s">
        <v>10</v>
      </c>
      <c r="E130" s="184"/>
      <c r="F130" s="177"/>
      <c r="G130" s="177">
        <v>-10</v>
      </c>
      <c r="H130" s="177">
        <v>0</v>
      </c>
      <c r="I130" s="177">
        <v>0</v>
      </c>
      <c r="J130" s="177">
        <v>0</v>
      </c>
      <c r="K130" s="177">
        <v>0</v>
      </c>
      <c r="L130" s="181">
        <v>0</v>
      </c>
      <c r="M130" s="181">
        <v>0</v>
      </c>
      <c r="N130" s="181">
        <v>0</v>
      </c>
      <c r="O130" s="181">
        <v>0</v>
      </c>
      <c r="P130" s="181">
        <v>0</v>
      </c>
      <c r="Q130" s="181">
        <v>0</v>
      </c>
      <c r="R130" s="181">
        <v>0</v>
      </c>
      <c r="S130" s="178">
        <v>0</v>
      </c>
      <c r="T130" s="178">
        <v>0</v>
      </c>
      <c r="U130" s="178">
        <v>0</v>
      </c>
      <c r="V130" s="178">
        <v>0</v>
      </c>
      <c r="W130" s="178">
        <v>0</v>
      </c>
      <c r="X130" s="178">
        <v>0</v>
      </c>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3"/>
      <c r="BN130" s="3"/>
      <c r="BO130" s="3"/>
      <c r="BP130" s="3"/>
      <c r="BQ130" s="3"/>
      <c r="BR130" s="3"/>
      <c r="BS130" s="3"/>
      <c r="BT130" s="3"/>
      <c r="BU130" s="3"/>
      <c r="BV130" s="3"/>
      <c r="BW130" s="3"/>
      <c r="BX130" s="3"/>
      <c r="BY130" s="3"/>
      <c r="BZ130" s="3"/>
    </row>
    <row r="131" spans="1:78" ht="13.9" customHeight="1" x14ac:dyDescent="0.25">
      <c r="A131" s="127"/>
      <c r="B131" s="93" t="s">
        <v>526</v>
      </c>
      <c r="C131" s="95" t="s">
        <v>527</v>
      </c>
      <c r="D131" s="95" t="s">
        <v>10</v>
      </c>
      <c r="E131" s="184"/>
      <c r="F131" s="177"/>
      <c r="G131" s="177">
        <v>0</v>
      </c>
      <c r="H131" s="177">
        <v>-20</v>
      </c>
      <c r="I131" s="177">
        <v>-20</v>
      </c>
      <c r="J131" s="177">
        <v>0</v>
      </c>
      <c r="K131" s="177">
        <v>0</v>
      </c>
      <c r="L131" s="181">
        <v>0</v>
      </c>
      <c r="M131" s="181">
        <v>0</v>
      </c>
      <c r="N131" s="181">
        <v>0</v>
      </c>
      <c r="O131" s="181">
        <v>0</v>
      </c>
      <c r="P131" s="181">
        <v>0</v>
      </c>
      <c r="Q131" s="181">
        <v>0</v>
      </c>
      <c r="R131" s="181">
        <v>0</v>
      </c>
      <c r="S131" s="178">
        <v>0</v>
      </c>
      <c r="T131" s="178">
        <v>0</v>
      </c>
      <c r="U131" s="178">
        <v>0</v>
      </c>
      <c r="V131" s="178">
        <v>0</v>
      </c>
      <c r="W131" s="178">
        <v>0</v>
      </c>
      <c r="X131" s="178">
        <v>0</v>
      </c>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3"/>
      <c r="BN131" s="3"/>
      <c r="BO131" s="3"/>
      <c r="BP131" s="3"/>
      <c r="BQ131" s="3"/>
      <c r="BR131" s="3"/>
      <c r="BS131" s="3"/>
      <c r="BT131" s="3"/>
      <c r="BU131" s="3"/>
      <c r="BV131" s="3"/>
      <c r="BW131" s="3"/>
      <c r="BX131" s="3"/>
      <c r="BY131" s="3"/>
      <c r="BZ131" s="3"/>
    </row>
    <row r="132" spans="1:78" ht="13.9" customHeight="1" x14ac:dyDescent="0.25">
      <c r="A132" s="127"/>
      <c r="B132" s="93" t="s">
        <v>526</v>
      </c>
      <c r="C132" s="94" t="s">
        <v>525</v>
      </c>
      <c r="D132" s="95" t="s">
        <v>10</v>
      </c>
      <c r="E132" s="184"/>
      <c r="F132" s="184"/>
      <c r="G132" s="177">
        <v>0</v>
      </c>
      <c r="H132" s="177">
        <v>0</v>
      </c>
      <c r="I132" s="177">
        <v>0</v>
      </c>
      <c r="J132" s="177">
        <v>955</v>
      </c>
      <c r="K132" s="177">
        <v>1125</v>
      </c>
      <c r="L132" s="181">
        <v>1172.6028689837381</v>
      </c>
      <c r="M132" s="181">
        <v>1214.4321378820573</v>
      </c>
      <c r="N132" s="181">
        <v>1254.0059371127902</v>
      </c>
      <c r="O132" s="181">
        <v>1164.9352777729496</v>
      </c>
      <c r="P132" s="181">
        <v>1319.6033978858816</v>
      </c>
      <c r="Q132" s="181">
        <v>1426.5010391809717</v>
      </c>
      <c r="R132" s="181">
        <v>1519.8144621214194</v>
      </c>
      <c r="S132" s="178">
        <v>1572.5585543713887</v>
      </c>
      <c r="T132" s="178">
        <v>1648.1730012216894</v>
      </c>
      <c r="U132" s="178">
        <v>1709.2829656884041</v>
      </c>
      <c r="V132" s="178">
        <v>1769.588081699241</v>
      </c>
      <c r="W132" s="178">
        <v>1832.003098795444</v>
      </c>
      <c r="X132" s="178">
        <v>1898.0592462275372</v>
      </c>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3"/>
      <c r="BN132" s="3"/>
      <c r="BO132" s="3"/>
      <c r="BP132" s="3"/>
      <c r="BQ132" s="3"/>
      <c r="BR132" s="3"/>
      <c r="BS132" s="3"/>
      <c r="BT132" s="3"/>
      <c r="BU132" s="3"/>
      <c r="BV132" s="3"/>
      <c r="BW132" s="3"/>
      <c r="BX132" s="3"/>
      <c r="BY132" s="3"/>
      <c r="BZ132" s="3"/>
    </row>
    <row r="133" spans="1:78" ht="13.9" customHeight="1" x14ac:dyDescent="0.25">
      <c r="A133" s="127"/>
      <c r="B133" s="96" t="s">
        <v>526</v>
      </c>
      <c r="C133" s="97" t="s">
        <v>525</v>
      </c>
      <c r="D133" s="98" t="s">
        <v>9</v>
      </c>
      <c r="E133" s="186"/>
      <c r="F133" s="186"/>
      <c r="G133" s="179">
        <v>0</v>
      </c>
      <c r="H133" s="179">
        <v>0</v>
      </c>
      <c r="I133" s="179">
        <v>0</v>
      </c>
      <c r="J133" s="179">
        <v>430</v>
      </c>
      <c r="K133" s="179">
        <v>410</v>
      </c>
      <c r="L133" s="183">
        <v>427.34860114074013</v>
      </c>
      <c r="M133" s="183">
        <v>442.59304580590538</v>
      </c>
      <c r="N133" s="183">
        <v>457.01549708110582</v>
      </c>
      <c r="O133" s="183">
        <v>424.55419012169722</v>
      </c>
      <c r="P133" s="183">
        <v>480.92212722952132</v>
      </c>
      <c r="Q133" s="183">
        <v>519.88037872373195</v>
      </c>
      <c r="R133" s="183">
        <v>553.88793730647285</v>
      </c>
      <c r="S133" s="180">
        <v>573.11022870423949</v>
      </c>
      <c r="T133" s="180">
        <v>600.66749377857127</v>
      </c>
      <c r="U133" s="180">
        <v>622.93868082866288</v>
      </c>
      <c r="V133" s="180">
        <v>644.91654533039002</v>
      </c>
      <c r="W133" s="180">
        <v>667.66335156100627</v>
      </c>
      <c r="X133" s="180">
        <v>691.73714751403577</v>
      </c>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3"/>
      <c r="BN133" s="3"/>
      <c r="BO133" s="3"/>
      <c r="BP133" s="3"/>
      <c r="BQ133" s="3"/>
      <c r="BR133" s="3"/>
      <c r="BS133" s="3"/>
      <c r="BT133" s="3"/>
      <c r="BU133" s="3"/>
      <c r="BV133" s="3"/>
      <c r="BW133" s="3"/>
      <c r="BX133" s="3"/>
      <c r="BY133" s="3"/>
      <c r="BZ133" s="3"/>
    </row>
    <row r="134" spans="1:78" ht="13.9" customHeight="1" x14ac:dyDescent="0.25">
      <c r="A134" s="127"/>
      <c r="B134" s="99" t="s">
        <v>502</v>
      </c>
      <c r="C134" s="94" t="s">
        <v>524</v>
      </c>
      <c r="D134" s="95" t="s">
        <v>10</v>
      </c>
      <c r="E134" s="184"/>
      <c r="F134" s="187"/>
      <c r="G134" s="177">
        <v>0</v>
      </c>
      <c r="H134" s="177">
        <v>980</v>
      </c>
      <c r="I134" s="177">
        <v>2400</v>
      </c>
      <c r="J134" s="177">
        <v>0</v>
      </c>
      <c r="K134" s="177">
        <v>0</v>
      </c>
      <c r="L134" s="177">
        <v>0</v>
      </c>
      <c r="M134" s="181">
        <v>0</v>
      </c>
      <c r="N134" s="181">
        <v>0</v>
      </c>
      <c r="O134" s="181">
        <v>0</v>
      </c>
      <c r="P134" s="181">
        <v>0</v>
      </c>
      <c r="Q134" s="181">
        <v>0</v>
      </c>
      <c r="R134" s="181">
        <v>0</v>
      </c>
      <c r="S134" s="182">
        <v>0</v>
      </c>
      <c r="T134" s="182">
        <v>0</v>
      </c>
      <c r="U134" s="182">
        <v>0</v>
      </c>
      <c r="V134" s="182">
        <v>0</v>
      </c>
      <c r="W134" s="182">
        <v>0</v>
      </c>
      <c r="X134" s="182">
        <v>0</v>
      </c>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3"/>
      <c r="BN134" s="3"/>
      <c r="BO134" s="3"/>
      <c r="BP134" s="3"/>
      <c r="BQ134" s="3"/>
      <c r="BR134" s="3"/>
      <c r="BS134" s="3"/>
      <c r="BT134" s="3"/>
      <c r="BU134" s="3"/>
      <c r="BV134" s="3"/>
      <c r="BW134" s="3"/>
      <c r="BX134" s="3"/>
      <c r="BY134" s="3"/>
      <c r="BZ134" s="3"/>
    </row>
    <row r="135" spans="1:78" ht="13.9" customHeight="1" x14ac:dyDescent="0.25">
      <c r="A135" s="127"/>
      <c r="B135" s="99" t="s">
        <v>502</v>
      </c>
      <c r="C135" s="94" t="s">
        <v>524</v>
      </c>
      <c r="D135" s="95" t="s">
        <v>10</v>
      </c>
      <c r="E135" s="184"/>
      <c r="F135" s="184"/>
      <c r="G135" s="184">
        <v>0</v>
      </c>
      <c r="H135" s="184">
        <v>0</v>
      </c>
      <c r="I135" s="184">
        <v>0</v>
      </c>
      <c r="J135" s="189">
        <v>2400</v>
      </c>
      <c r="K135" s="189">
        <v>2400</v>
      </c>
      <c r="L135" s="189">
        <v>2400</v>
      </c>
      <c r="M135" s="181">
        <v>2485.6131670929403</v>
      </c>
      <c r="N135" s="181">
        <v>2566.6099995807144</v>
      </c>
      <c r="O135" s="181">
        <v>2384.3065206536285</v>
      </c>
      <c r="P135" s="181">
        <v>2700.870208232483</v>
      </c>
      <c r="Q135" s="181">
        <v>2919.6606835880179</v>
      </c>
      <c r="R135" s="181">
        <v>3110.6479487404281</v>
      </c>
      <c r="S135" s="178">
        <v>3218.6007985485094</v>
      </c>
      <c r="T135" s="178">
        <v>3373.3630605562776</v>
      </c>
      <c r="U135" s="178">
        <v>3498.4385815186515</v>
      </c>
      <c r="V135" s="178">
        <v>3621.8667960099256</v>
      </c>
      <c r="W135" s="178">
        <v>3749.6134057045711</v>
      </c>
      <c r="X135" s="178">
        <v>3884.8124215268854</v>
      </c>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3"/>
      <c r="BN135" s="3"/>
      <c r="BO135" s="3"/>
      <c r="BP135" s="3"/>
      <c r="BQ135" s="3"/>
      <c r="BR135" s="3"/>
      <c r="BS135" s="3"/>
      <c r="BT135" s="3"/>
      <c r="BU135" s="3"/>
      <c r="BV135" s="3"/>
      <c r="BW135" s="3"/>
      <c r="BX135" s="3"/>
      <c r="BY135" s="3"/>
      <c r="BZ135" s="3"/>
    </row>
    <row r="136" spans="1:78" ht="13.9" customHeight="1" x14ac:dyDescent="0.25">
      <c r="A136" s="127"/>
      <c r="B136" s="99" t="s">
        <v>502</v>
      </c>
      <c r="C136" s="94" t="s">
        <v>388</v>
      </c>
      <c r="D136" s="95" t="s">
        <v>10</v>
      </c>
      <c r="E136" s="184"/>
      <c r="F136" s="187"/>
      <c r="G136" s="177">
        <v>600</v>
      </c>
      <c r="H136" s="177">
        <v>0</v>
      </c>
      <c r="I136" s="177">
        <v>0</v>
      </c>
      <c r="J136" s="177">
        <v>0</v>
      </c>
      <c r="K136" s="177">
        <v>0</v>
      </c>
      <c r="L136" s="177">
        <v>0</v>
      </c>
      <c r="M136" s="181">
        <v>0</v>
      </c>
      <c r="N136" s="181">
        <v>0</v>
      </c>
      <c r="O136" s="181">
        <v>0</v>
      </c>
      <c r="P136" s="181">
        <v>0</v>
      </c>
      <c r="Q136" s="181">
        <v>0</v>
      </c>
      <c r="R136" s="181">
        <v>0</v>
      </c>
      <c r="S136" s="178">
        <v>0</v>
      </c>
      <c r="T136" s="178">
        <v>0</v>
      </c>
      <c r="U136" s="178">
        <v>0</v>
      </c>
      <c r="V136" s="178">
        <v>0</v>
      </c>
      <c r="W136" s="178">
        <v>0</v>
      </c>
      <c r="X136" s="178">
        <v>0</v>
      </c>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3"/>
      <c r="BN136" s="3"/>
      <c r="BO136" s="3"/>
      <c r="BP136" s="3"/>
      <c r="BQ136" s="3"/>
      <c r="BR136" s="3"/>
      <c r="BS136" s="3"/>
      <c r="BT136" s="3"/>
      <c r="BU136" s="3"/>
      <c r="BV136" s="3"/>
      <c r="BW136" s="3"/>
      <c r="BX136" s="3"/>
      <c r="BY136" s="3"/>
      <c r="BZ136" s="3"/>
    </row>
    <row r="137" spans="1:78" ht="13.9" customHeight="1" x14ac:dyDescent="0.25">
      <c r="A137" s="127"/>
      <c r="B137" s="99" t="s">
        <v>502</v>
      </c>
      <c r="C137" s="94" t="s">
        <v>388</v>
      </c>
      <c r="D137" s="95" t="s">
        <v>9</v>
      </c>
      <c r="E137" s="184"/>
      <c r="F137" s="187"/>
      <c r="G137" s="177">
        <v>50</v>
      </c>
      <c r="H137" s="177">
        <v>0</v>
      </c>
      <c r="I137" s="177">
        <v>0</v>
      </c>
      <c r="J137" s="177">
        <v>0</v>
      </c>
      <c r="K137" s="177">
        <v>0</v>
      </c>
      <c r="L137" s="177">
        <v>0</v>
      </c>
      <c r="M137" s="181">
        <v>0</v>
      </c>
      <c r="N137" s="181">
        <v>0</v>
      </c>
      <c r="O137" s="181">
        <v>0</v>
      </c>
      <c r="P137" s="181">
        <v>0</v>
      </c>
      <c r="Q137" s="181">
        <v>0</v>
      </c>
      <c r="R137" s="181">
        <v>0</v>
      </c>
      <c r="S137" s="178">
        <v>0</v>
      </c>
      <c r="T137" s="178">
        <v>0</v>
      </c>
      <c r="U137" s="178">
        <v>0</v>
      </c>
      <c r="V137" s="178">
        <v>0</v>
      </c>
      <c r="W137" s="178">
        <v>0</v>
      </c>
      <c r="X137" s="178">
        <v>0</v>
      </c>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3"/>
      <c r="BN137" s="3"/>
      <c r="BO137" s="3"/>
      <c r="BP137" s="3"/>
      <c r="BQ137" s="3"/>
      <c r="BR137" s="3"/>
      <c r="BS137" s="3"/>
      <c r="BT137" s="3"/>
      <c r="BU137" s="3"/>
      <c r="BV137" s="3"/>
      <c r="BW137" s="3"/>
      <c r="BX137" s="3"/>
      <c r="BY137" s="3"/>
      <c r="BZ137" s="3"/>
    </row>
    <row r="138" spans="1:78" ht="13.9" customHeight="1" x14ac:dyDescent="0.25">
      <c r="A138" s="127"/>
      <c r="B138" s="99" t="s">
        <v>502</v>
      </c>
      <c r="C138" s="94" t="s">
        <v>523</v>
      </c>
      <c r="D138" s="95" t="s">
        <v>10</v>
      </c>
      <c r="E138" s="184"/>
      <c r="F138" s="187"/>
      <c r="G138" s="177">
        <v>215</v>
      </c>
      <c r="H138" s="177">
        <v>250</v>
      </c>
      <c r="I138" s="177">
        <v>430</v>
      </c>
      <c r="J138" s="177">
        <v>0</v>
      </c>
      <c r="K138" s="177">
        <v>0</v>
      </c>
      <c r="L138" s="177">
        <v>0</v>
      </c>
      <c r="M138" s="181">
        <v>0</v>
      </c>
      <c r="N138" s="181">
        <v>0</v>
      </c>
      <c r="O138" s="181">
        <v>0</v>
      </c>
      <c r="P138" s="181">
        <v>0</v>
      </c>
      <c r="Q138" s="181">
        <v>0</v>
      </c>
      <c r="R138" s="181">
        <v>0</v>
      </c>
      <c r="S138" s="178">
        <v>0</v>
      </c>
      <c r="T138" s="178">
        <v>0</v>
      </c>
      <c r="U138" s="178">
        <v>0</v>
      </c>
      <c r="V138" s="178">
        <v>0</v>
      </c>
      <c r="W138" s="178">
        <v>0</v>
      </c>
      <c r="X138" s="178">
        <v>0</v>
      </c>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3"/>
      <c r="BN138" s="3"/>
      <c r="BO138" s="3"/>
      <c r="BP138" s="3"/>
      <c r="BQ138" s="3"/>
      <c r="BR138" s="3"/>
      <c r="BS138" s="3"/>
      <c r="BT138" s="3"/>
      <c r="BU138" s="3"/>
      <c r="BV138" s="3"/>
      <c r="BW138" s="3"/>
      <c r="BX138" s="3"/>
      <c r="BY138" s="3"/>
      <c r="BZ138" s="3"/>
    </row>
    <row r="139" spans="1:78" ht="13.9" customHeight="1" x14ac:dyDescent="0.25">
      <c r="A139" s="127"/>
      <c r="B139" s="99" t="s">
        <v>502</v>
      </c>
      <c r="C139" s="94" t="s">
        <v>523</v>
      </c>
      <c r="D139" s="95" t="s">
        <v>10</v>
      </c>
      <c r="E139" s="184"/>
      <c r="F139" s="184"/>
      <c r="G139" s="184">
        <v>0</v>
      </c>
      <c r="H139" s="184">
        <v>0</v>
      </c>
      <c r="I139" s="184">
        <v>0</v>
      </c>
      <c r="J139" s="189">
        <v>515</v>
      </c>
      <c r="K139" s="189">
        <v>615</v>
      </c>
      <c r="L139" s="189">
        <v>870</v>
      </c>
      <c r="M139" s="181">
        <v>901.0347730711909</v>
      </c>
      <c r="N139" s="181">
        <v>930.39612484800898</v>
      </c>
      <c r="O139" s="181">
        <v>864.31111373694023</v>
      </c>
      <c r="P139" s="181">
        <v>979.06545048427495</v>
      </c>
      <c r="Q139" s="181">
        <v>1058.3769978006565</v>
      </c>
      <c r="R139" s="181">
        <v>1127.6098814184052</v>
      </c>
      <c r="S139" s="178">
        <v>1166.7427894738346</v>
      </c>
      <c r="T139" s="178">
        <v>1222.8441094516504</v>
      </c>
      <c r="U139" s="178">
        <v>1268.183985800511</v>
      </c>
      <c r="V139" s="178">
        <v>1312.9267135535979</v>
      </c>
      <c r="W139" s="178">
        <v>1359.2348595679068</v>
      </c>
      <c r="X139" s="178">
        <v>1408.2445028034958</v>
      </c>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3"/>
      <c r="BN139" s="3"/>
      <c r="BO139" s="3"/>
      <c r="BP139" s="3"/>
      <c r="BQ139" s="3"/>
      <c r="BR139" s="3"/>
      <c r="BS139" s="3"/>
      <c r="BT139" s="3"/>
      <c r="BU139" s="3"/>
      <c r="BV139" s="3"/>
      <c r="BW139" s="3"/>
      <c r="BX139" s="3"/>
      <c r="BY139" s="3"/>
      <c r="BZ139" s="3"/>
    </row>
    <row r="140" spans="1:78" ht="13.9" customHeight="1" x14ac:dyDescent="0.25">
      <c r="A140" s="127"/>
      <c r="B140" s="99" t="s">
        <v>502</v>
      </c>
      <c r="C140" s="94" t="s">
        <v>522</v>
      </c>
      <c r="D140" s="95" t="s">
        <v>10</v>
      </c>
      <c r="E140" s="184"/>
      <c r="F140" s="187"/>
      <c r="G140" s="177">
        <v>0</v>
      </c>
      <c r="H140" s="177">
        <v>-270</v>
      </c>
      <c r="I140" s="177">
        <v>-270</v>
      </c>
      <c r="J140" s="177">
        <v>0</v>
      </c>
      <c r="K140" s="177">
        <v>0</v>
      </c>
      <c r="L140" s="177">
        <v>0</v>
      </c>
      <c r="M140" s="181">
        <v>0</v>
      </c>
      <c r="N140" s="181">
        <v>0</v>
      </c>
      <c r="O140" s="181">
        <v>0</v>
      </c>
      <c r="P140" s="181">
        <v>0</v>
      </c>
      <c r="Q140" s="181">
        <v>0</v>
      </c>
      <c r="R140" s="181">
        <v>0</v>
      </c>
      <c r="S140" s="178">
        <v>0</v>
      </c>
      <c r="T140" s="178">
        <v>0</v>
      </c>
      <c r="U140" s="178">
        <v>0</v>
      </c>
      <c r="V140" s="178">
        <v>0</v>
      </c>
      <c r="W140" s="178">
        <v>0</v>
      </c>
      <c r="X140" s="178">
        <v>0</v>
      </c>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3"/>
      <c r="BN140" s="3"/>
      <c r="BO140" s="3"/>
      <c r="BP140" s="3"/>
      <c r="BQ140" s="3"/>
      <c r="BR140" s="3"/>
      <c r="BS140" s="3"/>
      <c r="BT140" s="3"/>
      <c r="BU140" s="3"/>
      <c r="BV140" s="3"/>
      <c r="BW140" s="3"/>
      <c r="BX140" s="3"/>
      <c r="BY140" s="3"/>
      <c r="BZ140" s="3"/>
    </row>
    <row r="141" spans="1:78" ht="13.9" customHeight="1" x14ac:dyDescent="0.25">
      <c r="A141" s="127"/>
      <c r="B141" s="99" t="s">
        <v>502</v>
      </c>
      <c r="C141" s="94" t="s">
        <v>521</v>
      </c>
      <c r="D141" s="95" t="s">
        <v>10</v>
      </c>
      <c r="E141" s="184"/>
      <c r="F141" s="187"/>
      <c r="G141" s="177">
        <v>0</v>
      </c>
      <c r="H141" s="177">
        <v>0</v>
      </c>
      <c r="I141" s="177">
        <v>0</v>
      </c>
      <c r="J141" s="177">
        <v>0</v>
      </c>
      <c r="K141" s="177">
        <v>0</v>
      </c>
      <c r="L141" s="177">
        <v>4635</v>
      </c>
      <c r="M141" s="181">
        <v>4800.3404289482414</v>
      </c>
      <c r="N141" s="181">
        <v>4956.7655616902548</v>
      </c>
      <c r="O141" s="181">
        <v>4604.6919680123201</v>
      </c>
      <c r="P141" s="181">
        <v>5216.0555896489832</v>
      </c>
      <c r="Q141" s="181">
        <v>5638.5946951793603</v>
      </c>
      <c r="R141" s="181">
        <v>6007.438851004953</v>
      </c>
      <c r="S141" s="178">
        <v>6215.9227921968095</v>
      </c>
      <c r="T141" s="178">
        <v>6514.8074106993117</v>
      </c>
      <c r="U141" s="178">
        <v>6756.359510557897</v>
      </c>
      <c r="V141" s="178">
        <v>6994.73024979417</v>
      </c>
      <c r="W141" s="178">
        <v>7241.4408897669546</v>
      </c>
      <c r="X141" s="178">
        <v>7502.5439890737989</v>
      </c>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3"/>
      <c r="BN141" s="3"/>
      <c r="BO141" s="3"/>
      <c r="BP141" s="3"/>
      <c r="BQ141" s="3"/>
      <c r="BR141" s="3"/>
      <c r="BS141" s="3"/>
      <c r="BT141" s="3"/>
      <c r="BU141" s="3"/>
      <c r="BV141" s="3"/>
      <c r="BW141" s="3"/>
      <c r="BX141" s="3"/>
      <c r="BY141" s="3"/>
      <c r="BZ141" s="3"/>
    </row>
    <row r="142" spans="1:78" ht="13.9" customHeight="1" x14ac:dyDescent="0.25">
      <c r="A142" s="127"/>
      <c r="B142" s="99" t="s">
        <v>502</v>
      </c>
      <c r="C142" s="94" t="s">
        <v>520</v>
      </c>
      <c r="D142" s="95" t="s">
        <v>9</v>
      </c>
      <c r="E142" s="184"/>
      <c r="F142" s="187"/>
      <c r="G142" s="177">
        <v>-65</v>
      </c>
      <c r="H142" s="177">
        <v>-2210</v>
      </c>
      <c r="I142" s="177">
        <v>-2940</v>
      </c>
      <c r="J142" s="177">
        <v>0</v>
      </c>
      <c r="K142" s="177">
        <v>0</v>
      </c>
      <c r="L142" s="177">
        <v>0</v>
      </c>
      <c r="M142" s="181">
        <v>0</v>
      </c>
      <c r="N142" s="181">
        <v>0</v>
      </c>
      <c r="O142" s="181">
        <v>0</v>
      </c>
      <c r="P142" s="181">
        <v>0</v>
      </c>
      <c r="Q142" s="181">
        <v>0</v>
      </c>
      <c r="R142" s="181">
        <v>0</v>
      </c>
      <c r="S142" s="178">
        <v>0</v>
      </c>
      <c r="T142" s="178">
        <v>0</v>
      </c>
      <c r="U142" s="178">
        <v>0</v>
      </c>
      <c r="V142" s="178">
        <v>0</v>
      </c>
      <c r="W142" s="178">
        <v>0</v>
      </c>
      <c r="X142" s="178">
        <v>0</v>
      </c>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3"/>
      <c r="BN142" s="3"/>
      <c r="BO142" s="3"/>
      <c r="BP142" s="3"/>
      <c r="BQ142" s="3"/>
      <c r="BR142" s="3"/>
      <c r="BS142" s="3"/>
      <c r="BT142" s="3"/>
      <c r="BU142" s="3"/>
      <c r="BV142" s="3"/>
      <c r="BW142" s="3"/>
      <c r="BX142" s="3"/>
      <c r="BY142" s="3"/>
      <c r="BZ142" s="3"/>
    </row>
    <row r="143" spans="1:78" ht="13.9" customHeight="1" x14ac:dyDescent="0.25">
      <c r="A143" s="127"/>
      <c r="B143" s="99" t="s">
        <v>502</v>
      </c>
      <c r="C143" s="94" t="s">
        <v>520</v>
      </c>
      <c r="D143" s="95" t="s">
        <v>11</v>
      </c>
      <c r="E143" s="184"/>
      <c r="F143" s="187"/>
      <c r="G143" s="177">
        <v>-5</v>
      </c>
      <c r="H143" s="177">
        <v>-20</v>
      </c>
      <c r="I143" s="177">
        <v>-10</v>
      </c>
      <c r="J143" s="177">
        <v>-90</v>
      </c>
      <c r="K143" s="177">
        <v>-275</v>
      </c>
      <c r="L143" s="177">
        <v>-350</v>
      </c>
      <c r="M143" s="181">
        <v>-362.48525353438714</v>
      </c>
      <c r="N143" s="181">
        <v>-374.29729160552085</v>
      </c>
      <c r="O143" s="181">
        <v>-347.71136759532078</v>
      </c>
      <c r="P143" s="181">
        <v>-393.87690536723704</v>
      </c>
      <c r="Q143" s="181">
        <v>-425.78384968991924</v>
      </c>
      <c r="R143" s="181">
        <v>-453.6361591913124</v>
      </c>
      <c r="S143" s="178">
        <v>-469.37928312165758</v>
      </c>
      <c r="T143" s="178">
        <v>-491.94877966445711</v>
      </c>
      <c r="U143" s="178">
        <v>-510.18895980480329</v>
      </c>
      <c r="V143" s="178">
        <v>-528.18890775144746</v>
      </c>
      <c r="W143" s="178">
        <v>-546.81862166524991</v>
      </c>
      <c r="X143" s="178">
        <v>-566.53514480600404</v>
      </c>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3"/>
      <c r="BN143" s="3"/>
      <c r="BO143" s="3"/>
      <c r="BP143" s="3"/>
      <c r="BQ143" s="3"/>
      <c r="BR143" s="3"/>
      <c r="BS143" s="3"/>
      <c r="BT143" s="3"/>
      <c r="BU143" s="3"/>
      <c r="BV143" s="3"/>
      <c r="BW143" s="3"/>
      <c r="BX143" s="3"/>
      <c r="BY143" s="3"/>
      <c r="BZ143" s="3"/>
    </row>
    <row r="144" spans="1:78" ht="13.9" customHeight="1" x14ac:dyDescent="0.25">
      <c r="A144" s="127"/>
      <c r="B144" s="99" t="s">
        <v>502</v>
      </c>
      <c r="C144" s="94" t="s">
        <v>520</v>
      </c>
      <c r="D144" s="95" t="s">
        <v>10</v>
      </c>
      <c r="E144" s="184"/>
      <c r="F144" s="187"/>
      <c r="G144" s="177">
        <v>0</v>
      </c>
      <c r="H144" s="177">
        <v>-110</v>
      </c>
      <c r="I144" s="177">
        <v>-95</v>
      </c>
      <c r="J144" s="177">
        <v>0</v>
      </c>
      <c r="K144" s="177">
        <v>0</v>
      </c>
      <c r="L144" s="177">
        <v>0</v>
      </c>
      <c r="M144" s="181">
        <v>0</v>
      </c>
      <c r="N144" s="181">
        <v>0</v>
      </c>
      <c r="O144" s="181">
        <v>0</v>
      </c>
      <c r="P144" s="181">
        <v>0</v>
      </c>
      <c r="Q144" s="181">
        <v>0</v>
      </c>
      <c r="R144" s="181">
        <v>0</v>
      </c>
      <c r="S144" s="178">
        <v>0</v>
      </c>
      <c r="T144" s="178">
        <v>0</v>
      </c>
      <c r="U144" s="178">
        <v>0</v>
      </c>
      <c r="V144" s="178">
        <v>0</v>
      </c>
      <c r="W144" s="178">
        <v>0</v>
      </c>
      <c r="X144" s="178">
        <v>0</v>
      </c>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3"/>
      <c r="BN144" s="3"/>
      <c r="BO144" s="3"/>
      <c r="BP144" s="3"/>
      <c r="BQ144" s="3"/>
      <c r="BR144" s="3"/>
      <c r="BS144" s="3"/>
      <c r="BT144" s="3"/>
      <c r="BU144" s="3"/>
      <c r="BV144" s="3"/>
      <c r="BW144" s="3"/>
      <c r="BX144" s="3"/>
      <c r="BY144" s="3"/>
      <c r="BZ144" s="3"/>
    </row>
    <row r="145" spans="1:78" ht="13.9" customHeight="1" x14ac:dyDescent="0.25">
      <c r="A145" s="127"/>
      <c r="B145" s="99" t="s">
        <v>502</v>
      </c>
      <c r="C145" s="94" t="s">
        <v>520</v>
      </c>
      <c r="D145" s="95" t="s">
        <v>16</v>
      </c>
      <c r="E145" s="184"/>
      <c r="F145" s="187"/>
      <c r="G145" s="177">
        <v>0</v>
      </c>
      <c r="H145" s="177">
        <v>0</v>
      </c>
      <c r="I145" s="177">
        <v>0</v>
      </c>
      <c r="J145" s="177">
        <v>0</v>
      </c>
      <c r="K145" s="177">
        <v>-5</v>
      </c>
      <c r="L145" s="177">
        <v>-5</v>
      </c>
      <c r="M145" s="181">
        <v>-5.1783607647769596</v>
      </c>
      <c r="N145" s="181">
        <v>-5.3471041657931559</v>
      </c>
      <c r="O145" s="181">
        <v>-4.9673052513617266</v>
      </c>
      <c r="P145" s="181">
        <v>-5.626812933817674</v>
      </c>
      <c r="Q145" s="181">
        <v>-6.0826264241417052</v>
      </c>
      <c r="R145" s="181">
        <v>-6.4805165598758938</v>
      </c>
      <c r="S145" s="178">
        <v>-6.7054183303093957</v>
      </c>
      <c r="T145" s="178">
        <v>-7.0278397094922456</v>
      </c>
      <c r="U145" s="178">
        <v>-7.2884137114971912</v>
      </c>
      <c r="V145" s="178">
        <v>-7.5455558250206787</v>
      </c>
      <c r="W145" s="178">
        <v>-7.8116945952178565</v>
      </c>
      <c r="X145" s="178">
        <v>-8.0933592115143451</v>
      </c>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3"/>
      <c r="BN145" s="3"/>
      <c r="BO145" s="3"/>
      <c r="BP145" s="3"/>
      <c r="BQ145" s="3"/>
      <c r="BR145" s="3"/>
      <c r="BS145" s="3"/>
      <c r="BT145" s="3"/>
      <c r="BU145" s="3"/>
      <c r="BV145" s="3"/>
      <c r="BW145" s="3"/>
      <c r="BX145" s="3"/>
      <c r="BY145" s="3"/>
      <c r="BZ145" s="3"/>
    </row>
    <row r="146" spans="1:78" ht="13.9" customHeight="1" x14ac:dyDescent="0.25">
      <c r="A146" s="127"/>
      <c r="B146" s="99" t="s">
        <v>502</v>
      </c>
      <c r="C146" s="94" t="s">
        <v>519</v>
      </c>
      <c r="D146" s="95" t="s">
        <v>9</v>
      </c>
      <c r="E146" s="184"/>
      <c r="F146" s="187"/>
      <c r="G146" s="177">
        <v>3500</v>
      </c>
      <c r="H146" s="177">
        <v>0</v>
      </c>
      <c r="I146" s="177">
        <v>0</v>
      </c>
      <c r="J146" s="177">
        <v>0</v>
      </c>
      <c r="K146" s="177">
        <v>0</v>
      </c>
      <c r="L146" s="177">
        <v>0</v>
      </c>
      <c r="M146" s="181">
        <v>0</v>
      </c>
      <c r="N146" s="181">
        <v>0</v>
      </c>
      <c r="O146" s="181">
        <v>0</v>
      </c>
      <c r="P146" s="181">
        <v>0</v>
      </c>
      <c r="Q146" s="181">
        <v>0</v>
      </c>
      <c r="R146" s="181">
        <v>0</v>
      </c>
      <c r="S146" s="178">
        <v>0</v>
      </c>
      <c r="T146" s="178">
        <v>0</v>
      </c>
      <c r="U146" s="178">
        <v>0</v>
      </c>
      <c r="V146" s="178">
        <v>0</v>
      </c>
      <c r="W146" s="178">
        <v>0</v>
      </c>
      <c r="X146" s="178">
        <v>0</v>
      </c>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3"/>
      <c r="BN146" s="3"/>
      <c r="BO146" s="3"/>
      <c r="BP146" s="3"/>
      <c r="BQ146" s="3"/>
      <c r="BR146" s="3"/>
      <c r="BS146" s="3"/>
      <c r="BT146" s="3"/>
      <c r="BU146" s="3"/>
      <c r="BV146" s="3"/>
      <c r="BW146" s="3"/>
      <c r="BX146" s="3"/>
      <c r="BY146" s="3"/>
      <c r="BZ146" s="3"/>
    </row>
    <row r="147" spans="1:78" ht="13.9" customHeight="1" x14ac:dyDescent="0.25">
      <c r="A147" s="127"/>
      <c r="B147" s="99" t="s">
        <v>502</v>
      </c>
      <c r="C147" s="94" t="s">
        <v>518</v>
      </c>
      <c r="D147" s="95" t="s">
        <v>10</v>
      </c>
      <c r="E147" s="184"/>
      <c r="F147" s="187"/>
      <c r="G147" s="177">
        <v>0</v>
      </c>
      <c r="H147" s="177">
        <v>0</v>
      </c>
      <c r="I147" s="177">
        <v>-10</v>
      </c>
      <c r="J147" s="177">
        <v>0</v>
      </c>
      <c r="K147" s="177">
        <v>0</v>
      </c>
      <c r="L147" s="177">
        <v>0</v>
      </c>
      <c r="M147" s="181">
        <v>0</v>
      </c>
      <c r="N147" s="181">
        <v>0</v>
      </c>
      <c r="O147" s="181">
        <v>0</v>
      </c>
      <c r="P147" s="181">
        <v>0</v>
      </c>
      <c r="Q147" s="181">
        <v>0</v>
      </c>
      <c r="R147" s="181">
        <v>0</v>
      </c>
      <c r="S147" s="178">
        <v>0</v>
      </c>
      <c r="T147" s="178">
        <v>0</v>
      </c>
      <c r="U147" s="178">
        <v>0</v>
      </c>
      <c r="V147" s="178">
        <v>0</v>
      </c>
      <c r="W147" s="178">
        <v>0</v>
      </c>
      <c r="X147" s="178">
        <v>0</v>
      </c>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3"/>
      <c r="BN147" s="3"/>
      <c r="BO147" s="3"/>
      <c r="BP147" s="3"/>
      <c r="BQ147" s="3"/>
      <c r="BR147" s="3"/>
      <c r="BS147" s="3"/>
      <c r="BT147" s="3"/>
      <c r="BU147" s="3"/>
      <c r="BV147" s="3"/>
      <c r="BW147" s="3"/>
      <c r="BX147" s="3"/>
      <c r="BY147" s="3"/>
      <c r="BZ147" s="3"/>
    </row>
    <row r="148" spans="1:78" ht="13.9" customHeight="1" x14ac:dyDescent="0.25">
      <c r="A148" s="127"/>
      <c r="B148" s="99" t="s">
        <v>502</v>
      </c>
      <c r="C148" s="94" t="s">
        <v>517</v>
      </c>
      <c r="D148" s="95" t="s">
        <v>10</v>
      </c>
      <c r="E148" s="184"/>
      <c r="F148" s="187"/>
      <c r="G148" s="177">
        <v>0</v>
      </c>
      <c r="H148" s="177">
        <v>-75</v>
      </c>
      <c r="I148" s="177">
        <v>0</v>
      </c>
      <c r="J148" s="177">
        <v>0</v>
      </c>
      <c r="K148" s="177">
        <v>0</v>
      </c>
      <c r="L148" s="177">
        <v>0</v>
      </c>
      <c r="M148" s="181">
        <v>0</v>
      </c>
      <c r="N148" s="181">
        <v>0</v>
      </c>
      <c r="O148" s="181">
        <v>0</v>
      </c>
      <c r="P148" s="181">
        <v>0</v>
      </c>
      <c r="Q148" s="181">
        <v>0</v>
      </c>
      <c r="R148" s="181">
        <v>0</v>
      </c>
      <c r="S148" s="178">
        <v>0</v>
      </c>
      <c r="T148" s="178">
        <v>0</v>
      </c>
      <c r="U148" s="178">
        <v>0</v>
      </c>
      <c r="V148" s="178">
        <v>0</v>
      </c>
      <c r="W148" s="178">
        <v>0</v>
      </c>
      <c r="X148" s="178">
        <v>0</v>
      </c>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3"/>
      <c r="BN148" s="3"/>
      <c r="BO148" s="3"/>
      <c r="BP148" s="3"/>
      <c r="BQ148" s="3"/>
      <c r="BR148" s="3"/>
      <c r="BS148" s="3"/>
      <c r="BT148" s="3"/>
      <c r="BU148" s="3"/>
      <c r="BV148" s="3"/>
      <c r="BW148" s="3"/>
      <c r="BX148" s="3"/>
      <c r="BY148" s="3"/>
      <c r="BZ148" s="3"/>
    </row>
    <row r="149" spans="1:78" ht="13.9" customHeight="1" x14ac:dyDescent="0.25">
      <c r="A149" s="127"/>
      <c r="B149" s="99" t="s">
        <v>502</v>
      </c>
      <c r="C149" s="94" t="s">
        <v>516</v>
      </c>
      <c r="D149" s="95" t="s">
        <v>23</v>
      </c>
      <c r="E149" s="184"/>
      <c r="F149" s="187"/>
      <c r="G149" s="177">
        <v>0</v>
      </c>
      <c r="H149" s="177">
        <v>-5</v>
      </c>
      <c r="I149" s="177">
        <v>-25</v>
      </c>
      <c r="J149" s="177">
        <v>-45</v>
      </c>
      <c r="K149" s="177">
        <v>-60</v>
      </c>
      <c r="L149" s="177">
        <v>-70</v>
      </c>
      <c r="M149" s="181">
        <v>-72.497050706877431</v>
      </c>
      <c r="N149" s="181">
        <v>-74.859458321104171</v>
      </c>
      <c r="O149" s="181">
        <v>-69.542273519064153</v>
      </c>
      <c r="P149" s="181">
        <v>-78.775381073447406</v>
      </c>
      <c r="Q149" s="181">
        <v>-85.156769937983839</v>
      </c>
      <c r="R149" s="181">
        <v>-90.727231838262469</v>
      </c>
      <c r="S149" s="178">
        <v>-93.875856624331504</v>
      </c>
      <c r="T149" s="178">
        <v>-98.389755932891404</v>
      </c>
      <c r="U149" s="178">
        <v>-102.03779196096065</v>
      </c>
      <c r="V149" s="178">
        <v>-105.63778155028947</v>
      </c>
      <c r="W149" s="178">
        <v>-109.36372433304997</v>
      </c>
      <c r="X149" s="178">
        <v>-113.3070289612008</v>
      </c>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3"/>
      <c r="BN149" s="3"/>
      <c r="BO149" s="3"/>
      <c r="BP149" s="3"/>
      <c r="BQ149" s="3"/>
      <c r="BR149" s="3"/>
      <c r="BS149" s="3"/>
      <c r="BT149" s="3"/>
      <c r="BU149" s="3"/>
      <c r="BV149" s="3"/>
      <c r="BW149" s="3"/>
      <c r="BX149" s="3"/>
      <c r="BY149" s="3"/>
      <c r="BZ149" s="3"/>
    </row>
    <row r="150" spans="1:78" ht="13.9" customHeight="1" x14ac:dyDescent="0.25">
      <c r="A150" s="127"/>
      <c r="B150" s="99" t="s">
        <v>502</v>
      </c>
      <c r="C150" s="94" t="s">
        <v>515</v>
      </c>
      <c r="D150" s="95" t="s">
        <v>419</v>
      </c>
      <c r="E150" s="184"/>
      <c r="F150" s="187"/>
      <c r="G150" s="177">
        <v>0</v>
      </c>
      <c r="H150" s="188">
        <v>30</v>
      </c>
      <c r="I150" s="177">
        <v>35</v>
      </c>
      <c r="J150" s="177">
        <v>50</v>
      </c>
      <c r="K150" s="177">
        <v>35</v>
      </c>
      <c r="L150" s="177">
        <v>45</v>
      </c>
      <c r="M150" s="181">
        <v>46.605246882992631</v>
      </c>
      <c r="N150" s="181">
        <v>48.123937492138396</v>
      </c>
      <c r="O150" s="181">
        <v>44.705747262255528</v>
      </c>
      <c r="P150" s="181">
        <v>50.641316404359053</v>
      </c>
      <c r="Q150" s="181">
        <v>54.743637817275335</v>
      </c>
      <c r="R150" s="181">
        <v>58.324649038883031</v>
      </c>
      <c r="S150" s="178">
        <v>60.348764972784551</v>
      </c>
      <c r="T150" s="178">
        <v>63.250557385430199</v>
      </c>
      <c r="U150" s="178">
        <v>65.595723403474707</v>
      </c>
      <c r="V150" s="178">
        <v>67.910002425186093</v>
      </c>
      <c r="W150" s="178">
        <v>70.305251356960696</v>
      </c>
      <c r="X150" s="178">
        <v>72.840232903629087</v>
      </c>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3"/>
      <c r="BN150" s="3"/>
      <c r="BO150" s="3"/>
      <c r="BP150" s="3"/>
      <c r="BQ150" s="3"/>
      <c r="BR150" s="3"/>
      <c r="BS150" s="3"/>
      <c r="BT150" s="3"/>
      <c r="BU150" s="3"/>
      <c r="BV150" s="3"/>
      <c r="BW150" s="3"/>
      <c r="BX150" s="3"/>
      <c r="BY150" s="3"/>
      <c r="BZ150" s="3"/>
    </row>
    <row r="151" spans="1:78" ht="13.9" customHeight="1" x14ac:dyDescent="0.25">
      <c r="A151" s="127"/>
      <c r="B151" s="99" t="s">
        <v>502</v>
      </c>
      <c r="C151" s="94" t="s">
        <v>514</v>
      </c>
      <c r="D151" s="95" t="s">
        <v>10</v>
      </c>
      <c r="E151" s="184"/>
      <c r="F151" s="187"/>
      <c r="G151" s="177">
        <v>555</v>
      </c>
      <c r="H151" s="177">
        <v>0</v>
      </c>
      <c r="I151" s="177">
        <v>0</v>
      </c>
      <c r="J151" s="177">
        <v>0</v>
      </c>
      <c r="K151" s="177">
        <v>0</v>
      </c>
      <c r="L151" s="177">
        <v>0</v>
      </c>
      <c r="M151" s="181">
        <v>0</v>
      </c>
      <c r="N151" s="181">
        <v>0</v>
      </c>
      <c r="O151" s="181">
        <v>0</v>
      </c>
      <c r="P151" s="181">
        <v>0</v>
      </c>
      <c r="Q151" s="181">
        <v>0</v>
      </c>
      <c r="R151" s="181">
        <v>0</v>
      </c>
      <c r="S151" s="178">
        <v>0</v>
      </c>
      <c r="T151" s="178">
        <v>0</v>
      </c>
      <c r="U151" s="178">
        <v>0</v>
      </c>
      <c r="V151" s="178">
        <v>0</v>
      </c>
      <c r="W151" s="178">
        <v>0</v>
      </c>
      <c r="X151" s="178">
        <v>0</v>
      </c>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3"/>
      <c r="BN151" s="3"/>
      <c r="BO151" s="3"/>
      <c r="BP151" s="3"/>
      <c r="BQ151" s="3"/>
      <c r="BR151" s="3"/>
      <c r="BS151" s="3"/>
      <c r="BT151" s="3"/>
      <c r="BU151" s="3"/>
      <c r="BV151" s="3"/>
      <c r="BW151" s="3"/>
      <c r="BX151" s="3"/>
      <c r="BY151" s="3"/>
      <c r="BZ151" s="3"/>
    </row>
    <row r="152" spans="1:78" ht="13.9" customHeight="1" x14ac:dyDescent="0.25">
      <c r="A152" s="127"/>
      <c r="B152" s="99" t="s">
        <v>502</v>
      </c>
      <c r="C152" s="94" t="s">
        <v>513</v>
      </c>
      <c r="D152" s="95" t="s">
        <v>419</v>
      </c>
      <c r="E152" s="184"/>
      <c r="F152" s="187"/>
      <c r="G152" s="177">
        <v>0</v>
      </c>
      <c r="H152" s="188">
        <v>190</v>
      </c>
      <c r="I152" s="177">
        <v>460</v>
      </c>
      <c r="J152" s="177">
        <v>830</v>
      </c>
      <c r="K152" s="177">
        <v>960</v>
      </c>
      <c r="L152" s="177">
        <v>1045</v>
      </c>
      <c r="M152" s="181">
        <v>1082.2773998383846</v>
      </c>
      <c r="N152" s="181">
        <v>1117.5447706507696</v>
      </c>
      <c r="O152" s="181">
        <v>1038.1667975346008</v>
      </c>
      <c r="P152" s="181">
        <v>1176.0039031678939</v>
      </c>
      <c r="Q152" s="181">
        <v>1271.2689226456164</v>
      </c>
      <c r="R152" s="181">
        <v>1354.4279610140618</v>
      </c>
      <c r="S152" s="178">
        <v>1401.4324310346638</v>
      </c>
      <c r="T152" s="178">
        <v>1468.8184992838794</v>
      </c>
      <c r="U152" s="178">
        <v>1523.2784657029131</v>
      </c>
      <c r="V152" s="178">
        <v>1577.0211674293221</v>
      </c>
      <c r="W152" s="178">
        <v>1632.6441704005324</v>
      </c>
      <c r="X152" s="178">
        <v>1691.5120752064984</v>
      </c>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3"/>
      <c r="BN152" s="3"/>
      <c r="BO152" s="3"/>
      <c r="BP152" s="3"/>
      <c r="BQ152" s="3"/>
      <c r="BR152" s="3"/>
      <c r="BS152" s="3"/>
      <c r="BT152" s="3"/>
      <c r="BU152" s="3"/>
      <c r="BV152" s="3"/>
      <c r="BW152" s="3"/>
      <c r="BX152" s="3"/>
      <c r="BY152" s="3"/>
      <c r="BZ152" s="3"/>
    </row>
    <row r="153" spans="1:78" ht="13.9" customHeight="1" x14ac:dyDescent="0.25">
      <c r="A153" s="127"/>
      <c r="B153" s="99" t="s">
        <v>502</v>
      </c>
      <c r="C153" s="94" t="s">
        <v>513</v>
      </c>
      <c r="D153" s="95" t="s">
        <v>317</v>
      </c>
      <c r="E153" s="184"/>
      <c r="F153" s="187"/>
      <c r="G153" s="177">
        <v>0</v>
      </c>
      <c r="H153" s="177">
        <v>280</v>
      </c>
      <c r="I153" s="177">
        <v>830</v>
      </c>
      <c r="J153" s="177">
        <v>1365</v>
      </c>
      <c r="K153" s="177">
        <v>1455</v>
      </c>
      <c r="L153" s="177">
        <v>1510</v>
      </c>
      <c r="M153" s="181">
        <v>1563.8649509626416</v>
      </c>
      <c r="N153" s="181">
        <v>1614.8254580695327</v>
      </c>
      <c r="O153" s="181">
        <v>1500.126185911241</v>
      </c>
      <c r="P153" s="181">
        <v>1699.297506012937</v>
      </c>
      <c r="Q153" s="181">
        <v>1836.9531800907944</v>
      </c>
      <c r="R153" s="181">
        <v>1957.1160010825192</v>
      </c>
      <c r="S153" s="178">
        <v>2025.036335753437</v>
      </c>
      <c r="T153" s="178">
        <v>2122.4075922666575</v>
      </c>
      <c r="U153" s="178">
        <v>2201.1009408721511</v>
      </c>
      <c r="V153" s="178">
        <v>2278.7578591562446</v>
      </c>
      <c r="W153" s="178">
        <v>2359.1317677557922</v>
      </c>
      <c r="X153" s="178">
        <v>2444.1944818773318</v>
      </c>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3"/>
      <c r="BN153" s="3"/>
      <c r="BO153" s="3"/>
      <c r="BP153" s="3"/>
      <c r="BQ153" s="3"/>
      <c r="BR153" s="3"/>
      <c r="BS153" s="3"/>
      <c r="BT153" s="3"/>
      <c r="BU153" s="3"/>
      <c r="BV153" s="3"/>
      <c r="BW153" s="3"/>
      <c r="BX153" s="3"/>
      <c r="BY153" s="3"/>
      <c r="BZ153" s="3"/>
    </row>
    <row r="154" spans="1:78" ht="13.9" customHeight="1" x14ac:dyDescent="0.25">
      <c r="A154" s="127"/>
      <c r="B154" s="99" t="s">
        <v>502</v>
      </c>
      <c r="C154" s="94" t="s">
        <v>513</v>
      </c>
      <c r="D154" s="95" t="s">
        <v>10</v>
      </c>
      <c r="E154" s="184"/>
      <c r="F154" s="187"/>
      <c r="G154" s="177">
        <v>0</v>
      </c>
      <c r="H154" s="177">
        <v>0</v>
      </c>
      <c r="I154" s="177">
        <v>40</v>
      </c>
      <c r="J154" s="177">
        <v>0</v>
      </c>
      <c r="K154" s="177">
        <v>0</v>
      </c>
      <c r="L154" s="177">
        <v>0</v>
      </c>
      <c r="M154" s="181">
        <v>0</v>
      </c>
      <c r="N154" s="181">
        <v>0</v>
      </c>
      <c r="O154" s="181">
        <v>0</v>
      </c>
      <c r="P154" s="181">
        <v>0</v>
      </c>
      <c r="Q154" s="181">
        <v>0</v>
      </c>
      <c r="R154" s="181">
        <v>0</v>
      </c>
      <c r="S154" s="178">
        <v>0</v>
      </c>
      <c r="T154" s="178">
        <v>0</v>
      </c>
      <c r="U154" s="178">
        <v>0</v>
      </c>
      <c r="V154" s="178">
        <v>0</v>
      </c>
      <c r="W154" s="178">
        <v>0</v>
      </c>
      <c r="X154" s="178">
        <v>0</v>
      </c>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3"/>
      <c r="BN154" s="3"/>
      <c r="BO154" s="3"/>
      <c r="BP154" s="3"/>
      <c r="BQ154" s="3"/>
      <c r="BR154" s="3"/>
      <c r="BS154" s="3"/>
      <c r="BT154" s="3"/>
      <c r="BU154" s="3"/>
      <c r="BV154" s="3"/>
      <c r="BW154" s="3"/>
      <c r="BX154" s="3"/>
      <c r="BY154" s="3"/>
      <c r="BZ154" s="3"/>
    </row>
    <row r="155" spans="1:78" ht="13.9" customHeight="1" x14ac:dyDescent="0.25">
      <c r="A155" s="127"/>
      <c r="B155" s="99" t="s">
        <v>502</v>
      </c>
      <c r="C155" s="94" t="s">
        <v>512</v>
      </c>
      <c r="D155" s="95" t="s">
        <v>419</v>
      </c>
      <c r="E155" s="184"/>
      <c r="F155" s="187"/>
      <c r="G155" s="177">
        <v>0</v>
      </c>
      <c r="H155" s="188">
        <v>0</v>
      </c>
      <c r="I155" s="177">
        <v>195</v>
      </c>
      <c r="J155" s="177">
        <v>320</v>
      </c>
      <c r="K155" s="177">
        <v>350</v>
      </c>
      <c r="L155" s="177">
        <v>370</v>
      </c>
      <c r="M155" s="181">
        <v>383.19869659349496</v>
      </c>
      <c r="N155" s="181">
        <v>395.68570826869347</v>
      </c>
      <c r="O155" s="181">
        <v>367.58058860076773</v>
      </c>
      <c r="P155" s="181">
        <v>416.3841571025078</v>
      </c>
      <c r="Q155" s="181">
        <v>450.11435538648612</v>
      </c>
      <c r="R155" s="181">
        <v>479.55822543081604</v>
      </c>
      <c r="S155" s="178">
        <v>496.20095644289523</v>
      </c>
      <c r="T155" s="178">
        <v>520.06013850242618</v>
      </c>
      <c r="U155" s="178">
        <v>539.34261465079214</v>
      </c>
      <c r="V155" s="178">
        <v>558.37113105153026</v>
      </c>
      <c r="W155" s="178">
        <v>578.06540004612145</v>
      </c>
      <c r="X155" s="178">
        <v>598.90858165206157</v>
      </c>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3"/>
      <c r="BN155" s="3"/>
      <c r="BO155" s="3"/>
      <c r="BP155" s="3"/>
      <c r="BQ155" s="3"/>
      <c r="BR155" s="3"/>
      <c r="BS155" s="3"/>
      <c r="BT155" s="3"/>
      <c r="BU155" s="3"/>
      <c r="BV155" s="3"/>
      <c r="BW155" s="3"/>
      <c r="BX155" s="3"/>
      <c r="BY155" s="3"/>
      <c r="BZ155" s="3"/>
    </row>
    <row r="156" spans="1:78" ht="13.9" customHeight="1" x14ac:dyDescent="0.25">
      <c r="A156" s="127"/>
      <c r="B156" s="99" t="s">
        <v>502</v>
      </c>
      <c r="C156" s="94" t="s">
        <v>511</v>
      </c>
      <c r="D156" s="95" t="s">
        <v>419</v>
      </c>
      <c r="E156" s="184"/>
      <c r="F156" s="187"/>
      <c r="G156" s="177">
        <v>0</v>
      </c>
      <c r="H156" s="188">
        <v>0</v>
      </c>
      <c r="I156" s="177">
        <v>150</v>
      </c>
      <c r="J156" s="177">
        <v>320</v>
      </c>
      <c r="K156" s="177">
        <v>350</v>
      </c>
      <c r="L156" s="177">
        <v>375</v>
      </c>
      <c r="M156" s="181">
        <v>388.37705735827194</v>
      </c>
      <c r="N156" s="181">
        <v>401.03281243448663</v>
      </c>
      <c r="O156" s="181">
        <v>372.54789385212945</v>
      </c>
      <c r="P156" s="181">
        <v>422.01097003632549</v>
      </c>
      <c r="Q156" s="181">
        <v>456.19698181062785</v>
      </c>
      <c r="R156" s="181">
        <v>486.03874199069196</v>
      </c>
      <c r="S156" s="178">
        <v>502.90637477320462</v>
      </c>
      <c r="T156" s="178">
        <v>527.08797821191843</v>
      </c>
      <c r="U156" s="178">
        <v>546.63102836228938</v>
      </c>
      <c r="V156" s="178">
        <v>565.91668687655101</v>
      </c>
      <c r="W156" s="178">
        <v>585.87709464133934</v>
      </c>
      <c r="X156" s="178">
        <v>607.0019408635759</v>
      </c>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3"/>
      <c r="BN156" s="3"/>
      <c r="BO156" s="3"/>
      <c r="BP156" s="3"/>
      <c r="BQ156" s="3"/>
      <c r="BR156" s="3"/>
      <c r="BS156" s="3"/>
      <c r="BT156" s="3"/>
      <c r="BU156" s="3"/>
      <c r="BV156" s="3"/>
      <c r="BW156" s="3"/>
      <c r="BX156" s="3"/>
      <c r="BY156" s="3"/>
      <c r="BZ156" s="3"/>
    </row>
    <row r="157" spans="1:78" ht="13.9" customHeight="1" x14ac:dyDescent="0.25">
      <c r="A157" s="127"/>
      <c r="B157" s="99" t="s">
        <v>502</v>
      </c>
      <c r="C157" s="94" t="s">
        <v>511</v>
      </c>
      <c r="D157" s="95" t="s">
        <v>10</v>
      </c>
      <c r="E157" s="184"/>
      <c r="F157" s="187"/>
      <c r="G157" s="177">
        <v>0</v>
      </c>
      <c r="H157" s="177">
        <v>0</v>
      </c>
      <c r="I157" s="177">
        <v>-45</v>
      </c>
      <c r="J157" s="177">
        <v>0</v>
      </c>
      <c r="K157" s="177">
        <v>0</v>
      </c>
      <c r="L157" s="177">
        <v>0</v>
      </c>
      <c r="M157" s="181">
        <v>0</v>
      </c>
      <c r="N157" s="181">
        <v>0</v>
      </c>
      <c r="O157" s="181">
        <v>0</v>
      </c>
      <c r="P157" s="181">
        <v>0</v>
      </c>
      <c r="Q157" s="181">
        <v>0</v>
      </c>
      <c r="R157" s="181">
        <v>0</v>
      </c>
      <c r="S157" s="178">
        <v>0</v>
      </c>
      <c r="T157" s="178">
        <v>0</v>
      </c>
      <c r="U157" s="178">
        <v>0</v>
      </c>
      <c r="V157" s="178">
        <v>0</v>
      </c>
      <c r="W157" s="178">
        <v>0</v>
      </c>
      <c r="X157" s="178">
        <v>0</v>
      </c>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3"/>
      <c r="BN157" s="3"/>
      <c r="BO157" s="3"/>
      <c r="BP157" s="3"/>
      <c r="BQ157" s="3"/>
      <c r="BR157" s="3"/>
      <c r="BS157" s="3"/>
      <c r="BT157" s="3"/>
      <c r="BU157" s="3"/>
      <c r="BV157" s="3"/>
      <c r="BW157" s="3"/>
      <c r="BX157" s="3"/>
      <c r="BY157" s="3"/>
      <c r="BZ157" s="3"/>
    </row>
    <row r="158" spans="1:78" ht="13.9" customHeight="1" x14ac:dyDescent="0.25">
      <c r="A158" s="127"/>
      <c r="B158" s="99" t="s">
        <v>502</v>
      </c>
      <c r="C158" s="94" t="s">
        <v>511</v>
      </c>
      <c r="D158" s="95" t="s">
        <v>10</v>
      </c>
      <c r="E158" s="184"/>
      <c r="F158" s="184"/>
      <c r="G158" s="184">
        <v>0</v>
      </c>
      <c r="H158" s="184">
        <v>0</v>
      </c>
      <c r="I158" s="184">
        <v>0</v>
      </c>
      <c r="J158" s="189">
        <v>-95</v>
      </c>
      <c r="K158" s="189">
        <v>-105</v>
      </c>
      <c r="L158" s="189">
        <v>-115</v>
      </c>
      <c r="M158" s="181">
        <v>-119.10229758987006</v>
      </c>
      <c r="N158" s="181">
        <v>-122.98339581324257</v>
      </c>
      <c r="O158" s="181">
        <v>-114.2480207813197</v>
      </c>
      <c r="P158" s="181">
        <v>-129.41669747780648</v>
      </c>
      <c r="Q158" s="181">
        <v>-139.90040775525921</v>
      </c>
      <c r="R158" s="181">
        <v>-149.05188087714555</v>
      </c>
      <c r="S158" s="178">
        <v>-154.22462159711611</v>
      </c>
      <c r="T158" s="178">
        <v>-161.64031331832166</v>
      </c>
      <c r="U158" s="178">
        <v>-167.63351536443542</v>
      </c>
      <c r="V158" s="178">
        <v>-173.54778397547565</v>
      </c>
      <c r="W158" s="178">
        <v>-179.66897569001074</v>
      </c>
      <c r="X158" s="178">
        <v>-186.14726186482997</v>
      </c>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3"/>
      <c r="BN158" s="3"/>
      <c r="BO158" s="3"/>
      <c r="BP158" s="3"/>
      <c r="BQ158" s="3"/>
      <c r="BR158" s="3"/>
      <c r="BS158" s="3"/>
      <c r="BT158" s="3"/>
      <c r="BU158" s="3"/>
      <c r="BV158" s="3"/>
      <c r="BW158" s="3"/>
      <c r="BX158" s="3"/>
      <c r="BY158" s="3"/>
      <c r="BZ158" s="3"/>
    </row>
    <row r="159" spans="1:78" ht="13.9" customHeight="1" x14ac:dyDescent="0.25">
      <c r="A159" s="127"/>
      <c r="B159" s="99" t="s">
        <v>502</v>
      </c>
      <c r="C159" s="94" t="s">
        <v>510</v>
      </c>
      <c r="D159" s="95" t="s">
        <v>419</v>
      </c>
      <c r="E159" s="184"/>
      <c r="F159" s="187"/>
      <c r="G159" s="177">
        <v>0</v>
      </c>
      <c r="H159" s="188">
        <v>0</v>
      </c>
      <c r="I159" s="177">
        <v>0</v>
      </c>
      <c r="J159" s="177">
        <v>640</v>
      </c>
      <c r="K159" s="177">
        <v>1000</v>
      </c>
      <c r="L159" s="177">
        <v>1235</v>
      </c>
      <c r="M159" s="181">
        <v>1279.0551088999089</v>
      </c>
      <c r="N159" s="181">
        <v>1320.7347289509094</v>
      </c>
      <c r="O159" s="181">
        <v>1226.9243970863463</v>
      </c>
      <c r="P159" s="181">
        <v>1389.8227946529653</v>
      </c>
      <c r="Q159" s="181">
        <v>1502.4087267630009</v>
      </c>
      <c r="R159" s="181">
        <v>1600.6875902893453</v>
      </c>
      <c r="S159" s="178">
        <v>1656.2383275864204</v>
      </c>
      <c r="T159" s="178">
        <v>1735.8764082445844</v>
      </c>
      <c r="U159" s="178">
        <v>1800.238186739806</v>
      </c>
      <c r="V159" s="178">
        <v>1863.7522887801074</v>
      </c>
      <c r="W159" s="178">
        <v>1929.4885650188103</v>
      </c>
      <c r="X159" s="178">
        <v>1999.0597252440427</v>
      </c>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3"/>
      <c r="BN159" s="3"/>
      <c r="BO159" s="3"/>
      <c r="BP159" s="3"/>
      <c r="BQ159" s="3"/>
      <c r="BR159" s="3"/>
      <c r="BS159" s="3"/>
      <c r="BT159" s="3"/>
      <c r="BU159" s="3"/>
      <c r="BV159" s="3"/>
      <c r="BW159" s="3"/>
      <c r="BX159" s="3"/>
      <c r="BY159" s="3"/>
      <c r="BZ159" s="3"/>
    </row>
    <row r="160" spans="1:78" ht="13.9" customHeight="1" x14ac:dyDescent="0.25">
      <c r="A160" s="127"/>
      <c r="B160" s="99" t="s">
        <v>502</v>
      </c>
      <c r="C160" s="94" t="s">
        <v>510</v>
      </c>
      <c r="D160" s="95" t="s">
        <v>10</v>
      </c>
      <c r="E160" s="184"/>
      <c r="F160" s="187"/>
      <c r="G160" s="177">
        <v>0</v>
      </c>
      <c r="H160" s="177">
        <v>0</v>
      </c>
      <c r="I160" s="177">
        <v>170</v>
      </c>
      <c r="J160" s="177">
        <v>0</v>
      </c>
      <c r="K160" s="177">
        <v>0</v>
      </c>
      <c r="L160" s="177">
        <v>0</v>
      </c>
      <c r="M160" s="181">
        <v>0</v>
      </c>
      <c r="N160" s="181">
        <v>0</v>
      </c>
      <c r="O160" s="181">
        <v>0</v>
      </c>
      <c r="P160" s="181">
        <v>0</v>
      </c>
      <c r="Q160" s="181">
        <v>0</v>
      </c>
      <c r="R160" s="181">
        <v>0</v>
      </c>
      <c r="S160" s="178">
        <v>0</v>
      </c>
      <c r="T160" s="178">
        <v>0</v>
      </c>
      <c r="U160" s="178">
        <v>0</v>
      </c>
      <c r="V160" s="178">
        <v>0</v>
      </c>
      <c r="W160" s="178">
        <v>0</v>
      </c>
      <c r="X160" s="178">
        <v>0</v>
      </c>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3"/>
      <c r="BN160" s="3"/>
      <c r="BO160" s="3"/>
      <c r="BP160" s="3"/>
      <c r="BQ160" s="3"/>
      <c r="BR160" s="3"/>
      <c r="BS160" s="3"/>
      <c r="BT160" s="3"/>
      <c r="BU160" s="3"/>
      <c r="BV160" s="3"/>
      <c r="BW160" s="3"/>
      <c r="BX160" s="3"/>
      <c r="BY160" s="3"/>
      <c r="BZ160" s="3"/>
    </row>
    <row r="161" spans="1:78" ht="13.9" customHeight="1" x14ac:dyDescent="0.25">
      <c r="A161" s="127"/>
      <c r="B161" s="99" t="s">
        <v>502</v>
      </c>
      <c r="C161" s="94" t="s">
        <v>509</v>
      </c>
      <c r="D161" s="95" t="s">
        <v>419</v>
      </c>
      <c r="E161" s="184"/>
      <c r="F161" s="187"/>
      <c r="G161" s="177">
        <v>-10</v>
      </c>
      <c r="H161" s="188">
        <v>-95</v>
      </c>
      <c r="I161" s="177">
        <v>-90</v>
      </c>
      <c r="J161" s="177">
        <v>-20</v>
      </c>
      <c r="K161" s="177">
        <v>0</v>
      </c>
      <c r="L161" s="177">
        <v>0</v>
      </c>
      <c r="M161" s="181">
        <v>0</v>
      </c>
      <c r="N161" s="181">
        <v>0</v>
      </c>
      <c r="O161" s="181">
        <v>0</v>
      </c>
      <c r="P161" s="181">
        <v>0</v>
      </c>
      <c r="Q161" s="181">
        <v>0</v>
      </c>
      <c r="R161" s="181">
        <v>0</v>
      </c>
      <c r="S161" s="178">
        <v>0</v>
      </c>
      <c r="T161" s="178">
        <v>0</v>
      </c>
      <c r="U161" s="178">
        <v>0</v>
      </c>
      <c r="V161" s="178">
        <v>0</v>
      </c>
      <c r="W161" s="178">
        <v>0</v>
      </c>
      <c r="X161" s="178">
        <v>0</v>
      </c>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3"/>
      <c r="BN161" s="3"/>
      <c r="BO161" s="3"/>
      <c r="BP161" s="3"/>
      <c r="BQ161" s="3"/>
      <c r="BR161" s="3"/>
      <c r="BS161" s="3"/>
      <c r="BT161" s="3"/>
      <c r="BU161" s="3"/>
      <c r="BV161" s="3"/>
      <c r="BW161" s="3"/>
      <c r="BX161" s="3"/>
      <c r="BY161" s="3"/>
      <c r="BZ161" s="3"/>
    </row>
    <row r="162" spans="1:78" ht="13.9" customHeight="1" x14ac:dyDescent="0.25">
      <c r="A162" s="127"/>
      <c r="B162" s="99" t="s">
        <v>502</v>
      </c>
      <c r="C162" s="94" t="s">
        <v>508</v>
      </c>
      <c r="D162" s="95" t="s">
        <v>419</v>
      </c>
      <c r="E162" s="184"/>
      <c r="F162" s="187"/>
      <c r="G162" s="177">
        <v>5</v>
      </c>
      <c r="H162" s="188">
        <v>-10</v>
      </c>
      <c r="I162" s="177">
        <v>0</v>
      </c>
      <c r="J162" s="177">
        <v>0</v>
      </c>
      <c r="K162" s="177">
        <v>0</v>
      </c>
      <c r="L162" s="177">
        <v>0</v>
      </c>
      <c r="M162" s="181">
        <v>0</v>
      </c>
      <c r="N162" s="181">
        <v>0</v>
      </c>
      <c r="O162" s="181">
        <v>0</v>
      </c>
      <c r="P162" s="181">
        <v>0</v>
      </c>
      <c r="Q162" s="181">
        <v>0</v>
      </c>
      <c r="R162" s="181">
        <v>0</v>
      </c>
      <c r="S162" s="178">
        <v>0</v>
      </c>
      <c r="T162" s="178">
        <v>0</v>
      </c>
      <c r="U162" s="178">
        <v>0</v>
      </c>
      <c r="V162" s="178">
        <v>0</v>
      </c>
      <c r="W162" s="178">
        <v>0</v>
      </c>
      <c r="X162" s="178">
        <v>0</v>
      </c>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3"/>
      <c r="BN162" s="3"/>
      <c r="BO162" s="3"/>
      <c r="BP162" s="3"/>
      <c r="BQ162" s="3"/>
      <c r="BR162" s="3"/>
      <c r="BS162" s="3"/>
      <c r="BT162" s="3"/>
      <c r="BU162" s="3"/>
      <c r="BV162" s="3"/>
      <c r="BW162" s="3"/>
      <c r="BX162" s="3"/>
      <c r="BY162" s="3"/>
      <c r="BZ162" s="3"/>
    </row>
    <row r="163" spans="1:78" ht="13.9" customHeight="1" x14ac:dyDescent="0.25">
      <c r="A163" s="127"/>
      <c r="B163" s="99" t="s">
        <v>502</v>
      </c>
      <c r="C163" s="94" t="s">
        <v>507</v>
      </c>
      <c r="D163" s="95" t="s">
        <v>317</v>
      </c>
      <c r="E163" s="184"/>
      <c r="F163" s="187"/>
      <c r="G163" s="177">
        <v>0</v>
      </c>
      <c r="H163" s="177">
        <v>0</v>
      </c>
      <c r="I163" s="177">
        <v>275</v>
      </c>
      <c r="J163" s="177">
        <v>165</v>
      </c>
      <c r="K163" s="177">
        <v>75</v>
      </c>
      <c r="L163" s="177">
        <v>0</v>
      </c>
      <c r="M163" s="181">
        <v>0</v>
      </c>
      <c r="N163" s="181">
        <v>0</v>
      </c>
      <c r="O163" s="181">
        <v>0</v>
      </c>
      <c r="P163" s="181">
        <v>0</v>
      </c>
      <c r="Q163" s="181">
        <v>0</v>
      </c>
      <c r="R163" s="181">
        <v>0</v>
      </c>
      <c r="S163" s="178">
        <v>0</v>
      </c>
      <c r="T163" s="178">
        <v>0</v>
      </c>
      <c r="U163" s="178">
        <v>0</v>
      </c>
      <c r="V163" s="178">
        <v>0</v>
      </c>
      <c r="W163" s="178">
        <v>0</v>
      </c>
      <c r="X163" s="178">
        <v>0</v>
      </c>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3"/>
      <c r="BN163" s="3"/>
      <c r="BO163" s="3"/>
      <c r="BP163" s="3"/>
      <c r="BQ163" s="3"/>
      <c r="BR163" s="3"/>
      <c r="BS163" s="3"/>
      <c r="BT163" s="3"/>
      <c r="BU163" s="3"/>
      <c r="BV163" s="3"/>
      <c r="BW163" s="3"/>
      <c r="BX163" s="3"/>
      <c r="BY163" s="3"/>
      <c r="BZ163" s="3"/>
    </row>
    <row r="164" spans="1:78" ht="13.9" customHeight="1" x14ac:dyDescent="0.25">
      <c r="A164" s="127"/>
      <c r="B164" s="99" t="s">
        <v>502</v>
      </c>
      <c r="C164" s="94" t="s">
        <v>506</v>
      </c>
      <c r="D164" s="95" t="s">
        <v>317</v>
      </c>
      <c r="E164" s="184"/>
      <c r="F164" s="187"/>
      <c r="G164" s="177">
        <v>5</v>
      </c>
      <c r="H164" s="177">
        <v>70</v>
      </c>
      <c r="I164" s="177">
        <v>180</v>
      </c>
      <c r="J164" s="177">
        <v>110</v>
      </c>
      <c r="K164" s="177">
        <v>95</v>
      </c>
      <c r="L164" s="177">
        <v>80</v>
      </c>
      <c r="M164" s="181">
        <v>82.853772236431354</v>
      </c>
      <c r="N164" s="181">
        <v>85.553666652690495</v>
      </c>
      <c r="O164" s="181">
        <v>79.476884021787626</v>
      </c>
      <c r="P164" s="181">
        <v>90.029006941082784</v>
      </c>
      <c r="Q164" s="181">
        <v>97.322022786267283</v>
      </c>
      <c r="R164" s="181">
        <v>103.6882649580143</v>
      </c>
      <c r="S164" s="178">
        <v>107.28669328495033</v>
      </c>
      <c r="T164" s="178">
        <v>112.44543535187593</v>
      </c>
      <c r="U164" s="178">
        <v>116.61461938395506</v>
      </c>
      <c r="V164" s="178">
        <v>120.72889320033086</v>
      </c>
      <c r="W164" s="178">
        <v>124.9871135234857</v>
      </c>
      <c r="X164" s="178">
        <v>129.49374738422952</v>
      </c>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3"/>
      <c r="BN164" s="3"/>
      <c r="BO164" s="3"/>
      <c r="BP164" s="3"/>
      <c r="BQ164" s="3"/>
      <c r="BR164" s="3"/>
      <c r="BS164" s="3"/>
      <c r="BT164" s="3"/>
      <c r="BU164" s="3"/>
      <c r="BV164" s="3"/>
      <c r="BW164" s="3"/>
      <c r="BX164" s="3"/>
      <c r="BY164" s="3"/>
      <c r="BZ164" s="3"/>
    </row>
    <row r="165" spans="1:78" ht="13.9" customHeight="1" x14ac:dyDescent="0.25">
      <c r="A165" s="127"/>
      <c r="B165" s="99" t="s">
        <v>502</v>
      </c>
      <c r="C165" s="94" t="s">
        <v>505</v>
      </c>
      <c r="D165" s="95" t="s">
        <v>10</v>
      </c>
      <c r="E165" s="184"/>
      <c r="F165" s="187"/>
      <c r="G165" s="177">
        <v>-10</v>
      </c>
      <c r="H165" s="177">
        <v>-50</v>
      </c>
      <c r="I165" s="177">
        <v>-25</v>
      </c>
      <c r="J165" s="177">
        <v>0</v>
      </c>
      <c r="K165" s="177">
        <v>0</v>
      </c>
      <c r="L165" s="177">
        <v>0</v>
      </c>
      <c r="M165" s="181">
        <v>0</v>
      </c>
      <c r="N165" s="181">
        <v>0</v>
      </c>
      <c r="O165" s="181">
        <v>0</v>
      </c>
      <c r="P165" s="181">
        <v>0</v>
      </c>
      <c r="Q165" s="181">
        <v>0</v>
      </c>
      <c r="R165" s="181">
        <v>0</v>
      </c>
      <c r="S165" s="178">
        <v>0</v>
      </c>
      <c r="T165" s="178">
        <v>0</v>
      </c>
      <c r="U165" s="178">
        <v>0</v>
      </c>
      <c r="V165" s="178">
        <v>0</v>
      </c>
      <c r="W165" s="178">
        <v>0</v>
      </c>
      <c r="X165" s="178">
        <v>0</v>
      </c>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3"/>
      <c r="BN165" s="3"/>
      <c r="BO165" s="3"/>
      <c r="BP165" s="3"/>
      <c r="BQ165" s="3"/>
      <c r="BR165" s="3"/>
      <c r="BS165" s="3"/>
      <c r="BT165" s="3"/>
      <c r="BU165" s="3"/>
      <c r="BV165" s="3"/>
      <c r="BW165" s="3"/>
      <c r="BX165" s="3"/>
      <c r="BY165" s="3"/>
      <c r="BZ165" s="3"/>
    </row>
    <row r="166" spans="1:78" ht="13.9" customHeight="1" x14ac:dyDescent="0.25">
      <c r="A166" s="127"/>
      <c r="B166" s="99" t="s">
        <v>502</v>
      </c>
      <c r="C166" s="94" t="s">
        <v>505</v>
      </c>
      <c r="D166" s="95" t="s">
        <v>9</v>
      </c>
      <c r="E166" s="184"/>
      <c r="F166" s="187"/>
      <c r="G166" s="177">
        <v>0</v>
      </c>
      <c r="H166" s="177">
        <v>-30</v>
      </c>
      <c r="I166" s="177">
        <v>0</v>
      </c>
      <c r="J166" s="177">
        <v>0</v>
      </c>
      <c r="K166" s="177">
        <v>0</v>
      </c>
      <c r="L166" s="177">
        <v>0</v>
      </c>
      <c r="M166" s="181">
        <v>0</v>
      </c>
      <c r="N166" s="181">
        <v>0</v>
      </c>
      <c r="O166" s="181">
        <v>0</v>
      </c>
      <c r="P166" s="181">
        <v>0</v>
      </c>
      <c r="Q166" s="181">
        <v>0</v>
      </c>
      <c r="R166" s="181">
        <v>0</v>
      </c>
      <c r="S166" s="178">
        <v>0</v>
      </c>
      <c r="T166" s="178">
        <v>0</v>
      </c>
      <c r="U166" s="178">
        <v>0</v>
      </c>
      <c r="V166" s="178">
        <v>0</v>
      </c>
      <c r="W166" s="178">
        <v>0</v>
      </c>
      <c r="X166" s="178">
        <v>0</v>
      </c>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3"/>
      <c r="BN166" s="3"/>
      <c r="BO166" s="3"/>
      <c r="BP166" s="3"/>
      <c r="BQ166" s="3"/>
      <c r="BR166" s="3"/>
      <c r="BS166" s="3"/>
      <c r="BT166" s="3"/>
      <c r="BU166" s="3"/>
      <c r="BV166" s="3"/>
      <c r="BW166" s="3"/>
      <c r="BX166" s="3"/>
      <c r="BY166" s="3"/>
      <c r="BZ166" s="3"/>
    </row>
    <row r="167" spans="1:78" ht="13.9" customHeight="1" x14ac:dyDescent="0.25">
      <c r="A167" s="127"/>
      <c r="B167" s="99" t="s">
        <v>502</v>
      </c>
      <c r="C167" s="94" t="s">
        <v>504</v>
      </c>
      <c r="D167" s="95" t="s">
        <v>41</v>
      </c>
      <c r="E167" s="184"/>
      <c r="F167" s="187"/>
      <c r="G167" s="177">
        <v>0</v>
      </c>
      <c r="H167" s="177">
        <v>0</v>
      </c>
      <c r="I167" s="177">
        <v>-175</v>
      </c>
      <c r="J167" s="177">
        <v>-105</v>
      </c>
      <c r="K167" s="177">
        <v>-35</v>
      </c>
      <c r="L167" s="177">
        <v>0</v>
      </c>
      <c r="M167" s="181">
        <v>0</v>
      </c>
      <c r="N167" s="181">
        <v>0</v>
      </c>
      <c r="O167" s="181">
        <v>0</v>
      </c>
      <c r="P167" s="181">
        <v>0</v>
      </c>
      <c r="Q167" s="181">
        <v>0</v>
      </c>
      <c r="R167" s="181">
        <v>0</v>
      </c>
      <c r="S167" s="178">
        <v>0</v>
      </c>
      <c r="T167" s="178">
        <v>0</v>
      </c>
      <c r="U167" s="178">
        <v>0</v>
      </c>
      <c r="V167" s="178">
        <v>0</v>
      </c>
      <c r="W167" s="178">
        <v>0</v>
      </c>
      <c r="X167" s="178">
        <v>0</v>
      </c>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3"/>
      <c r="BN167" s="3"/>
      <c r="BO167" s="3"/>
      <c r="BP167" s="3"/>
      <c r="BQ167" s="3"/>
      <c r="BR167" s="3"/>
      <c r="BS167" s="3"/>
      <c r="BT167" s="3"/>
      <c r="BU167" s="3"/>
      <c r="BV167" s="3"/>
      <c r="BW167" s="3"/>
      <c r="BX167" s="3"/>
      <c r="BY167" s="3"/>
      <c r="BZ167" s="3"/>
    </row>
    <row r="168" spans="1:78" ht="13.9" customHeight="1" x14ac:dyDescent="0.25">
      <c r="A168" s="127"/>
      <c r="B168" s="99" t="s">
        <v>502</v>
      </c>
      <c r="C168" s="94" t="s">
        <v>503</v>
      </c>
      <c r="D168" s="95" t="s">
        <v>30</v>
      </c>
      <c r="E168" s="184"/>
      <c r="F168" s="187"/>
      <c r="G168" s="177">
        <v>0</v>
      </c>
      <c r="H168" s="177">
        <v>-10</v>
      </c>
      <c r="I168" s="177">
        <v>-15</v>
      </c>
      <c r="J168" s="177">
        <v>-10</v>
      </c>
      <c r="K168" s="177">
        <v>-20</v>
      </c>
      <c r="L168" s="177">
        <v>-30</v>
      </c>
      <c r="M168" s="181">
        <v>-31.070164588661754</v>
      </c>
      <c r="N168" s="181">
        <v>-32.08262499475893</v>
      </c>
      <c r="O168" s="181">
        <v>-29.803831508170354</v>
      </c>
      <c r="P168" s="181">
        <v>-33.760877602906035</v>
      </c>
      <c r="Q168" s="181">
        <v>-36.495758544850226</v>
      </c>
      <c r="R168" s="181">
        <v>-38.883099359255354</v>
      </c>
      <c r="S168" s="178">
        <v>-40.232509981856367</v>
      </c>
      <c r="T168" s="178">
        <v>-42.167038256953468</v>
      </c>
      <c r="U168" s="178">
        <v>-43.730482268983145</v>
      </c>
      <c r="V168" s="178">
        <v>-45.273334950124074</v>
      </c>
      <c r="W168" s="178">
        <v>-46.870167571307142</v>
      </c>
      <c r="X168" s="178">
        <v>-48.560155269086074</v>
      </c>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3"/>
      <c r="BN168" s="3"/>
      <c r="BO168" s="3"/>
      <c r="BP168" s="3"/>
      <c r="BQ168" s="3"/>
      <c r="BR168" s="3"/>
      <c r="BS168" s="3"/>
      <c r="BT168" s="3"/>
      <c r="BU168" s="3"/>
      <c r="BV168" s="3"/>
      <c r="BW168" s="3"/>
      <c r="BX168" s="3"/>
      <c r="BY168" s="3"/>
      <c r="BZ168" s="3"/>
    </row>
    <row r="169" spans="1:78" ht="13.9" customHeight="1" x14ac:dyDescent="0.25">
      <c r="A169" s="127"/>
      <c r="B169" s="99" t="s">
        <v>502</v>
      </c>
      <c r="C169" s="94" t="s">
        <v>477</v>
      </c>
      <c r="D169" s="95" t="s">
        <v>10</v>
      </c>
      <c r="E169" s="184"/>
      <c r="F169" s="184"/>
      <c r="G169" s="177">
        <v>0</v>
      </c>
      <c r="H169" s="177">
        <v>0</v>
      </c>
      <c r="I169" s="177">
        <v>0</v>
      </c>
      <c r="J169" s="177">
        <v>-3620</v>
      </c>
      <c r="K169" s="177">
        <v>-4195</v>
      </c>
      <c r="L169" s="177">
        <v>-4555</v>
      </c>
      <c r="M169" s="181">
        <v>-4717.4866567118097</v>
      </c>
      <c r="N169" s="181">
        <v>-4871.2118950375643</v>
      </c>
      <c r="O169" s="181">
        <v>-4525.2150839905325</v>
      </c>
      <c r="P169" s="181">
        <v>-5126.0265827079002</v>
      </c>
      <c r="Q169" s="181">
        <v>-5541.2726723930928</v>
      </c>
      <c r="R169" s="181">
        <v>-5903.7505860469382</v>
      </c>
      <c r="S169" s="178">
        <v>-6108.6360989118584</v>
      </c>
      <c r="T169" s="178">
        <v>-6402.361975347435</v>
      </c>
      <c r="U169" s="178">
        <v>-6639.7448911739402</v>
      </c>
      <c r="V169" s="178">
        <v>-6874.001356593838</v>
      </c>
      <c r="W169" s="178">
        <v>-7116.4537762434675</v>
      </c>
      <c r="X169" s="178">
        <v>-7373.0502416895679</v>
      </c>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3"/>
      <c r="BN169" s="3"/>
      <c r="BO169" s="3"/>
      <c r="BP169" s="3"/>
      <c r="BQ169" s="3"/>
      <c r="BR169" s="3"/>
      <c r="BS169" s="3"/>
      <c r="BT169" s="3"/>
      <c r="BU169" s="3"/>
      <c r="BV169" s="3"/>
      <c r="BW169" s="3"/>
      <c r="BX169" s="3"/>
      <c r="BY169" s="3"/>
      <c r="BZ169" s="3"/>
    </row>
    <row r="170" spans="1:78" ht="13.9" customHeight="1" x14ac:dyDescent="0.25">
      <c r="A170" s="127"/>
      <c r="B170" s="100" t="s">
        <v>502</v>
      </c>
      <c r="C170" s="97" t="s">
        <v>477</v>
      </c>
      <c r="D170" s="98" t="s">
        <v>9</v>
      </c>
      <c r="E170" s="186"/>
      <c r="F170" s="186"/>
      <c r="G170" s="179">
        <v>0</v>
      </c>
      <c r="H170" s="179">
        <v>0</v>
      </c>
      <c r="I170" s="179">
        <v>0</v>
      </c>
      <c r="J170" s="179">
        <v>90</v>
      </c>
      <c r="K170" s="179">
        <v>275</v>
      </c>
      <c r="L170" s="179">
        <v>350</v>
      </c>
      <c r="M170" s="183">
        <v>362.48525353438714</v>
      </c>
      <c r="N170" s="183">
        <v>374.29729160552085</v>
      </c>
      <c r="O170" s="183">
        <v>347.71136759532078</v>
      </c>
      <c r="P170" s="183">
        <v>393.87690536723704</v>
      </c>
      <c r="Q170" s="183">
        <v>425.78384968991924</v>
      </c>
      <c r="R170" s="183">
        <v>453.6361591913124</v>
      </c>
      <c r="S170" s="180">
        <v>469.37928312165758</v>
      </c>
      <c r="T170" s="180">
        <v>491.94877966445711</v>
      </c>
      <c r="U170" s="180">
        <v>510.18895980480329</v>
      </c>
      <c r="V170" s="180">
        <v>528.18890775144746</v>
      </c>
      <c r="W170" s="180">
        <v>546.81862166524991</v>
      </c>
      <c r="X170" s="180">
        <v>566.53514480600404</v>
      </c>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3"/>
      <c r="BN170" s="3"/>
      <c r="BO170" s="3"/>
      <c r="BP170" s="3"/>
      <c r="BQ170" s="3"/>
      <c r="BR170" s="3"/>
      <c r="BS170" s="3"/>
      <c r="BT170" s="3"/>
      <c r="BU170" s="3"/>
      <c r="BV170" s="3"/>
      <c r="BW170" s="3"/>
      <c r="BX170" s="3"/>
      <c r="BY170" s="3"/>
      <c r="BZ170" s="3"/>
    </row>
    <row r="171" spans="1:78" ht="13.9" customHeight="1" x14ac:dyDescent="0.25">
      <c r="A171" s="127"/>
      <c r="B171" s="99" t="s">
        <v>478</v>
      </c>
      <c r="C171" s="94" t="s">
        <v>501</v>
      </c>
      <c r="D171" s="95" t="s">
        <v>10</v>
      </c>
      <c r="E171" s="184"/>
      <c r="F171" s="187"/>
      <c r="G171" s="187"/>
      <c r="H171" s="177">
        <v>0</v>
      </c>
      <c r="I171" s="177">
        <v>65</v>
      </c>
      <c r="J171" s="177">
        <v>0</v>
      </c>
      <c r="K171" s="177">
        <v>0</v>
      </c>
      <c r="L171" s="177">
        <v>0</v>
      </c>
      <c r="M171" s="181">
        <v>0</v>
      </c>
      <c r="N171" s="181">
        <v>0</v>
      </c>
      <c r="O171" s="181">
        <v>0</v>
      </c>
      <c r="P171" s="181">
        <v>0</v>
      </c>
      <c r="Q171" s="181">
        <v>0</v>
      </c>
      <c r="R171" s="181">
        <v>0</v>
      </c>
      <c r="S171" s="182">
        <v>0</v>
      </c>
      <c r="T171" s="182">
        <v>0</v>
      </c>
      <c r="U171" s="182">
        <v>0</v>
      </c>
      <c r="V171" s="182">
        <v>0</v>
      </c>
      <c r="W171" s="182">
        <v>0</v>
      </c>
      <c r="X171" s="182">
        <v>0</v>
      </c>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3"/>
      <c r="BN171" s="3"/>
      <c r="BO171" s="3"/>
      <c r="BP171" s="3"/>
      <c r="BQ171" s="3"/>
      <c r="BR171" s="3"/>
      <c r="BS171" s="3"/>
      <c r="BT171" s="3"/>
      <c r="BU171" s="3"/>
      <c r="BV171" s="3"/>
      <c r="BW171" s="3"/>
      <c r="BX171" s="3"/>
      <c r="BY171" s="3"/>
      <c r="BZ171" s="3"/>
    </row>
    <row r="172" spans="1:78" ht="13.9" customHeight="1" x14ac:dyDescent="0.25">
      <c r="A172" s="127"/>
      <c r="B172" s="99" t="s">
        <v>478</v>
      </c>
      <c r="C172" s="94" t="s">
        <v>500</v>
      </c>
      <c r="D172" s="95" t="s">
        <v>10</v>
      </c>
      <c r="E172" s="184"/>
      <c r="F172" s="187"/>
      <c r="G172" s="187"/>
      <c r="H172" s="177">
        <v>0</v>
      </c>
      <c r="I172" s="177">
        <v>15</v>
      </c>
      <c r="J172" s="177">
        <v>0</v>
      </c>
      <c r="K172" s="177">
        <v>0</v>
      </c>
      <c r="L172" s="177">
        <v>0</v>
      </c>
      <c r="M172" s="181">
        <v>0</v>
      </c>
      <c r="N172" s="181">
        <v>0</v>
      </c>
      <c r="O172" s="181">
        <v>0</v>
      </c>
      <c r="P172" s="181">
        <v>0</v>
      </c>
      <c r="Q172" s="181">
        <v>0</v>
      </c>
      <c r="R172" s="181">
        <v>0</v>
      </c>
      <c r="S172" s="178">
        <v>0</v>
      </c>
      <c r="T172" s="178">
        <v>0</v>
      </c>
      <c r="U172" s="178">
        <v>0</v>
      </c>
      <c r="V172" s="178">
        <v>0</v>
      </c>
      <c r="W172" s="178">
        <v>0</v>
      </c>
      <c r="X172" s="178">
        <v>0</v>
      </c>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3"/>
      <c r="BN172" s="3"/>
      <c r="BO172" s="3"/>
      <c r="BP172" s="3"/>
      <c r="BQ172" s="3"/>
      <c r="BR172" s="3"/>
      <c r="BS172" s="3"/>
      <c r="BT172" s="3"/>
      <c r="BU172" s="3"/>
      <c r="BV172" s="3"/>
      <c r="BW172" s="3"/>
      <c r="BX172" s="3"/>
      <c r="BY172" s="3"/>
      <c r="BZ172" s="3"/>
    </row>
    <row r="173" spans="1:78" ht="13.9" customHeight="1" x14ac:dyDescent="0.25">
      <c r="A173" s="127"/>
      <c r="B173" s="99" t="s">
        <v>478</v>
      </c>
      <c r="C173" s="94" t="s">
        <v>499</v>
      </c>
      <c r="D173" s="95" t="s">
        <v>419</v>
      </c>
      <c r="E173" s="184"/>
      <c r="F173" s="187"/>
      <c r="G173" s="187"/>
      <c r="H173" s="177">
        <v>5</v>
      </c>
      <c r="I173" s="177">
        <v>5</v>
      </c>
      <c r="J173" s="177">
        <v>5</v>
      </c>
      <c r="K173" s="177">
        <v>5</v>
      </c>
      <c r="L173" s="177">
        <v>0</v>
      </c>
      <c r="M173" s="181">
        <v>0</v>
      </c>
      <c r="N173" s="181">
        <v>0</v>
      </c>
      <c r="O173" s="181">
        <v>0</v>
      </c>
      <c r="P173" s="181">
        <v>0</v>
      </c>
      <c r="Q173" s="181">
        <v>0</v>
      </c>
      <c r="R173" s="181">
        <v>0</v>
      </c>
      <c r="S173" s="178">
        <v>0</v>
      </c>
      <c r="T173" s="178">
        <v>0</v>
      </c>
      <c r="U173" s="178">
        <v>0</v>
      </c>
      <c r="V173" s="178">
        <v>0</v>
      </c>
      <c r="W173" s="178">
        <v>0</v>
      </c>
      <c r="X173" s="178">
        <v>0</v>
      </c>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3"/>
      <c r="BN173" s="3"/>
      <c r="BO173" s="3"/>
      <c r="BP173" s="3"/>
      <c r="BQ173" s="3"/>
      <c r="BR173" s="3"/>
      <c r="BS173" s="3"/>
      <c r="BT173" s="3"/>
      <c r="BU173" s="3"/>
      <c r="BV173" s="3"/>
      <c r="BW173" s="3"/>
      <c r="BX173" s="3"/>
      <c r="BY173" s="3"/>
      <c r="BZ173" s="3"/>
    </row>
    <row r="174" spans="1:78" ht="13.9" customHeight="1" x14ac:dyDescent="0.25">
      <c r="A174" s="127"/>
      <c r="B174" s="99" t="s">
        <v>478</v>
      </c>
      <c r="C174" s="94" t="s">
        <v>498</v>
      </c>
      <c r="D174" s="95" t="s">
        <v>419</v>
      </c>
      <c r="E174" s="184"/>
      <c r="F174" s="187"/>
      <c r="G174" s="187"/>
      <c r="H174" s="177">
        <v>0</v>
      </c>
      <c r="I174" s="177">
        <v>0</v>
      </c>
      <c r="J174" s="177">
        <v>0</v>
      </c>
      <c r="K174" s="177">
        <v>-20</v>
      </c>
      <c r="L174" s="177">
        <v>-25</v>
      </c>
      <c r="M174" s="181">
        <v>-25.891803823884796</v>
      </c>
      <c r="N174" s="181">
        <v>-26.735520828965775</v>
      </c>
      <c r="O174" s="181">
        <v>-24.836526256808629</v>
      </c>
      <c r="P174" s="181">
        <v>-28.134064669088364</v>
      </c>
      <c r="Q174" s="181">
        <v>-30.413132120708521</v>
      </c>
      <c r="R174" s="181">
        <v>-32.402582799379459</v>
      </c>
      <c r="S174" s="178">
        <v>-33.527091651546968</v>
      </c>
      <c r="T174" s="178">
        <v>-35.13919854746122</v>
      </c>
      <c r="U174" s="178">
        <v>-36.442068557485946</v>
      </c>
      <c r="V174" s="178">
        <v>-37.727779125103382</v>
      </c>
      <c r="W174" s="178">
        <v>-39.05847297608927</v>
      </c>
      <c r="X174" s="178">
        <v>-40.466796057571713</v>
      </c>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3"/>
      <c r="BN174" s="3"/>
      <c r="BO174" s="3"/>
      <c r="BP174" s="3"/>
      <c r="BQ174" s="3"/>
      <c r="BR174" s="3"/>
      <c r="BS174" s="3"/>
      <c r="BT174" s="3"/>
      <c r="BU174" s="3"/>
      <c r="BV174" s="3"/>
      <c r="BW174" s="3"/>
      <c r="BX174" s="3"/>
      <c r="BY174" s="3"/>
      <c r="BZ174" s="3"/>
    </row>
    <row r="175" spans="1:78" ht="13.9" customHeight="1" x14ac:dyDescent="0.25">
      <c r="A175" s="127"/>
      <c r="B175" s="99" t="s">
        <v>478</v>
      </c>
      <c r="C175" s="94" t="s">
        <v>497</v>
      </c>
      <c r="D175" s="95" t="s">
        <v>419</v>
      </c>
      <c r="E175" s="184"/>
      <c r="F175" s="187"/>
      <c r="G175" s="187"/>
      <c r="H175" s="177">
        <v>0</v>
      </c>
      <c r="I175" s="177">
        <v>0</v>
      </c>
      <c r="J175" s="177">
        <v>0</v>
      </c>
      <c r="K175" s="177">
        <v>-10</v>
      </c>
      <c r="L175" s="177">
        <v>-10</v>
      </c>
      <c r="M175" s="181">
        <v>-10.356721529553919</v>
      </c>
      <c r="N175" s="181">
        <v>-10.694208331586312</v>
      </c>
      <c r="O175" s="181">
        <v>-9.9346105027234533</v>
      </c>
      <c r="P175" s="181">
        <v>-11.253625867635348</v>
      </c>
      <c r="Q175" s="181">
        <v>-12.16525284828341</v>
      </c>
      <c r="R175" s="181">
        <v>-12.961033119751788</v>
      </c>
      <c r="S175" s="178">
        <v>-13.410836660618791</v>
      </c>
      <c r="T175" s="178">
        <v>-14.055679418984491</v>
      </c>
      <c r="U175" s="178">
        <v>-14.576827422994382</v>
      </c>
      <c r="V175" s="178">
        <v>-15.091111650041357</v>
      </c>
      <c r="W175" s="178">
        <v>-15.623389190435713</v>
      </c>
      <c r="X175" s="178">
        <v>-16.18671842302869</v>
      </c>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3"/>
      <c r="BN175" s="3"/>
      <c r="BO175" s="3"/>
      <c r="BP175" s="3"/>
      <c r="BQ175" s="3"/>
      <c r="BR175" s="3"/>
      <c r="BS175" s="3"/>
      <c r="BT175" s="3"/>
      <c r="BU175" s="3"/>
      <c r="BV175" s="3"/>
      <c r="BW175" s="3"/>
      <c r="BX175" s="3"/>
      <c r="BY175" s="3"/>
      <c r="BZ175" s="3"/>
    </row>
    <row r="176" spans="1:78" ht="13.9" customHeight="1" x14ac:dyDescent="0.25">
      <c r="A176" s="127"/>
      <c r="B176" s="99" t="s">
        <v>478</v>
      </c>
      <c r="C176" s="94" t="s">
        <v>496</v>
      </c>
      <c r="D176" s="95" t="s">
        <v>419</v>
      </c>
      <c r="E176" s="184"/>
      <c r="F176" s="187"/>
      <c r="G176" s="187"/>
      <c r="H176" s="177">
        <v>0</v>
      </c>
      <c r="I176" s="177">
        <v>0</v>
      </c>
      <c r="J176" s="177">
        <v>0</v>
      </c>
      <c r="K176" s="177">
        <v>30</v>
      </c>
      <c r="L176" s="177">
        <v>130</v>
      </c>
      <c r="M176" s="181">
        <v>134.63737988420093</v>
      </c>
      <c r="N176" s="181">
        <v>139.02470831062203</v>
      </c>
      <c r="O176" s="181">
        <v>129.14993653540486</v>
      </c>
      <c r="P176" s="181">
        <v>146.29713627925949</v>
      </c>
      <c r="Q176" s="181">
        <v>158.14828702768429</v>
      </c>
      <c r="R176" s="181">
        <v>168.49343055677318</v>
      </c>
      <c r="S176" s="178">
        <v>174.34087658804424</v>
      </c>
      <c r="T176" s="178">
        <v>182.72383244679833</v>
      </c>
      <c r="U176" s="178">
        <v>189.49875649892692</v>
      </c>
      <c r="V176" s="178">
        <v>196.18445145053761</v>
      </c>
      <c r="W176" s="178">
        <v>203.10405947566423</v>
      </c>
      <c r="X176" s="178">
        <v>210.42733949937292</v>
      </c>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3"/>
      <c r="BN176" s="3"/>
      <c r="BO176" s="3"/>
      <c r="BP176" s="3"/>
      <c r="BQ176" s="3"/>
      <c r="BR176" s="3"/>
      <c r="BS176" s="3"/>
      <c r="BT176" s="3"/>
      <c r="BU176" s="3"/>
      <c r="BV176" s="3"/>
      <c r="BW176" s="3"/>
      <c r="BX176" s="3"/>
      <c r="BY176" s="3"/>
      <c r="BZ176" s="3"/>
    </row>
    <row r="177" spans="1:78" ht="13.9" customHeight="1" x14ac:dyDescent="0.25">
      <c r="A177" s="127"/>
      <c r="B177" s="99" t="s">
        <v>478</v>
      </c>
      <c r="C177" s="94" t="s">
        <v>495</v>
      </c>
      <c r="D177" s="95" t="s">
        <v>10</v>
      </c>
      <c r="E177" s="184"/>
      <c r="F177" s="187"/>
      <c r="G177" s="187"/>
      <c r="H177" s="177">
        <v>0</v>
      </c>
      <c r="I177" s="177">
        <v>0</v>
      </c>
      <c r="J177" s="177">
        <v>0</v>
      </c>
      <c r="K177" s="177">
        <v>0</v>
      </c>
      <c r="L177" s="177">
        <v>0</v>
      </c>
      <c r="M177" s="181">
        <v>0</v>
      </c>
      <c r="N177" s="181">
        <v>0</v>
      </c>
      <c r="O177" s="181">
        <v>0</v>
      </c>
      <c r="P177" s="181">
        <v>0</v>
      </c>
      <c r="Q177" s="181">
        <v>0</v>
      </c>
      <c r="R177" s="181">
        <v>0</v>
      </c>
      <c r="S177" s="178">
        <v>0</v>
      </c>
      <c r="T177" s="178">
        <v>0</v>
      </c>
      <c r="U177" s="178">
        <v>0</v>
      </c>
      <c r="V177" s="178">
        <v>0</v>
      </c>
      <c r="W177" s="178">
        <v>0</v>
      </c>
      <c r="X177" s="178">
        <v>0</v>
      </c>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3"/>
      <c r="BN177" s="3"/>
      <c r="BO177" s="3"/>
      <c r="BP177" s="3"/>
      <c r="BQ177" s="3"/>
      <c r="BR177" s="3"/>
      <c r="BS177" s="3"/>
      <c r="BT177" s="3"/>
      <c r="BU177" s="3"/>
      <c r="BV177" s="3"/>
      <c r="BW177" s="3"/>
      <c r="BX177" s="3"/>
      <c r="BY177" s="3"/>
      <c r="BZ177" s="3"/>
    </row>
    <row r="178" spans="1:78" ht="13.9" customHeight="1" x14ac:dyDescent="0.25">
      <c r="A178" s="127"/>
      <c r="B178" s="99" t="s">
        <v>478</v>
      </c>
      <c r="C178" s="94" t="s">
        <v>495</v>
      </c>
      <c r="D178" s="95" t="s">
        <v>10</v>
      </c>
      <c r="E178" s="184"/>
      <c r="F178" s="187"/>
      <c r="G178" s="187"/>
      <c r="H178" s="177">
        <v>0</v>
      </c>
      <c r="I178" s="177">
        <v>0</v>
      </c>
      <c r="J178" s="189">
        <v>0</v>
      </c>
      <c r="K178" s="189">
        <v>-1000</v>
      </c>
      <c r="L178" s="189">
        <v>-1000</v>
      </c>
      <c r="M178" s="181">
        <v>-1035.6721529553918</v>
      </c>
      <c r="N178" s="181">
        <v>-1069.420833158631</v>
      </c>
      <c r="O178" s="181">
        <v>-993.46105027234512</v>
      </c>
      <c r="P178" s="181">
        <v>-1125.3625867635344</v>
      </c>
      <c r="Q178" s="181">
        <v>-1216.5252848283405</v>
      </c>
      <c r="R178" s="181">
        <v>-1296.1033119751783</v>
      </c>
      <c r="S178" s="178">
        <v>-1341.0836660618786</v>
      </c>
      <c r="T178" s="178">
        <v>-1405.5679418984487</v>
      </c>
      <c r="U178" s="178">
        <v>-1457.6827422994379</v>
      </c>
      <c r="V178" s="178">
        <v>-1509.1111650041355</v>
      </c>
      <c r="W178" s="178">
        <v>-1562.3389190435712</v>
      </c>
      <c r="X178" s="178">
        <v>-1618.6718423028688</v>
      </c>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3"/>
      <c r="BN178" s="3"/>
      <c r="BO178" s="3"/>
      <c r="BP178" s="3"/>
      <c r="BQ178" s="3"/>
      <c r="BR178" s="3"/>
      <c r="BS178" s="3"/>
      <c r="BT178" s="3"/>
      <c r="BU178" s="3"/>
      <c r="BV178" s="3"/>
      <c r="BW178" s="3"/>
      <c r="BX178" s="3"/>
      <c r="BY178" s="3"/>
      <c r="BZ178" s="3"/>
    </row>
    <row r="179" spans="1:78" ht="13.9" customHeight="1" x14ac:dyDescent="0.25">
      <c r="A179" s="127"/>
      <c r="B179" s="99" t="s">
        <v>478</v>
      </c>
      <c r="C179" s="94" t="s">
        <v>494</v>
      </c>
      <c r="D179" s="95" t="s">
        <v>10</v>
      </c>
      <c r="E179" s="184"/>
      <c r="F179" s="187"/>
      <c r="G179" s="187"/>
      <c r="H179" s="177">
        <v>0</v>
      </c>
      <c r="I179" s="177">
        <v>0</v>
      </c>
      <c r="J179" s="189">
        <v>0</v>
      </c>
      <c r="K179" s="189">
        <v>0</v>
      </c>
      <c r="L179" s="189">
        <v>0</v>
      </c>
      <c r="M179" s="181">
        <v>0</v>
      </c>
      <c r="N179" s="181">
        <v>0</v>
      </c>
      <c r="O179" s="181">
        <v>0</v>
      </c>
      <c r="P179" s="181">
        <v>0</v>
      </c>
      <c r="Q179" s="181">
        <v>0</v>
      </c>
      <c r="R179" s="181">
        <v>0</v>
      </c>
      <c r="S179" s="178">
        <v>0</v>
      </c>
      <c r="T179" s="178">
        <v>0</v>
      </c>
      <c r="U179" s="178">
        <v>0</v>
      </c>
      <c r="V179" s="178">
        <v>0</v>
      </c>
      <c r="W179" s="178">
        <v>0</v>
      </c>
      <c r="X179" s="178">
        <v>0</v>
      </c>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3"/>
      <c r="BN179" s="3"/>
      <c r="BO179" s="3"/>
      <c r="BP179" s="3"/>
      <c r="BQ179" s="3"/>
      <c r="BR179" s="3"/>
      <c r="BS179" s="3"/>
      <c r="BT179" s="3"/>
      <c r="BU179" s="3"/>
      <c r="BV179" s="3"/>
      <c r="BW179" s="3"/>
      <c r="BX179" s="3"/>
      <c r="BY179" s="3"/>
      <c r="BZ179" s="3"/>
    </row>
    <row r="180" spans="1:78" ht="13.9" customHeight="1" x14ac:dyDescent="0.25">
      <c r="A180" s="127"/>
      <c r="B180" s="99" t="s">
        <v>478</v>
      </c>
      <c r="C180" s="94" t="s">
        <v>494</v>
      </c>
      <c r="D180" s="95" t="s">
        <v>10</v>
      </c>
      <c r="E180" s="184"/>
      <c r="F180" s="187"/>
      <c r="G180" s="187"/>
      <c r="H180" s="177">
        <v>0</v>
      </c>
      <c r="I180" s="177">
        <v>0</v>
      </c>
      <c r="J180" s="189">
        <v>-400</v>
      </c>
      <c r="K180" s="189">
        <v>-750</v>
      </c>
      <c r="L180" s="189">
        <v>-750</v>
      </c>
      <c r="M180" s="181">
        <v>-776.75411471654388</v>
      </c>
      <c r="N180" s="181">
        <v>-802.06562486897326</v>
      </c>
      <c r="O180" s="181">
        <v>-745.0957877042589</v>
      </c>
      <c r="P180" s="181">
        <v>-844.02194007265098</v>
      </c>
      <c r="Q180" s="181">
        <v>-912.39396362125569</v>
      </c>
      <c r="R180" s="181">
        <v>-972.07748398138392</v>
      </c>
      <c r="S180" s="178">
        <v>-1005.8127495464092</v>
      </c>
      <c r="T180" s="178">
        <v>-1054.1759564238369</v>
      </c>
      <c r="U180" s="178">
        <v>-1093.2620567245788</v>
      </c>
      <c r="V180" s="178">
        <v>-1131.833373753102</v>
      </c>
      <c r="W180" s="178">
        <v>-1171.7541892826787</v>
      </c>
      <c r="X180" s="178">
        <v>-1214.0038817271518</v>
      </c>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3"/>
      <c r="BN180" s="3"/>
      <c r="BO180" s="3"/>
      <c r="BP180" s="3"/>
      <c r="BQ180" s="3"/>
      <c r="BR180" s="3"/>
      <c r="BS180" s="3"/>
      <c r="BT180" s="3"/>
      <c r="BU180" s="3"/>
      <c r="BV180" s="3"/>
      <c r="BW180" s="3"/>
      <c r="BX180" s="3"/>
      <c r="BY180" s="3"/>
      <c r="BZ180" s="3"/>
    </row>
    <row r="181" spans="1:78" ht="13.9" customHeight="1" x14ac:dyDescent="0.25">
      <c r="A181" s="127"/>
      <c r="B181" s="99" t="s">
        <v>478</v>
      </c>
      <c r="C181" s="94" t="s">
        <v>493</v>
      </c>
      <c r="D181" s="95" t="s">
        <v>9</v>
      </c>
      <c r="E181" s="184"/>
      <c r="F181" s="187"/>
      <c r="G181" s="187"/>
      <c r="H181" s="177">
        <v>0</v>
      </c>
      <c r="I181" s="177">
        <v>0</v>
      </c>
      <c r="J181" s="189">
        <v>-3000</v>
      </c>
      <c r="K181" s="189">
        <v>-3000</v>
      </c>
      <c r="L181" s="189">
        <v>-3000</v>
      </c>
      <c r="M181" s="181">
        <v>-3107.0164588661755</v>
      </c>
      <c r="N181" s="181">
        <v>-3208.262499475893</v>
      </c>
      <c r="O181" s="181">
        <v>-2980.3831508170356</v>
      </c>
      <c r="P181" s="181">
        <v>-3376.0877602906039</v>
      </c>
      <c r="Q181" s="181">
        <v>-3649.5758544850228</v>
      </c>
      <c r="R181" s="181">
        <v>-3888.3099359255357</v>
      </c>
      <c r="S181" s="178">
        <v>-4023.2509981856369</v>
      </c>
      <c r="T181" s="178">
        <v>-4216.7038256953474</v>
      </c>
      <c r="U181" s="178">
        <v>-4373.0482268983151</v>
      </c>
      <c r="V181" s="178">
        <v>-4527.3334950124081</v>
      </c>
      <c r="W181" s="178">
        <v>-4687.0167571307147</v>
      </c>
      <c r="X181" s="178">
        <v>-4856.0155269086072</v>
      </c>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3"/>
      <c r="BN181" s="3"/>
      <c r="BO181" s="3"/>
      <c r="BP181" s="3"/>
      <c r="BQ181" s="3"/>
      <c r="BR181" s="3"/>
      <c r="BS181" s="3"/>
      <c r="BT181" s="3"/>
      <c r="BU181" s="3"/>
      <c r="BV181" s="3"/>
      <c r="BW181" s="3"/>
      <c r="BX181" s="3"/>
      <c r="BY181" s="3"/>
      <c r="BZ181" s="3"/>
    </row>
    <row r="182" spans="1:78" ht="13.9" customHeight="1" x14ac:dyDescent="0.25">
      <c r="A182" s="127"/>
      <c r="B182" s="99" t="s">
        <v>478</v>
      </c>
      <c r="C182" s="94" t="s">
        <v>492</v>
      </c>
      <c r="D182" s="95" t="s">
        <v>9</v>
      </c>
      <c r="E182" s="184"/>
      <c r="F182" s="187"/>
      <c r="G182" s="187"/>
      <c r="H182" s="177">
        <v>0</v>
      </c>
      <c r="I182" s="177">
        <v>-125</v>
      </c>
      <c r="J182" s="189">
        <v>0</v>
      </c>
      <c r="K182" s="189">
        <v>0</v>
      </c>
      <c r="L182" s="189">
        <v>0</v>
      </c>
      <c r="M182" s="181">
        <v>0</v>
      </c>
      <c r="N182" s="181">
        <v>0</v>
      </c>
      <c r="O182" s="181">
        <v>0</v>
      </c>
      <c r="P182" s="181">
        <v>0</v>
      </c>
      <c r="Q182" s="181">
        <v>0</v>
      </c>
      <c r="R182" s="181">
        <v>0</v>
      </c>
      <c r="S182" s="178">
        <v>0</v>
      </c>
      <c r="T182" s="178">
        <v>0</v>
      </c>
      <c r="U182" s="178">
        <v>0</v>
      </c>
      <c r="V182" s="178">
        <v>0</v>
      </c>
      <c r="W182" s="178">
        <v>0</v>
      </c>
      <c r="X182" s="178">
        <v>0</v>
      </c>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3"/>
      <c r="BN182" s="3"/>
      <c r="BO182" s="3"/>
      <c r="BP182" s="3"/>
      <c r="BQ182" s="3"/>
      <c r="BR182" s="3"/>
      <c r="BS182" s="3"/>
      <c r="BT182" s="3"/>
      <c r="BU182" s="3"/>
      <c r="BV182" s="3"/>
      <c r="BW182" s="3"/>
      <c r="BX182" s="3"/>
      <c r="BY182" s="3"/>
      <c r="BZ182" s="3"/>
    </row>
    <row r="183" spans="1:78" ht="13.9" customHeight="1" x14ac:dyDescent="0.25">
      <c r="A183" s="127"/>
      <c r="B183" s="99" t="s">
        <v>478</v>
      </c>
      <c r="C183" s="94" t="s">
        <v>491</v>
      </c>
      <c r="D183" s="95" t="s">
        <v>224</v>
      </c>
      <c r="E183" s="184"/>
      <c r="F183" s="187"/>
      <c r="G183" s="187"/>
      <c r="H183" s="177">
        <v>-5</v>
      </c>
      <c r="I183" s="177">
        <v>45</v>
      </c>
      <c r="J183" s="189">
        <v>45</v>
      </c>
      <c r="K183" s="189">
        <v>55</v>
      </c>
      <c r="L183" s="189">
        <v>55</v>
      </c>
      <c r="M183" s="181">
        <v>56.961968412546554</v>
      </c>
      <c r="N183" s="181">
        <v>58.818145823724713</v>
      </c>
      <c r="O183" s="181">
        <v>54.640357764978987</v>
      </c>
      <c r="P183" s="181">
        <v>61.894942271994402</v>
      </c>
      <c r="Q183" s="181">
        <v>66.908890665558744</v>
      </c>
      <c r="R183" s="181">
        <v>71.285682158634813</v>
      </c>
      <c r="S183" s="178">
        <v>73.759601633403335</v>
      </c>
      <c r="T183" s="178">
        <v>77.306236804414681</v>
      </c>
      <c r="U183" s="178">
        <v>80.172550826469092</v>
      </c>
      <c r="V183" s="178">
        <v>83.001114075227463</v>
      </c>
      <c r="W183" s="178">
        <v>85.928640547396427</v>
      </c>
      <c r="X183" s="178">
        <v>89.026951326657795</v>
      </c>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3"/>
      <c r="BN183" s="3"/>
      <c r="BO183" s="3"/>
      <c r="BP183" s="3"/>
      <c r="BQ183" s="3"/>
      <c r="BR183" s="3"/>
      <c r="BS183" s="3"/>
      <c r="BT183" s="3"/>
      <c r="BU183" s="3"/>
      <c r="BV183" s="3"/>
      <c r="BW183" s="3"/>
      <c r="BX183" s="3"/>
      <c r="BY183" s="3"/>
      <c r="BZ183" s="3"/>
    </row>
    <row r="184" spans="1:78" ht="13.9" customHeight="1" x14ac:dyDescent="0.25">
      <c r="A184" s="127"/>
      <c r="B184" s="99" t="s">
        <v>478</v>
      </c>
      <c r="C184" s="94" t="s">
        <v>491</v>
      </c>
      <c r="D184" s="95" t="s">
        <v>419</v>
      </c>
      <c r="E184" s="184"/>
      <c r="F184" s="187"/>
      <c r="G184" s="187"/>
      <c r="H184" s="177">
        <v>0</v>
      </c>
      <c r="I184" s="177">
        <v>0</v>
      </c>
      <c r="J184" s="189">
        <v>0</v>
      </c>
      <c r="K184" s="189">
        <v>5</v>
      </c>
      <c r="L184" s="189">
        <v>5</v>
      </c>
      <c r="M184" s="181">
        <v>5.1783607647769596</v>
      </c>
      <c r="N184" s="181">
        <v>5.3471041657931559</v>
      </c>
      <c r="O184" s="181">
        <v>4.9673052513617266</v>
      </c>
      <c r="P184" s="181">
        <v>5.626812933817674</v>
      </c>
      <c r="Q184" s="181">
        <v>6.0826264241417052</v>
      </c>
      <c r="R184" s="181">
        <v>6.4805165598758938</v>
      </c>
      <c r="S184" s="178">
        <v>6.7054183303093957</v>
      </c>
      <c r="T184" s="178">
        <v>7.0278397094922456</v>
      </c>
      <c r="U184" s="178">
        <v>7.2884137114971912</v>
      </c>
      <c r="V184" s="178">
        <v>7.5455558250206787</v>
      </c>
      <c r="W184" s="178">
        <v>7.8116945952178565</v>
      </c>
      <c r="X184" s="178">
        <v>8.0933592115143451</v>
      </c>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3"/>
      <c r="BN184" s="3"/>
      <c r="BO184" s="3"/>
      <c r="BP184" s="3"/>
      <c r="BQ184" s="3"/>
      <c r="BR184" s="3"/>
      <c r="BS184" s="3"/>
      <c r="BT184" s="3"/>
      <c r="BU184" s="3"/>
      <c r="BV184" s="3"/>
      <c r="BW184" s="3"/>
      <c r="BX184" s="3"/>
      <c r="BY184" s="3"/>
      <c r="BZ184" s="3"/>
    </row>
    <row r="185" spans="1:78" ht="13.9" customHeight="1" x14ac:dyDescent="0.25">
      <c r="A185" s="127"/>
      <c r="B185" s="99" t="s">
        <v>478</v>
      </c>
      <c r="C185" s="94" t="s">
        <v>490</v>
      </c>
      <c r="D185" s="95" t="s">
        <v>23</v>
      </c>
      <c r="E185" s="184"/>
      <c r="F185" s="187"/>
      <c r="G185" s="187"/>
      <c r="H185" s="177">
        <v>-20</v>
      </c>
      <c r="I185" s="177">
        <v>-80</v>
      </c>
      <c r="J185" s="189">
        <v>-85</v>
      </c>
      <c r="K185" s="189">
        <v>-90</v>
      </c>
      <c r="L185" s="189">
        <v>-95</v>
      </c>
      <c r="M185" s="181">
        <v>-98.388854530762231</v>
      </c>
      <c r="N185" s="181">
        <v>-101.59497915006996</v>
      </c>
      <c r="O185" s="181">
        <v>-94.378799775872807</v>
      </c>
      <c r="P185" s="181">
        <v>-106.90944574253581</v>
      </c>
      <c r="Q185" s="181">
        <v>-115.56990205869241</v>
      </c>
      <c r="R185" s="181">
        <v>-123.12981463764199</v>
      </c>
      <c r="S185" s="178">
        <v>-127.40294827587853</v>
      </c>
      <c r="T185" s="178">
        <v>-133.5289544803527</v>
      </c>
      <c r="U185" s="178">
        <v>-138.47986051844666</v>
      </c>
      <c r="V185" s="178">
        <v>-143.36556067539291</v>
      </c>
      <c r="W185" s="178">
        <v>-148.42219730913931</v>
      </c>
      <c r="X185" s="178">
        <v>-153.77382501877258</v>
      </c>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3"/>
      <c r="BN185" s="3"/>
      <c r="BO185" s="3"/>
      <c r="BP185" s="3"/>
      <c r="BQ185" s="3"/>
      <c r="BR185" s="3"/>
      <c r="BS185" s="3"/>
      <c r="BT185" s="3"/>
      <c r="BU185" s="3"/>
      <c r="BV185" s="3"/>
      <c r="BW185" s="3"/>
      <c r="BX185" s="3"/>
      <c r="BY185" s="3"/>
      <c r="BZ185" s="3"/>
    </row>
    <row r="186" spans="1:78" ht="13.9" customHeight="1" x14ac:dyDescent="0.25">
      <c r="A186" s="127"/>
      <c r="B186" s="99" t="s">
        <v>478</v>
      </c>
      <c r="C186" s="94" t="s">
        <v>489</v>
      </c>
      <c r="D186" s="95" t="s">
        <v>10</v>
      </c>
      <c r="E186" s="184"/>
      <c r="F186" s="187"/>
      <c r="G186" s="187"/>
      <c r="H186" s="177">
        <v>0</v>
      </c>
      <c r="I186" s="177">
        <v>-50</v>
      </c>
      <c r="J186" s="189">
        <v>0</v>
      </c>
      <c r="K186" s="189">
        <v>0</v>
      </c>
      <c r="L186" s="189">
        <v>0</v>
      </c>
      <c r="M186" s="181">
        <v>0</v>
      </c>
      <c r="N186" s="181">
        <v>0</v>
      </c>
      <c r="O186" s="181">
        <v>0</v>
      </c>
      <c r="P186" s="181">
        <v>0</v>
      </c>
      <c r="Q186" s="181">
        <v>0</v>
      </c>
      <c r="R186" s="181">
        <v>0</v>
      </c>
      <c r="S186" s="178">
        <v>0</v>
      </c>
      <c r="T186" s="178">
        <v>0</v>
      </c>
      <c r="U186" s="178">
        <v>0</v>
      </c>
      <c r="V186" s="178">
        <v>0</v>
      </c>
      <c r="W186" s="178">
        <v>0</v>
      </c>
      <c r="X186" s="178">
        <v>0</v>
      </c>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3"/>
      <c r="BN186" s="3"/>
      <c r="BO186" s="3"/>
      <c r="BP186" s="3"/>
      <c r="BQ186" s="3"/>
      <c r="BR186" s="3"/>
      <c r="BS186" s="3"/>
      <c r="BT186" s="3"/>
      <c r="BU186" s="3"/>
      <c r="BV186" s="3"/>
      <c r="BW186" s="3"/>
      <c r="BX186" s="3"/>
      <c r="BY186" s="3"/>
      <c r="BZ186" s="3"/>
    </row>
    <row r="187" spans="1:78" ht="13.9" customHeight="1" x14ac:dyDescent="0.25">
      <c r="A187" s="127"/>
      <c r="B187" s="99" t="s">
        <v>478</v>
      </c>
      <c r="C187" s="94" t="s">
        <v>489</v>
      </c>
      <c r="D187" s="95" t="s">
        <v>10</v>
      </c>
      <c r="E187" s="184"/>
      <c r="F187" s="187"/>
      <c r="G187" s="187"/>
      <c r="H187" s="177">
        <v>0</v>
      </c>
      <c r="I187" s="177">
        <v>0</v>
      </c>
      <c r="J187" s="189">
        <v>-50</v>
      </c>
      <c r="K187" s="189">
        <v>-50</v>
      </c>
      <c r="L187" s="189">
        <v>-50</v>
      </c>
      <c r="M187" s="181">
        <v>-51.783607647769593</v>
      </c>
      <c r="N187" s="181">
        <v>-53.471041657931551</v>
      </c>
      <c r="O187" s="181">
        <v>-49.673052513617257</v>
      </c>
      <c r="P187" s="181">
        <v>-56.268129338176728</v>
      </c>
      <c r="Q187" s="181">
        <v>-60.826264241417043</v>
      </c>
      <c r="R187" s="181">
        <v>-64.805165598758919</v>
      </c>
      <c r="S187" s="178">
        <v>-67.054183303093936</v>
      </c>
      <c r="T187" s="178">
        <v>-70.27839709492244</v>
      </c>
      <c r="U187" s="178">
        <v>-72.884137114971892</v>
      </c>
      <c r="V187" s="178">
        <v>-75.455558250206764</v>
      </c>
      <c r="W187" s="178">
        <v>-78.11694595217854</v>
      </c>
      <c r="X187" s="178">
        <v>-80.933592115143426</v>
      </c>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3"/>
      <c r="BN187" s="3"/>
      <c r="BO187" s="3"/>
      <c r="BP187" s="3"/>
      <c r="BQ187" s="3"/>
      <c r="BR187" s="3"/>
      <c r="BS187" s="3"/>
      <c r="BT187" s="3"/>
      <c r="BU187" s="3"/>
      <c r="BV187" s="3"/>
      <c r="BW187" s="3"/>
      <c r="BX187" s="3"/>
      <c r="BY187" s="3"/>
      <c r="BZ187" s="3"/>
    </row>
    <row r="188" spans="1:78" ht="13.9" customHeight="1" x14ac:dyDescent="0.25">
      <c r="A188" s="127"/>
      <c r="B188" s="99" t="s">
        <v>478</v>
      </c>
      <c r="C188" s="94" t="s">
        <v>488</v>
      </c>
      <c r="D188" s="95" t="s">
        <v>10</v>
      </c>
      <c r="E188" s="184"/>
      <c r="F188" s="187"/>
      <c r="G188" s="187"/>
      <c r="H188" s="177">
        <v>-105</v>
      </c>
      <c r="I188" s="177">
        <v>-150</v>
      </c>
      <c r="J188" s="189">
        <v>0</v>
      </c>
      <c r="K188" s="189">
        <v>0</v>
      </c>
      <c r="L188" s="189">
        <v>0</v>
      </c>
      <c r="M188" s="181">
        <v>0</v>
      </c>
      <c r="N188" s="181">
        <v>0</v>
      </c>
      <c r="O188" s="181">
        <v>0</v>
      </c>
      <c r="P188" s="181">
        <v>0</v>
      </c>
      <c r="Q188" s="181">
        <v>0</v>
      </c>
      <c r="R188" s="181">
        <v>0</v>
      </c>
      <c r="S188" s="178">
        <v>0</v>
      </c>
      <c r="T188" s="178">
        <v>0</v>
      </c>
      <c r="U188" s="178">
        <v>0</v>
      </c>
      <c r="V188" s="178">
        <v>0</v>
      </c>
      <c r="W188" s="178">
        <v>0</v>
      </c>
      <c r="X188" s="178">
        <v>0</v>
      </c>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3"/>
      <c r="BN188" s="3"/>
      <c r="BO188" s="3"/>
      <c r="BP188" s="3"/>
      <c r="BQ188" s="3"/>
      <c r="BR188" s="3"/>
      <c r="BS188" s="3"/>
      <c r="BT188" s="3"/>
      <c r="BU188" s="3"/>
      <c r="BV188" s="3"/>
      <c r="BW188" s="3"/>
      <c r="BX188" s="3"/>
      <c r="BY188" s="3"/>
      <c r="BZ188" s="3"/>
    </row>
    <row r="189" spans="1:78" ht="13.9" customHeight="1" x14ac:dyDescent="0.25">
      <c r="A189" s="127"/>
      <c r="B189" s="99" t="s">
        <v>478</v>
      </c>
      <c r="C189" s="94" t="s">
        <v>488</v>
      </c>
      <c r="D189" s="95" t="s">
        <v>10</v>
      </c>
      <c r="E189" s="184"/>
      <c r="F189" s="187"/>
      <c r="G189" s="187"/>
      <c r="H189" s="177">
        <v>0</v>
      </c>
      <c r="I189" s="177">
        <v>0</v>
      </c>
      <c r="J189" s="189">
        <v>-180</v>
      </c>
      <c r="K189" s="189">
        <v>-180</v>
      </c>
      <c r="L189" s="189">
        <v>-180</v>
      </c>
      <c r="M189" s="181">
        <v>-186.42098753197052</v>
      </c>
      <c r="N189" s="181">
        <v>-192.49574996855358</v>
      </c>
      <c r="O189" s="181">
        <v>-178.82298904902211</v>
      </c>
      <c r="P189" s="181">
        <v>-202.56526561743621</v>
      </c>
      <c r="Q189" s="181">
        <v>-218.97455126910134</v>
      </c>
      <c r="R189" s="181">
        <v>-233.29859615553212</v>
      </c>
      <c r="S189" s="178">
        <v>-241.3950598911382</v>
      </c>
      <c r="T189" s="178">
        <v>-253.00222954172079</v>
      </c>
      <c r="U189" s="178">
        <v>-262.38289361389883</v>
      </c>
      <c r="V189" s="178">
        <v>-271.64000970074437</v>
      </c>
      <c r="W189" s="178">
        <v>-281.22100542784278</v>
      </c>
      <c r="X189" s="178">
        <v>-291.36093161451635</v>
      </c>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3"/>
      <c r="BN189" s="3"/>
      <c r="BO189" s="3"/>
      <c r="BP189" s="3"/>
      <c r="BQ189" s="3"/>
      <c r="BR189" s="3"/>
      <c r="BS189" s="3"/>
      <c r="BT189" s="3"/>
      <c r="BU189" s="3"/>
      <c r="BV189" s="3"/>
      <c r="BW189" s="3"/>
      <c r="BX189" s="3"/>
      <c r="BY189" s="3"/>
      <c r="BZ189" s="3"/>
    </row>
    <row r="190" spans="1:78" ht="13.9" customHeight="1" x14ac:dyDescent="0.25">
      <c r="A190" s="127"/>
      <c r="B190" s="99" t="s">
        <v>478</v>
      </c>
      <c r="C190" s="94" t="s">
        <v>488</v>
      </c>
      <c r="D190" s="95" t="s">
        <v>9</v>
      </c>
      <c r="E190" s="184"/>
      <c r="F190" s="187"/>
      <c r="G190" s="187"/>
      <c r="H190" s="177">
        <v>-20</v>
      </c>
      <c r="I190" s="177">
        <v>-10</v>
      </c>
      <c r="J190" s="189">
        <v>0</v>
      </c>
      <c r="K190" s="189">
        <v>0</v>
      </c>
      <c r="L190" s="189">
        <v>0</v>
      </c>
      <c r="M190" s="181">
        <v>0</v>
      </c>
      <c r="N190" s="181">
        <v>0</v>
      </c>
      <c r="O190" s="181">
        <v>0</v>
      </c>
      <c r="P190" s="181">
        <v>0</v>
      </c>
      <c r="Q190" s="181">
        <v>0</v>
      </c>
      <c r="R190" s="181">
        <v>0</v>
      </c>
      <c r="S190" s="178">
        <v>0</v>
      </c>
      <c r="T190" s="178">
        <v>0</v>
      </c>
      <c r="U190" s="178">
        <v>0</v>
      </c>
      <c r="V190" s="178">
        <v>0</v>
      </c>
      <c r="W190" s="178">
        <v>0</v>
      </c>
      <c r="X190" s="178">
        <v>0</v>
      </c>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3"/>
      <c r="BN190" s="3"/>
      <c r="BO190" s="3"/>
      <c r="BP190" s="3"/>
      <c r="BQ190" s="3"/>
      <c r="BR190" s="3"/>
      <c r="BS190" s="3"/>
      <c r="BT190" s="3"/>
      <c r="BU190" s="3"/>
      <c r="BV190" s="3"/>
      <c r="BW190" s="3"/>
      <c r="BX190" s="3"/>
      <c r="BY190" s="3"/>
      <c r="BZ190" s="3"/>
    </row>
    <row r="191" spans="1:78" ht="13.9" customHeight="1" x14ac:dyDescent="0.25">
      <c r="A191" s="127"/>
      <c r="B191" s="99" t="s">
        <v>478</v>
      </c>
      <c r="C191" s="94" t="s">
        <v>487</v>
      </c>
      <c r="D191" s="95" t="s">
        <v>10</v>
      </c>
      <c r="E191" s="184"/>
      <c r="F191" s="187"/>
      <c r="G191" s="187"/>
      <c r="H191" s="177">
        <v>-10</v>
      </c>
      <c r="I191" s="177">
        <v>-25</v>
      </c>
      <c r="J191" s="189">
        <v>0</v>
      </c>
      <c r="K191" s="189">
        <v>0</v>
      </c>
      <c r="L191" s="189">
        <v>0</v>
      </c>
      <c r="M191" s="181">
        <v>0</v>
      </c>
      <c r="N191" s="181">
        <v>0</v>
      </c>
      <c r="O191" s="181">
        <v>0</v>
      </c>
      <c r="P191" s="181">
        <v>0</v>
      </c>
      <c r="Q191" s="181">
        <v>0</v>
      </c>
      <c r="R191" s="181">
        <v>0</v>
      </c>
      <c r="S191" s="178">
        <v>0</v>
      </c>
      <c r="T191" s="178">
        <v>0</v>
      </c>
      <c r="U191" s="178">
        <v>0</v>
      </c>
      <c r="V191" s="178">
        <v>0</v>
      </c>
      <c r="W191" s="178">
        <v>0</v>
      </c>
      <c r="X191" s="178">
        <v>0</v>
      </c>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3"/>
      <c r="BN191" s="3"/>
      <c r="BO191" s="3"/>
      <c r="BP191" s="3"/>
      <c r="BQ191" s="3"/>
      <c r="BR191" s="3"/>
      <c r="BS191" s="3"/>
      <c r="BT191" s="3"/>
      <c r="BU191" s="3"/>
      <c r="BV191" s="3"/>
      <c r="BW191" s="3"/>
      <c r="BX191" s="3"/>
      <c r="BY191" s="3"/>
      <c r="BZ191" s="3"/>
    </row>
    <row r="192" spans="1:78" ht="13.9" customHeight="1" x14ac:dyDescent="0.25">
      <c r="A192" s="127"/>
      <c r="B192" s="99" t="s">
        <v>478</v>
      </c>
      <c r="C192" s="94" t="s">
        <v>486</v>
      </c>
      <c r="D192" s="95" t="s">
        <v>419</v>
      </c>
      <c r="E192" s="184"/>
      <c r="F192" s="187"/>
      <c r="G192" s="187"/>
      <c r="H192" s="177">
        <v>0</v>
      </c>
      <c r="I192" s="177">
        <v>50</v>
      </c>
      <c r="J192" s="189">
        <v>50</v>
      </c>
      <c r="K192" s="189">
        <v>55</v>
      </c>
      <c r="L192" s="189">
        <v>55</v>
      </c>
      <c r="M192" s="181">
        <v>56.961968412546554</v>
      </c>
      <c r="N192" s="181">
        <v>58.818145823724713</v>
      </c>
      <c r="O192" s="181">
        <v>54.640357764978987</v>
      </c>
      <c r="P192" s="181">
        <v>61.894942271994402</v>
      </c>
      <c r="Q192" s="181">
        <v>66.908890665558744</v>
      </c>
      <c r="R192" s="181">
        <v>71.285682158634813</v>
      </c>
      <c r="S192" s="178">
        <v>73.759601633403335</v>
      </c>
      <c r="T192" s="178">
        <v>77.306236804414681</v>
      </c>
      <c r="U192" s="178">
        <v>80.172550826469092</v>
      </c>
      <c r="V192" s="178">
        <v>83.001114075227463</v>
      </c>
      <c r="W192" s="178">
        <v>85.928640547396427</v>
      </c>
      <c r="X192" s="178">
        <v>89.026951326657795</v>
      </c>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3"/>
      <c r="BN192" s="3"/>
      <c r="BO192" s="3"/>
      <c r="BP192" s="3"/>
      <c r="BQ192" s="3"/>
      <c r="BR192" s="3"/>
      <c r="BS192" s="3"/>
      <c r="BT192" s="3"/>
      <c r="BU192" s="3"/>
      <c r="BV192" s="3"/>
      <c r="BW192" s="3"/>
      <c r="BX192" s="3"/>
      <c r="BY192" s="3"/>
      <c r="BZ192" s="3"/>
    </row>
    <row r="193" spans="1:78" ht="13.9" customHeight="1" x14ac:dyDescent="0.25">
      <c r="A193" s="127"/>
      <c r="B193" s="99" t="s">
        <v>478</v>
      </c>
      <c r="C193" s="94" t="s">
        <v>486</v>
      </c>
      <c r="D193" s="95" t="s">
        <v>10</v>
      </c>
      <c r="E193" s="184"/>
      <c r="F193" s="187"/>
      <c r="G193" s="187"/>
      <c r="H193" s="177">
        <v>0</v>
      </c>
      <c r="I193" s="177">
        <v>-40</v>
      </c>
      <c r="J193" s="189">
        <v>0</v>
      </c>
      <c r="K193" s="189">
        <v>0</v>
      </c>
      <c r="L193" s="189">
        <v>0</v>
      </c>
      <c r="M193" s="181">
        <v>0</v>
      </c>
      <c r="N193" s="181">
        <v>0</v>
      </c>
      <c r="O193" s="181">
        <v>0</v>
      </c>
      <c r="P193" s="181">
        <v>0</v>
      </c>
      <c r="Q193" s="181">
        <v>0</v>
      </c>
      <c r="R193" s="181">
        <v>0</v>
      </c>
      <c r="S193" s="178">
        <v>0</v>
      </c>
      <c r="T193" s="178">
        <v>0</v>
      </c>
      <c r="U193" s="178">
        <v>0</v>
      </c>
      <c r="V193" s="178">
        <v>0</v>
      </c>
      <c r="W193" s="178">
        <v>0</v>
      </c>
      <c r="X193" s="178">
        <v>0</v>
      </c>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3"/>
      <c r="BN193" s="3"/>
      <c r="BO193" s="3"/>
      <c r="BP193" s="3"/>
      <c r="BQ193" s="3"/>
      <c r="BR193" s="3"/>
      <c r="BS193" s="3"/>
      <c r="BT193" s="3"/>
      <c r="BU193" s="3"/>
      <c r="BV193" s="3"/>
      <c r="BW193" s="3"/>
      <c r="BX193" s="3"/>
      <c r="BY193" s="3"/>
      <c r="BZ193" s="3"/>
    </row>
    <row r="194" spans="1:78" ht="13.9" customHeight="1" x14ac:dyDescent="0.25">
      <c r="A194" s="127"/>
      <c r="B194" s="99" t="s">
        <v>478</v>
      </c>
      <c r="C194" s="94" t="s">
        <v>486</v>
      </c>
      <c r="D194" s="95" t="s">
        <v>10</v>
      </c>
      <c r="E194" s="184"/>
      <c r="F194" s="187"/>
      <c r="G194" s="187"/>
      <c r="H194" s="177">
        <v>0</v>
      </c>
      <c r="I194" s="177">
        <v>0</v>
      </c>
      <c r="J194" s="189">
        <v>-40</v>
      </c>
      <c r="K194" s="189">
        <v>-40</v>
      </c>
      <c r="L194" s="189">
        <v>-40</v>
      </c>
      <c r="M194" s="181">
        <v>-41.426886118215677</v>
      </c>
      <c r="N194" s="181">
        <v>-42.776833326345248</v>
      </c>
      <c r="O194" s="181">
        <v>-39.738442010893813</v>
      </c>
      <c r="P194" s="181">
        <v>-45.014503470541392</v>
      </c>
      <c r="Q194" s="181">
        <v>-48.661011393133641</v>
      </c>
      <c r="R194" s="181">
        <v>-51.84413247900715</v>
      </c>
      <c r="S194" s="178">
        <v>-53.643346642475166</v>
      </c>
      <c r="T194" s="178">
        <v>-56.222717675937965</v>
      </c>
      <c r="U194" s="178">
        <v>-58.30730969197753</v>
      </c>
      <c r="V194" s="178">
        <v>-60.364446600165429</v>
      </c>
      <c r="W194" s="178">
        <v>-62.493556761742852</v>
      </c>
      <c r="X194" s="178">
        <v>-64.746873692114761</v>
      </c>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3"/>
      <c r="BN194" s="3"/>
      <c r="BO194" s="3"/>
      <c r="BP194" s="3"/>
      <c r="BQ194" s="3"/>
      <c r="BR194" s="3"/>
      <c r="BS194" s="3"/>
      <c r="BT194" s="3"/>
      <c r="BU194" s="3"/>
      <c r="BV194" s="3"/>
      <c r="BW194" s="3"/>
      <c r="BX194" s="3"/>
      <c r="BY194" s="3"/>
      <c r="BZ194" s="3"/>
    </row>
    <row r="195" spans="1:78" ht="13.9" customHeight="1" x14ac:dyDescent="0.25">
      <c r="A195" s="127"/>
      <c r="B195" s="99" t="s">
        <v>478</v>
      </c>
      <c r="C195" s="94" t="s">
        <v>485</v>
      </c>
      <c r="D195" s="95" t="s">
        <v>419</v>
      </c>
      <c r="E195" s="184"/>
      <c r="F195" s="187"/>
      <c r="G195" s="187"/>
      <c r="H195" s="177">
        <v>0</v>
      </c>
      <c r="I195" s="177">
        <v>20</v>
      </c>
      <c r="J195" s="189">
        <v>30</v>
      </c>
      <c r="K195" s="189">
        <v>35</v>
      </c>
      <c r="L195" s="189">
        <v>50</v>
      </c>
      <c r="M195" s="181">
        <v>51.783607647769593</v>
      </c>
      <c r="N195" s="181">
        <v>53.471041657931551</v>
      </c>
      <c r="O195" s="181">
        <v>49.673052513617257</v>
      </c>
      <c r="P195" s="181">
        <v>56.268129338176728</v>
      </c>
      <c r="Q195" s="181">
        <v>60.826264241417043</v>
      </c>
      <c r="R195" s="181">
        <v>64.805165598758919</v>
      </c>
      <c r="S195" s="178">
        <v>67.054183303093936</v>
      </c>
      <c r="T195" s="178">
        <v>70.27839709492244</v>
      </c>
      <c r="U195" s="178">
        <v>72.884137114971892</v>
      </c>
      <c r="V195" s="178">
        <v>75.455558250206764</v>
      </c>
      <c r="W195" s="178">
        <v>78.11694595217854</v>
      </c>
      <c r="X195" s="178">
        <v>80.933592115143426</v>
      </c>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3"/>
      <c r="BN195" s="3"/>
      <c r="BO195" s="3"/>
      <c r="BP195" s="3"/>
      <c r="BQ195" s="3"/>
      <c r="BR195" s="3"/>
      <c r="BS195" s="3"/>
      <c r="BT195" s="3"/>
      <c r="BU195" s="3"/>
      <c r="BV195" s="3"/>
      <c r="BW195" s="3"/>
      <c r="BX195" s="3"/>
      <c r="BY195" s="3"/>
      <c r="BZ195" s="3"/>
    </row>
    <row r="196" spans="1:78" ht="13.9" customHeight="1" x14ac:dyDescent="0.25">
      <c r="A196" s="127"/>
      <c r="B196" s="99" t="s">
        <v>478</v>
      </c>
      <c r="C196" s="94" t="s">
        <v>484</v>
      </c>
      <c r="D196" s="95" t="s">
        <v>41</v>
      </c>
      <c r="E196" s="184"/>
      <c r="F196" s="187"/>
      <c r="G196" s="187"/>
      <c r="H196" s="177">
        <v>0</v>
      </c>
      <c r="I196" s="177">
        <v>130</v>
      </c>
      <c r="J196" s="189">
        <v>80</v>
      </c>
      <c r="K196" s="189">
        <v>25</v>
      </c>
      <c r="L196" s="189">
        <v>0</v>
      </c>
      <c r="M196" s="181">
        <v>0</v>
      </c>
      <c r="N196" s="181">
        <v>0</v>
      </c>
      <c r="O196" s="181">
        <v>0</v>
      </c>
      <c r="P196" s="181">
        <v>0</v>
      </c>
      <c r="Q196" s="181">
        <v>0</v>
      </c>
      <c r="R196" s="181">
        <v>0</v>
      </c>
      <c r="S196" s="178">
        <v>0</v>
      </c>
      <c r="T196" s="178">
        <v>0</v>
      </c>
      <c r="U196" s="178">
        <v>0</v>
      </c>
      <c r="V196" s="178">
        <v>0</v>
      </c>
      <c r="W196" s="178">
        <v>0</v>
      </c>
      <c r="X196" s="178">
        <v>0</v>
      </c>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3"/>
      <c r="BN196" s="3"/>
      <c r="BO196" s="3"/>
      <c r="BP196" s="3"/>
      <c r="BQ196" s="3"/>
      <c r="BR196" s="3"/>
      <c r="BS196" s="3"/>
      <c r="BT196" s="3"/>
      <c r="BU196" s="3"/>
      <c r="BV196" s="3"/>
      <c r="BW196" s="3"/>
      <c r="BX196" s="3"/>
      <c r="BY196" s="3"/>
      <c r="BZ196" s="3"/>
    </row>
    <row r="197" spans="1:78" ht="13.9" customHeight="1" x14ac:dyDescent="0.25">
      <c r="A197" s="127"/>
      <c r="B197" s="99" t="s">
        <v>478</v>
      </c>
      <c r="C197" s="94" t="s">
        <v>483</v>
      </c>
      <c r="D197" s="95" t="s">
        <v>317</v>
      </c>
      <c r="E197" s="184"/>
      <c r="F197" s="187"/>
      <c r="G197" s="187"/>
      <c r="H197" s="177">
        <v>0</v>
      </c>
      <c r="I197" s="177">
        <v>0</v>
      </c>
      <c r="J197" s="189">
        <v>10</v>
      </c>
      <c r="K197" s="189">
        <v>10</v>
      </c>
      <c r="L197" s="189">
        <v>0</v>
      </c>
      <c r="M197" s="181">
        <v>0</v>
      </c>
      <c r="N197" s="181">
        <v>0</v>
      </c>
      <c r="O197" s="181">
        <v>0</v>
      </c>
      <c r="P197" s="181">
        <v>0</v>
      </c>
      <c r="Q197" s="181">
        <v>0</v>
      </c>
      <c r="R197" s="181">
        <v>0</v>
      </c>
      <c r="S197" s="178">
        <v>0</v>
      </c>
      <c r="T197" s="178">
        <v>0</v>
      </c>
      <c r="U197" s="178">
        <v>0</v>
      </c>
      <c r="V197" s="178">
        <v>0</v>
      </c>
      <c r="W197" s="178">
        <v>0</v>
      </c>
      <c r="X197" s="178">
        <v>0</v>
      </c>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3"/>
      <c r="BN197" s="3"/>
      <c r="BO197" s="3"/>
      <c r="BP197" s="3"/>
      <c r="BQ197" s="3"/>
      <c r="BR197" s="3"/>
      <c r="BS197" s="3"/>
      <c r="BT197" s="3"/>
      <c r="BU197" s="3"/>
      <c r="BV197" s="3"/>
      <c r="BW197" s="3"/>
      <c r="BX197" s="3"/>
      <c r="BY197" s="3"/>
      <c r="BZ197" s="3"/>
    </row>
    <row r="198" spans="1:78" ht="13.9" customHeight="1" x14ac:dyDescent="0.25">
      <c r="A198" s="127"/>
      <c r="B198" s="99" t="s">
        <v>478</v>
      </c>
      <c r="C198" s="94" t="s">
        <v>482</v>
      </c>
      <c r="D198" s="95" t="s">
        <v>10</v>
      </c>
      <c r="E198" s="184"/>
      <c r="F198" s="187"/>
      <c r="G198" s="187"/>
      <c r="H198" s="177">
        <v>1100</v>
      </c>
      <c r="I198" s="177">
        <v>1200</v>
      </c>
      <c r="J198" s="189">
        <v>0</v>
      </c>
      <c r="K198" s="189">
        <v>0</v>
      </c>
      <c r="L198" s="189">
        <v>0</v>
      </c>
      <c r="M198" s="181">
        <v>0</v>
      </c>
      <c r="N198" s="181">
        <v>0</v>
      </c>
      <c r="O198" s="181">
        <v>0</v>
      </c>
      <c r="P198" s="181">
        <v>0</v>
      </c>
      <c r="Q198" s="181">
        <v>0</v>
      </c>
      <c r="R198" s="181">
        <v>0</v>
      </c>
      <c r="S198" s="178">
        <v>0</v>
      </c>
      <c r="T198" s="178">
        <v>0</v>
      </c>
      <c r="U198" s="178">
        <v>0</v>
      </c>
      <c r="V198" s="178">
        <v>0</v>
      </c>
      <c r="W198" s="178">
        <v>0</v>
      </c>
      <c r="X198" s="178">
        <v>0</v>
      </c>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3"/>
      <c r="BN198" s="3"/>
      <c r="BO198" s="3"/>
      <c r="BP198" s="3"/>
      <c r="BQ198" s="3"/>
      <c r="BR198" s="3"/>
      <c r="BS198" s="3"/>
      <c r="BT198" s="3"/>
      <c r="BU198" s="3"/>
      <c r="BV198" s="3"/>
      <c r="BW198" s="3"/>
      <c r="BX198" s="3"/>
      <c r="BY198" s="3"/>
      <c r="BZ198" s="3"/>
    </row>
    <row r="199" spans="1:78" ht="13.9" customHeight="1" x14ac:dyDescent="0.25">
      <c r="A199" s="127"/>
      <c r="B199" s="99" t="s">
        <v>478</v>
      </c>
      <c r="C199" s="94" t="s">
        <v>481</v>
      </c>
      <c r="D199" s="95" t="s">
        <v>14</v>
      </c>
      <c r="E199" s="184"/>
      <c r="F199" s="187"/>
      <c r="G199" s="187"/>
      <c r="H199" s="177">
        <v>150</v>
      </c>
      <c r="I199" s="177">
        <v>-60</v>
      </c>
      <c r="J199" s="189">
        <v>-90</v>
      </c>
      <c r="K199" s="189">
        <v>0</v>
      </c>
      <c r="L199" s="189">
        <v>0</v>
      </c>
      <c r="M199" s="181">
        <v>0</v>
      </c>
      <c r="N199" s="181">
        <v>0</v>
      </c>
      <c r="O199" s="181">
        <v>0</v>
      </c>
      <c r="P199" s="181">
        <v>0</v>
      </c>
      <c r="Q199" s="181">
        <v>0</v>
      </c>
      <c r="R199" s="181">
        <v>0</v>
      </c>
      <c r="S199" s="178">
        <v>0</v>
      </c>
      <c r="T199" s="178">
        <v>0</v>
      </c>
      <c r="U199" s="178">
        <v>0</v>
      </c>
      <c r="V199" s="178">
        <v>0</v>
      </c>
      <c r="W199" s="178">
        <v>0</v>
      </c>
      <c r="X199" s="178">
        <v>0</v>
      </c>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3"/>
      <c r="BN199" s="3"/>
      <c r="BO199" s="3"/>
      <c r="BP199" s="3"/>
      <c r="BQ199" s="3"/>
      <c r="BR199" s="3"/>
      <c r="BS199" s="3"/>
      <c r="BT199" s="3"/>
      <c r="BU199" s="3"/>
      <c r="BV199" s="3"/>
      <c r="BW199" s="3"/>
      <c r="BX199" s="3"/>
      <c r="BY199" s="3"/>
      <c r="BZ199" s="3"/>
    </row>
    <row r="200" spans="1:78" ht="13.9" customHeight="1" x14ac:dyDescent="0.25">
      <c r="A200" s="127"/>
      <c r="B200" s="99" t="s">
        <v>478</v>
      </c>
      <c r="C200" s="94" t="s">
        <v>481</v>
      </c>
      <c r="D200" s="95" t="s">
        <v>9</v>
      </c>
      <c r="E200" s="184"/>
      <c r="F200" s="187"/>
      <c r="G200" s="187"/>
      <c r="H200" s="177">
        <v>75</v>
      </c>
      <c r="I200" s="177">
        <v>-55</v>
      </c>
      <c r="J200" s="189">
        <v>0</v>
      </c>
      <c r="K200" s="189">
        <v>0</v>
      </c>
      <c r="L200" s="189">
        <v>0</v>
      </c>
      <c r="M200" s="181">
        <v>0</v>
      </c>
      <c r="N200" s="181">
        <v>0</v>
      </c>
      <c r="O200" s="181">
        <v>0</v>
      </c>
      <c r="P200" s="181">
        <v>0</v>
      </c>
      <c r="Q200" s="181">
        <v>0</v>
      </c>
      <c r="R200" s="181">
        <v>0</v>
      </c>
      <c r="S200" s="178">
        <v>0</v>
      </c>
      <c r="T200" s="178">
        <v>0</v>
      </c>
      <c r="U200" s="178">
        <v>0</v>
      </c>
      <c r="V200" s="178">
        <v>0</v>
      </c>
      <c r="W200" s="178">
        <v>0</v>
      </c>
      <c r="X200" s="178">
        <v>0</v>
      </c>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3"/>
      <c r="BN200" s="3"/>
      <c r="BO200" s="3"/>
      <c r="BP200" s="3"/>
      <c r="BQ200" s="3"/>
      <c r="BR200" s="3"/>
      <c r="BS200" s="3"/>
      <c r="BT200" s="3"/>
      <c r="BU200" s="3"/>
      <c r="BV200" s="3"/>
      <c r="BW200" s="3"/>
      <c r="BX200" s="3"/>
      <c r="BY200" s="3"/>
      <c r="BZ200" s="3"/>
    </row>
    <row r="201" spans="1:78" ht="13.9" customHeight="1" x14ac:dyDescent="0.25">
      <c r="A201" s="127"/>
      <c r="B201" s="99" t="s">
        <v>478</v>
      </c>
      <c r="C201" s="94" t="s">
        <v>480</v>
      </c>
      <c r="D201" s="95" t="s">
        <v>10</v>
      </c>
      <c r="E201" s="184"/>
      <c r="F201" s="187"/>
      <c r="G201" s="187"/>
      <c r="H201" s="177">
        <v>135</v>
      </c>
      <c r="I201" s="177">
        <v>165</v>
      </c>
      <c r="J201" s="189">
        <v>0</v>
      </c>
      <c r="K201" s="189">
        <v>0</v>
      </c>
      <c r="L201" s="189">
        <v>0</v>
      </c>
      <c r="M201" s="181">
        <v>0</v>
      </c>
      <c r="N201" s="181">
        <v>0</v>
      </c>
      <c r="O201" s="181">
        <v>0</v>
      </c>
      <c r="P201" s="181">
        <v>0</v>
      </c>
      <c r="Q201" s="181">
        <v>0</v>
      </c>
      <c r="R201" s="181">
        <v>0</v>
      </c>
      <c r="S201" s="178">
        <v>0</v>
      </c>
      <c r="T201" s="178">
        <v>0</v>
      </c>
      <c r="U201" s="178">
        <v>0</v>
      </c>
      <c r="V201" s="178">
        <v>0</v>
      </c>
      <c r="W201" s="178">
        <v>0</v>
      </c>
      <c r="X201" s="178">
        <v>0</v>
      </c>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3"/>
      <c r="BN201" s="3"/>
      <c r="BO201" s="3"/>
      <c r="BP201" s="3"/>
      <c r="BQ201" s="3"/>
      <c r="BR201" s="3"/>
      <c r="BS201" s="3"/>
      <c r="BT201" s="3"/>
      <c r="BU201" s="3"/>
      <c r="BV201" s="3"/>
      <c r="BW201" s="3"/>
      <c r="BX201" s="3"/>
      <c r="BY201" s="3"/>
      <c r="BZ201" s="3"/>
    </row>
    <row r="202" spans="1:78" ht="13.9" customHeight="1" x14ac:dyDescent="0.25">
      <c r="A202" s="127"/>
      <c r="B202" s="99" t="s">
        <v>478</v>
      </c>
      <c r="C202" s="94" t="s">
        <v>480</v>
      </c>
      <c r="D202" s="95" t="s">
        <v>10</v>
      </c>
      <c r="E202" s="184"/>
      <c r="F202" s="187"/>
      <c r="G202" s="187"/>
      <c r="H202" s="177">
        <v>0</v>
      </c>
      <c r="I202" s="177">
        <v>0</v>
      </c>
      <c r="J202" s="189">
        <v>200</v>
      </c>
      <c r="K202" s="189">
        <v>250</v>
      </c>
      <c r="L202" s="189">
        <v>235</v>
      </c>
      <c r="M202" s="181">
        <v>243.38295594451708</v>
      </c>
      <c r="N202" s="181">
        <v>251.31389579227829</v>
      </c>
      <c r="O202" s="181">
        <v>233.46334681400111</v>
      </c>
      <c r="P202" s="181">
        <v>264.46020788943065</v>
      </c>
      <c r="Q202" s="181">
        <v>285.88344193466014</v>
      </c>
      <c r="R202" s="181">
        <v>304.58427831416697</v>
      </c>
      <c r="S202" s="178">
        <v>315.15466152454155</v>
      </c>
      <c r="T202" s="178">
        <v>330.3084663461355</v>
      </c>
      <c r="U202" s="178">
        <v>342.55544444036798</v>
      </c>
      <c r="V202" s="178">
        <v>354.64112377597189</v>
      </c>
      <c r="W202" s="178">
        <v>367.14964597523925</v>
      </c>
      <c r="X202" s="178">
        <v>380.38788294117421</v>
      </c>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3"/>
      <c r="BN202" s="3"/>
      <c r="BO202" s="3"/>
      <c r="BP202" s="3"/>
      <c r="BQ202" s="3"/>
      <c r="BR202" s="3"/>
      <c r="BS202" s="3"/>
      <c r="BT202" s="3"/>
      <c r="BU202" s="3"/>
      <c r="BV202" s="3"/>
      <c r="BW202" s="3"/>
      <c r="BX202" s="3"/>
      <c r="BY202" s="3"/>
      <c r="BZ202" s="3"/>
    </row>
    <row r="203" spans="1:78" ht="13.9" customHeight="1" x14ac:dyDescent="0.25">
      <c r="A203" s="127"/>
      <c r="B203" s="99" t="s">
        <v>478</v>
      </c>
      <c r="C203" s="94" t="s">
        <v>388</v>
      </c>
      <c r="D203" s="95" t="s">
        <v>10</v>
      </c>
      <c r="E203" s="184"/>
      <c r="F203" s="187"/>
      <c r="G203" s="187"/>
      <c r="H203" s="177">
        <v>300</v>
      </c>
      <c r="I203" s="177">
        <v>0</v>
      </c>
      <c r="J203" s="189">
        <v>0</v>
      </c>
      <c r="K203" s="189">
        <v>0</v>
      </c>
      <c r="L203" s="189">
        <v>0</v>
      </c>
      <c r="M203" s="181">
        <v>0</v>
      </c>
      <c r="N203" s="181">
        <v>0</v>
      </c>
      <c r="O203" s="181">
        <v>0</v>
      </c>
      <c r="P203" s="181">
        <v>0</v>
      </c>
      <c r="Q203" s="181">
        <v>0</v>
      </c>
      <c r="R203" s="181">
        <v>0</v>
      </c>
      <c r="S203" s="178">
        <v>0</v>
      </c>
      <c r="T203" s="178">
        <v>0</v>
      </c>
      <c r="U203" s="178">
        <v>0</v>
      </c>
      <c r="V203" s="178">
        <v>0</v>
      </c>
      <c r="W203" s="178">
        <v>0</v>
      </c>
      <c r="X203" s="178">
        <v>0</v>
      </c>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3"/>
      <c r="BN203" s="3"/>
      <c r="BO203" s="3"/>
      <c r="BP203" s="3"/>
      <c r="BQ203" s="3"/>
      <c r="BR203" s="3"/>
      <c r="BS203" s="3"/>
      <c r="BT203" s="3"/>
      <c r="BU203" s="3"/>
      <c r="BV203" s="3"/>
      <c r="BW203" s="3"/>
      <c r="BX203" s="3"/>
      <c r="BY203" s="3"/>
      <c r="BZ203" s="3"/>
    </row>
    <row r="204" spans="1:78" ht="13.9" customHeight="1" x14ac:dyDescent="0.25">
      <c r="A204" s="127"/>
      <c r="B204" s="99" t="s">
        <v>478</v>
      </c>
      <c r="C204" s="94" t="s">
        <v>479</v>
      </c>
      <c r="D204" s="95" t="s">
        <v>30</v>
      </c>
      <c r="E204" s="184"/>
      <c r="F204" s="187"/>
      <c r="G204" s="187"/>
      <c r="H204" s="177">
        <v>0</v>
      </c>
      <c r="I204" s="177">
        <v>-45</v>
      </c>
      <c r="J204" s="189">
        <v>0</v>
      </c>
      <c r="K204" s="189">
        <v>0</v>
      </c>
      <c r="L204" s="189">
        <v>0</v>
      </c>
      <c r="M204" s="181">
        <v>0</v>
      </c>
      <c r="N204" s="181">
        <v>0</v>
      </c>
      <c r="O204" s="181">
        <v>0</v>
      </c>
      <c r="P204" s="181">
        <v>0</v>
      </c>
      <c r="Q204" s="181">
        <v>0</v>
      </c>
      <c r="R204" s="181">
        <v>0</v>
      </c>
      <c r="S204" s="178">
        <v>0</v>
      </c>
      <c r="T204" s="178">
        <v>0</v>
      </c>
      <c r="U204" s="178">
        <v>0</v>
      </c>
      <c r="V204" s="178">
        <v>0</v>
      </c>
      <c r="W204" s="178">
        <v>0</v>
      </c>
      <c r="X204" s="178">
        <v>0</v>
      </c>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3"/>
      <c r="BN204" s="3"/>
      <c r="BO204" s="3"/>
      <c r="BP204" s="3"/>
      <c r="BQ204" s="3"/>
      <c r="BR204" s="3"/>
      <c r="BS204" s="3"/>
      <c r="BT204" s="3"/>
      <c r="BU204" s="3"/>
      <c r="BV204" s="3"/>
      <c r="BW204" s="3"/>
      <c r="BX204" s="3"/>
      <c r="BY204" s="3"/>
      <c r="BZ204" s="3"/>
    </row>
    <row r="205" spans="1:78" ht="13.9" customHeight="1" x14ac:dyDescent="0.25">
      <c r="A205" s="127"/>
      <c r="B205" s="99" t="s">
        <v>478</v>
      </c>
      <c r="C205" s="94" t="s">
        <v>477</v>
      </c>
      <c r="D205" s="95" t="s">
        <v>10</v>
      </c>
      <c r="E205" s="184"/>
      <c r="F205" s="184"/>
      <c r="G205" s="184"/>
      <c r="H205" s="177">
        <v>0</v>
      </c>
      <c r="I205" s="177">
        <v>0</v>
      </c>
      <c r="J205" s="177">
        <v>2910</v>
      </c>
      <c r="K205" s="177">
        <v>2955</v>
      </c>
      <c r="L205" s="177">
        <v>2890</v>
      </c>
      <c r="M205" s="181">
        <v>2993.0925220410822</v>
      </c>
      <c r="N205" s="181">
        <v>3090.6262078284435</v>
      </c>
      <c r="O205" s="181">
        <v>2871.1024352870772</v>
      </c>
      <c r="P205" s="181">
        <v>3252.2978757466144</v>
      </c>
      <c r="Q205" s="181">
        <v>3515.7580731539047</v>
      </c>
      <c r="R205" s="181">
        <v>3745.7385716082654</v>
      </c>
      <c r="S205" s="178">
        <v>3875.7317949188296</v>
      </c>
      <c r="T205" s="178">
        <v>4062.091352086517</v>
      </c>
      <c r="U205" s="178">
        <v>4212.7031252453753</v>
      </c>
      <c r="V205" s="178">
        <v>4361.331266861951</v>
      </c>
      <c r="W205" s="178">
        <v>4515.1594760359203</v>
      </c>
      <c r="X205" s="178">
        <v>4677.9616242552902</v>
      </c>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3"/>
      <c r="BN205" s="3"/>
      <c r="BO205" s="3"/>
      <c r="BP205" s="3"/>
      <c r="BQ205" s="3"/>
      <c r="BR205" s="3"/>
      <c r="BS205" s="3"/>
      <c r="BT205" s="3"/>
      <c r="BU205" s="3"/>
      <c r="BV205" s="3"/>
      <c r="BW205" s="3"/>
      <c r="BX205" s="3"/>
      <c r="BY205" s="3"/>
      <c r="BZ205" s="3"/>
    </row>
    <row r="206" spans="1:78" ht="13.9" customHeight="1" x14ac:dyDescent="0.25">
      <c r="A206" s="127"/>
      <c r="B206" s="100" t="s">
        <v>478</v>
      </c>
      <c r="C206" s="97" t="s">
        <v>477</v>
      </c>
      <c r="D206" s="98" t="s">
        <v>9</v>
      </c>
      <c r="E206" s="186"/>
      <c r="F206" s="186"/>
      <c r="G206" s="186"/>
      <c r="H206" s="179">
        <v>0</v>
      </c>
      <c r="I206" s="179">
        <v>0</v>
      </c>
      <c r="J206" s="179">
        <v>45</v>
      </c>
      <c r="K206" s="179">
        <v>-55</v>
      </c>
      <c r="L206" s="179">
        <v>-55</v>
      </c>
      <c r="M206" s="183">
        <v>-56.961968412546554</v>
      </c>
      <c r="N206" s="183">
        <v>-58.818145823724713</v>
      </c>
      <c r="O206" s="183">
        <v>-54.640357764978987</v>
      </c>
      <c r="P206" s="183">
        <v>-61.894942271994402</v>
      </c>
      <c r="Q206" s="183">
        <v>-66.908890665558744</v>
      </c>
      <c r="R206" s="183">
        <v>-71.285682158634813</v>
      </c>
      <c r="S206" s="180">
        <v>-73.759601633403335</v>
      </c>
      <c r="T206" s="180">
        <v>-77.306236804414681</v>
      </c>
      <c r="U206" s="180">
        <v>-80.172550826469092</v>
      </c>
      <c r="V206" s="180">
        <v>-83.001114075227463</v>
      </c>
      <c r="W206" s="180">
        <v>-85.928640547396427</v>
      </c>
      <c r="X206" s="180">
        <v>-89.026951326657795</v>
      </c>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3"/>
      <c r="BN206" s="3"/>
      <c r="BO206" s="3"/>
      <c r="BP206" s="3"/>
      <c r="BQ206" s="3"/>
      <c r="BR206" s="3"/>
      <c r="BS206" s="3"/>
      <c r="BT206" s="3"/>
      <c r="BU206" s="3"/>
      <c r="BV206" s="3"/>
      <c r="BW206" s="3"/>
      <c r="BX206" s="3"/>
      <c r="BY206" s="3"/>
      <c r="BZ206" s="3"/>
    </row>
    <row r="207" spans="1:78" ht="13.9" customHeight="1" x14ac:dyDescent="0.25">
      <c r="A207" s="127"/>
      <c r="B207" s="99" t="s">
        <v>446</v>
      </c>
      <c r="C207" s="94" t="s">
        <v>476</v>
      </c>
      <c r="D207" s="95" t="s">
        <v>419</v>
      </c>
      <c r="E207" s="184"/>
      <c r="F207" s="187"/>
      <c r="G207" s="187"/>
      <c r="H207" s="177">
        <v>-20</v>
      </c>
      <c r="I207" s="177">
        <v>0</v>
      </c>
      <c r="J207" s="177">
        <v>0</v>
      </c>
      <c r="K207" s="177">
        <v>0</v>
      </c>
      <c r="L207" s="177">
        <v>0</v>
      </c>
      <c r="M207" s="177">
        <v>0</v>
      </c>
      <c r="N207" s="181">
        <v>0</v>
      </c>
      <c r="O207" s="181">
        <v>0</v>
      </c>
      <c r="P207" s="181">
        <v>0</v>
      </c>
      <c r="Q207" s="181">
        <v>0</v>
      </c>
      <c r="R207" s="181">
        <v>0</v>
      </c>
      <c r="S207" s="182">
        <v>0</v>
      </c>
      <c r="T207" s="182">
        <v>0</v>
      </c>
      <c r="U207" s="182">
        <v>0</v>
      </c>
      <c r="V207" s="182">
        <v>0</v>
      </c>
      <c r="W207" s="182">
        <v>0</v>
      </c>
      <c r="X207" s="182">
        <v>0</v>
      </c>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3"/>
      <c r="BN207" s="3"/>
      <c r="BO207" s="3"/>
      <c r="BP207" s="3"/>
      <c r="BQ207" s="3"/>
      <c r="BR207" s="3"/>
      <c r="BS207" s="3"/>
      <c r="BT207" s="3"/>
      <c r="BU207" s="3"/>
      <c r="BV207" s="3"/>
      <c r="BW207" s="3"/>
      <c r="BX207" s="3"/>
      <c r="BY207" s="3"/>
      <c r="BZ207" s="3"/>
    </row>
    <row r="208" spans="1:78" ht="13.9" customHeight="1" x14ac:dyDescent="0.25">
      <c r="A208" s="127"/>
      <c r="B208" s="99" t="s">
        <v>446</v>
      </c>
      <c r="C208" s="94" t="s">
        <v>476</v>
      </c>
      <c r="D208" s="95" t="s">
        <v>10</v>
      </c>
      <c r="E208" s="184"/>
      <c r="F208" s="187"/>
      <c r="G208" s="187"/>
      <c r="H208" s="177">
        <v>1100</v>
      </c>
      <c r="I208" s="177">
        <v>1120</v>
      </c>
      <c r="J208" s="177">
        <v>1040</v>
      </c>
      <c r="K208" s="177">
        <v>0</v>
      </c>
      <c r="L208" s="177">
        <v>0</v>
      </c>
      <c r="M208" s="177">
        <v>0</v>
      </c>
      <c r="N208" s="181">
        <v>0</v>
      </c>
      <c r="O208" s="181">
        <v>0</v>
      </c>
      <c r="P208" s="181">
        <v>0</v>
      </c>
      <c r="Q208" s="181">
        <v>0</v>
      </c>
      <c r="R208" s="181">
        <v>0</v>
      </c>
      <c r="S208" s="178">
        <v>0</v>
      </c>
      <c r="T208" s="178">
        <v>0</v>
      </c>
      <c r="U208" s="178">
        <v>0</v>
      </c>
      <c r="V208" s="178">
        <v>0</v>
      </c>
      <c r="W208" s="178">
        <v>0</v>
      </c>
      <c r="X208" s="178">
        <v>0</v>
      </c>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3"/>
      <c r="BN208" s="3"/>
      <c r="BO208" s="3"/>
      <c r="BP208" s="3"/>
      <c r="BQ208" s="3"/>
      <c r="BR208" s="3"/>
      <c r="BS208" s="3"/>
      <c r="BT208" s="3"/>
      <c r="BU208" s="3"/>
      <c r="BV208" s="3"/>
      <c r="BW208" s="3"/>
      <c r="BX208" s="3"/>
      <c r="BY208" s="3"/>
      <c r="BZ208" s="3"/>
    </row>
    <row r="209" spans="1:78" ht="13.9" customHeight="1" x14ac:dyDescent="0.25">
      <c r="A209" s="127"/>
      <c r="B209" s="99" t="s">
        <v>446</v>
      </c>
      <c r="C209" s="94" t="s">
        <v>388</v>
      </c>
      <c r="D209" s="95" t="s">
        <v>9</v>
      </c>
      <c r="E209" s="184"/>
      <c r="F209" s="187"/>
      <c r="G209" s="187"/>
      <c r="H209" s="177">
        <v>100</v>
      </c>
      <c r="I209" s="177">
        <v>0</v>
      </c>
      <c r="J209" s="177">
        <v>0</v>
      </c>
      <c r="K209" s="177">
        <v>0</v>
      </c>
      <c r="L209" s="177">
        <v>0</v>
      </c>
      <c r="M209" s="177">
        <v>0</v>
      </c>
      <c r="N209" s="181">
        <v>0</v>
      </c>
      <c r="O209" s="181">
        <v>0</v>
      </c>
      <c r="P209" s="181">
        <v>0</v>
      </c>
      <c r="Q209" s="181">
        <v>0</v>
      </c>
      <c r="R209" s="181">
        <v>0</v>
      </c>
      <c r="S209" s="178">
        <v>0</v>
      </c>
      <c r="T209" s="178">
        <v>0</v>
      </c>
      <c r="U209" s="178">
        <v>0</v>
      </c>
      <c r="V209" s="178">
        <v>0</v>
      </c>
      <c r="W209" s="178">
        <v>0</v>
      </c>
      <c r="X209" s="178">
        <v>0</v>
      </c>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3"/>
      <c r="BN209" s="3"/>
      <c r="BO209" s="3"/>
      <c r="BP209" s="3"/>
      <c r="BQ209" s="3"/>
      <c r="BR209" s="3"/>
      <c r="BS209" s="3"/>
      <c r="BT209" s="3"/>
      <c r="BU209" s="3"/>
      <c r="BV209" s="3"/>
      <c r="BW209" s="3"/>
      <c r="BX209" s="3"/>
      <c r="BY209" s="3"/>
      <c r="BZ209" s="3"/>
    </row>
    <row r="210" spans="1:78" ht="13.9" customHeight="1" x14ac:dyDescent="0.25">
      <c r="A210" s="127"/>
      <c r="B210" s="99" t="s">
        <v>446</v>
      </c>
      <c r="C210" s="94" t="s">
        <v>388</v>
      </c>
      <c r="D210" s="95" t="s">
        <v>10</v>
      </c>
      <c r="E210" s="184"/>
      <c r="F210" s="187"/>
      <c r="G210" s="187"/>
      <c r="H210" s="177">
        <v>800</v>
      </c>
      <c r="I210" s="177">
        <v>0</v>
      </c>
      <c r="J210" s="177">
        <v>0</v>
      </c>
      <c r="K210" s="177">
        <v>0</v>
      </c>
      <c r="L210" s="177">
        <v>0</v>
      </c>
      <c r="M210" s="177">
        <v>0</v>
      </c>
      <c r="N210" s="181">
        <v>0</v>
      </c>
      <c r="O210" s="181">
        <v>0</v>
      </c>
      <c r="P210" s="181">
        <v>0</v>
      </c>
      <c r="Q210" s="181">
        <v>0</v>
      </c>
      <c r="R210" s="181">
        <v>0</v>
      </c>
      <c r="S210" s="178">
        <v>0</v>
      </c>
      <c r="T210" s="178">
        <v>0</v>
      </c>
      <c r="U210" s="178">
        <v>0</v>
      </c>
      <c r="V210" s="178">
        <v>0</v>
      </c>
      <c r="W210" s="178">
        <v>0</v>
      </c>
      <c r="X210" s="178">
        <v>0</v>
      </c>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3"/>
      <c r="BN210" s="3"/>
      <c r="BO210" s="3"/>
      <c r="BP210" s="3"/>
      <c r="BQ210" s="3"/>
      <c r="BR210" s="3"/>
      <c r="BS210" s="3"/>
      <c r="BT210" s="3"/>
      <c r="BU210" s="3"/>
      <c r="BV210" s="3"/>
      <c r="BW210" s="3"/>
      <c r="BX210" s="3"/>
      <c r="BY210" s="3"/>
      <c r="BZ210" s="3"/>
    </row>
    <row r="211" spans="1:78" ht="13.9" customHeight="1" x14ac:dyDescent="0.25">
      <c r="A211" s="127"/>
      <c r="B211" s="99" t="s">
        <v>446</v>
      </c>
      <c r="C211" s="94" t="s">
        <v>475</v>
      </c>
      <c r="D211" s="95" t="s">
        <v>419</v>
      </c>
      <c r="E211" s="184"/>
      <c r="F211" s="187"/>
      <c r="G211" s="187"/>
      <c r="H211" s="177">
        <v>0</v>
      </c>
      <c r="I211" s="177">
        <v>0</v>
      </c>
      <c r="J211" s="177">
        <v>25</v>
      </c>
      <c r="K211" s="177">
        <v>55</v>
      </c>
      <c r="L211" s="177">
        <v>95</v>
      </c>
      <c r="M211" s="177">
        <v>120</v>
      </c>
      <c r="N211" s="181">
        <v>123.91035098591006</v>
      </c>
      <c r="O211" s="181">
        <v>115.1091353499163</v>
      </c>
      <c r="P211" s="181">
        <v>130.39214197877607</v>
      </c>
      <c r="Q211" s="181">
        <v>140.9548704798367</v>
      </c>
      <c r="R211" s="181">
        <v>150.17532043629296</v>
      </c>
      <c r="S211" s="178">
        <v>155.3870493362169</v>
      </c>
      <c r="T211" s="178">
        <v>162.85863489377672</v>
      </c>
      <c r="U211" s="178">
        <v>168.89700913245153</v>
      </c>
      <c r="V211" s="178">
        <v>174.85585499593543</v>
      </c>
      <c r="W211" s="178">
        <v>181.02318359167435</v>
      </c>
      <c r="X211" s="178">
        <v>187.5502981537735</v>
      </c>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3"/>
      <c r="BN211" s="3"/>
      <c r="BO211" s="3"/>
      <c r="BP211" s="3"/>
      <c r="BQ211" s="3"/>
      <c r="BR211" s="3"/>
      <c r="BS211" s="3"/>
      <c r="BT211" s="3"/>
      <c r="BU211" s="3"/>
      <c r="BV211" s="3"/>
      <c r="BW211" s="3"/>
      <c r="BX211" s="3"/>
      <c r="BY211" s="3"/>
      <c r="BZ211" s="3"/>
    </row>
    <row r="212" spans="1:78" ht="13.9" customHeight="1" x14ac:dyDescent="0.25">
      <c r="A212" s="127"/>
      <c r="B212" s="99" t="s">
        <v>446</v>
      </c>
      <c r="C212" s="94" t="s">
        <v>474</v>
      </c>
      <c r="D212" s="95" t="s">
        <v>10</v>
      </c>
      <c r="E212" s="184"/>
      <c r="F212" s="187"/>
      <c r="G212" s="187"/>
      <c r="H212" s="177">
        <v>0</v>
      </c>
      <c r="I212" s="177">
        <v>-535</v>
      </c>
      <c r="J212" s="177">
        <v>-755</v>
      </c>
      <c r="K212" s="177">
        <v>0</v>
      </c>
      <c r="L212" s="177">
        <v>0</v>
      </c>
      <c r="M212" s="177">
        <v>0</v>
      </c>
      <c r="N212" s="181">
        <v>0</v>
      </c>
      <c r="O212" s="181">
        <v>0</v>
      </c>
      <c r="P212" s="181">
        <v>0</v>
      </c>
      <c r="Q212" s="181">
        <v>0</v>
      </c>
      <c r="R212" s="181">
        <v>0</v>
      </c>
      <c r="S212" s="178">
        <v>0</v>
      </c>
      <c r="T212" s="178">
        <v>0</v>
      </c>
      <c r="U212" s="178">
        <v>0</v>
      </c>
      <c r="V212" s="178">
        <v>0</v>
      </c>
      <c r="W212" s="178">
        <v>0</v>
      </c>
      <c r="X212" s="178">
        <v>0</v>
      </c>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3"/>
      <c r="BN212" s="3"/>
      <c r="BO212" s="3"/>
      <c r="BP212" s="3"/>
      <c r="BQ212" s="3"/>
      <c r="BR212" s="3"/>
      <c r="BS212" s="3"/>
      <c r="BT212" s="3"/>
      <c r="BU212" s="3"/>
      <c r="BV212" s="3"/>
      <c r="BW212" s="3"/>
      <c r="BX212" s="3"/>
      <c r="BY212" s="3"/>
      <c r="BZ212" s="3"/>
    </row>
    <row r="213" spans="1:78" ht="13.9" customHeight="1" x14ac:dyDescent="0.25">
      <c r="A213" s="127"/>
      <c r="B213" s="99" t="s">
        <v>446</v>
      </c>
      <c r="C213" s="94" t="s">
        <v>474</v>
      </c>
      <c r="D213" s="95" t="s">
        <v>9</v>
      </c>
      <c r="E213" s="184"/>
      <c r="F213" s="187"/>
      <c r="G213" s="187"/>
      <c r="H213" s="177">
        <v>0</v>
      </c>
      <c r="I213" s="177">
        <v>-85</v>
      </c>
      <c r="J213" s="177">
        <v>0</v>
      </c>
      <c r="K213" s="177">
        <v>0</v>
      </c>
      <c r="L213" s="177">
        <v>0</v>
      </c>
      <c r="M213" s="177">
        <v>0</v>
      </c>
      <c r="N213" s="181">
        <v>0</v>
      </c>
      <c r="O213" s="181">
        <v>0</v>
      </c>
      <c r="P213" s="181">
        <v>0</v>
      </c>
      <c r="Q213" s="181">
        <v>0</v>
      </c>
      <c r="R213" s="181">
        <v>0</v>
      </c>
      <c r="S213" s="178">
        <v>0</v>
      </c>
      <c r="T213" s="178">
        <v>0</v>
      </c>
      <c r="U213" s="178">
        <v>0</v>
      </c>
      <c r="V213" s="178">
        <v>0</v>
      </c>
      <c r="W213" s="178">
        <v>0</v>
      </c>
      <c r="X213" s="178">
        <v>0</v>
      </c>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3"/>
      <c r="BN213" s="3"/>
      <c r="BO213" s="3"/>
      <c r="BP213" s="3"/>
      <c r="BQ213" s="3"/>
      <c r="BR213" s="3"/>
      <c r="BS213" s="3"/>
      <c r="BT213" s="3"/>
      <c r="BU213" s="3"/>
      <c r="BV213" s="3"/>
      <c r="BW213" s="3"/>
      <c r="BX213" s="3"/>
      <c r="BY213" s="3"/>
      <c r="BZ213" s="3"/>
    </row>
    <row r="214" spans="1:78" ht="13.9" customHeight="1" x14ac:dyDescent="0.25">
      <c r="A214" s="127"/>
      <c r="B214" s="99" t="s">
        <v>446</v>
      </c>
      <c r="C214" s="94" t="s">
        <v>473</v>
      </c>
      <c r="D214" s="95" t="s">
        <v>10</v>
      </c>
      <c r="E214" s="184"/>
      <c r="F214" s="187"/>
      <c r="G214" s="187"/>
      <c r="H214" s="177">
        <v>-10</v>
      </c>
      <c r="I214" s="177">
        <v>-35</v>
      </c>
      <c r="J214" s="177">
        <v>-35</v>
      </c>
      <c r="K214" s="177">
        <v>0</v>
      </c>
      <c r="L214" s="177">
        <v>0</v>
      </c>
      <c r="M214" s="177">
        <v>0</v>
      </c>
      <c r="N214" s="181">
        <v>0</v>
      </c>
      <c r="O214" s="181">
        <v>0</v>
      </c>
      <c r="P214" s="181">
        <v>0</v>
      </c>
      <c r="Q214" s="181">
        <v>0</v>
      </c>
      <c r="R214" s="181">
        <v>0</v>
      </c>
      <c r="S214" s="178">
        <v>0</v>
      </c>
      <c r="T214" s="178">
        <v>0</v>
      </c>
      <c r="U214" s="178">
        <v>0</v>
      </c>
      <c r="V214" s="178">
        <v>0</v>
      </c>
      <c r="W214" s="178">
        <v>0</v>
      </c>
      <c r="X214" s="178">
        <v>0</v>
      </c>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3"/>
      <c r="BN214" s="3"/>
      <c r="BO214" s="3"/>
      <c r="BP214" s="3"/>
      <c r="BQ214" s="3"/>
      <c r="BR214" s="3"/>
      <c r="BS214" s="3"/>
      <c r="BT214" s="3"/>
      <c r="BU214" s="3"/>
      <c r="BV214" s="3"/>
      <c r="BW214" s="3"/>
      <c r="BX214" s="3"/>
      <c r="BY214" s="3"/>
      <c r="BZ214" s="3"/>
    </row>
    <row r="215" spans="1:78" ht="13.9" customHeight="1" x14ac:dyDescent="0.25">
      <c r="A215" s="127"/>
      <c r="B215" s="99" t="s">
        <v>446</v>
      </c>
      <c r="C215" s="94" t="s">
        <v>472</v>
      </c>
      <c r="D215" s="95" t="s">
        <v>10</v>
      </c>
      <c r="E215" s="184"/>
      <c r="F215" s="187"/>
      <c r="G215" s="187"/>
      <c r="H215" s="177">
        <v>0</v>
      </c>
      <c r="I215" s="177">
        <v>-120</v>
      </c>
      <c r="J215" s="177">
        <v>-290</v>
      </c>
      <c r="K215" s="177">
        <v>0</v>
      </c>
      <c r="L215" s="177">
        <v>0</v>
      </c>
      <c r="M215" s="177">
        <v>0</v>
      </c>
      <c r="N215" s="181">
        <v>0</v>
      </c>
      <c r="O215" s="181">
        <v>0</v>
      </c>
      <c r="P215" s="181">
        <v>0</v>
      </c>
      <c r="Q215" s="181">
        <v>0</v>
      </c>
      <c r="R215" s="181">
        <v>0</v>
      </c>
      <c r="S215" s="178">
        <v>0</v>
      </c>
      <c r="T215" s="178">
        <v>0</v>
      </c>
      <c r="U215" s="178">
        <v>0</v>
      </c>
      <c r="V215" s="178">
        <v>0</v>
      </c>
      <c r="W215" s="178">
        <v>0</v>
      </c>
      <c r="X215" s="178">
        <v>0</v>
      </c>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3"/>
      <c r="BN215" s="3"/>
      <c r="BO215" s="3"/>
      <c r="BP215" s="3"/>
      <c r="BQ215" s="3"/>
      <c r="BR215" s="3"/>
      <c r="BS215" s="3"/>
      <c r="BT215" s="3"/>
      <c r="BU215" s="3"/>
      <c r="BV215" s="3"/>
      <c r="BW215" s="3"/>
      <c r="BX215" s="3"/>
      <c r="BY215" s="3"/>
      <c r="BZ215" s="3"/>
    </row>
    <row r="216" spans="1:78" ht="13.9" customHeight="1" x14ac:dyDescent="0.25">
      <c r="A216" s="127"/>
      <c r="B216" s="99" t="s">
        <v>446</v>
      </c>
      <c r="C216" s="94" t="s">
        <v>471</v>
      </c>
      <c r="D216" s="95" t="s">
        <v>10</v>
      </c>
      <c r="E216" s="184"/>
      <c r="F216" s="187"/>
      <c r="G216" s="187"/>
      <c r="H216" s="177">
        <v>0</v>
      </c>
      <c r="I216" s="177">
        <v>0</v>
      </c>
      <c r="J216" s="177">
        <v>-40</v>
      </c>
      <c r="K216" s="177">
        <v>0</v>
      </c>
      <c r="L216" s="177">
        <v>0</v>
      </c>
      <c r="M216" s="177">
        <v>0</v>
      </c>
      <c r="N216" s="181">
        <v>0</v>
      </c>
      <c r="O216" s="181">
        <v>0</v>
      </c>
      <c r="P216" s="181">
        <v>0</v>
      </c>
      <c r="Q216" s="181">
        <v>0</v>
      </c>
      <c r="R216" s="181">
        <v>0</v>
      </c>
      <c r="S216" s="178">
        <v>0</v>
      </c>
      <c r="T216" s="178">
        <v>0</v>
      </c>
      <c r="U216" s="178">
        <v>0</v>
      </c>
      <c r="V216" s="178">
        <v>0</v>
      </c>
      <c r="W216" s="178">
        <v>0</v>
      </c>
      <c r="X216" s="178">
        <v>0</v>
      </c>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3"/>
      <c r="BN216" s="3"/>
      <c r="BO216" s="3"/>
      <c r="BP216" s="3"/>
      <c r="BQ216" s="3"/>
      <c r="BR216" s="3"/>
      <c r="BS216" s="3"/>
      <c r="BT216" s="3"/>
      <c r="BU216" s="3"/>
      <c r="BV216" s="3"/>
      <c r="BW216" s="3"/>
      <c r="BX216" s="3"/>
      <c r="BY216" s="3"/>
      <c r="BZ216" s="3"/>
    </row>
    <row r="217" spans="1:78" ht="13.9" customHeight="1" x14ac:dyDescent="0.25">
      <c r="A217" s="127"/>
      <c r="B217" s="99" t="s">
        <v>446</v>
      </c>
      <c r="C217" s="94" t="s">
        <v>470</v>
      </c>
      <c r="D217" s="95" t="s">
        <v>10</v>
      </c>
      <c r="E217" s="184"/>
      <c r="F217" s="187"/>
      <c r="G217" s="187"/>
      <c r="H217" s="177">
        <v>0</v>
      </c>
      <c r="I217" s="177">
        <v>-10</v>
      </c>
      <c r="J217" s="177">
        <v>-35</v>
      </c>
      <c r="K217" s="177">
        <v>0</v>
      </c>
      <c r="L217" s="177">
        <v>0</v>
      </c>
      <c r="M217" s="177">
        <v>0</v>
      </c>
      <c r="N217" s="181">
        <v>0</v>
      </c>
      <c r="O217" s="181">
        <v>0</v>
      </c>
      <c r="P217" s="181">
        <v>0</v>
      </c>
      <c r="Q217" s="181">
        <v>0</v>
      </c>
      <c r="R217" s="181">
        <v>0</v>
      </c>
      <c r="S217" s="178">
        <v>0</v>
      </c>
      <c r="T217" s="178">
        <v>0</v>
      </c>
      <c r="U217" s="178">
        <v>0</v>
      </c>
      <c r="V217" s="178">
        <v>0</v>
      </c>
      <c r="W217" s="178">
        <v>0</v>
      </c>
      <c r="X217" s="178">
        <v>0</v>
      </c>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3"/>
      <c r="BN217" s="3"/>
      <c r="BO217" s="3"/>
      <c r="BP217" s="3"/>
      <c r="BQ217" s="3"/>
      <c r="BR217" s="3"/>
      <c r="BS217" s="3"/>
      <c r="BT217" s="3"/>
      <c r="BU217" s="3"/>
      <c r="BV217" s="3"/>
      <c r="BW217" s="3"/>
      <c r="BX217" s="3"/>
      <c r="BY217" s="3"/>
      <c r="BZ217" s="3"/>
    </row>
    <row r="218" spans="1:78" ht="13.9" customHeight="1" x14ac:dyDescent="0.25">
      <c r="A218" s="127"/>
      <c r="B218" s="99" t="s">
        <v>446</v>
      </c>
      <c r="C218" s="94" t="s">
        <v>469</v>
      </c>
      <c r="D218" s="95" t="s">
        <v>10</v>
      </c>
      <c r="E218" s="184"/>
      <c r="F218" s="187"/>
      <c r="G218" s="187"/>
      <c r="H218" s="177">
        <v>0</v>
      </c>
      <c r="I218" s="177">
        <v>-190</v>
      </c>
      <c r="J218" s="177">
        <v>-230</v>
      </c>
      <c r="K218" s="177">
        <v>0</v>
      </c>
      <c r="L218" s="177">
        <v>0</v>
      </c>
      <c r="M218" s="177">
        <v>0</v>
      </c>
      <c r="N218" s="181">
        <v>0</v>
      </c>
      <c r="O218" s="181">
        <v>0</v>
      </c>
      <c r="P218" s="181">
        <v>0</v>
      </c>
      <c r="Q218" s="181">
        <v>0</v>
      </c>
      <c r="R218" s="181">
        <v>0</v>
      </c>
      <c r="S218" s="178">
        <v>0</v>
      </c>
      <c r="T218" s="178">
        <v>0</v>
      </c>
      <c r="U218" s="178">
        <v>0</v>
      </c>
      <c r="V218" s="178">
        <v>0</v>
      </c>
      <c r="W218" s="178">
        <v>0</v>
      </c>
      <c r="X218" s="178">
        <v>0</v>
      </c>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3"/>
      <c r="BN218" s="3"/>
      <c r="BO218" s="3"/>
      <c r="BP218" s="3"/>
      <c r="BQ218" s="3"/>
      <c r="BR218" s="3"/>
      <c r="BS218" s="3"/>
      <c r="BT218" s="3"/>
      <c r="BU218" s="3"/>
      <c r="BV218" s="3"/>
      <c r="BW218" s="3"/>
      <c r="BX218" s="3"/>
      <c r="BY218" s="3"/>
      <c r="BZ218" s="3"/>
    </row>
    <row r="219" spans="1:78" ht="13.9" customHeight="1" x14ac:dyDescent="0.25">
      <c r="A219" s="127"/>
      <c r="B219" s="99" t="s">
        <v>446</v>
      </c>
      <c r="C219" s="94" t="s">
        <v>468</v>
      </c>
      <c r="D219" s="95" t="s">
        <v>419</v>
      </c>
      <c r="E219" s="184"/>
      <c r="F219" s="187"/>
      <c r="G219" s="187"/>
      <c r="H219" s="177">
        <v>25</v>
      </c>
      <c r="I219" s="177">
        <v>130</v>
      </c>
      <c r="J219" s="177">
        <v>140</v>
      </c>
      <c r="K219" s="177">
        <v>85</v>
      </c>
      <c r="L219" s="177">
        <v>60</v>
      </c>
      <c r="M219" s="177">
        <v>40</v>
      </c>
      <c r="N219" s="181">
        <v>41.303450328636686</v>
      </c>
      <c r="O219" s="181">
        <v>38.369711783305434</v>
      </c>
      <c r="P219" s="181">
        <v>43.464047326258694</v>
      </c>
      <c r="Q219" s="181">
        <v>46.98495682661224</v>
      </c>
      <c r="R219" s="181">
        <v>50.058440145431</v>
      </c>
      <c r="S219" s="178">
        <v>51.795683112072311</v>
      </c>
      <c r="T219" s="178">
        <v>54.286211631258922</v>
      </c>
      <c r="U219" s="178">
        <v>56.299003044150524</v>
      </c>
      <c r="V219" s="178">
        <v>58.28528499864516</v>
      </c>
      <c r="W219" s="178">
        <v>60.341061197224796</v>
      </c>
      <c r="X219" s="178">
        <v>62.516766051257846</v>
      </c>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3"/>
      <c r="BN219" s="3"/>
      <c r="BO219" s="3"/>
      <c r="BP219" s="3"/>
      <c r="BQ219" s="3"/>
      <c r="BR219" s="3"/>
      <c r="BS219" s="3"/>
      <c r="BT219" s="3"/>
      <c r="BU219" s="3"/>
      <c r="BV219" s="3"/>
      <c r="BW219" s="3"/>
      <c r="BX219" s="3"/>
      <c r="BY219" s="3"/>
      <c r="BZ219" s="3"/>
    </row>
    <row r="220" spans="1:78" ht="13.9" customHeight="1" x14ac:dyDescent="0.25">
      <c r="A220" s="127"/>
      <c r="B220" s="99" t="s">
        <v>446</v>
      </c>
      <c r="C220" s="94" t="s">
        <v>467</v>
      </c>
      <c r="D220" s="95" t="s">
        <v>419</v>
      </c>
      <c r="E220" s="184"/>
      <c r="F220" s="187"/>
      <c r="G220" s="187"/>
      <c r="H220" s="177">
        <v>0</v>
      </c>
      <c r="I220" s="177">
        <v>-20</v>
      </c>
      <c r="J220" s="177">
        <v>-25</v>
      </c>
      <c r="K220" s="177">
        <v>0</v>
      </c>
      <c r="L220" s="177">
        <v>0</v>
      </c>
      <c r="M220" s="177">
        <v>0</v>
      </c>
      <c r="N220" s="181">
        <v>0</v>
      </c>
      <c r="O220" s="181">
        <v>0</v>
      </c>
      <c r="P220" s="181">
        <v>0</v>
      </c>
      <c r="Q220" s="181">
        <v>0</v>
      </c>
      <c r="R220" s="181">
        <v>0</v>
      </c>
      <c r="S220" s="178">
        <v>0</v>
      </c>
      <c r="T220" s="178">
        <v>0</v>
      </c>
      <c r="U220" s="178">
        <v>0</v>
      </c>
      <c r="V220" s="178">
        <v>0</v>
      </c>
      <c r="W220" s="178">
        <v>0</v>
      </c>
      <c r="X220" s="178">
        <v>0</v>
      </c>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3"/>
      <c r="BN220" s="3"/>
      <c r="BO220" s="3"/>
      <c r="BP220" s="3"/>
      <c r="BQ220" s="3"/>
      <c r="BR220" s="3"/>
      <c r="BS220" s="3"/>
      <c r="BT220" s="3"/>
      <c r="BU220" s="3"/>
      <c r="BV220" s="3"/>
      <c r="BW220" s="3"/>
      <c r="BX220" s="3"/>
      <c r="BY220" s="3"/>
      <c r="BZ220" s="3"/>
    </row>
    <row r="221" spans="1:78" ht="13.9" customHeight="1" x14ac:dyDescent="0.25">
      <c r="A221" s="127"/>
      <c r="B221" s="99" t="s">
        <v>446</v>
      </c>
      <c r="C221" s="94" t="s">
        <v>467</v>
      </c>
      <c r="D221" s="95" t="s">
        <v>10</v>
      </c>
      <c r="E221" s="184"/>
      <c r="F221" s="187"/>
      <c r="G221" s="187"/>
      <c r="H221" s="177">
        <v>0</v>
      </c>
      <c r="I221" s="177">
        <v>-5</v>
      </c>
      <c r="J221" s="177">
        <v>-30</v>
      </c>
      <c r="K221" s="177">
        <v>0</v>
      </c>
      <c r="L221" s="177">
        <v>0</v>
      </c>
      <c r="M221" s="177">
        <v>0</v>
      </c>
      <c r="N221" s="181">
        <v>0</v>
      </c>
      <c r="O221" s="181">
        <v>0</v>
      </c>
      <c r="P221" s="181">
        <v>0</v>
      </c>
      <c r="Q221" s="181">
        <v>0</v>
      </c>
      <c r="R221" s="181">
        <v>0</v>
      </c>
      <c r="S221" s="178">
        <v>0</v>
      </c>
      <c r="T221" s="178">
        <v>0</v>
      </c>
      <c r="U221" s="178">
        <v>0</v>
      </c>
      <c r="V221" s="178">
        <v>0</v>
      </c>
      <c r="W221" s="178">
        <v>0</v>
      </c>
      <c r="X221" s="178">
        <v>0</v>
      </c>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3"/>
      <c r="BN221" s="3"/>
      <c r="BO221" s="3"/>
      <c r="BP221" s="3"/>
      <c r="BQ221" s="3"/>
      <c r="BR221" s="3"/>
      <c r="BS221" s="3"/>
      <c r="BT221" s="3"/>
      <c r="BU221" s="3"/>
      <c r="BV221" s="3"/>
      <c r="BW221" s="3"/>
      <c r="BX221" s="3"/>
      <c r="BY221" s="3"/>
      <c r="BZ221" s="3"/>
    </row>
    <row r="222" spans="1:78" ht="13.9" customHeight="1" x14ac:dyDescent="0.25">
      <c r="A222" s="127"/>
      <c r="B222" s="99" t="s">
        <v>446</v>
      </c>
      <c r="C222" s="94" t="s">
        <v>327</v>
      </c>
      <c r="D222" s="95" t="s">
        <v>10</v>
      </c>
      <c r="E222" s="184"/>
      <c r="F222" s="187"/>
      <c r="G222" s="187"/>
      <c r="H222" s="177">
        <v>0</v>
      </c>
      <c r="I222" s="177">
        <v>-265</v>
      </c>
      <c r="J222" s="177">
        <v>0</v>
      </c>
      <c r="K222" s="177">
        <v>0</v>
      </c>
      <c r="L222" s="177">
        <v>0</v>
      </c>
      <c r="M222" s="177">
        <v>0</v>
      </c>
      <c r="N222" s="181">
        <v>0</v>
      </c>
      <c r="O222" s="181">
        <v>0</v>
      </c>
      <c r="P222" s="181">
        <v>0</v>
      </c>
      <c r="Q222" s="181">
        <v>0</v>
      </c>
      <c r="R222" s="181">
        <v>0</v>
      </c>
      <c r="S222" s="178">
        <v>0</v>
      </c>
      <c r="T222" s="178">
        <v>0</v>
      </c>
      <c r="U222" s="178">
        <v>0</v>
      </c>
      <c r="V222" s="178">
        <v>0</v>
      </c>
      <c r="W222" s="178">
        <v>0</v>
      </c>
      <c r="X222" s="178">
        <v>0</v>
      </c>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3"/>
      <c r="BN222" s="3"/>
      <c r="BO222" s="3"/>
      <c r="BP222" s="3"/>
      <c r="BQ222" s="3"/>
      <c r="BR222" s="3"/>
      <c r="BS222" s="3"/>
      <c r="BT222" s="3"/>
      <c r="BU222" s="3"/>
      <c r="BV222" s="3"/>
      <c r="BW222" s="3"/>
      <c r="BX222" s="3"/>
      <c r="BY222" s="3"/>
      <c r="BZ222" s="3"/>
    </row>
    <row r="223" spans="1:78" ht="13.9" customHeight="1" x14ac:dyDescent="0.25">
      <c r="A223" s="127"/>
      <c r="B223" s="99" t="s">
        <v>446</v>
      </c>
      <c r="C223" s="94" t="s">
        <v>327</v>
      </c>
      <c r="D223" s="95" t="s">
        <v>16</v>
      </c>
      <c r="E223" s="184"/>
      <c r="F223" s="187"/>
      <c r="G223" s="187"/>
      <c r="H223" s="177">
        <v>0</v>
      </c>
      <c r="I223" s="177">
        <v>210</v>
      </c>
      <c r="J223" s="177">
        <v>0</v>
      </c>
      <c r="K223" s="177">
        <v>0</v>
      </c>
      <c r="L223" s="177">
        <v>0</v>
      </c>
      <c r="M223" s="177">
        <v>0</v>
      </c>
      <c r="N223" s="181">
        <v>0</v>
      </c>
      <c r="O223" s="181">
        <v>0</v>
      </c>
      <c r="P223" s="181">
        <v>0</v>
      </c>
      <c r="Q223" s="181">
        <v>0</v>
      </c>
      <c r="R223" s="181">
        <v>0</v>
      </c>
      <c r="S223" s="178">
        <v>0</v>
      </c>
      <c r="T223" s="178">
        <v>0</v>
      </c>
      <c r="U223" s="178">
        <v>0</v>
      </c>
      <c r="V223" s="178">
        <v>0</v>
      </c>
      <c r="W223" s="178">
        <v>0</v>
      </c>
      <c r="X223" s="178">
        <v>0</v>
      </c>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3"/>
      <c r="BN223" s="3"/>
      <c r="BO223" s="3"/>
      <c r="BP223" s="3"/>
      <c r="BQ223" s="3"/>
      <c r="BR223" s="3"/>
      <c r="BS223" s="3"/>
      <c r="BT223" s="3"/>
      <c r="BU223" s="3"/>
      <c r="BV223" s="3"/>
      <c r="BW223" s="3"/>
      <c r="BX223" s="3"/>
      <c r="BY223" s="3"/>
      <c r="BZ223" s="3"/>
    </row>
    <row r="224" spans="1:78" ht="13.9" customHeight="1" x14ac:dyDescent="0.25">
      <c r="A224" s="127"/>
      <c r="B224" s="99" t="s">
        <v>446</v>
      </c>
      <c r="C224" s="94" t="s">
        <v>466</v>
      </c>
      <c r="D224" s="95" t="s">
        <v>10</v>
      </c>
      <c r="E224" s="184"/>
      <c r="F224" s="187"/>
      <c r="G224" s="187"/>
      <c r="H224" s="177">
        <v>0</v>
      </c>
      <c r="I224" s="177">
        <v>-5</v>
      </c>
      <c r="J224" s="177">
        <v>0</v>
      </c>
      <c r="K224" s="177">
        <v>0</v>
      </c>
      <c r="L224" s="177">
        <v>0</v>
      </c>
      <c r="M224" s="177">
        <v>0</v>
      </c>
      <c r="N224" s="181">
        <v>0</v>
      </c>
      <c r="O224" s="181">
        <v>0</v>
      </c>
      <c r="P224" s="181">
        <v>0</v>
      </c>
      <c r="Q224" s="181">
        <v>0</v>
      </c>
      <c r="R224" s="181">
        <v>0</v>
      </c>
      <c r="S224" s="178">
        <v>0</v>
      </c>
      <c r="T224" s="178">
        <v>0</v>
      </c>
      <c r="U224" s="178">
        <v>0</v>
      </c>
      <c r="V224" s="178">
        <v>0</v>
      </c>
      <c r="W224" s="178">
        <v>0</v>
      </c>
      <c r="X224" s="178">
        <v>0</v>
      </c>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3"/>
      <c r="BN224" s="3"/>
      <c r="BO224" s="3"/>
      <c r="BP224" s="3"/>
      <c r="BQ224" s="3"/>
      <c r="BR224" s="3"/>
      <c r="BS224" s="3"/>
      <c r="BT224" s="3"/>
      <c r="BU224" s="3"/>
      <c r="BV224" s="3"/>
      <c r="BW224" s="3"/>
      <c r="BX224" s="3"/>
      <c r="BY224" s="3"/>
      <c r="BZ224" s="3"/>
    </row>
    <row r="225" spans="1:78" ht="13.9" customHeight="1" x14ac:dyDescent="0.25">
      <c r="A225" s="127"/>
      <c r="B225" s="99" t="s">
        <v>446</v>
      </c>
      <c r="C225" s="94" t="s">
        <v>466</v>
      </c>
      <c r="D225" s="95" t="s">
        <v>16</v>
      </c>
      <c r="E225" s="184"/>
      <c r="F225" s="187"/>
      <c r="G225" s="187"/>
      <c r="H225" s="177">
        <v>0</v>
      </c>
      <c r="I225" s="177">
        <v>5</v>
      </c>
      <c r="J225" s="177">
        <v>0</v>
      </c>
      <c r="K225" s="177">
        <v>0</v>
      </c>
      <c r="L225" s="177">
        <v>0</v>
      </c>
      <c r="M225" s="177">
        <v>0</v>
      </c>
      <c r="N225" s="181">
        <v>0</v>
      </c>
      <c r="O225" s="181">
        <v>0</v>
      </c>
      <c r="P225" s="181">
        <v>0</v>
      </c>
      <c r="Q225" s="181">
        <v>0</v>
      </c>
      <c r="R225" s="181">
        <v>0</v>
      </c>
      <c r="S225" s="178">
        <v>0</v>
      </c>
      <c r="T225" s="178">
        <v>0</v>
      </c>
      <c r="U225" s="178">
        <v>0</v>
      </c>
      <c r="V225" s="178">
        <v>0</v>
      </c>
      <c r="W225" s="178">
        <v>0</v>
      </c>
      <c r="X225" s="178">
        <v>0</v>
      </c>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3"/>
      <c r="BN225" s="3"/>
      <c r="BO225" s="3"/>
      <c r="BP225" s="3"/>
      <c r="BQ225" s="3"/>
      <c r="BR225" s="3"/>
      <c r="BS225" s="3"/>
      <c r="BT225" s="3"/>
      <c r="BU225" s="3"/>
      <c r="BV225" s="3"/>
      <c r="BW225" s="3"/>
      <c r="BX225" s="3"/>
      <c r="BY225" s="3"/>
      <c r="BZ225" s="3"/>
    </row>
    <row r="226" spans="1:78" ht="13.9" customHeight="1" x14ac:dyDescent="0.25">
      <c r="A226" s="127"/>
      <c r="B226" s="99" t="s">
        <v>446</v>
      </c>
      <c r="C226" s="94" t="s">
        <v>465</v>
      </c>
      <c r="D226" s="95" t="s">
        <v>10</v>
      </c>
      <c r="E226" s="184"/>
      <c r="F226" s="187"/>
      <c r="G226" s="187"/>
      <c r="H226" s="177">
        <v>0</v>
      </c>
      <c r="I226" s="177">
        <v>-145</v>
      </c>
      <c r="J226" s="177">
        <v>-160</v>
      </c>
      <c r="K226" s="177">
        <v>0</v>
      </c>
      <c r="L226" s="177">
        <v>0</v>
      </c>
      <c r="M226" s="177">
        <v>0</v>
      </c>
      <c r="N226" s="181">
        <v>0</v>
      </c>
      <c r="O226" s="181">
        <v>0</v>
      </c>
      <c r="P226" s="181">
        <v>0</v>
      </c>
      <c r="Q226" s="181">
        <v>0</v>
      </c>
      <c r="R226" s="181">
        <v>0</v>
      </c>
      <c r="S226" s="178">
        <v>0</v>
      </c>
      <c r="T226" s="178">
        <v>0</v>
      </c>
      <c r="U226" s="178">
        <v>0</v>
      </c>
      <c r="V226" s="178">
        <v>0</v>
      </c>
      <c r="W226" s="178">
        <v>0</v>
      </c>
      <c r="X226" s="178">
        <v>0</v>
      </c>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3"/>
      <c r="BN226" s="3"/>
      <c r="BO226" s="3"/>
      <c r="BP226" s="3"/>
      <c r="BQ226" s="3"/>
      <c r="BR226" s="3"/>
      <c r="BS226" s="3"/>
      <c r="BT226" s="3"/>
      <c r="BU226" s="3"/>
      <c r="BV226" s="3"/>
      <c r="BW226" s="3"/>
      <c r="BX226" s="3"/>
      <c r="BY226" s="3"/>
      <c r="BZ226" s="3"/>
    </row>
    <row r="227" spans="1:78" ht="13.9" customHeight="1" x14ac:dyDescent="0.25">
      <c r="A227" s="127"/>
      <c r="B227" s="99" t="s">
        <v>446</v>
      </c>
      <c r="C227" s="94" t="s">
        <v>465</v>
      </c>
      <c r="D227" s="95" t="s">
        <v>16</v>
      </c>
      <c r="E227" s="184"/>
      <c r="F227" s="187"/>
      <c r="G227" s="187"/>
      <c r="H227" s="177">
        <v>0</v>
      </c>
      <c r="I227" s="177">
        <v>115</v>
      </c>
      <c r="J227" s="177">
        <v>125</v>
      </c>
      <c r="K227" s="177">
        <v>125</v>
      </c>
      <c r="L227" s="177">
        <v>135</v>
      </c>
      <c r="M227" s="177">
        <v>140</v>
      </c>
      <c r="N227" s="181">
        <v>144.56207615022839</v>
      </c>
      <c r="O227" s="181">
        <v>134.29399124156902</v>
      </c>
      <c r="P227" s="181">
        <v>152.12416564190542</v>
      </c>
      <c r="Q227" s="181">
        <v>164.44734889314284</v>
      </c>
      <c r="R227" s="181">
        <v>175.2045405090085</v>
      </c>
      <c r="S227" s="178">
        <v>181.28489089225309</v>
      </c>
      <c r="T227" s="178">
        <v>190.00174070940622</v>
      </c>
      <c r="U227" s="178">
        <v>197.04651065452683</v>
      </c>
      <c r="V227" s="178">
        <v>203.99849749525805</v>
      </c>
      <c r="W227" s="178">
        <v>211.19371419028678</v>
      </c>
      <c r="X227" s="178">
        <v>218.80868117940244</v>
      </c>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3"/>
      <c r="BN227" s="3"/>
      <c r="BO227" s="3"/>
      <c r="BP227" s="3"/>
      <c r="BQ227" s="3"/>
      <c r="BR227" s="3"/>
      <c r="BS227" s="3"/>
      <c r="BT227" s="3"/>
      <c r="BU227" s="3"/>
      <c r="BV227" s="3"/>
      <c r="BW227" s="3"/>
      <c r="BX227" s="3"/>
      <c r="BY227" s="3"/>
      <c r="BZ227" s="3"/>
    </row>
    <row r="228" spans="1:78" ht="13.9" customHeight="1" x14ac:dyDescent="0.25">
      <c r="A228" s="127"/>
      <c r="B228" s="99" t="s">
        <v>446</v>
      </c>
      <c r="C228" s="94" t="s">
        <v>464</v>
      </c>
      <c r="D228" s="95" t="s">
        <v>10</v>
      </c>
      <c r="E228" s="184"/>
      <c r="F228" s="187"/>
      <c r="G228" s="187"/>
      <c r="H228" s="177">
        <v>0</v>
      </c>
      <c r="I228" s="177">
        <v>-185</v>
      </c>
      <c r="J228" s="177">
        <v>-255</v>
      </c>
      <c r="K228" s="177">
        <v>0</v>
      </c>
      <c r="L228" s="177">
        <v>0</v>
      </c>
      <c r="M228" s="177">
        <v>0</v>
      </c>
      <c r="N228" s="181">
        <v>0</v>
      </c>
      <c r="O228" s="181">
        <v>0</v>
      </c>
      <c r="P228" s="181">
        <v>0</v>
      </c>
      <c r="Q228" s="181">
        <v>0</v>
      </c>
      <c r="R228" s="181">
        <v>0</v>
      </c>
      <c r="S228" s="178">
        <v>0</v>
      </c>
      <c r="T228" s="178">
        <v>0</v>
      </c>
      <c r="U228" s="178">
        <v>0</v>
      </c>
      <c r="V228" s="178">
        <v>0</v>
      </c>
      <c r="W228" s="178">
        <v>0</v>
      </c>
      <c r="X228" s="178">
        <v>0</v>
      </c>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3"/>
      <c r="BN228" s="3"/>
      <c r="BO228" s="3"/>
      <c r="BP228" s="3"/>
      <c r="BQ228" s="3"/>
      <c r="BR228" s="3"/>
      <c r="BS228" s="3"/>
      <c r="BT228" s="3"/>
      <c r="BU228" s="3"/>
      <c r="BV228" s="3"/>
      <c r="BW228" s="3"/>
      <c r="BX228" s="3"/>
      <c r="BY228" s="3"/>
      <c r="BZ228" s="3"/>
    </row>
    <row r="229" spans="1:78" ht="13.9" customHeight="1" x14ac:dyDescent="0.25">
      <c r="A229" s="127"/>
      <c r="B229" s="99" t="s">
        <v>446</v>
      </c>
      <c r="C229" s="94" t="s">
        <v>464</v>
      </c>
      <c r="D229" s="95" t="s">
        <v>16</v>
      </c>
      <c r="E229" s="184"/>
      <c r="F229" s="187"/>
      <c r="G229" s="187"/>
      <c r="H229" s="177">
        <v>0</v>
      </c>
      <c r="I229" s="177">
        <v>145</v>
      </c>
      <c r="J229" s="177">
        <v>200</v>
      </c>
      <c r="K229" s="177">
        <v>0</v>
      </c>
      <c r="L229" s="177">
        <v>0</v>
      </c>
      <c r="M229" s="177">
        <v>0</v>
      </c>
      <c r="N229" s="181">
        <v>0</v>
      </c>
      <c r="O229" s="181">
        <v>0</v>
      </c>
      <c r="P229" s="181">
        <v>0</v>
      </c>
      <c r="Q229" s="181">
        <v>0</v>
      </c>
      <c r="R229" s="181">
        <v>0</v>
      </c>
      <c r="S229" s="178">
        <v>0</v>
      </c>
      <c r="T229" s="178">
        <v>0</v>
      </c>
      <c r="U229" s="178">
        <v>0</v>
      </c>
      <c r="V229" s="178">
        <v>0</v>
      </c>
      <c r="W229" s="178">
        <v>0</v>
      </c>
      <c r="X229" s="178">
        <v>0</v>
      </c>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3"/>
      <c r="BN229" s="3"/>
      <c r="BO229" s="3"/>
      <c r="BP229" s="3"/>
      <c r="BQ229" s="3"/>
      <c r="BR229" s="3"/>
      <c r="BS229" s="3"/>
      <c r="BT229" s="3"/>
      <c r="BU229" s="3"/>
      <c r="BV229" s="3"/>
      <c r="BW229" s="3"/>
      <c r="BX229" s="3"/>
      <c r="BY229" s="3"/>
      <c r="BZ229" s="3"/>
    </row>
    <row r="230" spans="1:78" ht="13.9" customHeight="1" x14ac:dyDescent="0.25">
      <c r="A230" s="127"/>
      <c r="B230" s="99" t="s">
        <v>446</v>
      </c>
      <c r="C230" s="94" t="s">
        <v>463</v>
      </c>
      <c r="D230" s="95" t="s">
        <v>10</v>
      </c>
      <c r="E230" s="184"/>
      <c r="F230" s="187"/>
      <c r="G230" s="187"/>
      <c r="H230" s="177">
        <v>0</v>
      </c>
      <c r="I230" s="177">
        <v>-5</v>
      </c>
      <c r="J230" s="177">
        <v>-5</v>
      </c>
      <c r="K230" s="177">
        <v>0</v>
      </c>
      <c r="L230" s="177">
        <v>0</v>
      </c>
      <c r="M230" s="177">
        <v>0</v>
      </c>
      <c r="N230" s="181">
        <v>0</v>
      </c>
      <c r="O230" s="181">
        <v>0</v>
      </c>
      <c r="P230" s="181">
        <v>0</v>
      </c>
      <c r="Q230" s="181">
        <v>0</v>
      </c>
      <c r="R230" s="181">
        <v>0</v>
      </c>
      <c r="S230" s="178">
        <v>0</v>
      </c>
      <c r="T230" s="178">
        <v>0</v>
      </c>
      <c r="U230" s="178">
        <v>0</v>
      </c>
      <c r="V230" s="178">
        <v>0</v>
      </c>
      <c r="W230" s="178">
        <v>0</v>
      </c>
      <c r="X230" s="178">
        <v>0</v>
      </c>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3"/>
      <c r="BN230" s="3"/>
      <c r="BO230" s="3"/>
      <c r="BP230" s="3"/>
      <c r="BQ230" s="3"/>
      <c r="BR230" s="3"/>
      <c r="BS230" s="3"/>
      <c r="BT230" s="3"/>
      <c r="BU230" s="3"/>
      <c r="BV230" s="3"/>
      <c r="BW230" s="3"/>
      <c r="BX230" s="3"/>
      <c r="BY230" s="3"/>
      <c r="BZ230" s="3"/>
    </row>
    <row r="231" spans="1:78" ht="13.9" customHeight="1" x14ac:dyDescent="0.25">
      <c r="A231" s="127"/>
      <c r="B231" s="99" t="s">
        <v>446</v>
      </c>
      <c r="C231" s="94" t="s">
        <v>463</v>
      </c>
      <c r="D231" s="95" t="s">
        <v>16</v>
      </c>
      <c r="E231" s="184"/>
      <c r="F231" s="187"/>
      <c r="G231" s="187"/>
      <c r="H231" s="177">
        <v>0</v>
      </c>
      <c r="I231" s="177">
        <v>0</v>
      </c>
      <c r="J231" s="177">
        <v>5</v>
      </c>
      <c r="K231" s="177">
        <v>5</v>
      </c>
      <c r="L231" s="177">
        <v>0</v>
      </c>
      <c r="M231" s="177">
        <v>0</v>
      </c>
      <c r="N231" s="181">
        <v>0</v>
      </c>
      <c r="O231" s="181">
        <v>0</v>
      </c>
      <c r="P231" s="181">
        <v>0</v>
      </c>
      <c r="Q231" s="181">
        <v>0</v>
      </c>
      <c r="R231" s="181">
        <v>0</v>
      </c>
      <c r="S231" s="178">
        <v>0</v>
      </c>
      <c r="T231" s="178">
        <v>0</v>
      </c>
      <c r="U231" s="178">
        <v>0</v>
      </c>
      <c r="V231" s="178">
        <v>0</v>
      </c>
      <c r="W231" s="178">
        <v>0</v>
      </c>
      <c r="X231" s="178">
        <v>0</v>
      </c>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3"/>
      <c r="BN231" s="3"/>
      <c r="BO231" s="3"/>
      <c r="BP231" s="3"/>
      <c r="BQ231" s="3"/>
      <c r="BR231" s="3"/>
      <c r="BS231" s="3"/>
      <c r="BT231" s="3"/>
      <c r="BU231" s="3"/>
      <c r="BV231" s="3"/>
      <c r="BW231" s="3"/>
      <c r="BX231" s="3"/>
      <c r="BY231" s="3"/>
      <c r="BZ231" s="3"/>
    </row>
    <row r="232" spans="1:78" ht="13.9" customHeight="1" x14ac:dyDescent="0.25">
      <c r="A232" s="127"/>
      <c r="B232" s="99" t="s">
        <v>446</v>
      </c>
      <c r="C232" s="94" t="s">
        <v>462</v>
      </c>
      <c r="D232" s="95" t="s">
        <v>317</v>
      </c>
      <c r="E232" s="184"/>
      <c r="F232" s="187"/>
      <c r="G232" s="187"/>
      <c r="H232" s="177">
        <v>0</v>
      </c>
      <c r="I232" s="177">
        <v>-10</v>
      </c>
      <c r="J232" s="177">
        <v>-20</v>
      </c>
      <c r="K232" s="177">
        <v>-25</v>
      </c>
      <c r="L232" s="177">
        <v>-25</v>
      </c>
      <c r="M232" s="177">
        <v>-25</v>
      </c>
      <c r="N232" s="181">
        <v>-25.814656455397927</v>
      </c>
      <c r="O232" s="181">
        <v>-23.981069864565896</v>
      </c>
      <c r="P232" s="181">
        <v>-27.165029578911682</v>
      </c>
      <c r="Q232" s="181">
        <v>-29.365598016632649</v>
      </c>
      <c r="R232" s="181">
        <v>-31.286525090894372</v>
      </c>
      <c r="S232" s="178">
        <v>-32.372301945045194</v>
      </c>
      <c r="T232" s="178">
        <v>-33.928882269536828</v>
      </c>
      <c r="U232" s="178">
        <v>-35.186876902594079</v>
      </c>
      <c r="V232" s="178">
        <v>-36.428303124153224</v>
      </c>
      <c r="W232" s="178">
        <v>-37.713163248265495</v>
      </c>
      <c r="X232" s="178">
        <v>-39.072978782036152</v>
      </c>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3"/>
      <c r="BN232" s="3"/>
      <c r="BO232" s="3"/>
      <c r="BP232" s="3"/>
      <c r="BQ232" s="3"/>
      <c r="BR232" s="3"/>
      <c r="BS232" s="3"/>
      <c r="BT232" s="3"/>
      <c r="BU232" s="3"/>
      <c r="BV232" s="3"/>
      <c r="BW232" s="3"/>
      <c r="BX232" s="3"/>
      <c r="BY232" s="3"/>
      <c r="BZ232" s="3"/>
    </row>
    <row r="233" spans="1:78" ht="13.9" customHeight="1" x14ac:dyDescent="0.25">
      <c r="A233" s="127"/>
      <c r="B233" s="99" t="s">
        <v>446</v>
      </c>
      <c r="C233" s="94" t="s">
        <v>461</v>
      </c>
      <c r="D233" s="95" t="s">
        <v>10</v>
      </c>
      <c r="E233" s="184"/>
      <c r="F233" s="187"/>
      <c r="G233" s="187"/>
      <c r="H233" s="177">
        <v>0</v>
      </c>
      <c r="I233" s="177">
        <v>-30</v>
      </c>
      <c r="J233" s="177">
        <v>-35</v>
      </c>
      <c r="K233" s="177">
        <v>0</v>
      </c>
      <c r="L233" s="177">
        <v>0</v>
      </c>
      <c r="M233" s="177">
        <v>0</v>
      </c>
      <c r="N233" s="181">
        <v>0</v>
      </c>
      <c r="O233" s="181">
        <v>0</v>
      </c>
      <c r="P233" s="181">
        <v>0</v>
      </c>
      <c r="Q233" s="181">
        <v>0</v>
      </c>
      <c r="R233" s="181">
        <v>0</v>
      </c>
      <c r="S233" s="178">
        <v>0</v>
      </c>
      <c r="T233" s="178">
        <v>0</v>
      </c>
      <c r="U233" s="178">
        <v>0</v>
      </c>
      <c r="V233" s="178">
        <v>0</v>
      </c>
      <c r="W233" s="178">
        <v>0</v>
      </c>
      <c r="X233" s="178">
        <v>0</v>
      </c>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3"/>
      <c r="BN233" s="3"/>
      <c r="BO233" s="3"/>
      <c r="BP233" s="3"/>
      <c r="BQ233" s="3"/>
      <c r="BR233" s="3"/>
      <c r="BS233" s="3"/>
      <c r="BT233" s="3"/>
      <c r="BU233" s="3"/>
      <c r="BV233" s="3"/>
      <c r="BW233" s="3"/>
      <c r="BX233" s="3"/>
      <c r="BY233" s="3"/>
      <c r="BZ233" s="3"/>
    </row>
    <row r="234" spans="1:78" ht="13.9" customHeight="1" x14ac:dyDescent="0.25">
      <c r="A234" s="127"/>
      <c r="B234" s="99" t="s">
        <v>446</v>
      </c>
      <c r="C234" s="94" t="s">
        <v>460</v>
      </c>
      <c r="D234" s="95" t="s">
        <v>16</v>
      </c>
      <c r="E234" s="184"/>
      <c r="F234" s="187"/>
      <c r="G234" s="187"/>
      <c r="H234" s="177">
        <v>0</v>
      </c>
      <c r="I234" s="177">
        <v>0</v>
      </c>
      <c r="J234" s="177">
        <v>-5</v>
      </c>
      <c r="K234" s="177">
        <v>-5</v>
      </c>
      <c r="L234" s="177">
        <v>-5</v>
      </c>
      <c r="M234" s="177">
        <v>-5</v>
      </c>
      <c r="N234" s="181">
        <v>-5.1629312910795857</v>
      </c>
      <c r="O234" s="181">
        <v>-4.7962139729131792</v>
      </c>
      <c r="P234" s="181">
        <v>-5.4330059157823367</v>
      </c>
      <c r="Q234" s="181">
        <v>-5.87311960332653</v>
      </c>
      <c r="R234" s="181">
        <v>-6.257305018178875</v>
      </c>
      <c r="S234" s="178">
        <v>-6.4744603890090389</v>
      </c>
      <c r="T234" s="178">
        <v>-6.7857764539073653</v>
      </c>
      <c r="U234" s="178">
        <v>-7.0373753805188155</v>
      </c>
      <c r="V234" s="178">
        <v>-7.285660624830645</v>
      </c>
      <c r="W234" s="178">
        <v>-7.5426326496530995</v>
      </c>
      <c r="X234" s="178">
        <v>-7.8145957564072308</v>
      </c>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3"/>
      <c r="BN234" s="3"/>
      <c r="BO234" s="3"/>
      <c r="BP234" s="3"/>
      <c r="BQ234" s="3"/>
      <c r="BR234" s="3"/>
      <c r="BS234" s="3"/>
      <c r="BT234" s="3"/>
      <c r="BU234" s="3"/>
      <c r="BV234" s="3"/>
      <c r="BW234" s="3"/>
      <c r="BX234" s="3"/>
      <c r="BY234" s="3"/>
      <c r="BZ234" s="3"/>
    </row>
    <row r="235" spans="1:78" ht="13.9" customHeight="1" x14ac:dyDescent="0.25">
      <c r="A235" s="127"/>
      <c r="B235" s="99" t="s">
        <v>446</v>
      </c>
      <c r="C235" s="94" t="s">
        <v>460</v>
      </c>
      <c r="D235" s="95" t="s">
        <v>11</v>
      </c>
      <c r="E235" s="184"/>
      <c r="F235" s="187"/>
      <c r="G235" s="187"/>
      <c r="H235" s="177">
        <v>0</v>
      </c>
      <c r="I235" s="177">
        <v>0</v>
      </c>
      <c r="J235" s="177">
        <v>-150</v>
      </c>
      <c r="K235" s="177">
        <v>-150</v>
      </c>
      <c r="L235" s="177">
        <v>-5</v>
      </c>
      <c r="M235" s="177">
        <v>-5</v>
      </c>
      <c r="N235" s="181">
        <v>-5.1629312910795857</v>
      </c>
      <c r="O235" s="181">
        <v>-4.7962139729131792</v>
      </c>
      <c r="P235" s="181">
        <v>-5.4330059157823367</v>
      </c>
      <c r="Q235" s="181">
        <v>-5.87311960332653</v>
      </c>
      <c r="R235" s="181">
        <v>-6.257305018178875</v>
      </c>
      <c r="S235" s="178">
        <v>-6.4744603890090389</v>
      </c>
      <c r="T235" s="178">
        <v>-6.7857764539073653</v>
      </c>
      <c r="U235" s="178">
        <v>-7.0373753805188155</v>
      </c>
      <c r="V235" s="178">
        <v>-7.285660624830645</v>
      </c>
      <c r="W235" s="178">
        <v>-7.5426326496530995</v>
      </c>
      <c r="X235" s="178">
        <v>-7.8145957564072308</v>
      </c>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3"/>
      <c r="BN235" s="3"/>
      <c r="BO235" s="3"/>
      <c r="BP235" s="3"/>
      <c r="BQ235" s="3"/>
      <c r="BR235" s="3"/>
      <c r="BS235" s="3"/>
      <c r="BT235" s="3"/>
      <c r="BU235" s="3"/>
      <c r="BV235" s="3"/>
      <c r="BW235" s="3"/>
      <c r="BX235" s="3"/>
      <c r="BY235" s="3"/>
      <c r="BZ235" s="3"/>
    </row>
    <row r="236" spans="1:78" ht="13.9" customHeight="1" x14ac:dyDescent="0.25">
      <c r="A236" s="127"/>
      <c r="B236" s="99" t="s">
        <v>446</v>
      </c>
      <c r="C236" s="94" t="s">
        <v>459</v>
      </c>
      <c r="D236" s="95" t="s">
        <v>9</v>
      </c>
      <c r="E236" s="184"/>
      <c r="F236" s="187"/>
      <c r="G236" s="187"/>
      <c r="H236" s="177">
        <v>0</v>
      </c>
      <c r="I236" s="177">
        <v>0</v>
      </c>
      <c r="J236" s="177">
        <v>-50</v>
      </c>
      <c r="K236" s="177">
        <v>0</v>
      </c>
      <c r="L236" s="177">
        <v>0</v>
      </c>
      <c r="M236" s="177">
        <v>0</v>
      </c>
      <c r="N236" s="181">
        <v>0</v>
      </c>
      <c r="O236" s="181">
        <v>0</v>
      </c>
      <c r="P236" s="181">
        <v>0</v>
      </c>
      <c r="Q236" s="181">
        <v>0</v>
      </c>
      <c r="R236" s="181">
        <v>0</v>
      </c>
      <c r="S236" s="178">
        <v>0</v>
      </c>
      <c r="T236" s="178">
        <v>0</v>
      </c>
      <c r="U236" s="178">
        <v>0</v>
      </c>
      <c r="V236" s="178">
        <v>0</v>
      </c>
      <c r="W236" s="178">
        <v>0</v>
      </c>
      <c r="X236" s="178">
        <v>0</v>
      </c>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3"/>
      <c r="BN236" s="3"/>
      <c r="BO236" s="3"/>
      <c r="BP236" s="3"/>
      <c r="BQ236" s="3"/>
      <c r="BR236" s="3"/>
      <c r="BS236" s="3"/>
      <c r="BT236" s="3"/>
      <c r="BU236" s="3"/>
      <c r="BV236" s="3"/>
      <c r="BW236" s="3"/>
      <c r="BX236" s="3"/>
      <c r="BY236" s="3"/>
      <c r="BZ236" s="3"/>
    </row>
    <row r="237" spans="1:78" ht="13.9" customHeight="1" x14ac:dyDescent="0.25">
      <c r="A237" s="127"/>
      <c r="B237" s="99" t="s">
        <v>446</v>
      </c>
      <c r="C237" s="94" t="s">
        <v>458</v>
      </c>
      <c r="D237" s="95" t="s">
        <v>10</v>
      </c>
      <c r="E237" s="184"/>
      <c r="F237" s="187"/>
      <c r="G237" s="187"/>
      <c r="H237" s="177">
        <v>0</v>
      </c>
      <c r="I237" s="177">
        <v>-320</v>
      </c>
      <c r="J237" s="177">
        <v>-320</v>
      </c>
      <c r="K237" s="177">
        <v>0</v>
      </c>
      <c r="L237" s="177">
        <v>0</v>
      </c>
      <c r="M237" s="177">
        <v>0</v>
      </c>
      <c r="N237" s="181">
        <v>0</v>
      </c>
      <c r="O237" s="181">
        <v>0</v>
      </c>
      <c r="P237" s="181">
        <v>0</v>
      </c>
      <c r="Q237" s="181">
        <v>0</v>
      </c>
      <c r="R237" s="181">
        <v>0</v>
      </c>
      <c r="S237" s="178">
        <v>0</v>
      </c>
      <c r="T237" s="178">
        <v>0</v>
      </c>
      <c r="U237" s="178">
        <v>0</v>
      </c>
      <c r="V237" s="178">
        <v>0</v>
      </c>
      <c r="W237" s="178">
        <v>0</v>
      </c>
      <c r="X237" s="178">
        <v>0</v>
      </c>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3"/>
      <c r="BN237" s="3"/>
      <c r="BO237" s="3"/>
      <c r="BP237" s="3"/>
      <c r="BQ237" s="3"/>
      <c r="BR237" s="3"/>
      <c r="BS237" s="3"/>
      <c r="BT237" s="3"/>
      <c r="BU237" s="3"/>
      <c r="BV237" s="3"/>
      <c r="BW237" s="3"/>
      <c r="BX237" s="3"/>
      <c r="BY237" s="3"/>
      <c r="BZ237" s="3"/>
    </row>
    <row r="238" spans="1:78" ht="13.9" customHeight="1" x14ac:dyDescent="0.25">
      <c r="A238" s="127"/>
      <c r="B238" s="99" t="s">
        <v>446</v>
      </c>
      <c r="C238" s="94" t="s">
        <v>457</v>
      </c>
      <c r="D238" s="95" t="s">
        <v>9</v>
      </c>
      <c r="E238" s="184"/>
      <c r="F238" s="187"/>
      <c r="G238" s="187"/>
      <c r="H238" s="177">
        <v>0</v>
      </c>
      <c r="I238" s="177">
        <v>-110</v>
      </c>
      <c r="J238" s="177">
        <v>-110</v>
      </c>
      <c r="K238" s="177">
        <v>0</v>
      </c>
      <c r="L238" s="177">
        <v>0</v>
      </c>
      <c r="M238" s="177">
        <v>0</v>
      </c>
      <c r="N238" s="181">
        <v>0</v>
      </c>
      <c r="O238" s="181">
        <v>0</v>
      </c>
      <c r="P238" s="181">
        <v>0</v>
      </c>
      <c r="Q238" s="181">
        <v>0</v>
      </c>
      <c r="R238" s="181">
        <v>0</v>
      </c>
      <c r="S238" s="178">
        <v>0</v>
      </c>
      <c r="T238" s="178">
        <v>0</v>
      </c>
      <c r="U238" s="178">
        <v>0</v>
      </c>
      <c r="V238" s="178">
        <v>0</v>
      </c>
      <c r="W238" s="178">
        <v>0</v>
      </c>
      <c r="X238" s="178">
        <v>0</v>
      </c>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3"/>
      <c r="BN238" s="3"/>
      <c r="BO238" s="3"/>
      <c r="BP238" s="3"/>
      <c r="BQ238" s="3"/>
      <c r="BR238" s="3"/>
      <c r="BS238" s="3"/>
      <c r="BT238" s="3"/>
      <c r="BU238" s="3"/>
      <c r="BV238" s="3"/>
      <c r="BW238" s="3"/>
      <c r="BX238" s="3"/>
      <c r="BY238" s="3"/>
      <c r="BZ238" s="3"/>
    </row>
    <row r="239" spans="1:78" ht="13.9" customHeight="1" x14ac:dyDescent="0.25">
      <c r="A239" s="127"/>
      <c r="B239" s="99" t="s">
        <v>446</v>
      </c>
      <c r="C239" s="94" t="s">
        <v>457</v>
      </c>
      <c r="D239" s="95" t="s">
        <v>10</v>
      </c>
      <c r="E239" s="184"/>
      <c r="F239" s="187"/>
      <c r="G239" s="187"/>
      <c r="H239" s="177">
        <v>0</v>
      </c>
      <c r="I239" s="177">
        <v>-10</v>
      </c>
      <c r="J239" s="177">
        <v>-10</v>
      </c>
      <c r="K239" s="177">
        <v>0</v>
      </c>
      <c r="L239" s="177">
        <v>0</v>
      </c>
      <c r="M239" s="177">
        <v>0</v>
      </c>
      <c r="N239" s="181">
        <v>0</v>
      </c>
      <c r="O239" s="181">
        <v>0</v>
      </c>
      <c r="P239" s="181">
        <v>0</v>
      </c>
      <c r="Q239" s="181">
        <v>0</v>
      </c>
      <c r="R239" s="181">
        <v>0</v>
      </c>
      <c r="S239" s="178">
        <v>0</v>
      </c>
      <c r="T239" s="178">
        <v>0</v>
      </c>
      <c r="U239" s="178">
        <v>0</v>
      </c>
      <c r="V239" s="178">
        <v>0</v>
      </c>
      <c r="W239" s="178">
        <v>0</v>
      </c>
      <c r="X239" s="178">
        <v>0</v>
      </c>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3"/>
      <c r="BN239" s="3"/>
      <c r="BO239" s="3"/>
      <c r="BP239" s="3"/>
      <c r="BQ239" s="3"/>
      <c r="BR239" s="3"/>
      <c r="BS239" s="3"/>
      <c r="BT239" s="3"/>
      <c r="BU239" s="3"/>
      <c r="BV239" s="3"/>
      <c r="BW239" s="3"/>
      <c r="BX239" s="3"/>
      <c r="BY239" s="3"/>
      <c r="BZ239" s="3"/>
    </row>
    <row r="240" spans="1:78" ht="13.9" customHeight="1" x14ac:dyDescent="0.25">
      <c r="A240" s="127"/>
      <c r="B240" s="99" t="s">
        <v>446</v>
      </c>
      <c r="C240" s="94" t="s">
        <v>456</v>
      </c>
      <c r="D240" s="95" t="s">
        <v>9</v>
      </c>
      <c r="E240" s="184"/>
      <c r="F240" s="187"/>
      <c r="G240" s="187"/>
      <c r="H240" s="177">
        <v>0</v>
      </c>
      <c r="I240" s="177">
        <v>-30</v>
      </c>
      <c r="J240" s="177">
        <v>-30</v>
      </c>
      <c r="K240" s="177">
        <v>0</v>
      </c>
      <c r="L240" s="177">
        <v>0</v>
      </c>
      <c r="M240" s="177">
        <v>0</v>
      </c>
      <c r="N240" s="181">
        <v>0</v>
      </c>
      <c r="O240" s="181">
        <v>0</v>
      </c>
      <c r="P240" s="181">
        <v>0</v>
      </c>
      <c r="Q240" s="181">
        <v>0</v>
      </c>
      <c r="R240" s="181">
        <v>0</v>
      </c>
      <c r="S240" s="178">
        <v>0</v>
      </c>
      <c r="T240" s="178">
        <v>0</v>
      </c>
      <c r="U240" s="178">
        <v>0</v>
      </c>
      <c r="V240" s="178">
        <v>0</v>
      </c>
      <c r="W240" s="178">
        <v>0</v>
      </c>
      <c r="X240" s="178">
        <v>0</v>
      </c>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3"/>
      <c r="BN240" s="3"/>
      <c r="BO240" s="3"/>
      <c r="BP240" s="3"/>
      <c r="BQ240" s="3"/>
      <c r="BR240" s="3"/>
      <c r="BS240" s="3"/>
      <c r="BT240" s="3"/>
      <c r="BU240" s="3"/>
      <c r="BV240" s="3"/>
      <c r="BW240" s="3"/>
      <c r="BX240" s="3"/>
      <c r="BY240" s="3"/>
      <c r="BZ240" s="3"/>
    </row>
    <row r="241" spans="1:78" ht="13.9" customHeight="1" x14ac:dyDescent="0.25">
      <c r="A241" s="127"/>
      <c r="B241" s="99" t="s">
        <v>446</v>
      </c>
      <c r="C241" s="94" t="s">
        <v>455</v>
      </c>
      <c r="D241" s="95" t="s">
        <v>9</v>
      </c>
      <c r="E241" s="184"/>
      <c r="F241" s="187"/>
      <c r="G241" s="187"/>
      <c r="H241" s="177">
        <v>0</v>
      </c>
      <c r="I241" s="177">
        <v>-30</v>
      </c>
      <c r="J241" s="177">
        <v>-30</v>
      </c>
      <c r="K241" s="177">
        <v>0</v>
      </c>
      <c r="L241" s="177">
        <v>0</v>
      </c>
      <c r="M241" s="177">
        <v>0</v>
      </c>
      <c r="N241" s="181">
        <v>0</v>
      </c>
      <c r="O241" s="181">
        <v>0</v>
      </c>
      <c r="P241" s="181">
        <v>0</v>
      </c>
      <c r="Q241" s="181">
        <v>0</v>
      </c>
      <c r="R241" s="181">
        <v>0</v>
      </c>
      <c r="S241" s="178">
        <v>0</v>
      </c>
      <c r="T241" s="178">
        <v>0</v>
      </c>
      <c r="U241" s="178">
        <v>0</v>
      </c>
      <c r="V241" s="178">
        <v>0</v>
      </c>
      <c r="W241" s="178">
        <v>0</v>
      </c>
      <c r="X241" s="178">
        <v>0</v>
      </c>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3"/>
      <c r="BN241" s="3"/>
      <c r="BO241" s="3"/>
      <c r="BP241" s="3"/>
      <c r="BQ241" s="3"/>
      <c r="BR241" s="3"/>
      <c r="BS241" s="3"/>
      <c r="BT241" s="3"/>
      <c r="BU241" s="3"/>
      <c r="BV241" s="3"/>
      <c r="BW241" s="3"/>
      <c r="BX241" s="3"/>
      <c r="BY241" s="3"/>
      <c r="BZ241" s="3"/>
    </row>
    <row r="242" spans="1:78" ht="13.9" customHeight="1" x14ac:dyDescent="0.25">
      <c r="A242" s="127"/>
      <c r="B242" s="99" t="s">
        <v>446</v>
      </c>
      <c r="C242" s="94" t="s">
        <v>454</v>
      </c>
      <c r="D242" s="95" t="s">
        <v>317</v>
      </c>
      <c r="E242" s="184"/>
      <c r="F242" s="187"/>
      <c r="G242" s="187"/>
      <c r="H242" s="177">
        <v>0</v>
      </c>
      <c r="I242" s="177">
        <v>330</v>
      </c>
      <c r="J242" s="177">
        <v>560</v>
      </c>
      <c r="K242" s="177">
        <v>410</v>
      </c>
      <c r="L242" s="177">
        <v>85</v>
      </c>
      <c r="M242" s="177">
        <v>0</v>
      </c>
      <c r="N242" s="181">
        <v>0</v>
      </c>
      <c r="O242" s="181">
        <v>0</v>
      </c>
      <c r="P242" s="181">
        <v>0</v>
      </c>
      <c r="Q242" s="181">
        <v>0</v>
      </c>
      <c r="R242" s="181">
        <v>0</v>
      </c>
      <c r="S242" s="178">
        <v>0</v>
      </c>
      <c r="T242" s="178">
        <v>0</v>
      </c>
      <c r="U242" s="178">
        <v>0</v>
      </c>
      <c r="V242" s="178">
        <v>0</v>
      </c>
      <c r="W242" s="178">
        <v>0</v>
      </c>
      <c r="X242" s="178">
        <v>0</v>
      </c>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3"/>
      <c r="BN242" s="3"/>
      <c r="BO242" s="3"/>
      <c r="BP242" s="3"/>
      <c r="BQ242" s="3"/>
      <c r="BR242" s="3"/>
      <c r="BS242" s="3"/>
      <c r="BT242" s="3"/>
      <c r="BU242" s="3"/>
      <c r="BV242" s="3"/>
      <c r="BW242" s="3"/>
      <c r="BX242" s="3"/>
      <c r="BY242" s="3"/>
      <c r="BZ242" s="3"/>
    </row>
    <row r="243" spans="1:78" ht="13.9" customHeight="1" x14ac:dyDescent="0.25">
      <c r="A243" s="127"/>
      <c r="B243" s="99" t="s">
        <v>446</v>
      </c>
      <c r="C243" s="94" t="s">
        <v>454</v>
      </c>
      <c r="D243" s="95" t="s">
        <v>10</v>
      </c>
      <c r="E243" s="184"/>
      <c r="F243" s="187"/>
      <c r="G243" s="187"/>
      <c r="H243" s="177">
        <v>0</v>
      </c>
      <c r="I243" s="177">
        <v>-45</v>
      </c>
      <c r="J243" s="177">
        <v>-80</v>
      </c>
      <c r="K243" s="177">
        <v>0</v>
      </c>
      <c r="L243" s="177">
        <v>0</v>
      </c>
      <c r="M243" s="177">
        <v>0</v>
      </c>
      <c r="N243" s="181">
        <v>0</v>
      </c>
      <c r="O243" s="181">
        <v>0</v>
      </c>
      <c r="P243" s="181">
        <v>0</v>
      </c>
      <c r="Q243" s="181">
        <v>0</v>
      </c>
      <c r="R243" s="181">
        <v>0</v>
      </c>
      <c r="S243" s="178">
        <v>0</v>
      </c>
      <c r="T243" s="178">
        <v>0</v>
      </c>
      <c r="U243" s="178">
        <v>0</v>
      </c>
      <c r="V243" s="178">
        <v>0</v>
      </c>
      <c r="W243" s="178">
        <v>0</v>
      </c>
      <c r="X243" s="178">
        <v>0</v>
      </c>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3"/>
      <c r="BN243" s="3"/>
      <c r="BO243" s="3"/>
      <c r="BP243" s="3"/>
      <c r="BQ243" s="3"/>
      <c r="BR243" s="3"/>
      <c r="BS243" s="3"/>
      <c r="BT243" s="3"/>
      <c r="BU243" s="3"/>
      <c r="BV243" s="3"/>
      <c r="BW243" s="3"/>
      <c r="BX243" s="3"/>
      <c r="BY243" s="3"/>
      <c r="BZ243" s="3"/>
    </row>
    <row r="244" spans="1:78" ht="13.9" customHeight="1" x14ac:dyDescent="0.25">
      <c r="A244" s="127"/>
      <c r="B244" s="99" t="s">
        <v>446</v>
      </c>
      <c r="C244" s="94" t="s">
        <v>454</v>
      </c>
      <c r="D244" s="95" t="s">
        <v>9</v>
      </c>
      <c r="E244" s="184"/>
      <c r="F244" s="187"/>
      <c r="G244" s="187"/>
      <c r="H244" s="177">
        <v>-5</v>
      </c>
      <c r="I244" s="177">
        <v>0</v>
      </c>
      <c r="J244" s="177">
        <v>0</v>
      </c>
      <c r="K244" s="177">
        <v>0</v>
      </c>
      <c r="L244" s="177">
        <v>0</v>
      </c>
      <c r="M244" s="177">
        <v>0</v>
      </c>
      <c r="N244" s="181">
        <v>0</v>
      </c>
      <c r="O244" s="181">
        <v>0</v>
      </c>
      <c r="P244" s="181">
        <v>0</v>
      </c>
      <c r="Q244" s="181">
        <v>0</v>
      </c>
      <c r="R244" s="181">
        <v>0</v>
      </c>
      <c r="S244" s="178">
        <v>0</v>
      </c>
      <c r="T244" s="178">
        <v>0</v>
      </c>
      <c r="U244" s="178">
        <v>0</v>
      </c>
      <c r="V244" s="178">
        <v>0</v>
      </c>
      <c r="W244" s="178">
        <v>0</v>
      </c>
      <c r="X244" s="178">
        <v>0</v>
      </c>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3"/>
      <c r="BN244" s="3"/>
      <c r="BO244" s="3"/>
      <c r="BP244" s="3"/>
      <c r="BQ244" s="3"/>
      <c r="BR244" s="3"/>
      <c r="BS244" s="3"/>
      <c r="BT244" s="3"/>
      <c r="BU244" s="3"/>
      <c r="BV244" s="3"/>
      <c r="BW244" s="3"/>
      <c r="BX244" s="3"/>
      <c r="BY244" s="3"/>
      <c r="BZ244" s="3"/>
    </row>
    <row r="245" spans="1:78" ht="13.9" customHeight="1" x14ac:dyDescent="0.25">
      <c r="A245" s="132"/>
      <c r="B245" s="99" t="s">
        <v>446</v>
      </c>
      <c r="C245" s="94" t="s">
        <v>2061</v>
      </c>
      <c r="D245" s="95" t="s">
        <v>317</v>
      </c>
      <c r="E245" s="184"/>
      <c r="F245" s="187"/>
      <c r="G245" s="187"/>
      <c r="H245" s="177">
        <v>0</v>
      </c>
      <c r="I245" s="177">
        <v>0</v>
      </c>
      <c r="J245" s="177">
        <v>65</v>
      </c>
      <c r="K245" s="177">
        <v>50</v>
      </c>
      <c r="L245" s="177">
        <v>10</v>
      </c>
      <c r="M245" s="177">
        <v>0</v>
      </c>
      <c r="N245" s="181">
        <v>0</v>
      </c>
      <c r="O245" s="181">
        <v>0</v>
      </c>
      <c r="P245" s="181">
        <v>0</v>
      </c>
      <c r="Q245" s="181">
        <v>0</v>
      </c>
      <c r="R245" s="181">
        <v>0</v>
      </c>
      <c r="S245" s="178">
        <v>0</v>
      </c>
      <c r="T245" s="178">
        <v>0</v>
      </c>
      <c r="U245" s="178">
        <v>0</v>
      </c>
      <c r="V245" s="178">
        <v>0</v>
      </c>
      <c r="W245" s="178">
        <v>0</v>
      </c>
      <c r="X245" s="178">
        <v>0</v>
      </c>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3"/>
      <c r="BN245" s="3"/>
      <c r="BO245" s="3"/>
      <c r="BP245" s="3"/>
      <c r="BQ245" s="3"/>
      <c r="BR245" s="3"/>
      <c r="BS245" s="3"/>
      <c r="BT245" s="3"/>
      <c r="BU245" s="3"/>
      <c r="BV245" s="3"/>
      <c r="BW245" s="3"/>
      <c r="BX245" s="3"/>
      <c r="BY245" s="3"/>
      <c r="BZ245" s="3"/>
    </row>
    <row r="246" spans="1:78" ht="13.9" customHeight="1" x14ac:dyDescent="0.25">
      <c r="A246" s="132"/>
      <c r="B246" s="99" t="s">
        <v>446</v>
      </c>
      <c r="C246" s="94" t="s">
        <v>453</v>
      </c>
      <c r="D246" s="95" t="s">
        <v>317</v>
      </c>
      <c r="E246" s="184"/>
      <c r="F246" s="187"/>
      <c r="G246" s="187"/>
      <c r="H246" s="177">
        <v>0</v>
      </c>
      <c r="I246" s="177">
        <v>10</v>
      </c>
      <c r="J246" s="177">
        <v>0</v>
      </c>
      <c r="K246" s="177">
        <v>0</v>
      </c>
      <c r="L246" s="177">
        <v>0</v>
      </c>
      <c r="M246" s="177">
        <v>0</v>
      </c>
      <c r="N246" s="181">
        <v>0</v>
      </c>
      <c r="O246" s="181">
        <v>0</v>
      </c>
      <c r="P246" s="181">
        <v>0</v>
      </c>
      <c r="Q246" s="181">
        <v>0</v>
      </c>
      <c r="R246" s="181">
        <v>0</v>
      </c>
      <c r="S246" s="178">
        <v>0</v>
      </c>
      <c r="T246" s="178">
        <v>0</v>
      </c>
      <c r="U246" s="178">
        <v>0</v>
      </c>
      <c r="V246" s="178">
        <v>0</v>
      </c>
      <c r="W246" s="178">
        <v>0</v>
      </c>
      <c r="X246" s="178">
        <v>0</v>
      </c>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3"/>
      <c r="BN246" s="3"/>
      <c r="BO246" s="3"/>
      <c r="BP246" s="3"/>
      <c r="BQ246" s="3"/>
      <c r="BR246" s="3"/>
      <c r="BS246" s="3"/>
      <c r="BT246" s="3"/>
      <c r="BU246" s="3"/>
      <c r="BV246" s="3"/>
      <c r="BW246" s="3"/>
      <c r="BX246" s="3"/>
      <c r="BY246" s="3"/>
      <c r="BZ246" s="3"/>
    </row>
    <row r="247" spans="1:78" ht="13.9" customHeight="1" x14ac:dyDescent="0.25">
      <c r="A247" s="132"/>
      <c r="B247" s="99" t="s">
        <v>446</v>
      </c>
      <c r="C247" s="94" t="s">
        <v>453</v>
      </c>
      <c r="D247" s="95" t="s">
        <v>10</v>
      </c>
      <c r="E247" s="184"/>
      <c r="F247" s="187"/>
      <c r="G247" s="187"/>
      <c r="H247" s="177">
        <v>0</v>
      </c>
      <c r="I247" s="177">
        <v>-15</v>
      </c>
      <c r="J247" s="177">
        <v>-5</v>
      </c>
      <c r="K247" s="177">
        <v>0</v>
      </c>
      <c r="L247" s="177">
        <v>0</v>
      </c>
      <c r="M247" s="177">
        <v>0</v>
      </c>
      <c r="N247" s="181">
        <v>0</v>
      </c>
      <c r="O247" s="181">
        <v>0</v>
      </c>
      <c r="P247" s="181">
        <v>0</v>
      </c>
      <c r="Q247" s="181">
        <v>0</v>
      </c>
      <c r="R247" s="181">
        <v>0</v>
      </c>
      <c r="S247" s="178">
        <v>0</v>
      </c>
      <c r="T247" s="178">
        <v>0</v>
      </c>
      <c r="U247" s="178">
        <v>0</v>
      </c>
      <c r="V247" s="178">
        <v>0</v>
      </c>
      <c r="W247" s="178">
        <v>0</v>
      </c>
      <c r="X247" s="178">
        <v>0</v>
      </c>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3"/>
      <c r="BN247" s="3"/>
      <c r="BO247" s="3"/>
      <c r="BP247" s="3"/>
      <c r="BQ247" s="3"/>
      <c r="BR247" s="3"/>
      <c r="BS247" s="3"/>
      <c r="BT247" s="3"/>
      <c r="BU247" s="3"/>
      <c r="BV247" s="3"/>
      <c r="BW247" s="3"/>
      <c r="BX247" s="3"/>
      <c r="BY247" s="3"/>
      <c r="BZ247" s="3"/>
    </row>
    <row r="248" spans="1:78" ht="13.9" customHeight="1" x14ac:dyDescent="0.25">
      <c r="A248" s="127"/>
      <c r="B248" s="99" t="s">
        <v>446</v>
      </c>
      <c r="C248" s="94" t="s">
        <v>452</v>
      </c>
      <c r="D248" s="95" t="s">
        <v>419</v>
      </c>
      <c r="E248" s="184"/>
      <c r="F248" s="187"/>
      <c r="G248" s="187"/>
      <c r="H248" s="177">
        <v>0</v>
      </c>
      <c r="I248" s="177">
        <v>20</v>
      </c>
      <c r="J248" s="177">
        <v>25</v>
      </c>
      <c r="K248" s="177">
        <v>15</v>
      </c>
      <c r="L248" s="177">
        <v>10</v>
      </c>
      <c r="M248" s="177">
        <v>10</v>
      </c>
      <c r="N248" s="181">
        <v>10.325862582159171</v>
      </c>
      <c r="O248" s="181">
        <v>9.5924279458263584</v>
      </c>
      <c r="P248" s="181">
        <v>10.866011831564673</v>
      </c>
      <c r="Q248" s="181">
        <v>11.74623920665306</v>
      </c>
      <c r="R248" s="181">
        <v>12.51461003635775</v>
      </c>
      <c r="S248" s="178">
        <v>12.948920778018078</v>
      </c>
      <c r="T248" s="178">
        <v>13.571552907814731</v>
      </c>
      <c r="U248" s="178">
        <v>14.074750761037631</v>
      </c>
      <c r="V248" s="178">
        <v>14.57132124966129</v>
      </c>
      <c r="W248" s="178">
        <v>15.085265299306199</v>
      </c>
      <c r="X248" s="178">
        <v>15.629191512814462</v>
      </c>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3"/>
      <c r="BN248" s="3"/>
      <c r="BO248" s="3"/>
      <c r="BP248" s="3"/>
      <c r="BQ248" s="3"/>
      <c r="BR248" s="3"/>
      <c r="BS248" s="3"/>
      <c r="BT248" s="3"/>
      <c r="BU248" s="3"/>
      <c r="BV248" s="3"/>
      <c r="BW248" s="3"/>
      <c r="BX248" s="3"/>
      <c r="BY248" s="3"/>
      <c r="BZ248" s="3"/>
    </row>
    <row r="249" spans="1:78" ht="13.9" customHeight="1" x14ac:dyDescent="0.25">
      <c r="A249" s="127"/>
      <c r="B249" s="99" t="s">
        <v>446</v>
      </c>
      <c r="C249" s="94" t="s">
        <v>451</v>
      </c>
      <c r="D249" s="95" t="s">
        <v>419</v>
      </c>
      <c r="E249" s="184"/>
      <c r="F249" s="187"/>
      <c r="G249" s="187"/>
      <c r="H249" s="177">
        <v>0</v>
      </c>
      <c r="I249" s="177">
        <v>130</v>
      </c>
      <c r="J249" s="177">
        <v>20</v>
      </c>
      <c r="K249" s="177">
        <v>15</v>
      </c>
      <c r="L249" s="177">
        <v>-25</v>
      </c>
      <c r="M249" s="177">
        <v>0</v>
      </c>
      <c r="N249" s="181">
        <v>0</v>
      </c>
      <c r="O249" s="181">
        <v>0</v>
      </c>
      <c r="P249" s="181">
        <v>0</v>
      </c>
      <c r="Q249" s="181">
        <v>0</v>
      </c>
      <c r="R249" s="181">
        <v>0</v>
      </c>
      <c r="S249" s="178">
        <v>0</v>
      </c>
      <c r="T249" s="178">
        <v>0</v>
      </c>
      <c r="U249" s="178">
        <v>0</v>
      </c>
      <c r="V249" s="178">
        <v>0</v>
      </c>
      <c r="W249" s="178">
        <v>0</v>
      </c>
      <c r="X249" s="178">
        <v>0</v>
      </c>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3"/>
      <c r="BN249" s="3"/>
      <c r="BO249" s="3"/>
      <c r="BP249" s="3"/>
      <c r="BQ249" s="3"/>
      <c r="BR249" s="3"/>
      <c r="BS249" s="3"/>
      <c r="BT249" s="3"/>
      <c r="BU249" s="3"/>
      <c r="BV249" s="3"/>
      <c r="BW249" s="3"/>
      <c r="BX249" s="3"/>
      <c r="BY249" s="3"/>
      <c r="BZ249" s="3"/>
    </row>
    <row r="250" spans="1:78" ht="13.9" customHeight="1" x14ac:dyDescent="0.25">
      <c r="A250" s="127"/>
      <c r="B250" s="99" t="s">
        <v>446</v>
      </c>
      <c r="C250" s="94" t="s">
        <v>450</v>
      </c>
      <c r="D250" s="95" t="s">
        <v>224</v>
      </c>
      <c r="E250" s="184"/>
      <c r="F250" s="187"/>
      <c r="G250" s="187"/>
      <c r="H250" s="177">
        <v>0</v>
      </c>
      <c r="I250" s="177">
        <v>10</v>
      </c>
      <c r="J250" s="177">
        <v>80</v>
      </c>
      <c r="K250" s="177">
        <v>90</v>
      </c>
      <c r="L250" s="177">
        <v>0</v>
      </c>
      <c r="M250" s="177">
        <v>0</v>
      </c>
      <c r="N250" s="181">
        <v>0</v>
      </c>
      <c r="O250" s="181">
        <v>0</v>
      </c>
      <c r="P250" s="181">
        <v>0</v>
      </c>
      <c r="Q250" s="181">
        <v>0</v>
      </c>
      <c r="R250" s="181">
        <v>0</v>
      </c>
      <c r="S250" s="178">
        <v>0</v>
      </c>
      <c r="T250" s="178">
        <v>0</v>
      </c>
      <c r="U250" s="178">
        <v>0</v>
      </c>
      <c r="V250" s="178">
        <v>0</v>
      </c>
      <c r="W250" s="178">
        <v>0</v>
      </c>
      <c r="X250" s="178">
        <v>0</v>
      </c>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3"/>
      <c r="BN250" s="3"/>
      <c r="BO250" s="3"/>
      <c r="BP250" s="3"/>
      <c r="BQ250" s="3"/>
      <c r="BR250" s="3"/>
      <c r="BS250" s="3"/>
      <c r="BT250" s="3"/>
      <c r="BU250" s="3"/>
      <c r="BV250" s="3"/>
      <c r="BW250" s="3"/>
      <c r="BX250" s="3"/>
      <c r="BY250" s="3"/>
      <c r="BZ250" s="3"/>
    </row>
    <row r="251" spans="1:78" ht="13.9" customHeight="1" x14ac:dyDescent="0.25">
      <c r="A251" s="127"/>
      <c r="B251" s="99" t="s">
        <v>446</v>
      </c>
      <c r="C251" s="94" t="s">
        <v>450</v>
      </c>
      <c r="D251" s="95" t="s">
        <v>16</v>
      </c>
      <c r="E251" s="184"/>
      <c r="F251" s="187"/>
      <c r="G251" s="187"/>
      <c r="H251" s="177">
        <v>0</v>
      </c>
      <c r="I251" s="177">
        <v>0</v>
      </c>
      <c r="J251" s="177">
        <v>-100</v>
      </c>
      <c r="K251" s="177">
        <v>-100</v>
      </c>
      <c r="L251" s="177">
        <v>0</v>
      </c>
      <c r="M251" s="177">
        <v>0</v>
      </c>
      <c r="N251" s="181">
        <v>0</v>
      </c>
      <c r="O251" s="181">
        <v>0</v>
      </c>
      <c r="P251" s="181">
        <v>0</v>
      </c>
      <c r="Q251" s="181">
        <v>0</v>
      </c>
      <c r="R251" s="181">
        <v>0</v>
      </c>
      <c r="S251" s="178">
        <v>0</v>
      </c>
      <c r="T251" s="178">
        <v>0</v>
      </c>
      <c r="U251" s="178">
        <v>0</v>
      </c>
      <c r="V251" s="178">
        <v>0</v>
      </c>
      <c r="W251" s="178">
        <v>0</v>
      </c>
      <c r="X251" s="178">
        <v>0</v>
      </c>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3"/>
      <c r="BN251" s="3"/>
      <c r="BO251" s="3"/>
      <c r="BP251" s="3"/>
      <c r="BQ251" s="3"/>
      <c r="BR251" s="3"/>
      <c r="BS251" s="3"/>
      <c r="BT251" s="3"/>
      <c r="BU251" s="3"/>
      <c r="BV251" s="3"/>
      <c r="BW251" s="3"/>
      <c r="BX251" s="3"/>
      <c r="BY251" s="3"/>
      <c r="BZ251" s="3"/>
    </row>
    <row r="252" spans="1:78" ht="13.9" customHeight="1" x14ac:dyDescent="0.25">
      <c r="A252" s="127"/>
      <c r="B252" s="99" t="s">
        <v>446</v>
      </c>
      <c r="C252" s="94" t="s">
        <v>449</v>
      </c>
      <c r="D252" s="95" t="s">
        <v>419</v>
      </c>
      <c r="E252" s="184"/>
      <c r="F252" s="187"/>
      <c r="G252" s="187"/>
      <c r="H252" s="177">
        <v>0</v>
      </c>
      <c r="I252" s="177">
        <v>-5</v>
      </c>
      <c r="J252" s="177">
        <v>0</v>
      </c>
      <c r="K252" s="177">
        <v>15</v>
      </c>
      <c r="L252" s="177">
        <v>50</v>
      </c>
      <c r="M252" s="177">
        <v>65</v>
      </c>
      <c r="N252" s="181">
        <v>67.118106784034609</v>
      </c>
      <c r="O252" s="181">
        <v>62.350781647871329</v>
      </c>
      <c r="P252" s="181">
        <v>70.629076905170379</v>
      </c>
      <c r="Q252" s="181">
        <v>76.350554843244893</v>
      </c>
      <c r="R252" s="181">
        <v>81.344965236325379</v>
      </c>
      <c r="S252" s="178">
        <v>84.167985057117505</v>
      </c>
      <c r="T252" s="178">
        <v>88.21509390079575</v>
      </c>
      <c r="U252" s="178">
        <v>91.485879946744603</v>
      </c>
      <c r="V252" s="178">
        <v>94.713588122798384</v>
      </c>
      <c r="W252" s="178">
        <v>98.054224445490291</v>
      </c>
      <c r="X252" s="178">
        <v>101.58974483329399</v>
      </c>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3"/>
      <c r="BN252" s="3"/>
      <c r="BO252" s="3"/>
      <c r="BP252" s="3"/>
      <c r="BQ252" s="3"/>
      <c r="BR252" s="3"/>
      <c r="BS252" s="3"/>
      <c r="BT252" s="3"/>
      <c r="BU252" s="3"/>
      <c r="BV252" s="3"/>
      <c r="BW252" s="3"/>
      <c r="BX252" s="3"/>
      <c r="BY252" s="3"/>
      <c r="BZ252" s="3"/>
    </row>
    <row r="253" spans="1:78" ht="13.9" customHeight="1" x14ac:dyDescent="0.25">
      <c r="A253" s="127"/>
      <c r="B253" s="99" t="s">
        <v>446</v>
      </c>
      <c r="C253" s="94" t="s">
        <v>448</v>
      </c>
      <c r="D253" s="95" t="s">
        <v>419</v>
      </c>
      <c r="E253" s="184"/>
      <c r="F253" s="187"/>
      <c r="G253" s="187"/>
      <c r="H253" s="177">
        <v>0</v>
      </c>
      <c r="I253" s="177">
        <v>135</v>
      </c>
      <c r="J253" s="177">
        <v>385</v>
      </c>
      <c r="K253" s="177">
        <v>680</v>
      </c>
      <c r="L253" s="177">
        <v>880</v>
      </c>
      <c r="M253" s="177">
        <v>1135</v>
      </c>
      <c r="N253" s="181">
        <v>1171.985403075066</v>
      </c>
      <c r="O253" s="181">
        <v>1088.7405718512916</v>
      </c>
      <c r="P253" s="181">
        <v>1233.2923428825902</v>
      </c>
      <c r="Q253" s="181">
        <v>1333.1981499551221</v>
      </c>
      <c r="R253" s="181">
        <v>1420.4082391266043</v>
      </c>
      <c r="S253" s="178">
        <v>1469.7025083050514</v>
      </c>
      <c r="T253" s="178">
        <v>1540.3712550369714</v>
      </c>
      <c r="U253" s="178">
        <v>1597.4842113777706</v>
      </c>
      <c r="V253" s="178">
        <v>1653.844961836556</v>
      </c>
      <c r="W253" s="178">
        <v>1712.1776114712532</v>
      </c>
      <c r="X253" s="178">
        <v>1773.9132367044408</v>
      </c>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c r="BM253" s="3"/>
      <c r="BN253" s="3"/>
      <c r="BO253" s="3"/>
      <c r="BP253" s="3"/>
      <c r="BQ253" s="3"/>
      <c r="BR253" s="3"/>
      <c r="BS253" s="3"/>
      <c r="BT253" s="3"/>
      <c r="BU253" s="3"/>
      <c r="BV253" s="3"/>
      <c r="BW253" s="3"/>
      <c r="BX253" s="3"/>
      <c r="BY253" s="3"/>
      <c r="BZ253" s="3"/>
    </row>
    <row r="254" spans="1:78" ht="13.9" customHeight="1" x14ac:dyDescent="0.25">
      <c r="A254" s="127"/>
      <c r="B254" s="99" t="s">
        <v>446</v>
      </c>
      <c r="C254" s="94" t="s">
        <v>448</v>
      </c>
      <c r="D254" s="95" t="s">
        <v>11</v>
      </c>
      <c r="E254" s="184"/>
      <c r="F254" s="187"/>
      <c r="G254" s="187"/>
      <c r="H254" s="177">
        <v>0</v>
      </c>
      <c r="I254" s="177">
        <v>0</v>
      </c>
      <c r="J254" s="177">
        <v>60</v>
      </c>
      <c r="K254" s="177">
        <v>90</v>
      </c>
      <c r="L254" s="177">
        <v>135</v>
      </c>
      <c r="M254" s="177">
        <v>190</v>
      </c>
      <c r="N254" s="181">
        <v>196.19138906102424</v>
      </c>
      <c r="O254" s="181">
        <v>182.25613097070081</v>
      </c>
      <c r="P254" s="181">
        <v>206.45422479972879</v>
      </c>
      <c r="Q254" s="181">
        <v>223.17854492640814</v>
      </c>
      <c r="R254" s="181">
        <v>237.77759069079724</v>
      </c>
      <c r="S254" s="178">
        <v>246.02949478234348</v>
      </c>
      <c r="T254" s="178">
        <v>257.85950524847988</v>
      </c>
      <c r="U254" s="178">
        <v>267.42026445971499</v>
      </c>
      <c r="V254" s="178">
        <v>276.85510374356448</v>
      </c>
      <c r="W254" s="178">
        <v>286.62004068681779</v>
      </c>
      <c r="X254" s="178">
        <v>296.95463874347479</v>
      </c>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3"/>
      <c r="BN254" s="3"/>
      <c r="BO254" s="3"/>
      <c r="BP254" s="3"/>
      <c r="BQ254" s="3"/>
      <c r="BR254" s="3"/>
      <c r="BS254" s="3"/>
      <c r="BT254" s="3"/>
      <c r="BU254" s="3"/>
      <c r="BV254" s="3"/>
      <c r="BW254" s="3"/>
      <c r="BX254" s="3"/>
      <c r="BY254" s="3"/>
      <c r="BZ254" s="3"/>
    </row>
    <row r="255" spans="1:78" ht="13.9" customHeight="1" x14ac:dyDescent="0.25">
      <c r="A255" s="127"/>
      <c r="B255" s="99" t="s">
        <v>446</v>
      </c>
      <c r="C255" s="94" t="s">
        <v>448</v>
      </c>
      <c r="D255" s="95" t="s">
        <v>317</v>
      </c>
      <c r="E255" s="184"/>
      <c r="F255" s="187"/>
      <c r="G255" s="187"/>
      <c r="H255" s="177">
        <v>10</v>
      </c>
      <c r="I255" s="177">
        <v>70</v>
      </c>
      <c r="J255" s="177">
        <v>0</v>
      </c>
      <c r="K255" s="177">
        <v>0</v>
      </c>
      <c r="L255" s="177">
        <v>0</v>
      </c>
      <c r="M255" s="177">
        <v>0</v>
      </c>
      <c r="N255" s="181">
        <v>0</v>
      </c>
      <c r="O255" s="181">
        <v>0</v>
      </c>
      <c r="P255" s="181">
        <v>0</v>
      </c>
      <c r="Q255" s="181">
        <v>0</v>
      </c>
      <c r="R255" s="181">
        <v>0</v>
      </c>
      <c r="S255" s="178">
        <v>0</v>
      </c>
      <c r="T255" s="178">
        <v>0</v>
      </c>
      <c r="U255" s="178">
        <v>0</v>
      </c>
      <c r="V255" s="178">
        <v>0</v>
      </c>
      <c r="W255" s="178">
        <v>0</v>
      </c>
      <c r="X255" s="178">
        <v>0</v>
      </c>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3"/>
      <c r="BN255" s="3"/>
      <c r="BO255" s="3"/>
      <c r="BP255" s="3"/>
      <c r="BQ255" s="3"/>
      <c r="BR255" s="3"/>
      <c r="BS255" s="3"/>
      <c r="BT255" s="3"/>
      <c r="BU255" s="3"/>
      <c r="BV255" s="3"/>
      <c r="BW255" s="3"/>
      <c r="BX255" s="3"/>
      <c r="BY255" s="3"/>
      <c r="BZ255" s="3"/>
    </row>
    <row r="256" spans="1:78" ht="13.9" customHeight="1" x14ac:dyDescent="0.25">
      <c r="A256" s="127"/>
      <c r="B256" s="99" t="s">
        <v>446</v>
      </c>
      <c r="C256" s="94" t="s">
        <v>448</v>
      </c>
      <c r="D256" s="95" t="s">
        <v>224</v>
      </c>
      <c r="E256" s="184"/>
      <c r="F256" s="187"/>
      <c r="G256" s="187"/>
      <c r="H256" s="177">
        <v>0</v>
      </c>
      <c r="I256" s="177">
        <v>0</v>
      </c>
      <c r="J256" s="177">
        <v>0</v>
      </c>
      <c r="K256" s="177">
        <v>-155</v>
      </c>
      <c r="L256" s="177">
        <v>-145</v>
      </c>
      <c r="M256" s="177">
        <v>0</v>
      </c>
      <c r="N256" s="181">
        <v>0</v>
      </c>
      <c r="O256" s="181">
        <v>0</v>
      </c>
      <c r="P256" s="181">
        <v>0</v>
      </c>
      <c r="Q256" s="181">
        <v>0</v>
      </c>
      <c r="R256" s="181">
        <v>0</v>
      </c>
      <c r="S256" s="178">
        <v>0</v>
      </c>
      <c r="T256" s="178">
        <v>0</v>
      </c>
      <c r="U256" s="178">
        <v>0</v>
      </c>
      <c r="V256" s="178">
        <v>0</v>
      </c>
      <c r="W256" s="178">
        <v>0</v>
      </c>
      <c r="X256" s="178">
        <v>0</v>
      </c>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3"/>
      <c r="BN256" s="3"/>
      <c r="BO256" s="3"/>
      <c r="BP256" s="3"/>
      <c r="BQ256" s="3"/>
      <c r="BR256" s="3"/>
      <c r="BS256" s="3"/>
      <c r="BT256" s="3"/>
      <c r="BU256" s="3"/>
      <c r="BV256" s="3"/>
      <c r="BW256" s="3"/>
      <c r="BX256" s="3"/>
      <c r="BY256" s="3"/>
      <c r="BZ256" s="3"/>
    </row>
    <row r="257" spans="1:78" ht="13.9" customHeight="1" x14ac:dyDescent="0.25">
      <c r="A257" s="127"/>
      <c r="B257" s="99" t="s">
        <v>446</v>
      </c>
      <c r="C257" s="94" t="s">
        <v>448</v>
      </c>
      <c r="D257" s="95" t="s">
        <v>9</v>
      </c>
      <c r="E257" s="184"/>
      <c r="F257" s="187"/>
      <c r="G257" s="187"/>
      <c r="H257" s="177">
        <v>0</v>
      </c>
      <c r="I257" s="177">
        <v>-35</v>
      </c>
      <c r="J257" s="177">
        <v>-65</v>
      </c>
      <c r="K257" s="177">
        <v>0</v>
      </c>
      <c r="L257" s="177">
        <v>0</v>
      </c>
      <c r="M257" s="177">
        <v>0</v>
      </c>
      <c r="N257" s="181">
        <v>0</v>
      </c>
      <c r="O257" s="181">
        <v>0</v>
      </c>
      <c r="P257" s="181">
        <v>0</v>
      </c>
      <c r="Q257" s="181">
        <v>0</v>
      </c>
      <c r="R257" s="181">
        <v>0</v>
      </c>
      <c r="S257" s="178">
        <v>0</v>
      </c>
      <c r="T257" s="178">
        <v>0</v>
      </c>
      <c r="U257" s="178">
        <v>0</v>
      </c>
      <c r="V257" s="178">
        <v>0</v>
      </c>
      <c r="W257" s="178">
        <v>0</v>
      </c>
      <c r="X257" s="178">
        <v>0</v>
      </c>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3"/>
      <c r="BN257" s="3"/>
      <c r="BO257" s="3"/>
      <c r="BP257" s="3"/>
      <c r="BQ257" s="3"/>
      <c r="BR257" s="3"/>
      <c r="BS257" s="3"/>
      <c r="BT257" s="3"/>
      <c r="BU257" s="3"/>
      <c r="BV257" s="3"/>
      <c r="BW257" s="3"/>
      <c r="BX257" s="3"/>
      <c r="BY257" s="3"/>
      <c r="BZ257" s="3"/>
    </row>
    <row r="258" spans="1:78" ht="13.9" customHeight="1" x14ac:dyDescent="0.25">
      <c r="A258" s="127"/>
      <c r="B258" s="99" t="s">
        <v>446</v>
      </c>
      <c r="C258" s="94" t="s">
        <v>448</v>
      </c>
      <c r="D258" s="95" t="s">
        <v>10</v>
      </c>
      <c r="E258" s="184"/>
      <c r="F258" s="187"/>
      <c r="G258" s="187"/>
      <c r="H258" s="177">
        <v>0</v>
      </c>
      <c r="I258" s="177">
        <v>-235</v>
      </c>
      <c r="J258" s="177">
        <v>-440</v>
      </c>
      <c r="K258" s="177">
        <v>0</v>
      </c>
      <c r="L258" s="177">
        <v>0</v>
      </c>
      <c r="M258" s="177">
        <v>0</v>
      </c>
      <c r="N258" s="181">
        <v>0</v>
      </c>
      <c r="O258" s="181">
        <v>0</v>
      </c>
      <c r="P258" s="181">
        <v>0</v>
      </c>
      <c r="Q258" s="181">
        <v>0</v>
      </c>
      <c r="R258" s="181">
        <v>0</v>
      </c>
      <c r="S258" s="178">
        <v>0</v>
      </c>
      <c r="T258" s="178">
        <v>0</v>
      </c>
      <c r="U258" s="178">
        <v>0</v>
      </c>
      <c r="V258" s="178">
        <v>0</v>
      </c>
      <c r="W258" s="178">
        <v>0</v>
      </c>
      <c r="X258" s="178">
        <v>0</v>
      </c>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c r="BC258" s="173"/>
      <c r="BD258" s="173"/>
      <c r="BE258" s="173"/>
      <c r="BF258" s="173"/>
      <c r="BG258" s="173"/>
      <c r="BH258" s="173"/>
      <c r="BI258" s="173"/>
      <c r="BJ258" s="173"/>
      <c r="BK258" s="173"/>
      <c r="BL258" s="173"/>
      <c r="BM258" s="3"/>
      <c r="BN258" s="3"/>
      <c r="BO258" s="3"/>
      <c r="BP258" s="3"/>
      <c r="BQ258" s="3"/>
      <c r="BR258" s="3"/>
      <c r="BS258" s="3"/>
      <c r="BT258" s="3"/>
      <c r="BU258" s="3"/>
      <c r="BV258" s="3"/>
      <c r="BW258" s="3"/>
      <c r="BX258" s="3"/>
      <c r="BY258" s="3"/>
      <c r="BZ258" s="3"/>
    </row>
    <row r="259" spans="1:78" ht="13.9" customHeight="1" x14ac:dyDescent="0.25">
      <c r="A259" s="127"/>
      <c r="B259" s="99" t="s">
        <v>446</v>
      </c>
      <c r="C259" s="94" t="s">
        <v>447</v>
      </c>
      <c r="D259" s="95" t="s">
        <v>419</v>
      </c>
      <c r="E259" s="184"/>
      <c r="F259" s="187"/>
      <c r="G259" s="187"/>
      <c r="H259" s="177">
        <v>0</v>
      </c>
      <c r="I259" s="177">
        <v>0</v>
      </c>
      <c r="J259" s="177">
        <v>20</v>
      </c>
      <c r="K259" s="177">
        <v>25</v>
      </c>
      <c r="L259" s="177">
        <v>25</v>
      </c>
      <c r="M259" s="177">
        <v>25</v>
      </c>
      <c r="N259" s="181">
        <v>25.814656455397927</v>
      </c>
      <c r="O259" s="181">
        <v>23.981069864565896</v>
      </c>
      <c r="P259" s="181">
        <v>27.165029578911682</v>
      </c>
      <c r="Q259" s="181">
        <v>29.365598016632649</v>
      </c>
      <c r="R259" s="181">
        <v>31.286525090894372</v>
      </c>
      <c r="S259" s="178">
        <v>32.372301945045194</v>
      </c>
      <c r="T259" s="178">
        <v>33.928882269536828</v>
      </c>
      <c r="U259" s="178">
        <v>35.186876902594079</v>
      </c>
      <c r="V259" s="178">
        <v>36.428303124153224</v>
      </c>
      <c r="W259" s="178">
        <v>37.713163248265495</v>
      </c>
      <c r="X259" s="178">
        <v>39.072978782036152</v>
      </c>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c r="BM259" s="3"/>
      <c r="BN259" s="3"/>
      <c r="BO259" s="3"/>
      <c r="BP259" s="3"/>
      <c r="BQ259" s="3"/>
      <c r="BR259" s="3"/>
      <c r="BS259" s="3"/>
      <c r="BT259" s="3"/>
      <c r="BU259" s="3"/>
      <c r="BV259" s="3"/>
      <c r="BW259" s="3"/>
      <c r="BX259" s="3"/>
      <c r="BY259" s="3"/>
      <c r="BZ259" s="3"/>
    </row>
    <row r="260" spans="1:78" ht="13.9" customHeight="1" x14ac:dyDescent="0.25">
      <c r="A260" s="127"/>
      <c r="B260" s="99" t="s">
        <v>446</v>
      </c>
      <c r="C260" s="94" t="s">
        <v>2124</v>
      </c>
      <c r="D260" s="95" t="s">
        <v>419</v>
      </c>
      <c r="E260" s="184"/>
      <c r="F260" s="187"/>
      <c r="G260" s="187"/>
      <c r="H260" s="177">
        <v>0</v>
      </c>
      <c r="I260" s="177">
        <v>0</v>
      </c>
      <c r="J260" s="177">
        <v>10</v>
      </c>
      <c r="K260" s="177">
        <v>140</v>
      </c>
      <c r="L260" s="177">
        <v>315</v>
      </c>
      <c r="M260" s="177">
        <v>385</v>
      </c>
      <c r="N260" s="181">
        <v>397.54570941312807</v>
      </c>
      <c r="O260" s="181">
        <v>369.30847591431478</v>
      </c>
      <c r="P260" s="181">
        <v>418.34145551523989</v>
      </c>
      <c r="Q260" s="181">
        <v>452.23020945614275</v>
      </c>
      <c r="R260" s="181">
        <v>481.81248639977326</v>
      </c>
      <c r="S260" s="178">
        <v>498.53344995369588</v>
      </c>
      <c r="T260" s="178">
        <v>522.50478695086701</v>
      </c>
      <c r="U260" s="178">
        <v>541.87790429994868</v>
      </c>
      <c r="V260" s="178">
        <v>560.99586811195957</v>
      </c>
      <c r="W260" s="178">
        <v>580.78271402328858</v>
      </c>
      <c r="X260" s="178">
        <v>601.72387324335671</v>
      </c>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3"/>
      <c r="BN260" s="3"/>
      <c r="BO260" s="3"/>
      <c r="BP260" s="3"/>
      <c r="BQ260" s="3"/>
      <c r="BR260" s="3"/>
      <c r="BS260" s="3"/>
      <c r="BT260" s="3"/>
      <c r="BU260" s="3"/>
      <c r="BV260" s="3"/>
      <c r="BW260" s="3"/>
      <c r="BX260" s="3"/>
      <c r="BY260" s="3"/>
      <c r="BZ260" s="3"/>
    </row>
    <row r="261" spans="1:78" ht="13.9" customHeight="1" x14ac:dyDescent="0.25">
      <c r="A261" s="127"/>
      <c r="B261" s="99" t="s">
        <v>446</v>
      </c>
      <c r="C261" s="94" t="s">
        <v>445</v>
      </c>
      <c r="D261" s="95" t="s">
        <v>10</v>
      </c>
      <c r="E261" s="184"/>
      <c r="F261" s="184"/>
      <c r="G261" s="184"/>
      <c r="H261" s="177">
        <v>0</v>
      </c>
      <c r="I261" s="177">
        <v>0</v>
      </c>
      <c r="J261" s="177">
        <v>0</v>
      </c>
      <c r="K261" s="177">
        <v>-1490</v>
      </c>
      <c r="L261" s="177">
        <v>-1615</v>
      </c>
      <c r="M261" s="177">
        <v>-1890</v>
      </c>
      <c r="N261" s="181">
        <v>-1951.5880280280833</v>
      </c>
      <c r="O261" s="181">
        <v>-1812.9688817611818</v>
      </c>
      <c r="P261" s="181">
        <v>-2053.6762361657234</v>
      </c>
      <c r="Q261" s="181">
        <v>-2220.0392100574286</v>
      </c>
      <c r="R261" s="181">
        <v>-2365.2612968716148</v>
      </c>
      <c r="S261" s="178">
        <v>-2447.3460270454166</v>
      </c>
      <c r="T261" s="178">
        <v>-2565.0234995769838</v>
      </c>
      <c r="U261" s="178">
        <v>-2660.127893836112</v>
      </c>
      <c r="V261" s="178">
        <v>-2753.9797161859833</v>
      </c>
      <c r="W261" s="178">
        <v>-2851.115141568871</v>
      </c>
      <c r="X261" s="178">
        <v>-2953.9171959219325</v>
      </c>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3"/>
      <c r="BN261" s="3"/>
      <c r="BO261" s="3"/>
      <c r="BP261" s="3"/>
      <c r="BQ261" s="3"/>
      <c r="BR261" s="3"/>
      <c r="BS261" s="3"/>
      <c r="BT261" s="3"/>
      <c r="BU261" s="3"/>
      <c r="BV261" s="3"/>
      <c r="BW261" s="3"/>
      <c r="BX261" s="3"/>
      <c r="BY261" s="3"/>
      <c r="BZ261" s="3"/>
    </row>
    <row r="262" spans="1:78" ht="13.9" customHeight="1" x14ac:dyDescent="0.25">
      <c r="A262" s="127"/>
      <c r="B262" s="100" t="s">
        <v>446</v>
      </c>
      <c r="C262" s="97" t="s">
        <v>445</v>
      </c>
      <c r="D262" s="98" t="s">
        <v>9</v>
      </c>
      <c r="E262" s="186"/>
      <c r="F262" s="186"/>
      <c r="G262" s="186"/>
      <c r="H262" s="179">
        <v>0</v>
      </c>
      <c r="I262" s="179">
        <v>0</v>
      </c>
      <c r="J262" s="179">
        <v>0</v>
      </c>
      <c r="K262" s="179">
        <v>125</v>
      </c>
      <c r="L262" s="179">
        <v>15</v>
      </c>
      <c r="M262" s="179">
        <v>-185</v>
      </c>
      <c r="N262" s="183">
        <v>-191.02845776994465</v>
      </c>
      <c r="O262" s="183">
        <v>-177.45991699778762</v>
      </c>
      <c r="P262" s="183">
        <v>-201.02121888394643</v>
      </c>
      <c r="Q262" s="183">
        <v>-217.30542532308158</v>
      </c>
      <c r="R262" s="183">
        <v>-231.52028567261834</v>
      </c>
      <c r="S262" s="180">
        <v>-239.55503439333441</v>
      </c>
      <c r="T262" s="180">
        <v>-251.07372879457247</v>
      </c>
      <c r="U262" s="180">
        <v>-260.3828890791961</v>
      </c>
      <c r="V262" s="180">
        <v>-269.56944311873377</v>
      </c>
      <c r="W262" s="180">
        <v>-279.07740803716462</v>
      </c>
      <c r="X262" s="180">
        <v>-289.14004298706749</v>
      </c>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c r="BM262" s="3"/>
      <c r="BN262" s="3"/>
      <c r="BO262" s="3"/>
      <c r="BP262" s="3"/>
      <c r="BQ262" s="3"/>
      <c r="BR262" s="3"/>
      <c r="BS262" s="3"/>
      <c r="BT262" s="3"/>
      <c r="BU262" s="3"/>
      <c r="BV262" s="3"/>
      <c r="BW262" s="3"/>
      <c r="BX262" s="3"/>
      <c r="BY262" s="3"/>
      <c r="BZ262" s="3"/>
    </row>
    <row r="263" spans="1:78" ht="13.9" customHeight="1" x14ac:dyDescent="0.25">
      <c r="A263" s="127"/>
      <c r="B263" s="99" t="s">
        <v>413</v>
      </c>
      <c r="C263" s="94" t="s">
        <v>444</v>
      </c>
      <c r="D263" s="95" t="s">
        <v>41</v>
      </c>
      <c r="E263" s="184"/>
      <c r="F263" s="184"/>
      <c r="G263" s="184"/>
      <c r="H263" s="184"/>
      <c r="I263" s="177">
        <v>0</v>
      </c>
      <c r="J263" s="177">
        <v>725</v>
      </c>
      <c r="K263" s="177">
        <v>985</v>
      </c>
      <c r="L263" s="177">
        <v>1015</v>
      </c>
      <c r="M263" s="177">
        <v>1045</v>
      </c>
      <c r="N263" s="181">
        <v>1079.0526398356333</v>
      </c>
      <c r="O263" s="181">
        <v>1002.4087203388543</v>
      </c>
      <c r="P263" s="181">
        <v>1135.4982363985082</v>
      </c>
      <c r="Q263" s="181">
        <v>1227.4819970952447</v>
      </c>
      <c r="R263" s="181">
        <v>1307.7767487993847</v>
      </c>
      <c r="S263" s="182">
        <v>1353.1622213028888</v>
      </c>
      <c r="T263" s="182">
        <v>1418.2272788666389</v>
      </c>
      <c r="U263" s="182">
        <v>1470.811454528432</v>
      </c>
      <c r="V263" s="182">
        <v>1522.7030705896043</v>
      </c>
      <c r="W263" s="182">
        <v>1576.4102237774973</v>
      </c>
      <c r="X263" s="182">
        <v>1633.2505130891107</v>
      </c>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3"/>
      <c r="BN263" s="3"/>
      <c r="BO263" s="3"/>
      <c r="BP263" s="3"/>
      <c r="BQ263" s="3"/>
      <c r="BR263" s="3"/>
      <c r="BS263" s="3"/>
      <c r="BT263" s="3"/>
      <c r="BU263" s="3"/>
      <c r="BV263" s="3"/>
      <c r="BW263" s="3"/>
      <c r="BX263" s="3"/>
      <c r="BY263" s="3"/>
      <c r="BZ263" s="3"/>
    </row>
    <row r="264" spans="1:78" ht="13.9" customHeight="1" x14ac:dyDescent="0.25">
      <c r="A264" s="127"/>
      <c r="B264" s="99" t="s">
        <v>413</v>
      </c>
      <c r="C264" s="94" t="s">
        <v>443</v>
      </c>
      <c r="D264" s="95" t="s">
        <v>10</v>
      </c>
      <c r="E264" s="184"/>
      <c r="F264" s="184"/>
      <c r="G264" s="184"/>
      <c r="H264" s="184"/>
      <c r="I264" s="177">
        <v>0</v>
      </c>
      <c r="J264" s="177">
        <v>0</v>
      </c>
      <c r="K264" s="177">
        <v>1040</v>
      </c>
      <c r="L264" s="177">
        <v>1040</v>
      </c>
      <c r="M264" s="177">
        <v>1040</v>
      </c>
      <c r="N264" s="181">
        <v>1073.8897085445537</v>
      </c>
      <c r="O264" s="181">
        <v>997.61250636594127</v>
      </c>
      <c r="P264" s="181">
        <v>1130.0652304827261</v>
      </c>
      <c r="Q264" s="181">
        <v>1221.6088774919183</v>
      </c>
      <c r="R264" s="181">
        <v>1301.5194437812061</v>
      </c>
      <c r="S264" s="178">
        <v>1346.6877609138801</v>
      </c>
      <c r="T264" s="178">
        <v>1411.441502412732</v>
      </c>
      <c r="U264" s="178">
        <v>1463.7740791479137</v>
      </c>
      <c r="V264" s="178">
        <v>1515.4174099647742</v>
      </c>
      <c r="W264" s="178">
        <v>1568.8675911278447</v>
      </c>
      <c r="X264" s="178">
        <v>1625.4359173327039</v>
      </c>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3"/>
      <c r="BN264" s="3"/>
      <c r="BO264" s="3"/>
      <c r="BP264" s="3"/>
      <c r="BQ264" s="3"/>
      <c r="BR264" s="3"/>
      <c r="BS264" s="3"/>
      <c r="BT264" s="3"/>
      <c r="BU264" s="3"/>
      <c r="BV264" s="3"/>
      <c r="BW264" s="3"/>
      <c r="BX264" s="3"/>
      <c r="BY264" s="3"/>
      <c r="BZ264" s="3"/>
    </row>
    <row r="265" spans="1:78" ht="13.9" customHeight="1" x14ac:dyDescent="0.25">
      <c r="A265" s="127"/>
      <c r="B265" s="99" t="s">
        <v>413</v>
      </c>
      <c r="C265" s="94" t="s">
        <v>2062</v>
      </c>
      <c r="D265" s="95" t="s">
        <v>419</v>
      </c>
      <c r="E265" s="184"/>
      <c r="F265" s="184"/>
      <c r="G265" s="184"/>
      <c r="H265" s="184"/>
      <c r="I265" s="177">
        <v>0</v>
      </c>
      <c r="J265" s="177">
        <v>15</v>
      </c>
      <c r="K265" s="177">
        <v>30</v>
      </c>
      <c r="L265" s="177">
        <v>55</v>
      </c>
      <c r="M265" s="177">
        <v>70</v>
      </c>
      <c r="N265" s="181">
        <v>72.281038075114196</v>
      </c>
      <c r="O265" s="181">
        <v>67.146995620784509</v>
      </c>
      <c r="P265" s="181">
        <v>76.06208282095271</v>
      </c>
      <c r="Q265" s="181">
        <v>82.223674446571422</v>
      </c>
      <c r="R265" s="181">
        <v>87.602270254504248</v>
      </c>
      <c r="S265" s="178">
        <v>90.642445446126544</v>
      </c>
      <c r="T265" s="178">
        <v>95.00087035470311</v>
      </c>
      <c r="U265" s="178">
        <v>98.523255327263414</v>
      </c>
      <c r="V265" s="178">
        <v>101.99924874762903</v>
      </c>
      <c r="W265" s="178">
        <v>105.59685709514339</v>
      </c>
      <c r="X265" s="178">
        <v>109.40434058970122</v>
      </c>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3"/>
      <c r="BN265" s="3"/>
      <c r="BO265" s="3"/>
      <c r="BP265" s="3"/>
      <c r="BQ265" s="3"/>
      <c r="BR265" s="3"/>
      <c r="BS265" s="3"/>
      <c r="BT265" s="3"/>
      <c r="BU265" s="3"/>
      <c r="BV265" s="3"/>
      <c r="BW265" s="3"/>
      <c r="BX265" s="3"/>
      <c r="BY265" s="3"/>
      <c r="BZ265" s="3"/>
    </row>
    <row r="266" spans="1:78" ht="13.9" customHeight="1" x14ac:dyDescent="0.25">
      <c r="A266" s="127"/>
      <c r="B266" s="99" t="s">
        <v>413</v>
      </c>
      <c r="C266" s="94" t="s">
        <v>442</v>
      </c>
      <c r="D266" s="95" t="s">
        <v>317</v>
      </c>
      <c r="E266" s="184"/>
      <c r="F266" s="184"/>
      <c r="G266" s="184"/>
      <c r="H266" s="184"/>
      <c r="I266" s="177">
        <v>-10</v>
      </c>
      <c r="J266" s="177">
        <v>0</v>
      </c>
      <c r="K266" s="177">
        <v>0</v>
      </c>
      <c r="L266" s="177">
        <v>0</v>
      </c>
      <c r="M266" s="177">
        <v>0</v>
      </c>
      <c r="N266" s="181">
        <v>0</v>
      </c>
      <c r="O266" s="181">
        <v>0</v>
      </c>
      <c r="P266" s="181">
        <v>0</v>
      </c>
      <c r="Q266" s="181">
        <v>0</v>
      </c>
      <c r="R266" s="181">
        <v>0</v>
      </c>
      <c r="S266" s="178">
        <v>0</v>
      </c>
      <c r="T266" s="178">
        <v>0</v>
      </c>
      <c r="U266" s="178">
        <v>0</v>
      </c>
      <c r="V266" s="178">
        <v>0</v>
      </c>
      <c r="W266" s="178">
        <v>0</v>
      </c>
      <c r="X266" s="178">
        <v>0</v>
      </c>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c r="AV266" s="173"/>
      <c r="AW266" s="173"/>
      <c r="AX266" s="173"/>
      <c r="AY266" s="173"/>
      <c r="AZ266" s="173"/>
      <c r="BA266" s="173"/>
      <c r="BB266" s="173"/>
      <c r="BC266" s="173"/>
      <c r="BD266" s="173"/>
      <c r="BE266" s="173"/>
      <c r="BF266" s="173"/>
      <c r="BG266" s="173"/>
      <c r="BH266" s="173"/>
      <c r="BI266" s="173"/>
      <c r="BJ266" s="173"/>
      <c r="BK266" s="173"/>
      <c r="BL266" s="173"/>
      <c r="BM266" s="3"/>
      <c r="BN266" s="3"/>
      <c r="BO266" s="3"/>
      <c r="BP266" s="3"/>
      <c r="BQ266" s="3"/>
      <c r="BR266" s="3"/>
      <c r="BS266" s="3"/>
      <c r="BT266" s="3"/>
      <c r="BU266" s="3"/>
      <c r="BV266" s="3"/>
      <c r="BW266" s="3"/>
      <c r="BX266" s="3"/>
      <c r="BY266" s="3"/>
      <c r="BZ266" s="3"/>
    </row>
    <row r="267" spans="1:78" ht="13.9" customHeight="1" x14ac:dyDescent="0.25">
      <c r="A267" s="127"/>
      <c r="B267" s="99" t="s">
        <v>413</v>
      </c>
      <c r="C267" s="94" t="s">
        <v>441</v>
      </c>
      <c r="D267" s="95" t="s">
        <v>10</v>
      </c>
      <c r="E267" s="184"/>
      <c r="F267" s="184"/>
      <c r="G267" s="184"/>
      <c r="H267" s="184"/>
      <c r="I267" s="177">
        <v>-10</v>
      </c>
      <c r="J267" s="177">
        <v>-10</v>
      </c>
      <c r="K267" s="177">
        <v>0</v>
      </c>
      <c r="L267" s="177">
        <v>0</v>
      </c>
      <c r="M267" s="177">
        <v>0</v>
      </c>
      <c r="N267" s="181">
        <v>0</v>
      </c>
      <c r="O267" s="181">
        <v>0</v>
      </c>
      <c r="P267" s="181">
        <v>0</v>
      </c>
      <c r="Q267" s="181">
        <v>0</v>
      </c>
      <c r="R267" s="181">
        <v>0</v>
      </c>
      <c r="S267" s="178">
        <v>0</v>
      </c>
      <c r="T267" s="178">
        <v>0</v>
      </c>
      <c r="U267" s="178">
        <v>0</v>
      </c>
      <c r="V267" s="178">
        <v>0</v>
      </c>
      <c r="W267" s="178">
        <v>0</v>
      </c>
      <c r="X267" s="178">
        <v>0</v>
      </c>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c r="BM267" s="3"/>
      <c r="BN267" s="3"/>
      <c r="BO267" s="3"/>
      <c r="BP267" s="3"/>
      <c r="BQ267" s="3"/>
      <c r="BR267" s="3"/>
      <c r="BS267" s="3"/>
      <c r="BT267" s="3"/>
      <c r="BU267" s="3"/>
      <c r="BV267" s="3"/>
      <c r="BW267" s="3"/>
      <c r="BX267" s="3"/>
      <c r="BY267" s="3"/>
      <c r="BZ267" s="3"/>
    </row>
    <row r="268" spans="1:78" ht="13.9" customHeight="1" x14ac:dyDescent="0.25">
      <c r="A268" s="127"/>
      <c r="B268" s="99" t="s">
        <v>413</v>
      </c>
      <c r="C268" s="94" t="s">
        <v>440</v>
      </c>
      <c r="D268" s="95" t="s">
        <v>103</v>
      </c>
      <c r="E268" s="184"/>
      <c r="F268" s="184"/>
      <c r="G268" s="184"/>
      <c r="H268" s="184"/>
      <c r="I268" s="177">
        <v>-40</v>
      </c>
      <c r="J268" s="177">
        <v>-195</v>
      </c>
      <c r="K268" s="177">
        <v>-70</v>
      </c>
      <c r="L268" s="177">
        <v>-60</v>
      </c>
      <c r="M268" s="177">
        <v>0</v>
      </c>
      <c r="N268" s="181">
        <v>0</v>
      </c>
      <c r="O268" s="181">
        <v>0</v>
      </c>
      <c r="P268" s="181">
        <v>0</v>
      </c>
      <c r="Q268" s="181">
        <v>0</v>
      </c>
      <c r="R268" s="181">
        <v>0</v>
      </c>
      <c r="S268" s="178">
        <v>0</v>
      </c>
      <c r="T268" s="178">
        <v>0</v>
      </c>
      <c r="U268" s="178">
        <v>0</v>
      </c>
      <c r="V268" s="178">
        <v>0</v>
      </c>
      <c r="W268" s="178">
        <v>0</v>
      </c>
      <c r="X268" s="178">
        <v>0</v>
      </c>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c r="BM268" s="3"/>
      <c r="BN268" s="3"/>
      <c r="BO268" s="3"/>
      <c r="BP268" s="3"/>
      <c r="BQ268" s="3"/>
      <c r="BR268" s="3"/>
      <c r="BS268" s="3"/>
      <c r="BT268" s="3"/>
      <c r="BU268" s="3"/>
      <c r="BV268" s="3"/>
      <c r="BW268" s="3"/>
      <c r="BX268" s="3"/>
      <c r="BY268" s="3"/>
      <c r="BZ268" s="3"/>
    </row>
    <row r="269" spans="1:78" ht="13.9" customHeight="1" x14ac:dyDescent="0.25">
      <c r="A269" s="127"/>
      <c r="B269" s="99" t="s">
        <v>413</v>
      </c>
      <c r="C269" s="94" t="s">
        <v>440</v>
      </c>
      <c r="D269" s="95" t="s">
        <v>10</v>
      </c>
      <c r="E269" s="184"/>
      <c r="F269" s="184"/>
      <c r="G269" s="184"/>
      <c r="H269" s="184"/>
      <c r="I269" s="177">
        <v>-10</v>
      </c>
      <c r="J269" s="177">
        <v>0</v>
      </c>
      <c r="K269" s="177">
        <v>0</v>
      </c>
      <c r="L269" s="177">
        <v>0</v>
      </c>
      <c r="M269" s="177">
        <v>0</v>
      </c>
      <c r="N269" s="181">
        <v>0</v>
      </c>
      <c r="O269" s="181">
        <v>0</v>
      </c>
      <c r="P269" s="181">
        <v>0</v>
      </c>
      <c r="Q269" s="181">
        <v>0</v>
      </c>
      <c r="R269" s="181">
        <v>0</v>
      </c>
      <c r="S269" s="178">
        <v>0</v>
      </c>
      <c r="T269" s="178">
        <v>0</v>
      </c>
      <c r="U269" s="178">
        <v>0</v>
      </c>
      <c r="V269" s="178">
        <v>0</v>
      </c>
      <c r="W269" s="178">
        <v>0</v>
      </c>
      <c r="X269" s="178">
        <v>0</v>
      </c>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3"/>
      <c r="BN269" s="3"/>
      <c r="BO269" s="3"/>
      <c r="BP269" s="3"/>
      <c r="BQ269" s="3"/>
      <c r="BR269" s="3"/>
      <c r="BS269" s="3"/>
      <c r="BT269" s="3"/>
      <c r="BU269" s="3"/>
      <c r="BV269" s="3"/>
      <c r="BW269" s="3"/>
      <c r="BX269" s="3"/>
      <c r="BY269" s="3"/>
      <c r="BZ269" s="3"/>
    </row>
    <row r="270" spans="1:78" ht="13.9" customHeight="1" x14ac:dyDescent="0.25">
      <c r="A270" s="127"/>
      <c r="B270" s="99" t="s">
        <v>413</v>
      </c>
      <c r="C270" s="94" t="s">
        <v>439</v>
      </c>
      <c r="D270" s="95" t="s">
        <v>419</v>
      </c>
      <c r="E270" s="184"/>
      <c r="F270" s="184"/>
      <c r="G270" s="184"/>
      <c r="H270" s="184"/>
      <c r="I270" s="177">
        <v>0</v>
      </c>
      <c r="J270" s="177">
        <v>-20</v>
      </c>
      <c r="K270" s="177">
        <v>-55</v>
      </c>
      <c r="L270" s="177">
        <v>-70</v>
      </c>
      <c r="M270" s="177">
        <v>-70</v>
      </c>
      <c r="N270" s="181">
        <v>-72.281038075114196</v>
      </c>
      <c r="O270" s="181">
        <v>-67.146995620784509</v>
      </c>
      <c r="P270" s="181">
        <v>-76.06208282095271</v>
      </c>
      <c r="Q270" s="181">
        <v>-82.223674446571422</v>
      </c>
      <c r="R270" s="181">
        <v>-87.602270254504248</v>
      </c>
      <c r="S270" s="178">
        <v>-90.642445446126544</v>
      </c>
      <c r="T270" s="178">
        <v>-95.00087035470311</v>
      </c>
      <c r="U270" s="178">
        <v>-98.523255327263414</v>
      </c>
      <c r="V270" s="178">
        <v>-101.99924874762903</v>
      </c>
      <c r="W270" s="178">
        <v>-105.59685709514339</v>
      </c>
      <c r="X270" s="178">
        <v>-109.40434058970122</v>
      </c>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3"/>
      <c r="BN270" s="3"/>
      <c r="BO270" s="3"/>
      <c r="BP270" s="3"/>
      <c r="BQ270" s="3"/>
      <c r="BR270" s="3"/>
      <c r="BS270" s="3"/>
      <c r="BT270" s="3"/>
      <c r="BU270" s="3"/>
      <c r="BV270" s="3"/>
      <c r="BW270" s="3"/>
      <c r="BX270" s="3"/>
      <c r="BY270" s="3"/>
      <c r="BZ270" s="3"/>
    </row>
    <row r="271" spans="1:78" ht="13.9" customHeight="1" x14ac:dyDescent="0.25">
      <c r="A271" s="127"/>
      <c r="B271" s="99" t="s">
        <v>413</v>
      </c>
      <c r="C271" s="94" t="s">
        <v>438</v>
      </c>
      <c r="D271" s="95" t="s">
        <v>23</v>
      </c>
      <c r="E271" s="184"/>
      <c r="F271" s="184"/>
      <c r="G271" s="184"/>
      <c r="H271" s="184"/>
      <c r="I271" s="177">
        <v>-5</v>
      </c>
      <c r="J271" s="177">
        <v>-50</v>
      </c>
      <c r="K271" s="177">
        <v>-120</v>
      </c>
      <c r="L271" s="177">
        <v>-125</v>
      </c>
      <c r="M271" s="177">
        <v>-130</v>
      </c>
      <c r="N271" s="181">
        <v>-134.23621356806922</v>
      </c>
      <c r="O271" s="181">
        <v>-124.70156329574266</v>
      </c>
      <c r="P271" s="181">
        <v>-141.25815381034076</v>
      </c>
      <c r="Q271" s="181">
        <v>-152.70110968648979</v>
      </c>
      <c r="R271" s="181">
        <v>-162.68993047265076</v>
      </c>
      <c r="S271" s="178">
        <v>-168.33597011423501</v>
      </c>
      <c r="T271" s="178">
        <v>-176.4301878015915</v>
      </c>
      <c r="U271" s="178">
        <v>-182.97175989348921</v>
      </c>
      <c r="V271" s="178">
        <v>-189.42717624559677</v>
      </c>
      <c r="W271" s="178">
        <v>-196.10844889098058</v>
      </c>
      <c r="X271" s="178">
        <v>-203.17948966658798</v>
      </c>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3"/>
      <c r="BN271" s="3"/>
      <c r="BO271" s="3"/>
      <c r="BP271" s="3"/>
      <c r="BQ271" s="3"/>
      <c r="BR271" s="3"/>
      <c r="BS271" s="3"/>
      <c r="BT271" s="3"/>
      <c r="BU271" s="3"/>
      <c r="BV271" s="3"/>
      <c r="BW271" s="3"/>
      <c r="BX271" s="3"/>
      <c r="BY271" s="3"/>
      <c r="BZ271" s="3"/>
    </row>
    <row r="272" spans="1:78" ht="13.9" customHeight="1" x14ac:dyDescent="0.25">
      <c r="A272" s="127"/>
      <c r="B272" s="99" t="s">
        <v>413</v>
      </c>
      <c r="C272" s="94" t="s">
        <v>437</v>
      </c>
      <c r="D272" s="95" t="s">
        <v>10</v>
      </c>
      <c r="E272" s="184"/>
      <c r="F272" s="184"/>
      <c r="G272" s="184"/>
      <c r="H272" s="184"/>
      <c r="I272" s="177">
        <v>0</v>
      </c>
      <c r="J272" s="177">
        <v>-5</v>
      </c>
      <c r="K272" s="177">
        <v>0</v>
      </c>
      <c r="L272" s="177">
        <v>0</v>
      </c>
      <c r="M272" s="177">
        <v>0</v>
      </c>
      <c r="N272" s="181">
        <v>0</v>
      </c>
      <c r="O272" s="181">
        <v>0</v>
      </c>
      <c r="P272" s="181">
        <v>0</v>
      </c>
      <c r="Q272" s="181">
        <v>0</v>
      </c>
      <c r="R272" s="181">
        <v>0</v>
      </c>
      <c r="S272" s="178">
        <v>0</v>
      </c>
      <c r="T272" s="178">
        <v>0</v>
      </c>
      <c r="U272" s="178">
        <v>0</v>
      </c>
      <c r="V272" s="178">
        <v>0</v>
      </c>
      <c r="W272" s="178">
        <v>0</v>
      </c>
      <c r="X272" s="178">
        <v>0</v>
      </c>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c r="BM272" s="3"/>
      <c r="BN272" s="3"/>
      <c r="BO272" s="3"/>
      <c r="BP272" s="3"/>
      <c r="BQ272" s="3"/>
      <c r="BR272" s="3"/>
      <c r="BS272" s="3"/>
      <c r="BT272" s="3"/>
      <c r="BU272" s="3"/>
      <c r="BV272" s="3"/>
      <c r="BW272" s="3"/>
      <c r="BX272" s="3"/>
      <c r="BY272" s="3"/>
      <c r="BZ272" s="3"/>
    </row>
    <row r="273" spans="1:78" ht="13.9" customHeight="1" x14ac:dyDescent="0.25">
      <c r="A273" s="127"/>
      <c r="B273" s="99" t="s">
        <v>413</v>
      </c>
      <c r="C273" s="94" t="s">
        <v>437</v>
      </c>
      <c r="D273" s="95" t="s">
        <v>9</v>
      </c>
      <c r="E273" s="184"/>
      <c r="F273" s="184"/>
      <c r="G273" s="184"/>
      <c r="H273" s="184"/>
      <c r="I273" s="177">
        <v>0</v>
      </c>
      <c r="J273" s="177">
        <v>-15</v>
      </c>
      <c r="K273" s="177">
        <v>0</v>
      </c>
      <c r="L273" s="177">
        <v>0</v>
      </c>
      <c r="M273" s="177">
        <v>0</v>
      </c>
      <c r="N273" s="181">
        <v>0</v>
      </c>
      <c r="O273" s="181">
        <v>0</v>
      </c>
      <c r="P273" s="181">
        <v>0</v>
      </c>
      <c r="Q273" s="181">
        <v>0</v>
      </c>
      <c r="R273" s="181">
        <v>0</v>
      </c>
      <c r="S273" s="178">
        <v>0</v>
      </c>
      <c r="T273" s="178">
        <v>0</v>
      </c>
      <c r="U273" s="178">
        <v>0</v>
      </c>
      <c r="V273" s="178">
        <v>0</v>
      </c>
      <c r="W273" s="178">
        <v>0</v>
      </c>
      <c r="X273" s="178">
        <v>0</v>
      </c>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c r="BM273" s="3"/>
      <c r="BN273" s="3"/>
      <c r="BO273" s="3"/>
      <c r="BP273" s="3"/>
      <c r="BQ273" s="3"/>
      <c r="BR273" s="3"/>
      <c r="BS273" s="3"/>
      <c r="BT273" s="3"/>
      <c r="BU273" s="3"/>
      <c r="BV273" s="3"/>
      <c r="BW273" s="3"/>
      <c r="BX273" s="3"/>
      <c r="BY273" s="3"/>
      <c r="BZ273" s="3"/>
    </row>
    <row r="274" spans="1:78" ht="13.9" customHeight="1" x14ac:dyDescent="0.25">
      <c r="A274" s="127"/>
      <c r="B274" s="99" t="s">
        <v>413</v>
      </c>
      <c r="C274" s="94" t="s">
        <v>436</v>
      </c>
      <c r="D274" s="95" t="s">
        <v>10</v>
      </c>
      <c r="E274" s="184"/>
      <c r="F274" s="184"/>
      <c r="G274" s="184"/>
      <c r="H274" s="184"/>
      <c r="I274" s="177">
        <v>-15</v>
      </c>
      <c r="J274" s="177">
        <v>-15</v>
      </c>
      <c r="K274" s="177">
        <v>0</v>
      </c>
      <c r="L274" s="177">
        <v>0</v>
      </c>
      <c r="M274" s="177">
        <v>0</v>
      </c>
      <c r="N274" s="181">
        <v>0</v>
      </c>
      <c r="O274" s="181">
        <v>0</v>
      </c>
      <c r="P274" s="181">
        <v>0</v>
      </c>
      <c r="Q274" s="181">
        <v>0</v>
      </c>
      <c r="R274" s="181">
        <v>0</v>
      </c>
      <c r="S274" s="178">
        <v>0</v>
      </c>
      <c r="T274" s="178">
        <v>0</v>
      </c>
      <c r="U274" s="178">
        <v>0</v>
      </c>
      <c r="V274" s="178">
        <v>0</v>
      </c>
      <c r="W274" s="178">
        <v>0</v>
      </c>
      <c r="X274" s="178">
        <v>0</v>
      </c>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c r="BM274" s="3"/>
      <c r="BN274" s="3"/>
      <c r="BO274" s="3"/>
      <c r="BP274" s="3"/>
      <c r="BQ274" s="3"/>
      <c r="BR274" s="3"/>
      <c r="BS274" s="3"/>
      <c r="BT274" s="3"/>
      <c r="BU274" s="3"/>
      <c r="BV274" s="3"/>
      <c r="BW274" s="3"/>
      <c r="BX274" s="3"/>
      <c r="BY274" s="3"/>
      <c r="BZ274" s="3"/>
    </row>
    <row r="275" spans="1:78" ht="13.9" customHeight="1" x14ac:dyDescent="0.25">
      <c r="A275" s="127"/>
      <c r="B275" s="99" t="s">
        <v>413</v>
      </c>
      <c r="C275" s="94" t="s">
        <v>436</v>
      </c>
      <c r="D275" s="95" t="s">
        <v>9</v>
      </c>
      <c r="E275" s="184"/>
      <c r="F275" s="184"/>
      <c r="G275" s="184"/>
      <c r="H275" s="184"/>
      <c r="I275" s="177">
        <v>-15</v>
      </c>
      <c r="J275" s="177">
        <v>-15</v>
      </c>
      <c r="K275" s="177">
        <v>0</v>
      </c>
      <c r="L275" s="177">
        <v>0</v>
      </c>
      <c r="M275" s="177">
        <v>0</v>
      </c>
      <c r="N275" s="181">
        <v>0</v>
      </c>
      <c r="O275" s="181">
        <v>0</v>
      </c>
      <c r="P275" s="181">
        <v>0</v>
      </c>
      <c r="Q275" s="181">
        <v>0</v>
      </c>
      <c r="R275" s="181">
        <v>0</v>
      </c>
      <c r="S275" s="178">
        <v>0</v>
      </c>
      <c r="T275" s="178">
        <v>0</v>
      </c>
      <c r="U275" s="178">
        <v>0</v>
      </c>
      <c r="V275" s="178">
        <v>0</v>
      </c>
      <c r="W275" s="178">
        <v>0</v>
      </c>
      <c r="X275" s="178">
        <v>0</v>
      </c>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3"/>
      <c r="BN275" s="3"/>
      <c r="BO275" s="3"/>
      <c r="BP275" s="3"/>
      <c r="BQ275" s="3"/>
      <c r="BR275" s="3"/>
      <c r="BS275" s="3"/>
      <c r="BT275" s="3"/>
      <c r="BU275" s="3"/>
      <c r="BV275" s="3"/>
      <c r="BW275" s="3"/>
      <c r="BX275" s="3"/>
      <c r="BY275" s="3"/>
      <c r="BZ275" s="3"/>
    </row>
    <row r="276" spans="1:78" ht="13.9" customHeight="1" x14ac:dyDescent="0.25">
      <c r="A276" s="127"/>
      <c r="B276" s="99" t="s">
        <v>413</v>
      </c>
      <c r="C276" s="94" t="s">
        <v>435</v>
      </c>
      <c r="D276" s="95" t="s">
        <v>10</v>
      </c>
      <c r="E276" s="184"/>
      <c r="F276" s="184"/>
      <c r="G276" s="184"/>
      <c r="H276" s="184"/>
      <c r="I276" s="177">
        <v>-5</v>
      </c>
      <c r="J276" s="177">
        <v>-5</v>
      </c>
      <c r="K276" s="177">
        <v>0</v>
      </c>
      <c r="L276" s="177">
        <v>0</v>
      </c>
      <c r="M276" s="177">
        <v>0</v>
      </c>
      <c r="N276" s="181">
        <v>0</v>
      </c>
      <c r="O276" s="181">
        <v>0</v>
      </c>
      <c r="P276" s="181">
        <v>0</v>
      </c>
      <c r="Q276" s="181">
        <v>0</v>
      </c>
      <c r="R276" s="181">
        <v>0</v>
      </c>
      <c r="S276" s="178">
        <v>0</v>
      </c>
      <c r="T276" s="178">
        <v>0</v>
      </c>
      <c r="U276" s="178">
        <v>0</v>
      </c>
      <c r="V276" s="178">
        <v>0</v>
      </c>
      <c r="W276" s="178">
        <v>0</v>
      </c>
      <c r="X276" s="178">
        <v>0</v>
      </c>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3"/>
      <c r="BN276" s="3"/>
      <c r="BO276" s="3"/>
      <c r="BP276" s="3"/>
      <c r="BQ276" s="3"/>
      <c r="BR276" s="3"/>
      <c r="BS276" s="3"/>
      <c r="BT276" s="3"/>
      <c r="BU276" s="3"/>
      <c r="BV276" s="3"/>
      <c r="BW276" s="3"/>
      <c r="BX276" s="3"/>
      <c r="BY276" s="3"/>
      <c r="BZ276" s="3"/>
    </row>
    <row r="277" spans="1:78" ht="13.9" customHeight="1" x14ac:dyDescent="0.25">
      <c r="A277" s="127"/>
      <c r="B277" s="99" t="s">
        <v>413</v>
      </c>
      <c r="C277" s="94" t="s">
        <v>435</v>
      </c>
      <c r="D277" s="95" t="s">
        <v>9</v>
      </c>
      <c r="E277" s="184"/>
      <c r="F277" s="184"/>
      <c r="G277" s="184"/>
      <c r="H277" s="184"/>
      <c r="I277" s="177">
        <v>0</v>
      </c>
      <c r="J277" s="177">
        <v>-15</v>
      </c>
      <c r="K277" s="177">
        <v>0</v>
      </c>
      <c r="L277" s="177">
        <v>0</v>
      </c>
      <c r="M277" s="177">
        <v>0</v>
      </c>
      <c r="N277" s="181">
        <v>0</v>
      </c>
      <c r="O277" s="181">
        <v>0</v>
      </c>
      <c r="P277" s="181">
        <v>0</v>
      </c>
      <c r="Q277" s="181">
        <v>0</v>
      </c>
      <c r="R277" s="181">
        <v>0</v>
      </c>
      <c r="S277" s="178">
        <v>0</v>
      </c>
      <c r="T277" s="178">
        <v>0</v>
      </c>
      <c r="U277" s="178">
        <v>0</v>
      </c>
      <c r="V277" s="178">
        <v>0</v>
      </c>
      <c r="W277" s="178">
        <v>0</v>
      </c>
      <c r="X277" s="178">
        <v>0</v>
      </c>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3"/>
      <c r="BN277" s="3"/>
      <c r="BO277" s="3"/>
      <c r="BP277" s="3"/>
      <c r="BQ277" s="3"/>
      <c r="BR277" s="3"/>
      <c r="BS277" s="3"/>
      <c r="BT277" s="3"/>
      <c r="BU277" s="3"/>
      <c r="BV277" s="3"/>
      <c r="BW277" s="3"/>
      <c r="BX277" s="3"/>
      <c r="BY277" s="3"/>
      <c r="BZ277" s="3"/>
    </row>
    <row r="278" spans="1:78" ht="13.9" customHeight="1" x14ac:dyDescent="0.25">
      <c r="A278" s="127"/>
      <c r="B278" s="99" t="s">
        <v>413</v>
      </c>
      <c r="C278" s="94" t="s">
        <v>434</v>
      </c>
      <c r="D278" s="95" t="s">
        <v>10</v>
      </c>
      <c r="E278" s="184"/>
      <c r="F278" s="184"/>
      <c r="G278" s="184"/>
      <c r="H278" s="184"/>
      <c r="I278" s="177">
        <v>0</v>
      </c>
      <c r="J278" s="177">
        <v>0</v>
      </c>
      <c r="K278" s="177">
        <v>0</v>
      </c>
      <c r="L278" s="177">
        <v>0</v>
      </c>
      <c r="M278" s="177">
        <v>0</v>
      </c>
      <c r="N278" s="181">
        <v>0</v>
      </c>
      <c r="O278" s="181">
        <v>0</v>
      </c>
      <c r="P278" s="181">
        <v>0</v>
      </c>
      <c r="Q278" s="181">
        <v>0</v>
      </c>
      <c r="R278" s="181">
        <v>0</v>
      </c>
      <c r="S278" s="178">
        <v>0</v>
      </c>
      <c r="T278" s="178">
        <v>0</v>
      </c>
      <c r="U278" s="178">
        <v>0</v>
      </c>
      <c r="V278" s="178">
        <v>0</v>
      </c>
      <c r="W278" s="178">
        <v>0</v>
      </c>
      <c r="X278" s="178">
        <v>0</v>
      </c>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3"/>
      <c r="BN278" s="3"/>
      <c r="BO278" s="3"/>
      <c r="BP278" s="3"/>
      <c r="BQ278" s="3"/>
      <c r="BR278" s="3"/>
      <c r="BS278" s="3"/>
      <c r="BT278" s="3"/>
      <c r="BU278" s="3"/>
      <c r="BV278" s="3"/>
      <c r="BW278" s="3"/>
      <c r="BX278" s="3"/>
      <c r="BY278" s="3"/>
      <c r="BZ278" s="3"/>
    </row>
    <row r="279" spans="1:78" ht="13.9" customHeight="1" x14ac:dyDescent="0.25">
      <c r="A279" s="127"/>
      <c r="B279" s="99" t="s">
        <v>413</v>
      </c>
      <c r="C279" s="94" t="s">
        <v>434</v>
      </c>
      <c r="D279" s="95" t="s">
        <v>16</v>
      </c>
      <c r="E279" s="184"/>
      <c r="F279" s="184"/>
      <c r="G279" s="184"/>
      <c r="H279" s="184"/>
      <c r="I279" s="177">
        <v>0</v>
      </c>
      <c r="J279" s="177">
        <v>0</v>
      </c>
      <c r="K279" s="177">
        <v>5</v>
      </c>
      <c r="L279" s="177">
        <v>5</v>
      </c>
      <c r="M279" s="177">
        <v>5</v>
      </c>
      <c r="N279" s="181">
        <v>5.1629312910795857</v>
      </c>
      <c r="O279" s="181">
        <v>4.7962139729131792</v>
      </c>
      <c r="P279" s="181">
        <v>5.4330059157823367</v>
      </c>
      <c r="Q279" s="181">
        <v>5.87311960332653</v>
      </c>
      <c r="R279" s="181">
        <v>6.257305018178875</v>
      </c>
      <c r="S279" s="178">
        <v>6.4744603890090389</v>
      </c>
      <c r="T279" s="178">
        <v>6.7857764539073653</v>
      </c>
      <c r="U279" s="178">
        <v>7.0373753805188155</v>
      </c>
      <c r="V279" s="178">
        <v>7.285660624830645</v>
      </c>
      <c r="W279" s="178">
        <v>7.5426326496530995</v>
      </c>
      <c r="X279" s="178">
        <v>7.8145957564072308</v>
      </c>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c r="BM279" s="3"/>
      <c r="BN279" s="3"/>
      <c r="BO279" s="3"/>
      <c r="BP279" s="3"/>
      <c r="BQ279" s="3"/>
      <c r="BR279" s="3"/>
      <c r="BS279" s="3"/>
      <c r="BT279" s="3"/>
      <c r="BU279" s="3"/>
      <c r="BV279" s="3"/>
      <c r="BW279" s="3"/>
      <c r="BX279" s="3"/>
      <c r="BY279" s="3"/>
      <c r="BZ279" s="3"/>
    </row>
    <row r="280" spans="1:78" ht="13.9" customHeight="1" x14ac:dyDescent="0.25">
      <c r="A280" s="127"/>
      <c r="B280" s="99" t="s">
        <v>413</v>
      </c>
      <c r="C280" s="94" t="s">
        <v>433</v>
      </c>
      <c r="D280" s="95" t="s">
        <v>10</v>
      </c>
      <c r="E280" s="184"/>
      <c r="F280" s="184"/>
      <c r="G280" s="184"/>
      <c r="H280" s="184"/>
      <c r="I280" s="177">
        <v>-100</v>
      </c>
      <c r="J280" s="177">
        <v>-100</v>
      </c>
      <c r="K280" s="177">
        <v>0</v>
      </c>
      <c r="L280" s="177">
        <v>0</v>
      </c>
      <c r="M280" s="177">
        <v>0</v>
      </c>
      <c r="N280" s="181">
        <v>0</v>
      </c>
      <c r="O280" s="181">
        <v>0</v>
      </c>
      <c r="P280" s="181">
        <v>0</v>
      </c>
      <c r="Q280" s="181">
        <v>0</v>
      </c>
      <c r="R280" s="181">
        <v>0</v>
      </c>
      <c r="S280" s="178">
        <v>0</v>
      </c>
      <c r="T280" s="178">
        <v>0</v>
      </c>
      <c r="U280" s="178">
        <v>0</v>
      </c>
      <c r="V280" s="178">
        <v>0</v>
      </c>
      <c r="W280" s="178">
        <v>0</v>
      </c>
      <c r="X280" s="178">
        <v>0</v>
      </c>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3"/>
      <c r="BN280" s="3"/>
      <c r="BO280" s="3"/>
      <c r="BP280" s="3"/>
      <c r="BQ280" s="3"/>
      <c r="BR280" s="3"/>
      <c r="BS280" s="3"/>
      <c r="BT280" s="3"/>
      <c r="BU280" s="3"/>
      <c r="BV280" s="3"/>
      <c r="BW280" s="3"/>
      <c r="BX280" s="3"/>
      <c r="BY280" s="3"/>
      <c r="BZ280" s="3"/>
    </row>
    <row r="281" spans="1:78" ht="13.9" customHeight="1" x14ac:dyDescent="0.25">
      <c r="A281" s="127"/>
      <c r="B281" s="99" t="s">
        <v>413</v>
      </c>
      <c r="C281" s="94" t="s">
        <v>432</v>
      </c>
      <c r="D281" s="95" t="s">
        <v>10</v>
      </c>
      <c r="E281" s="184"/>
      <c r="F281" s="184"/>
      <c r="G281" s="184"/>
      <c r="H281" s="184"/>
      <c r="I281" s="177">
        <v>-10</v>
      </c>
      <c r="J281" s="177">
        <v>-10</v>
      </c>
      <c r="K281" s="177">
        <v>0</v>
      </c>
      <c r="L281" s="177">
        <v>0</v>
      </c>
      <c r="M281" s="177">
        <v>0</v>
      </c>
      <c r="N281" s="181">
        <v>0</v>
      </c>
      <c r="O281" s="181">
        <v>0</v>
      </c>
      <c r="P281" s="181">
        <v>0</v>
      </c>
      <c r="Q281" s="181">
        <v>0</v>
      </c>
      <c r="R281" s="181">
        <v>0</v>
      </c>
      <c r="S281" s="178">
        <v>0</v>
      </c>
      <c r="T281" s="178">
        <v>0</v>
      </c>
      <c r="U281" s="178">
        <v>0</v>
      </c>
      <c r="V281" s="178">
        <v>0</v>
      </c>
      <c r="W281" s="178">
        <v>0</v>
      </c>
      <c r="X281" s="178">
        <v>0</v>
      </c>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3"/>
      <c r="BN281" s="3"/>
      <c r="BO281" s="3"/>
      <c r="BP281" s="3"/>
      <c r="BQ281" s="3"/>
      <c r="BR281" s="3"/>
      <c r="BS281" s="3"/>
      <c r="BT281" s="3"/>
      <c r="BU281" s="3"/>
      <c r="BV281" s="3"/>
      <c r="BW281" s="3"/>
      <c r="BX281" s="3"/>
      <c r="BY281" s="3"/>
      <c r="BZ281" s="3"/>
    </row>
    <row r="282" spans="1:78" ht="13.9" customHeight="1" x14ac:dyDescent="0.25">
      <c r="A282" s="127"/>
      <c r="B282" s="99" t="s">
        <v>413</v>
      </c>
      <c r="C282" s="94" t="s">
        <v>431</v>
      </c>
      <c r="D282" s="95" t="s">
        <v>9</v>
      </c>
      <c r="E282" s="184"/>
      <c r="F282" s="184"/>
      <c r="G282" s="184"/>
      <c r="H282" s="184"/>
      <c r="I282" s="177">
        <v>0</v>
      </c>
      <c r="J282" s="177">
        <v>-25</v>
      </c>
      <c r="K282" s="177">
        <v>0</v>
      </c>
      <c r="L282" s="177">
        <v>0</v>
      </c>
      <c r="M282" s="177">
        <v>0</v>
      </c>
      <c r="N282" s="181">
        <v>0</v>
      </c>
      <c r="O282" s="181">
        <v>0</v>
      </c>
      <c r="P282" s="181">
        <v>0</v>
      </c>
      <c r="Q282" s="181">
        <v>0</v>
      </c>
      <c r="R282" s="181">
        <v>0</v>
      </c>
      <c r="S282" s="178">
        <v>0</v>
      </c>
      <c r="T282" s="178">
        <v>0</v>
      </c>
      <c r="U282" s="178">
        <v>0</v>
      </c>
      <c r="V282" s="178">
        <v>0</v>
      </c>
      <c r="W282" s="178">
        <v>0</v>
      </c>
      <c r="X282" s="178">
        <v>0</v>
      </c>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3"/>
      <c r="BN282" s="3"/>
      <c r="BO282" s="3"/>
      <c r="BP282" s="3"/>
      <c r="BQ282" s="3"/>
      <c r="BR282" s="3"/>
      <c r="BS282" s="3"/>
      <c r="BT282" s="3"/>
      <c r="BU282" s="3"/>
      <c r="BV282" s="3"/>
      <c r="BW282" s="3"/>
      <c r="BX282" s="3"/>
      <c r="BY282" s="3"/>
      <c r="BZ282" s="3"/>
    </row>
    <row r="283" spans="1:78" ht="13.9" customHeight="1" x14ac:dyDescent="0.25">
      <c r="A283" s="127"/>
      <c r="B283" s="99" t="s">
        <v>413</v>
      </c>
      <c r="C283" s="94" t="s">
        <v>430</v>
      </c>
      <c r="D283" s="95" t="s">
        <v>11</v>
      </c>
      <c r="E283" s="184"/>
      <c r="F283" s="184"/>
      <c r="G283" s="184"/>
      <c r="H283" s="184"/>
      <c r="I283" s="177">
        <v>10</v>
      </c>
      <c r="J283" s="177">
        <v>20</v>
      </c>
      <c r="K283" s="177">
        <v>25</v>
      </c>
      <c r="L283" s="177">
        <v>10</v>
      </c>
      <c r="M283" s="177">
        <v>10</v>
      </c>
      <c r="N283" s="181">
        <v>10.325862582159171</v>
      </c>
      <c r="O283" s="181">
        <v>9.5924279458263584</v>
      </c>
      <c r="P283" s="181">
        <v>10.866011831564673</v>
      </c>
      <c r="Q283" s="181">
        <v>11.74623920665306</v>
      </c>
      <c r="R283" s="181">
        <v>12.51461003635775</v>
      </c>
      <c r="S283" s="178">
        <v>12.948920778018078</v>
      </c>
      <c r="T283" s="178">
        <v>13.571552907814731</v>
      </c>
      <c r="U283" s="178">
        <v>14.074750761037631</v>
      </c>
      <c r="V283" s="178">
        <v>14.57132124966129</v>
      </c>
      <c r="W283" s="178">
        <v>15.085265299306199</v>
      </c>
      <c r="X283" s="178">
        <v>15.629191512814462</v>
      </c>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3"/>
      <c r="BN283" s="3"/>
      <c r="BO283" s="3"/>
      <c r="BP283" s="3"/>
      <c r="BQ283" s="3"/>
      <c r="BR283" s="3"/>
      <c r="BS283" s="3"/>
      <c r="BT283" s="3"/>
      <c r="BU283" s="3"/>
      <c r="BV283" s="3"/>
      <c r="BW283" s="3"/>
      <c r="BX283" s="3"/>
      <c r="BY283" s="3"/>
      <c r="BZ283" s="3"/>
    </row>
    <row r="284" spans="1:78" ht="13.9" customHeight="1" x14ac:dyDescent="0.25">
      <c r="A284" s="127"/>
      <c r="B284" s="99" t="s">
        <v>413</v>
      </c>
      <c r="C284" s="94" t="s">
        <v>429</v>
      </c>
      <c r="D284" s="95" t="s">
        <v>10</v>
      </c>
      <c r="E284" s="184"/>
      <c r="F284" s="184"/>
      <c r="G284" s="184"/>
      <c r="H284" s="184"/>
      <c r="I284" s="177">
        <v>0</v>
      </c>
      <c r="J284" s="177">
        <v>-5</v>
      </c>
      <c r="K284" s="177">
        <v>0</v>
      </c>
      <c r="L284" s="177">
        <v>0</v>
      </c>
      <c r="M284" s="177">
        <v>0</v>
      </c>
      <c r="N284" s="181">
        <v>0</v>
      </c>
      <c r="O284" s="181">
        <v>0</v>
      </c>
      <c r="P284" s="181">
        <v>0</v>
      </c>
      <c r="Q284" s="181">
        <v>0</v>
      </c>
      <c r="R284" s="181">
        <v>0</v>
      </c>
      <c r="S284" s="178">
        <v>0</v>
      </c>
      <c r="T284" s="178">
        <v>0</v>
      </c>
      <c r="U284" s="178">
        <v>0</v>
      </c>
      <c r="V284" s="178">
        <v>0</v>
      </c>
      <c r="W284" s="178">
        <v>0</v>
      </c>
      <c r="X284" s="178">
        <v>0</v>
      </c>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3"/>
      <c r="BN284" s="3"/>
      <c r="BO284" s="3"/>
      <c r="BP284" s="3"/>
      <c r="BQ284" s="3"/>
      <c r="BR284" s="3"/>
      <c r="BS284" s="3"/>
      <c r="BT284" s="3"/>
      <c r="BU284" s="3"/>
      <c r="BV284" s="3"/>
      <c r="BW284" s="3"/>
      <c r="BX284" s="3"/>
      <c r="BY284" s="3"/>
      <c r="BZ284" s="3"/>
    </row>
    <row r="285" spans="1:78" ht="13.9" customHeight="1" x14ac:dyDescent="0.25">
      <c r="A285" s="127"/>
      <c r="B285" s="99" t="s">
        <v>413</v>
      </c>
      <c r="C285" s="94" t="s">
        <v>428</v>
      </c>
      <c r="D285" s="95" t="s">
        <v>10</v>
      </c>
      <c r="E285" s="184"/>
      <c r="F285" s="184"/>
      <c r="G285" s="184"/>
      <c r="H285" s="184"/>
      <c r="I285" s="177">
        <v>-25</v>
      </c>
      <c r="J285" s="177">
        <v>-40</v>
      </c>
      <c r="K285" s="177">
        <v>0</v>
      </c>
      <c r="L285" s="177">
        <v>0</v>
      </c>
      <c r="M285" s="177">
        <v>0</v>
      </c>
      <c r="N285" s="181">
        <v>0</v>
      </c>
      <c r="O285" s="181">
        <v>0</v>
      </c>
      <c r="P285" s="181">
        <v>0</v>
      </c>
      <c r="Q285" s="181">
        <v>0</v>
      </c>
      <c r="R285" s="181">
        <v>0</v>
      </c>
      <c r="S285" s="178">
        <v>0</v>
      </c>
      <c r="T285" s="178">
        <v>0</v>
      </c>
      <c r="U285" s="178">
        <v>0</v>
      </c>
      <c r="V285" s="178">
        <v>0</v>
      </c>
      <c r="W285" s="178">
        <v>0</v>
      </c>
      <c r="X285" s="178">
        <v>0</v>
      </c>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c r="BM285" s="3"/>
      <c r="BN285" s="3"/>
      <c r="BO285" s="3"/>
      <c r="BP285" s="3"/>
      <c r="BQ285" s="3"/>
      <c r="BR285" s="3"/>
      <c r="BS285" s="3"/>
      <c r="BT285" s="3"/>
      <c r="BU285" s="3"/>
      <c r="BV285" s="3"/>
      <c r="BW285" s="3"/>
      <c r="BX285" s="3"/>
      <c r="BY285" s="3"/>
      <c r="BZ285" s="3"/>
    </row>
    <row r="286" spans="1:78" ht="13.9" customHeight="1" x14ac:dyDescent="0.25">
      <c r="A286" s="127"/>
      <c r="B286" s="99" t="s">
        <v>413</v>
      </c>
      <c r="C286" s="94" t="s">
        <v>428</v>
      </c>
      <c r="D286" s="95" t="s">
        <v>9</v>
      </c>
      <c r="E286" s="184"/>
      <c r="F286" s="184"/>
      <c r="G286" s="184"/>
      <c r="H286" s="184"/>
      <c r="I286" s="177">
        <v>-70</v>
      </c>
      <c r="J286" s="177">
        <v>-30</v>
      </c>
      <c r="K286" s="177">
        <v>0</v>
      </c>
      <c r="L286" s="177">
        <v>0</v>
      </c>
      <c r="M286" s="177">
        <v>0</v>
      </c>
      <c r="N286" s="181">
        <v>0</v>
      </c>
      <c r="O286" s="181">
        <v>0</v>
      </c>
      <c r="P286" s="181">
        <v>0</v>
      </c>
      <c r="Q286" s="181">
        <v>0</v>
      </c>
      <c r="R286" s="181">
        <v>0</v>
      </c>
      <c r="S286" s="178">
        <v>0</v>
      </c>
      <c r="T286" s="178">
        <v>0</v>
      </c>
      <c r="U286" s="178">
        <v>0</v>
      </c>
      <c r="V286" s="178">
        <v>0</v>
      </c>
      <c r="W286" s="178">
        <v>0</v>
      </c>
      <c r="X286" s="178">
        <v>0</v>
      </c>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c r="BM286" s="3"/>
      <c r="BN286" s="3"/>
      <c r="BO286" s="3"/>
      <c r="BP286" s="3"/>
      <c r="BQ286" s="3"/>
      <c r="BR286" s="3"/>
      <c r="BS286" s="3"/>
      <c r="BT286" s="3"/>
      <c r="BU286" s="3"/>
      <c r="BV286" s="3"/>
      <c r="BW286" s="3"/>
      <c r="BX286" s="3"/>
      <c r="BY286" s="3"/>
      <c r="BZ286" s="3"/>
    </row>
    <row r="287" spans="1:78" ht="13.9" customHeight="1" x14ac:dyDescent="0.25">
      <c r="A287" s="127"/>
      <c r="B287" s="99" t="s">
        <v>413</v>
      </c>
      <c r="C287" s="94" t="s">
        <v>428</v>
      </c>
      <c r="D287" s="95" t="s">
        <v>16</v>
      </c>
      <c r="E287" s="184"/>
      <c r="F287" s="184"/>
      <c r="G287" s="184"/>
      <c r="H287" s="184"/>
      <c r="I287" s="177">
        <v>0</v>
      </c>
      <c r="J287" s="177">
        <v>0</v>
      </c>
      <c r="K287" s="177">
        <v>0</v>
      </c>
      <c r="L287" s="177">
        <v>0</v>
      </c>
      <c r="M287" s="177">
        <v>0</v>
      </c>
      <c r="N287" s="181">
        <v>0</v>
      </c>
      <c r="O287" s="181">
        <v>0</v>
      </c>
      <c r="P287" s="181">
        <v>0</v>
      </c>
      <c r="Q287" s="181">
        <v>0</v>
      </c>
      <c r="R287" s="181">
        <v>0</v>
      </c>
      <c r="S287" s="178">
        <v>0</v>
      </c>
      <c r="T287" s="178">
        <v>0</v>
      </c>
      <c r="U287" s="178">
        <v>0</v>
      </c>
      <c r="V287" s="178">
        <v>0</v>
      </c>
      <c r="W287" s="178">
        <v>0</v>
      </c>
      <c r="X287" s="178">
        <v>0</v>
      </c>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3"/>
      <c r="BN287" s="3"/>
      <c r="BO287" s="3"/>
      <c r="BP287" s="3"/>
      <c r="BQ287" s="3"/>
      <c r="BR287" s="3"/>
      <c r="BS287" s="3"/>
      <c r="BT287" s="3"/>
      <c r="BU287" s="3"/>
      <c r="BV287" s="3"/>
      <c r="BW287" s="3"/>
      <c r="BX287" s="3"/>
      <c r="BY287" s="3"/>
      <c r="BZ287" s="3"/>
    </row>
    <row r="288" spans="1:78" ht="13.9" customHeight="1" x14ac:dyDescent="0.25">
      <c r="A288" s="127"/>
      <c r="B288" s="99" t="s">
        <v>413</v>
      </c>
      <c r="C288" s="94" t="s">
        <v>427</v>
      </c>
      <c r="D288" s="95" t="s">
        <v>9</v>
      </c>
      <c r="E288" s="184"/>
      <c r="F288" s="184"/>
      <c r="G288" s="184"/>
      <c r="H288" s="184"/>
      <c r="I288" s="177">
        <v>-200</v>
      </c>
      <c r="J288" s="177">
        <v>0</v>
      </c>
      <c r="K288" s="177">
        <v>0</v>
      </c>
      <c r="L288" s="177">
        <v>0</v>
      </c>
      <c r="M288" s="177">
        <v>0</v>
      </c>
      <c r="N288" s="181">
        <v>0</v>
      </c>
      <c r="O288" s="181">
        <v>0</v>
      </c>
      <c r="P288" s="181">
        <v>0</v>
      </c>
      <c r="Q288" s="181">
        <v>0</v>
      </c>
      <c r="R288" s="181">
        <v>0</v>
      </c>
      <c r="S288" s="178">
        <v>0</v>
      </c>
      <c r="T288" s="178">
        <v>0</v>
      </c>
      <c r="U288" s="178">
        <v>0</v>
      </c>
      <c r="V288" s="178">
        <v>0</v>
      </c>
      <c r="W288" s="178">
        <v>0</v>
      </c>
      <c r="X288" s="178">
        <v>0</v>
      </c>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3"/>
      <c r="BN288" s="3"/>
      <c r="BO288" s="3"/>
      <c r="BP288" s="3"/>
      <c r="BQ288" s="3"/>
      <c r="BR288" s="3"/>
      <c r="BS288" s="3"/>
      <c r="BT288" s="3"/>
      <c r="BU288" s="3"/>
      <c r="BV288" s="3"/>
      <c r="BW288" s="3"/>
      <c r="BX288" s="3"/>
      <c r="BY288" s="3"/>
      <c r="BZ288" s="3"/>
    </row>
    <row r="289" spans="1:78" ht="13.9" customHeight="1" x14ac:dyDescent="0.25">
      <c r="A289" s="127"/>
      <c r="B289" s="99" t="s">
        <v>413</v>
      </c>
      <c r="C289" s="94" t="s">
        <v>426</v>
      </c>
      <c r="D289" s="95" t="s">
        <v>10</v>
      </c>
      <c r="E289" s="184"/>
      <c r="F289" s="184"/>
      <c r="G289" s="184"/>
      <c r="H289" s="184"/>
      <c r="I289" s="177">
        <v>-10</v>
      </c>
      <c r="J289" s="177">
        <v>-10</v>
      </c>
      <c r="K289" s="177">
        <v>0</v>
      </c>
      <c r="L289" s="177">
        <v>0</v>
      </c>
      <c r="M289" s="177">
        <v>0</v>
      </c>
      <c r="N289" s="181">
        <v>0</v>
      </c>
      <c r="O289" s="181">
        <v>0</v>
      </c>
      <c r="P289" s="181">
        <v>0</v>
      </c>
      <c r="Q289" s="181">
        <v>0</v>
      </c>
      <c r="R289" s="181">
        <v>0</v>
      </c>
      <c r="S289" s="178">
        <v>0</v>
      </c>
      <c r="T289" s="178">
        <v>0</v>
      </c>
      <c r="U289" s="178">
        <v>0</v>
      </c>
      <c r="V289" s="178">
        <v>0</v>
      </c>
      <c r="W289" s="178">
        <v>0</v>
      </c>
      <c r="X289" s="178">
        <v>0</v>
      </c>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3"/>
      <c r="BN289" s="3"/>
      <c r="BO289" s="3"/>
      <c r="BP289" s="3"/>
      <c r="BQ289" s="3"/>
      <c r="BR289" s="3"/>
      <c r="BS289" s="3"/>
      <c r="BT289" s="3"/>
      <c r="BU289" s="3"/>
      <c r="BV289" s="3"/>
      <c r="BW289" s="3"/>
      <c r="BX289" s="3"/>
      <c r="BY289" s="3"/>
      <c r="BZ289" s="3"/>
    </row>
    <row r="290" spans="1:78" ht="13.9" customHeight="1" x14ac:dyDescent="0.25">
      <c r="A290" s="127"/>
      <c r="B290" s="99" t="s">
        <v>413</v>
      </c>
      <c r="C290" s="94" t="s">
        <v>425</v>
      </c>
      <c r="D290" s="95" t="s">
        <v>10</v>
      </c>
      <c r="E290" s="184"/>
      <c r="F290" s="184"/>
      <c r="G290" s="184"/>
      <c r="H290" s="184"/>
      <c r="I290" s="177">
        <v>-5</v>
      </c>
      <c r="J290" s="177">
        <v>0</v>
      </c>
      <c r="K290" s="177">
        <v>0</v>
      </c>
      <c r="L290" s="177">
        <v>0</v>
      </c>
      <c r="M290" s="177">
        <v>0</v>
      </c>
      <c r="N290" s="181">
        <v>0</v>
      </c>
      <c r="O290" s="181">
        <v>0</v>
      </c>
      <c r="P290" s="181">
        <v>0</v>
      </c>
      <c r="Q290" s="181">
        <v>0</v>
      </c>
      <c r="R290" s="181">
        <v>0</v>
      </c>
      <c r="S290" s="178">
        <v>0</v>
      </c>
      <c r="T290" s="178">
        <v>0</v>
      </c>
      <c r="U290" s="178">
        <v>0</v>
      </c>
      <c r="V290" s="178">
        <v>0</v>
      </c>
      <c r="W290" s="178">
        <v>0</v>
      </c>
      <c r="X290" s="178">
        <v>0</v>
      </c>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c r="BM290" s="3"/>
      <c r="BN290" s="3"/>
      <c r="BO290" s="3"/>
      <c r="BP290" s="3"/>
      <c r="BQ290" s="3"/>
      <c r="BR290" s="3"/>
      <c r="BS290" s="3"/>
      <c r="BT290" s="3"/>
      <c r="BU290" s="3"/>
      <c r="BV290" s="3"/>
      <c r="BW290" s="3"/>
      <c r="BX290" s="3"/>
      <c r="BY290" s="3"/>
      <c r="BZ290" s="3"/>
    </row>
    <row r="291" spans="1:78" ht="13.9" customHeight="1" x14ac:dyDescent="0.25">
      <c r="A291" s="127"/>
      <c r="B291" s="99" t="s">
        <v>413</v>
      </c>
      <c r="C291" s="94" t="s">
        <v>424</v>
      </c>
      <c r="D291" s="95" t="s">
        <v>419</v>
      </c>
      <c r="E291" s="184"/>
      <c r="F291" s="184"/>
      <c r="G291" s="184"/>
      <c r="H291" s="184"/>
      <c r="I291" s="177">
        <v>0</v>
      </c>
      <c r="J291" s="177">
        <v>-35</v>
      </c>
      <c r="K291" s="177">
        <v>-80</v>
      </c>
      <c r="L291" s="177">
        <v>-100</v>
      </c>
      <c r="M291" s="177">
        <v>-95</v>
      </c>
      <c r="N291" s="181">
        <v>-98.09569453051212</v>
      </c>
      <c r="O291" s="181">
        <v>-91.128065485350405</v>
      </c>
      <c r="P291" s="181">
        <v>-103.2271123998644</v>
      </c>
      <c r="Q291" s="181">
        <v>-111.58927246320407</v>
      </c>
      <c r="R291" s="181">
        <v>-118.88879534539862</v>
      </c>
      <c r="S291" s="178">
        <v>-123.01474739117174</v>
      </c>
      <c r="T291" s="178">
        <v>-128.92975262423994</v>
      </c>
      <c r="U291" s="178">
        <v>-133.71013222985749</v>
      </c>
      <c r="V291" s="178">
        <v>-138.42755187178224</v>
      </c>
      <c r="W291" s="178">
        <v>-143.31002034340889</v>
      </c>
      <c r="X291" s="178">
        <v>-148.47731937173739</v>
      </c>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c r="BM291" s="3"/>
      <c r="BN291" s="3"/>
      <c r="BO291" s="3"/>
      <c r="BP291" s="3"/>
      <c r="BQ291" s="3"/>
      <c r="BR291" s="3"/>
      <c r="BS291" s="3"/>
      <c r="BT291" s="3"/>
      <c r="BU291" s="3"/>
      <c r="BV291" s="3"/>
      <c r="BW291" s="3"/>
      <c r="BX291" s="3"/>
      <c r="BY291" s="3"/>
      <c r="BZ291" s="3"/>
    </row>
    <row r="292" spans="1:78" ht="13.9" customHeight="1" x14ac:dyDescent="0.25">
      <c r="A292" s="127"/>
      <c r="B292" s="99" t="s">
        <v>413</v>
      </c>
      <c r="C292" s="94" t="s">
        <v>423</v>
      </c>
      <c r="D292" s="95" t="s">
        <v>10</v>
      </c>
      <c r="E292" s="184"/>
      <c r="F292" s="184"/>
      <c r="G292" s="184"/>
      <c r="H292" s="184"/>
      <c r="I292" s="177">
        <v>0</v>
      </c>
      <c r="J292" s="177">
        <v>-60</v>
      </c>
      <c r="K292" s="177">
        <v>0</v>
      </c>
      <c r="L292" s="177">
        <v>0</v>
      </c>
      <c r="M292" s="177">
        <v>0</v>
      </c>
      <c r="N292" s="181">
        <v>0</v>
      </c>
      <c r="O292" s="181">
        <v>0</v>
      </c>
      <c r="P292" s="181">
        <v>0</v>
      </c>
      <c r="Q292" s="181">
        <v>0</v>
      </c>
      <c r="R292" s="181">
        <v>0</v>
      </c>
      <c r="S292" s="178">
        <v>0</v>
      </c>
      <c r="T292" s="178">
        <v>0</v>
      </c>
      <c r="U292" s="178">
        <v>0</v>
      </c>
      <c r="V292" s="178">
        <v>0</v>
      </c>
      <c r="W292" s="178">
        <v>0</v>
      </c>
      <c r="X292" s="178">
        <v>0</v>
      </c>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3"/>
      <c r="BN292" s="3"/>
      <c r="BO292" s="3"/>
      <c r="BP292" s="3"/>
      <c r="BQ292" s="3"/>
      <c r="BR292" s="3"/>
      <c r="BS292" s="3"/>
      <c r="BT292" s="3"/>
      <c r="BU292" s="3"/>
      <c r="BV292" s="3"/>
      <c r="BW292" s="3"/>
      <c r="BX292" s="3"/>
      <c r="BY292" s="3"/>
      <c r="BZ292" s="3"/>
    </row>
    <row r="293" spans="1:78" ht="13.9" customHeight="1" x14ac:dyDescent="0.25">
      <c r="A293" s="127"/>
      <c r="B293" s="99" t="s">
        <v>413</v>
      </c>
      <c r="C293" s="94" t="s">
        <v>422</v>
      </c>
      <c r="D293" s="95" t="s">
        <v>419</v>
      </c>
      <c r="E293" s="184"/>
      <c r="F293" s="184"/>
      <c r="G293" s="184"/>
      <c r="H293" s="184"/>
      <c r="I293" s="177">
        <v>0</v>
      </c>
      <c r="J293" s="177">
        <v>-90</v>
      </c>
      <c r="K293" s="177">
        <v>-25</v>
      </c>
      <c r="L293" s="177">
        <v>0</v>
      </c>
      <c r="M293" s="177">
        <v>0</v>
      </c>
      <c r="N293" s="181">
        <v>0</v>
      </c>
      <c r="O293" s="181">
        <v>0</v>
      </c>
      <c r="P293" s="181">
        <v>0</v>
      </c>
      <c r="Q293" s="181">
        <v>0</v>
      </c>
      <c r="R293" s="181">
        <v>0</v>
      </c>
      <c r="S293" s="178">
        <v>0</v>
      </c>
      <c r="T293" s="178">
        <v>0</v>
      </c>
      <c r="U293" s="178">
        <v>0</v>
      </c>
      <c r="V293" s="178">
        <v>0</v>
      </c>
      <c r="W293" s="178">
        <v>0</v>
      </c>
      <c r="X293" s="178">
        <v>0</v>
      </c>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3"/>
      <c r="BN293" s="3"/>
      <c r="BO293" s="3"/>
      <c r="BP293" s="3"/>
      <c r="BQ293" s="3"/>
      <c r="BR293" s="3"/>
      <c r="BS293" s="3"/>
      <c r="BT293" s="3"/>
      <c r="BU293" s="3"/>
      <c r="BV293" s="3"/>
      <c r="BW293" s="3"/>
      <c r="BX293" s="3"/>
      <c r="BY293" s="3"/>
      <c r="BZ293" s="3"/>
    </row>
    <row r="294" spans="1:78" ht="13.9" customHeight="1" x14ac:dyDescent="0.25">
      <c r="A294" s="127"/>
      <c r="B294" s="99" t="s">
        <v>413</v>
      </c>
      <c r="C294" s="94" t="s">
        <v>421</v>
      </c>
      <c r="D294" s="95" t="s">
        <v>317</v>
      </c>
      <c r="E294" s="184"/>
      <c r="F294" s="184"/>
      <c r="G294" s="184"/>
      <c r="H294" s="184"/>
      <c r="I294" s="177">
        <v>15</v>
      </c>
      <c r="J294" s="177">
        <v>25</v>
      </c>
      <c r="K294" s="177">
        <v>35</v>
      </c>
      <c r="L294" s="177">
        <v>40</v>
      </c>
      <c r="M294" s="177">
        <v>45</v>
      </c>
      <c r="N294" s="181">
        <v>46.466381619716266</v>
      </c>
      <c r="O294" s="181">
        <v>43.165925756218613</v>
      </c>
      <c r="P294" s="181">
        <v>48.897053242041025</v>
      </c>
      <c r="Q294" s="181">
        <v>52.858076429938762</v>
      </c>
      <c r="R294" s="181">
        <v>56.315745163609861</v>
      </c>
      <c r="S294" s="178">
        <v>58.270143501081336</v>
      </c>
      <c r="T294" s="178">
        <v>61.071988085166268</v>
      </c>
      <c r="U294" s="178">
        <v>63.336378424669313</v>
      </c>
      <c r="V294" s="178">
        <v>65.570945623475779</v>
      </c>
      <c r="W294" s="178">
        <v>67.883693846877875</v>
      </c>
      <c r="X294" s="178">
        <v>70.331361807665061</v>
      </c>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c r="BM294" s="3"/>
      <c r="BN294" s="3"/>
      <c r="BO294" s="3"/>
      <c r="BP294" s="3"/>
      <c r="BQ294" s="3"/>
      <c r="BR294" s="3"/>
      <c r="BS294" s="3"/>
      <c r="BT294" s="3"/>
      <c r="BU294" s="3"/>
      <c r="BV294" s="3"/>
      <c r="BW294" s="3"/>
      <c r="BX294" s="3"/>
      <c r="BY294" s="3"/>
      <c r="BZ294" s="3"/>
    </row>
    <row r="295" spans="1:78" ht="13.9" customHeight="1" x14ac:dyDescent="0.25">
      <c r="A295" s="127"/>
      <c r="B295" s="99" t="s">
        <v>413</v>
      </c>
      <c r="C295" s="94" t="s">
        <v>421</v>
      </c>
      <c r="D295" s="95" t="s">
        <v>419</v>
      </c>
      <c r="E295" s="184"/>
      <c r="F295" s="184"/>
      <c r="G295" s="184"/>
      <c r="H295" s="184"/>
      <c r="I295" s="177">
        <v>35</v>
      </c>
      <c r="J295" s="177">
        <v>55</v>
      </c>
      <c r="K295" s="177">
        <v>75</v>
      </c>
      <c r="L295" s="177">
        <v>80</v>
      </c>
      <c r="M295" s="177">
        <v>75</v>
      </c>
      <c r="N295" s="181">
        <v>77.443969366193784</v>
      </c>
      <c r="O295" s="181">
        <v>71.943209593697688</v>
      </c>
      <c r="P295" s="181">
        <v>81.495088736735042</v>
      </c>
      <c r="Q295" s="181">
        <v>88.096794049897937</v>
      </c>
      <c r="R295" s="181">
        <v>93.859575272683102</v>
      </c>
      <c r="S295" s="178">
        <v>97.116905835135555</v>
      </c>
      <c r="T295" s="178">
        <v>101.78664680861044</v>
      </c>
      <c r="U295" s="178">
        <v>105.56063070778218</v>
      </c>
      <c r="V295" s="178">
        <v>109.28490937245962</v>
      </c>
      <c r="W295" s="178">
        <v>113.13948974479645</v>
      </c>
      <c r="X295" s="178">
        <v>117.21893634610842</v>
      </c>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c r="AV295" s="173"/>
      <c r="AW295" s="173"/>
      <c r="AX295" s="173"/>
      <c r="AY295" s="173"/>
      <c r="AZ295" s="173"/>
      <c r="BA295" s="173"/>
      <c r="BB295" s="173"/>
      <c r="BC295" s="173"/>
      <c r="BD295" s="173"/>
      <c r="BE295" s="173"/>
      <c r="BF295" s="173"/>
      <c r="BG295" s="173"/>
      <c r="BH295" s="173"/>
      <c r="BI295" s="173"/>
      <c r="BJ295" s="173"/>
      <c r="BK295" s="173"/>
      <c r="BL295" s="173"/>
      <c r="BM295" s="3"/>
      <c r="BN295" s="3"/>
      <c r="BO295" s="3"/>
      <c r="BP295" s="3"/>
      <c r="BQ295" s="3"/>
      <c r="BR295" s="3"/>
      <c r="BS295" s="3"/>
      <c r="BT295" s="3"/>
      <c r="BU295" s="3"/>
      <c r="BV295" s="3"/>
      <c r="BW295" s="3"/>
      <c r="BX295" s="3"/>
      <c r="BY295" s="3"/>
      <c r="BZ295" s="3"/>
    </row>
    <row r="296" spans="1:78" ht="13.9" customHeight="1" x14ac:dyDescent="0.25">
      <c r="A296" s="127"/>
      <c r="B296" s="99" t="s">
        <v>413</v>
      </c>
      <c r="C296" s="94" t="s">
        <v>421</v>
      </c>
      <c r="D296" s="95" t="s">
        <v>10</v>
      </c>
      <c r="E296" s="184"/>
      <c r="F296" s="184"/>
      <c r="G296" s="184"/>
      <c r="H296" s="184"/>
      <c r="I296" s="177">
        <v>-10</v>
      </c>
      <c r="J296" s="177">
        <v>0</v>
      </c>
      <c r="K296" s="177">
        <v>0</v>
      </c>
      <c r="L296" s="177">
        <v>0</v>
      </c>
      <c r="M296" s="177">
        <v>0</v>
      </c>
      <c r="N296" s="181">
        <v>0</v>
      </c>
      <c r="O296" s="181">
        <v>0</v>
      </c>
      <c r="P296" s="181">
        <v>0</v>
      </c>
      <c r="Q296" s="181">
        <v>0</v>
      </c>
      <c r="R296" s="181">
        <v>0</v>
      </c>
      <c r="S296" s="178">
        <v>0</v>
      </c>
      <c r="T296" s="178">
        <v>0</v>
      </c>
      <c r="U296" s="178">
        <v>0</v>
      </c>
      <c r="V296" s="178">
        <v>0</v>
      </c>
      <c r="W296" s="178">
        <v>0</v>
      </c>
      <c r="X296" s="178">
        <v>0</v>
      </c>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c r="BM296" s="3"/>
      <c r="BN296" s="3"/>
      <c r="BO296" s="3"/>
      <c r="BP296" s="3"/>
      <c r="BQ296" s="3"/>
      <c r="BR296" s="3"/>
      <c r="BS296" s="3"/>
      <c r="BT296" s="3"/>
      <c r="BU296" s="3"/>
      <c r="BV296" s="3"/>
      <c r="BW296" s="3"/>
      <c r="BX296" s="3"/>
      <c r="BY296" s="3"/>
      <c r="BZ296" s="3"/>
    </row>
    <row r="297" spans="1:78" ht="13.9" customHeight="1" x14ac:dyDescent="0.25">
      <c r="A297" s="127"/>
      <c r="B297" s="99" t="s">
        <v>413</v>
      </c>
      <c r="C297" s="94" t="s">
        <v>420</v>
      </c>
      <c r="D297" s="95" t="s">
        <v>419</v>
      </c>
      <c r="E297" s="184"/>
      <c r="F297" s="184"/>
      <c r="G297" s="184"/>
      <c r="H297" s="184"/>
      <c r="I297" s="177">
        <v>5</v>
      </c>
      <c r="J297" s="177">
        <v>10</v>
      </c>
      <c r="K297" s="177">
        <v>0</v>
      </c>
      <c r="L297" s="177">
        <v>0</v>
      </c>
      <c r="M297" s="177">
        <v>0</v>
      </c>
      <c r="N297" s="181">
        <v>0</v>
      </c>
      <c r="O297" s="181">
        <v>0</v>
      </c>
      <c r="P297" s="181">
        <v>0</v>
      </c>
      <c r="Q297" s="181">
        <v>0</v>
      </c>
      <c r="R297" s="181">
        <v>0</v>
      </c>
      <c r="S297" s="178">
        <v>0</v>
      </c>
      <c r="T297" s="178">
        <v>0</v>
      </c>
      <c r="U297" s="178">
        <v>0</v>
      </c>
      <c r="V297" s="178">
        <v>0</v>
      </c>
      <c r="W297" s="178">
        <v>0</v>
      </c>
      <c r="X297" s="178">
        <v>0</v>
      </c>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3"/>
      <c r="BN297" s="3"/>
      <c r="BO297" s="3"/>
      <c r="BP297" s="3"/>
      <c r="BQ297" s="3"/>
      <c r="BR297" s="3"/>
      <c r="BS297" s="3"/>
      <c r="BT297" s="3"/>
      <c r="BU297" s="3"/>
      <c r="BV297" s="3"/>
      <c r="BW297" s="3"/>
      <c r="BX297" s="3"/>
      <c r="BY297" s="3"/>
      <c r="BZ297" s="3"/>
    </row>
    <row r="298" spans="1:78" ht="13.9" customHeight="1" x14ac:dyDescent="0.25">
      <c r="A298" s="127"/>
      <c r="B298" s="99" t="s">
        <v>413</v>
      </c>
      <c r="C298" s="94" t="s">
        <v>418</v>
      </c>
      <c r="D298" s="95" t="s">
        <v>317</v>
      </c>
      <c r="E298" s="184"/>
      <c r="F298" s="184"/>
      <c r="G298" s="184"/>
      <c r="H298" s="184"/>
      <c r="I298" s="177">
        <v>0</v>
      </c>
      <c r="J298" s="177">
        <v>0</v>
      </c>
      <c r="K298" s="177">
        <v>35</v>
      </c>
      <c r="L298" s="177">
        <v>5</v>
      </c>
      <c r="M298" s="177">
        <v>0</v>
      </c>
      <c r="N298" s="181">
        <v>0</v>
      </c>
      <c r="O298" s="181">
        <v>0</v>
      </c>
      <c r="P298" s="181">
        <v>0</v>
      </c>
      <c r="Q298" s="181">
        <v>0</v>
      </c>
      <c r="R298" s="181">
        <v>0</v>
      </c>
      <c r="S298" s="178">
        <v>0</v>
      </c>
      <c r="T298" s="178">
        <v>0</v>
      </c>
      <c r="U298" s="178">
        <v>0</v>
      </c>
      <c r="V298" s="178">
        <v>0</v>
      </c>
      <c r="W298" s="178">
        <v>0</v>
      </c>
      <c r="X298" s="178">
        <v>0</v>
      </c>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3"/>
      <c r="BN298" s="3"/>
      <c r="BO298" s="3"/>
      <c r="BP298" s="3"/>
      <c r="BQ298" s="3"/>
      <c r="BR298" s="3"/>
      <c r="BS298" s="3"/>
      <c r="BT298" s="3"/>
      <c r="BU298" s="3"/>
      <c r="BV298" s="3"/>
      <c r="BW298" s="3"/>
      <c r="BX298" s="3"/>
      <c r="BY298" s="3"/>
      <c r="BZ298" s="3"/>
    </row>
    <row r="299" spans="1:78" ht="13.9" customHeight="1" x14ac:dyDescent="0.25">
      <c r="A299" s="127"/>
      <c r="B299" s="99" t="s">
        <v>413</v>
      </c>
      <c r="C299" s="94" t="s">
        <v>417</v>
      </c>
      <c r="D299" s="95" t="s">
        <v>23</v>
      </c>
      <c r="E299" s="184"/>
      <c r="F299" s="184"/>
      <c r="G299" s="184"/>
      <c r="H299" s="184"/>
      <c r="I299" s="177">
        <v>-5</v>
      </c>
      <c r="J299" s="177">
        <v>-15</v>
      </c>
      <c r="K299" s="177">
        <v>-20</v>
      </c>
      <c r="L299" s="177">
        <v>-20</v>
      </c>
      <c r="M299" s="177">
        <v>-20</v>
      </c>
      <c r="N299" s="181">
        <v>-20.651725164318343</v>
      </c>
      <c r="O299" s="181">
        <v>-19.184855891652717</v>
      </c>
      <c r="P299" s="181">
        <v>-21.732023663129347</v>
      </c>
      <c r="Q299" s="181">
        <v>-23.49247841330612</v>
      </c>
      <c r="R299" s="181">
        <v>-25.0292200727155</v>
      </c>
      <c r="S299" s="178">
        <v>-25.897841556036155</v>
      </c>
      <c r="T299" s="178">
        <v>-27.143105815629461</v>
      </c>
      <c r="U299" s="178">
        <v>-28.149501522075262</v>
      </c>
      <c r="V299" s="178">
        <v>-29.14264249932258</v>
      </c>
      <c r="W299" s="178">
        <v>-30.170530598612398</v>
      </c>
      <c r="X299" s="178">
        <v>-31.258383025628923</v>
      </c>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c r="BM299" s="3"/>
      <c r="BN299" s="3"/>
      <c r="BO299" s="3"/>
      <c r="BP299" s="3"/>
      <c r="BQ299" s="3"/>
      <c r="BR299" s="3"/>
      <c r="BS299" s="3"/>
      <c r="BT299" s="3"/>
      <c r="BU299" s="3"/>
      <c r="BV299" s="3"/>
      <c r="BW299" s="3"/>
      <c r="BX299" s="3"/>
      <c r="BY299" s="3"/>
      <c r="BZ299" s="3"/>
    </row>
    <row r="300" spans="1:78" ht="13.9" customHeight="1" x14ac:dyDescent="0.25">
      <c r="A300" s="127"/>
      <c r="B300" s="99" t="s">
        <v>413</v>
      </c>
      <c r="C300" s="94" t="s">
        <v>416</v>
      </c>
      <c r="D300" s="95" t="s">
        <v>10</v>
      </c>
      <c r="E300" s="184"/>
      <c r="F300" s="184"/>
      <c r="G300" s="184"/>
      <c r="H300" s="184"/>
      <c r="I300" s="177">
        <v>-10</v>
      </c>
      <c r="J300" s="177">
        <v>-10</v>
      </c>
      <c r="K300" s="177">
        <v>0</v>
      </c>
      <c r="L300" s="177">
        <v>0</v>
      </c>
      <c r="M300" s="177">
        <v>0</v>
      </c>
      <c r="N300" s="181">
        <v>0</v>
      </c>
      <c r="O300" s="181">
        <v>0</v>
      </c>
      <c r="P300" s="181">
        <v>0</v>
      </c>
      <c r="Q300" s="181">
        <v>0</v>
      </c>
      <c r="R300" s="181">
        <v>0</v>
      </c>
      <c r="S300" s="178">
        <v>0</v>
      </c>
      <c r="T300" s="178">
        <v>0</v>
      </c>
      <c r="U300" s="178">
        <v>0</v>
      </c>
      <c r="V300" s="178">
        <v>0</v>
      </c>
      <c r="W300" s="178">
        <v>0</v>
      </c>
      <c r="X300" s="178">
        <v>0</v>
      </c>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c r="AV300" s="173"/>
      <c r="AW300" s="173"/>
      <c r="AX300" s="173"/>
      <c r="AY300" s="173"/>
      <c r="AZ300" s="173"/>
      <c r="BA300" s="173"/>
      <c r="BB300" s="173"/>
      <c r="BC300" s="173"/>
      <c r="BD300" s="173"/>
      <c r="BE300" s="173"/>
      <c r="BF300" s="173"/>
      <c r="BG300" s="173"/>
      <c r="BH300" s="173"/>
      <c r="BI300" s="173"/>
      <c r="BJ300" s="173"/>
      <c r="BK300" s="173"/>
      <c r="BL300" s="173"/>
      <c r="BM300" s="3"/>
      <c r="BN300" s="3"/>
      <c r="BO300" s="3"/>
      <c r="BP300" s="3"/>
      <c r="BQ300" s="3"/>
      <c r="BR300" s="3"/>
      <c r="BS300" s="3"/>
      <c r="BT300" s="3"/>
      <c r="BU300" s="3"/>
      <c r="BV300" s="3"/>
      <c r="BW300" s="3"/>
      <c r="BX300" s="3"/>
      <c r="BY300" s="3"/>
      <c r="BZ300" s="3"/>
    </row>
    <row r="301" spans="1:78" ht="13.9" customHeight="1" x14ac:dyDescent="0.25">
      <c r="A301" s="127"/>
      <c r="B301" s="99" t="s">
        <v>413</v>
      </c>
      <c r="C301" s="94" t="s">
        <v>415</v>
      </c>
      <c r="D301" s="95" t="s">
        <v>10</v>
      </c>
      <c r="E301" s="184"/>
      <c r="F301" s="184"/>
      <c r="G301" s="184"/>
      <c r="H301" s="184"/>
      <c r="I301" s="177">
        <v>-50</v>
      </c>
      <c r="J301" s="177">
        <v>0</v>
      </c>
      <c r="K301" s="177">
        <v>0</v>
      </c>
      <c r="L301" s="177">
        <v>0</v>
      </c>
      <c r="M301" s="177">
        <v>0</v>
      </c>
      <c r="N301" s="181">
        <v>0</v>
      </c>
      <c r="O301" s="181">
        <v>0</v>
      </c>
      <c r="P301" s="181">
        <v>0</v>
      </c>
      <c r="Q301" s="181">
        <v>0</v>
      </c>
      <c r="R301" s="181">
        <v>0</v>
      </c>
      <c r="S301" s="178">
        <v>0</v>
      </c>
      <c r="T301" s="178">
        <v>0</v>
      </c>
      <c r="U301" s="178">
        <v>0</v>
      </c>
      <c r="V301" s="178">
        <v>0</v>
      </c>
      <c r="W301" s="178">
        <v>0</v>
      </c>
      <c r="X301" s="178">
        <v>0</v>
      </c>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3"/>
      <c r="BN301" s="3"/>
      <c r="BO301" s="3"/>
      <c r="BP301" s="3"/>
      <c r="BQ301" s="3"/>
      <c r="BR301" s="3"/>
      <c r="BS301" s="3"/>
      <c r="BT301" s="3"/>
      <c r="BU301" s="3"/>
      <c r="BV301" s="3"/>
      <c r="BW301" s="3"/>
      <c r="BX301" s="3"/>
      <c r="BY301" s="3"/>
      <c r="BZ301" s="3"/>
    </row>
    <row r="302" spans="1:78" ht="13.9" customHeight="1" x14ac:dyDescent="0.25">
      <c r="A302" s="127"/>
      <c r="B302" s="99" t="s">
        <v>413</v>
      </c>
      <c r="C302" s="94" t="s">
        <v>414</v>
      </c>
      <c r="D302" s="95" t="s">
        <v>317</v>
      </c>
      <c r="E302" s="184"/>
      <c r="F302" s="184"/>
      <c r="G302" s="184"/>
      <c r="H302" s="184"/>
      <c r="I302" s="177">
        <v>0</v>
      </c>
      <c r="J302" s="177">
        <v>10</v>
      </c>
      <c r="K302" s="177">
        <v>10</v>
      </c>
      <c r="L302" s="177">
        <v>0</v>
      </c>
      <c r="M302" s="177">
        <v>0</v>
      </c>
      <c r="N302" s="181">
        <v>0</v>
      </c>
      <c r="O302" s="181">
        <v>0</v>
      </c>
      <c r="P302" s="181">
        <v>0</v>
      </c>
      <c r="Q302" s="181">
        <v>0</v>
      </c>
      <c r="R302" s="181">
        <v>0</v>
      </c>
      <c r="S302" s="178">
        <v>0</v>
      </c>
      <c r="T302" s="178">
        <v>0</v>
      </c>
      <c r="U302" s="178">
        <v>0</v>
      </c>
      <c r="V302" s="178">
        <v>0</v>
      </c>
      <c r="W302" s="178">
        <v>0</v>
      </c>
      <c r="X302" s="178">
        <v>0</v>
      </c>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3"/>
      <c r="BN302" s="3"/>
      <c r="BO302" s="3"/>
      <c r="BP302" s="3"/>
      <c r="BQ302" s="3"/>
      <c r="BR302" s="3"/>
      <c r="BS302" s="3"/>
      <c r="BT302" s="3"/>
      <c r="BU302" s="3"/>
      <c r="BV302" s="3"/>
      <c r="BW302" s="3"/>
      <c r="BX302" s="3"/>
      <c r="BY302" s="3"/>
      <c r="BZ302" s="3"/>
    </row>
    <row r="303" spans="1:78" ht="13.9" customHeight="1" x14ac:dyDescent="0.25">
      <c r="A303" s="127"/>
      <c r="B303" s="99" t="s">
        <v>413</v>
      </c>
      <c r="C303" s="94" t="s">
        <v>412</v>
      </c>
      <c r="D303" s="95" t="s">
        <v>10</v>
      </c>
      <c r="E303" s="184"/>
      <c r="F303" s="184"/>
      <c r="G303" s="184"/>
      <c r="H303" s="184"/>
      <c r="I303" s="177">
        <v>0</v>
      </c>
      <c r="J303" s="177">
        <v>0</v>
      </c>
      <c r="K303" s="177">
        <v>175</v>
      </c>
      <c r="L303" s="177">
        <v>190</v>
      </c>
      <c r="M303" s="177">
        <v>125</v>
      </c>
      <c r="N303" s="181">
        <v>129.07328227698963</v>
      </c>
      <c r="O303" s="181">
        <v>119.90534932282948</v>
      </c>
      <c r="P303" s="181">
        <v>135.8251478945584</v>
      </c>
      <c r="Q303" s="181">
        <v>146.82799008316323</v>
      </c>
      <c r="R303" s="181">
        <v>156.43262545447183</v>
      </c>
      <c r="S303" s="178">
        <v>161.86150972522591</v>
      </c>
      <c r="T303" s="178">
        <v>169.64441134768407</v>
      </c>
      <c r="U303" s="178">
        <v>175.93438451297033</v>
      </c>
      <c r="V303" s="178">
        <v>182.14151562076606</v>
      </c>
      <c r="W303" s="178">
        <v>188.56581624132741</v>
      </c>
      <c r="X303" s="178">
        <v>195.36489391018068</v>
      </c>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3"/>
      <c r="BN303" s="3"/>
      <c r="BO303" s="3"/>
      <c r="BP303" s="3"/>
      <c r="BQ303" s="3"/>
      <c r="BR303" s="3"/>
      <c r="BS303" s="3"/>
      <c r="BT303" s="3"/>
      <c r="BU303" s="3"/>
      <c r="BV303" s="3"/>
      <c r="BW303" s="3"/>
      <c r="BX303" s="3"/>
      <c r="BY303" s="3"/>
      <c r="BZ303" s="3"/>
    </row>
    <row r="304" spans="1:78" ht="13.9" customHeight="1" x14ac:dyDescent="0.25">
      <c r="A304" s="133"/>
      <c r="B304" s="100" t="s">
        <v>413</v>
      </c>
      <c r="C304" s="97" t="s">
        <v>412</v>
      </c>
      <c r="D304" s="98" t="s">
        <v>9</v>
      </c>
      <c r="E304" s="186"/>
      <c r="F304" s="186"/>
      <c r="G304" s="186"/>
      <c r="H304" s="186"/>
      <c r="I304" s="179">
        <v>0</v>
      </c>
      <c r="J304" s="179">
        <v>0</v>
      </c>
      <c r="K304" s="179">
        <v>-25</v>
      </c>
      <c r="L304" s="179">
        <v>-10</v>
      </c>
      <c r="M304" s="179">
        <v>-10</v>
      </c>
      <c r="N304" s="183">
        <v>-10.325862582159171</v>
      </c>
      <c r="O304" s="183">
        <v>-9.5924279458263584</v>
      </c>
      <c r="P304" s="183">
        <v>-10.866011831564673</v>
      </c>
      <c r="Q304" s="183">
        <v>-11.74623920665306</v>
      </c>
      <c r="R304" s="183">
        <v>-12.51461003635775</v>
      </c>
      <c r="S304" s="180">
        <v>-12.948920778018078</v>
      </c>
      <c r="T304" s="180">
        <v>-13.571552907814731</v>
      </c>
      <c r="U304" s="180">
        <v>-14.074750761037631</v>
      </c>
      <c r="V304" s="180">
        <v>-14.57132124966129</v>
      </c>
      <c r="W304" s="180">
        <v>-15.085265299306199</v>
      </c>
      <c r="X304" s="180">
        <v>-15.629191512814462</v>
      </c>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c r="BM304" s="3"/>
      <c r="BN304" s="3"/>
      <c r="BO304" s="3"/>
      <c r="BP304" s="3"/>
      <c r="BQ304" s="3"/>
      <c r="BR304" s="3"/>
      <c r="BS304" s="3"/>
      <c r="BT304" s="3"/>
      <c r="BU304" s="3"/>
      <c r="BV304" s="3"/>
      <c r="BW304" s="3"/>
      <c r="BX304" s="3"/>
      <c r="BY304" s="3"/>
      <c r="BZ304" s="3"/>
    </row>
    <row r="305" spans="1:78" ht="13.9" customHeight="1" x14ac:dyDescent="0.25">
      <c r="A305" s="134"/>
      <c r="B305" s="99" t="s">
        <v>384</v>
      </c>
      <c r="C305" s="101" t="s">
        <v>327</v>
      </c>
      <c r="D305" s="101" t="s">
        <v>10</v>
      </c>
      <c r="E305" s="184"/>
      <c r="F305" s="184"/>
      <c r="G305" s="177"/>
      <c r="H305" s="177"/>
      <c r="I305" s="177">
        <v>0</v>
      </c>
      <c r="J305" s="177">
        <v>-290</v>
      </c>
      <c r="K305" s="177">
        <v>0</v>
      </c>
      <c r="L305" s="177">
        <v>0</v>
      </c>
      <c r="M305" s="177">
        <v>0</v>
      </c>
      <c r="N305" s="177">
        <v>0</v>
      </c>
      <c r="O305" s="181">
        <v>0</v>
      </c>
      <c r="P305" s="181">
        <v>0</v>
      </c>
      <c r="Q305" s="181">
        <v>0</v>
      </c>
      <c r="R305" s="181">
        <v>0</v>
      </c>
      <c r="S305" s="182">
        <v>0</v>
      </c>
      <c r="T305" s="182">
        <v>0</v>
      </c>
      <c r="U305" s="182">
        <v>0</v>
      </c>
      <c r="V305" s="182">
        <v>0</v>
      </c>
      <c r="W305" s="182">
        <v>0</v>
      </c>
      <c r="X305" s="182">
        <v>0</v>
      </c>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c r="BM305" s="3"/>
      <c r="BN305" s="3"/>
      <c r="BO305" s="3"/>
      <c r="BP305" s="3"/>
      <c r="BQ305" s="3"/>
      <c r="BR305" s="3"/>
      <c r="BS305" s="3"/>
      <c r="BT305" s="3"/>
      <c r="BU305" s="3"/>
      <c r="BV305" s="3"/>
      <c r="BW305" s="3"/>
      <c r="BX305" s="3"/>
      <c r="BY305" s="3"/>
      <c r="BZ305" s="3"/>
    </row>
    <row r="306" spans="1:78" ht="13.9" customHeight="1" x14ac:dyDescent="0.25">
      <c r="A306" s="133"/>
      <c r="B306" s="99" t="s">
        <v>384</v>
      </c>
      <c r="C306" s="101" t="s">
        <v>327</v>
      </c>
      <c r="D306" s="101" t="s">
        <v>16</v>
      </c>
      <c r="E306" s="184"/>
      <c r="F306" s="184"/>
      <c r="G306" s="177"/>
      <c r="H306" s="177"/>
      <c r="I306" s="177">
        <v>0</v>
      </c>
      <c r="J306" s="177">
        <v>210</v>
      </c>
      <c r="K306" s="177">
        <v>0</v>
      </c>
      <c r="L306" s="177">
        <v>0</v>
      </c>
      <c r="M306" s="177">
        <v>0</v>
      </c>
      <c r="N306" s="177">
        <v>0</v>
      </c>
      <c r="O306" s="181">
        <v>0</v>
      </c>
      <c r="P306" s="181">
        <v>0</v>
      </c>
      <c r="Q306" s="181">
        <v>0</v>
      </c>
      <c r="R306" s="181">
        <v>0</v>
      </c>
      <c r="S306" s="178">
        <v>0</v>
      </c>
      <c r="T306" s="178">
        <v>0</v>
      </c>
      <c r="U306" s="178">
        <v>0</v>
      </c>
      <c r="V306" s="178">
        <v>0</v>
      </c>
      <c r="W306" s="178">
        <v>0</v>
      </c>
      <c r="X306" s="178">
        <v>0</v>
      </c>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3"/>
      <c r="BN306" s="3"/>
      <c r="BO306" s="3"/>
      <c r="BP306" s="3"/>
      <c r="BQ306" s="3"/>
      <c r="BR306" s="3"/>
      <c r="BS306" s="3"/>
      <c r="BT306" s="3"/>
      <c r="BU306" s="3"/>
      <c r="BV306" s="3"/>
      <c r="BW306" s="3"/>
      <c r="BX306" s="3"/>
      <c r="BY306" s="3"/>
      <c r="BZ306" s="3"/>
    </row>
    <row r="307" spans="1:78" ht="13.9" customHeight="1" x14ac:dyDescent="0.25">
      <c r="A307" s="133"/>
      <c r="B307" s="99" t="s">
        <v>384</v>
      </c>
      <c r="C307" s="101" t="s">
        <v>411</v>
      </c>
      <c r="D307" s="101" t="s">
        <v>10</v>
      </c>
      <c r="E307" s="184"/>
      <c r="F307" s="184"/>
      <c r="G307" s="177"/>
      <c r="H307" s="177"/>
      <c r="I307" s="177">
        <v>0</v>
      </c>
      <c r="J307" s="177">
        <v>-70</v>
      </c>
      <c r="K307" s="177">
        <v>0</v>
      </c>
      <c r="L307" s="177">
        <v>0</v>
      </c>
      <c r="M307" s="177">
        <v>0</v>
      </c>
      <c r="N307" s="177">
        <v>0</v>
      </c>
      <c r="O307" s="181">
        <v>0</v>
      </c>
      <c r="P307" s="181">
        <v>0</v>
      </c>
      <c r="Q307" s="181">
        <v>0</v>
      </c>
      <c r="R307" s="181">
        <v>0</v>
      </c>
      <c r="S307" s="178">
        <v>0</v>
      </c>
      <c r="T307" s="178">
        <v>0</v>
      </c>
      <c r="U307" s="178">
        <v>0</v>
      </c>
      <c r="V307" s="178">
        <v>0</v>
      </c>
      <c r="W307" s="178">
        <v>0</v>
      </c>
      <c r="X307" s="178">
        <v>0</v>
      </c>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c r="BM307" s="3"/>
      <c r="BN307" s="3"/>
      <c r="BO307" s="3"/>
      <c r="BP307" s="3"/>
      <c r="BQ307" s="3"/>
      <c r="BR307" s="3"/>
      <c r="BS307" s="3"/>
      <c r="BT307" s="3"/>
      <c r="BU307" s="3"/>
      <c r="BV307" s="3"/>
      <c r="BW307" s="3"/>
      <c r="BX307" s="3"/>
      <c r="BY307" s="3"/>
      <c r="BZ307" s="3"/>
    </row>
    <row r="308" spans="1:78" ht="13.9" customHeight="1" x14ac:dyDescent="0.25">
      <c r="A308" s="133"/>
      <c r="B308" s="99" t="s">
        <v>384</v>
      </c>
      <c r="C308" s="101" t="s">
        <v>411</v>
      </c>
      <c r="D308" s="101" t="s">
        <v>16</v>
      </c>
      <c r="E308" s="184"/>
      <c r="F308" s="184"/>
      <c r="G308" s="177"/>
      <c r="H308" s="177"/>
      <c r="I308" s="177">
        <v>0</v>
      </c>
      <c r="J308" s="177">
        <v>50</v>
      </c>
      <c r="K308" s="177">
        <v>50</v>
      </c>
      <c r="L308" s="177">
        <v>55</v>
      </c>
      <c r="M308" s="177">
        <v>50</v>
      </c>
      <c r="N308" s="177">
        <v>50</v>
      </c>
      <c r="O308" s="181">
        <v>46.448555118290905</v>
      </c>
      <c r="P308" s="181">
        <v>52.615516355692947</v>
      </c>
      <c r="Q308" s="181">
        <v>56.877762575244745</v>
      </c>
      <c r="R308" s="181">
        <v>60.598375858595354</v>
      </c>
      <c r="S308" s="178">
        <v>62.701399883003354</v>
      </c>
      <c r="T308" s="178">
        <v>65.716315706464073</v>
      </c>
      <c r="U308" s="178">
        <v>68.152905624348108</v>
      </c>
      <c r="V308" s="178">
        <v>70.55740444792157</v>
      </c>
      <c r="W308" s="178">
        <v>73.046029710729599</v>
      </c>
      <c r="X308" s="178">
        <v>75.679834921579726</v>
      </c>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c r="BB308" s="173"/>
      <c r="BC308" s="173"/>
      <c r="BD308" s="173"/>
      <c r="BE308" s="173"/>
      <c r="BF308" s="173"/>
      <c r="BG308" s="173"/>
      <c r="BH308" s="173"/>
      <c r="BI308" s="173"/>
      <c r="BJ308" s="173"/>
      <c r="BK308" s="173"/>
      <c r="BL308" s="173"/>
      <c r="BM308" s="3"/>
      <c r="BN308" s="3"/>
      <c r="BO308" s="3"/>
      <c r="BP308" s="3"/>
      <c r="BQ308" s="3"/>
      <c r="BR308" s="3"/>
      <c r="BS308" s="3"/>
      <c r="BT308" s="3"/>
      <c r="BU308" s="3"/>
      <c r="BV308" s="3"/>
      <c r="BW308" s="3"/>
      <c r="BX308" s="3"/>
      <c r="BY308" s="3"/>
      <c r="BZ308" s="3"/>
    </row>
    <row r="309" spans="1:78" ht="13.9" customHeight="1" x14ac:dyDescent="0.25">
      <c r="A309" s="133"/>
      <c r="B309" s="99" t="s">
        <v>384</v>
      </c>
      <c r="C309" s="101" t="s">
        <v>410</v>
      </c>
      <c r="D309" s="101" t="s">
        <v>10</v>
      </c>
      <c r="E309" s="184"/>
      <c r="F309" s="184"/>
      <c r="G309" s="177"/>
      <c r="H309" s="177"/>
      <c r="I309" s="177">
        <v>0</v>
      </c>
      <c r="J309" s="177">
        <v>-75</v>
      </c>
      <c r="K309" s="177">
        <v>0</v>
      </c>
      <c r="L309" s="177">
        <v>0</v>
      </c>
      <c r="M309" s="177">
        <v>0</v>
      </c>
      <c r="N309" s="177">
        <v>0</v>
      </c>
      <c r="O309" s="181">
        <v>0</v>
      </c>
      <c r="P309" s="181">
        <v>0</v>
      </c>
      <c r="Q309" s="181">
        <v>0</v>
      </c>
      <c r="R309" s="181">
        <v>0</v>
      </c>
      <c r="S309" s="178">
        <v>0</v>
      </c>
      <c r="T309" s="178">
        <v>0</v>
      </c>
      <c r="U309" s="178">
        <v>0</v>
      </c>
      <c r="V309" s="178">
        <v>0</v>
      </c>
      <c r="W309" s="178">
        <v>0</v>
      </c>
      <c r="X309" s="178">
        <v>0</v>
      </c>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3"/>
      <c r="BN309" s="3"/>
      <c r="BO309" s="3"/>
      <c r="BP309" s="3"/>
      <c r="BQ309" s="3"/>
      <c r="BR309" s="3"/>
      <c r="BS309" s="3"/>
      <c r="BT309" s="3"/>
      <c r="BU309" s="3"/>
      <c r="BV309" s="3"/>
      <c r="BW309" s="3"/>
      <c r="BX309" s="3"/>
      <c r="BY309" s="3"/>
      <c r="BZ309" s="3"/>
    </row>
    <row r="310" spans="1:78" ht="13.9" customHeight="1" x14ac:dyDescent="0.25">
      <c r="A310" s="133"/>
      <c r="B310" s="99" t="s">
        <v>384</v>
      </c>
      <c r="C310" s="101" t="s">
        <v>410</v>
      </c>
      <c r="D310" s="101" t="s">
        <v>16</v>
      </c>
      <c r="E310" s="184"/>
      <c r="F310" s="184"/>
      <c r="G310" s="177"/>
      <c r="H310" s="177"/>
      <c r="I310" s="177">
        <v>0</v>
      </c>
      <c r="J310" s="177">
        <v>55</v>
      </c>
      <c r="K310" s="177">
        <v>0</v>
      </c>
      <c r="L310" s="177">
        <v>0</v>
      </c>
      <c r="M310" s="177">
        <v>0</v>
      </c>
      <c r="N310" s="177">
        <v>0</v>
      </c>
      <c r="O310" s="181">
        <v>0</v>
      </c>
      <c r="P310" s="181">
        <v>0</v>
      </c>
      <c r="Q310" s="181">
        <v>0</v>
      </c>
      <c r="R310" s="181">
        <v>0</v>
      </c>
      <c r="S310" s="178">
        <v>0</v>
      </c>
      <c r="T310" s="178">
        <v>0</v>
      </c>
      <c r="U310" s="178">
        <v>0</v>
      </c>
      <c r="V310" s="178">
        <v>0</v>
      </c>
      <c r="W310" s="178">
        <v>0</v>
      </c>
      <c r="X310" s="178">
        <v>0</v>
      </c>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c r="BM310" s="3"/>
      <c r="BN310" s="3"/>
      <c r="BO310" s="3"/>
      <c r="BP310" s="3"/>
      <c r="BQ310" s="3"/>
      <c r="BR310" s="3"/>
      <c r="BS310" s="3"/>
      <c r="BT310" s="3"/>
      <c r="BU310" s="3"/>
      <c r="BV310" s="3"/>
      <c r="BW310" s="3"/>
      <c r="BX310" s="3"/>
      <c r="BY310" s="3"/>
      <c r="BZ310" s="3"/>
    </row>
    <row r="311" spans="1:78" ht="13.9" customHeight="1" x14ac:dyDescent="0.25">
      <c r="A311" s="133"/>
      <c r="B311" s="99" t="s">
        <v>384</v>
      </c>
      <c r="C311" s="101" t="s">
        <v>409</v>
      </c>
      <c r="D311" s="101" t="s">
        <v>10</v>
      </c>
      <c r="E311" s="184"/>
      <c r="F311" s="184"/>
      <c r="G311" s="177"/>
      <c r="H311" s="177"/>
      <c r="I311" s="177">
        <v>0</v>
      </c>
      <c r="J311" s="177">
        <v>-5</v>
      </c>
      <c r="K311" s="177">
        <v>0</v>
      </c>
      <c r="L311" s="177">
        <v>0</v>
      </c>
      <c r="M311" s="177">
        <v>0</v>
      </c>
      <c r="N311" s="177">
        <v>0</v>
      </c>
      <c r="O311" s="181">
        <v>0</v>
      </c>
      <c r="P311" s="181">
        <v>0</v>
      </c>
      <c r="Q311" s="181">
        <v>0</v>
      </c>
      <c r="R311" s="181">
        <v>0</v>
      </c>
      <c r="S311" s="178">
        <v>0</v>
      </c>
      <c r="T311" s="178">
        <v>0</v>
      </c>
      <c r="U311" s="178">
        <v>0</v>
      </c>
      <c r="V311" s="178">
        <v>0</v>
      </c>
      <c r="W311" s="178">
        <v>0</v>
      </c>
      <c r="X311" s="178">
        <v>0</v>
      </c>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3"/>
      <c r="BN311" s="3"/>
      <c r="BO311" s="3"/>
      <c r="BP311" s="3"/>
      <c r="BQ311" s="3"/>
      <c r="BR311" s="3"/>
      <c r="BS311" s="3"/>
      <c r="BT311" s="3"/>
      <c r="BU311" s="3"/>
      <c r="BV311" s="3"/>
      <c r="BW311" s="3"/>
      <c r="BX311" s="3"/>
      <c r="BY311" s="3"/>
      <c r="BZ311" s="3"/>
    </row>
    <row r="312" spans="1:78" ht="13.9" customHeight="1" x14ac:dyDescent="0.25">
      <c r="A312" s="133"/>
      <c r="B312" s="99" t="s">
        <v>384</v>
      </c>
      <c r="C312" s="101" t="s">
        <v>409</v>
      </c>
      <c r="D312" s="101" t="s">
        <v>16</v>
      </c>
      <c r="E312" s="184"/>
      <c r="F312" s="184"/>
      <c r="G312" s="177"/>
      <c r="H312" s="177"/>
      <c r="I312" s="177">
        <v>0</v>
      </c>
      <c r="J312" s="177">
        <v>5</v>
      </c>
      <c r="K312" s="177">
        <v>0</v>
      </c>
      <c r="L312" s="177">
        <v>0</v>
      </c>
      <c r="M312" s="177">
        <v>0</v>
      </c>
      <c r="N312" s="177">
        <v>0</v>
      </c>
      <c r="O312" s="181">
        <v>0</v>
      </c>
      <c r="P312" s="181">
        <v>0</v>
      </c>
      <c r="Q312" s="181">
        <v>0</v>
      </c>
      <c r="R312" s="181">
        <v>0</v>
      </c>
      <c r="S312" s="178">
        <v>0</v>
      </c>
      <c r="T312" s="178">
        <v>0</v>
      </c>
      <c r="U312" s="178">
        <v>0</v>
      </c>
      <c r="V312" s="178">
        <v>0</v>
      </c>
      <c r="W312" s="178">
        <v>0</v>
      </c>
      <c r="X312" s="178">
        <v>0</v>
      </c>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3"/>
      <c r="BN312" s="3"/>
      <c r="BO312" s="3"/>
      <c r="BP312" s="3"/>
      <c r="BQ312" s="3"/>
      <c r="BR312" s="3"/>
      <c r="BS312" s="3"/>
      <c r="BT312" s="3"/>
      <c r="BU312" s="3"/>
      <c r="BV312" s="3"/>
      <c r="BW312" s="3"/>
      <c r="BX312" s="3"/>
      <c r="BY312" s="3"/>
      <c r="BZ312" s="3"/>
    </row>
    <row r="313" spans="1:78" ht="13.9" customHeight="1" x14ac:dyDescent="0.25">
      <c r="A313" s="133"/>
      <c r="B313" s="99" t="s">
        <v>384</v>
      </c>
      <c r="C313" s="101" t="s">
        <v>408</v>
      </c>
      <c r="D313" s="101" t="s">
        <v>23</v>
      </c>
      <c r="E313" s="184"/>
      <c r="F313" s="184"/>
      <c r="G313" s="177"/>
      <c r="H313" s="177"/>
      <c r="I313" s="177">
        <v>0</v>
      </c>
      <c r="J313" s="177">
        <v>-40</v>
      </c>
      <c r="K313" s="177">
        <v>-110</v>
      </c>
      <c r="L313" s="177">
        <v>-130</v>
      </c>
      <c r="M313" s="177">
        <v>-130</v>
      </c>
      <c r="N313" s="177">
        <v>-135</v>
      </c>
      <c r="O313" s="181">
        <v>-125.41109881938544</v>
      </c>
      <c r="P313" s="181">
        <v>-142.06189416037094</v>
      </c>
      <c r="Q313" s="181">
        <v>-153.56995895316081</v>
      </c>
      <c r="R313" s="181">
        <v>-163.61561481820746</v>
      </c>
      <c r="S313" s="178">
        <v>-169.29377968410907</v>
      </c>
      <c r="T313" s="178">
        <v>-177.43405240745301</v>
      </c>
      <c r="U313" s="178">
        <v>-184.01284518573988</v>
      </c>
      <c r="V313" s="178">
        <v>-190.50499200938822</v>
      </c>
      <c r="W313" s="178">
        <v>-197.22428021896991</v>
      </c>
      <c r="X313" s="178">
        <v>-204.33555428826523</v>
      </c>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3"/>
      <c r="BN313" s="3"/>
      <c r="BO313" s="3"/>
      <c r="BP313" s="3"/>
      <c r="BQ313" s="3"/>
      <c r="BR313" s="3"/>
      <c r="BS313" s="3"/>
      <c r="BT313" s="3"/>
      <c r="BU313" s="3"/>
      <c r="BV313" s="3"/>
      <c r="BW313" s="3"/>
      <c r="BX313" s="3"/>
      <c r="BY313" s="3"/>
      <c r="BZ313" s="3"/>
    </row>
    <row r="314" spans="1:78" ht="13.9" customHeight="1" x14ac:dyDescent="0.25">
      <c r="A314" s="133"/>
      <c r="B314" s="99" t="s">
        <v>384</v>
      </c>
      <c r="C314" s="101" t="s">
        <v>407</v>
      </c>
      <c r="D314" s="101" t="s">
        <v>23</v>
      </c>
      <c r="E314" s="184"/>
      <c r="F314" s="184"/>
      <c r="G314" s="177"/>
      <c r="H314" s="177"/>
      <c r="I314" s="177">
        <v>0</v>
      </c>
      <c r="J314" s="177">
        <v>20</v>
      </c>
      <c r="K314" s="177">
        <v>55</v>
      </c>
      <c r="L314" s="177">
        <v>55</v>
      </c>
      <c r="M314" s="177">
        <v>60</v>
      </c>
      <c r="N314" s="177">
        <v>60</v>
      </c>
      <c r="O314" s="181">
        <v>55.73826614194909</v>
      </c>
      <c r="P314" s="181">
        <v>63.138619626831535</v>
      </c>
      <c r="Q314" s="181">
        <v>68.253315090293697</v>
      </c>
      <c r="R314" s="181">
        <v>72.718051030314427</v>
      </c>
      <c r="S314" s="178">
        <v>75.241679859604034</v>
      </c>
      <c r="T314" s="178">
        <v>78.859578847756893</v>
      </c>
      <c r="U314" s="178">
        <v>81.78348674921773</v>
      </c>
      <c r="V314" s="178">
        <v>84.668885337505884</v>
      </c>
      <c r="W314" s="178">
        <v>87.655235652875518</v>
      </c>
      <c r="X314" s="178">
        <v>90.815801905895668</v>
      </c>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c r="BM314" s="3"/>
      <c r="BN314" s="3"/>
      <c r="BO314" s="3"/>
      <c r="BP314" s="3"/>
      <c r="BQ314" s="3"/>
      <c r="BR314" s="3"/>
      <c r="BS314" s="3"/>
      <c r="BT314" s="3"/>
      <c r="BU314" s="3"/>
      <c r="BV314" s="3"/>
      <c r="BW314" s="3"/>
      <c r="BX314" s="3"/>
      <c r="BY314" s="3"/>
      <c r="BZ314" s="3"/>
    </row>
    <row r="315" spans="1:78" ht="13.9" customHeight="1" x14ac:dyDescent="0.25">
      <c r="A315" s="134"/>
      <c r="B315" s="99" t="s">
        <v>384</v>
      </c>
      <c r="C315" s="101" t="s">
        <v>406</v>
      </c>
      <c r="D315" s="101" t="s">
        <v>9</v>
      </c>
      <c r="E315" s="184"/>
      <c r="F315" s="184"/>
      <c r="G315" s="177"/>
      <c r="H315" s="177"/>
      <c r="I315" s="177">
        <v>0</v>
      </c>
      <c r="J315" s="177">
        <v>-15</v>
      </c>
      <c r="K315" s="177">
        <v>0</v>
      </c>
      <c r="L315" s="177">
        <v>0</v>
      </c>
      <c r="M315" s="177">
        <v>0</v>
      </c>
      <c r="N315" s="177">
        <v>0</v>
      </c>
      <c r="O315" s="181">
        <v>0</v>
      </c>
      <c r="P315" s="181">
        <v>0</v>
      </c>
      <c r="Q315" s="181">
        <v>0</v>
      </c>
      <c r="R315" s="181">
        <v>0</v>
      </c>
      <c r="S315" s="178">
        <v>0</v>
      </c>
      <c r="T315" s="178">
        <v>0</v>
      </c>
      <c r="U315" s="178">
        <v>0</v>
      </c>
      <c r="V315" s="178">
        <v>0</v>
      </c>
      <c r="W315" s="178">
        <v>0</v>
      </c>
      <c r="X315" s="178">
        <v>0</v>
      </c>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3"/>
      <c r="BN315" s="3"/>
      <c r="BO315" s="3"/>
      <c r="BP315" s="3"/>
      <c r="BQ315" s="3"/>
      <c r="BR315" s="3"/>
      <c r="BS315" s="3"/>
      <c r="BT315" s="3"/>
      <c r="BU315" s="3"/>
      <c r="BV315" s="3"/>
      <c r="BW315" s="3"/>
      <c r="BX315" s="3"/>
      <c r="BY315" s="3"/>
      <c r="BZ315" s="3"/>
    </row>
    <row r="316" spans="1:78" ht="13.9" customHeight="1" x14ac:dyDescent="0.25">
      <c r="A316" s="133"/>
      <c r="B316" s="99" t="s">
        <v>384</v>
      </c>
      <c r="C316" s="101" t="s">
        <v>406</v>
      </c>
      <c r="D316" s="101" t="s">
        <v>10</v>
      </c>
      <c r="E316" s="184"/>
      <c r="F316" s="184"/>
      <c r="G316" s="177"/>
      <c r="H316" s="177"/>
      <c r="I316" s="177">
        <v>0</v>
      </c>
      <c r="J316" s="177">
        <v>-10</v>
      </c>
      <c r="K316" s="177">
        <v>0</v>
      </c>
      <c r="L316" s="177">
        <v>0</v>
      </c>
      <c r="M316" s="177">
        <v>0</v>
      </c>
      <c r="N316" s="177">
        <v>0</v>
      </c>
      <c r="O316" s="181">
        <v>0</v>
      </c>
      <c r="P316" s="181">
        <v>0</v>
      </c>
      <c r="Q316" s="181">
        <v>0</v>
      </c>
      <c r="R316" s="181">
        <v>0</v>
      </c>
      <c r="S316" s="178">
        <v>0</v>
      </c>
      <c r="T316" s="178">
        <v>0</v>
      </c>
      <c r="U316" s="178">
        <v>0</v>
      </c>
      <c r="V316" s="178">
        <v>0</v>
      </c>
      <c r="W316" s="178">
        <v>0</v>
      </c>
      <c r="X316" s="178">
        <v>0</v>
      </c>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3"/>
      <c r="BN316" s="3"/>
      <c r="BO316" s="3"/>
      <c r="BP316" s="3"/>
      <c r="BQ316" s="3"/>
      <c r="BR316" s="3"/>
      <c r="BS316" s="3"/>
      <c r="BT316" s="3"/>
      <c r="BU316" s="3"/>
      <c r="BV316" s="3"/>
      <c r="BW316" s="3"/>
      <c r="BX316" s="3"/>
      <c r="BY316" s="3"/>
      <c r="BZ316" s="3"/>
    </row>
    <row r="317" spans="1:78" ht="13.9" customHeight="1" x14ac:dyDescent="0.25">
      <c r="A317" s="134"/>
      <c r="B317" s="99" t="s">
        <v>384</v>
      </c>
      <c r="C317" s="101" t="s">
        <v>405</v>
      </c>
      <c r="D317" s="101" t="s">
        <v>10</v>
      </c>
      <c r="E317" s="184"/>
      <c r="F317" s="184"/>
      <c r="G317" s="177"/>
      <c r="H317" s="177"/>
      <c r="I317" s="177">
        <v>0</v>
      </c>
      <c r="J317" s="177">
        <v>-10</v>
      </c>
      <c r="K317" s="177">
        <v>0</v>
      </c>
      <c r="L317" s="177">
        <v>0</v>
      </c>
      <c r="M317" s="177">
        <v>0</v>
      </c>
      <c r="N317" s="177">
        <v>0</v>
      </c>
      <c r="O317" s="181">
        <v>0</v>
      </c>
      <c r="P317" s="181">
        <v>0</v>
      </c>
      <c r="Q317" s="181">
        <v>0</v>
      </c>
      <c r="R317" s="181">
        <v>0</v>
      </c>
      <c r="S317" s="178">
        <v>0</v>
      </c>
      <c r="T317" s="178">
        <v>0</v>
      </c>
      <c r="U317" s="178">
        <v>0</v>
      </c>
      <c r="V317" s="178">
        <v>0</v>
      </c>
      <c r="W317" s="178">
        <v>0</v>
      </c>
      <c r="X317" s="178">
        <v>0</v>
      </c>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3"/>
      <c r="BN317" s="3"/>
      <c r="BO317" s="3"/>
      <c r="BP317" s="3"/>
      <c r="BQ317" s="3"/>
      <c r="BR317" s="3"/>
      <c r="BS317" s="3"/>
      <c r="BT317" s="3"/>
      <c r="BU317" s="3"/>
      <c r="BV317" s="3"/>
      <c r="BW317" s="3"/>
      <c r="BX317" s="3"/>
      <c r="BY317" s="3"/>
      <c r="BZ317" s="3"/>
    </row>
    <row r="318" spans="1:78" ht="13.9" customHeight="1" x14ac:dyDescent="0.25">
      <c r="A318" s="133"/>
      <c r="B318" s="99" t="s">
        <v>384</v>
      </c>
      <c r="C318" s="101" t="s">
        <v>405</v>
      </c>
      <c r="D318" s="101" t="s">
        <v>9</v>
      </c>
      <c r="E318" s="184"/>
      <c r="F318" s="184"/>
      <c r="G318" s="177"/>
      <c r="H318" s="177"/>
      <c r="I318" s="177">
        <v>0</v>
      </c>
      <c r="J318" s="177">
        <v>-60</v>
      </c>
      <c r="K318" s="177">
        <v>0</v>
      </c>
      <c r="L318" s="177">
        <v>0</v>
      </c>
      <c r="M318" s="177">
        <v>0</v>
      </c>
      <c r="N318" s="177">
        <v>0</v>
      </c>
      <c r="O318" s="181">
        <v>0</v>
      </c>
      <c r="P318" s="181">
        <v>0</v>
      </c>
      <c r="Q318" s="181">
        <v>0</v>
      </c>
      <c r="R318" s="181">
        <v>0</v>
      </c>
      <c r="S318" s="178">
        <v>0</v>
      </c>
      <c r="T318" s="178">
        <v>0</v>
      </c>
      <c r="U318" s="178">
        <v>0</v>
      </c>
      <c r="V318" s="178">
        <v>0</v>
      </c>
      <c r="W318" s="178">
        <v>0</v>
      </c>
      <c r="X318" s="178">
        <v>0</v>
      </c>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3"/>
      <c r="BN318" s="3"/>
      <c r="BO318" s="3"/>
      <c r="BP318" s="3"/>
      <c r="BQ318" s="3"/>
      <c r="BR318" s="3"/>
      <c r="BS318" s="3"/>
      <c r="BT318" s="3"/>
      <c r="BU318" s="3"/>
      <c r="BV318" s="3"/>
      <c r="BW318" s="3"/>
      <c r="BX318" s="3"/>
      <c r="BY318" s="3"/>
      <c r="BZ318" s="3"/>
    </row>
    <row r="319" spans="1:78" ht="13.9" customHeight="1" x14ac:dyDescent="0.25">
      <c r="A319" s="134"/>
      <c r="B319" s="99" t="s">
        <v>384</v>
      </c>
      <c r="C319" s="101" t="s">
        <v>404</v>
      </c>
      <c r="D319" s="101" t="s">
        <v>10</v>
      </c>
      <c r="E319" s="184"/>
      <c r="F319" s="184"/>
      <c r="G319" s="177"/>
      <c r="H319" s="177"/>
      <c r="I319" s="177">
        <v>0</v>
      </c>
      <c r="J319" s="177">
        <v>-15</v>
      </c>
      <c r="K319" s="177">
        <v>0</v>
      </c>
      <c r="L319" s="177">
        <v>0</v>
      </c>
      <c r="M319" s="177">
        <v>0</v>
      </c>
      <c r="N319" s="177">
        <v>0</v>
      </c>
      <c r="O319" s="181">
        <v>0</v>
      </c>
      <c r="P319" s="181">
        <v>0</v>
      </c>
      <c r="Q319" s="181">
        <v>0</v>
      </c>
      <c r="R319" s="181">
        <v>0</v>
      </c>
      <c r="S319" s="178">
        <v>0</v>
      </c>
      <c r="T319" s="178">
        <v>0</v>
      </c>
      <c r="U319" s="178">
        <v>0</v>
      </c>
      <c r="V319" s="178">
        <v>0</v>
      </c>
      <c r="W319" s="178">
        <v>0</v>
      </c>
      <c r="X319" s="178">
        <v>0</v>
      </c>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3"/>
      <c r="BN319" s="3"/>
      <c r="BO319" s="3"/>
      <c r="BP319" s="3"/>
      <c r="BQ319" s="3"/>
      <c r="BR319" s="3"/>
      <c r="BS319" s="3"/>
      <c r="BT319" s="3"/>
      <c r="BU319" s="3"/>
      <c r="BV319" s="3"/>
      <c r="BW319" s="3"/>
      <c r="BX319" s="3"/>
      <c r="BY319" s="3"/>
      <c r="BZ319" s="3"/>
    </row>
    <row r="320" spans="1:78" ht="13.9" customHeight="1" x14ac:dyDescent="0.25">
      <c r="A320" s="134"/>
      <c r="B320" s="99" t="s">
        <v>384</v>
      </c>
      <c r="C320" s="101" t="s">
        <v>403</v>
      </c>
      <c r="D320" s="101" t="s">
        <v>10</v>
      </c>
      <c r="E320" s="184"/>
      <c r="F320" s="184"/>
      <c r="G320" s="177"/>
      <c r="H320" s="177"/>
      <c r="I320" s="177">
        <v>0</v>
      </c>
      <c r="J320" s="177">
        <v>-20</v>
      </c>
      <c r="K320" s="177">
        <v>0</v>
      </c>
      <c r="L320" s="177">
        <v>0</v>
      </c>
      <c r="M320" s="177">
        <v>0</v>
      </c>
      <c r="N320" s="177">
        <v>0</v>
      </c>
      <c r="O320" s="181">
        <v>0</v>
      </c>
      <c r="P320" s="181">
        <v>0</v>
      </c>
      <c r="Q320" s="181">
        <v>0</v>
      </c>
      <c r="R320" s="181">
        <v>0</v>
      </c>
      <c r="S320" s="178">
        <v>0</v>
      </c>
      <c r="T320" s="178">
        <v>0</v>
      </c>
      <c r="U320" s="178">
        <v>0</v>
      </c>
      <c r="V320" s="178">
        <v>0</v>
      </c>
      <c r="W320" s="178">
        <v>0</v>
      </c>
      <c r="X320" s="178">
        <v>0</v>
      </c>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3"/>
      <c r="BN320" s="3"/>
      <c r="BO320" s="3"/>
      <c r="BP320" s="3"/>
      <c r="BQ320" s="3"/>
      <c r="BR320" s="3"/>
      <c r="BS320" s="3"/>
      <c r="BT320" s="3"/>
      <c r="BU320" s="3"/>
      <c r="BV320" s="3"/>
      <c r="BW320" s="3"/>
      <c r="BX320" s="3"/>
      <c r="BY320" s="3"/>
      <c r="BZ320" s="3"/>
    </row>
    <row r="321" spans="1:78" ht="13.9" customHeight="1" x14ac:dyDescent="0.25">
      <c r="A321" s="133"/>
      <c r="B321" s="99" t="s">
        <v>384</v>
      </c>
      <c r="C321" s="101" t="s">
        <v>402</v>
      </c>
      <c r="D321" s="101" t="s">
        <v>10</v>
      </c>
      <c r="E321" s="184"/>
      <c r="F321" s="184"/>
      <c r="G321" s="177"/>
      <c r="H321" s="177"/>
      <c r="I321" s="177">
        <v>0</v>
      </c>
      <c r="J321" s="177">
        <v>-5</v>
      </c>
      <c r="K321" s="177">
        <v>0</v>
      </c>
      <c r="L321" s="177">
        <v>0</v>
      </c>
      <c r="M321" s="177">
        <v>0</v>
      </c>
      <c r="N321" s="177">
        <v>0</v>
      </c>
      <c r="O321" s="181">
        <v>0</v>
      </c>
      <c r="P321" s="181">
        <v>0</v>
      </c>
      <c r="Q321" s="181">
        <v>0</v>
      </c>
      <c r="R321" s="181">
        <v>0</v>
      </c>
      <c r="S321" s="178">
        <v>0</v>
      </c>
      <c r="T321" s="178">
        <v>0</v>
      </c>
      <c r="U321" s="178">
        <v>0</v>
      </c>
      <c r="V321" s="178">
        <v>0</v>
      </c>
      <c r="W321" s="178">
        <v>0</v>
      </c>
      <c r="X321" s="178">
        <v>0</v>
      </c>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3"/>
      <c r="BN321" s="3"/>
      <c r="BO321" s="3"/>
      <c r="BP321" s="3"/>
      <c r="BQ321" s="3"/>
      <c r="BR321" s="3"/>
      <c r="BS321" s="3"/>
      <c r="BT321" s="3"/>
      <c r="BU321" s="3"/>
      <c r="BV321" s="3"/>
      <c r="BW321" s="3"/>
      <c r="BX321" s="3"/>
      <c r="BY321" s="3"/>
      <c r="BZ321" s="3"/>
    </row>
    <row r="322" spans="1:78" ht="13.9" customHeight="1" x14ac:dyDescent="0.25">
      <c r="A322" s="134"/>
      <c r="B322" s="99" t="s">
        <v>384</v>
      </c>
      <c r="C322" s="101" t="s">
        <v>401</v>
      </c>
      <c r="D322" s="101" t="s">
        <v>9</v>
      </c>
      <c r="E322" s="184"/>
      <c r="F322" s="184"/>
      <c r="G322" s="177"/>
      <c r="H322" s="177"/>
      <c r="I322" s="177">
        <v>-30</v>
      </c>
      <c r="J322" s="177">
        <v>-70</v>
      </c>
      <c r="K322" s="177">
        <v>0</v>
      </c>
      <c r="L322" s="177">
        <v>0</v>
      </c>
      <c r="M322" s="177">
        <v>0</v>
      </c>
      <c r="N322" s="177">
        <v>0</v>
      </c>
      <c r="O322" s="181">
        <v>0</v>
      </c>
      <c r="P322" s="181">
        <v>0</v>
      </c>
      <c r="Q322" s="181">
        <v>0</v>
      </c>
      <c r="R322" s="181">
        <v>0</v>
      </c>
      <c r="S322" s="178">
        <v>0</v>
      </c>
      <c r="T322" s="178">
        <v>0</v>
      </c>
      <c r="U322" s="178">
        <v>0</v>
      </c>
      <c r="V322" s="178">
        <v>0</v>
      </c>
      <c r="W322" s="178">
        <v>0</v>
      </c>
      <c r="X322" s="178">
        <v>0</v>
      </c>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3"/>
      <c r="BN322" s="3"/>
      <c r="BO322" s="3"/>
      <c r="BP322" s="3"/>
      <c r="BQ322" s="3"/>
      <c r="BR322" s="3"/>
      <c r="BS322" s="3"/>
      <c r="BT322" s="3"/>
      <c r="BU322" s="3"/>
      <c r="BV322" s="3"/>
      <c r="BW322" s="3"/>
      <c r="BX322" s="3"/>
      <c r="BY322" s="3"/>
      <c r="BZ322" s="3"/>
    </row>
    <row r="323" spans="1:78" ht="13.9" customHeight="1" x14ac:dyDescent="0.25">
      <c r="A323" s="133"/>
      <c r="B323" s="99" t="s">
        <v>384</v>
      </c>
      <c r="C323" s="101" t="s">
        <v>400</v>
      </c>
      <c r="D323" s="101" t="s">
        <v>9</v>
      </c>
      <c r="E323" s="184"/>
      <c r="F323" s="184"/>
      <c r="G323" s="177"/>
      <c r="H323" s="177"/>
      <c r="I323" s="177">
        <v>0</v>
      </c>
      <c r="J323" s="177">
        <v>-30</v>
      </c>
      <c r="K323" s="177">
        <v>0</v>
      </c>
      <c r="L323" s="177">
        <v>0</v>
      </c>
      <c r="M323" s="177">
        <v>0</v>
      </c>
      <c r="N323" s="177">
        <v>0</v>
      </c>
      <c r="O323" s="181">
        <v>0</v>
      </c>
      <c r="P323" s="181">
        <v>0</v>
      </c>
      <c r="Q323" s="181">
        <v>0</v>
      </c>
      <c r="R323" s="181">
        <v>0</v>
      </c>
      <c r="S323" s="178">
        <v>0</v>
      </c>
      <c r="T323" s="178">
        <v>0</v>
      </c>
      <c r="U323" s="178">
        <v>0</v>
      </c>
      <c r="V323" s="178">
        <v>0</v>
      </c>
      <c r="W323" s="178">
        <v>0</v>
      </c>
      <c r="X323" s="178">
        <v>0</v>
      </c>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3"/>
      <c r="BN323" s="3"/>
      <c r="BO323" s="3"/>
      <c r="BP323" s="3"/>
      <c r="BQ323" s="3"/>
      <c r="BR323" s="3"/>
      <c r="BS323" s="3"/>
      <c r="BT323" s="3"/>
      <c r="BU323" s="3"/>
      <c r="BV323" s="3"/>
      <c r="BW323" s="3"/>
      <c r="BX323" s="3"/>
      <c r="BY323" s="3"/>
      <c r="BZ323" s="3"/>
    </row>
    <row r="324" spans="1:78" ht="13.9" customHeight="1" x14ac:dyDescent="0.25">
      <c r="A324" s="134"/>
      <c r="B324" s="99" t="s">
        <v>384</v>
      </c>
      <c r="C324" s="101" t="s">
        <v>399</v>
      </c>
      <c r="D324" s="101" t="s">
        <v>10</v>
      </c>
      <c r="E324" s="184"/>
      <c r="F324" s="184"/>
      <c r="G324" s="177"/>
      <c r="H324" s="177"/>
      <c r="I324" s="177">
        <v>0</v>
      </c>
      <c r="J324" s="177">
        <v>-40</v>
      </c>
      <c r="K324" s="177">
        <v>0</v>
      </c>
      <c r="L324" s="177">
        <v>0</v>
      </c>
      <c r="M324" s="177">
        <v>0</v>
      </c>
      <c r="N324" s="177">
        <v>0</v>
      </c>
      <c r="O324" s="181">
        <v>0</v>
      </c>
      <c r="P324" s="181">
        <v>0</v>
      </c>
      <c r="Q324" s="181">
        <v>0</v>
      </c>
      <c r="R324" s="181">
        <v>0</v>
      </c>
      <c r="S324" s="178">
        <v>0</v>
      </c>
      <c r="T324" s="178">
        <v>0</v>
      </c>
      <c r="U324" s="178">
        <v>0</v>
      </c>
      <c r="V324" s="178">
        <v>0</v>
      </c>
      <c r="W324" s="178">
        <v>0</v>
      </c>
      <c r="X324" s="178">
        <v>0</v>
      </c>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3"/>
      <c r="BN324" s="3"/>
      <c r="BO324" s="3"/>
      <c r="BP324" s="3"/>
      <c r="BQ324" s="3"/>
      <c r="BR324" s="3"/>
      <c r="BS324" s="3"/>
      <c r="BT324" s="3"/>
      <c r="BU324" s="3"/>
      <c r="BV324" s="3"/>
      <c r="BW324" s="3"/>
      <c r="BX324" s="3"/>
      <c r="BY324" s="3"/>
      <c r="BZ324" s="3"/>
    </row>
    <row r="325" spans="1:78" ht="13.9" customHeight="1" x14ac:dyDescent="0.25">
      <c r="A325" s="134"/>
      <c r="B325" s="99" t="s">
        <v>384</v>
      </c>
      <c r="C325" s="101" t="s">
        <v>398</v>
      </c>
      <c r="D325" s="101" t="s">
        <v>10</v>
      </c>
      <c r="E325" s="184"/>
      <c r="F325" s="184"/>
      <c r="G325" s="177"/>
      <c r="H325" s="177"/>
      <c r="I325" s="177">
        <v>-5</v>
      </c>
      <c r="J325" s="177">
        <v>-15</v>
      </c>
      <c r="K325" s="177">
        <v>0</v>
      </c>
      <c r="L325" s="177">
        <v>0</v>
      </c>
      <c r="M325" s="177">
        <v>0</v>
      </c>
      <c r="N325" s="177">
        <v>0</v>
      </c>
      <c r="O325" s="181">
        <v>0</v>
      </c>
      <c r="P325" s="181">
        <v>0</v>
      </c>
      <c r="Q325" s="181">
        <v>0</v>
      </c>
      <c r="R325" s="181">
        <v>0</v>
      </c>
      <c r="S325" s="178">
        <v>0</v>
      </c>
      <c r="T325" s="178">
        <v>0</v>
      </c>
      <c r="U325" s="178">
        <v>0</v>
      </c>
      <c r="V325" s="178">
        <v>0</v>
      </c>
      <c r="W325" s="178">
        <v>0</v>
      </c>
      <c r="X325" s="178">
        <v>0</v>
      </c>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3"/>
      <c r="BN325" s="3"/>
      <c r="BO325" s="3"/>
      <c r="BP325" s="3"/>
      <c r="BQ325" s="3"/>
      <c r="BR325" s="3"/>
      <c r="BS325" s="3"/>
      <c r="BT325" s="3"/>
      <c r="BU325" s="3"/>
      <c r="BV325" s="3"/>
      <c r="BW325" s="3"/>
      <c r="BX325" s="3"/>
      <c r="BY325" s="3"/>
      <c r="BZ325" s="3"/>
    </row>
    <row r="326" spans="1:78" ht="13.9" customHeight="1" x14ac:dyDescent="0.25">
      <c r="A326" s="133"/>
      <c r="B326" s="99" t="s">
        <v>384</v>
      </c>
      <c r="C326" s="101" t="s">
        <v>398</v>
      </c>
      <c r="D326" s="101" t="s">
        <v>9</v>
      </c>
      <c r="E326" s="184"/>
      <c r="F326" s="184"/>
      <c r="G326" s="177"/>
      <c r="H326" s="177"/>
      <c r="I326" s="177">
        <v>0</v>
      </c>
      <c r="J326" s="177">
        <v>-15</v>
      </c>
      <c r="K326" s="177">
        <v>0</v>
      </c>
      <c r="L326" s="177">
        <v>0</v>
      </c>
      <c r="M326" s="177">
        <v>0</v>
      </c>
      <c r="N326" s="177">
        <v>0</v>
      </c>
      <c r="O326" s="181">
        <v>0</v>
      </c>
      <c r="P326" s="181">
        <v>0</v>
      </c>
      <c r="Q326" s="181">
        <v>0</v>
      </c>
      <c r="R326" s="181">
        <v>0</v>
      </c>
      <c r="S326" s="178">
        <v>0</v>
      </c>
      <c r="T326" s="178">
        <v>0</v>
      </c>
      <c r="U326" s="178">
        <v>0</v>
      </c>
      <c r="V326" s="178">
        <v>0</v>
      </c>
      <c r="W326" s="178">
        <v>0</v>
      </c>
      <c r="X326" s="178">
        <v>0</v>
      </c>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3"/>
      <c r="BN326" s="3"/>
      <c r="BO326" s="3"/>
      <c r="BP326" s="3"/>
      <c r="BQ326" s="3"/>
      <c r="BR326" s="3"/>
      <c r="BS326" s="3"/>
      <c r="BT326" s="3"/>
      <c r="BU326" s="3"/>
      <c r="BV326" s="3"/>
      <c r="BW326" s="3"/>
      <c r="BX326" s="3"/>
      <c r="BY326" s="3"/>
      <c r="BZ326" s="3"/>
    </row>
    <row r="327" spans="1:78" ht="13.9" customHeight="1" x14ac:dyDescent="0.25">
      <c r="A327" s="133"/>
      <c r="B327" s="99" t="s">
        <v>384</v>
      </c>
      <c r="C327" s="101" t="s">
        <v>398</v>
      </c>
      <c r="D327" s="101" t="s">
        <v>23</v>
      </c>
      <c r="E327" s="184"/>
      <c r="F327" s="184"/>
      <c r="G327" s="177"/>
      <c r="H327" s="177"/>
      <c r="I327" s="177">
        <v>0</v>
      </c>
      <c r="J327" s="177">
        <v>0</v>
      </c>
      <c r="K327" s="177">
        <v>-5</v>
      </c>
      <c r="L327" s="177">
        <v>-5</v>
      </c>
      <c r="M327" s="177">
        <v>-5</v>
      </c>
      <c r="N327" s="177">
        <v>-5</v>
      </c>
      <c r="O327" s="181">
        <v>-4.6448555118290908</v>
      </c>
      <c r="P327" s="181">
        <v>-5.2615516355692948</v>
      </c>
      <c r="Q327" s="181">
        <v>-5.687776257524475</v>
      </c>
      <c r="R327" s="181">
        <v>-6.0598375858595359</v>
      </c>
      <c r="S327" s="178">
        <v>-6.2701399883003361</v>
      </c>
      <c r="T327" s="178">
        <v>-6.5716315706464075</v>
      </c>
      <c r="U327" s="178">
        <v>-6.8152905624348099</v>
      </c>
      <c r="V327" s="178">
        <v>-7.0557404447921561</v>
      </c>
      <c r="W327" s="178">
        <v>-7.304602971072959</v>
      </c>
      <c r="X327" s="178">
        <v>-7.5679834921579712</v>
      </c>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3"/>
      <c r="BN327" s="3"/>
      <c r="BO327" s="3"/>
      <c r="BP327" s="3"/>
      <c r="BQ327" s="3"/>
      <c r="BR327" s="3"/>
      <c r="BS327" s="3"/>
      <c r="BT327" s="3"/>
      <c r="BU327" s="3"/>
      <c r="BV327" s="3"/>
      <c r="BW327" s="3"/>
      <c r="BX327" s="3"/>
      <c r="BY327" s="3"/>
      <c r="BZ327" s="3"/>
    </row>
    <row r="328" spans="1:78" ht="13.9" customHeight="1" x14ac:dyDescent="0.25">
      <c r="A328" s="133"/>
      <c r="B328" s="99" t="s">
        <v>384</v>
      </c>
      <c r="C328" s="101" t="s">
        <v>397</v>
      </c>
      <c r="D328" s="101" t="s">
        <v>9</v>
      </c>
      <c r="E328" s="184"/>
      <c r="F328" s="184"/>
      <c r="G328" s="177"/>
      <c r="H328" s="177"/>
      <c r="I328" s="177">
        <v>-15</v>
      </c>
      <c r="J328" s="177">
        <v>0</v>
      </c>
      <c r="K328" s="177">
        <v>0</v>
      </c>
      <c r="L328" s="177">
        <v>0</v>
      </c>
      <c r="M328" s="177">
        <v>0</v>
      </c>
      <c r="N328" s="177">
        <v>0</v>
      </c>
      <c r="O328" s="181">
        <v>0</v>
      </c>
      <c r="P328" s="181">
        <v>0</v>
      </c>
      <c r="Q328" s="181">
        <v>0</v>
      </c>
      <c r="R328" s="181">
        <v>0</v>
      </c>
      <c r="S328" s="178">
        <v>0</v>
      </c>
      <c r="T328" s="178">
        <v>0</v>
      </c>
      <c r="U328" s="178">
        <v>0</v>
      </c>
      <c r="V328" s="178">
        <v>0</v>
      </c>
      <c r="W328" s="178">
        <v>0</v>
      </c>
      <c r="X328" s="178">
        <v>0</v>
      </c>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3"/>
      <c r="BN328" s="3"/>
      <c r="BO328" s="3"/>
      <c r="BP328" s="3"/>
      <c r="BQ328" s="3"/>
      <c r="BR328" s="3"/>
      <c r="BS328" s="3"/>
      <c r="BT328" s="3"/>
      <c r="BU328" s="3"/>
      <c r="BV328" s="3"/>
      <c r="BW328" s="3"/>
      <c r="BX328" s="3"/>
      <c r="BY328" s="3"/>
      <c r="BZ328" s="3"/>
    </row>
    <row r="329" spans="1:78" ht="13.9" customHeight="1" x14ac:dyDescent="0.25">
      <c r="A329" s="134"/>
      <c r="B329" s="99" t="s">
        <v>384</v>
      </c>
      <c r="C329" s="101" t="s">
        <v>396</v>
      </c>
      <c r="D329" s="101" t="s">
        <v>10</v>
      </c>
      <c r="E329" s="184"/>
      <c r="F329" s="184"/>
      <c r="G329" s="177"/>
      <c r="H329" s="177"/>
      <c r="I329" s="177">
        <v>-5</v>
      </c>
      <c r="J329" s="177">
        <v>-5</v>
      </c>
      <c r="K329" s="177">
        <v>0</v>
      </c>
      <c r="L329" s="177">
        <v>0</v>
      </c>
      <c r="M329" s="177">
        <v>0</v>
      </c>
      <c r="N329" s="177">
        <v>0</v>
      </c>
      <c r="O329" s="181">
        <v>0</v>
      </c>
      <c r="P329" s="181">
        <v>0</v>
      </c>
      <c r="Q329" s="181">
        <v>0</v>
      </c>
      <c r="R329" s="181">
        <v>0</v>
      </c>
      <c r="S329" s="178">
        <v>0</v>
      </c>
      <c r="T329" s="178">
        <v>0</v>
      </c>
      <c r="U329" s="178">
        <v>0</v>
      </c>
      <c r="V329" s="178">
        <v>0</v>
      </c>
      <c r="W329" s="178">
        <v>0</v>
      </c>
      <c r="X329" s="178">
        <v>0</v>
      </c>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3"/>
      <c r="BN329" s="3"/>
      <c r="BO329" s="3"/>
      <c r="BP329" s="3"/>
      <c r="BQ329" s="3"/>
      <c r="BR329" s="3"/>
      <c r="BS329" s="3"/>
      <c r="BT329" s="3"/>
      <c r="BU329" s="3"/>
      <c r="BV329" s="3"/>
      <c r="BW329" s="3"/>
      <c r="BX329" s="3"/>
      <c r="BY329" s="3"/>
      <c r="BZ329" s="3"/>
    </row>
    <row r="330" spans="1:78" ht="13.9" customHeight="1" x14ac:dyDescent="0.25">
      <c r="A330" s="134"/>
      <c r="B330" s="99" t="s">
        <v>384</v>
      </c>
      <c r="C330" s="101" t="s">
        <v>395</v>
      </c>
      <c r="D330" s="101" t="s">
        <v>10</v>
      </c>
      <c r="E330" s="184"/>
      <c r="F330" s="184"/>
      <c r="G330" s="177"/>
      <c r="H330" s="177"/>
      <c r="I330" s="177">
        <v>0</v>
      </c>
      <c r="J330" s="177">
        <v>-120</v>
      </c>
      <c r="K330" s="177">
        <v>0</v>
      </c>
      <c r="L330" s="177">
        <v>0</v>
      </c>
      <c r="M330" s="177">
        <v>0</v>
      </c>
      <c r="N330" s="177">
        <v>0</v>
      </c>
      <c r="O330" s="181">
        <v>0</v>
      </c>
      <c r="P330" s="181">
        <v>0</v>
      </c>
      <c r="Q330" s="181">
        <v>0</v>
      </c>
      <c r="R330" s="181">
        <v>0</v>
      </c>
      <c r="S330" s="178">
        <v>0</v>
      </c>
      <c r="T330" s="178">
        <v>0</v>
      </c>
      <c r="U330" s="178">
        <v>0</v>
      </c>
      <c r="V330" s="178">
        <v>0</v>
      </c>
      <c r="W330" s="178">
        <v>0</v>
      </c>
      <c r="X330" s="178">
        <v>0</v>
      </c>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3"/>
      <c r="BN330" s="3"/>
      <c r="BO330" s="3"/>
      <c r="BP330" s="3"/>
      <c r="BQ330" s="3"/>
      <c r="BR330" s="3"/>
      <c r="BS330" s="3"/>
      <c r="BT330" s="3"/>
      <c r="BU330" s="3"/>
      <c r="BV330" s="3"/>
      <c r="BW330" s="3"/>
      <c r="BX330" s="3"/>
      <c r="BY330" s="3"/>
      <c r="BZ330" s="3"/>
    </row>
    <row r="331" spans="1:78" ht="13.9" customHeight="1" x14ac:dyDescent="0.25">
      <c r="A331" s="134"/>
      <c r="B331" s="99" t="s">
        <v>384</v>
      </c>
      <c r="C331" s="101" t="s">
        <v>394</v>
      </c>
      <c r="D331" s="101" t="s">
        <v>9</v>
      </c>
      <c r="E331" s="184"/>
      <c r="F331" s="184"/>
      <c r="G331" s="177"/>
      <c r="H331" s="177"/>
      <c r="I331" s="177">
        <v>-10</v>
      </c>
      <c r="J331" s="177">
        <v>-35</v>
      </c>
      <c r="K331" s="177">
        <v>0</v>
      </c>
      <c r="L331" s="177">
        <v>0</v>
      </c>
      <c r="M331" s="177">
        <v>0</v>
      </c>
      <c r="N331" s="177">
        <v>0</v>
      </c>
      <c r="O331" s="181">
        <v>0</v>
      </c>
      <c r="P331" s="181">
        <v>0</v>
      </c>
      <c r="Q331" s="181">
        <v>0</v>
      </c>
      <c r="R331" s="181">
        <v>0</v>
      </c>
      <c r="S331" s="178">
        <v>0</v>
      </c>
      <c r="T331" s="178">
        <v>0</v>
      </c>
      <c r="U331" s="178">
        <v>0</v>
      </c>
      <c r="V331" s="178">
        <v>0</v>
      </c>
      <c r="W331" s="178">
        <v>0</v>
      </c>
      <c r="X331" s="178">
        <v>0</v>
      </c>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3"/>
      <c r="BN331" s="3"/>
      <c r="BO331" s="3"/>
      <c r="BP331" s="3"/>
      <c r="BQ331" s="3"/>
      <c r="BR331" s="3"/>
      <c r="BS331" s="3"/>
      <c r="BT331" s="3"/>
      <c r="BU331" s="3"/>
      <c r="BV331" s="3"/>
      <c r="BW331" s="3"/>
      <c r="BX331" s="3"/>
      <c r="BY331" s="3"/>
      <c r="BZ331" s="3"/>
    </row>
    <row r="332" spans="1:78" ht="13.9" customHeight="1" x14ac:dyDescent="0.25">
      <c r="A332" s="133"/>
      <c r="B332" s="99" t="s">
        <v>384</v>
      </c>
      <c r="C332" s="101" t="s">
        <v>394</v>
      </c>
      <c r="D332" s="101" t="s">
        <v>10</v>
      </c>
      <c r="E332" s="184"/>
      <c r="F332" s="184"/>
      <c r="G332" s="177"/>
      <c r="H332" s="177"/>
      <c r="I332" s="177">
        <v>-10</v>
      </c>
      <c r="J332" s="177">
        <v>-80</v>
      </c>
      <c r="K332" s="177">
        <v>0</v>
      </c>
      <c r="L332" s="177">
        <v>0</v>
      </c>
      <c r="M332" s="177">
        <v>0</v>
      </c>
      <c r="N332" s="177">
        <v>0</v>
      </c>
      <c r="O332" s="181">
        <v>0</v>
      </c>
      <c r="P332" s="181">
        <v>0</v>
      </c>
      <c r="Q332" s="181">
        <v>0</v>
      </c>
      <c r="R332" s="181">
        <v>0</v>
      </c>
      <c r="S332" s="178">
        <v>0</v>
      </c>
      <c r="T332" s="178">
        <v>0</v>
      </c>
      <c r="U332" s="178">
        <v>0</v>
      </c>
      <c r="V332" s="178">
        <v>0</v>
      </c>
      <c r="W332" s="178">
        <v>0</v>
      </c>
      <c r="X332" s="178">
        <v>0</v>
      </c>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3"/>
      <c r="BN332" s="3"/>
      <c r="BO332" s="3"/>
      <c r="BP332" s="3"/>
      <c r="BQ332" s="3"/>
      <c r="BR332" s="3"/>
      <c r="BS332" s="3"/>
      <c r="BT332" s="3"/>
      <c r="BU332" s="3"/>
      <c r="BV332" s="3"/>
      <c r="BW332" s="3"/>
      <c r="BX332" s="3"/>
      <c r="BY332" s="3"/>
      <c r="BZ332" s="3"/>
    </row>
    <row r="333" spans="1:78" ht="13.9" customHeight="1" x14ac:dyDescent="0.25">
      <c r="A333" s="134"/>
      <c r="B333" s="99" t="s">
        <v>384</v>
      </c>
      <c r="C333" s="101" t="s">
        <v>393</v>
      </c>
      <c r="D333" s="101" t="s">
        <v>10</v>
      </c>
      <c r="E333" s="184"/>
      <c r="F333" s="184"/>
      <c r="G333" s="177"/>
      <c r="H333" s="177"/>
      <c r="I333" s="177">
        <v>-25</v>
      </c>
      <c r="J333" s="177">
        <v>-95</v>
      </c>
      <c r="K333" s="177">
        <v>0</v>
      </c>
      <c r="L333" s="177">
        <v>0</v>
      </c>
      <c r="M333" s="177">
        <v>0</v>
      </c>
      <c r="N333" s="177">
        <v>0</v>
      </c>
      <c r="O333" s="181">
        <v>0</v>
      </c>
      <c r="P333" s="181">
        <v>0</v>
      </c>
      <c r="Q333" s="181">
        <v>0</v>
      </c>
      <c r="R333" s="181">
        <v>0</v>
      </c>
      <c r="S333" s="178">
        <v>0</v>
      </c>
      <c r="T333" s="178">
        <v>0</v>
      </c>
      <c r="U333" s="178">
        <v>0</v>
      </c>
      <c r="V333" s="178">
        <v>0</v>
      </c>
      <c r="W333" s="178">
        <v>0</v>
      </c>
      <c r="X333" s="178">
        <v>0</v>
      </c>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3"/>
      <c r="BN333" s="3"/>
      <c r="BO333" s="3"/>
      <c r="BP333" s="3"/>
      <c r="BQ333" s="3"/>
      <c r="BR333" s="3"/>
      <c r="BS333" s="3"/>
      <c r="BT333" s="3"/>
      <c r="BU333" s="3"/>
      <c r="BV333" s="3"/>
      <c r="BW333" s="3"/>
      <c r="BX333" s="3"/>
      <c r="BY333" s="3"/>
      <c r="BZ333" s="3"/>
    </row>
    <row r="334" spans="1:78" ht="13.9" customHeight="1" x14ac:dyDescent="0.25">
      <c r="A334" s="134"/>
      <c r="B334" s="99" t="s">
        <v>384</v>
      </c>
      <c r="C334" s="101" t="s">
        <v>392</v>
      </c>
      <c r="D334" s="101" t="s">
        <v>9</v>
      </c>
      <c r="E334" s="184"/>
      <c r="F334" s="184"/>
      <c r="G334" s="177"/>
      <c r="H334" s="177"/>
      <c r="I334" s="177">
        <v>0</v>
      </c>
      <c r="J334" s="177">
        <v>-15</v>
      </c>
      <c r="K334" s="177">
        <v>0</v>
      </c>
      <c r="L334" s="177">
        <v>0</v>
      </c>
      <c r="M334" s="177">
        <v>0</v>
      </c>
      <c r="N334" s="177">
        <v>0</v>
      </c>
      <c r="O334" s="181">
        <v>0</v>
      </c>
      <c r="P334" s="181">
        <v>0</v>
      </c>
      <c r="Q334" s="181">
        <v>0</v>
      </c>
      <c r="R334" s="181">
        <v>0</v>
      </c>
      <c r="S334" s="178">
        <v>0</v>
      </c>
      <c r="T334" s="178">
        <v>0</v>
      </c>
      <c r="U334" s="178">
        <v>0</v>
      </c>
      <c r="V334" s="178">
        <v>0</v>
      </c>
      <c r="W334" s="178">
        <v>0</v>
      </c>
      <c r="X334" s="178">
        <v>0</v>
      </c>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3"/>
      <c r="BN334" s="3"/>
      <c r="BO334" s="3"/>
      <c r="BP334" s="3"/>
      <c r="BQ334" s="3"/>
      <c r="BR334" s="3"/>
      <c r="BS334" s="3"/>
      <c r="BT334" s="3"/>
      <c r="BU334" s="3"/>
      <c r="BV334" s="3"/>
      <c r="BW334" s="3"/>
      <c r="BX334" s="3"/>
      <c r="BY334" s="3"/>
      <c r="BZ334" s="3"/>
    </row>
    <row r="335" spans="1:78" ht="13.9" customHeight="1" x14ac:dyDescent="0.25">
      <c r="A335" s="133"/>
      <c r="B335" s="99" t="s">
        <v>384</v>
      </c>
      <c r="C335" s="101" t="s">
        <v>391</v>
      </c>
      <c r="D335" s="101" t="s">
        <v>4</v>
      </c>
      <c r="E335" s="184"/>
      <c r="F335" s="184"/>
      <c r="G335" s="177"/>
      <c r="H335" s="177"/>
      <c r="I335" s="177">
        <v>0</v>
      </c>
      <c r="J335" s="177">
        <v>15</v>
      </c>
      <c r="K335" s="177">
        <v>15</v>
      </c>
      <c r="L335" s="177">
        <v>10</v>
      </c>
      <c r="M335" s="177">
        <v>10</v>
      </c>
      <c r="N335" s="177">
        <v>10</v>
      </c>
      <c r="O335" s="181">
        <v>9.2897110236581817</v>
      </c>
      <c r="P335" s="181">
        <v>10.52310327113859</v>
      </c>
      <c r="Q335" s="181">
        <v>11.37555251504895</v>
      </c>
      <c r="R335" s="181">
        <v>12.119675171719072</v>
      </c>
      <c r="S335" s="178">
        <v>12.540279976600672</v>
      </c>
      <c r="T335" s="178">
        <v>13.143263141292815</v>
      </c>
      <c r="U335" s="178">
        <v>13.63058112486962</v>
      </c>
      <c r="V335" s="178">
        <v>14.111480889584312</v>
      </c>
      <c r="W335" s="178">
        <v>14.609205942145918</v>
      </c>
      <c r="X335" s="178">
        <v>15.135966984315942</v>
      </c>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3"/>
      <c r="BN335" s="3"/>
      <c r="BO335" s="3"/>
      <c r="BP335" s="3"/>
      <c r="BQ335" s="3"/>
      <c r="BR335" s="3"/>
      <c r="BS335" s="3"/>
      <c r="BT335" s="3"/>
      <c r="BU335" s="3"/>
      <c r="BV335" s="3"/>
      <c r="BW335" s="3"/>
      <c r="BX335" s="3"/>
      <c r="BY335" s="3"/>
      <c r="BZ335" s="3"/>
    </row>
    <row r="336" spans="1:78" ht="13.9" customHeight="1" x14ac:dyDescent="0.25">
      <c r="A336" s="133"/>
      <c r="B336" s="99" t="s">
        <v>384</v>
      </c>
      <c r="C336" s="101" t="s">
        <v>390</v>
      </c>
      <c r="D336" s="101" t="s">
        <v>10</v>
      </c>
      <c r="E336" s="184"/>
      <c r="F336" s="184"/>
      <c r="G336" s="177"/>
      <c r="H336" s="177"/>
      <c r="I336" s="177">
        <v>50</v>
      </c>
      <c r="J336" s="177">
        <v>175</v>
      </c>
      <c r="K336" s="177">
        <v>175</v>
      </c>
      <c r="L336" s="177">
        <v>175</v>
      </c>
      <c r="M336" s="177">
        <v>175</v>
      </c>
      <c r="N336" s="177">
        <v>175</v>
      </c>
      <c r="O336" s="181">
        <v>162.56994291401818</v>
      </c>
      <c r="P336" s="181">
        <v>184.15430724492532</v>
      </c>
      <c r="Q336" s="181">
        <v>199.07216901335661</v>
      </c>
      <c r="R336" s="181">
        <v>212.09431550508376</v>
      </c>
      <c r="S336" s="178">
        <v>219.45489959051176</v>
      </c>
      <c r="T336" s="178">
        <v>230.00710497262426</v>
      </c>
      <c r="U336" s="178">
        <v>238.53516968521836</v>
      </c>
      <c r="V336" s="178">
        <v>246.95091556772547</v>
      </c>
      <c r="W336" s="178">
        <v>255.66110398755359</v>
      </c>
      <c r="X336" s="178">
        <v>264.87942222552903</v>
      </c>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3"/>
      <c r="BN336" s="3"/>
      <c r="BO336" s="3"/>
      <c r="BP336" s="3"/>
      <c r="BQ336" s="3"/>
      <c r="BR336" s="3"/>
      <c r="BS336" s="3"/>
      <c r="BT336" s="3"/>
      <c r="BU336" s="3"/>
      <c r="BV336" s="3"/>
      <c r="BW336" s="3"/>
      <c r="BX336" s="3"/>
      <c r="BY336" s="3"/>
      <c r="BZ336" s="3"/>
    </row>
    <row r="337" spans="1:78" ht="13.9" customHeight="1" x14ac:dyDescent="0.25">
      <c r="A337" s="134"/>
      <c r="B337" s="99" t="s">
        <v>384</v>
      </c>
      <c r="C337" s="101" t="s">
        <v>389</v>
      </c>
      <c r="D337" s="101" t="s">
        <v>41</v>
      </c>
      <c r="E337" s="184"/>
      <c r="F337" s="184"/>
      <c r="G337" s="177"/>
      <c r="H337" s="177"/>
      <c r="I337" s="177">
        <v>0</v>
      </c>
      <c r="J337" s="177">
        <v>1550</v>
      </c>
      <c r="K337" s="177">
        <v>1595</v>
      </c>
      <c r="L337" s="177">
        <v>1635</v>
      </c>
      <c r="M337" s="177">
        <v>1675</v>
      </c>
      <c r="N337" s="177">
        <v>1745</v>
      </c>
      <c r="O337" s="181">
        <v>1621.0545736283527</v>
      </c>
      <c r="P337" s="181">
        <v>1836.281520813684</v>
      </c>
      <c r="Q337" s="181">
        <v>1985.0339138760419</v>
      </c>
      <c r="R337" s="181">
        <v>2114.8833174649781</v>
      </c>
      <c r="S337" s="178">
        <v>2188.2788559168175</v>
      </c>
      <c r="T337" s="178">
        <v>2293.4994181555967</v>
      </c>
      <c r="U337" s="178">
        <v>2378.5364062897493</v>
      </c>
      <c r="V337" s="178">
        <v>2462.4534152324632</v>
      </c>
      <c r="W337" s="178">
        <v>2549.3064369044632</v>
      </c>
      <c r="X337" s="178">
        <v>2641.2262387631326</v>
      </c>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c r="BC337" s="173"/>
      <c r="BD337" s="173"/>
      <c r="BE337" s="173"/>
      <c r="BF337" s="173"/>
      <c r="BG337" s="173"/>
      <c r="BH337" s="173"/>
      <c r="BI337" s="173"/>
      <c r="BJ337" s="173"/>
      <c r="BK337" s="173"/>
      <c r="BL337" s="173"/>
      <c r="BM337" s="3"/>
      <c r="BN337" s="3"/>
      <c r="BO337" s="3"/>
      <c r="BP337" s="3"/>
      <c r="BQ337" s="3"/>
      <c r="BR337" s="3"/>
      <c r="BS337" s="3"/>
      <c r="BT337" s="3"/>
      <c r="BU337" s="3"/>
      <c r="BV337" s="3"/>
      <c r="BW337" s="3"/>
      <c r="BX337" s="3"/>
      <c r="BY337" s="3"/>
      <c r="BZ337" s="3"/>
    </row>
    <row r="338" spans="1:78" ht="13.9" customHeight="1" x14ac:dyDescent="0.25">
      <c r="A338" s="133"/>
      <c r="B338" s="99" t="s">
        <v>384</v>
      </c>
      <c r="C338" s="101" t="s">
        <v>389</v>
      </c>
      <c r="D338" s="101" t="s">
        <v>10</v>
      </c>
      <c r="E338" s="184"/>
      <c r="F338" s="184"/>
      <c r="G338" s="177"/>
      <c r="H338" s="177"/>
      <c r="I338" s="177">
        <v>0</v>
      </c>
      <c r="J338" s="177">
        <v>-1215</v>
      </c>
      <c r="K338" s="177">
        <v>-1230</v>
      </c>
      <c r="L338" s="177">
        <v>-1260</v>
      </c>
      <c r="M338" s="177">
        <v>-1290</v>
      </c>
      <c r="N338" s="177">
        <v>-1355</v>
      </c>
      <c r="O338" s="181">
        <v>-1258.7558437056837</v>
      </c>
      <c r="P338" s="181">
        <v>-1425.8804932392788</v>
      </c>
      <c r="Q338" s="181">
        <v>-1541.3873657891327</v>
      </c>
      <c r="R338" s="181">
        <v>-1642.2159857679342</v>
      </c>
      <c r="S338" s="178">
        <v>-1699.207936829391</v>
      </c>
      <c r="T338" s="178">
        <v>-1780.9121556451764</v>
      </c>
      <c r="U338" s="178">
        <v>-1846.9437424198336</v>
      </c>
      <c r="V338" s="178">
        <v>-1912.1056605386743</v>
      </c>
      <c r="W338" s="178">
        <v>-1979.5474051607719</v>
      </c>
      <c r="X338" s="178">
        <v>-2050.9235263748101</v>
      </c>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c r="BM338" s="3"/>
      <c r="BN338" s="3"/>
      <c r="BO338" s="3"/>
      <c r="BP338" s="3"/>
      <c r="BQ338" s="3"/>
      <c r="BR338" s="3"/>
      <c r="BS338" s="3"/>
      <c r="BT338" s="3"/>
      <c r="BU338" s="3"/>
      <c r="BV338" s="3"/>
      <c r="BW338" s="3"/>
      <c r="BX338" s="3"/>
      <c r="BY338" s="3"/>
      <c r="BZ338" s="3"/>
    </row>
    <row r="339" spans="1:78" ht="13.9" customHeight="1" x14ac:dyDescent="0.25">
      <c r="A339" s="134"/>
      <c r="B339" s="99" t="s">
        <v>384</v>
      </c>
      <c r="C339" s="101" t="s">
        <v>388</v>
      </c>
      <c r="D339" s="101" t="s">
        <v>10</v>
      </c>
      <c r="E339" s="184"/>
      <c r="F339" s="184"/>
      <c r="G339" s="177"/>
      <c r="H339" s="177"/>
      <c r="I339" s="177">
        <v>200</v>
      </c>
      <c r="J339" s="177">
        <v>0</v>
      </c>
      <c r="K339" s="177">
        <v>0</v>
      </c>
      <c r="L339" s="177">
        <v>0</v>
      </c>
      <c r="M339" s="177">
        <v>0</v>
      </c>
      <c r="N339" s="177">
        <v>0</v>
      </c>
      <c r="O339" s="181">
        <v>0</v>
      </c>
      <c r="P339" s="181">
        <v>0</v>
      </c>
      <c r="Q339" s="181">
        <v>0</v>
      </c>
      <c r="R339" s="181">
        <v>0</v>
      </c>
      <c r="S339" s="178">
        <v>0</v>
      </c>
      <c r="T339" s="178">
        <v>0</v>
      </c>
      <c r="U339" s="178">
        <v>0</v>
      </c>
      <c r="V339" s="178">
        <v>0</v>
      </c>
      <c r="W339" s="178">
        <v>0</v>
      </c>
      <c r="X339" s="178">
        <v>0</v>
      </c>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3"/>
      <c r="BN339" s="3"/>
      <c r="BO339" s="3"/>
      <c r="BP339" s="3"/>
      <c r="BQ339" s="3"/>
      <c r="BR339" s="3"/>
      <c r="BS339" s="3"/>
      <c r="BT339" s="3"/>
      <c r="BU339" s="3"/>
      <c r="BV339" s="3"/>
      <c r="BW339" s="3"/>
      <c r="BX339" s="3"/>
      <c r="BY339" s="3"/>
      <c r="BZ339" s="3"/>
    </row>
    <row r="340" spans="1:78" ht="13.9" customHeight="1" x14ac:dyDescent="0.25">
      <c r="A340" s="134"/>
      <c r="B340" s="99" t="s">
        <v>384</v>
      </c>
      <c r="C340" s="101" t="s">
        <v>387</v>
      </c>
      <c r="D340" s="101" t="s">
        <v>10</v>
      </c>
      <c r="E340" s="184"/>
      <c r="F340" s="184"/>
      <c r="G340" s="177"/>
      <c r="H340" s="177"/>
      <c r="I340" s="177">
        <v>0</v>
      </c>
      <c r="J340" s="177">
        <v>-45</v>
      </c>
      <c r="K340" s="177">
        <v>0</v>
      </c>
      <c r="L340" s="177">
        <v>0</v>
      </c>
      <c r="M340" s="177">
        <v>0</v>
      </c>
      <c r="N340" s="177">
        <v>0</v>
      </c>
      <c r="O340" s="181">
        <v>0</v>
      </c>
      <c r="P340" s="181">
        <v>0</v>
      </c>
      <c r="Q340" s="181">
        <v>0</v>
      </c>
      <c r="R340" s="181">
        <v>0</v>
      </c>
      <c r="S340" s="178">
        <v>0</v>
      </c>
      <c r="T340" s="178">
        <v>0</v>
      </c>
      <c r="U340" s="178">
        <v>0</v>
      </c>
      <c r="V340" s="178">
        <v>0</v>
      </c>
      <c r="W340" s="178">
        <v>0</v>
      </c>
      <c r="X340" s="178">
        <v>0</v>
      </c>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3"/>
      <c r="BN340" s="3"/>
      <c r="BO340" s="3"/>
      <c r="BP340" s="3"/>
      <c r="BQ340" s="3"/>
      <c r="BR340" s="3"/>
      <c r="BS340" s="3"/>
      <c r="BT340" s="3"/>
      <c r="BU340" s="3"/>
      <c r="BV340" s="3"/>
      <c r="BW340" s="3"/>
      <c r="BX340" s="3"/>
      <c r="BY340" s="3"/>
      <c r="BZ340" s="3"/>
    </row>
    <row r="341" spans="1:78" ht="13.9" customHeight="1" x14ac:dyDescent="0.25">
      <c r="A341" s="133"/>
      <c r="B341" s="99" t="s">
        <v>384</v>
      </c>
      <c r="C341" s="101" t="s">
        <v>387</v>
      </c>
      <c r="D341" s="102" t="s">
        <v>0</v>
      </c>
      <c r="E341" s="184"/>
      <c r="F341" s="184"/>
      <c r="G341" s="184"/>
      <c r="H341" s="184"/>
      <c r="I341" s="189">
        <v>-20</v>
      </c>
      <c r="J341" s="189">
        <v>210</v>
      </c>
      <c r="K341" s="189">
        <v>585</v>
      </c>
      <c r="L341" s="189">
        <v>955</v>
      </c>
      <c r="M341" s="189">
        <v>-195</v>
      </c>
      <c r="N341" s="189">
        <v>-550</v>
      </c>
      <c r="O341" s="181">
        <v>-510.93410630119996</v>
      </c>
      <c r="P341" s="181">
        <v>-578.77067991262243</v>
      </c>
      <c r="Q341" s="181">
        <v>-625.65538832769221</v>
      </c>
      <c r="R341" s="181">
        <v>-666.58213444454896</v>
      </c>
      <c r="S341" s="178">
        <v>-689.71539871303696</v>
      </c>
      <c r="T341" s="178">
        <v>-722.87947277110482</v>
      </c>
      <c r="U341" s="178">
        <v>-749.68196186782916</v>
      </c>
      <c r="V341" s="178">
        <v>-776.13144892713717</v>
      </c>
      <c r="W341" s="178">
        <v>-803.50632681802551</v>
      </c>
      <c r="X341" s="178">
        <v>-832.47818413737684</v>
      </c>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c r="BM341" s="3"/>
      <c r="BN341" s="3"/>
      <c r="BO341" s="3"/>
      <c r="BP341" s="3"/>
      <c r="BQ341" s="3"/>
      <c r="BR341" s="3"/>
      <c r="BS341" s="3"/>
      <c r="BT341" s="3"/>
      <c r="BU341" s="3"/>
      <c r="BV341" s="3"/>
      <c r="BW341" s="3"/>
      <c r="BX341" s="3"/>
      <c r="BY341" s="3"/>
      <c r="BZ341" s="3"/>
    </row>
    <row r="342" spans="1:78" ht="13.9" customHeight="1" x14ac:dyDescent="0.25">
      <c r="A342" s="133"/>
      <c r="B342" s="99" t="s">
        <v>384</v>
      </c>
      <c r="C342" s="101" t="s">
        <v>387</v>
      </c>
      <c r="D342" s="102" t="s">
        <v>4</v>
      </c>
      <c r="E342" s="184"/>
      <c r="F342" s="184"/>
      <c r="G342" s="184"/>
      <c r="H342" s="184"/>
      <c r="I342" s="189">
        <v>0</v>
      </c>
      <c r="J342" s="189">
        <v>-5</v>
      </c>
      <c r="K342" s="189">
        <v>-40</v>
      </c>
      <c r="L342" s="189">
        <v>-50</v>
      </c>
      <c r="M342" s="189">
        <v>-55</v>
      </c>
      <c r="N342" s="189">
        <v>-55</v>
      </c>
      <c r="O342" s="181">
        <v>-51.093410630119998</v>
      </c>
      <c r="P342" s="181">
        <v>-57.877067991262237</v>
      </c>
      <c r="Q342" s="181">
        <v>-62.565538832769221</v>
      </c>
      <c r="R342" s="181">
        <v>-66.658213444454887</v>
      </c>
      <c r="S342" s="178">
        <v>-68.97153987130369</v>
      </c>
      <c r="T342" s="178">
        <v>-72.287947277110476</v>
      </c>
      <c r="U342" s="178">
        <v>-74.968196186782905</v>
      </c>
      <c r="V342" s="178">
        <v>-77.613144892713706</v>
      </c>
      <c r="W342" s="178">
        <v>-80.350632681802537</v>
      </c>
      <c r="X342" s="178">
        <v>-83.247818413737676</v>
      </c>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c r="BC342" s="173"/>
      <c r="BD342" s="173"/>
      <c r="BE342" s="173"/>
      <c r="BF342" s="173"/>
      <c r="BG342" s="173"/>
      <c r="BH342" s="173"/>
      <c r="BI342" s="173"/>
      <c r="BJ342" s="173"/>
      <c r="BK342" s="173"/>
      <c r="BL342" s="173"/>
      <c r="BM342" s="3"/>
      <c r="BN342" s="3"/>
      <c r="BO342" s="3"/>
      <c r="BP342" s="3"/>
      <c r="BQ342" s="3"/>
      <c r="BR342" s="3"/>
      <c r="BS342" s="3"/>
      <c r="BT342" s="3"/>
      <c r="BU342" s="3"/>
      <c r="BV342" s="3"/>
      <c r="BW342" s="3"/>
      <c r="BX342" s="3"/>
      <c r="BY342" s="3"/>
      <c r="BZ342" s="3"/>
    </row>
    <row r="343" spans="1:78" ht="13.9" customHeight="1" x14ac:dyDescent="0.25">
      <c r="A343" s="134"/>
      <c r="B343" s="99" t="s">
        <v>384</v>
      </c>
      <c r="C343" s="101" t="s">
        <v>386</v>
      </c>
      <c r="D343" s="101" t="s">
        <v>10</v>
      </c>
      <c r="E343" s="184"/>
      <c r="F343" s="184"/>
      <c r="G343" s="177"/>
      <c r="H343" s="177"/>
      <c r="I343" s="177">
        <v>0</v>
      </c>
      <c r="J343" s="177">
        <v>-210</v>
      </c>
      <c r="K343" s="177">
        <v>-210</v>
      </c>
      <c r="L343" s="177">
        <v>-210</v>
      </c>
      <c r="M343" s="177">
        <v>-210</v>
      </c>
      <c r="N343" s="177">
        <v>0</v>
      </c>
      <c r="O343" s="181">
        <v>0</v>
      </c>
      <c r="P343" s="181">
        <v>0</v>
      </c>
      <c r="Q343" s="181">
        <v>0</v>
      </c>
      <c r="R343" s="181">
        <v>0</v>
      </c>
      <c r="S343" s="178">
        <v>0</v>
      </c>
      <c r="T343" s="178">
        <v>0</v>
      </c>
      <c r="U343" s="178">
        <v>0</v>
      </c>
      <c r="V343" s="178">
        <v>0</v>
      </c>
      <c r="W343" s="178">
        <v>0</v>
      </c>
      <c r="X343" s="178">
        <v>0</v>
      </c>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3"/>
      <c r="BN343" s="3"/>
      <c r="BO343" s="3"/>
      <c r="BP343" s="3"/>
      <c r="BQ343" s="3"/>
      <c r="BR343" s="3"/>
      <c r="BS343" s="3"/>
      <c r="BT343" s="3"/>
      <c r="BU343" s="3"/>
      <c r="BV343" s="3"/>
      <c r="BW343" s="3"/>
      <c r="BX343" s="3"/>
      <c r="BY343" s="3"/>
      <c r="BZ343" s="3"/>
    </row>
    <row r="344" spans="1:78" ht="13.9" customHeight="1" x14ac:dyDescent="0.25">
      <c r="A344" s="133"/>
      <c r="B344" s="99" t="s">
        <v>384</v>
      </c>
      <c r="C344" s="101" t="s">
        <v>386</v>
      </c>
      <c r="D344" s="101" t="s">
        <v>9</v>
      </c>
      <c r="E344" s="184"/>
      <c r="F344" s="184"/>
      <c r="G344" s="177"/>
      <c r="H344" s="177"/>
      <c r="I344" s="177">
        <v>0</v>
      </c>
      <c r="J344" s="177">
        <v>-90</v>
      </c>
      <c r="K344" s="177">
        <v>-90</v>
      </c>
      <c r="L344" s="177">
        <v>-90</v>
      </c>
      <c r="M344" s="177">
        <v>-90</v>
      </c>
      <c r="N344" s="177">
        <v>0</v>
      </c>
      <c r="O344" s="181">
        <v>0</v>
      </c>
      <c r="P344" s="181">
        <v>0</v>
      </c>
      <c r="Q344" s="181">
        <v>0</v>
      </c>
      <c r="R344" s="181">
        <v>0</v>
      </c>
      <c r="S344" s="178">
        <v>0</v>
      </c>
      <c r="T344" s="178">
        <v>0</v>
      </c>
      <c r="U344" s="178">
        <v>0</v>
      </c>
      <c r="V344" s="178">
        <v>0</v>
      </c>
      <c r="W344" s="178">
        <v>0</v>
      </c>
      <c r="X344" s="178">
        <v>0</v>
      </c>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3"/>
      <c r="BN344" s="3"/>
      <c r="BO344" s="3"/>
      <c r="BP344" s="3"/>
      <c r="BQ344" s="3"/>
      <c r="BR344" s="3"/>
      <c r="BS344" s="3"/>
      <c r="BT344" s="3"/>
      <c r="BU344" s="3"/>
      <c r="BV344" s="3"/>
      <c r="BW344" s="3"/>
      <c r="BX344" s="3"/>
      <c r="BY344" s="3"/>
      <c r="BZ344" s="3"/>
    </row>
    <row r="345" spans="1:78" ht="13.9" customHeight="1" x14ac:dyDescent="0.25">
      <c r="A345" s="134"/>
      <c r="B345" s="99" t="s">
        <v>384</v>
      </c>
      <c r="C345" s="101" t="s">
        <v>385</v>
      </c>
      <c r="D345" s="101" t="s">
        <v>10</v>
      </c>
      <c r="E345" s="184"/>
      <c r="F345" s="184"/>
      <c r="G345" s="177"/>
      <c r="H345" s="177"/>
      <c r="I345" s="177">
        <v>0</v>
      </c>
      <c r="J345" s="177">
        <v>-45</v>
      </c>
      <c r="K345" s="177">
        <v>0</v>
      </c>
      <c r="L345" s="177">
        <v>0</v>
      </c>
      <c r="M345" s="177">
        <v>0</v>
      </c>
      <c r="N345" s="177">
        <v>0</v>
      </c>
      <c r="O345" s="181">
        <v>0</v>
      </c>
      <c r="P345" s="181">
        <v>0</v>
      </c>
      <c r="Q345" s="181">
        <v>0</v>
      </c>
      <c r="R345" s="181">
        <v>0</v>
      </c>
      <c r="S345" s="178">
        <v>0</v>
      </c>
      <c r="T345" s="178">
        <v>0</v>
      </c>
      <c r="U345" s="178">
        <v>0</v>
      </c>
      <c r="V345" s="178">
        <v>0</v>
      </c>
      <c r="W345" s="178">
        <v>0</v>
      </c>
      <c r="X345" s="178">
        <v>0</v>
      </c>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c r="AV345" s="173"/>
      <c r="AW345" s="173"/>
      <c r="AX345" s="173"/>
      <c r="AY345" s="173"/>
      <c r="AZ345" s="173"/>
      <c r="BA345" s="173"/>
      <c r="BB345" s="173"/>
      <c r="BC345" s="173"/>
      <c r="BD345" s="173"/>
      <c r="BE345" s="173"/>
      <c r="BF345" s="173"/>
      <c r="BG345" s="173"/>
      <c r="BH345" s="173"/>
      <c r="BI345" s="173"/>
      <c r="BJ345" s="173"/>
      <c r="BK345" s="173"/>
      <c r="BL345" s="173"/>
      <c r="BM345" s="3"/>
      <c r="BN345" s="3"/>
      <c r="BO345" s="3"/>
      <c r="BP345" s="3"/>
      <c r="BQ345" s="3"/>
      <c r="BR345" s="3"/>
      <c r="BS345" s="3"/>
      <c r="BT345" s="3"/>
      <c r="BU345" s="3"/>
      <c r="BV345" s="3"/>
      <c r="BW345" s="3"/>
      <c r="BX345" s="3"/>
      <c r="BY345" s="3"/>
      <c r="BZ345" s="3"/>
    </row>
    <row r="346" spans="1:78" ht="13.9" customHeight="1" x14ac:dyDescent="0.25">
      <c r="A346" s="127"/>
      <c r="B346" s="100" t="s">
        <v>384</v>
      </c>
      <c r="C346" s="103" t="s">
        <v>383</v>
      </c>
      <c r="D346" s="104" t="s">
        <v>10</v>
      </c>
      <c r="E346" s="190"/>
      <c r="F346" s="190"/>
      <c r="G346" s="190"/>
      <c r="H346" s="190"/>
      <c r="I346" s="191">
        <v>0</v>
      </c>
      <c r="J346" s="191">
        <v>0</v>
      </c>
      <c r="K346" s="191">
        <v>-555</v>
      </c>
      <c r="L346" s="191">
        <v>-895</v>
      </c>
      <c r="M346" s="191">
        <v>270</v>
      </c>
      <c r="N346" s="191">
        <v>630</v>
      </c>
      <c r="O346" s="183">
        <v>585.25179449046539</v>
      </c>
      <c r="P346" s="183">
        <v>662.95550608173107</v>
      </c>
      <c r="Q346" s="183">
        <v>716.65980844808371</v>
      </c>
      <c r="R346" s="183">
        <v>763.53953581830137</v>
      </c>
      <c r="S346" s="180">
        <v>790.03763852584223</v>
      </c>
      <c r="T346" s="180">
        <v>828.02557790144726</v>
      </c>
      <c r="U346" s="180">
        <v>858.72661086678602</v>
      </c>
      <c r="V346" s="180">
        <v>889.02329604381157</v>
      </c>
      <c r="W346" s="180">
        <v>920.37997435519276</v>
      </c>
      <c r="X346" s="180">
        <v>953.56592001190427</v>
      </c>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c r="BM346" s="3"/>
      <c r="BN346" s="3"/>
      <c r="BO346" s="3"/>
      <c r="BP346" s="3"/>
      <c r="BQ346" s="3"/>
      <c r="BR346" s="3"/>
      <c r="BS346" s="3"/>
      <c r="BT346" s="3"/>
      <c r="BU346" s="3"/>
      <c r="BV346" s="3"/>
      <c r="BW346" s="3"/>
      <c r="BX346" s="3"/>
      <c r="BY346" s="3"/>
      <c r="BZ346" s="3"/>
    </row>
    <row r="347" spans="1:78" ht="13.9" customHeight="1" x14ac:dyDescent="0.25">
      <c r="A347" s="128"/>
      <c r="B347" s="99" t="s">
        <v>360</v>
      </c>
      <c r="C347" s="94" t="s">
        <v>382</v>
      </c>
      <c r="D347" s="94" t="s">
        <v>10</v>
      </c>
      <c r="E347" s="184"/>
      <c r="F347" s="184"/>
      <c r="G347" s="184"/>
      <c r="H347" s="184"/>
      <c r="I347" s="184"/>
      <c r="J347" s="189">
        <v>0</v>
      </c>
      <c r="K347" s="177">
        <v>0</v>
      </c>
      <c r="L347" s="192">
        <v>0</v>
      </c>
      <c r="M347" s="192">
        <v>0</v>
      </c>
      <c r="N347" s="192">
        <v>0</v>
      </c>
      <c r="O347" s="181">
        <v>0</v>
      </c>
      <c r="P347" s="181">
        <v>0</v>
      </c>
      <c r="Q347" s="181">
        <v>0</v>
      </c>
      <c r="R347" s="181">
        <v>0</v>
      </c>
      <c r="S347" s="182">
        <v>0</v>
      </c>
      <c r="T347" s="182">
        <v>0</v>
      </c>
      <c r="U347" s="182">
        <v>0</v>
      </c>
      <c r="V347" s="182">
        <v>0</v>
      </c>
      <c r="W347" s="182">
        <v>0</v>
      </c>
      <c r="X347" s="182">
        <v>0</v>
      </c>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c r="BM347" s="3"/>
      <c r="BN347" s="3"/>
      <c r="BO347" s="3"/>
      <c r="BP347" s="3"/>
      <c r="BQ347" s="3"/>
      <c r="BR347" s="3"/>
      <c r="BS347" s="3"/>
      <c r="BT347" s="3"/>
      <c r="BU347" s="3"/>
      <c r="BV347" s="3"/>
      <c r="BW347" s="3"/>
      <c r="BX347" s="3"/>
      <c r="BY347" s="3"/>
      <c r="BZ347" s="3"/>
    </row>
    <row r="348" spans="1:78" ht="13.9" customHeight="1" x14ac:dyDescent="0.25">
      <c r="A348" s="128"/>
      <c r="B348" s="99" t="s">
        <v>360</v>
      </c>
      <c r="C348" s="94" t="s">
        <v>381</v>
      </c>
      <c r="D348" s="94" t="s">
        <v>14</v>
      </c>
      <c r="E348" s="184"/>
      <c r="F348" s="184"/>
      <c r="G348" s="184"/>
      <c r="H348" s="184"/>
      <c r="I348" s="184"/>
      <c r="J348" s="189">
        <v>-35</v>
      </c>
      <c r="K348" s="177">
        <v>-230</v>
      </c>
      <c r="L348" s="192">
        <v>-415</v>
      </c>
      <c r="M348" s="192">
        <v>-640</v>
      </c>
      <c r="N348" s="192">
        <v>-835</v>
      </c>
      <c r="O348" s="181">
        <v>-775.69087047545815</v>
      </c>
      <c r="P348" s="181">
        <v>-878.67912314007219</v>
      </c>
      <c r="Q348" s="181">
        <v>-949.85863500658729</v>
      </c>
      <c r="R348" s="181">
        <v>-1011.9928768385425</v>
      </c>
      <c r="S348" s="178">
        <v>-1047.1133780461562</v>
      </c>
      <c r="T348" s="178">
        <v>-1097.4624722979502</v>
      </c>
      <c r="U348" s="178">
        <v>-1138.1535239266134</v>
      </c>
      <c r="V348" s="178">
        <v>-1178.3086542802903</v>
      </c>
      <c r="W348" s="178">
        <v>-1219.8686961691844</v>
      </c>
      <c r="X348" s="178">
        <v>-1263.8532431903814</v>
      </c>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3"/>
      <c r="BN348" s="3"/>
      <c r="BO348" s="3"/>
      <c r="BP348" s="3"/>
      <c r="BQ348" s="3"/>
      <c r="BR348" s="3"/>
      <c r="BS348" s="3"/>
      <c r="BT348" s="3"/>
      <c r="BU348" s="3"/>
      <c r="BV348" s="3"/>
      <c r="BW348" s="3"/>
      <c r="BX348" s="3"/>
      <c r="BY348" s="3"/>
      <c r="BZ348" s="3"/>
    </row>
    <row r="349" spans="1:78" ht="13.9" customHeight="1" x14ac:dyDescent="0.25">
      <c r="A349" s="128"/>
      <c r="B349" s="99" t="s">
        <v>360</v>
      </c>
      <c r="C349" s="94" t="s">
        <v>381</v>
      </c>
      <c r="D349" s="94" t="s">
        <v>10</v>
      </c>
      <c r="E349" s="184"/>
      <c r="F349" s="184"/>
      <c r="G349" s="184"/>
      <c r="H349" s="184"/>
      <c r="I349" s="184"/>
      <c r="J349" s="189">
        <v>-10</v>
      </c>
      <c r="K349" s="177">
        <v>0</v>
      </c>
      <c r="L349" s="192">
        <v>0</v>
      </c>
      <c r="M349" s="192">
        <v>0</v>
      </c>
      <c r="N349" s="192">
        <v>0</v>
      </c>
      <c r="O349" s="181">
        <v>0</v>
      </c>
      <c r="P349" s="181">
        <v>0</v>
      </c>
      <c r="Q349" s="181">
        <v>0</v>
      </c>
      <c r="R349" s="181">
        <v>0</v>
      </c>
      <c r="S349" s="178">
        <v>0</v>
      </c>
      <c r="T349" s="178">
        <v>0</v>
      </c>
      <c r="U349" s="178">
        <v>0</v>
      </c>
      <c r="V349" s="178">
        <v>0</v>
      </c>
      <c r="W349" s="178">
        <v>0</v>
      </c>
      <c r="X349" s="178">
        <v>0</v>
      </c>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3"/>
      <c r="BN349" s="3"/>
      <c r="BO349" s="3"/>
      <c r="BP349" s="3"/>
      <c r="BQ349" s="3"/>
      <c r="BR349" s="3"/>
      <c r="BS349" s="3"/>
      <c r="BT349" s="3"/>
      <c r="BU349" s="3"/>
      <c r="BV349" s="3"/>
      <c r="BW349" s="3"/>
      <c r="BX349" s="3"/>
      <c r="BY349" s="3"/>
      <c r="BZ349" s="3"/>
    </row>
    <row r="350" spans="1:78" ht="13.9" customHeight="1" x14ac:dyDescent="0.25">
      <c r="A350" s="128"/>
      <c r="B350" s="99" t="s">
        <v>360</v>
      </c>
      <c r="C350" s="94" t="s">
        <v>380</v>
      </c>
      <c r="D350" s="94" t="s">
        <v>103</v>
      </c>
      <c r="E350" s="184"/>
      <c r="F350" s="184"/>
      <c r="G350" s="184"/>
      <c r="H350" s="184"/>
      <c r="I350" s="184"/>
      <c r="J350" s="189">
        <v>-90</v>
      </c>
      <c r="K350" s="177">
        <v>-70</v>
      </c>
      <c r="L350" s="192">
        <v>-65</v>
      </c>
      <c r="M350" s="192">
        <v>0</v>
      </c>
      <c r="N350" s="192">
        <v>0</v>
      </c>
      <c r="O350" s="181">
        <v>0</v>
      </c>
      <c r="P350" s="181">
        <v>0</v>
      </c>
      <c r="Q350" s="181">
        <v>0</v>
      </c>
      <c r="R350" s="181">
        <v>0</v>
      </c>
      <c r="S350" s="178">
        <v>0</v>
      </c>
      <c r="T350" s="178">
        <v>0</v>
      </c>
      <c r="U350" s="178">
        <v>0</v>
      </c>
      <c r="V350" s="178">
        <v>0</v>
      </c>
      <c r="W350" s="178">
        <v>0</v>
      </c>
      <c r="X350" s="178">
        <v>0</v>
      </c>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3"/>
      <c r="BN350" s="3"/>
      <c r="BO350" s="3"/>
      <c r="BP350" s="3"/>
      <c r="BQ350" s="3"/>
      <c r="BR350" s="3"/>
      <c r="BS350" s="3"/>
      <c r="BT350" s="3"/>
      <c r="BU350" s="3"/>
      <c r="BV350" s="3"/>
      <c r="BW350" s="3"/>
      <c r="BX350" s="3"/>
      <c r="BY350" s="3"/>
      <c r="BZ350" s="3"/>
    </row>
    <row r="351" spans="1:78" ht="13.9" customHeight="1" x14ac:dyDescent="0.25">
      <c r="A351" s="128"/>
      <c r="B351" s="99" t="s">
        <v>360</v>
      </c>
      <c r="C351" s="94" t="s">
        <v>379</v>
      </c>
      <c r="D351" s="94" t="s">
        <v>10</v>
      </c>
      <c r="E351" s="184"/>
      <c r="F351" s="184"/>
      <c r="G351" s="184"/>
      <c r="H351" s="184"/>
      <c r="I351" s="184"/>
      <c r="J351" s="189">
        <v>-20</v>
      </c>
      <c r="K351" s="177">
        <v>0</v>
      </c>
      <c r="L351" s="192">
        <v>0</v>
      </c>
      <c r="M351" s="192">
        <v>0</v>
      </c>
      <c r="N351" s="192">
        <v>0</v>
      </c>
      <c r="O351" s="181">
        <v>0</v>
      </c>
      <c r="P351" s="181">
        <v>0</v>
      </c>
      <c r="Q351" s="181">
        <v>0</v>
      </c>
      <c r="R351" s="181">
        <v>0</v>
      </c>
      <c r="S351" s="178">
        <v>0</v>
      </c>
      <c r="T351" s="178">
        <v>0</v>
      </c>
      <c r="U351" s="178">
        <v>0</v>
      </c>
      <c r="V351" s="178">
        <v>0</v>
      </c>
      <c r="W351" s="178">
        <v>0</v>
      </c>
      <c r="X351" s="178">
        <v>0</v>
      </c>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3"/>
      <c r="BN351" s="3"/>
      <c r="BO351" s="3"/>
      <c r="BP351" s="3"/>
      <c r="BQ351" s="3"/>
      <c r="BR351" s="3"/>
      <c r="BS351" s="3"/>
      <c r="BT351" s="3"/>
      <c r="BU351" s="3"/>
      <c r="BV351" s="3"/>
      <c r="BW351" s="3"/>
      <c r="BX351" s="3"/>
      <c r="BY351" s="3"/>
      <c r="BZ351" s="3"/>
    </row>
    <row r="352" spans="1:78" ht="13.9" customHeight="1" x14ac:dyDescent="0.25">
      <c r="A352" s="128"/>
      <c r="B352" s="99" t="s">
        <v>360</v>
      </c>
      <c r="C352" s="94" t="s">
        <v>378</v>
      </c>
      <c r="D352" s="94" t="s">
        <v>41</v>
      </c>
      <c r="E352" s="184"/>
      <c r="F352" s="184"/>
      <c r="G352" s="184"/>
      <c r="H352" s="184"/>
      <c r="I352" s="184"/>
      <c r="J352" s="189">
        <v>0</v>
      </c>
      <c r="K352" s="177">
        <v>-40</v>
      </c>
      <c r="L352" s="192">
        <v>-25</v>
      </c>
      <c r="M352" s="192">
        <v>-15</v>
      </c>
      <c r="N352" s="192">
        <v>-5</v>
      </c>
      <c r="O352" s="181">
        <v>-4.6448555118290908</v>
      </c>
      <c r="P352" s="181">
        <v>-5.2615516355692948</v>
      </c>
      <c r="Q352" s="181">
        <v>-5.687776257524475</v>
      </c>
      <c r="R352" s="181">
        <v>-6.0598375858595359</v>
      </c>
      <c r="S352" s="178">
        <v>-6.2701399883003361</v>
      </c>
      <c r="T352" s="178">
        <v>-6.5716315706464075</v>
      </c>
      <c r="U352" s="178">
        <v>-6.8152905624348099</v>
      </c>
      <c r="V352" s="178">
        <v>-7.0557404447921561</v>
      </c>
      <c r="W352" s="178">
        <v>-7.304602971072959</v>
      </c>
      <c r="X352" s="178">
        <v>-7.5679834921579712</v>
      </c>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BM352" s="3"/>
      <c r="BN352" s="3"/>
      <c r="BO352" s="3"/>
      <c r="BP352" s="3"/>
      <c r="BQ352" s="3"/>
      <c r="BR352" s="3"/>
      <c r="BS352" s="3"/>
      <c r="BT352" s="3"/>
      <c r="BU352" s="3"/>
      <c r="BV352" s="3"/>
      <c r="BW352" s="3"/>
      <c r="BX352" s="3"/>
      <c r="BY352" s="3"/>
      <c r="BZ352" s="3"/>
    </row>
    <row r="353" spans="1:78" ht="13.9" customHeight="1" x14ac:dyDescent="0.25">
      <c r="A353" s="128"/>
      <c r="B353" s="99" t="s">
        <v>360</v>
      </c>
      <c r="C353" s="94" t="s">
        <v>377</v>
      </c>
      <c r="D353" s="94" t="s">
        <v>10</v>
      </c>
      <c r="E353" s="184"/>
      <c r="F353" s="184"/>
      <c r="G353" s="184"/>
      <c r="H353" s="184"/>
      <c r="I353" s="184"/>
      <c r="J353" s="189">
        <v>-20</v>
      </c>
      <c r="K353" s="177">
        <v>0</v>
      </c>
      <c r="L353" s="192">
        <v>0</v>
      </c>
      <c r="M353" s="192">
        <v>0</v>
      </c>
      <c r="N353" s="192">
        <v>0</v>
      </c>
      <c r="O353" s="181">
        <v>0</v>
      </c>
      <c r="P353" s="181">
        <v>0</v>
      </c>
      <c r="Q353" s="181">
        <v>0</v>
      </c>
      <c r="R353" s="181">
        <v>0</v>
      </c>
      <c r="S353" s="178">
        <v>0</v>
      </c>
      <c r="T353" s="178">
        <v>0</v>
      </c>
      <c r="U353" s="178">
        <v>0</v>
      </c>
      <c r="V353" s="178">
        <v>0</v>
      </c>
      <c r="W353" s="178">
        <v>0</v>
      </c>
      <c r="X353" s="178">
        <v>0</v>
      </c>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c r="BM353" s="3"/>
      <c r="BN353" s="3"/>
      <c r="BO353" s="3"/>
      <c r="BP353" s="3"/>
      <c r="BQ353" s="3"/>
      <c r="BR353" s="3"/>
      <c r="BS353" s="3"/>
      <c r="BT353" s="3"/>
      <c r="BU353" s="3"/>
      <c r="BV353" s="3"/>
      <c r="BW353" s="3"/>
      <c r="BX353" s="3"/>
      <c r="BY353" s="3"/>
      <c r="BZ353" s="3"/>
    </row>
    <row r="354" spans="1:78" ht="13.9" customHeight="1" x14ac:dyDescent="0.25">
      <c r="A354" s="128"/>
      <c r="B354" s="99" t="s">
        <v>360</v>
      </c>
      <c r="C354" s="94" t="s">
        <v>376</v>
      </c>
      <c r="D354" s="94" t="s">
        <v>10</v>
      </c>
      <c r="E354" s="184"/>
      <c r="F354" s="184"/>
      <c r="G354" s="184"/>
      <c r="H354" s="184"/>
      <c r="I354" s="184"/>
      <c r="J354" s="189">
        <v>-25</v>
      </c>
      <c r="K354" s="177">
        <v>0</v>
      </c>
      <c r="L354" s="192">
        <v>0</v>
      </c>
      <c r="M354" s="192">
        <v>0</v>
      </c>
      <c r="N354" s="192">
        <v>0</v>
      </c>
      <c r="O354" s="181">
        <v>0</v>
      </c>
      <c r="P354" s="181">
        <v>0</v>
      </c>
      <c r="Q354" s="181">
        <v>0</v>
      </c>
      <c r="R354" s="181">
        <v>0</v>
      </c>
      <c r="S354" s="178">
        <v>0</v>
      </c>
      <c r="T354" s="178">
        <v>0</v>
      </c>
      <c r="U354" s="178">
        <v>0</v>
      </c>
      <c r="V354" s="178">
        <v>0</v>
      </c>
      <c r="W354" s="178">
        <v>0</v>
      </c>
      <c r="X354" s="178">
        <v>0</v>
      </c>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3"/>
      <c r="BN354" s="3"/>
      <c r="BO354" s="3"/>
      <c r="BP354" s="3"/>
      <c r="BQ354" s="3"/>
      <c r="BR354" s="3"/>
      <c r="BS354" s="3"/>
      <c r="BT354" s="3"/>
      <c r="BU354" s="3"/>
      <c r="BV354" s="3"/>
      <c r="BW354" s="3"/>
      <c r="BX354" s="3"/>
      <c r="BY354" s="3"/>
      <c r="BZ354" s="3"/>
    </row>
    <row r="355" spans="1:78" ht="13.9" customHeight="1" x14ac:dyDescent="0.25">
      <c r="A355" s="128"/>
      <c r="B355" s="99" t="s">
        <v>360</v>
      </c>
      <c r="C355" s="94" t="s">
        <v>375</v>
      </c>
      <c r="D355" s="94" t="s">
        <v>10</v>
      </c>
      <c r="E355" s="184"/>
      <c r="F355" s="184"/>
      <c r="G355" s="184"/>
      <c r="H355" s="184"/>
      <c r="I355" s="184"/>
      <c r="J355" s="189">
        <v>-15</v>
      </c>
      <c r="K355" s="177">
        <v>0</v>
      </c>
      <c r="L355" s="192">
        <v>0</v>
      </c>
      <c r="M355" s="192">
        <v>0</v>
      </c>
      <c r="N355" s="192">
        <v>0</v>
      </c>
      <c r="O355" s="181">
        <v>0</v>
      </c>
      <c r="P355" s="181">
        <v>0</v>
      </c>
      <c r="Q355" s="181">
        <v>0</v>
      </c>
      <c r="R355" s="181">
        <v>0</v>
      </c>
      <c r="S355" s="178">
        <v>0</v>
      </c>
      <c r="T355" s="178">
        <v>0</v>
      </c>
      <c r="U355" s="178">
        <v>0</v>
      </c>
      <c r="V355" s="178">
        <v>0</v>
      </c>
      <c r="W355" s="178">
        <v>0</v>
      </c>
      <c r="X355" s="178">
        <v>0</v>
      </c>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c r="BM355" s="3"/>
      <c r="BN355" s="3"/>
      <c r="BO355" s="3"/>
      <c r="BP355" s="3"/>
      <c r="BQ355" s="3"/>
      <c r="BR355" s="3"/>
      <c r="BS355" s="3"/>
      <c r="BT355" s="3"/>
      <c r="BU355" s="3"/>
      <c r="BV355" s="3"/>
      <c r="BW355" s="3"/>
      <c r="BX355" s="3"/>
      <c r="BY355" s="3"/>
      <c r="BZ355" s="3"/>
    </row>
    <row r="356" spans="1:78" ht="13.9" customHeight="1" x14ac:dyDescent="0.25">
      <c r="A356" s="128"/>
      <c r="B356" s="99" t="s">
        <v>360</v>
      </c>
      <c r="C356" s="94" t="s">
        <v>374</v>
      </c>
      <c r="D356" s="94" t="s">
        <v>10</v>
      </c>
      <c r="E356" s="184"/>
      <c r="F356" s="184"/>
      <c r="G356" s="184"/>
      <c r="H356" s="184"/>
      <c r="I356" s="184"/>
      <c r="J356" s="189">
        <v>-10</v>
      </c>
      <c r="K356" s="177">
        <v>0</v>
      </c>
      <c r="L356" s="192">
        <v>0</v>
      </c>
      <c r="M356" s="192">
        <v>0</v>
      </c>
      <c r="N356" s="192">
        <v>0</v>
      </c>
      <c r="O356" s="181">
        <v>0</v>
      </c>
      <c r="P356" s="181">
        <v>0</v>
      </c>
      <c r="Q356" s="181">
        <v>0</v>
      </c>
      <c r="R356" s="181">
        <v>0</v>
      </c>
      <c r="S356" s="178">
        <v>0</v>
      </c>
      <c r="T356" s="178">
        <v>0</v>
      </c>
      <c r="U356" s="178">
        <v>0</v>
      </c>
      <c r="V356" s="178">
        <v>0</v>
      </c>
      <c r="W356" s="178">
        <v>0</v>
      </c>
      <c r="X356" s="178">
        <v>0</v>
      </c>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3"/>
      <c r="BN356" s="3"/>
      <c r="BO356" s="3"/>
      <c r="BP356" s="3"/>
      <c r="BQ356" s="3"/>
      <c r="BR356" s="3"/>
      <c r="BS356" s="3"/>
      <c r="BT356" s="3"/>
      <c r="BU356" s="3"/>
      <c r="BV356" s="3"/>
      <c r="BW356" s="3"/>
      <c r="BX356" s="3"/>
      <c r="BY356" s="3"/>
      <c r="BZ356" s="3"/>
    </row>
    <row r="357" spans="1:78" ht="13.9" customHeight="1" x14ac:dyDescent="0.25">
      <c r="A357" s="128"/>
      <c r="B357" s="99" t="s">
        <v>360</v>
      </c>
      <c r="C357" s="94" t="s">
        <v>374</v>
      </c>
      <c r="D357" s="94" t="s">
        <v>9</v>
      </c>
      <c r="E357" s="184"/>
      <c r="F357" s="184"/>
      <c r="G357" s="184"/>
      <c r="H357" s="184"/>
      <c r="I357" s="184"/>
      <c r="J357" s="189">
        <v>-5</v>
      </c>
      <c r="K357" s="177">
        <v>0</v>
      </c>
      <c r="L357" s="192">
        <v>0</v>
      </c>
      <c r="M357" s="192">
        <v>0</v>
      </c>
      <c r="N357" s="192">
        <v>0</v>
      </c>
      <c r="O357" s="181">
        <v>0</v>
      </c>
      <c r="P357" s="181">
        <v>0</v>
      </c>
      <c r="Q357" s="181">
        <v>0</v>
      </c>
      <c r="R357" s="181">
        <v>0</v>
      </c>
      <c r="S357" s="178">
        <v>0</v>
      </c>
      <c r="T357" s="178">
        <v>0</v>
      </c>
      <c r="U357" s="178">
        <v>0</v>
      </c>
      <c r="V357" s="178">
        <v>0</v>
      </c>
      <c r="W357" s="178">
        <v>0</v>
      </c>
      <c r="X357" s="178">
        <v>0</v>
      </c>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3"/>
      <c r="BN357" s="3"/>
      <c r="BO357" s="3"/>
      <c r="BP357" s="3"/>
      <c r="BQ357" s="3"/>
      <c r="BR357" s="3"/>
      <c r="BS357" s="3"/>
      <c r="BT357" s="3"/>
      <c r="BU357" s="3"/>
      <c r="BV357" s="3"/>
      <c r="BW357" s="3"/>
      <c r="BX357" s="3"/>
      <c r="BY357" s="3"/>
      <c r="BZ357" s="3"/>
    </row>
    <row r="358" spans="1:78" ht="13.9" customHeight="1" x14ac:dyDescent="0.25">
      <c r="A358" s="128"/>
      <c r="B358" s="99" t="s">
        <v>360</v>
      </c>
      <c r="C358" s="94" t="s">
        <v>373</v>
      </c>
      <c r="D358" s="94" t="s">
        <v>23</v>
      </c>
      <c r="E358" s="184"/>
      <c r="F358" s="184"/>
      <c r="G358" s="184"/>
      <c r="H358" s="184"/>
      <c r="I358" s="184"/>
      <c r="J358" s="189">
        <v>-5</v>
      </c>
      <c r="K358" s="177">
        <v>-35</v>
      </c>
      <c r="L358" s="192">
        <v>-65</v>
      </c>
      <c r="M358" s="192">
        <v>-70</v>
      </c>
      <c r="N358" s="192">
        <v>-75</v>
      </c>
      <c r="O358" s="181">
        <v>-69.672832677436361</v>
      </c>
      <c r="P358" s="181">
        <v>-78.923274533539413</v>
      </c>
      <c r="Q358" s="181">
        <v>-85.31664386286711</v>
      </c>
      <c r="R358" s="181">
        <v>-90.897563787893034</v>
      </c>
      <c r="S358" s="178">
        <v>-94.052099824505035</v>
      </c>
      <c r="T358" s="178">
        <v>-98.574473559696116</v>
      </c>
      <c r="U358" s="178">
        <v>-102.22935843652216</v>
      </c>
      <c r="V358" s="178">
        <v>-105.83610667188235</v>
      </c>
      <c r="W358" s="178">
        <v>-109.56904456609439</v>
      </c>
      <c r="X358" s="178">
        <v>-113.51975238236957</v>
      </c>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c r="BM358" s="3"/>
      <c r="BN358" s="3"/>
      <c r="BO358" s="3"/>
      <c r="BP358" s="3"/>
      <c r="BQ358" s="3"/>
      <c r="BR358" s="3"/>
      <c r="BS358" s="3"/>
      <c r="BT358" s="3"/>
      <c r="BU358" s="3"/>
      <c r="BV358" s="3"/>
      <c r="BW358" s="3"/>
      <c r="BX358" s="3"/>
      <c r="BY358" s="3"/>
      <c r="BZ358" s="3"/>
    </row>
    <row r="359" spans="1:78" ht="13.9" customHeight="1" x14ac:dyDescent="0.25">
      <c r="A359" s="128"/>
      <c r="B359" s="99" t="s">
        <v>360</v>
      </c>
      <c r="C359" s="94" t="s">
        <v>372</v>
      </c>
      <c r="D359" s="94" t="s">
        <v>9</v>
      </c>
      <c r="E359" s="184"/>
      <c r="F359" s="184"/>
      <c r="G359" s="184"/>
      <c r="H359" s="184"/>
      <c r="I359" s="184"/>
      <c r="J359" s="189">
        <v>-15</v>
      </c>
      <c r="K359" s="177">
        <v>0</v>
      </c>
      <c r="L359" s="192">
        <v>0</v>
      </c>
      <c r="M359" s="192">
        <v>0</v>
      </c>
      <c r="N359" s="192">
        <v>0</v>
      </c>
      <c r="O359" s="181">
        <v>0</v>
      </c>
      <c r="P359" s="181">
        <v>0</v>
      </c>
      <c r="Q359" s="181">
        <v>0</v>
      </c>
      <c r="R359" s="181">
        <v>0</v>
      </c>
      <c r="S359" s="178">
        <v>0</v>
      </c>
      <c r="T359" s="178">
        <v>0</v>
      </c>
      <c r="U359" s="178">
        <v>0</v>
      </c>
      <c r="V359" s="178">
        <v>0</v>
      </c>
      <c r="W359" s="178">
        <v>0</v>
      </c>
      <c r="X359" s="178">
        <v>0</v>
      </c>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3"/>
      <c r="BN359" s="3"/>
      <c r="BO359" s="3"/>
      <c r="BP359" s="3"/>
      <c r="BQ359" s="3"/>
      <c r="BR359" s="3"/>
      <c r="BS359" s="3"/>
      <c r="BT359" s="3"/>
      <c r="BU359" s="3"/>
      <c r="BV359" s="3"/>
      <c r="BW359" s="3"/>
      <c r="BX359" s="3"/>
      <c r="BY359" s="3"/>
      <c r="BZ359" s="3"/>
    </row>
    <row r="360" spans="1:78" ht="13.9" customHeight="1" x14ac:dyDescent="0.25">
      <c r="A360" s="128"/>
      <c r="B360" s="99" t="s">
        <v>360</v>
      </c>
      <c r="C360" s="94" t="s">
        <v>372</v>
      </c>
      <c r="D360" s="94" t="s">
        <v>10</v>
      </c>
      <c r="E360" s="184"/>
      <c r="F360" s="184"/>
      <c r="G360" s="184"/>
      <c r="H360" s="184"/>
      <c r="I360" s="184"/>
      <c r="J360" s="189">
        <v>-5</v>
      </c>
      <c r="K360" s="177">
        <v>0</v>
      </c>
      <c r="L360" s="192">
        <v>0</v>
      </c>
      <c r="M360" s="192">
        <v>0</v>
      </c>
      <c r="N360" s="192">
        <v>0</v>
      </c>
      <c r="O360" s="181">
        <v>0</v>
      </c>
      <c r="P360" s="181">
        <v>0</v>
      </c>
      <c r="Q360" s="181">
        <v>0</v>
      </c>
      <c r="R360" s="181">
        <v>0</v>
      </c>
      <c r="S360" s="178">
        <v>0</v>
      </c>
      <c r="T360" s="178">
        <v>0</v>
      </c>
      <c r="U360" s="178">
        <v>0</v>
      </c>
      <c r="V360" s="178">
        <v>0</v>
      </c>
      <c r="W360" s="178">
        <v>0</v>
      </c>
      <c r="X360" s="178">
        <v>0</v>
      </c>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3"/>
      <c r="BN360" s="3"/>
      <c r="BO360" s="3"/>
      <c r="BP360" s="3"/>
      <c r="BQ360" s="3"/>
      <c r="BR360" s="3"/>
      <c r="BS360" s="3"/>
      <c r="BT360" s="3"/>
      <c r="BU360" s="3"/>
      <c r="BV360" s="3"/>
      <c r="BW360" s="3"/>
      <c r="BX360" s="3"/>
      <c r="BY360" s="3"/>
      <c r="BZ360" s="3"/>
    </row>
    <row r="361" spans="1:78" ht="13.9" customHeight="1" x14ac:dyDescent="0.25">
      <c r="A361" s="128"/>
      <c r="B361" s="99" t="s">
        <v>360</v>
      </c>
      <c r="C361" s="94" t="s">
        <v>371</v>
      </c>
      <c r="D361" s="94" t="s">
        <v>10</v>
      </c>
      <c r="E361" s="184"/>
      <c r="F361" s="184"/>
      <c r="G361" s="184"/>
      <c r="H361" s="184"/>
      <c r="I361" s="184"/>
      <c r="J361" s="189">
        <v>-5</v>
      </c>
      <c r="K361" s="177">
        <v>0</v>
      </c>
      <c r="L361" s="192">
        <v>0</v>
      </c>
      <c r="M361" s="192">
        <v>0</v>
      </c>
      <c r="N361" s="192">
        <v>0</v>
      </c>
      <c r="O361" s="181">
        <v>0</v>
      </c>
      <c r="P361" s="181">
        <v>0</v>
      </c>
      <c r="Q361" s="181">
        <v>0</v>
      </c>
      <c r="R361" s="181">
        <v>0</v>
      </c>
      <c r="S361" s="178">
        <v>0</v>
      </c>
      <c r="T361" s="178">
        <v>0</v>
      </c>
      <c r="U361" s="178">
        <v>0</v>
      </c>
      <c r="V361" s="178">
        <v>0</v>
      </c>
      <c r="W361" s="178">
        <v>0</v>
      </c>
      <c r="X361" s="178">
        <v>0</v>
      </c>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c r="BM361" s="3"/>
      <c r="BN361" s="3"/>
      <c r="BO361" s="3"/>
      <c r="BP361" s="3"/>
      <c r="BQ361" s="3"/>
      <c r="BR361" s="3"/>
      <c r="BS361" s="3"/>
      <c r="BT361" s="3"/>
      <c r="BU361" s="3"/>
      <c r="BV361" s="3"/>
      <c r="BW361" s="3"/>
      <c r="BX361" s="3"/>
      <c r="BY361" s="3"/>
      <c r="BZ361" s="3"/>
    </row>
    <row r="362" spans="1:78" ht="13.9" customHeight="1" x14ac:dyDescent="0.25">
      <c r="A362" s="128"/>
      <c r="B362" s="99" t="s">
        <v>360</v>
      </c>
      <c r="C362" s="94" t="s">
        <v>371</v>
      </c>
      <c r="D362" s="94" t="s">
        <v>9</v>
      </c>
      <c r="E362" s="184"/>
      <c r="F362" s="184"/>
      <c r="G362" s="184"/>
      <c r="H362" s="184"/>
      <c r="I362" s="184"/>
      <c r="J362" s="189">
        <v>-10</v>
      </c>
      <c r="K362" s="177">
        <v>0</v>
      </c>
      <c r="L362" s="192">
        <v>0</v>
      </c>
      <c r="M362" s="192">
        <v>0</v>
      </c>
      <c r="N362" s="192">
        <v>0</v>
      </c>
      <c r="O362" s="181">
        <v>0</v>
      </c>
      <c r="P362" s="181">
        <v>0</v>
      </c>
      <c r="Q362" s="181">
        <v>0</v>
      </c>
      <c r="R362" s="181">
        <v>0</v>
      </c>
      <c r="S362" s="178">
        <v>0</v>
      </c>
      <c r="T362" s="178">
        <v>0</v>
      </c>
      <c r="U362" s="178">
        <v>0</v>
      </c>
      <c r="V362" s="178">
        <v>0</v>
      </c>
      <c r="W362" s="178">
        <v>0</v>
      </c>
      <c r="X362" s="178">
        <v>0</v>
      </c>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c r="BM362" s="3"/>
      <c r="BN362" s="3"/>
      <c r="BO362" s="3"/>
      <c r="BP362" s="3"/>
      <c r="BQ362" s="3"/>
      <c r="BR362" s="3"/>
      <c r="BS362" s="3"/>
      <c r="BT362" s="3"/>
      <c r="BU362" s="3"/>
      <c r="BV362" s="3"/>
      <c r="BW362" s="3"/>
      <c r="BX362" s="3"/>
      <c r="BY362" s="3"/>
      <c r="BZ362" s="3"/>
    </row>
    <row r="363" spans="1:78" ht="13.9" customHeight="1" x14ac:dyDescent="0.25">
      <c r="A363" s="128"/>
      <c r="B363" s="99" t="s">
        <v>360</v>
      </c>
      <c r="C363" s="94" t="s">
        <v>370</v>
      </c>
      <c r="D363" s="94" t="s">
        <v>9</v>
      </c>
      <c r="E363" s="184"/>
      <c r="F363" s="184"/>
      <c r="G363" s="184"/>
      <c r="H363" s="184"/>
      <c r="I363" s="184"/>
      <c r="J363" s="189">
        <v>490</v>
      </c>
      <c r="K363" s="177">
        <v>0</v>
      </c>
      <c r="L363" s="192">
        <v>0</v>
      </c>
      <c r="M363" s="192">
        <v>0</v>
      </c>
      <c r="N363" s="192">
        <v>0</v>
      </c>
      <c r="O363" s="181">
        <v>0</v>
      </c>
      <c r="P363" s="181">
        <v>0</v>
      </c>
      <c r="Q363" s="181">
        <v>0</v>
      </c>
      <c r="R363" s="181">
        <v>0</v>
      </c>
      <c r="S363" s="178">
        <v>0</v>
      </c>
      <c r="T363" s="178">
        <v>0</v>
      </c>
      <c r="U363" s="178">
        <v>0</v>
      </c>
      <c r="V363" s="178">
        <v>0</v>
      </c>
      <c r="W363" s="178">
        <v>0</v>
      </c>
      <c r="X363" s="178">
        <v>0</v>
      </c>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3"/>
      <c r="BN363" s="3"/>
      <c r="BO363" s="3"/>
      <c r="BP363" s="3"/>
      <c r="BQ363" s="3"/>
      <c r="BR363" s="3"/>
      <c r="BS363" s="3"/>
      <c r="BT363" s="3"/>
      <c r="BU363" s="3"/>
      <c r="BV363" s="3"/>
      <c r="BW363" s="3"/>
      <c r="BX363" s="3"/>
      <c r="BY363" s="3"/>
      <c r="BZ363" s="3"/>
    </row>
    <row r="364" spans="1:78" ht="13.9" customHeight="1" x14ac:dyDescent="0.25">
      <c r="A364" s="128"/>
      <c r="B364" s="99" t="s">
        <v>360</v>
      </c>
      <c r="C364" s="94" t="s">
        <v>369</v>
      </c>
      <c r="D364" s="94" t="s">
        <v>10</v>
      </c>
      <c r="E364" s="184"/>
      <c r="F364" s="184"/>
      <c r="G364" s="184"/>
      <c r="H364" s="184"/>
      <c r="I364" s="184"/>
      <c r="J364" s="189">
        <v>-5</v>
      </c>
      <c r="K364" s="177">
        <v>0</v>
      </c>
      <c r="L364" s="192">
        <v>0</v>
      </c>
      <c r="M364" s="192">
        <v>0</v>
      </c>
      <c r="N364" s="192">
        <v>0</v>
      </c>
      <c r="O364" s="181">
        <v>0</v>
      </c>
      <c r="P364" s="181">
        <v>0</v>
      </c>
      <c r="Q364" s="181">
        <v>0</v>
      </c>
      <c r="R364" s="181">
        <v>0</v>
      </c>
      <c r="S364" s="178">
        <v>0</v>
      </c>
      <c r="T364" s="178">
        <v>0</v>
      </c>
      <c r="U364" s="178">
        <v>0</v>
      </c>
      <c r="V364" s="178">
        <v>0</v>
      </c>
      <c r="W364" s="178">
        <v>0</v>
      </c>
      <c r="X364" s="178">
        <v>0</v>
      </c>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3"/>
      <c r="BN364" s="3"/>
      <c r="BO364" s="3"/>
      <c r="BP364" s="3"/>
      <c r="BQ364" s="3"/>
      <c r="BR364" s="3"/>
      <c r="BS364" s="3"/>
      <c r="BT364" s="3"/>
      <c r="BU364" s="3"/>
      <c r="BV364" s="3"/>
      <c r="BW364" s="3"/>
      <c r="BX364" s="3"/>
      <c r="BY364" s="3"/>
      <c r="BZ364" s="3"/>
    </row>
    <row r="365" spans="1:78" ht="13.9" customHeight="1" x14ac:dyDescent="0.25">
      <c r="A365" s="128"/>
      <c r="B365" s="99" t="s">
        <v>360</v>
      </c>
      <c r="C365" s="94" t="s">
        <v>368</v>
      </c>
      <c r="D365" s="94" t="s">
        <v>10</v>
      </c>
      <c r="E365" s="184"/>
      <c r="F365" s="184"/>
      <c r="G365" s="184"/>
      <c r="H365" s="184"/>
      <c r="I365" s="184"/>
      <c r="J365" s="189">
        <v>-5</v>
      </c>
      <c r="K365" s="177">
        <v>0</v>
      </c>
      <c r="L365" s="192">
        <v>0</v>
      </c>
      <c r="M365" s="192">
        <v>0</v>
      </c>
      <c r="N365" s="192">
        <v>0</v>
      </c>
      <c r="O365" s="181">
        <v>0</v>
      </c>
      <c r="P365" s="181">
        <v>0</v>
      </c>
      <c r="Q365" s="181">
        <v>0</v>
      </c>
      <c r="R365" s="181">
        <v>0</v>
      </c>
      <c r="S365" s="178">
        <v>0</v>
      </c>
      <c r="T365" s="178">
        <v>0</v>
      </c>
      <c r="U365" s="178">
        <v>0</v>
      </c>
      <c r="V365" s="178">
        <v>0</v>
      </c>
      <c r="W365" s="178">
        <v>0</v>
      </c>
      <c r="X365" s="178">
        <v>0</v>
      </c>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3"/>
      <c r="BN365" s="3"/>
      <c r="BO365" s="3"/>
      <c r="BP365" s="3"/>
      <c r="BQ365" s="3"/>
      <c r="BR365" s="3"/>
      <c r="BS365" s="3"/>
      <c r="BT365" s="3"/>
      <c r="BU365" s="3"/>
      <c r="BV365" s="3"/>
      <c r="BW365" s="3"/>
      <c r="BX365" s="3"/>
      <c r="BY365" s="3"/>
      <c r="BZ365" s="3"/>
    </row>
    <row r="366" spans="1:78" ht="13.9" customHeight="1" x14ac:dyDescent="0.25">
      <c r="A366" s="128"/>
      <c r="B366" s="99" t="s">
        <v>360</v>
      </c>
      <c r="C366" s="94" t="s">
        <v>368</v>
      </c>
      <c r="D366" s="94" t="s">
        <v>0</v>
      </c>
      <c r="E366" s="184"/>
      <c r="F366" s="184"/>
      <c r="G366" s="184"/>
      <c r="H366" s="184"/>
      <c r="I366" s="184"/>
      <c r="J366" s="189">
        <v>-45</v>
      </c>
      <c r="K366" s="177">
        <v>50</v>
      </c>
      <c r="L366" s="177">
        <v>40</v>
      </c>
      <c r="M366" s="177">
        <v>55</v>
      </c>
      <c r="N366" s="177">
        <v>55</v>
      </c>
      <c r="O366" s="181">
        <v>51.093410630119998</v>
      </c>
      <c r="P366" s="181">
        <v>57.877067991262237</v>
      </c>
      <c r="Q366" s="181">
        <v>62.565538832769221</v>
      </c>
      <c r="R366" s="181">
        <v>66.658213444454887</v>
      </c>
      <c r="S366" s="178">
        <v>68.97153987130369</v>
      </c>
      <c r="T366" s="178">
        <v>72.287947277110476</v>
      </c>
      <c r="U366" s="178">
        <v>74.968196186782905</v>
      </c>
      <c r="V366" s="178">
        <v>77.613144892713706</v>
      </c>
      <c r="W366" s="178">
        <v>80.350632681802537</v>
      </c>
      <c r="X366" s="178">
        <v>83.247818413737676</v>
      </c>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c r="BM366" s="3"/>
      <c r="BN366" s="3"/>
      <c r="BO366" s="3"/>
      <c r="BP366" s="3"/>
      <c r="BQ366" s="3"/>
      <c r="BR366" s="3"/>
      <c r="BS366" s="3"/>
      <c r="BT366" s="3"/>
      <c r="BU366" s="3"/>
      <c r="BV366" s="3"/>
      <c r="BW366" s="3"/>
      <c r="BX366" s="3"/>
      <c r="BY366" s="3"/>
      <c r="BZ366" s="3"/>
    </row>
    <row r="367" spans="1:78" ht="13.9" customHeight="1" x14ac:dyDescent="0.25">
      <c r="A367" s="128"/>
      <c r="B367" s="99" t="s">
        <v>360</v>
      </c>
      <c r="C367" s="94" t="s">
        <v>368</v>
      </c>
      <c r="D367" s="94" t="s">
        <v>4</v>
      </c>
      <c r="E367" s="184"/>
      <c r="F367" s="184"/>
      <c r="G367" s="184"/>
      <c r="H367" s="184"/>
      <c r="I367" s="184"/>
      <c r="J367" s="189">
        <v>0</v>
      </c>
      <c r="K367" s="177">
        <v>0</v>
      </c>
      <c r="L367" s="177">
        <v>0</v>
      </c>
      <c r="M367" s="177">
        <v>0</v>
      </c>
      <c r="N367" s="177">
        <v>-5</v>
      </c>
      <c r="O367" s="181">
        <v>-4.6448555118290908</v>
      </c>
      <c r="P367" s="181">
        <v>-5.2615516355692948</v>
      </c>
      <c r="Q367" s="181">
        <v>-5.687776257524475</v>
      </c>
      <c r="R367" s="181">
        <v>-6.0598375858595359</v>
      </c>
      <c r="S367" s="178">
        <v>-6.2701399883003361</v>
      </c>
      <c r="T367" s="178">
        <v>-6.5716315706464075</v>
      </c>
      <c r="U367" s="178">
        <v>-6.8152905624348099</v>
      </c>
      <c r="V367" s="178">
        <v>-7.0557404447921561</v>
      </c>
      <c r="W367" s="178">
        <v>-7.304602971072959</v>
      </c>
      <c r="X367" s="178">
        <v>-7.5679834921579712</v>
      </c>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3"/>
      <c r="BN367" s="3"/>
      <c r="BO367" s="3"/>
      <c r="BP367" s="3"/>
      <c r="BQ367" s="3"/>
      <c r="BR367" s="3"/>
      <c r="BS367" s="3"/>
      <c r="BT367" s="3"/>
      <c r="BU367" s="3"/>
      <c r="BV367" s="3"/>
      <c r="BW367" s="3"/>
      <c r="BX367" s="3"/>
      <c r="BY367" s="3"/>
      <c r="BZ367" s="3"/>
    </row>
    <row r="368" spans="1:78" ht="13.9" customHeight="1" x14ac:dyDescent="0.25">
      <c r="A368" s="128"/>
      <c r="B368" s="99" t="s">
        <v>360</v>
      </c>
      <c r="C368" s="94" t="s">
        <v>367</v>
      </c>
      <c r="D368" s="94" t="s">
        <v>10</v>
      </c>
      <c r="E368" s="184"/>
      <c r="F368" s="184"/>
      <c r="G368" s="184"/>
      <c r="H368" s="184"/>
      <c r="I368" s="184"/>
      <c r="J368" s="189">
        <v>-305</v>
      </c>
      <c r="K368" s="177">
        <v>0</v>
      </c>
      <c r="L368" s="192">
        <v>0</v>
      </c>
      <c r="M368" s="192">
        <v>0</v>
      </c>
      <c r="N368" s="192">
        <v>0</v>
      </c>
      <c r="O368" s="181">
        <v>0</v>
      </c>
      <c r="P368" s="181">
        <v>0</v>
      </c>
      <c r="Q368" s="181">
        <v>0</v>
      </c>
      <c r="R368" s="181">
        <v>0</v>
      </c>
      <c r="S368" s="178">
        <v>0</v>
      </c>
      <c r="T368" s="178">
        <v>0</v>
      </c>
      <c r="U368" s="178">
        <v>0</v>
      </c>
      <c r="V368" s="178">
        <v>0</v>
      </c>
      <c r="W368" s="178">
        <v>0</v>
      </c>
      <c r="X368" s="178">
        <v>0</v>
      </c>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c r="BM368" s="3"/>
      <c r="BN368" s="3"/>
      <c r="BO368" s="3"/>
      <c r="BP368" s="3"/>
      <c r="BQ368" s="3"/>
      <c r="BR368" s="3"/>
      <c r="BS368" s="3"/>
      <c r="BT368" s="3"/>
      <c r="BU368" s="3"/>
      <c r="BV368" s="3"/>
      <c r="BW368" s="3"/>
      <c r="BX368" s="3"/>
      <c r="BY368" s="3"/>
      <c r="BZ368" s="3"/>
    </row>
    <row r="369" spans="1:78" ht="13.9" customHeight="1" x14ac:dyDescent="0.25">
      <c r="A369" s="128"/>
      <c r="B369" s="99" t="s">
        <v>360</v>
      </c>
      <c r="C369" s="94" t="s">
        <v>367</v>
      </c>
      <c r="D369" s="95" t="s">
        <v>10</v>
      </c>
      <c r="E369" s="184"/>
      <c r="F369" s="184"/>
      <c r="G369" s="184"/>
      <c r="H369" s="184"/>
      <c r="I369" s="184"/>
      <c r="J369" s="189">
        <v>0</v>
      </c>
      <c r="K369" s="189">
        <v>-315</v>
      </c>
      <c r="L369" s="189">
        <v>-325</v>
      </c>
      <c r="M369" s="189">
        <v>-310</v>
      </c>
      <c r="N369" s="189">
        <v>-310</v>
      </c>
      <c r="O369" s="181">
        <v>-287.98104173340363</v>
      </c>
      <c r="P369" s="181">
        <v>-326.21620140529626</v>
      </c>
      <c r="Q369" s="181">
        <v>-352.64212796651742</v>
      </c>
      <c r="R369" s="181">
        <v>-375.70993032329119</v>
      </c>
      <c r="S369" s="178">
        <v>-388.74867927462083</v>
      </c>
      <c r="T369" s="178">
        <v>-407.4411573800773</v>
      </c>
      <c r="U369" s="178">
        <v>-422.5480148709583</v>
      </c>
      <c r="V369" s="178">
        <v>-437.45590757711375</v>
      </c>
      <c r="W369" s="178">
        <v>-452.88538420652355</v>
      </c>
      <c r="X369" s="178">
        <v>-469.21497651379428</v>
      </c>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3"/>
      <c r="BN369" s="3"/>
      <c r="BO369" s="3"/>
      <c r="BP369" s="3"/>
      <c r="BQ369" s="3"/>
      <c r="BR369" s="3"/>
      <c r="BS369" s="3"/>
      <c r="BT369" s="3"/>
      <c r="BU369" s="3"/>
      <c r="BV369" s="3"/>
      <c r="BW369" s="3"/>
      <c r="BX369" s="3"/>
      <c r="BY369" s="3"/>
      <c r="BZ369" s="3"/>
    </row>
    <row r="370" spans="1:78" ht="13.9" customHeight="1" x14ac:dyDescent="0.25">
      <c r="A370" s="128"/>
      <c r="B370" s="99" t="s">
        <v>360</v>
      </c>
      <c r="C370" s="94" t="s">
        <v>366</v>
      </c>
      <c r="D370" s="94" t="s">
        <v>9</v>
      </c>
      <c r="E370" s="184"/>
      <c r="F370" s="184"/>
      <c r="G370" s="184"/>
      <c r="H370" s="184"/>
      <c r="I370" s="184"/>
      <c r="J370" s="189">
        <v>-10</v>
      </c>
      <c r="K370" s="177">
        <v>0</v>
      </c>
      <c r="L370" s="192">
        <v>0</v>
      </c>
      <c r="M370" s="192">
        <v>0</v>
      </c>
      <c r="N370" s="192">
        <v>0</v>
      </c>
      <c r="O370" s="181">
        <v>0</v>
      </c>
      <c r="P370" s="181">
        <v>0</v>
      </c>
      <c r="Q370" s="181">
        <v>0</v>
      </c>
      <c r="R370" s="181">
        <v>0</v>
      </c>
      <c r="S370" s="178">
        <v>0</v>
      </c>
      <c r="T370" s="178">
        <v>0</v>
      </c>
      <c r="U370" s="178">
        <v>0</v>
      </c>
      <c r="V370" s="178">
        <v>0</v>
      </c>
      <c r="W370" s="178">
        <v>0</v>
      </c>
      <c r="X370" s="178">
        <v>0</v>
      </c>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3"/>
      <c r="BN370" s="3"/>
      <c r="BO370" s="3"/>
      <c r="BP370" s="3"/>
      <c r="BQ370" s="3"/>
      <c r="BR370" s="3"/>
      <c r="BS370" s="3"/>
      <c r="BT370" s="3"/>
      <c r="BU370" s="3"/>
      <c r="BV370" s="3"/>
      <c r="BW370" s="3"/>
      <c r="BX370" s="3"/>
      <c r="BY370" s="3"/>
      <c r="BZ370" s="3"/>
    </row>
    <row r="371" spans="1:78" ht="13.9" customHeight="1" x14ac:dyDescent="0.25">
      <c r="A371" s="128"/>
      <c r="B371" s="99" t="s">
        <v>360</v>
      </c>
      <c r="C371" s="94" t="s">
        <v>365</v>
      </c>
      <c r="D371" s="94" t="s">
        <v>10</v>
      </c>
      <c r="E371" s="184"/>
      <c r="F371" s="184"/>
      <c r="G371" s="184"/>
      <c r="H371" s="184"/>
      <c r="I371" s="184"/>
      <c r="J371" s="189">
        <v>-20</v>
      </c>
      <c r="K371" s="177">
        <v>0</v>
      </c>
      <c r="L371" s="192">
        <v>0</v>
      </c>
      <c r="M371" s="192">
        <v>0</v>
      </c>
      <c r="N371" s="192">
        <v>0</v>
      </c>
      <c r="O371" s="181">
        <v>0</v>
      </c>
      <c r="P371" s="181">
        <v>0</v>
      </c>
      <c r="Q371" s="181">
        <v>0</v>
      </c>
      <c r="R371" s="181">
        <v>0</v>
      </c>
      <c r="S371" s="178">
        <v>0</v>
      </c>
      <c r="T371" s="178">
        <v>0</v>
      </c>
      <c r="U371" s="178">
        <v>0</v>
      </c>
      <c r="V371" s="178">
        <v>0</v>
      </c>
      <c r="W371" s="178">
        <v>0</v>
      </c>
      <c r="X371" s="178">
        <v>0</v>
      </c>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c r="BM371" s="3"/>
      <c r="BN371" s="3"/>
      <c r="BO371" s="3"/>
      <c r="BP371" s="3"/>
      <c r="BQ371" s="3"/>
      <c r="BR371" s="3"/>
      <c r="BS371" s="3"/>
      <c r="BT371" s="3"/>
      <c r="BU371" s="3"/>
      <c r="BV371" s="3"/>
      <c r="BW371" s="3"/>
      <c r="BX371" s="3"/>
      <c r="BY371" s="3"/>
      <c r="BZ371" s="3"/>
    </row>
    <row r="372" spans="1:78" ht="13.9" customHeight="1" x14ac:dyDescent="0.25">
      <c r="A372" s="128"/>
      <c r="B372" s="99" t="s">
        <v>360</v>
      </c>
      <c r="C372" s="94" t="s">
        <v>365</v>
      </c>
      <c r="D372" s="94" t="s">
        <v>9</v>
      </c>
      <c r="E372" s="184"/>
      <c r="F372" s="184"/>
      <c r="G372" s="184"/>
      <c r="H372" s="184"/>
      <c r="I372" s="184"/>
      <c r="J372" s="189">
        <v>-5</v>
      </c>
      <c r="K372" s="177">
        <v>0</v>
      </c>
      <c r="L372" s="192">
        <v>0</v>
      </c>
      <c r="M372" s="192">
        <v>0</v>
      </c>
      <c r="N372" s="192">
        <v>0</v>
      </c>
      <c r="O372" s="181">
        <v>0</v>
      </c>
      <c r="P372" s="181">
        <v>0</v>
      </c>
      <c r="Q372" s="181">
        <v>0</v>
      </c>
      <c r="R372" s="181">
        <v>0</v>
      </c>
      <c r="S372" s="178">
        <v>0</v>
      </c>
      <c r="T372" s="178">
        <v>0</v>
      </c>
      <c r="U372" s="178">
        <v>0</v>
      </c>
      <c r="V372" s="178">
        <v>0</v>
      </c>
      <c r="W372" s="178">
        <v>0</v>
      </c>
      <c r="X372" s="178">
        <v>0</v>
      </c>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3"/>
      <c r="BN372" s="3"/>
      <c r="BO372" s="3"/>
      <c r="BP372" s="3"/>
      <c r="BQ372" s="3"/>
      <c r="BR372" s="3"/>
      <c r="BS372" s="3"/>
      <c r="BT372" s="3"/>
      <c r="BU372" s="3"/>
      <c r="BV372" s="3"/>
      <c r="BW372" s="3"/>
      <c r="BX372" s="3"/>
      <c r="BY372" s="3"/>
      <c r="BZ372" s="3"/>
    </row>
    <row r="373" spans="1:78" ht="13.9" customHeight="1" x14ac:dyDescent="0.25">
      <c r="A373" s="128"/>
      <c r="B373" s="99" t="s">
        <v>360</v>
      </c>
      <c r="C373" s="94" t="s">
        <v>364</v>
      </c>
      <c r="D373" s="94" t="s">
        <v>10</v>
      </c>
      <c r="E373" s="184"/>
      <c r="F373" s="184"/>
      <c r="G373" s="184"/>
      <c r="H373" s="184"/>
      <c r="I373" s="184"/>
      <c r="J373" s="189">
        <v>-10</v>
      </c>
      <c r="K373" s="177">
        <v>0</v>
      </c>
      <c r="L373" s="192">
        <v>0</v>
      </c>
      <c r="M373" s="192">
        <v>0</v>
      </c>
      <c r="N373" s="192">
        <v>0</v>
      </c>
      <c r="O373" s="181">
        <v>0</v>
      </c>
      <c r="P373" s="181">
        <v>0</v>
      </c>
      <c r="Q373" s="181">
        <v>0</v>
      </c>
      <c r="R373" s="181">
        <v>0</v>
      </c>
      <c r="S373" s="178">
        <v>0</v>
      </c>
      <c r="T373" s="178">
        <v>0</v>
      </c>
      <c r="U373" s="178">
        <v>0</v>
      </c>
      <c r="V373" s="178">
        <v>0</v>
      </c>
      <c r="W373" s="178">
        <v>0</v>
      </c>
      <c r="X373" s="178">
        <v>0</v>
      </c>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c r="AV373" s="173"/>
      <c r="AW373" s="173"/>
      <c r="AX373" s="173"/>
      <c r="AY373" s="173"/>
      <c r="AZ373" s="173"/>
      <c r="BA373" s="173"/>
      <c r="BB373" s="173"/>
      <c r="BC373" s="173"/>
      <c r="BD373" s="173"/>
      <c r="BE373" s="173"/>
      <c r="BF373" s="173"/>
      <c r="BG373" s="173"/>
      <c r="BH373" s="173"/>
      <c r="BI373" s="173"/>
      <c r="BJ373" s="173"/>
      <c r="BK373" s="173"/>
      <c r="BL373" s="173"/>
      <c r="BM373" s="3"/>
      <c r="BN373" s="3"/>
      <c r="BO373" s="3"/>
      <c r="BP373" s="3"/>
      <c r="BQ373" s="3"/>
      <c r="BR373" s="3"/>
      <c r="BS373" s="3"/>
      <c r="BT373" s="3"/>
      <c r="BU373" s="3"/>
      <c r="BV373" s="3"/>
      <c r="BW373" s="3"/>
      <c r="BX373" s="3"/>
      <c r="BY373" s="3"/>
      <c r="BZ373" s="3"/>
    </row>
    <row r="374" spans="1:78" ht="13.9" customHeight="1" x14ac:dyDescent="0.25">
      <c r="A374" s="128"/>
      <c r="B374" s="99" t="s">
        <v>360</v>
      </c>
      <c r="C374" s="94" t="s">
        <v>364</v>
      </c>
      <c r="D374" s="94" t="s">
        <v>9</v>
      </c>
      <c r="E374" s="184"/>
      <c r="F374" s="184"/>
      <c r="G374" s="184"/>
      <c r="H374" s="184"/>
      <c r="I374" s="184"/>
      <c r="J374" s="189">
        <v>-10</v>
      </c>
      <c r="K374" s="177">
        <v>0</v>
      </c>
      <c r="L374" s="192">
        <v>0</v>
      </c>
      <c r="M374" s="192">
        <v>0</v>
      </c>
      <c r="N374" s="192">
        <v>0</v>
      </c>
      <c r="O374" s="181">
        <v>0</v>
      </c>
      <c r="P374" s="181">
        <v>0</v>
      </c>
      <c r="Q374" s="181">
        <v>0</v>
      </c>
      <c r="R374" s="181">
        <v>0</v>
      </c>
      <c r="S374" s="178">
        <v>0</v>
      </c>
      <c r="T374" s="178">
        <v>0</v>
      </c>
      <c r="U374" s="178">
        <v>0</v>
      </c>
      <c r="V374" s="178">
        <v>0</v>
      </c>
      <c r="W374" s="178">
        <v>0</v>
      </c>
      <c r="X374" s="178">
        <v>0</v>
      </c>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3"/>
      <c r="BN374" s="3"/>
      <c r="BO374" s="3"/>
      <c r="BP374" s="3"/>
      <c r="BQ374" s="3"/>
      <c r="BR374" s="3"/>
      <c r="BS374" s="3"/>
      <c r="BT374" s="3"/>
      <c r="BU374" s="3"/>
      <c r="BV374" s="3"/>
      <c r="BW374" s="3"/>
      <c r="BX374" s="3"/>
      <c r="BY374" s="3"/>
      <c r="BZ374" s="3"/>
    </row>
    <row r="375" spans="1:78" ht="13.9" customHeight="1" x14ac:dyDescent="0.25">
      <c r="A375" s="128"/>
      <c r="B375" s="99" t="s">
        <v>360</v>
      </c>
      <c r="C375" s="94" t="s">
        <v>363</v>
      </c>
      <c r="D375" s="94" t="s">
        <v>14</v>
      </c>
      <c r="E375" s="184"/>
      <c r="F375" s="184"/>
      <c r="G375" s="184"/>
      <c r="H375" s="184"/>
      <c r="I375" s="184"/>
      <c r="J375" s="189">
        <v>500</v>
      </c>
      <c r="K375" s="177">
        <v>0</v>
      </c>
      <c r="L375" s="192">
        <v>0</v>
      </c>
      <c r="M375" s="192">
        <v>0</v>
      </c>
      <c r="N375" s="192">
        <v>0</v>
      </c>
      <c r="O375" s="181">
        <v>0</v>
      </c>
      <c r="P375" s="181">
        <v>0</v>
      </c>
      <c r="Q375" s="181">
        <v>0</v>
      </c>
      <c r="R375" s="181">
        <v>0</v>
      </c>
      <c r="S375" s="178">
        <v>0</v>
      </c>
      <c r="T375" s="178">
        <v>0</v>
      </c>
      <c r="U375" s="178">
        <v>0</v>
      </c>
      <c r="V375" s="178">
        <v>0</v>
      </c>
      <c r="W375" s="178">
        <v>0</v>
      </c>
      <c r="X375" s="178">
        <v>0</v>
      </c>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3"/>
      <c r="BN375" s="3"/>
      <c r="BO375" s="3"/>
      <c r="BP375" s="3"/>
      <c r="BQ375" s="3"/>
      <c r="BR375" s="3"/>
      <c r="BS375" s="3"/>
      <c r="BT375" s="3"/>
      <c r="BU375" s="3"/>
      <c r="BV375" s="3"/>
      <c r="BW375" s="3"/>
      <c r="BX375" s="3"/>
      <c r="BY375" s="3"/>
      <c r="BZ375" s="3"/>
    </row>
    <row r="376" spans="1:78" ht="13.9" customHeight="1" x14ac:dyDescent="0.25">
      <c r="A376" s="127"/>
      <c r="B376" s="99" t="s">
        <v>360</v>
      </c>
      <c r="C376" s="94" t="s">
        <v>362</v>
      </c>
      <c r="D376" s="94" t="s">
        <v>23</v>
      </c>
      <c r="E376" s="192"/>
      <c r="F376" s="192"/>
      <c r="G376" s="192"/>
      <c r="H376" s="192"/>
      <c r="I376" s="192"/>
      <c r="J376" s="192">
        <v>0</v>
      </c>
      <c r="K376" s="192">
        <v>0</v>
      </c>
      <c r="L376" s="192">
        <v>-15</v>
      </c>
      <c r="M376" s="192">
        <v>-15</v>
      </c>
      <c r="N376" s="192">
        <v>-15</v>
      </c>
      <c r="O376" s="181">
        <v>-13.934566535487273</v>
      </c>
      <c r="P376" s="181">
        <v>-15.784654906707884</v>
      </c>
      <c r="Q376" s="181">
        <v>-17.063328772573424</v>
      </c>
      <c r="R376" s="181">
        <v>-18.179512757578607</v>
      </c>
      <c r="S376" s="178">
        <v>-18.810419964901008</v>
      </c>
      <c r="T376" s="178">
        <v>-19.714894711939223</v>
      </c>
      <c r="U376" s="178">
        <v>-20.445871687304432</v>
      </c>
      <c r="V376" s="178">
        <v>-21.167221334376471</v>
      </c>
      <c r="W376" s="178">
        <v>-21.91380891321888</v>
      </c>
      <c r="X376" s="178">
        <v>-22.703950476473917</v>
      </c>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3"/>
      <c r="BN376" s="3"/>
      <c r="BO376" s="3"/>
      <c r="BP376" s="3"/>
      <c r="BQ376" s="3"/>
      <c r="BR376" s="3"/>
      <c r="BS376" s="3"/>
      <c r="BT376" s="3"/>
      <c r="BU376" s="3"/>
      <c r="BV376" s="3"/>
      <c r="BW376" s="3"/>
      <c r="BX376" s="3"/>
      <c r="BY376" s="3"/>
      <c r="BZ376" s="3"/>
    </row>
    <row r="377" spans="1:78" ht="13.9" customHeight="1" x14ac:dyDescent="0.25">
      <c r="A377" s="127"/>
      <c r="B377" s="99" t="s">
        <v>360</v>
      </c>
      <c r="C377" s="94" t="s">
        <v>361</v>
      </c>
      <c r="D377" s="94" t="s">
        <v>10</v>
      </c>
      <c r="E377" s="192"/>
      <c r="F377" s="192"/>
      <c r="G377" s="192"/>
      <c r="H377" s="192"/>
      <c r="I377" s="192"/>
      <c r="J377" s="192">
        <v>-5</v>
      </c>
      <c r="K377" s="192">
        <v>0</v>
      </c>
      <c r="L377" s="192">
        <v>0</v>
      </c>
      <c r="M377" s="192">
        <v>0</v>
      </c>
      <c r="N377" s="192">
        <v>0</v>
      </c>
      <c r="O377" s="181">
        <v>0</v>
      </c>
      <c r="P377" s="181">
        <v>0</v>
      </c>
      <c r="Q377" s="181">
        <v>0</v>
      </c>
      <c r="R377" s="181">
        <v>0</v>
      </c>
      <c r="S377" s="178">
        <v>0</v>
      </c>
      <c r="T377" s="178">
        <v>0</v>
      </c>
      <c r="U377" s="178">
        <v>0</v>
      </c>
      <c r="V377" s="178">
        <v>0</v>
      </c>
      <c r="W377" s="178">
        <v>0</v>
      </c>
      <c r="X377" s="178">
        <v>0</v>
      </c>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3"/>
      <c r="BN377" s="3"/>
      <c r="BO377" s="3"/>
      <c r="BP377" s="3"/>
      <c r="BQ377" s="3"/>
      <c r="BR377" s="3"/>
      <c r="BS377" s="3"/>
      <c r="BT377" s="3"/>
      <c r="BU377" s="3"/>
      <c r="BV377" s="3"/>
      <c r="BW377" s="3"/>
      <c r="BX377" s="3"/>
      <c r="BY377" s="3"/>
      <c r="BZ377" s="3"/>
    </row>
    <row r="378" spans="1:78" ht="13.9" customHeight="1" x14ac:dyDescent="0.25">
      <c r="A378" s="127"/>
      <c r="B378" s="99" t="s">
        <v>360</v>
      </c>
      <c r="C378" s="94" t="s">
        <v>359</v>
      </c>
      <c r="D378" s="94" t="s">
        <v>10</v>
      </c>
      <c r="E378" s="184"/>
      <c r="F378" s="184"/>
      <c r="G378" s="184"/>
      <c r="H378" s="184"/>
      <c r="I378" s="184"/>
      <c r="J378" s="177">
        <v>0</v>
      </c>
      <c r="K378" s="177">
        <v>95</v>
      </c>
      <c r="L378" s="177">
        <v>130</v>
      </c>
      <c r="M378" s="177">
        <v>45</v>
      </c>
      <c r="N378" s="177">
        <v>35</v>
      </c>
      <c r="O378" s="181">
        <v>32.513988582803634</v>
      </c>
      <c r="P378" s="181">
        <v>36.830861448985061</v>
      </c>
      <c r="Q378" s="181">
        <v>39.814433802671324</v>
      </c>
      <c r="R378" s="181">
        <v>42.418863101016754</v>
      </c>
      <c r="S378" s="178">
        <v>43.890979918102353</v>
      </c>
      <c r="T378" s="178">
        <v>46.001420994524857</v>
      </c>
      <c r="U378" s="178">
        <v>47.707033937043676</v>
      </c>
      <c r="V378" s="178">
        <v>49.390183113545099</v>
      </c>
      <c r="W378" s="178">
        <v>51.132220797510719</v>
      </c>
      <c r="X378" s="178">
        <v>52.975884445105805</v>
      </c>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c r="BM378" s="3"/>
      <c r="BN378" s="3"/>
      <c r="BO378" s="3"/>
      <c r="BP378" s="3"/>
      <c r="BQ378" s="3"/>
      <c r="BR378" s="3"/>
      <c r="BS378" s="3"/>
      <c r="BT378" s="3"/>
      <c r="BU378" s="3"/>
      <c r="BV378" s="3"/>
      <c r="BW378" s="3"/>
      <c r="BX378" s="3"/>
      <c r="BY378" s="3"/>
      <c r="BZ378" s="3"/>
    </row>
    <row r="379" spans="1:78" ht="13.9" customHeight="1" x14ac:dyDescent="0.25">
      <c r="A379" s="127"/>
      <c r="B379" s="100" t="s">
        <v>360</v>
      </c>
      <c r="C379" s="97" t="s">
        <v>359</v>
      </c>
      <c r="D379" s="97" t="s">
        <v>9</v>
      </c>
      <c r="E379" s="186"/>
      <c r="F379" s="186"/>
      <c r="G379" s="186"/>
      <c r="H379" s="186"/>
      <c r="I379" s="186"/>
      <c r="J379" s="179">
        <v>0</v>
      </c>
      <c r="K379" s="179">
        <v>230</v>
      </c>
      <c r="L379" s="179">
        <v>415</v>
      </c>
      <c r="M379" s="179">
        <v>640</v>
      </c>
      <c r="N379" s="179">
        <v>835</v>
      </c>
      <c r="O379" s="183">
        <v>775.69087047545815</v>
      </c>
      <c r="P379" s="183">
        <v>878.67912314007219</v>
      </c>
      <c r="Q379" s="183">
        <v>949.85863500658729</v>
      </c>
      <c r="R379" s="183">
        <v>1011.9928768385425</v>
      </c>
      <c r="S379" s="180">
        <v>1047.1133780461562</v>
      </c>
      <c r="T379" s="180">
        <v>1097.4624722979502</v>
      </c>
      <c r="U379" s="180">
        <v>1138.1535239266134</v>
      </c>
      <c r="V379" s="180">
        <v>1178.3086542802903</v>
      </c>
      <c r="W379" s="180">
        <v>1219.8686961691844</v>
      </c>
      <c r="X379" s="180">
        <v>1263.8532431903814</v>
      </c>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3"/>
      <c r="BN379" s="3"/>
      <c r="BO379" s="3"/>
      <c r="BP379" s="3"/>
      <c r="BQ379" s="3"/>
      <c r="BR379" s="3"/>
      <c r="BS379" s="3"/>
      <c r="BT379" s="3"/>
      <c r="BU379" s="3"/>
      <c r="BV379" s="3"/>
      <c r="BW379" s="3"/>
      <c r="BX379" s="3"/>
      <c r="BY379" s="3"/>
      <c r="BZ379" s="3"/>
    </row>
    <row r="380" spans="1:78" ht="13.9" customHeight="1" x14ac:dyDescent="0.25">
      <c r="A380" s="127"/>
      <c r="B380" s="99" t="s">
        <v>328</v>
      </c>
      <c r="C380" s="94" t="s">
        <v>358</v>
      </c>
      <c r="D380" s="94" t="s">
        <v>0</v>
      </c>
      <c r="E380" s="184"/>
      <c r="F380" s="184"/>
      <c r="G380" s="184"/>
      <c r="H380" s="184"/>
      <c r="I380" s="184"/>
      <c r="J380" s="177">
        <v>0</v>
      </c>
      <c r="K380" s="177">
        <v>10</v>
      </c>
      <c r="L380" s="177">
        <v>20</v>
      </c>
      <c r="M380" s="177">
        <v>35</v>
      </c>
      <c r="N380" s="177">
        <v>55</v>
      </c>
      <c r="O380" s="177">
        <v>45</v>
      </c>
      <c r="P380" s="181">
        <v>50.974636993042012</v>
      </c>
      <c r="Q380" s="181">
        <v>55.103959840466864</v>
      </c>
      <c r="R380" s="181">
        <v>58.70854123862636</v>
      </c>
      <c r="S380" s="182">
        <v>60.74597988138607</v>
      </c>
      <c r="T380" s="182">
        <v>63.666871859838736</v>
      </c>
      <c r="U380" s="182">
        <v>66.027473734871094</v>
      </c>
      <c r="V380" s="182">
        <v>68.356985315699518</v>
      </c>
      <c r="W380" s="182">
        <v>70.767999749650372</v>
      </c>
      <c r="X380" s="182">
        <v>73.319666517032402</v>
      </c>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3"/>
      <c r="BN380" s="3"/>
      <c r="BO380" s="3"/>
      <c r="BP380" s="3"/>
      <c r="BQ380" s="3"/>
      <c r="BR380" s="3"/>
      <c r="BS380" s="3"/>
      <c r="BT380" s="3"/>
      <c r="BU380" s="3"/>
      <c r="BV380" s="3"/>
      <c r="BW380" s="3"/>
      <c r="BX380" s="3"/>
      <c r="BY380" s="3"/>
      <c r="BZ380" s="3"/>
    </row>
    <row r="381" spans="1:78" ht="13.9" customHeight="1" x14ac:dyDescent="0.25">
      <c r="A381" s="127"/>
      <c r="B381" s="99" t="s">
        <v>328</v>
      </c>
      <c r="C381" s="94" t="s">
        <v>357</v>
      </c>
      <c r="D381" s="94" t="s">
        <v>41</v>
      </c>
      <c r="E381" s="184"/>
      <c r="F381" s="184"/>
      <c r="G381" s="184"/>
      <c r="H381" s="184"/>
      <c r="I381" s="184"/>
      <c r="J381" s="177">
        <v>0</v>
      </c>
      <c r="K381" s="177">
        <v>0</v>
      </c>
      <c r="L381" s="177">
        <v>0</v>
      </c>
      <c r="M381" s="177">
        <v>-95</v>
      </c>
      <c r="N381" s="177">
        <v>-145</v>
      </c>
      <c r="O381" s="177">
        <v>-180</v>
      </c>
      <c r="P381" s="181">
        <v>-203.89854797216805</v>
      </c>
      <c r="Q381" s="181">
        <v>-220.41583936186746</v>
      </c>
      <c r="R381" s="181">
        <v>-234.83416495450544</v>
      </c>
      <c r="S381" s="178">
        <v>-242.98391952554428</v>
      </c>
      <c r="T381" s="178">
        <v>-254.66748743935494</v>
      </c>
      <c r="U381" s="178">
        <v>-264.10989493948438</v>
      </c>
      <c r="V381" s="178">
        <v>-273.42794126279807</v>
      </c>
      <c r="W381" s="178">
        <v>-283.07199899860149</v>
      </c>
      <c r="X381" s="178">
        <v>-293.27866606812961</v>
      </c>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c r="AV381" s="173"/>
      <c r="AW381" s="173"/>
      <c r="AX381" s="173"/>
      <c r="AY381" s="173"/>
      <c r="AZ381" s="173"/>
      <c r="BA381" s="173"/>
      <c r="BB381" s="173"/>
      <c r="BC381" s="173"/>
      <c r="BD381" s="173"/>
      <c r="BE381" s="173"/>
      <c r="BF381" s="173"/>
      <c r="BG381" s="173"/>
      <c r="BH381" s="173"/>
      <c r="BI381" s="173"/>
      <c r="BJ381" s="173"/>
      <c r="BK381" s="173"/>
      <c r="BL381" s="173"/>
      <c r="BM381" s="3"/>
      <c r="BN381" s="3"/>
      <c r="BO381" s="3"/>
      <c r="BP381" s="3"/>
      <c r="BQ381" s="3"/>
      <c r="BR381" s="3"/>
      <c r="BS381" s="3"/>
      <c r="BT381" s="3"/>
      <c r="BU381" s="3"/>
      <c r="BV381" s="3"/>
      <c r="BW381" s="3"/>
      <c r="BX381" s="3"/>
      <c r="BY381" s="3"/>
      <c r="BZ381" s="3"/>
    </row>
    <row r="382" spans="1:78" ht="13.9" customHeight="1" x14ac:dyDescent="0.25">
      <c r="A382" s="127"/>
      <c r="B382" s="99" t="s">
        <v>328</v>
      </c>
      <c r="C382" s="94" t="s">
        <v>356</v>
      </c>
      <c r="D382" s="94" t="s">
        <v>10</v>
      </c>
      <c r="E382" s="184"/>
      <c r="F382" s="184"/>
      <c r="G382" s="184"/>
      <c r="H382" s="184"/>
      <c r="I382" s="184"/>
      <c r="J382" s="177">
        <v>0</v>
      </c>
      <c r="K382" s="177">
        <v>-15</v>
      </c>
      <c r="L382" s="177">
        <v>-470</v>
      </c>
      <c r="M382" s="177">
        <v>-845</v>
      </c>
      <c r="N382" s="177">
        <v>-870</v>
      </c>
      <c r="O382" s="177">
        <v>-900</v>
      </c>
      <c r="P382" s="181">
        <v>-1019.4927398608403</v>
      </c>
      <c r="Q382" s="181">
        <v>-1102.0791968093372</v>
      </c>
      <c r="R382" s="181">
        <v>-1174.1708247725271</v>
      </c>
      <c r="S382" s="178">
        <v>-1214.9195976277213</v>
      </c>
      <c r="T382" s="178">
        <v>-1273.3374371967745</v>
      </c>
      <c r="U382" s="178">
        <v>-1320.5494746974216</v>
      </c>
      <c r="V382" s="178">
        <v>-1367.13970631399</v>
      </c>
      <c r="W382" s="178">
        <v>-1415.3599949930071</v>
      </c>
      <c r="X382" s="178">
        <v>-1466.3933303406477</v>
      </c>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3"/>
      <c r="BN382" s="3"/>
      <c r="BO382" s="3"/>
      <c r="BP382" s="3"/>
      <c r="BQ382" s="3"/>
      <c r="BR382" s="3"/>
      <c r="BS382" s="3"/>
      <c r="BT382" s="3"/>
      <c r="BU382" s="3"/>
      <c r="BV382" s="3"/>
      <c r="BW382" s="3"/>
      <c r="BX382" s="3"/>
      <c r="BY382" s="3"/>
      <c r="BZ382" s="3"/>
    </row>
    <row r="383" spans="1:78" ht="13.9" customHeight="1" x14ac:dyDescent="0.25">
      <c r="A383" s="127"/>
      <c r="B383" s="99" t="s">
        <v>328</v>
      </c>
      <c r="C383" s="94" t="s">
        <v>356</v>
      </c>
      <c r="D383" s="94" t="s">
        <v>317</v>
      </c>
      <c r="E383" s="184"/>
      <c r="F383" s="184"/>
      <c r="G383" s="184"/>
      <c r="H383" s="184"/>
      <c r="I383" s="184"/>
      <c r="J383" s="177">
        <v>0</v>
      </c>
      <c r="K383" s="177">
        <v>0</v>
      </c>
      <c r="L383" s="177">
        <v>90</v>
      </c>
      <c r="M383" s="177">
        <v>160</v>
      </c>
      <c r="N383" s="177">
        <v>165</v>
      </c>
      <c r="O383" s="177">
        <v>175</v>
      </c>
      <c r="P383" s="181">
        <v>198.2346994173856</v>
      </c>
      <c r="Q383" s="181">
        <v>214.29317715737113</v>
      </c>
      <c r="R383" s="181">
        <v>228.31099370576919</v>
      </c>
      <c r="S383" s="178">
        <v>236.23436620539027</v>
      </c>
      <c r="T383" s="178">
        <v>247.59339056603952</v>
      </c>
      <c r="U383" s="178">
        <v>256.77350896894313</v>
      </c>
      <c r="V383" s="178">
        <v>265.83272067216478</v>
      </c>
      <c r="W383" s="178">
        <v>275.208887915307</v>
      </c>
      <c r="X383" s="178">
        <v>285.13203645512601</v>
      </c>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3"/>
      <c r="BN383" s="3"/>
      <c r="BO383" s="3"/>
      <c r="BP383" s="3"/>
      <c r="BQ383" s="3"/>
      <c r="BR383" s="3"/>
      <c r="BS383" s="3"/>
      <c r="BT383" s="3"/>
      <c r="BU383" s="3"/>
      <c r="BV383" s="3"/>
      <c r="BW383" s="3"/>
      <c r="BX383" s="3"/>
      <c r="BY383" s="3"/>
      <c r="BZ383" s="3"/>
    </row>
    <row r="384" spans="1:78" ht="13.9" customHeight="1" x14ac:dyDescent="0.25">
      <c r="A384" s="127"/>
      <c r="B384" s="99" t="s">
        <v>328</v>
      </c>
      <c r="C384" s="94" t="s">
        <v>356</v>
      </c>
      <c r="D384" s="94" t="s">
        <v>0</v>
      </c>
      <c r="E384" s="184"/>
      <c r="F384" s="184"/>
      <c r="G384" s="184"/>
      <c r="H384" s="184"/>
      <c r="I384" s="184"/>
      <c r="J384" s="177">
        <v>0</v>
      </c>
      <c r="K384" s="177">
        <v>0</v>
      </c>
      <c r="L384" s="177">
        <v>15</v>
      </c>
      <c r="M384" s="177">
        <v>45</v>
      </c>
      <c r="N384" s="177">
        <v>45</v>
      </c>
      <c r="O384" s="177">
        <v>55</v>
      </c>
      <c r="P384" s="181">
        <v>62.302334102606906</v>
      </c>
      <c r="Q384" s="181">
        <v>67.349284249459501</v>
      </c>
      <c r="R384" s="181">
        <v>71.75488373609889</v>
      </c>
      <c r="S384" s="178">
        <v>74.245086521694091</v>
      </c>
      <c r="T384" s="178">
        <v>77.815065606469574</v>
      </c>
      <c r="U384" s="178">
        <v>80.700245675953568</v>
      </c>
      <c r="V384" s="178">
        <v>83.547426496966082</v>
      </c>
      <c r="W384" s="178">
        <v>86.494221916239354</v>
      </c>
      <c r="X384" s="178">
        <v>89.612925743039611</v>
      </c>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3"/>
      <c r="BN384" s="3"/>
      <c r="BO384" s="3"/>
      <c r="BP384" s="3"/>
      <c r="BQ384" s="3"/>
      <c r="BR384" s="3"/>
      <c r="BS384" s="3"/>
      <c r="BT384" s="3"/>
      <c r="BU384" s="3"/>
      <c r="BV384" s="3"/>
      <c r="BW384" s="3"/>
      <c r="BX384" s="3"/>
      <c r="BY384" s="3"/>
      <c r="BZ384" s="3"/>
    </row>
    <row r="385" spans="1:78" ht="13.9" customHeight="1" x14ac:dyDescent="0.25">
      <c r="A385" s="127"/>
      <c r="B385" s="99" t="s">
        <v>328</v>
      </c>
      <c r="C385" s="94" t="s">
        <v>355</v>
      </c>
      <c r="D385" s="94" t="s">
        <v>0</v>
      </c>
      <c r="E385" s="184"/>
      <c r="F385" s="184"/>
      <c r="G385" s="184"/>
      <c r="H385" s="184"/>
      <c r="I385" s="184"/>
      <c r="J385" s="177">
        <v>200</v>
      </c>
      <c r="K385" s="177">
        <v>525</v>
      </c>
      <c r="L385" s="177">
        <v>65</v>
      </c>
      <c r="M385" s="177">
        <v>30</v>
      </c>
      <c r="N385" s="177">
        <v>40</v>
      </c>
      <c r="O385" s="177">
        <v>45</v>
      </c>
      <c r="P385" s="181">
        <v>50.974636993042012</v>
      </c>
      <c r="Q385" s="181">
        <v>55.103959840466864</v>
      </c>
      <c r="R385" s="181">
        <v>58.70854123862636</v>
      </c>
      <c r="S385" s="178">
        <v>60.74597988138607</v>
      </c>
      <c r="T385" s="178">
        <v>63.666871859838736</v>
      </c>
      <c r="U385" s="178">
        <v>66.027473734871094</v>
      </c>
      <c r="V385" s="178">
        <v>68.356985315699518</v>
      </c>
      <c r="W385" s="178">
        <v>70.767999749650372</v>
      </c>
      <c r="X385" s="178">
        <v>73.319666517032402</v>
      </c>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3"/>
      <c r="BN385" s="3"/>
      <c r="BO385" s="3"/>
      <c r="BP385" s="3"/>
      <c r="BQ385" s="3"/>
      <c r="BR385" s="3"/>
      <c r="BS385" s="3"/>
      <c r="BT385" s="3"/>
      <c r="BU385" s="3"/>
      <c r="BV385" s="3"/>
      <c r="BW385" s="3"/>
      <c r="BX385" s="3"/>
      <c r="BY385" s="3"/>
      <c r="BZ385" s="3"/>
    </row>
    <row r="386" spans="1:78" ht="13.9" customHeight="1" x14ac:dyDescent="0.25">
      <c r="A386" s="127"/>
      <c r="B386" s="99" t="s">
        <v>328</v>
      </c>
      <c r="C386" s="94" t="s">
        <v>354</v>
      </c>
      <c r="D386" s="94" t="s">
        <v>10</v>
      </c>
      <c r="E386" s="184"/>
      <c r="F386" s="184"/>
      <c r="G386" s="184"/>
      <c r="H386" s="184"/>
      <c r="I386" s="184"/>
      <c r="J386" s="177">
        <v>-20</v>
      </c>
      <c r="K386" s="177">
        <v>-20</v>
      </c>
      <c r="L386" s="177">
        <v>0</v>
      </c>
      <c r="M386" s="177">
        <v>0</v>
      </c>
      <c r="N386" s="177">
        <v>0</v>
      </c>
      <c r="O386" s="177">
        <v>0</v>
      </c>
      <c r="P386" s="181">
        <v>0</v>
      </c>
      <c r="Q386" s="181">
        <v>0</v>
      </c>
      <c r="R386" s="181">
        <v>0</v>
      </c>
      <c r="S386" s="178">
        <v>0</v>
      </c>
      <c r="T386" s="178">
        <v>0</v>
      </c>
      <c r="U386" s="178">
        <v>0</v>
      </c>
      <c r="V386" s="178">
        <v>0</v>
      </c>
      <c r="W386" s="178">
        <v>0</v>
      </c>
      <c r="X386" s="178">
        <v>0</v>
      </c>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3"/>
      <c r="BN386" s="3"/>
      <c r="BO386" s="3"/>
      <c r="BP386" s="3"/>
      <c r="BQ386" s="3"/>
      <c r="BR386" s="3"/>
      <c r="BS386" s="3"/>
      <c r="BT386" s="3"/>
      <c r="BU386" s="3"/>
      <c r="BV386" s="3"/>
      <c r="BW386" s="3"/>
      <c r="BX386" s="3"/>
      <c r="BY386" s="3"/>
      <c r="BZ386" s="3"/>
    </row>
    <row r="387" spans="1:78" ht="13.9" customHeight="1" x14ac:dyDescent="0.25">
      <c r="A387" s="127"/>
      <c r="B387" s="99" t="s">
        <v>328</v>
      </c>
      <c r="C387" s="94" t="s">
        <v>353</v>
      </c>
      <c r="D387" s="94" t="s">
        <v>10</v>
      </c>
      <c r="E387" s="184"/>
      <c r="F387" s="184"/>
      <c r="G387" s="184"/>
      <c r="H387" s="184"/>
      <c r="I387" s="184"/>
      <c r="J387" s="177">
        <v>-15</v>
      </c>
      <c r="K387" s="177">
        <v>-10</v>
      </c>
      <c r="L387" s="177">
        <v>-10</v>
      </c>
      <c r="M387" s="177">
        <v>0</v>
      </c>
      <c r="N387" s="177">
        <v>0</v>
      </c>
      <c r="O387" s="177">
        <v>0</v>
      </c>
      <c r="P387" s="181">
        <v>0</v>
      </c>
      <c r="Q387" s="181">
        <v>0</v>
      </c>
      <c r="R387" s="181">
        <v>0</v>
      </c>
      <c r="S387" s="178">
        <v>0</v>
      </c>
      <c r="T387" s="178">
        <v>0</v>
      </c>
      <c r="U387" s="178">
        <v>0</v>
      </c>
      <c r="V387" s="178">
        <v>0</v>
      </c>
      <c r="W387" s="178">
        <v>0</v>
      </c>
      <c r="X387" s="178">
        <v>0</v>
      </c>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c r="AV387" s="173"/>
      <c r="AW387" s="173"/>
      <c r="AX387" s="173"/>
      <c r="AY387" s="173"/>
      <c r="AZ387" s="173"/>
      <c r="BA387" s="173"/>
      <c r="BB387" s="173"/>
      <c r="BC387" s="173"/>
      <c r="BD387" s="173"/>
      <c r="BE387" s="173"/>
      <c r="BF387" s="173"/>
      <c r="BG387" s="173"/>
      <c r="BH387" s="173"/>
      <c r="BI387" s="173"/>
      <c r="BJ387" s="173"/>
      <c r="BK387" s="173"/>
      <c r="BL387" s="173"/>
      <c r="BM387" s="3"/>
      <c r="BN387" s="3"/>
      <c r="BO387" s="3"/>
      <c r="BP387" s="3"/>
      <c r="BQ387" s="3"/>
      <c r="BR387" s="3"/>
      <c r="BS387" s="3"/>
      <c r="BT387" s="3"/>
      <c r="BU387" s="3"/>
      <c r="BV387" s="3"/>
      <c r="BW387" s="3"/>
      <c r="BX387" s="3"/>
      <c r="BY387" s="3"/>
      <c r="BZ387" s="3"/>
    </row>
    <row r="388" spans="1:78" ht="13.9" customHeight="1" x14ac:dyDescent="0.25">
      <c r="A388" s="127"/>
      <c r="B388" s="99" t="s">
        <v>328</v>
      </c>
      <c r="C388" s="94" t="s">
        <v>352</v>
      </c>
      <c r="D388" s="94" t="s">
        <v>0</v>
      </c>
      <c r="E388" s="184"/>
      <c r="F388" s="184"/>
      <c r="G388" s="184"/>
      <c r="H388" s="184"/>
      <c r="I388" s="184"/>
      <c r="J388" s="177">
        <v>0</v>
      </c>
      <c r="K388" s="177">
        <v>0</v>
      </c>
      <c r="L388" s="177">
        <v>415</v>
      </c>
      <c r="M388" s="177">
        <v>1070</v>
      </c>
      <c r="N388" s="177">
        <v>1845</v>
      </c>
      <c r="O388" s="177">
        <v>1890</v>
      </c>
      <c r="P388" s="181">
        <v>2140.9347537077647</v>
      </c>
      <c r="Q388" s="181">
        <v>2314.3663132996085</v>
      </c>
      <c r="R388" s="181">
        <v>2465.7587320223074</v>
      </c>
      <c r="S388" s="178">
        <v>2551.3311550182152</v>
      </c>
      <c r="T388" s="178">
        <v>2674.0086181132269</v>
      </c>
      <c r="U388" s="178">
        <v>2773.1538968645859</v>
      </c>
      <c r="V388" s="178">
        <v>2870.9933832593797</v>
      </c>
      <c r="W388" s="178">
        <v>2972.2559894853157</v>
      </c>
      <c r="X388" s="178">
        <v>3079.4259937153611</v>
      </c>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c r="BM388" s="3"/>
      <c r="BN388" s="3"/>
      <c r="BO388" s="3"/>
      <c r="BP388" s="3"/>
      <c r="BQ388" s="3"/>
      <c r="BR388" s="3"/>
      <c r="BS388" s="3"/>
      <c r="BT388" s="3"/>
      <c r="BU388" s="3"/>
      <c r="BV388" s="3"/>
      <c r="BW388" s="3"/>
      <c r="BX388" s="3"/>
      <c r="BY388" s="3"/>
      <c r="BZ388" s="3"/>
    </row>
    <row r="389" spans="1:78" ht="13.9" customHeight="1" x14ac:dyDescent="0.25">
      <c r="A389" s="127"/>
      <c r="B389" s="99" t="s">
        <v>328</v>
      </c>
      <c r="C389" s="94" t="s">
        <v>352</v>
      </c>
      <c r="D389" s="94" t="s">
        <v>317</v>
      </c>
      <c r="E389" s="184"/>
      <c r="F389" s="184"/>
      <c r="G389" s="184"/>
      <c r="H389" s="184"/>
      <c r="I389" s="184"/>
      <c r="J389" s="177">
        <v>0</v>
      </c>
      <c r="K389" s="177">
        <v>90</v>
      </c>
      <c r="L389" s="177">
        <v>495</v>
      </c>
      <c r="M389" s="177">
        <v>1165</v>
      </c>
      <c r="N389" s="177">
        <v>1885</v>
      </c>
      <c r="O389" s="177">
        <v>1955</v>
      </c>
      <c r="P389" s="181">
        <v>2214.5647849199363</v>
      </c>
      <c r="Q389" s="181">
        <v>2393.9609219580602</v>
      </c>
      <c r="R389" s="181">
        <v>2550.5599582558784</v>
      </c>
      <c r="S389" s="178">
        <v>2639.0753481802167</v>
      </c>
      <c r="T389" s="178">
        <v>2765.971877466327</v>
      </c>
      <c r="U389" s="178">
        <v>2868.5269144816216</v>
      </c>
      <c r="V389" s="178">
        <v>2969.7312509376115</v>
      </c>
      <c r="W389" s="178">
        <v>3074.4764335681434</v>
      </c>
      <c r="X389" s="178">
        <v>3185.3321786844072</v>
      </c>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c r="BM389" s="3"/>
      <c r="BN389" s="3"/>
      <c r="BO389" s="3"/>
      <c r="BP389" s="3"/>
      <c r="BQ389" s="3"/>
      <c r="BR389" s="3"/>
      <c r="BS389" s="3"/>
      <c r="BT389" s="3"/>
      <c r="BU389" s="3"/>
      <c r="BV389" s="3"/>
      <c r="BW389" s="3"/>
      <c r="BX389" s="3"/>
      <c r="BY389" s="3"/>
      <c r="BZ389" s="3"/>
    </row>
    <row r="390" spans="1:78" ht="13.9" customHeight="1" x14ac:dyDescent="0.25">
      <c r="A390" s="127"/>
      <c r="B390" s="99" t="s">
        <v>328</v>
      </c>
      <c r="C390" s="94" t="s">
        <v>352</v>
      </c>
      <c r="D390" s="94" t="s">
        <v>4</v>
      </c>
      <c r="E390" s="184"/>
      <c r="F390" s="184"/>
      <c r="G390" s="184"/>
      <c r="H390" s="184"/>
      <c r="I390" s="184"/>
      <c r="J390" s="177">
        <v>0</v>
      </c>
      <c r="K390" s="177">
        <v>0</v>
      </c>
      <c r="L390" s="177">
        <v>35</v>
      </c>
      <c r="M390" s="177">
        <v>90</v>
      </c>
      <c r="N390" s="177">
        <v>155</v>
      </c>
      <c r="O390" s="177">
        <v>160</v>
      </c>
      <c r="P390" s="181">
        <v>181.24315375303826</v>
      </c>
      <c r="Q390" s="181">
        <v>195.92519054388217</v>
      </c>
      <c r="R390" s="181">
        <v>208.74147995956039</v>
      </c>
      <c r="S390" s="178">
        <v>215.98570624492825</v>
      </c>
      <c r="T390" s="178">
        <v>226.37109994609327</v>
      </c>
      <c r="U390" s="178">
        <v>234.76435105731943</v>
      </c>
      <c r="V390" s="178">
        <v>243.04705890026491</v>
      </c>
      <c r="W390" s="178">
        <v>251.61955466542352</v>
      </c>
      <c r="X390" s="178">
        <v>260.69214761611516</v>
      </c>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3"/>
      <c r="BN390" s="3"/>
      <c r="BO390" s="3"/>
      <c r="BP390" s="3"/>
      <c r="BQ390" s="3"/>
      <c r="BR390" s="3"/>
      <c r="BS390" s="3"/>
      <c r="BT390" s="3"/>
      <c r="BU390" s="3"/>
      <c r="BV390" s="3"/>
      <c r="BW390" s="3"/>
      <c r="BX390" s="3"/>
      <c r="BY390" s="3"/>
      <c r="BZ390" s="3"/>
    </row>
    <row r="391" spans="1:78" ht="13.9" customHeight="1" x14ac:dyDescent="0.25">
      <c r="A391" s="127"/>
      <c r="B391" s="99" t="s">
        <v>328</v>
      </c>
      <c r="C391" s="94" t="s">
        <v>351</v>
      </c>
      <c r="D391" s="94" t="s">
        <v>0</v>
      </c>
      <c r="E391" s="184"/>
      <c r="F391" s="184"/>
      <c r="G391" s="184"/>
      <c r="H391" s="184"/>
      <c r="I391" s="184"/>
      <c r="J391" s="177">
        <v>0</v>
      </c>
      <c r="K391" s="177">
        <v>80</v>
      </c>
      <c r="L391" s="177">
        <v>245</v>
      </c>
      <c r="M391" s="177">
        <v>285</v>
      </c>
      <c r="N391" s="177">
        <v>320</v>
      </c>
      <c r="O391" s="177">
        <v>390</v>
      </c>
      <c r="P391" s="181">
        <v>441.78018727303078</v>
      </c>
      <c r="Q391" s="181">
        <v>477.56765195071279</v>
      </c>
      <c r="R391" s="181">
        <v>508.80735740142842</v>
      </c>
      <c r="S391" s="178">
        <v>526.46515897201255</v>
      </c>
      <c r="T391" s="178">
        <v>551.77955611860227</v>
      </c>
      <c r="U391" s="178">
        <v>572.23810570221599</v>
      </c>
      <c r="V391" s="178">
        <v>592.42720606939565</v>
      </c>
      <c r="W391" s="178">
        <v>613.32266449696976</v>
      </c>
      <c r="X391" s="178">
        <v>635.43710981428069</v>
      </c>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3"/>
      <c r="BN391" s="3"/>
      <c r="BO391" s="3"/>
      <c r="BP391" s="3"/>
      <c r="BQ391" s="3"/>
      <c r="BR391" s="3"/>
      <c r="BS391" s="3"/>
      <c r="BT391" s="3"/>
      <c r="BU391" s="3"/>
      <c r="BV391" s="3"/>
      <c r="BW391" s="3"/>
      <c r="BX391" s="3"/>
      <c r="BY391" s="3"/>
      <c r="BZ391" s="3"/>
    </row>
    <row r="392" spans="1:78" ht="13.9" customHeight="1" x14ac:dyDescent="0.25">
      <c r="A392" s="127"/>
      <c r="B392" s="99" t="s">
        <v>328</v>
      </c>
      <c r="C392" s="94" t="s">
        <v>351</v>
      </c>
      <c r="D392" s="94" t="s">
        <v>4</v>
      </c>
      <c r="E392" s="184"/>
      <c r="F392" s="184"/>
      <c r="G392" s="184"/>
      <c r="H392" s="184"/>
      <c r="I392" s="184"/>
      <c r="J392" s="177">
        <v>0</v>
      </c>
      <c r="K392" s="177">
        <v>20</v>
      </c>
      <c r="L392" s="177">
        <v>65</v>
      </c>
      <c r="M392" s="177">
        <v>75</v>
      </c>
      <c r="N392" s="177">
        <v>85</v>
      </c>
      <c r="O392" s="177">
        <v>105</v>
      </c>
      <c r="P392" s="181">
        <v>118.94081965043137</v>
      </c>
      <c r="Q392" s="181">
        <v>128.57590629442268</v>
      </c>
      <c r="R392" s="181">
        <v>136.9865962234615</v>
      </c>
      <c r="S392" s="178">
        <v>141.74061972323415</v>
      </c>
      <c r="T392" s="178">
        <v>148.55603433962369</v>
      </c>
      <c r="U392" s="178">
        <v>154.06410538136586</v>
      </c>
      <c r="V392" s="178">
        <v>159.49963240329885</v>
      </c>
      <c r="W392" s="178">
        <v>165.12533274918417</v>
      </c>
      <c r="X392" s="178">
        <v>171.07922187307557</v>
      </c>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3"/>
      <c r="BN392" s="3"/>
      <c r="BO392" s="3"/>
      <c r="BP392" s="3"/>
      <c r="BQ392" s="3"/>
      <c r="BR392" s="3"/>
      <c r="BS392" s="3"/>
      <c r="BT392" s="3"/>
      <c r="BU392" s="3"/>
      <c r="BV392" s="3"/>
      <c r="BW392" s="3"/>
      <c r="BX392" s="3"/>
      <c r="BY392" s="3"/>
      <c r="BZ392" s="3"/>
    </row>
    <row r="393" spans="1:78" ht="13.9" customHeight="1" x14ac:dyDescent="0.25">
      <c r="A393" s="127"/>
      <c r="B393" s="99" t="s">
        <v>328</v>
      </c>
      <c r="C393" s="94" t="s">
        <v>350</v>
      </c>
      <c r="D393" s="94" t="s">
        <v>317</v>
      </c>
      <c r="E393" s="184"/>
      <c r="F393" s="184"/>
      <c r="G393" s="184"/>
      <c r="H393" s="184"/>
      <c r="I393" s="184"/>
      <c r="J393" s="177">
        <v>0</v>
      </c>
      <c r="K393" s="177">
        <v>0</v>
      </c>
      <c r="L393" s="177">
        <v>245</v>
      </c>
      <c r="M393" s="177">
        <v>530</v>
      </c>
      <c r="N393" s="177">
        <v>805</v>
      </c>
      <c r="O393" s="177">
        <v>1045</v>
      </c>
      <c r="P393" s="181">
        <v>1183.7443479495312</v>
      </c>
      <c r="Q393" s="181">
        <v>1279.6364007397303</v>
      </c>
      <c r="R393" s="181">
        <v>1363.3427909858788</v>
      </c>
      <c r="S393" s="178">
        <v>1410.6566439121875</v>
      </c>
      <c r="T393" s="178">
        <v>1478.4862465229216</v>
      </c>
      <c r="U393" s="178">
        <v>1533.3046678431174</v>
      </c>
      <c r="V393" s="178">
        <v>1587.4011034423552</v>
      </c>
      <c r="W393" s="178">
        <v>1643.3902164085473</v>
      </c>
      <c r="X393" s="178">
        <v>1702.6455891177523</v>
      </c>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3"/>
      <c r="BN393" s="3"/>
      <c r="BO393" s="3"/>
      <c r="BP393" s="3"/>
      <c r="BQ393" s="3"/>
      <c r="BR393" s="3"/>
      <c r="BS393" s="3"/>
      <c r="BT393" s="3"/>
      <c r="BU393" s="3"/>
      <c r="BV393" s="3"/>
      <c r="BW393" s="3"/>
      <c r="BX393" s="3"/>
      <c r="BY393" s="3"/>
      <c r="BZ393" s="3"/>
    </row>
    <row r="394" spans="1:78" ht="13.9" customHeight="1" x14ac:dyDescent="0.25">
      <c r="A394" s="127"/>
      <c r="B394" s="99" t="s">
        <v>328</v>
      </c>
      <c r="C394" s="94" t="s">
        <v>350</v>
      </c>
      <c r="D394" s="94" t="s">
        <v>0</v>
      </c>
      <c r="E394" s="184"/>
      <c r="F394" s="184"/>
      <c r="G394" s="184"/>
      <c r="H394" s="184"/>
      <c r="I394" s="184"/>
      <c r="J394" s="177">
        <v>0</v>
      </c>
      <c r="K394" s="177">
        <v>0</v>
      </c>
      <c r="L394" s="177">
        <v>70</v>
      </c>
      <c r="M394" s="177">
        <v>170</v>
      </c>
      <c r="N394" s="177">
        <v>250</v>
      </c>
      <c r="O394" s="177">
        <v>320</v>
      </c>
      <c r="P394" s="181">
        <v>362.48630750607651</v>
      </c>
      <c r="Q394" s="181">
        <v>391.85038108776433</v>
      </c>
      <c r="R394" s="181">
        <v>417.48295991912079</v>
      </c>
      <c r="S394" s="178">
        <v>431.9714124898565</v>
      </c>
      <c r="T394" s="178">
        <v>452.74219989218653</v>
      </c>
      <c r="U394" s="178">
        <v>469.52870211463886</v>
      </c>
      <c r="V394" s="178">
        <v>486.09411780052983</v>
      </c>
      <c r="W394" s="178">
        <v>503.23910933084704</v>
      </c>
      <c r="X394" s="178">
        <v>521.38429523223033</v>
      </c>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c r="BM394" s="3"/>
      <c r="BN394" s="3"/>
      <c r="BO394" s="3"/>
      <c r="BP394" s="3"/>
      <c r="BQ394" s="3"/>
      <c r="BR394" s="3"/>
      <c r="BS394" s="3"/>
      <c r="BT394" s="3"/>
      <c r="BU394" s="3"/>
      <c r="BV394" s="3"/>
      <c r="BW394" s="3"/>
      <c r="BX394" s="3"/>
      <c r="BY394" s="3"/>
      <c r="BZ394" s="3"/>
    </row>
    <row r="395" spans="1:78" ht="13.9" customHeight="1" x14ac:dyDescent="0.25">
      <c r="A395" s="127"/>
      <c r="B395" s="99" t="s">
        <v>328</v>
      </c>
      <c r="C395" s="94" t="s">
        <v>349</v>
      </c>
      <c r="D395" s="94" t="s">
        <v>317</v>
      </c>
      <c r="E395" s="184"/>
      <c r="F395" s="184"/>
      <c r="G395" s="184"/>
      <c r="H395" s="184"/>
      <c r="I395" s="184"/>
      <c r="J395" s="177">
        <v>0</v>
      </c>
      <c r="K395" s="177">
        <v>0</v>
      </c>
      <c r="L395" s="177">
        <v>65</v>
      </c>
      <c r="M395" s="177">
        <v>155</v>
      </c>
      <c r="N395" s="177">
        <v>250</v>
      </c>
      <c r="O395" s="177">
        <v>360</v>
      </c>
      <c r="P395" s="181">
        <v>407.79709594433609</v>
      </c>
      <c r="Q395" s="181">
        <v>440.83167872373491</v>
      </c>
      <c r="R395" s="181">
        <v>469.66832990901088</v>
      </c>
      <c r="S395" s="178">
        <v>485.96783905108856</v>
      </c>
      <c r="T395" s="178">
        <v>509.33497487870989</v>
      </c>
      <c r="U395" s="178">
        <v>528.21978987896875</v>
      </c>
      <c r="V395" s="178">
        <v>546.85588252559614</v>
      </c>
      <c r="W395" s="178">
        <v>566.14399799720297</v>
      </c>
      <c r="X395" s="178">
        <v>586.55733213625922</v>
      </c>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3"/>
      <c r="BN395" s="3"/>
      <c r="BO395" s="3"/>
      <c r="BP395" s="3"/>
      <c r="BQ395" s="3"/>
      <c r="BR395" s="3"/>
      <c r="BS395" s="3"/>
      <c r="BT395" s="3"/>
      <c r="BU395" s="3"/>
      <c r="BV395" s="3"/>
      <c r="BW395" s="3"/>
      <c r="BX395" s="3"/>
      <c r="BY395" s="3"/>
      <c r="BZ395" s="3"/>
    </row>
    <row r="396" spans="1:78" ht="13.9" customHeight="1" x14ac:dyDescent="0.25">
      <c r="A396" s="127"/>
      <c r="B396" s="99" t="s">
        <v>328</v>
      </c>
      <c r="C396" s="94" t="s">
        <v>349</v>
      </c>
      <c r="D396" s="94" t="s">
        <v>0</v>
      </c>
      <c r="E396" s="184"/>
      <c r="F396" s="184"/>
      <c r="G396" s="184"/>
      <c r="H396" s="184"/>
      <c r="I396" s="184"/>
      <c r="J396" s="177">
        <v>0</v>
      </c>
      <c r="K396" s="177">
        <v>55</v>
      </c>
      <c r="L396" s="177">
        <v>155</v>
      </c>
      <c r="M396" s="177">
        <v>255</v>
      </c>
      <c r="N396" s="177">
        <v>305</v>
      </c>
      <c r="O396" s="177">
        <v>315</v>
      </c>
      <c r="P396" s="181">
        <v>356.8224589512941</v>
      </c>
      <c r="Q396" s="181">
        <v>385.72771888326804</v>
      </c>
      <c r="R396" s="181">
        <v>410.95978867038451</v>
      </c>
      <c r="S396" s="178">
        <v>425.22185916970244</v>
      </c>
      <c r="T396" s="178">
        <v>445.66810301887108</v>
      </c>
      <c r="U396" s="178">
        <v>462.19231614409756</v>
      </c>
      <c r="V396" s="178">
        <v>478.49889720989648</v>
      </c>
      <c r="W396" s="178">
        <v>495.3759982475525</v>
      </c>
      <c r="X396" s="178">
        <v>513.23766561922673</v>
      </c>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3"/>
      <c r="BN396" s="3"/>
      <c r="BO396" s="3"/>
      <c r="BP396" s="3"/>
      <c r="BQ396" s="3"/>
      <c r="BR396" s="3"/>
      <c r="BS396" s="3"/>
      <c r="BT396" s="3"/>
      <c r="BU396" s="3"/>
      <c r="BV396" s="3"/>
      <c r="BW396" s="3"/>
      <c r="BX396" s="3"/>
      <c r="BY396" s="3"/>
      <c r="BZ396" s="3"/>
    </row>
    <row r="397" spans="1:78" ht="13.9" customHeight="1" x14ac:dyDescent="0.25">
      <c r="A397" s="127"/>
      <c r="B397" s="99" t="s">
        <v>328</v>
      </c>
      <c r="C397" s="94" t="s">
        <v>348</v>
      </c>
      <c r="D397" s="94" t="s">
        <v>317</v>
      </c>
      <c r="E397" s="184"/>
      <c r="F397" s="184"/>
      <c r="G397" s="184"/>
      <c r="H397" s="184"/>
      <c r="I397" s="184"/>
      <c r="J397" s="177">
        <v>0</v>
      </c>
      <c r="K397" s="177">
        <v>1475</v>
      </c>
      <c r="L397" s="177">
        <v>1035</v>
      </c>
      <c r="M397" s="177">
        <v>600</v>
      </c>
      <c r="N397" s="177">
        <v>345</v>
      </c>
      <c r="O397" s="177">
        <v>245</v>
      </c>
      <c r="P397" s="181">
        <v>277.52857918433983</v>
      </c>
      <c r="Q397" s="181">
        <v>300.01044802031959</v>
      </c>
      <c r="R397" s="181">
        <v>319.63539118807688</v>
      </c>
      <c r="S397" s="178">
        <v>330.7281126875464</v>
      </c>
      <c r="T397" s="178">
        <v>346.63074679245534</v>
      </c>
      <c r="U397" s="178">
        <v>359.48291255652038</v>
      </c>
      <c r="V397" s="178">
        <v>372.16580894103066</v>
      </c>
      <c r="W397" s="178">
        <v>385.29244308142978</v>
      </c>
      <c r="X397" s="178">
        <v>399.18485103717637</v>
      </c>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c r="BM397" s="3"/>
      <c r="BN397" s="3"/>
      <c r="BO397" s="3"/>
      <c r="BP397" s="3"/>
      <c r="BQ397" s="3"/>
      <c r="BR397" s="3"/>
      <c r="BS397" s="3"/>
      <c r="BT397" s="3"/>
      <c r="BU397" s="3"/>
      <c r="BV397" s="3"/>
      <c r="BW397" s="3"/>
      <c r="BX397" s="3"/>
      <c r="BY397" s="3"/>
      <c r="BZ397" s="3"/>
    </row>
    <row r="398" spans="1:78" ht="13.9" customHeight="1" x14ac:dyDescent="0.25">
      <c r="A398" s="127"/>
      <c r="B398" s="99" t="s">
        <v>328</v>
      </c>
      <c r="C398" s="94" t="s">
        <v>347</v>
      </c>
      <c r="D398" s="94" t="s">
        <v>317</v>
      </c>
      <c r="E398" s="184"/>
      <c r="F398" s="184"/>
      <c r="G398" s="184"/>
      <c r="H398" s="184"/>
      <c r="I398" s="184"/>
      <c r="J398" s="177">
        <v>0</v>
      </c>
      <c r="K398" s="177">
        <v>2760</v>
      </c>
      <c r="L398" s="177">
        <v>1835</v>
      </c>
      <c r="M398" s="177">
        <v>945</v>
      </c>
      <c r="N398" s="177">
        <v>450</v>
      </c>
      <c r="O398" s="177">
        <v>235</v>
      </c>
      <c r="P398" s="181">
        <v>266.20088207477494</v>
      </c>
      <c r="Q398" s="181">
        <v>287.76512361132694</v>
      </c>
      <c r="R398" s="181">
        <v>306.58904869060433</v>
      </c>
      <c r="S398" s="178">
        <v>317.22900604723839</v>
      </c>
      <c r="T398" s="178">
        <v>332.48255304582449</v>
      </c>
      <c r="U398" s="178">
        <v>344.81014061543789</v>
      </c>
      <c r="V398" s="178">
        <v>356.97536775976408</v>
      </c>
      <c r="W398" s="178">
        <v>369.56622091484081</v>
      </c>
      <c r="X398" s="178">
        <v>382.89159181116918</v>
      </c>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c r="BM398" s="3"/>
      <c r="BN398" s="3"/>
      <c r="BO398" s="3"/>
      <c r="BP398" s="3"/>
      <c r="BQ398" s="3"/>
      <c r="BR398" s="3"/>
      <c r="BS398" s="3"/>
      <c r="BT398" s="3"/>
      <c r="BU398" s="3"/>
      <c r="BV398" s="3"/>
      <c r="BW398" s="3"/>
      <c r="BX398" s="3"/>
      <c r="BY398" s="3"/>
      <c r="BZ398" s="3"/>
    </row>
    <row r="399" spans="1:78" ht="13.9" customHeight="1" x14ac:dyDescent="0.25">
      <c r="A399" s="127"/>
      <c r="B399" s="99" t="s">
        <v>328</v>
      </c>
      <c r="C399" s="94" t="s">
        <v>347</v>
      </c>
      <c r="D399" s="94" t="s">
        <v>0</v>
      </c>
      <c r="E399" s="184"/>
      <c r="F399" s="184"/>
      <c r="G399" s="184"/>
      <c r="H399" s="184"/>
      <c r="I399" s="184"/>
      <c r="J399" s="177">
        <v>0</v>
      </c>
      <c r="K399" s="177">
        <v>120</v>
      </c>
      <c r="L399" s="177">
        <v>1225</v>
      </c>
      <c r="M399" s="177">
        <v>2235</v>
      </c>
      <c r="N399" s="177">
        <v>2860</v>
      </c>
      <c r="O399" s="177">
        <v>3205</v>
      </c>
      <c r="P399" s="181">
        <v>3630.5269236155477</v>
      </c>
      <c r="Q399" s="181">
        <v>3924.6264730821399</v>
      </c>
      <c r="R399" s="181">
        <v>4181.3527704399439</v>
      </c>
      <c r="S399" s="178">
        <v>4326.463678218719</v>
      </c>
      <c r="T399" s="178">
        <v>4534.4960957951807</v>
      </c>
      <c r="U399" s="178">
        <v>4702.6234071169301</v>
      </c>
      <c r="V399" s="178">
        <v>4868.536398595932</v>
      </c>
      <c r="W399" s="178">
        <v>5040.2542043917656</v>
      </c>
      <c r="X399" s="178">
        <v>5221.9895819353078</v>
      </c>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3"/>
      <c r="BN399" s="3"/>
      <c r="BO399" s="3"/>
      <c r="BP399" s="3"/>
      <c r="BQ399" s="3"/>
      <c r="BR399" s="3"/>
      <c r="BS399" s="3"/>
      <c r="BT399" s="3"/>
      <c r="BU399" s="3"/>
      <c r="BV399" s="3"/>
      <c r="BW399" s="3"/>
      <c r="BX399" s="3"/>
      <c r="BY399" s="3"/>
      <c r="BZ399" s="3"/>
    </row>
    <row r="400" spans="1:78" ht="13.9" customHeight="1" x14ac:dyDescent="0.25">
      <c r="A400" s="127"/>
      <c r="B400" s="99" t="s">
        <v>328</v>
      </c>
      <c r="C400" s="94" t="s">
        <v>346</v>
      </c>
      <c r="D400" s="94" t="s">
        <v>317</v>
      </c>
      <c r="E400" s="184"/>
      <c r="F400" s="184"/>
      <c r="G400" s="184"/>
      <c r="H400" s="184"/>
      <c r="I400" s="184"/>
      <c r="J400" s="177">
        <v>0</v>
      </c>
      <c r="K400" s="177">
        <v>170</v>
      </c>
      <c r="L400" s="177">
        <v>225</v>
      </c>
      <c r="M400" s="177">
        <v>250</v>
      </c>
      <c r="N400" s="177">
        <v>180</v>
      </c>
      <c r="O400" s="177">
        <v>110</v>
      </c>
      <c r="P400" s="181">
        <v>124.60466820521381</v>
      </c>
      <c r="Q400" s="181">
        <v>134.698568498919</v>
      </c>
      <c r="R400" s="181">
        <v>143.50976747219778</v>
      </c>
      <c r="S400" s="178">
        <v>148.49017304338818</v>
      </c>
      <c r="T400" s="178">
        <v>155.63013121293915</v>
      </c>
      <c r="U400" s="178">
        <v>161.40049135190714</v>
      </c>
      <c r="V400" s="178">
        <v>167.09485299393216</v>
      </c>
      <c r="W400" s="178">
        <v>172.98844383247871</v>
      </c>
      <c r="X400" s="178">
        <v>179.22585148607922</v>
      </c>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3"/>
      <c r="BN400" s="3"/>
      <c r="BO400" s="3"/>
      <c r="BP400" s="3"/>
      <c r="BQ400" s="3"/>
      <c r="BR400" s="3"/>
      <c r="BS400" s="3"/>
      <c r="BT400" s="3"/>
      <c r="BU400" s="3"/>
      <c r="BV400" s="3"/>
      <c r="BW400" s="3"/>
      <c r="BX400" s="3"/>
      <c r="BY400" s="3"/>
      <c r="BZ400" s="3"/>
    </row>
    <row r="401" spans="1:78" ht="13.9" customHeight="1" x14ac:dyDescent="0.25">
      <c r="A401" s="127"/>
      <c r="B401" s="99" t="s">
        <v>328</v>
      </c>
      <c r="C401" s="94" t="s">
        <v>345</v>
      </c>
      <c r="D401" s="94" t="s">
        <v>0</v>
      </c>
      <c r="E401" s="184"/>
      <c r="F401" s="184"/>
      <c r="G401" s="184"/>
      <c r="H401" s="184"/>
      <c r="I401" s="184"/>
      <c r="J401" s="177">
        <v>-5</v>
      </c>
      <c r="K401" s="177">
        <v>0</v>
      </c>
      <c r="L401" s="177">
        <v>0</v>
      </c>
      <c r="M401" s="177">
        <v>0</v>
      </c>
      <c r="N401" s="177">
        <v>0</v>
      </c>
      <c r="O401" s="177">
        <v>0</v>
      </c>
      <c r="P401" s="181">
        <v>0</v>
      </c>
      <c r="Q401" s="181">
        <v>0</v>
      </c>
      <c r="R401" s="181">
        <v>0</v>
      </c>
      <c r="S401" s="178">
        <v>0</v>
      </c>
      <c r="T401" s="178">
        <v>0</v>
      </c>
      <c r="U401" s="178">
        <v>0</v>
      </c>
      <c r="V401" s="178">
        <v>0</v>
      </c>
      <c r="W401" s="178">
        <v>0</v>
      </c>
      <c r="X401" s="178">
        <v>0</v>
      </c>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3"/>
      <c r="BN401" s="3"/>
      <c r="BO401" s="3"/>
      <c r="BP401" s="3"/>
      <c r="BQ401" s="3"/>
      <c r="BR401" s="3"/>
      <c r="BS401" s="3"/>
      <c r="BT401" s="3"/>
      <c r="BU401" s="3"/>
      <c r="BV401" s="3"/>
      <c r="BW401" s="3"/>
      <c r="BX401" s="3"/>
      <c r="BY401" s="3"/>
      <c r="BZ401" s="3"/>
    </row>
    <row r="402" spans="1:78" ht="13.9" customHeight="1" x14ac:dyDescent="0.25">
      <c r="A402" s="127"/>
      <c r="B402" s="99" t="s">
        <v>328</v>
      </c>
      <c r="C402" s="94" t="s">
        <v>344</v>
      </c>
      <c r="D402" s="94" t="s">
        <v>4</v>
      </c>
      <c r="E402" s="184"/>
      <c r="F402" s="184"/>
      <c r="G402" s="184"/>
      <c r="H402" s="184"/>
      <c r="I402" s="184"/>
      <c r="J402" s="177">
        <v>0</v>
      </c>
      <c r="K402" s="177">
        <v>0</v>
      </c>
      <c r="L402" s="177">
        <v>25</v>
      </c>
      <c r="M402" s="177">
        <v>35</v>
      </c>
      <c r="N402" s="177">
        <v>35</v>
      </c>
      <c r="O402" s="177">
        <v>40</v>
      </c>
      <c r="P402" s="181">
        <v>45.310788438259564</v>
      </c>
      <c r="Q402" s="181">
        <v>48.981297635970542</v>
      </c>
      <c r="R402" s="181">
        <v>52.185369989890098</v>
      </c>
      <c r="S402" s="178">
        <v>53.996426561232063</v>
      </c>
      <c r="T402" s="178">
        <v>56.592774986523317</v>
      </c>
      <c r="U402" s="178">
        <v>58.691087764329858</v>
      </c>
      <c r="V402" s="178">
        <v>60.761764725066229</v>
      </c>
      <c r="W402" s="178">
        <v>62.90488866635588</v>
      </c>
      <c r="X402" s="178">
        <v>65.173036904028791</v>
      </c>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3"/>
      <c r="BN402" s="3"/>
      <c r="BO402" s="3"/>
      <c r="BP402" s="3"/>
      <c r="BQ402" s="3"/>
      <c r="BR402" s="3"/>
      <c r="BS402" s="3"/>
      <c r="BT402" s="3"/>
      <c r="BU402" s="3"/>
      <c r="BV402" s="3"/>
      <c r="BW402" s="3"/>
      <c r="BX402" s="3"/>
      <c r="BY402" s="3"/>
      <c r="BZ402" s="3"/>
    </row>
    <row r="403" spans="1:78" ht="13.9" customHeight="1" x14ac:dyDescent="0.25">
      <c r="A403" s="127"/>
      <c r="B403" s="99" t="s">
        <v>328</v>
      </c>
      <c r="C403" s="94" t="s">
        <v>343</v>
      </c>
      <c r="D403" s="94" t="s">
        <v>11</v>
      </c>
      <c r="E403" s="184"/>
      <c r="F403" s="184"/>
      <c r="G403" s="184"/>
      <c r="H403" s="184"/>
      <c r="I403" s="184"/>
      <c r="J403" s="177">
        <v>0</v>
      </c>
      <c r="K403" s="177">
        <v>15</v>
      </c>
      <c r="L403" s="177">
        <v>45</v>
      </c>
      <c r="M403" s="177">
        <v>75</v>
      </c>
      <c r="N403" s="177">
        <v>110</v>
      </c>
      <c r="O403" s="177">
        <v>115</v>
      </c>
      <c r="P403" s="181">
        <v>130.26851675999626</v>
      </c>
      <c r="Q403" s="181">
        <v>140.82123070341532</v>
      </c>
      <c r="R403" s="181">
        <v>150.03293872093406</v>
      </c>
      <c r="S403" s="178">
        <v>155.23972636354219</v>
      </c>
      <c r="T403" s="178">
        <v>162.70422808625455</v>
      </c>
      <c r="U403" s="178">
        <v>168.73687732244835</v>
      </c>
      <c r="V403" s="178">
        <v>174.69007358456543</v>
      </c>
      <c r="W403" s="178">
        <v>180.85155491577316</v>
      </c>
      <c r="X403" s="178">
        <v>187.37248109908279</v>
      </c>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3"/>
      <c r="BN403" s="3"/>
      <c r="BO403" s="3"/>
      <c r="BP403" s="3"/>
      <c r="BQ403" s="3"/>
      <c r="BR403" s="3"/>
      <c r="BS403" s="3"/>
      <c r="BT403" s="3"/>
      <c r="BU403" s="3"/>
      <c r="BV403" s="3"/>
      <c r="BW403" s="3"/>
      <c r="BX403" s="3"/>
      <c r="BY403" s="3"/>
      <c r="BZ403" s="3"/>
    </row>
    <row r="404" spans="1:78" ht="13.9" customHeight="1" x14ac:dyDescent="0.25">
      <c r="A404" s="127"/>
      <c r="B404" s="99" t="s">
        <v>328</v>
      </c>
      <c r="C404" s="94" t="s">
        <v>343</v>
      </c>
      <c r="D404" s="94" t="s">
        <v>0</v>
      </c>
      <c r="E404" s="184"/>
      <c r="F404" s="184"/>
      <c r="G404" s="184"/>
      <c r="H404" s="184"/>
      <c r="I404" s="184"/>
      <c r="J404" s="177">
        <v>0</v>
      </c>
      <c r="K404" s="177">
        <v>225</v>
      </c>
      <c r="L404" s="177">
        <v>640</v>
      </c>
      <c r="M404" s="177">
        <v>1170</v>
      </c>
      <c r="N404" s="177">
        <v>1745</v>
      </c>
      <c r="O404" s="177">
        <v>1870</v>
      </c>
      <c r="P404" s="181">
        <v>2118.2793594886348</v>
      </c>
      <c r="Q404" s="181">
        <v>2289.8756644816231</v>
      </c>
      <c r="R404" s="181">
        <v>2439.6660470273623</v>
      </c>
      <c r="S404" s="178">
        <v>2524.332941737599</v>
      </c>
      <c r="T404" s="178">
        <v>2645.7122306199653</v>
      </c>
      <c r="U404" s="178">
        <v>2743.8083529824212</v>
      </c>
      <c r="V404" s="178">
        <v>2840.6125008968465</v>
      </c>
      <c r="W404" s="178">
        <v>2940.8035451521378</v>
      </c>
      <c r="X404" s="178">
        <v>3046.8394752633467</v>
      </c>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3"/>
      <c r="BN404" s="3"/>
      <c r="BO404" s="3"/>
      <c r="BP404" s="3"/>
      <c r="BQ404" s="3"/>
      <c r="BR404" s="3"/>
      <c r="BS404" s="3"/>
      <c r="BT404" s="3"/>
      <c r="BU404" s="3"/>
      <c r="BV404" s="3"/>
      <c r="BW404" s="3"/>
      <c r="BX404" s="3"/>
      <c r="BY404" s="3"/>
      <c r="BZ404" s="3"/>
    </row>
    <row r="405" spans="1:78" ht="13.9" customHeight="1" x14ac:dyDescent="0.25">
      <c r="A405" s="127"/>
      <c r="B405" s="99" t="s">
        <v>328</v>
      </c>
      <c r="C405" s="94" t="s">
        <v>343</v>
      </c>
      <c r="D405" s="94" t="s">
        <v>4</v>
      </c>
      <c r="E405" s="184"/>
      <c r="F405" s="184"/>
      <c r="G405" s="184"/>
      <c r="H405" s="184"/>
      <c r="I405" s="184"/>
      <c r="J405" s="177">
        <v>0</v>
      </c>
      <c r="K405" s="177">
        <v>15</v>
      </c>
      <c r="L405" s="177">
        <v>40</v>
      </c>
      <c r="M405" s="177">
        <v>80</v>
      </c>
      <c r="N405" s="177">
        <v>115</v>
      </c>
      <c r="O405" s="177">
        <v>125</v>
      </c>
      <c r="P405" s="181">
        <v>141.59621386956115</v>
      </c>
      <c r="Q405" s="181">
        <v>153.06655511240797</v>
      </c>
      <c r="R405" s="181">
        <v>163.07928121840658</v>
      </c>
      <c r="S405" s="178">
        <v>168.7388330038502</v>
      </c>
      <c r="T405" s="178">
        <v>176.85242183288537</v>
      </c>
      <c r="U405" s="178">
        <v>183.40964926353081</v>
      </c>
      <c r="V405" s="178">
        <v>189.88051476583198</v>
      </c>
      <c r="W405" s="178">
        <v>196.57777708236213</v>
      </c>
      <c r="X405" s="178">
        <v>203.66574032508998</v>
      </c>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3"/>
      <c r="BN405" s="3"/>
      <c r="BO405" s="3"/>
      <c r="BP405" s="3"/>
      <c r="BQ405" s="3"/>
      <c r="BR405" s="3"/>
      <c r="BS405" s="3"/>
      <c r="BT405" s="3"/>
      <c r="BU405" s="3"/>
      <c r="BV405" s="3"/>
      <c r="BW405" s="3"/>
      <c r="BX405" s="3"/>
      <c r="BY405" s="3"/>
      <c r="BZ405" s="3"/>
    </row>
    <row r="406" spans="1:78" ht="13.9" customHeight="1" x14ac:dyDescent="0.25">
      <c r="A406" s="127"/>
      <c r="B406" s="99" t="s">
        <v>328</v>
      </c>
      <c r="C406" s="94" t="s">
        <v>342</v>
      </c>
      <c r="D406" s="94" t="s">
        <v>11</v>
      </c>
      <c r="E406" s="184"/>
      <c r="F406" s="184"/>
      <c r="G406" s="184"/>
      <c r="H406" s="184"/>
      <c r="I406" s="184"/>
      <c r="J406" s="177">
        <v>0</v>
      </c>
      <c r="K406" s="177">
        <v>0</v>
      </c>
      <c r="L406" s="177">
        <v>135</v>
      </c>
      <c r="M406" s="177">
        <v>-50</v>
      </c>
      <c r="N406" s="177">
        <v>0</v>
      </c>
      <c r="O406" s="177">
        <v>0</v>
      </c>
      <c r="P406" s="181">
        <v>0</v>
      </c>
      <c r="Q406" s="181">
        <v>0</v>
      </c>
      <c r="R406" s="181">
        <v>0</v>
      </c>
      <c r="S406" s="178">
        <v>0</v>
      </c>
      <c r="T406" s="178">
        <v>0</v>
      </c>
      <c r="U406" s="178">
        <v>0</v>
      </c>
      <c r="V406" s="178">
        <v>0</v>
      </c>
      <c r="W406" s="178">
        <v>0</v>
      </c>
      <c r="X406" s="178">
        <v>0</v>
      </c>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3"/>
      <c r="BN406" s="3"/>
      <c r="BO406" s="3"/>
      <c r="BP406" s="3"/>
      <c r="BQ406" s="3"/>
      <c r="BR406" s="3"/>
      <c r="BS406" s="3"/>
      <c r="BT406" s="3"/>
      <c r="BU406" s="3"/>
      <c r="BV406" s="3"/>
      <c r="BW406" s="3"/>
      <c r="BX406" s="3"/>
      <c r="BY406" s="3"/>
      <c r="BZ406" s="3"/>
    </row>
    <row r="407" spans="1:78" ht="13.9" customHeight="1" x14ac:dyDescent="0.25">
      <c r="A407" s="127"/>
      <c r="B407" s="99" t="s">
        <v>328</v>
      </c>
      <c r="C407" s="94" t="s">
        <v>342</v>
      </c>
      <c r="D407" s="94" t="s">
        <v>0</v>
      </c>
      <c r="E407" s="184"/>
      <c r="F407" s="184"/>
      <c r="G407" s="184"/>
      <c r="H407" s="184"/>
      <c r="I407" s="184"/>
      <c r="J407" s="177">
        <v>0</v>
      </c>
      <c r="K407" s="177">
        <v>0</v>
      </c>
      <c r="L407" s="177">
        <v>-140</v>
      </c>
      <c r="M407" s="177">
        <v>-155</v>
      </c>
      <c r="N407" s="177">
        <v>-205</v>
      </c>
      <c r="O407" s="177">
        <v>-270</v>
      </c>
      <c r="P407" s="181">
        <v>-305.8478219582521</v>
      </c>
      <c r="Q407" s="181">
        <v>-330.62375904280117</v>
      </c>
      <c r="R407" s="181">
        <v>-352.25124743175815</v>
      </c>
      <c r="S407" s="178">
        <v>-364.47587928831638</v>
      </c>
      <c r="T407" s="178">
        <v>-382.00123115903233</v>
      </c>
      <c r="U407" s="178">
        <v>-396.16484240922648</v>
      </c>
      <c r="V407" s="178">
        <v>-410.14191189419699</v>
      </c>
      <c r="W407" s="178">
        <v>-424.60799849790214</v>
      </c>
      <c r="X407" s="178">
        <v>-439.91799910219436</v>
      </c>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3"/>
      <c r="BN407" s="3"/>
      <c r="BO407" s="3"/>
      <c r="BP407" s="3"/>
      <c r="BQ407" s="3"/>
      <c r="BR407" s="3"/>
      <c r="BS407" s="3"/>
      <c r="BT407" s="3"/>
      <c r="BU407" s="3"/>
      <c r="BV407" s="3"/>
      <c r="BW407" s="3"/>
      <c r="BX407" s="3"/>
      <c r="BY407" s="3"/>
      <c r="BZ407" s="3"/>
    </row>
    <row r="408" spans="1:78" ht="13.9" customHeight="1" x14ac:dyDescent="0.25">
      <c r="A408" s="127"/>
      <c r="B408" s="99" t="s">
        <v>328</v>
      </c>
      <c r="C408" s="94" t="s">
        <v>341</v>
      </c>
      <c r="D408" s="94" t="s">
        <v>0</v>
      </c>
      <c r="E408" s="184"/>
      <c r="F408" s="184"/>
      <c r="G408" s="184"/>
      <c r="H408" s="184"/>
      <c r="I408" s="184"/>
      <c r="J408" s="177">
        <v>0</v>
      </c>
      <c r="K408" s="177">
        <v>10</v>
      </c>
      <c r="L408" s="177">
        <v>0</v>
      </c>
      <c r="M408" s="177">
        <v>0</v>
      </c>
      <c r="N408" s="177">
        <v>0</v>
      </c>
      <c r="O408" s="177">
        <v>0</v>
      </c>
      <c r="P408" s="181">
        <v>0</v>
      </c>
      <c r="Q408" s="181">
        <v>0</v>
      </c>
      <c r="R408" s="181">
        <v>0</v>
      </c>
      <c r="S408" s="178">
        <v>0</v>
      </c>
      <c r="T408" s="178">
        <v>0</v>
      </c>
      <c r="U408" s="178">
        <v>0</v>
      </c>
      <c r="V408" s="178">
        <v>0</v>
      </c>
      <c r="W408" s="178">
        <v>0</v>
      </c>
      <c r="X408" s="178">
        <v>0</v>
      </c>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3"/>
      <c r="BN408" s="3"/>
      <c r="BO408" s="3"/>
      <c r="BP408" s="3"/>
      <c r="BQ408" s="3"/>
      <c r="BR408" s="3"/>
      <c r="BS408" s="3"/>
      <c r="BT408" s="3"/>
      <c r="BU408" s="3"/>
      <c r="BV408" s="3"/>
      <c r="BW408" s="3"/>
      <c r="BX408" s="3"/>
      <c r="BY408" s="3"/>
      <c r="BZ408" s="3"/>
    </row>
    <row r="409" spans="1:78" ht="13.9" customHeight="1" x14ac:dyDescent="0.25">
      <c r="A409" s="127"/>
      <c r="B409" s="99" t="s">
        <v>328</v>
      </c>
      <c r="C409" s="94" t="s">
        <v>340</v>
      </c>
      <c r="D409" s="94" t="s">
        <v>0</v>
      </c>
      <c r="E409" s="184"/>
      <c r="F409" s="184"/>
      <c r="G409" s="184"/>
      <c r="H409" s="184"/>
      <c r="I409" s="184"/>
      <c r="J409" s="177">
        <v>0</v>
      </c>
      <c r="K409" s="177">
        <v>-30</v>
      </c>
      <c r="L409" s="177">
        <v>-35</v>
      </c>
      <c r="M409" s="177">
        <v>230</v>
      </c>
      <c r="N409" s="177">
        <v>235</v>
      </c>
      <c r="O409" s="177">
        <v>235</v>
      </c>
      <c r="P409" s="181">
        <v>266.20088207477494</v>
      </c>
      <c r="Q409" s="181">
        <v>287.76512361132694</v>
      </c>
      <c r="R409" s="181">
        <v>306.58904869060433</v>
      </c>
      <c r="S409" s="178">
        <v>317.22900604723839</v>
      </c>
      <c r="T409" s="178">
        <v>332.48255304582449</v>
      </c>
      <c r="U409" s="178">
        <v>344.81014061543789</v>
      </c>
      <c r="V409" s="178">
        <v>356.97536775976408</v>
      </c>
      <c r="W409" s="178">
        <v>369.56622091484081</v>
      </c>
      <c r="X409" s="178">
        <v>382.89159181116918</v>
      </c>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3"/>
      <c r="BN409" s="3"/>
      <c r="BO409" s="3"/>
      <c r="BP409" s="3"/>
      <c r="BQ409" s="3"/>
      <c r="BR409" s="3"/>
      <c r="BS409" s="3"/>
      <c r="BT409" s="3"/>
      <c r="BU409" s="3"/>
      <c r="BV409" s="3"/>
      <c r="BW409" s="3"/>
      <c r="BX409" s="3"/>
      <c r="BY409" s="3"/>
      <c r="BZ409" s="3"/>
    </row>
    <row r="410" spans="1:78" ht="13.9" customHeight="1" x14ac:dyDescent="0.25">
      <c r="A410" s="127"/>
      <c r="B410" s="99" t="s">
        <v>328</v>
      </c>
      <c r="C410" s="94" t="s">
        <v>340</v>
      </c>
      <c r="D410" s="94" t="s">
        <v>4</v>
      </c>
      <c r="E410" s="184"/>
      <c r="F410" s="184"/>
      <c r="G410" s="184"/>
      <c r="H410" s="184"/>
      <c r="I410" s="184"/>
      <c r="J410" s="177">
        <v>0</v>
      </c>
      <c r="K410" s="177">
        <v>0</v>
      </c>
      <c r="L410" s="177">
        <v>0</v>
      </c>
      <c r="M410" s="177">
        <v>40</v>
      </c>
      <c r="N410" s="177">
        <v>20</v>
      </c>
      <c r="O410" s="177">
        <v>20</v>
      </c>
      <c r="P410" s="181">
        <v>22.655394219129782</v>
      </c>
      <c r="Q410" s="181">
        <v>24.490648817985271</v>
      </c>
      <c r="R410" s="181">
        <v>26.092684994945049</v>
      </c>
      <c r="S410" s="178">
        <v>26.998213280616032</v>
      </c>
      <c r="T410" s="178">
        <v>28.296387493261658</v>
      </c>
      <c r="U410" s="178">
        <v>29.345543882164929</v>
      </c>
      <c r="V410" s="178">
        <v>30.380882362533114</v>
      </c>
      <c r="W410" s="178">
        <v>31.45244433317794</v>
      </c>
      <c r="X410" s="178">
        <v>32.586518452014396</v>
      </c>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c r="BM410" s="3"/>
      <c r="BN410" s="3"/>
      <c r="BO410" s="3"/>
      <c r="BP410" s="3"/>
      <c r="BQ410" s="3"/>
      <c r="BR410" s="3"/>
      <c r="BS410" s="3"/>
      <c r="BT410" s="3"/>
      <c r="BU410" s="3"/>
      <c r="BV410" s="3"/>
      <c r="BW410" s="3"/>
      <c r="BX410" s="3"/>
      <c r="BY410" s="3"/>
      <c r="BZ410" s="3"/>
    </row>
    <row r="411" spans="1:78" ht="13.9" customHeight="1" x14ac:dyDescent="0.25">
      <c r="A411" s="127"/>
      <c r="B411" s="99" t="s">
        <v>328</v>
      </c>
      <c r="C411" s="94" t="s">
        <v>339</v>
      </c>
      <c r="D411" s="94" t="s">
        <v>0</v>
      </c>
      <c r="E411" s="184"/>
      <c r="F411" s="184"/>
      <c r="G411" s="184"/>
      <c r="H411" s="184"/>
      <c r="I411" s="184"/>
      <c r="J411" s="177">
        <v>0</v>
      </c>
      <c r="K411" s="177">
        <v>0</v>
      </c>
      <c r="L411" s="177">
        <v>55</v>
      </c>
      <c r="M411" s="177">
        <v>225</v>
      </c>
      <c r="N411" s="177">
        <v>445</v>
      </c>
      <c r="O411" s="177">
        <v>640</v>
      </c>
      <c r="P411" s="181">
        <v>724.97261501215303</v>
      </c>
      <c r="Q411" s="181">
        <v>783.70076217552867</v>
      </c>
      <c r="R411" s="181">
        <v>834.96591983824158</v>
      </c>
      <c r="S411" s="178">
        <v>863.94282497971301</v>
      </c>
      <c r="T411" s="178">
        <v>905.48439978437307</v>
      </c>
      <c r="U411" s="178">
        <v>939.05740422927772</v>
      </c>
      <c r="V411" s="178">
        <v>972.18823560105966</v>
      </c>
      <c r="W411" s="178">
        <v>1006.4782186616941</v>
      </c>
      <c r="X411" s="178">
        <v>1042.7685904644607</v>
      </c>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3"/>
      <c r="BN411" s="3"/>
      <c r="BO411" s="3"/>
      <c r="BP411" s="3"/>
      <c r="BQ411" s="3"/>
      <c r="BR411" s="3"/>
      <c r="BS411" s="3"/>
      <c r="BT411" s="3"/>
      <c r="BU411" s="3"/>
      <c r="BV411" s="3"/>
      <c r="BW411" s="3"/>
      <c r="BX411" s="3"/>
      <c r="BY411" s="3"/>
      <c r="BZ411" s="3"/>
    </row>
    <row r="412" spans="1:78" ht="13.9" customHeight="1" x14ac:dyDescent="0.25">
      <c r="A412" s="127"/>
      <c r="B412" s="99" t="s">
        <v>328</v>
      </c>
      <c r="C412" s="94" t="s">
        <v>338</v>
      </c>
      <c r="D412" s="94" t="s">
        <v>317</v>
      </c>
      <c r="E412" s="184"/>
      <c r="F412" s="184"/>
      <c r="G412" s="184"/>
      <c r="H412" s="184"/>
      <c r="I412" s="184"/>
      <c r="J412" s="177">
        <v>0</v>
      </c>
      <c r="K412" s="177">
        <v>0</v>
      </c>
      <c r="L412" s="177">
        <v>135</v>
      </c>
      <c r="M412" s="177">
        <v>235</v>
      </c>
      <c r="N412" s="177">
        <v>190</v>
      </c>
      <c r="O412" s="177">
        <v>240</v>
      </c>
      <c r="P412" s="181">
        <v>271.86473062955741</v>
      </c>
      <c r="Q412" s="181">
        <v>293.88778581582329</v>
      </c>
      <c r="R412" s="181">
        <v>313.1122199393406</v>
      </c>
      <c r="S412" s="178">
        <v>323.97855936739239</v>
      </c>
      <c r="T412" s="178">
        <v>339.55664991913994</v>
      </c>
      <c r="U412" s="178">
        <v>352.14652658597919</v>
      </c>
      <c r="V412" s="178">
        <v>364.57058835039743</v>
      </c>
      <c r="W412" s="178">
        <v>377.42933199813535</v>
      </c>
      <c r="X412" s="178">
        <v>391.03822142417283</v>
      </c>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3"/>
      <c r="BN412" s="3"/>
      <c r="BO412" s="3"/>
      <c r="BP412" s="3"/>
      <c r="BQ412" s="3"/>
      <c r="BR412" s="3"/>
      <c r="BS412" s="3"/>
      <c r="BT412" s="3"/>
      <c r="BU412" s="3"/>
      <c r="BV412" s="3"/>
      <c r="BW412" s="3"/>
      <c r="BX412" s="3"/>
      <c r="BY412" s="3"/>
      <c r="BZ412" s="3"/>
    </row>
    <row r="413" spans="1:78" ht="13.9" customHeight="1" x14ac:dyDescent="0.25">
      <c r="A413" s="127"/>
      <c r="B413" s="99" t="s">
        <v>328</v>
      </c>
      <c r="C413" s="94" t="s">
        <v>338</v>
      </c>
      <c r="D413" s="94" t="s">
        <v>0</v>
      </c>
      <c r="E413" s="184"/>
      <c r="F413" s="184"/>
      <c r="G413" s="184"/>
      <c r="H413" s="184"/>
      <c r="I413" s="184"/>
      <c r="J413" s="177">
        <v>0</v>
      </c>
      <c r="K413" s="177">
        <v>0</v>
      </c>
      <c r="L413" s="177">
        <v>-140</v>
      </c>
      <c r="M413" s="177">
        <v>-240</v>
      </c>
      <c r="N413" s="177">
        <v>-155</v>
      </c>
      <c r="O413" s="177">
        <v>-210</v>
      </c>
      <c r="P413" s="181">
        <v>-237.88163930086273</v>
      </c>
      <c r="Q413" s="181">
        <v>-257.15181258884536</v>
      </c>
      <c r="R413" s="181">
        <v>-273.97319244692301</v>
      </c>
      <c r="S413" s="178">
        <v>-283.48123944646829</v>
      </c>
      <c r="T413" s="178">
        <v>-297.11206867924739</v>
      </c>
      <c r="U413" s="178">
        <v>-308.12821076273173</v>
      </c>
      <c r="V413" s="178">
        <v>-318.99926480659769</v>
      </c>
      <c r="W413" s="178">
        <v>-330.25066549836833</v>
      </c>
      <c r="X413" s="178">
        <v>-342.15844374615114</v>
      </c>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3"/>
      <c r="BN413" s="3"/>
      <c r="BO413" s="3"/>
      <c r="BP413" s="3"/>
      <c r="BQ413" s="3"/>
      <c r="BR413" s="3"/>
      <c r="BS413" s="3"/>
      <c r="BT413" s="3"/>
      <c r="BU413" s="3"/>
      <c r="BV413" s="3"/>
      <c r="BW413" s="3"/>
      <c r="BX413" s="3"/>
      <c r="BY413" s="3"/>
      <c r="BZ413" s="3"/>
    </row>
    <row r="414" spans="1:78" ht="13.9" customHeight="1" x14ac:dyDescent="0.25">
      <c r="A414" s="127"/>
      <c r="B414" s="99" t="s">
        <v>328</v>
      </c>
      <c r="C414" s="94" t="s">
        <v>337</v>
      </c>
      <c r="D414" s="94" t="s">
        <v>317</v>
      </c>
      <c r="E414" s="184"/>
      <c r="F414" s="184"/>
      <c r="G414" s="184"/>
      <c r="H414" s="184"/>
      <c r="I414" s="184"/>
      <c r="J414" s="177">
        <v>60</v>
      </c>
      <c r="K414" s="177">
        <v>55</v>
      </c>
      <c r="L414" s="177">
        <v>30</v>
      </c>
      <c r="M414" s="177">
        <v>0</v>
      </c>
      <c r="N414" s="177">
        <v>0</v>
      </c>
      <c r="O414" s="177">
        <v>0</v>
      </c>
      <c r="P414" s="181">
        <v>0</v>
      </c>
      <c r="Q414" s="181">
        <v>0</v>
      </c>
      <c r="R414" s="181">
        <v>0</v>
      </c>
      <c r="S414" s="178">
        <v>0</v>
      </c>
      <c r="T414" s="178">
        <v>0</v>
      </c>
      <c r="U414" s="178">
        <v>0</v>
      </c>
      <c r="V414" s="178">
        <v>0</v>
      </c>
      <c r="W414" s="178">
        <v>0</v>
      </c>
      <c r="X414" s="178">
        <v>0</v>
      </c>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3"/>
      <c r="BN414" s="3"/>
      <c r="BO414" s="3"/>
      <c r="BP414" s="3"/>
      <c r="BQ414" s="3"/>
      <c r="BR414" s="3"/>
      <c r="BS414" s="3"/>
      <c r="BT414" s="3"/>
      <c r="BU414" s="3"/>
      <c r="BV414" s="3"/>
      <c r="BW414" s="3"/>
      <c r="BX414" s="3"/>
      <c r="BY414" s="3"/>
      <c r="BZ414" s="3"/>
    </row>
    <row r="415" spans="1:78" ht="13.9" customHeight="1" x14ac:dyDescent="0.25">
      <c r="A415" s="127"/>
      <c r="B415" s="99" t="s">
        <v>328</v>
      </c>
      <c r="C415" s="94" t="s">
        <v>336</v>
      </c>
      <c r="D415" s="94" t="s">
        <v>9</v>
      </c>
      <c r="E415" s="184"/>
      <c r="F415" s="184"/>
      <c r="G415" s="184"/>
      <c r="H415" s="184"/>
      <c r="I415" s="184"/>
      <c r="J415" s="177">
        <v>1095</v>
      </c>
      <c r="K415" s="177">
        <v>0</v>
      </c>
      <c r="L415" s="177">
        <v>0</v>
      </c>
      <c r="M415" s="177">
        <v>0</v>
      </c>
      <c r="N415" s="177">
        <v>0</v>
      </c>
      <c r="O415" s="177">
        <v>0</v>
      </c>
      <c r="P415" s="181">
        <v>0</v>
      </c>
      <c r="Q415" s="181">
        <v>0</v>
      </c>
      <c r="R415" s="181">
        <v>0</v>
      </c>
      <c r="S415" s="178">
        <v>0</v>
      </c>
      <c r="T415" s="178">
        <v>0</v>
      </c>
      <c r="U415" s="178">
        <v>0</v>
      </c>
      <c r="V415" s="178">
        <v>0</v>
      </c>
      <c r="W415" s="178">
        <v>0</v>
      </c>
      <c r="X415" s="178">
        <v>0</v>
      </c>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3"/>
      <c r="BN415" s="3"/>
      <c r="BO415" s="3"/>
      <c r="BP415" s="3"/>
      <c r="BQ415" s="3"/>
      <c r="BR415" s="3"/>
      <c r="BS415" s="3"/>
      <c r="BT415" s="3"/>
      <c r="BU415" s="3"/>
      <c r="BV415" s="3"/>
      <c r="BW415" s="3"/>
      <c r="BX415" s="3"/>
      <c r="BY415" s="3"/>
      <c r="BZ415" s="3"/>
    </row>
    <row r="416" spans="1:78" ht="13.9" customHeight="1" x14ac:dyDescent="0.25">
      <c r="A416" s="127"/>
      <c r="B416" s="99" t="s">
        <v>328</v>
      </c>
      <c r="C416" s="94" t="s">
        <v>336</v>
      </c>
      <c r="D416" s="94" t="s">
        <v>10</v>
      </c>
      <c r="E416" s="184"/>
      <c r="F416" s="184"/>
      <c r="G416" s="184"/>
      <c r="H416" s="184"/>
      <c r="I416" s="184"/>
      <c r="J416" s="177">
        <v>1500</v>
      </c>
      <c r="K416" s="177">
        <v>0</v>
      </c>
      <c r="L416" s="177">
        <v>0</v>
      </c>
      <c r="M416" s="177">
        <v>0</v>
      </c>
      <c r="N416" s="177">
        <v>0</v>
      </c>
      <c r="O416" s="177">
        <v>0</v>
      </c>
      <c r="P416" s="181">
        <v>0</v>
      </c>
      <c r="Q416" s="181">
        <v>0</v>
      </c>
      <c r="R416" s="181">
        <v>0</v>
      </c>
      <c r="S416" s="178">
        <v>0</v>
      </c>
      <c r="T416" s="178">
        <v>0</v>
      </c>
      <c r="U416" s="178">
        <v>0</v>
      </c>
      <c r="V416" s="178">
        <v>0</v>
      </c>
      <c r="W416" s="178">
        <v>0</v>
      </c>
      <c r="X416" s="178">
        <v>0</v>
      </c>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3"/>
      <c r="BN416" s="3"/>
      <c r="BO416" s="3"/>
      <c r="BP416" s="3"/>
      <c r="BQ416" s="3"/>
      <c r="BR416" s="3"/>
      <c r="BS416" s="3"/>
      <c r="BT416" s="3"/>
      <c r="BU416" s="3"/>
      <c r="BV416" s="3"/>
      <c r="BW416" s="3"/>
      <c r="BX416" s="3"/>
      <c r="BY416" s="3"/>
      <c r="BZ416" s="3"/>
    </row>
    <row r="417" spans="1:78" ht="13.9" customHeight="1" x14ac:dyDescent="0.25">
      <c r="A417" s="127"/>
      <c r="B417" s="99" t="s">
        <v>328</v>
      </c>
      <c r="C417" s="94" t="s">
        <v>335</v>
      </c>
      <c r="D417" s="94" t="s">
        <v>9</v>
      </c>
      <c r="E417" s="184"/>
      <c r="F417" s="184"/>
      <c r="G417" s="184"/>
      <c r="H417" s="184"/>
      <c r="I417" s="184"/>
      <c r="J417" s="177">
        <v>-10</v>
      </c>
      <c r="K417" s="177">
        <v>-60</v>
      </c>
      <c r="L417" s="177">
        <v>-55</v>
      </c>
      <c r="M417" s="177">
        <v>-50</v>
      </c>
      <c r="N417" s="177">
        <v>-40</v>
      </c>
      <c r="O417" s="177">
        <v>-30</v>
      </c>
      <c r="P417" s="181">
        <v>-33.983091328694677</v>
      </c>
      <c r="Q417" s="181">
        <v>-36.735973226977912</v>
      </c>
      <c r="R417" s="181">
        <v>-39.139027492417576</v>
      </c>
      <c r="S417" s="178">
        <v>-40.497319920924049</v>
      </c>
      <c r="T417" s="178">
        <v>-42.444581239892493</v>
      </c>
      <c r="U417" s="178">
        <v>-44.018315823247399</v>
      </c>
      <c r="V417" s="178">
        <v>-45.571323543799679</v>
      </c>
      <c r="W417" s="178">
        <v>-47.178666499766919</v>
      </c>
      <c r="X417" s="178">
        <v>-48.879777678021604</v>
      </c>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c r="BM417" s="3"/>
      <c r="BN417" s="3"/>
      <c r="BO417" s="3"/>
      <c r="BP417" s="3"/>
      <c r="BQ417" s="3"/>
      <c r="BR417" s="3"/>
      <c r="BS417" s="3"/>
      <c r="BT417" s="3"/>
      <c r="BU417" s="3"/>
      <c r="BV417" s="3"/>
      <c r="BW417" s="3"/>
      <c r="BX417" s="3"/>
      <c r="BY417" s="3"/>
      <c r="BZ417" s="3"/>
    </row>
    <row r="418" spans="1:78" ht="13.9" customHeight="1" x14ac:dyDescent="0.25">
      <c r="A418" s="127"/>
      <c r="B418" s="99" t="s">
        <v>328</v>
      </c>
      <c r="C418" s="94" t="s">
        <v>335</v>
      </c>
      <c r="D418" s="94" t="s">
        <v>10</v>
      </c>
      <c r="E418" s="184"/>
      <c r="F418" s="184"/>
      <c r="G418" s="184"/>
      <c r="H418" s="184"/>
      <c r="I418" s="184"/>
      <c r="J418" s="177">
        <v>-50</v>
      </c>
      <c r="K418" s="177">
        <v>-165</v>
      </c>
      <c r="L418" s="177">
        <v>-215</v>
      </c>
      <c r="M418" s="177">
        <v>-220</v>
      </c>
      <c r="N418" s="177">
        <v>-225</v>
      </c>
      <c r="O418" s="177">
        <v>-225</v>
      </c>
      <c r="P418" s="181">
        <v>-254.87318496521007</v>
      </c>
      <c r="Q418" s="181">
        <v>-275.5197992023343</v>
      </c>
      <c r="R418" s="181">
        <v>-293.54270619313178</v>
      </c>
      <c r="S418" s="178">
        <v>-303.72989940693031</v>
      </c>
      <c r="T418" s="178">
        <v>-318.33435929919364</v>
      </c>
      <c r="U418" s="178">
        <v>-330.1373686743554</v>
      </c>
      <c r="V418" s="178">
        <v>-341.7849265784975</v>
      </c>
      <c r="W418" s="178">
        <v>-353.83999874825179</v>
      </c>
      <c r="X418" s="178">
        <v>-366.59833258516193</v>
      </c>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c r="BM418" s="3"/>
      <c r="BN418" s="3"/>
      <c r="BO418" s="3"/>
      <c r="BP418" s="3"/>
      <c r="BQ418" s="3"/>
      <c r="BR418" s="3"/>
      <c r="BS418" s="3"/>
      <c r="BT418" s="3"/>
      <c r="BU418" s="3"/>
      <c r="BV418" s="3"/>
      <c r="BW418" s="3"/>
      <c r="BX418" s="3"/>
      <c r="BY418" s="3"/>
      <c r="BZ418" s="3"/>
    </row>
    <row r="419" spans="1:78" ht="13.9" customHeight="1" x14ac:dyDescent="0.25">
      <c r="A419" s="127"/>
      <c r="B419" s="99" t="s">
        <v>328</v>
      </c>
      <c r="C419" s="94" t="s">
        <v>334</v>
      </c>
      <c r="D419" s="94" t="s">
        <v>10</v>
      </c>
      <c r="E419" s="184"/>
      <c r="F419" s="184"/>
      <c r="G419" s="184"/>
      <c r="H419" s="184"/>
      <c r="I419" s="184"/>
      <c r="J419" s="177">
        <v>0</v>
      </c>
      <c r="K419" s="177">
        <v>-150</v>
      </c>
      <c r="L419" s="177">
        <v>-185</v>
      </c>
      <c r="M419" s="177">
        <v>-170</v>
      </c>
      <c r="N419" s="177">
        <v>-155</v>
      </c>
      <c r="O419" s="177">
        <v>-140</v>
      </c>
      <c r="P419" s="181">
        <v>-158.58775953390847</v>
      </c>
      <c r="Q419" s="181">
        <v>-171.43454172589688</v>
      </c>
      <c r="R419" s="181">
        <v>-182.64879496461532</v>
      </c>
      <c r="S419" s="178">
        <v>-188.9874929643122</v>
      </c>
      <c r="T419" s="178">
        <v>-198.07471245283159</v>
      </c>
      <c r="U419" s="178">
        <v>-205.41880717515448</v>
      </c>
      <c r="V419" s="178">
        <v>-212.66617653773179</v>
      </c>
      <c r="W419" s="178">
        <v>-220.16711033224556</v>
      </c>
      <c r="X419" s="178">
        <v>-228.10562916410078</v>
      </c>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3"/>
      <c r="BN419" s="3"/>
      <c r="BO419" s="3"/>
      <c r="BP419" s="3"/>
      <c r="BQ419" s="3"/>
      <c r="BR419" s="3"/>
      <c r="BS419" s="3"/>
      <c r="BT419" s="3"/>
      <c r="BU419" s="3"/>
      <c r="BV419" s="3"/>
      <c r="BW419" s="3"/>
      <c r="BX419" s="3"/>
      <c r="BY419" s="3"/>
      <c r="BZ419" s="3"/>
    </row>
    <row r="420" spans="1:78" ht="13.9" customHeight="1" x14ac:dyDescent="0.25">
      <c r="A420" s="127"/>
      <c r="B420" s="99" t="s">
        <v>328</v>
      </c>
      <c r="C420" s="94" t="s">
        <v>333</v>
      </c>
      <c r="D420" s="94" t="s">
        <v>10</v>
      </c>
      <c r="E420" s="184"/>
      <c r="F420" s="184"/>
      <c r="G420" s="184"/>
      <c r="H420" s="184"/>
      <c r="I420" s="184"/>
      <c r="J420" s="177">
        <v>-10</v>
      </c>
      <c r="K420" s="177">
        <v>-95</v>
      </c>
      <c r="L420" s="177">
        <v>-205</v>
      </c>
      <c r="M420" s="177">
        <v>-285</v>
      </c>
      <c r="N420" s="177">
        <v>-300</v>
      </c>
      <c r="O420" s="177">
        <v>-325</v>
      </c>
      <c r="P420" s="181">
        <v>-368.15015606085899</v>
      </c>
      <c r="Q420" s="181">
        <v>-397.97304329226068</v>
      </c>
      <c r="R420" s="181">
        <v>-424.00613116785706</v>
      </c>
      <c r="S420" s="178">
        <v>-438.72096581001051</v>
      </c>
      <c r="T420" s="178">
        <v>-459.81629676550199</v>
      </c>
      <c r="U420" s="178">
        <v>-476.8650880851801</v>
      </c>
      <c r="V420" s="178">
        <v>-493.68933839116312</v>
      </c>
      <c r="W420" s="178">
        <v>-511.10222041414153</v>
      </c>
      <c r="X420" s="178">
        <v>-529.53092484523393</v>
      </c>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3"/>
      <c r="BN420" s="3"/>
      <c r="BO420" s="3"/>
      <c r="BP420" s="3"/>
      <c r="BQ420" s="3"/>
      <c r="BR420" s="3"/>
      <c r="BS420" s="3"/>
      <c r="BT420" s="3"/>
      <c r="BU420" s="3"/>
      <c r="BV420" s="3"/>
      <c r="BW420" s="3"/>
      <c r="BX420" s="3"/>
      <c r="BY420" s="3"/>
      <c r="BZ420" s="3"/>
    </row>
    <row r="421" spans="1:78" ht="13.9" customHeight="1" x14ac:dyDescent="0.25">
      <c r="A421" s="127"/>
      <c r="B421" s="99" t="s">
        <v>328</v>
      </c>
      <c r="C421" s="94" t="s">
        <v>333</v>
      </c>
      <c r="D421" s="94" t="s">
        <v>9</v>
      </c>
      <c r="E421" s="184"/>
      <c r="F421" s="184"/>
      <c r="G421" s="184"/>
      <c r="H421" s="184"/>
      <c r="I421" s="184"/>
      <c r="J421" s="177">
        <v>0</v>
      </c>
      <c r="K421" s="177">
        <v>-5</v>
      </c>
      <c r="L421" s="177">
        <v>0</v>
      </c>
      <c r="M421" s="177">
        <v>0</v>
      </c>
      <c r="N421" s="177">
        <v>0</v>
      </c>
      <c r="O421" s="177">
        <v>0</v>
      </c>
      <c r="P421" s="181">
        <v>0</v>
      </c>
      <c r="Q421" s="181">
        <v>0</v>
      </c>
      <c r="R421" s="181">
        <v>0</v>
      </c>
      <c r="S421" s="178">
        <v>0</v>
      </c>
      <c r="T421" s="178">
        <v>0</v>
      </c>
      <c r="U421" s="178">
        <v>0</v>
      </c>
      <c r="V421" s="178">
        <v>0</v>
      </c>
      <c r="W421" s="178">
        <v>0</v>
      </c>
      <c r="X421" s="178">
        <v>0</v>
      </c>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3"/>
      <c r="BN421" s="3"/>
      <c r="BO421" s="3"/>
      <c r="BP421" s="3"/>
      <c r="BQ421" s="3"/>
      <c r="BR421" s="3"/>
      <c r="BS421" s="3"/>
      <c r="BT421" s="3"/>
      <c r="BU421" s="3"/>
      <c r="BV421" s="3"/>
      <c r="BW421" s="3"/>
      <c r="BX421" s="3"/>
      <c r="BY421" s="3"/>
      <c r="BZ421" s="3"/>
    </row>
    <row r="422" spans="1:78" ht="13.9" customHeight="1" x14ac:dyDescent="0.25">
      <c r="A422" s="127"/>
      <c r="B422" s="99" t="s">
        <v>328</v>
      </c>
      <c r="C422" s="94" t="s">
        <v>332</v>
      </c>
      <c r="D422" s="94" t="s">
        <v>331</v>
      </c>
      <c r="E422" s="184"/>
      <c r="F422" s="184"/>
      <c r="G422" s="184"/>
      <c r="H422" s="184"/>
      <c r="I422" s="184"/>
      <c r="J422" s="177">
        <v>0</v>
      </c>
      <c r="K422" s="177">
        <v>0</v>
      </c>
      <c r="L422" s="177">
        <v>0</v>
      </c>
      <c r="M422" s="177">
        <v>200</v>
      </c>
      <c r="N422" s="177">
        <v>445</v>
      </c>
      <c r="O422" s="177">
        <v>745</v>
      </c>
      <c r="P422" s="181">
        <v>843.91343466258445</v>
      </c>
      <c r="Q422" s="181">
        <v>912.27666846995135</v>
      </c>
      <c r="R422" s="181">
        <v>971.95251606170302</v>
      </c>
      <c r="S422" s="178">
        <v>1005.6834447029471</v>
      </c>
      <c r="T422" s="178">
        <v>1054.0404341239966</v>
      </c>
      <c r="U422" s="178">
        <v>1093.1215096106434</v>
      </c>
      <c r="V422" s="178">
        <v>1131.6878680043583</v>
      </c>
      <c r="W422" s="178">
        <v>1171.603551410878</v>
      </c>
      <c r="X422" s="178">
        <v>1213.8478123375362</v>
      </c>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c r="BM422" s="3"/>
      <c r="BN422" s="3"/>
      <c r="BO422" s="3"/>
      <c r="BP422" s="3"/>
      <c r="BQ422" s="3"/>
      <c r="BR422" s="3"/>
      <c r="BS422" s="3"/>
      <c r="BT422" s="3"/>
      <c r="BU422" s="3"/>
      <c r="BV422" s="3"/>
      <c r="BW422" s="3"/>
      <c r="BX422" s="3"/>
      <c r="BY422" s="3"/>
      <c r="BZ422" s="3"/>
    </row>
    <row r="423" spans="1:78" ht="13.9" customHeight="1" x14ac:dyDescent="0.25">
      <c r="A423" s="127"/>
      <c r="B423" s="99" t="s">
        <v>328</v>
      </c>
      <c r="C423" s="94" t="s">
        <v>330</v>
      </c>
      <c r="D423" s="94" t="s">
        <v>10</v>
      </c>
      <c r="E423" s="184"/>
      <c r="F423" s="184"/>
      <c r="G423" s="184"/>
      <c r="H423" s="184"/>
      <c r="I423" s="184"/>
      <c r="J423" s="177">
        <v>-55</v>
      </c>
      <c r="K423" s="177">
        <v>0</v>
      </c>
      <c r="L423" s="177">
        <v>0</v>
      </c>
      <c r="M423" s="177">
        <v>0</v>
      </c>
      <c r="N423" s="177">
        <v>0</v>
      </c>
      <c r="O423" s="177">
        <v>0</v>
      </c>
      <c r="P423" s="181">
        <v>0</v>
      </c>
      <c r="Q423" s="181">
        <v>0</v>
      </c>
      <c r="R423" s="181">
        <v>0</v>
      </c>
      <c r="S423" s="178">
        <v>0</v>
      </c>
      <c r="T423" s="178">
        <v>0</v>
      </c>
      <c r="U423" s="178">
        <v>0</v>
      </c>
      <c r="V423" s="178">
        <v>0</v>
      </c>
      <c r="W423" s="178">
        <v>0</v>
      </c>
      <c r="X423" s="178">
        <v>0</v>
      </c>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c r="BM423" s="3"/>
      <c r="BN423" s="3"/>
      <c r="BO423" s="3"/>
      <c r="BP423" s="3"/>
      <c r="BQ423" s="3"/>
      <c r="BR423" s="3"/>
      <c r="BS423" s="3"/>
      <c r="BT423" s="3"/>
      <c r="BU423" s="3"/>
      <c r="BV423" s="3"/>
      <c r="BW423" s="3"/>
      <c r="BX423" s="3"/>
      <c r="BY423" s="3"/>
      <c r="BZ423" s="3"/>
    </row>
    <row r="424" spans="1:78" ht="13.9" customHeight="1" x14ac:dyDescent="0.25">
      <c r="A424" s="127"/>
      <c r="B424" s="99" t="s">
        <v>328</v>
      </c>
      <c r="C424" s="94" t="s">
        <v>329</v>
      </c>
      <c r="D424" s="94" t="s">
        <v>30</v>
      </c>
      <c r="E424" s="184"/>
      <c r="F424" s="184"/>
      <c r="G424" s="184"/>
      <c r="H424" s="184"/>
      <c r="I424" s="184"/>
      <c r="J424" s="177">
        <v>-50</v>
      </c>
      <c r="K424" s="177">
        <v>0</v>
      </c>
      <c r="L424" s="177">
        <v>0</v>
      </c>
      <c r="M424" s="177">
        <v>0</v>
      </c>
      <c r="N424" s="177">
        <v>0</v>
      </c>
      <c r="O424" s="177">
        <v>0</v>
      </c>
      <c r="P424" s="181">
        <v>0</v>
      </c>
      <c r="Q424" s="181">
        <v>0</v>
      </c>
      <c r="R424" s="181">
        <v>0</v>
      </c>
      <c r="S424" s="178">
        <v>0</v>
      </c>
      <c r="T424" s="178">
        <v>0</v>
      </c>
      <c r="U424" s="178">
        <v>0</v>
      </c>
      <c r="V424" s="178">
        <v>0</v>
      </c>
      <c r="W424" s="178">
        <v>0</v>
      </c>
      <c r="X424" s="178">
        <v>0</v>
      </c>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3"/>
      <c r="BN424" s="3"/>
      <c r="BO424" s="3"/>
      <c r="BP424" s="3"/>
      <c r="BQ424" s="3"/>
      <c r="BR424" s="3"/>
      <c r="BS424" s="3"/>
      <c r="BT424" s="3"/>
      <c r="BU424" s="3"/>
      <c r="BV424" s="3"/>
      <c r="BW424" s="3"/>
      <c r="BX424" s="3"/>
      <c r="BY424" s="3"/>
      <c r="BZ424" s="3"/>
    </row>
    <row r="425" spans="1:78" ht="13.9" customHeight="1" x14ac:dyDescent="0.25">
      <c r="A425" s="127"/>
      <c r="B425" s="99" t="s">
        <v>328</v>
      </c>
      <c r="C425" s="94" t="s">
        <v>325</v>
      </c>
      <c r="D425" s="94" t="s">
        <v>9</v>
      </c>
      <c r="E425" s="184"/>
      <c r="F425" s="184"/>
      <c r="G425" s="184"/>
      <c r="H425" s="184"/>
      <c r="I425" s="184"/>
      <c r="J425" s="177">
        <v>-50</v>
      </c>
      <c r="K425" s="177">
        <v>0</v>
      </c>
      <c r="L425" s="177">
        <v>0</v>
      </c>
      <c r="M425" s="177">
        <v>0</v>
      </c>
      <c r="N425" s="177">
        <v>0</v>
      </c>
      <c r="O425" s="177">
        <v>0</v>
      </c>
      <c r="P425" s="181">
        <v>0</v>
      </c>
      <c r="Q425" s="181">
        <v>0</v>
      </c>
      <c r="R425" s="181">
        <v>0</v>
      </c>
      <c r="S425" s="178">
        <v>0</v>
      </c>
      <c r="T425" s="178">
        <v>0</v>
      </c>
      <c r="U425" s="178">
        <v>0</v>
      </c>
      <c r="V425" s="178">
        <v>0</v>
      </c>
      <c r="W425" s="178">
        <v>0</v>
      </c>
      <c r="X425" s="178">
        <v>0</v>
      </c>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c r="BM425" s="3"/>
      <c r="BN425" s="3"/>
      <c r="BO425" s="3"/>
      <c r="BP425" s="3"/>
      <c r="BQ425" s="3"/>
      <c r="BR425" s="3"/>
      <c r="BS425" s="3"/>
      <c r="BT425" s="3"/>
      <c r="BU425" s="3"/>
      <c r="BV425" s="3"/>
      <c r="BW425" s="3"/>
      <c r="BX425" s="3"/>
      <c r="BY425" s="3"/>
      <c r="BZ425" s="3"/>
    </row>
    <row r="426" spans="1:78" ht="13.9" customHeight="1" x14ac:dyDescent="0.25">
      <c r="A426" s="127"/>
      <c r="B426" s="99" t="s">
        <v>328</v>
      </c>
      <c r="C426" s="105" t="s">
        <v>2125</v>
      </c>
      <c r="D426" s="94" t="s">
        <v>10</v>
      </c>
      <c r="E426" s="184"/>
      <c r="F426" s="184"/>
      <c r="G426" s="184"/>
      <c r="H426" s="184"/>
      <c r="I426" s="184"/>
      <c r="J426" s="177">
        <v>-100</v>
      </c>
      <c r="K426" s="177">
        <v>-16700</v>
      </c>
      <c r="L426" s="177">
        <v>-25900</v>
      </c>
      <c r="M426" s="177">
        <v>-26800</v>
      </c>
      <c r="N426" s="177">
        <v>-10600</v>
      </c>
      <c r="O426" s="177">
        <v>-20000</v>
      </c>
      <c r="P426" s="181">
        <v>-22655.394219129783</v>
      </c>
      <c r="Q426" s="181">
        <v>-24490.648817985271</v>
      </c>
      <c r="R426" s="181">
        <v>-26092.684994945048</v>
      </c>
      <c r="S426" s="178">
        <v>-26998.21328061603</v>
      </c>
      <c r="T426" s="178">
        <v>-28296.387493261656</v>
      </c>
      <c r="U426" s="178">
        <v>-29345.543882164926</v>
      </c>
      <c r="V426" s="178">
        <v>-30380.88236253311</v>
      </c>
      <c r="W426" s="178">
        <v>-31452.444333177937</v>
      </c>
      <c r="X426" s="178">
        <v>-32586.518452014396</v>
      </c>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c r="BM426" s="3"/>
      <c r="BN426" s="3"/>
      <c r="BO426" s="3"/>
      <c r="BP426" s="3"/>
      <c r="BQ426" s="3"/>
      <c r="BR426" s="3"/>
      <c r="BS426" s="3"/>
      <c r="BT426" s="3"/>
      <c r="BU426" s="3"/>
      <c r="BV426" s="3"/>
      <c r="BW426" s="3"/>
      <c r="BX426" s="3"/>
      <c r="BY426" s="3"/>
      <c r="BZ426" s="3"/>
    </row>
    <row r="427" spans="1:78" ht="13.9" customHeight="1" x14ac:dyDescent="0.25">
      <c r="A427" s="127"/>
      <c r="B427" s="100" t="s">
        <v>328</v>
      </c>
      <c r="C427" s="106" t="s">
        <v>2125</v>
      </c>
      <c r="D427" s="97" t="s">
        <v>9</v>
      </c>
      <c r="E427" s="186"/>
      <c r="F427" s="186"/>
      <c r="G427" s="186"/>
      <c r="H427" s="186"/>
      <c r="I427" s="186"/>
      <c r="J427" s="179">
        <v>0</v>
      </c>
      <c r="K427" s="179">
        <v>1800</v>
      </c>
      <c r="L427" s="179">
        <v>2200</v>
      </c>
      <c r="M427" s="179">
        <v>900</v>
      </c>
      <c r="N427" s="179">
        <v>1700</v>
      </c>
      <c r="O427" s="179">
        <v>1900</v>
      </c>
      <c r="P427" s="183">
        <v>2152.2624508173294</v>
      </c>
      <c r="Q427" s="183">
        <v>2326.6116377086009</v>
      </c>
      <c r="R427" s="183">
        <v>2478.8050745197797</v>
      </c>
      <c r="S427" s="180">
        <v>2564.8302616585229</v>
      </c>
      <c r="T427" s="180">
        <v>2688.1568118598575</v>
      </c>
      <c r="U427" s="180">
        <v>2787.8266688056683</v>
      </c>
      <c r="V427" s="180">
        <v>2886.1838244406458</v>
      </c>
      <c r="W427" s="180">
        <v>2987.9822116519044</v>
      </c>
      <c r="X427" s="180">
        <v>3095.7192529413678</v>
      </c>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3"/>
      <c r="BN427" s="3"/>
      <c r="BO427" s="3"/>
      <c r="BP427" s="3"/>
      <c r="BQ427" s="3"/>
      <c r="BR427" s="3"/>
      <c r="BS427" s="3"/>
      <c r="BT427" s="3"/>
      <c r="BU427" s="3"/>
      <c r="BV427" s="3"/>
      <c r="BW427" s="3"/>
      <c r="BX427" s="3"/>
      <c r="BY427" s="3"/>
      <c r="BZ427" s="3"/>
    </row>
    <row r="428" spans="1:78" ht="13.9" customHeight="1" x14ac:dyDescent="0.25">
      <c r="A428" s="135"/>
      <c r="B428" s="99" t="s">
        <v>310</v>
      </c>
      <c r="C428" s="94" t="s">
        <v>327</v>
      </c>
      <c r="D428" s="95" t="s">
        <v>16</v>
      </c>
      <c r="E428" s="184"/>
      <c r="F428" s="184"/>
      <c r="G428" s="184"/>
      <c r="H428" s="184"/>
      <c r="I428" s="184"/>
      <c r="J428" s="177">
        <v>0</v>
      </c>
      <c r="K428" s="177">
        <v>295</v>
      </c>
      <c r="L428" s="177">
        <v>0</v>
      </c>
      <c r="M428" s="177">
        <v>0</v>
      </c>
      <c r="N428" s="177">
        <v>0</v>
      </c>
      <c r="O428" s="177">
        <v>0</v>
      </c>
      <c r="P428" s="181">
        <v>0</v>
      </c>
      <c r="Q428" s="181">
        <v>0</v>
      </c>
      <c r="R428" s="181">
        <v>0</v>
      </c>
      <c r="S428" s="182">
        <v>0</v>
      </c>
      <c r="T428" s="182">
        <v>0</v>
      </c>
      <c r="U428" s="182">
        <v>0</v>
      </c>
      <c r="V428" s="182">
        <v>0</v>
      </c>
      <c r="W428" s="182">
        <v>0</v>
      </c>
      <c r="X428" s="182">
        <v>0</v>
      </c>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c r="BM428" s="3"/>
      <c r="BN428" s="3"/>
      <c r="BO428" s="3"/>
      <c r="BP428" s="3"/>
      <c r="BQ428" s="3"/>
      <c r="BR428" s="3"/>
      <c r="BS428" s="3"/>
      <c r="BT428" s="3"/>
      <c r="BU428" s="3"/>
      <c r="BV428" s="3"/>
      <c r="BW428" s="3"/>
      <c r="BX428" s="3"/>
      <c r="BY428" s="3"/>
      <c r="BZ428" s="3"/>
    </row>
    <row r="429" spans="1:78" ht="13.9" customHeight="1" x14ac:dyDescent="0.25">
      <c r="A429" s="132"/>
      <c r="B429" s="99" t="s">
        <v>310</v>
      </c>
      <c r="C429" s="94" t="s">
        <v>326</v>
      </c>
      <c r="D429" s="95" t="s">
        <v>16</v>
      </c>
      <c r="E429" s="184"/>
      <c r="F429" s="184"/>
      <c r="G429" s="184"/>
      <c r="H429" s="184"/>
      <c r="I429" s="184"/>
      <c r="J429" s="177">
        <v>0</v>
      </c>
      <c r="K429" s="177">
        <v>0</v>
      </c>
      <c r="L429" s="177">
        <v>0</v>
      </c>
      <c r="M429" s="177">
        <v>0</v>
      </c>
      <c r="N429" s="177">
        <v>0</v>
      </c>
      <c r="O429" s="177">
        <v>5</v>
      </c>
      <c r="P429" s="181">
        <v>5.6638485547824455</v>
      </c>
      <c r="Q429" s="181">
        <v>6.1226622044963177</v>
      </c>
      <c r="R429" s="181">
        <v>6.5231712487362623</v>
      </c>
      <c r="S429" s="178">
        <v>6.7495533201540079</v>
      </c>
      <c r="T429" s="178">
        <v>7.0740968733154146</v>
      </c>
      <c r="U429" s="178">
        <v>7.3363859705412322</v>
      </c>
      <c r="V429" s="178">
        <v>7.5952205906332786</v>
      </c>
      <c r="W429" s="178">
        <v>7.863111083294485</v>
      </c>
      <c r="X429" s="178">
        <v>8.1466296130035989</v>
      </c>
      <c r="Y429" s="173"/>
      <c r="Z429" s="173"/>
      <c r="AA429" s="173"/>
      <c r="AB429" s="173"/>
      <c r="AC429" s="173"/>
      <c r="AD429" s="173"/>
      <c r="AE429" s="173"/>
      <c r="AF429" s="173"/>
      <c r="AG429" s="173"/>
      <c r="AH429" s="173"/>
      <c r="AI429" s="173"/>
      <c r="AJ429" s="173"/>
      <c r="AK429" s="173"/>
      <c r="AL429" s="173"/>
      <c r="AM429" s="173"/>
      <c r="AN429" s="173"/>
      <c r="AO429" s="173"/>
      <c r="AP429" s="173"/>
      <c r="AQ429" s="173"/>
      <c r="AR429" s="173"/>
      <c r="AS429" s="173"/>
      <c r="AT429" s="173"/>
      <c r="AU429" s="173"/>
      <c r="AV429" s="173"/>
      <c r="AW429" s="173"/>
      <c r="AX429" s="173"/>
      <c r="AY429" s="173"/>
      <c r="AZ429" s="173"/>
      <c r="BA429" s="173"/>
      <c r="BB429" s="173"/>
      <c r="BC429" s="173"/>
      <c r="BD429" s="173"/>
      <c r="BE429" s="173"/>
      <c r="BF429" s="173"/>
      <c r="BG429" s="173"/>
      <c r="BH429" s="173"/>
      <c r="BI429" s="173"/>
      <c r="BJ429" s="173"/>
      <c r="BK429" s="173"/>
      <c r="BL429" s="173"/>
      <c r="BM429" s="3"/>
      <c r="BN429" s="3"/>
      <c r="BO429" s="3"/>
      <c r="BP429" s="3"/>
      <c r="BQ429" s="3"/>
      <c r="BR429" s="3"/>
      <c r="BS429" s="3"/>
      <c r="BT429" s="3"/>
      <c r="BU429" s="3"/>
      <c r="BV429" s="3"/>
      <c r="BW429" s="3"/>
      <c r="BX429" s="3"/>
      <c r="BY429" s="3"/>
      <c r="BZ429" s="3"/>
    </row>
    <row r="430" spans="1:78" ht="13.9" customHeight="1" x14ac:dyDescent="0.25">
      <c r="A430" s="132"/>
      <c r="B430" s="99" t="s">
        <v>310</v>
      </c>
      <c r="C430" s="94" t="s">
        <v>325</v>
      </c>
      <c r="D430" s="94" t="s">
        <v>9</v>
      </c>
      <c r="E430" s="184"/>
      <c r="F430" s="184"/>
      <c r="G430" s="184"/>
      <c r="H430" s="184"/>
      <c r="I430" s="184"/>
      <c r="J430" s="177">
        <v>-45</v>
      </c>
      <c r="K430" s="177">
        <v>0</v>
      </c>
      <c r="L430" s="177">
        <v>0</v>
      </c>
      <c r="M430" s="177">
        <v>0</v>
      </c>
      <c r="N430" s="177">
        <v>0</v>
      </c>
      <c r="O430" s="177">
        <v>0</v>
      </c>
      <c r="P430" s="181">
        <v>0</v>
      </c>
      <c r="Q430" s="181">
        <v>0</v>
      </c>
      <c r="R430" s="181">
        <v>0</v>
      </c>
      <c r="S430" s="178">
        <v>0</v>
      </c>
      <c r="T430" s="178">
        <v>0</v>
      </c>
      <c r="U430" s="178">
        <v>0</v>
      </c>
      <c r="V430" s="178">
        <v>0</v>
      </c>
      <c r="W430" s="178">
        <v>0</v>
      </c>
      <c r="X430" s="178">
        <v>0</v>
      </c>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3"/>
      <c r="BN430" s="3"/>
      <c r="BO430" s="3"/>
      <c r="BP430" s="3"/>
      <c r="BQ430" s="3"/>
      <c r="BR430" s="3"/>
      <c r="BS430" s="3"/>
      <c r="BT430" s="3"/>
      <c r="BU430" s="3"/>
      <c r="BV430" s="3"/>
      <c r="BW430" s="3"/>
      <c r="BX430" s="3"/>
      <c r="BY430" s="3"/>
      <c r="BZ430" s="3"/>
    </row>
    <row r="431" spans="1:78" ht="13.9" customHeight="1" x14ac:dyDescent="0.25">
      <c r="A431" s="132"/>
      <c r="B431" s="99" t="s">
        <v>310</v>
      </c>
      <c r="C431" s="94" t="s">
        <v>324</v>
      </c>
      <c r="D431" s="94" t="s">
        <v>0</v>
      </c>
      <c r="E431" s="184"/>
      <c r="F431" s="184"/>
      <c r="G431" s="184"/>
      <c r="H431" s="184"/>
      <c r="I431" s="184"/>
      <c r="J431" s="177">
        <v>0</v>
      </c>
      <c r="K431" s="177">
        <v>0</v>
      </c>
      <c r="L431" s="177">
        <v>225</v>
      </c>
      <c r="M431" s="177">
        <v>235</v>
      </c>
      <c r="N431" s="177">
        <v>245</v>
      </c>
      <c r="O431" s="177">
        <v>260</v>
      </c>
      <c r="P431" s="181">
        <v>294.5201248486872</v>
      </c>
      <c r="Q431" s="181">
        <v>318.37843463380858</v>
      </c>
      <c r="R431" s="181">
        <v>339.20490493428571</v>
      </c>
      <c r="S431" s="178">
        <v>350.97677264800848</v>
      </c>
      <c r="T431" s="178">
        <v>367.85303741240165</v>
      </c>
      <c r="U431" s="178">
        <v>381.49207046814416</v>
      </c>
      <c r="V431" s="178">
        <v>394.95147071293059</v>
      </c>
      <c r="W431" s="178">
        <v>408.88177633131335</v>
      </c>
      <c r="X431" s="178">
        <v>423.62473987618733</v>
      </c>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3"/>
      <c r="BN431" s="3"/>
      <c r="BO431" s="3"/>
      <c r="BP431" s="3"/>
      <c r="BQ431" s="3"/>
      <c r="BR431" s="3"/>
      <c r="BS431" s="3"/>
      <c r="BT431" s="3"/>
      <c r="BU431" s="3"/>
      <c r="BV431" s="3"/>
      <c r="BW431" s="3"/>
      <c r="BX431" s="3"/>
      <c r="BY431" s="3"/>
      <c r="BZ431" s="3"/>
    </row>
    <row r="432" spans="1:78" ht="13.9" customHeight="1" x14ac:dyDescent="0.25">
      <c r="A432" s="132"/>
      <c r="B432" s="99" t="s">
        <v>310</v>
      </c>
      <c r="C432" s="94" t="s">
        <v>323</v>
      </c>
      <c r="D432" s="94" t="s">
        <v>322</v>
      </c>
      <c r="E432" s="184"/>
      <c r="F432" s="184"/>
      <c r="G432" s="184"/>
      <c r="H432" s="184"/>
      <c r="I432" s="184"/>
      <c r="J432" s="177">
        <v>0</v>
      </c>
      <c r="K432" s="177">
        <v>30</v>
      </c>
      <c r="L432" s="177">
        <v>100</v>
      </c>
      <c r="M432" s="177">
        <v>245</v>
      </c>
      <c r="N432" s="177">
        <v>460</v>
      </c>
      <c r="O432" s="177">
        <v>690</v>
      </c>
      <c r="P432" s="181">
        <v>781.61110055997756</v>
      </c>
      <c r="Q432" s="181">
        <v>844.92738422049194</v>
      </c>
      <c r="R432" s="181">
        <v>900.19763232560422</v>
      </c>
      <c r="S432" s="178">
        <v>931.43835818125308</v>
      </c>
      <c r="T432" s="178">
        <v>976.22536851752727</v>
      </c>
      <c r="U432" s="178">
        <v>1012.42126393469</v>
      </c>
      <c r="V432" s="178">
        <v>1048.1404415073926</v>
      </c>
      <c r="W432" s="178">
        <v>1085.109329494639</v>
      </c>
      <c r="X432" s="178">
        <v>1124.2348865944969</v>
      </c>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c r="AV432" s="173"/>
      <c r="AW432" s="173"/>
      <c r="AX432" s="173"/>
      <c r="AY432" s="173"/>
      <c r="AZ432" s="173"/>
      <c r="BA432" s="173"/>
      <c r="BB432" s="173"/>
      <c r="BC432" s="173"/>
      <c r="BD432" s="173"/>
      <c r="BE432" s="173"/>
      <c r="BF432" s="173"/>
      <c r="BG432" s="173"/>
      <c r="BH432" s="173"/>
      <c r="BI432" s="173"/>
      <c r="BJ432" s="173"/>
      <c r="BK432" s="173"/>
      <c r="BL432" s="173"/>
      <c r="BM432" s="3"/>
      <c r="BN432" s="3"/>
      <c r="BO432" s="3"/>
      <c r="BP432" s="3"/>
      <c r="BQ432" s="3"/>
      <c r="BR432" s="3"/>
      <c r="BS432" s="3"/>
      <c r="BT432" s="3"/>
      <c r="BU432" s="3"/>
      <c r="BV432" s="3"/>
      <c r="BW432" s="3"/>
      <c r="BX432" s="3"/>
      <c r="BY432" s="3"/>
      <c r="BZ432" s="3"/>
    </row>
    <row r="433" spans="1:78" ht="13.9" customHeight="1" x14ac:dyDescent="0.25">
      <c r="A433" s="135"/>
      <c r="B433" s="99" t="s">
        <v>310</v>
      </c>
      <c r="C433" s="94" t="s">
        <v>321</v>
      </c>
      <c r="D433" s="94" t="s">
        <v>30</v>
      </c>
      <c r="E433" s="184"/>
      <c r="F433" s="184"/>
      <c r="G433" s="184"/>
      <c r="H433" s="184"/>
      <c r="I433" s="184"/>
      <c r="J433" s="177">
        <v>-10</v>
      </c>
      <c r="K433" s="177">
        <v>90</v>
      </c>
      <c r="L433" s="177">
        <v>80</v>
      </c>
      <c r="M433" s="177">
        <v>85</v>
      </c>
      <c r="N433" s="177">
        <v>85</v>
      </c>
      <c r="O433" s="177">
        <v>80</v>
      </c>
      <c r="P433" s="181">
        <v>90.621576876519129</v>
      </c>
      <c r="Q433" s="181">
        <v>97.962595271941083</v>
      </c>
      <c r="R433" s="181">
        <v>104.3707399797802</v>
      </c>
      <c r="S433" s="178">
        <v>107.99285312246413</v>
      </c>
      <c r="T433" s="178">
        <v>113.18554997304663</v>
      </c>
      <c r="U433" s="178">
        <v>117.38217552865972</v>
      </c>
      <c r="V433" s="178">
        <v>121.52352945013246</v>
      </c>
      <c r="W433" s="178">
        <v>125.80977733271176</v>
      </c>
      <c r="X433" s="178">
        <v>130.34607380805758</v>
      </c>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c r="BM433" s="3"/>
      <c r="BN433" s="3"/>
      <c r="BO433" s="3"/>
      <c r="BP433" s="3"/>
      <c r="BQ433" s="3"/>
      <c r="BR433" s="3"/>
      <c r="BS433" s="3"/>
      <c r="BT433" s="3"/>
      <c r="BU433" s="3"/>
      <c r="BV433" s="3"/>
      <c r="BW433" s="3"/>
      <c r="BX433" s="3"/>
      <c r="BY433" s="3"/>
      <c r="BZ433" s="3"/>
    </row>
    <row r="434" spans="1:78" ht="13.9" customHeight="1" x14ac:dyDescent="0.25">
      <c r="A434" s="135"/>
      <c r="B434" s="99" t="s">
        <v>310</v>
      </c>
      <c r="C434" s="94" t="s">
        <v>320</v>
      </c>
      <c r="D434" s="94" t="s">
        <v>317</v>
      </c>
      <c r="E434" s="184"/>
      <c r="F434" s="184"/>
      <c r="G434" s="184"/>
      <c r="H434" s="184"/>
      <c r="I434" s="184"/>
      <c r="J434" s="177">
        <v>0</v>
      </c>
      <c r="K434" s="177">
        <v>30</v>
      </c>
      <c r="L434" s="177">
        <v>50</v>
      </c>
      <c r="M434" s="177">
        <v>70</v>
      </c>
      <c r="N434" s="177">
        <v>90</v>
      </c>
      <c r="O434" s="177">
        <v>85</v>
      </c>
      <c r="P434" s="181">
        <v>96.285425431301576</v>
      </c>
      <c r="Q434" s="181">
        <v>104.08525747643741</v>
      </c>
      <c r="R434" s="181">
        <v>110.89391122851646</v>
      </c>
      <c r="S434" s="178">
        <v>114.74240644261813</v>
      </c>
      <c r="T434" s="178">
        <v>120.25964684636205</v>
      </c>
      <c r="U434" s="178">
        <v>124.71856149920094</v>
      </c>
      <c r="V434" s="178">
        <v>129.11875004076575</v>
      </c>
      <c r="W434" s="178">
        <v>133.67288841600626</v>
      </c>
      <c r="X434" s="178">
        <v>138.49270342106121</v>
      </c>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c r="AV434" s="173"/>
      <c r="AW434" s="173"/>
      <c r="AX434" s="173"/>
      <c r="AY434" s="173"/>
      <c r="AZ434" s="173"/>
      <c r="BA434" s="173"/>
      <c r="BB434" s="173"/>
      <c r="BC434" s="173"/>
      <c r="BD434" s="173"/>
      <c r="BE434" s="173"/>
      <c r="BF434" s="173"/>
      <c r="BG434" s="173"/>
      <c r="BH434" s="173"/>
      <c r="BI434" s="173"/>
      <c r="BJ434" s="173"/>
      <c r="BK434" s="173"/>
      <c r="BL434" s="173"/>
      <c r="BM434" s="3"/>
      <c r="BN434" s="3"/>
      <c r="BO434" s="3"/>
      <c r="BP434" s="3"/>
      <c r="BQ434" s="3"/>
      <c r="BR434" s="3"/>
      <c r="BS434" s="3"/>
      <c r="BT434" s="3"/>
      <c r="BU434" s="3"/>
      <c r="BV434" s="3"/>
      <c r="BW434" s="3"/>
      <c r="BX434" s="3"/>
      <c r="BY434" s="3"/>
      <c r="BZ434" s="3"/>
    </row>
    <row r="435" spans="1:78" ht="13.9" customHeight="1" x14ac:dyDescent="0.25">
      <c r="A435" s="135"/>
      <c r="B435" s="99" t="s">
        <v>310</v>
      </c>
      <c r="C435" s="94" t="s">
        <v>320</v>
      </c>
      <c r="D435" s="94" t="s">
        <v>0</v>
      </c>
      <c r="E435" s="184"/>
      <c r="F435" s="184"/>
      <c r="G435" s="184"/>
      <c r="H435" s="184"/>
      <c r="I435" s="184"/>
      <c r="J435" s="177">
        <v>0</v>
      </c>
      <c r="K435" s="177">
        <v>50</v>
      </c>
      <c r="L435" s="177">
        <v>70</v>
      </c>
      <c r="M435" s="177">
        <v>25</v>
      </c>
      <c r="N435" s="177">
        <v>40</v>
      </c>
      <c r="O435" s="177">
        <v>50</v>
      </c>
      <c r="P435" s="181">
        <v>56.638485547824459</v>
      </c>
      <c r="Q435" s="181">
        <v>61.226622044963179</v>
      </c>
      <c r="R435" s="181">
        <v>65.231712487362614</v>
      </c>
      <c r="S435" s="178">
        <v>67.49553320154007</v>
      </c>
      <c r="T435" s="178">
        <v>70.740968733154133</v>
      </c>
      <c r="U435" s="178">
        <v>73.36385970541231</v>
      </c>
      <c r="V435" s="178">
        <v>75.952205906332779</v>
      </c>
      <c r="W435" s="178">
        <v>78.631110832944842</v>
      </c>
      <c r="X435" s="178">
        <v>81.466296130035985</v>
      </c>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c r="BM435" s="3"/>
      <c r="BN435" s="3"/>
      <c r="BO435" s="3"/>
      <c r="BP435" s="3"/>
      <c r="BQ435" s="3"/>
      <c r="BR435" s="3"/>
      <c r="BS435" s="3"/>
      <c r="BT435" s="3"/>
      <c r="BU435" s="3"/>
      <c r="BV435" s="3"/>
      <c r="BW435" s="3"/>
      <c r="BX435" s="3"/>
      <c r="BY435" s="3"/>
      <c r="BZ435" s="3"/>
    </row>
    <row r="436" spans="1:78" ht="13.9" customHeight="1" x14ac:dyDescent="0.25">
      <c r="A436" s="135"/>
      <c r="B436" s="99" t="s">
        <v>310</v>
      </c>
      <c r="C436" s="94" t="s">
        <v>320</v>
      </c>
      <c r="D436" s="94" t="s">
        <v>4</v>
      </c>
      <c r="E436" s="184"/>
      <c r="F436" s="184"/>
      <c r="G436" s="184"/>
      <c r="H436" s="184"/>
      <c r="I436" s="184"/>
      <c r="J436" s="177">
        <v>0</v>
      </c>
      <c r="K436" s="177">
        <v>5</v>
      </c>
      <c r="L436" s="177">
        <v>15</v>
      </c>
      <c r="M436" s="177">
        <v>10</v>
      </c>
      <c r="N436" s="177">
        <v>5</v>
      </c>
      <c r="O436" s="177">
        <v>10</v>
      </c>
      <c r="P436" s="181">
        <v>11.327697109564891</v>
      </c>
      <c r="Q436" s="181">
        <v>12.245324408992635</v>
      </c>
      <c r="R436" s="181">
        <v>13.046342497472525</v>
      </c>
      <c r="S436" s="178">
        <v>13.499106640308016</v>
      </c>
      <c r="T436" s="178">
        <v>14.148193746630829</v>
      </c>
      <c r="U436" s="178">
        <v>14.672771941082464</v>
      </c>
      <c r="V436" s="178">
        <v>15.190441181266557</v>
      </c>
      <c r="W436" s="178">
        <v>15.72622216658897</v>
      </c>
      <c r="X436" s="178">
        <v>16.293259226007198</v>
      </c>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3"/>
      <c r="BN436" s="3"/>
      <c r="BO436" s="3"/>
      <c r="BP436" s="3"/>
      <c r="BQ436" s="3"/>
      <c r="BR436" s="3"/>
      <c r="BS436" s="3"/>
      <c r="BT436" s="3"/>
      <c r="BU436" s="3"/>
      <c r="BV436" s="3"/>
      <c r="BW436" s="3"/>
      <c r="BX436" s="3"/>
      <c r="BY436" s="3"/>
      <c r="BZ436" s="3"/>
    </row>
    <row r="437" spans="1:78" ht="13.9" customHeight="1" x14ac:dyDescent="0.25">
      <c r="A437" s="135"/>
      <c r="B437" s="99" t="s">
        <v>310</v>
      </c>
      <c r="C437" s="94" t="s">
        <v>319</v>
      </c>
      <c r="D437" s="94" t="s">
        <v>317</v>
      </c>
      <c r="E437" s="184"/>
      <c r="F437" s="184"/>
      <c r="G437" s="184"/>
      <c r="H437" s="184"/>
      <c r="I437" s="184"/>
      <c r="J437" s="177">
        <v>0</v>
      </c>
      <c r="K437" s="177">
        <v>-4235</v>
      </c>
      <c r="L437" s="177">
        <v>-4380</v>
      </c>
      <c r="M437" s="177">
        <v>-4330</v>
      </c>
      <c r="N437" s="177">
        <v>-4280</v>
      </c>
      <c r="O437" s="177">
        <v>-4320</v>
      </c>
      <c r="P437" s="181">
        <v>-4893.5651513320336</v>
      </c>
      <c r="Q437" s="181">
        <v>-5289.9801446848187</v>
      </c>
      <c r="R437" s="181">
        <v>-5636.0199589081303</v>
      </c>
      <c r="S437" s="178">
        <v>-5831.614068613062</v>
      </c>
      <c r="T437" s="178">
        <v>-6112.0196985445173</v>
      </c>
      <c r="U437" s="178">
        <v>-6338.6374785476237</v>
      </c>
      <c r="V437" s="178">
        <v>-6562.2705903071519</v>
      </c>
      <c r="W437" s="178">
        <v>-6793.7279759664343</v>
      </c>
      <c r="X437" s="178">
        <v>-7038.6879856351097</v>
      </c>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c r="AV437" s="173"/>
      <c r="AW437" s="173"/>
      <c r="AX437" s="173"/>
      <c r="AY437" s="173"/>
      <c r="AZ437" s="173"/>
      <c r="BA437" s="173"/>
      <c r="BB437" s="173"/>
      <c r="BC437" s="173"/>
      <c r="BD437" s="173"/>
      <c r="BE437" s="173"/>
      <c r="BF437" s="173"/>
      <c r="BG437" s="173"/>
      <c r="BH437" s="173"/>
      <c r="BI437" s="173"/>
      <c r="BJ437" s="173"/>
      <c r="BK437" s="173"/>
      <c r="BL437" s="173"/>
      <c r="BM437" s="3"/>
      <c r="BN437" s="3"/>
      <c r="BO437" s="3"/>
      <c r="BP437" s="3"/>
      <c r="BQ437" s="3"/>
      <c r="BR437" s="3"/>
      <c r="BS437" s="3"/>
      <c r="BT437" s="3"/>
      <c r="BU437" s="3"/>
      <c r="BV437" s="3"/>
      <c r="BW437" s="3"/>
      <c r="BX437" s="3"/>
      <c r="BY437" s="3"/>
      <c r="BZ437" s="3"/>
    </row>
    <row r="438" spans="1:78" ht="13.9" customHeight="1" x14ac:dyDescent="0.25">
      <c r="A438" s="135"/>
      <c r="B438" s="99" t="s">
        <v>310</v>
      </c>
      <c r="C438" s="94" t="s">
        <v>319</v>
      </c>
      <c r="D438" s="94" t="s">
        <v>0</v>
      </c>
      <c r="E438" s="184"/>
      <c r="F438" s="184"/>
      <c r="G438" s="184"/>
      <c r="H438" s="184"/>
      <c r="I438" s="184"/>
      <c r="J438" s="177">
        <v>0</v>
      </c>
      <c r="K438" s="177">
        <v>850</v>
      </c>
      <c r="L438" s="177">
        <v>1505</v>
      </c>
      <c r="M438" s="177">
        <v>2595</v>
      </c>
      <c r="N438" s="177">
        <v>3370</v>
      </c>
      <c r="O438" s="177">
        <v>3855</v>
      </c>
      <c r="P438" s="181">
        <v>4366.8272357372653</v>
      </c>
      <c r="Q438" s="181">
        <v>4720.5725596666607</v>
      </c>
      <c r="R438" s="181">
        <v>5029.3650327756577</v>
      </c>
      <c r="S438" s="178">
        <v>5203.9056098387391</v>
      </c>
      <c r="T438" s="178">
        <v>5454.128689326184</v>
      </c>
      <c r="U438" s="178">
        <v>5656.3535832872894</v>
      </c>
      <c r="V438" s="178">
        <v>5855.9150753782569</v>
      </c>
      <c r="W438" s="178">
        <v>6062.4586452200474</v>
      </c>
      <c r="X438" s="178">
        <v>6281.051431625775</v>
      </c>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c r="AV438" s="173"/>
      <c r="AW438" s="173"/>
      <c r="AX438" s="173"/>
      <c r="AY438" s="173"/>
      <c r="AZ438" s="173"/>
      <c r="BA438" s="173"/>
      <c r="BB438" s="173"/>
      <c r="BC438" s="173"/>
      <c r="BD438" s="173"/>
      <c r="BE438" s="173"/>
      <c r="BF438" s="173"/>
      <c r="BG438" s="173"/>
      <c r="BH438" s="173"/>
      <c r="BI438" s="173"/>
      <c r="BJ438" s="173"/>
      <c r="BK438" s="173"/>
      <c r="BL438" s="173"/>
      <c r="BM438" s="3"/>
      <c r="BN438" s="3"/>
      <c r="BO438" s="3"/>
      <c r="BP438" s="3"/>
      <c r="BQ438" s="3"/>
      <c r="BR438" s="3"/>
      <c r="BS438" s="3"/>
      <c r="BT438" s="3"/>
      <c r="BU438" s="3"/>
      <c r="BV438" s="3"/>
      <c r="BW438" s="3"/>
      <c r="BX438" s="3"/>
      <c r="BY438" s="3"/>
      <c r="BZ438" s="3"/>
    </row>
    <row r="439" spans="1:78" ht="13.9" customHeight="1" x14ac:dyDescent="0.25">
      <c r="A439" s="135"/>
      <c r="B439" s="99" t="s">
        <v>310</v>
      </c>
      <c r="C439" s="94" t="s">
        <v>318</v>
      </c>
      <c r="D439" s="94" t="s">
        <v>0</v>
      </c>
      <c r="E439" s="184"/>
      <c r="F439" s="184"/>
      <c r="G439" s="184"/>
      <c r="H439" s="184"/>
      <c r="I439" s="184"/>
      <c r="J439" s="177">
        <v>0</v>
      </c>
      <c r="K439" s="177">
        <v>55</v>
      </c>
      <c r="L439" s="177">
        <v>185</v>
      </c>
      <c r="M439" s="177">
        <v>140</v>
      </c>
      <c r="N439" s="177">
        <v>25</v>
      </c>
      <c r="O439" s="177">
        <v>-220</v>
      </c>
      <c r="P439" s="181">
        <v>-249.20933641042762</v>
      </c>
      <c r="Q439" s="181">
        <v>-269.397136997838</v>
      </c>
      <c r="R439" s="181">
        <v>-287.01953494439556</v>
      </c>
      <c r="S439" s="178">
        <v>-296.98034608677636</v>
      </c>
      <c r="T439" s="178">
        <v>-311.2602624258783</v>
      </c>
      <c r="U439" s="178">
        <v>-322.80098270381427</v>
      </c>
      <c r="V439" s="178">
        <v>-334.18970598786433</v>
      </c>
      <c r="W439" s="178">
        <v>-345.97688766495742</v>
      </c>
      <c r="X439" s="178">
        <v>-358.45170297215844</v>
      </c>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c r="BM439" s="3"/>
      <c r="BN439" s="3"/>
      <c r="BO439" s="3"/>
      <c r="BP439" s="3"/>
      <c r="BQ439" s="3"/>
      <c r="BR439" s="3"/>
      <c r="BS439" s="3"/>
      <c r="BT439" s="3"/>
      <c r="BU439" s="3"/>
      <c r="BV439" s="3"/>
      <c r="BW439" s="3"/>
      <c r="BX439" s="3"/>
      <c r="BY439" s="3"/>
      <c r="BZ439" s="3"/>
    </row>
    <row r="440" spans="1:78" ht="13.9" customHeight="1" x14ac:dyDescent="0.25">
      <c r="A440" s="135"/>
      <c r="B440" s="99" t="s">
        <v>310</v>
      </c>
      <c r="C440" s="94" t="s">
        <v>318</v>
      </c>
      <c r="D440" s="94" t="s">
        <v>317</v>
      </c>
      <c r="E440" s="184"/>
      <c r="F440" s="184"/>
      <c r="G440" s="184"/>
      <c r="H440" s="184"/>
      <c r="I440" s="184"/>
      <c r="J440" s="177">
        <v>0</v>
      </c>
      <c r="K440" s="177">
        <v>5</v>
      </c>
      <c r="L440" s="177">
        <v>65</v>
      </c>
      <c r="M440" s="177">
        <v>85</v>
      </c>
      <c r="N440" s="177">
        <v>45</v>
      </c>
      <c r="O440" s="177">
        <v>5</v>
      </c>
      <c r="P440" s="181">
        <v>5.6638485547824455</v>
      </c>
      <c r="Q440" s="181">
        <v>6.1226622044963177</v>
      </c>
      <c r="R440" s="181">
        <v>6.5231712487362623</v>
      </c>
      <c r="S440" s="178">
        <v>6.7495533201540079</v>
      </c>
      <c r="T440" s="178">
        <v>7.0740968733154146</v>
      </c>
      <c r="U440" s="178">
        <v>7.3363859705412322</v>
      </c>
      <c r="V440" s="178">
        <v>7.5952205906332786</v>
      </c>
      <c r="W440" s="178">
        <v>7.863111083294485</v>
      </c>
      <c r="X440" s="178">
        <v>8.1466296130035989</v>
      </c>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c r="BB440" s="173"/>
      <c r="BC440" s="173"/>
      <c r="BD440" s="173"/>
      <c r="BE440" s="173"/>
      <c r="BF440" s="173"/>
      <c r="BG440" s="173"/>
      <c r="BH440" s="173"/>
      <c r="BI440" s="173"/>
      <c r="BJ440" s="173"/>
      <c r="BK440" s="173"/>
      <c r="BL440" s="173"/>
      <c r="BM440" s="3"/>
      <c r="BN440" s="3"/>
      <c r="BO440" s="3"/>
      <c r="BP440" s="3"/>
      <c r="BQ440" s="3"/>
      <c r="BR440" s="3"/>
      <c r="BS440" s="3"/>
      <c r="BT440" s="3"/>
      <c r="BU440" s="3"/>
      <c r="BV440" s="3"/>
      <c r="BW440" s="3"/>
      <c r="BX440" s="3"/>
      <c r="BY440" s="3"/>
      <c r="BZ440" s="3"/>
    </row>
    <row r="441" spans="1:78" ht="13.9" customHeight="1" x14ac:dyDescent="0.25">
      <c r="A441" s="135"/>
      <c r="B441" s="99" t="s">
        <v>310</v>
      </c>
      <c r="C441" s="94" t="s">
        <v>316</v>
      </c>
      <c r="D441" s="94" t="s">
        <v>0</v>
      </c>
      <c r="E441" s="184"/>
      <c r="F441" s="184"/>
      <c r="G441" s="184"/>
      <c r="H441" s="184"/>
      <c r="I441" s="184"/>
      <c r="J441" s="177">
        <v>0</v>
      </c>
      <c r="K441" s="177">
        <v>0</v>
      </c>
      <c r="L441" s="177">
        <v>10</v>
      </c>
      <c r="M441" s="177">
        <v>55</v>
      </c>
      <c r="N441" s="177">
        <v>120</v>
      </c>
      <c r="O441" s="177">
        <v>180</v>
      </c>
      <c r="P441" s="181">
        <v>203.89854797216805</v>
      </c>
      <c r="Q441" s="181">
        <v>220.41583936186746</v>
      </c>
      <c r="R441" s="181">
        <v>234.83416495450544</v>
      </c>
      <c r="S441" s="178">
        <v>242.98391952554428</v>
      </c>
      <c r="T441" s="178">
        <v>254.66748743935494</v>
      </c>
      <c r="U441" s="178">
        <v>264.10989493948438</v>
      </c>
      <c r="V441" s="178">
        <v>273.42794126279807</v>
      </c>
      <c r="W441" s="178">
        <v>283.07199899860149</v>
      </c>
      <c r="X441" s="178">
        <v>293.27866606812961</v>
      </c>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c r="BM441" s="3"/>
      <c r="BN441" s="3"/>
      <c r="BO441" s="3"/>
      <c r="BP441" s="3"/>
      <c r="BQ441" s="3"/>
      <c r="BR441" s="3"/>
      <c r="BS441" s="3"/>
      <c r="BT441" s="3"/>
      <c r="BU441" s="3"/>
      <c r="BV441" s="3"/>
      <c r="BW441" s="3"/>
      <c r="BX441" s="3"/>
      <c r="BY441" s="3"/>
      <c r="BZ441" s="3"/>
    </row>
    <row r="442" spans="1:78" ht="13.9" customHeight="1" x14ac:dyDescent="0.25">
      <c r="A442" s="135"/>
      <c r="B442" s="99" t="s">
        <v>310</v>
      </c>
      <c r="C442" s="94" t="s">
        <v>315</v>
      </c>
      <c r="D442" s="94" t="s">
        <v>0</v>
      </c>
      <c r="E442" s="184"/>
      <c r="F442" s="184"/>
      <c r="G442" s="184"/>
      <c r="H442" s="184"/>
      <c r="I442" s="184"/>
      <c r="J442" s="177">
        <v>0</v>
      </c>
      <c r="K442" s="177">
        <v>0</v>
      </c>
      <c r="L442" s="177">
        <v>0</v>
      </c>
      <c r="M442" s="177">
        <v>110</v>
      </c>
      <c r="N442" s="177">
        <v>155</v>
      </c>
      <c r="O442" s="177">
        <v>205</v>
      </c>
      <c r="P442" s="181">
        <v>232.21779074608028</v>
      </c>
      <c r="Q442" s="181">
        <v>251.02915038434904</v>
      </c>
      <c r="R442" s="181">
        <v>267.45002119818673</v>
      </c>
      <c r="S442" s="178">
        <v>276.73168612631429</v>
      </c>
      <c r="T442" s="178">
        <v>290.03797180593199</v>
      </c>
      <c r="U442" s="178">
        <v>300.79182479219048</v>
      </c>
      <c r="V442" s="178">
        <v>311.4040442159644</v>
      </c>
      <c r="W442" s="178">
        <v>322.38755441507385</v>
      </c>
      <c r="X442" s="178">
        <v>334.01181413314754</v>
      </c>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c r="BC442" s="173"/>
      <c r="BD442" s="173"/>
      <c r="BE442" s="173"/>
      <c r="BF442" s="173"/>
      <c r="BG442" s="173"/>
      <c r="BH442" s="173"/>
      <c r="BI442" s="173"/>
      <c r="BJ442" s="173"/>
      <c r="BK442" s="173"/>
      <c r="BL442" s="173"/>
      <c r="BM442" s="3"/>
      <c r="BN442" s="3"/>
      <c r="BO442" s="3"/>
      <c r="BP442" s="3"/>
      <c r="BQ442" s="3"/>
      <c r="BR442" s="3"/>
      <c r="BS442" s="3"/>
      <c r="BT442" s="3"/>
      <c r="BU442" s="3"/>
      <c r="BV442" s="3"/>
      <c r="BW442" s="3"/>
      <c r="BX442" s="3"/>
      <c r="BY442" s="3"/>
      <c r="BZ442" s="3"/>
    </row>
    <row r="443" spans="1:78" ht="13.9" customHeight="1" x14ac:dyDescent="0.25">
      <c r="A443" s="135"/>
      <c r="B443" s="99" t="s">
        <v>310</v>
      </c>
      <c r="C443" s="94" t="s">
        <v>315</v>
      </c>
      <c r="D443" s="94" t="s">
        <v>4</v>
      </c>
      <c r="E443" s="184"/>
      <c r="F443" s="184"/>
      <c r="G443" s="184"/>
      <c r="H443" s="184"/>
      <c r="I443" s="184"/>
      <c r="J443" s="177">
        <v>0</v>
      </c>
      <c r="K443" s="177">
        <v>0</v>
      </c>
      <c r="L443" s="177">
        <v>0</v>
      </c>
      <c r="M443" s="177">
        <v>10</v>
      </c>
      <c r="N443" s="177">
        <v>15</v>
      </c>
      <c r="O443" s="177">
        <v>20</v>
      </c>
      <c r="P443" s="181">
        <v>22.655394219129782</v>
      </c>
      <c r="Q443" s="181">
        <v>24.490648817985271</v>
      </c>
      <c r="R443" s="181">
        <v>26.092684994945049</v>
      </c>
      <c r="S443" s="178">
        <v>26.998213280616032</v>
      </c>
      <c r="T443" s="178">
        <v>28.296387493261658</v>
      </c>
      <c r="U443" s="178">
        <v>29.345543882164929</v>
      </c>
      <c r="V443" s="178">
        <v>30.380882362533114</v>
      </c>
      <c r="W443" s="178">
        <v>31.45244433317794</v>
      </c>
      <c r="X443" s="178">
        <v>32.586518452014396</v>
      </c>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c r="BC443" s="173"/>
      <c r="BD443" s="173"/>
      <c r="BE443" s="173"/>
      <c r="BF443" s="173"/>
      <c r="BG443" s="173"/>
      <c r="BH443" s="173"/>
      <c r="BI443" s="173"/>
      <c r="BJ443" s="173"/>
      <c r="BK443" s="173"/>
      <c r="BL443" s="173"/>
      <c r="BM443" s="3"/>
      <c r="BN443" s="3"/>
      <c r="BO443" s="3"/>
      <c r="BP443" s="3"/>
      <c r="BQ443" s="3"/>
      <c r="BR443" s="3"/>
      <c r="BS443" s="3"/>
      <c r="BT443" s="3"/>
      <c r="BU443" s="3"/>
      <c r="BV443" s="3"/>
      <c r="BW443" s="3"/>
      <c r="BX443" s="3"/>
      <c r="BY443" s="3"/>
      <c r="BZ443" s="3"/>
    </row>
    <row r="444" spans="1:78" ht="13.9" customHeight="1" x14ac:dyDescent="0.25">
      <c r="A444" s="135"/>
      <c r="B444" s="99" t="s">
        <v>310</v>
      </c>
      <c r="C444" s="94" t="s">
        <v>314</v>
      </c>
      <c r="D444" s="94" t="s">
        <v>0</v>
      </c>
      <c r="E444" s="184"/>
      <c r="F444" s="184"/>
      <c r="G444" s="184"/>
      <c r="H444" s="184"/>
      <c r="I444" s="184"/>
      <c r="J444" s="177">
        <v>0</v>
      </c>
      <c r="K444" s="177">
        <v>25</v>
      </c>
      <c r="L444" s="177">
        <v>20</v>
      </c>
      <c r="M444" s="177">
        <v>15</v>
      </c>
      <c r="N444" s="177">
        <v>10</v>
      </c>
      <c r="O444" s="177">
        <v>10</v>
      </c>
      <c r="P444" s="181">
        <v>11.327697109564891</v>
      </c>
      <c r="Q444" s="181">
        <v>12.245324408992635</v>
      </c>
      <c r="R444" s="181">
        <v>13.046342497472525</v>
      </c>
      <c r="S444" s="178">
        <v>13.499106640308016</v>
      </c>
      <c r="T444" s="178">
        <v>14.148193746630829</v>
      </c>
      <c r="U444" s="178">
        <v>14.672771941082464</v>
      </c>
      <c r="V444" s="178">
        <v>15.190441181266557</v>
      </c>
      <c r="W444" s="178">
        <v>15.72622216658897</v>
      </c>
      <c r="X444" s="178">
        <v>16.293259226007198</v>
      </c>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c r="BC444" s="173"/>
      <c r="BD444" s="173"/>
      <c r="BE444" s="173"/>
      <c r="BF444" s="173"/>
      <c r="BG444" s="173"/>
      <c r="BH444" s="173"/>
      <c r="BI444" s="173"/>
      <c r="BJ444" s="173"/>
      <c r="BK444" s="173"/>
      <c r="BL444" s="173"/>
      <c r="BM444" s="3"/>
      <c r="BN444" s="3"/>
      <c r="BO444" s="3"/>
      <c r="BP444" s="3"/>
      <c r="BQ444" s="3"/>
      <c r="BR444" s="3"/>
      <c r="BS444" s="3"/>
      <c r="BT444" s="3"/>
      <c r="BU444" s="3"/>
      <c r="BV444" s="3"/>
      <c r="BW444" s="3"/>
      <c r="BX444" s="3"/>
      <c r="BY444" s="3"/>
      <c r="BZ444" s="3"/>
    </row>
    <row r="445" spans="1:78" ht="13.9" customHeight="1" x14ac:dyDescent="0.25">
      <c r="A445" s="135"/>
      <c r="B445" s="99" t="s">
        <v>310</v>
      </c>
      <c r="C445" s="94" t="s">
        <v>313</v>
      </c>
      <c r="D445" s="94" t="s">
        <v>0</v>
      </c>
      <c r="E445" s="184"/>
      <c r="F445" s="184"/>
      <c r="G445" s="184"/>
      <c r="H445" s="184"/>
      <c r="I445" s="184"/>
      <c r="J445" s="177">
        <v>0</v>
      </c>
      <c r="K445" s="177">
        <v>10</v>
      </c>
      <c r="L445" s="177">
        <v>85</v>
      </c>
      <c r="M445" s="177">
        <v>100</v>
      </c>
      <c r="N445" s="177">
        <v>120</v>
      </c>
      <c r="O445" s="177">
        <v>130</v>
      </c>
      <c r="P445" s="181">
        <v>147.2600624243436</v>
      </c>
      <c r="Q445" s="181">
        <v>159.18921731690429</v>
      </c>
      <c r="R445" s="181">
        <v>169.60245246714285</v>
      </c>
      <c r="S445" s="178">
        <v>175.48838632400424</v>
      </c>
      <c r="T445" s="178">
        <v>183.92651870620082</v>
      </c>
      <c r="U445" s="178">
        <v>190.74603523407208</v>
      </c>
      <c r="V445" s="178">
        <v>197.47573535646529</v>
      </c>
      <c r="W445" s="178">
        <v>204.44088816565667</v>
      </c>
      <c r="X445" s="178">
        <v>211.81236993809367</v>
      </c>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c r="BC445" s="173"/>
      <c r="BD445" s="173"/>
      <c r="BE445" s="173"/>
      <c r="BF445" s="173"/>
      <c r="BG445" s="173"/>
      <c r="BH445" s="173"/>
      <c r="BI445" s="173"/>
      <c r="BJ445" s="173"/>
      <c r="BK445" s="173"/>
      <c r="BL445" s="173"/>
      <c r="BM445" s="3"/>
      <c r="BN445" s="3"/>
      <c r="BO445" s="3"/>
      <c r="BP445" s="3"/>
      <c r="BQ445" s="3"/>
      <c r="BR445" s="3"/>
      <c r="BS445" s="3"/>
      <c r="BT445" s="3"/>
      <c r="BU445" s="3"/>
      <c r="BV445" s="3"/>
      <c r="BW445" s="3"/>
      <c r="BX445" s="3"/>
      <c r="BY445" s="3"/>
      <c r="BZ445" s="3"/>
    </row>
    <row r="446" spans="1:78" ht="13.9" customHeight="1" x14ac:dyDescent="0.25">
      <c r="A446" s="135"/>
      <c r="B446" s="99" t="s">
        <v>310</v>
      </c>
      <c r="C446" s="94" t="s">
        <v>312</v>
      </c>
      <c r="D446" s="94" t="s">
        <v>0</v>
      </c>
      <c r="E446" s="184"/>
      <c r="F446" s="184"/>
      <c r="G446" s="184"/>
      <c r="H446" s="184"/>
      <c r="I446" s="184"/>
      <c r="J446" s="177">
        <v>0</v>
      </c>
      <c r="K446" s="177">
        <v>135</v>
      </c>
      <c r="L446" s="177">
        <v>130</v>
      </c>
      <c r="M446" s="177">
        <v>125</v>
      </c>
      <c r="N446" s="177">
        <v>125</v>
      </c>
      <c r="O446" s="177">
        <v>120</v>
      </c>
      <c r="P446" s="181">
        <v>135.93236531477871</v>
      </c>
      <c r="Q446" s="181">
        <v>146.94389290791165</v>
      </c>
      <c r="R446" s="181">
        <v>156.5561099696703</v>
      </c>
      <c r="S446" s="178">
        <v>161.9892796836962</v>
      </c>
      <c r="T446" s="178">
        <v>169.77832495956997</v>
      </c>
      <c r="U446" s="178">
        <v>176.07326329298959</v>
      </c>
      <c r="V446" s="178">
        <v>182.28529417519871</v>
      </c>
      <c r="W446" s="178">
        <v>188.71466599906768</v>
      </c>
      <c r="X446" s="178">
        <v>195.51911071208642</v>
      </c>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c r="BC446" s="173"/>
      <c r="BD446" s="173"/>
      <c r="BE446" s="173"/>
      <c r="BF446" s="173"/>
      <c r="BG446" s="173"/>
      <c r="BH446" s="173"/>
      <c r="BI446" s="173"/>
      <c r="BJ446" s="173"/>
      <c r="BK446" s="173"/>
      <c r="BL446" s="173"/>
      <c r="BM446" s="3"/>
      <c r="BN446" s="3"/>
      <c r="BO446" s="3"/>
      <c r="BP446" s="3"/>
      <c r="BQ446" s="3"/>
      <c r="BR446" s="3"/>
      <c r="BS446" s="3"/>
      <c r="BT446" s="3"/>
      <c r="BU446" s="3"/>
      <c r="BV446" s="3"/>
      <c r="BW446" s="3"/>
      <c r="BX446" s="3"/>
      <c r="BY446" s="3"/>
      <c r="BZ446" s="3"/>
    </row>
    <row r="447" spans="1:78" ht="13.9" customHeight="1" x14ac:dyDescent="0.25">
      <c r="A447" s="135"/>
      <c r="B447" s="107" t="s">
        <v>310</v>
      </c>
      <c r="C447" s="107" t="s">
        <v>311</v>
      </c>
      <c r="D447" s="107" t="s">
        <v>0</v>
      </c>
      <c r="E447" s="177"/>
      <c r="F447" s="177"/>
      <c r="G447" s="177"/>
      <c r="H447" s="177"/>
      <c r="I447" s="177"/>
      <c r="J447" s="177">
        <v>0</v>
      </c>
      <c r="K447" s="177">
        <v>105</v>
      </c>
      <c r="L447" s="177">
        <v>110</v>
      </c>
      <c r="M447" s="177">
        <v>100</v>
      </c>
      <c r="N447" s="177">
        <v>75</v>
      </c>
      <c r="O447" s="177">
        <v>-75</v>
      </c>
      <c r="P447" s="181">
        <v>-84.957728321736681</v>
      </c>
      <c r="Q447" s="181">
        <v>-91.839933067444761</v>
      </c>
      <c r="R447" s="181">
        <v>-97.847568731043921</v>
      </c>
      <c r="S447" s="178">
        <v>-101.2432998023101</v>
      </c>
      <c r="T447" s="178">
        <v>-106.11145309973121</v>
      </c>
      <c r="U447" s="178">
        <v>-110.04578955811847</v>
      </c>
      <c r="V447" s="178">
        <v>-113.92830885949917</v>
      </c>
      <c r="W447" s="178">
        <v>-117.94666624941726</v>
      </c>
      <c r="X447" s="178">
        <v>-122.19944419505399</v>
      </c>
      <c r="Y447" s="173"/>
      <c r="Z447" s="173"/>
      <c r="AA447" s="173"/>
      <c r="AB447" s="173"/>
      <c r="AC447" s="173"/>
      <c r="AD447" s="173"/>
      <c r="AE447" s="173"/>
      <c r="AF447" s="173"/>
      <c r="AG447" s="173"/>
      <c r="AH447" s="173"/>
      <c r="AI447" s="173"/>
      <c r="AJ447" s="173"/>
      <c r="AK447" s="173"/>
      <c r="AL447" s="173"/>
      <c r="AM447" s="173"/>
      <c r="AN447" s="173"/>
      <c r="AO447" s="173"/>
      <c r="AP447" s="173"/>
      <c r="AQ447" s="173"/>
      <c r="AR447" s="173"/>
      <c r="AS447" s="173"/>
      <c r="AT447" s="173"/>
      <c r="AU447" s="173"/>
      <c r="AV447" s="173"/>
      <c r="AW447" s="173"/>
      <c r="AX447" s="173"/>
      <c r="AY447" s="173"/>
      <c r="AZ447" s="173"/>
      <c r="BA447" s="173"/>
      <c r="BB447" s="173"/>
      <c r="BC447" s="173"/>
      <c r="BD447" s="173"/>
      <c r="BE447" s="173"/>
      <c r="BF447" s="173"/>
      <c r="BG447" s="173"/>
      <c r="BH447" s="173"/>
      <c r="BI447" s="173"/>
      <c r="BJ447" s="173"/>
      <c r="BK447" s="173"/>
      <c r="BL447" s="173"/>
      <c r="BM447" s="3"/>
      <c r="BN447" s="3"/>
      <c r="BO447" s="3"/>
      <c r="BP447" s="3"/>
      <c r="BQ447" s="3"/>
      <c r="BR447" s="3"/>
      <c r="BS447" s="3"/>
      <c r="BT447" s="3"/>
      <c r="BU447" s="3"/>
      <c r="BV447" s="3"/>
      <c r="BW447" s="3"/>
      <c r="BX447" s="3"/>
      <c r="BY447" s="3"/>
      <c r="BZ447" s="3"/>
    </row>
    <row r="448" spans="1:78" ht="13.9" customHeight="1" x14ac:dyDescent="0.25">
      <c r="A448" s="135"/>
      <c r="B448" s="107" t="s">
        <v>310</v>
      </c>
      <c r="C448" s="107" t="s">
        <v>2125</v>
      </c>
      <c r="D448" s="107" t="s">
        <v>10</v>
      </c>
      <c r="E448" s="177"/>
      <c r="F448" s="177"/>
      <c r="G448" s="177"/>
      <c r="H448" s="177"/>
      <c r="I448" s="177"/>
      <c r="J448" s="177">
        <v>-300</v>
      </c>
      <c r="K448" s="177">
        <v>-2300</v>
      </c>
      <c r="L448" s="177">
        <v>-6500</v>
      </c>
      <c r="M448" s="177">
        <v>-9300</v>
      </c>
      <c r="N448" s="177">
        <v>-8300</v>
      </c>
      <c r="O448" s="177">
        <v>3600</v>
      </c>
      <c r="P448" s="181">
        <v>4077.9709594433612</v>
      </c>
      <c r="Q448" s="181">
        <v>4408.3167872373488</v>
      </c>
      <c r="R448" s="181">
        <v>4696.6832990901084</v>
      </c>
      <c r="S448" s="178">
        <v>4859.678390510885</v>
      </c>
      <c r="T448" s="178">
        <v>5093.3497487870982</v>
      </c>
      <c r="U448" s="178">
        <v>5282.1978987896864</v>
      </c>
      <c r="V448" s="178">
        <v>5468.5588252559601</v>
      </c>
      <c r="W448" s="178">
        <v>5661.4399799720286</v>
      </c>
      <c r="X448" s="178">
        <v>5865.5733213625908</v>
      </c>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c r="BB448" s="173"/>
      <c r="BC448" s="173"/>
      <c r="BD448" s="173"/>
      <c r="BE448" s="173"/>
      <c r="BF448" s="173"/>
      <c r="BG448" s="173"/>
      <c r="BH448" s="173"/>
      <c r="BI448" s="173"/>
      <c r="BJ448" s="173"/>
      <c r="BK448" s="173"/>
      <c r="BL448" s="173"/>
      <c r="BM448" s="3"/>
      <c r="BN448" s="3"/>
      <c r="BO448" s="3"/>
      <c r="BP448" s="3"/>
      <c r="BQ448" s="3"/>
      <c r="BR448" s="3"/>
      <c r="BS448" s="3"/>
      <c r="BT448" s="3"/>
      <c r="BU448" s="3"/>
      <c r="BV448" s="3"/>
      <c r="BW448" s="3"/>
      <c r="BX448" s="3"/>
      <c r="BY448" s="3"/>
      <c r="BZ448" s="3"/>
    </row>
    <row r="449" spans="1:78" ht="13.9" customHeight="1" x14ac:dyDescent="0.25">
      <c r="A449" s="135"/>
      <c r="B449" s="107" t="s">
        <v>310</v>
      </c>
      <c r="C449" s="107" t="s">
        <v>2125</v>
      </c>
      <c r="D449" s="107" t="s">
        <v>9</v>
      </c>
      <c r="E449" s="177"/>
      <c r="F449" s="177"/>
      <c r="G449" s="177"/>
      <c r="H449" s="177"/>
      <c r="I449" s="177"/>
      <c r="J449" s="177">
        <v>100</v>
      </c>
      <c r="K449" s="177">
        <v>-2900</v>
      </c>
      <c r="L449" s="177">
        <v>-3300</v>
      </c>
      <c r="M449" s="177">
        <v>400</v>
      </c>
      <c r="N449" s="177">
        <v>300</v>
      </c>
      <c r="O449" s="177">
        <v>-6400</v>
      </c>
      <c r="P449" s="181">
        <v>-7249.7261501215307</v>
      </c>
      <c r="Q449" s="181">
        <v>-7837.0076217552869</v>
      </c>
      <c r="R449" s="181">
        <v>-8349.6591983824146</v>
      </c>
      <c r="S449" s="178">
        <v>-8639.428249797129</v>
      </c>
      <c r="T449" s="178">
        <v>-9054.8439978437291</v>
      </c>
      <c r="U449" s="178">
        <v>-9390.5740422927756</v>
      </c>
      <c r="V449" s="178">
        <v>-9721.8823560105957</v>
      </c>
      <c r="W449" s="178">
        <v>-10064.78218661694</v>
      </c>
      <c r="X449" s="178">
        <v>-10427.685904644606</v>
      </c>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c r="BC449" s="173"/>
      <c r="BD449" s="173"/>
      <c r="BE449" s="173"/>
      <c r="BF449" s="173"/>
      <c r="BG449" s="173"/>
      <c r="BH449" s="173"/>
      <c r="BI449" s="173"/>
      <c r="BJ449" s="173"/>
      <c r="BK449" s="173"/>
      <c r="BL449" s="173"/>
      <c r="BM449" s="3"/>
      <c r="BN449" s="3"/>
      <c r="BO449" s="3"/>
      <c r="BP449" s="3"/>
      <c r="BQ449" s="3"/>
      <c r="BR449" s="3"/>
      <c r="BS449" s="3"/>
      <c r="BT449" s="3"/>
      <c r="BU449" s="3"/>
      <c r="BV449" s="3"/>
      <c r="BW449" s="3"/>
      <c r="BX449" s="3"/>
      <c r="BY449" s="3"/>
      <c r="BZ449" s="3"/>
    </row>
    <row r="450" spans="1:78" ht="13.9" customHeight="1" x14ac:dyDescent="0.25">
      <c r="A450" s="135"/>
      <c r="B450" s="107" t="s">
        <v>310</v>
      </c>
      <c r="C450" s="107" t="s">
        <v>2126</v>
      </c>
      <c r="D450" s="94" t="s">
        <v>103</v>
      </c>
      <c r="E450" s="177"/>
      <c r="F450" s="177"/>
      <c r="G450" s="177"/>
      <c r="H450" s="177"/>
      <c r="I450" s="177"/>
      <c r="J450" s="177">
        <v>0</v>
      </c>
      <c r="K450" s="177">
        <v>0</v>
      </c>
      <c r="L450" s="177">
        <v>20</v>
      </c>
      <c r="M450" s="177">
        <v>15</v>
      </c>
      <c r="N450" s="177">
        <v>-15</v>
      </c>
      <c r="O450" s="177">
        <v>-40</v>
      </c>
      <c r="P450" s="181">
        <v>-45.310788438259564</v>
      </c>
      <c r="Q450" s="181">
        <v>-48.981297635970542</v>
      </c>
      <c r="R450" s="181">
        <v>-52.185369989890098</v>
      </c>
      <c r="S450" s="178">
        <v>-53.996426561232063</v>
      </c>
      <c r="T450" s="178">
        <v>-56.592774986523317</v>
      </c>
      <c r="U450" s="178">
        <v>-58.691087764329858</v>
      </c>
      <c r="V450" s="178">
        <v>-60.761764725066229</v>
      </c>
      <c r="W450" s="178">
        <v>-62.90488866635588</v>
      </c>
      <c r="X450" s="178">
        <v>-65.173036904028791</v>
      </c>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c r="BM450" s="3"/>
      <c r="BN450" s="3"/>
      <c r="BO450" s="3"/>
      <c r="BP450" s="3"/>
      <c r="BQ450" s="3"/>
      <c r="BR450" s="3"/>
      <c r="BS450" s="3"/>
      <c r="BT450" s="3"/>
      <c r="BU450" s="3"/>
      <c r="BV450" s="3"/>
      <c r="BW450" s="3"/>
      <c r="BX450" s="3"/>
      <c r="BY450" s="3"/>
      <c r="BZ450" s="3"/>
    </row>
    <row r="451" spans="1:78" ht="13.9" customHeight="1" x14ac:dyDescent="0.25">
      <c r="A451" s="135"/>
      <c r="B451" s="107" t="s">
        <v>310</v>
      </c>
      <c r="C451" s="107" t="s">
        <v>2126</v>
      </c>
      <c r="D451" s="105" t="s">
        <v>11</v>
      </c>
      <c r="E451" s="177"/>
      <c r="F451" s="177"/>
      <c r="G451" s="177"/>
      <c r="H451" s="177"/>
      <c r="I451" s="177"/>
      <c r="J451" s="177">
        <v>0</v>
      </c>
      <c r="K451" s="177">
        <v>400</v>
      </c>
      <c r="L451" s="177">
        <v>-120</v>
      </c>
      <c r="M451" s="177">
        <v>-580</v>
      </c>
      <c r="N451" s="177">
        <v>-560</v>
      </c>
      <c r="O451" s="177">
        <v>-1230</v>
      </c>
      <c r="P451" s="181">
        <v>-1393.3067444764818</v>
      </c>
      <c r="Q451" s="181">
        <v>-1506.1749023060943</v>
      </c>
      <c r="R451" s="181">
        <v>-1604.7001271891206</v>
      </c>
      <c r="S451" s="178">
        <v>-1660.3901167578861</v>
      </c>
      <c r="T451" s="178">
        <v>-1740.2278308355922</v>
      </c>
      <c r="U451" s="178">
        <v>-1804.7509487531433</v>
      </c>
      <c r="V451" s="178">
        <v>-1868.4242652957869</v>
      </c>
      <c r="W451" s="178">
        <v>-1934.3253264904438</v>
      </c>
      <c r="X451" s="178">
        <v>-2004.070884798886</v>
      </c>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c r="BC451" s="173"/>
      <c r="BD451" s="173"/>
      <c r="BE451" s="173"/>
      <c r="BF451" s="173"/>
      <c r="BG451" s="173"/>
      <c r="BH451" s="173"/>
      <c r="BI451" s="173"/>
      <c r="BJ451" s="173"/>
      <c r="BK451" s="173"/>
      <c r="BL451" s="173"/>
      <c r="BM451" s="3"/>
      <c r="BN451" s="3"/>
      <c r="BO451" s="3"/>
      <c r="BP451" s="3"/>
      <c r="BQ451" s="3"/>
      <c r="BR451" s="3"/>
      <c r="BS451" s="3"/>
      <c r="BT451" s="3"/>
      <c r="BU451" s="3"/>
      <c r="BV451" s="3"/>
      <c r="BW451" s="3"/>
      <c r="BX451" s="3"/>
      <c r="BY451" s="3"/>
      <c r="BZ451" s="3"/>
    </row>
    <row r="452" spans="1:78" ht="13.9" customHeight="1" x14ac:dyDescent="0.25">
      <c r="A452" s="135"/>
      <c r="B452" s="108" t="s">
        <v>310</v>
      </c>
      <c r="C452" s="108" t="s">
        <v>2127</v>
      </c>
      <c r="D452" s="106" t="s">
        <v>16</v>
      </c>
      <c r="E452" s="179"/>
      <c r="F452" s="179"/>
      <c r="G452" s="179"/>
      <c r="H452" s="179"/>
      <c r="I452" s="179"/>
      <c r="J452" s="179">
        <v>0</v>
      </c>
      <c r="K452" s="179">
        <v>-370</v>
      </c>
      <c r="L452" s="179">
        <v>-765</v>
      </c>
      <c r="M452" s="179">
        <v>-1190</v>
      </c>
      <c r="N452" s="179">
        <v>-1640</v>
      </c>
      <c r="O452" s="179">
        <v>-2120</v>
      </c>
      <c r="P452" s="183">
        <v>-2401.471787227757</v>
      </c>
      <c r="Q452" s="183">
        <v>-2596.0087747064385</v>
      </c>
      <c r="R452" s="183">
        <v>-2765.824609464175</v>
      </c>
      <c r="S452" s="180">
        <v>-2861.810607745299</v>
      </c>
      <c r="T452" s="180">
        <v>-2999.4170742857355</v>
      </c>
      <c r="U452" s="180">
        <v>-3110.6276515094819</v>
      </c>
      <c r="V452" s="180">
        <v>-3220.3735304285096</v>
      </c>
      <c r="W452" s="180">
        <v>-3333.9590993168613</v>
      </c>
      <c r="X452" s="180">
        <v>-3454.1709559135256</v>
      </c>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c r="BC452" s="173"/>
      <c r="BD452" s="173"/>
      <c r="BE452" s="173"/>
      <c r="BF452" s="173"/>
      <c r="BG452" s="173"/>
      <c r="BH452" s="173"/>
      <c r="BI452" s="173"/>
      <c r="BJ452" s="173"/>
      <c r="BK452" s="173"/>
      <c r="BL452" s="173"/>
      <c r="BM452" s="3"/>
      <c r="BN452" s="3"/>
      <c r="BO452" s="3"/>
      <c r="BP452" s="3"/>
      <c r="BQ452" s="3"/>
      <c r="BR452" s="3"/>
      <c r="BS452" s="3"/>
      <c r="BT452" s="3"/>
      <c r="BU452" s="3"/>
      <c r="BV452" s="3"/>
      <c r="BW452" s="3"/>
      <c r="BX452" s="3"/>
      <c r="BY452" s="3"/>
      <c r="BZ452" s="3"/>
    </row>
    <row r="453" spans="1:78" ht="13.9" customHeight="1" x14ac:dyDescent="0.25">
      <c r="A453" s="135"/>
      <c r="B453" s="109" t="s">
        <v>273</v>
      </c>
      <c r="C453" s="105" t="s">
        <v>309</v>
      </c>
      <c r="D453" s="105" t="s">
        <v>10</v>
      </c>
      <c r="E453" s="184"/>
      <c r="F453" s="184"/>
      <c r="G453" s="184"/>
      <c r="H453" s="184"/>
      <c r="I453" s="184"/>
      <c r="J453" s="177"/>
      <c r="K453" s="177">
        <v>0</v>
      </c>
      <c r="L453" s="177">
        <v>0</v>
      </c>
      <c r="M453" s="177">
        <v>0</v>
      </c>
      <c r="N453" s="177">
        <v>3500</v>
      </c>
      <c r="O453" s="177">
        <v>0</v>
      </c>
      <c r="P453" s="181">
        <v>0</v>
      </c>
      <c r="Q453" s="181">
        <v>0</v>
      </c>
      <c r="R453" s="181">
        <v>0</v>
      </c>
      <c r="S453" s="182">
        <v>0</v>
      </c>
      <c r="T453" s="182">
        <v>0</v>
      </c>
      <c r="U453" s="182">
        <v>0</v>
      </c>
      <c r="V453" s="182">
        <v>0</v>
      </c>
      <c r="W453" s="182">
        <v>0</v>
      </c>
      <c r="X453" s="182">
        <v>0</v>
      </c>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c r="BC453" s="173"/>
      <c r="BD453" s="173"/>
      <c r="BE453" s="173"/>
      <c r="BF453" s="173"/>
      <c r="BG453" s="173"/>
      <c r="BH453" s="173"/>
      <c r="BI453" s="173"/>
      <c r="BJ453" s="173"/>
      <c r="BK453" s="173"/>
      <c r="BL453" s="173"/>
      <c r="BM453" s="3"/>
      <c r="BN453" s="3"/>
      <c r="BO453" s="3"/>
      <c r="BP453" s="3"/>
      <c r="BQ453" s="3"/>
      <c r="BR453" s="3"/>
      <c r="BS453" s="3"/>
      <c r="BT453" s="3"/>
      <c r="BU453" s="3"/>
      <c r="BV453" s="3"/>
      <c r="BW453" s="3"/>
      <c r="BX453" s="3"/>
      <c r="BY453" s="3"/>
      <c r="BZ453" s="3"/>
    </row>
    <row r="454" spans="1:78" ht="13.9" customHeight="1" x14ac:dyDescent="0.25">
      <c r="A454" s="135"/>
      <c r="B454" s="109" t="s">
        <v>273</v>
      </c>
      <c r="C454" s="105" t="s">
        <v>308</v>
      </c>
      <c r="D454" s="105" t="s">
        <v>9</v>
      </c>
      <c r="E454" s="184"/>
      <c r="F454" s="184"/>
      <c r="G454" s="184"/>
      <c r="H454" s="184"/>
      <c r="I454" s="184"/>
      <c r="J454" s="177"/>
      <c r="K454" s="177">
        <v>0</v>
      </c>
      <c r="L454" s="177">
        <v>-760</v>
      </c>
      <c r="M454" s="177">
        <v>-970</v>
      </c>
      <c r="N454" s="177">
        <v>1585</v>
      </c>
      <c r="O454" s="177">
        <v>150</v>
      </c>
      <c r="P454" s="181">
        <v>169.91545664347336</v>
      </c>
      <c r="Q454" s="181">
        <v>183.67986613488952</v>
      </c>
      <c r="R454" s="181">
        <v>195.69513746208784</v>
      </c>
      <c r="S454" s="178">
        <v>202.48659960462021</v>
      </c>
      <c r="T454" s="178">
        <v>212.22290619946241</v>
      </c>
      <c r="U454" s="178">
        <v>220.09157911623694</v>
      </c>
      <c r="V454" s="178">
        <v>227.85661771899834</v>
      </c>
      <c r="W454" s="178">
        <v>235.89333249883452</v>
      </c>
      <c r="X454" s="178">
        <v>244.39888839010797</v>
      </c>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c r="BC454" s="173"/>
      <c r="BD454" s="173"/>
      <c r="BE454" s="173"/>
      <c r="BF454" s="173"/>
      <c r="BG454" s="173"/>
      <c r="BH454" s="173"/>
      <c r="BI454" s="173"/>
      <c r="BJ454" s="173"/>
      <c r="BK454" s="173"/>
      <c r="BL454" s="173"/>
      <c r="BM454" s="3"/>
      <c r="BN454" s="3"/>
      <c r="BO454" s="3"/>
      <c r="BP454" s="3"/>
      <c r="BQ454" s="3"/>
      <c r="BR454" s="3"/>
      <c r="BS454" s="3"/>
      <c r="BT454" s="3"/>
      <c r="BU454" s="3"/>
      <c r="BV454" s="3"/>
      <c r="BW454" s="3"/>
      <c r="BX454" s="3"/>
      <c r="BY454" s="3"/>
      <c r="BZ454" s="3"/>
    </row>
    <row r="455" spans="1:78" ht="13.9" customHeight="1" x14ac:dyDescent="0.25">
      <c r="A455" s="135"/>
      <c r="B455" s="109" t="s">
        <v>273</v>
      </c>
      <c r="C455" s="105" t="s">
        <v>307</v>
      </c>
      <c r="D455" s="107" t="s">
        <v>41</v>
      </c>
      <c r="E455" s="184"/>
      <c r="F455" s="184"/>
      <c r="G455" s="184"/>
      <c r="H455" s="184"/>
      <c r="I455" s="184"/>
      <c r="J455" s="177"/>
      <c r="K455" s="177">
        <v>0</v>
      </c>
      <c r="L455" s="177">
        <v>0</v>
      </c>
      <c r="M455" s="177">
        <v>0</v>
      </c>
      <c r="N455" s="177">
        <v>1970</v>
      </c>
      <c r="O455" s="177">
        <v>2005</v>
      </c>
      <c r="P455" s="181">
        <v>2271.2032704677608</v>
      </c>
      <c r="Q455" s="181">
        <v>2455.1875440030235</v>
      </c>
      <c r="R455" s="181">
        <v>2615.791670743241</v>
      </c>
      <c r="S455" s="178">
        <v>2706.5708813817569</v>
      </c>
      <c r="T455" s="178">
        <v>2836.7128461994812</v>
      </c>
      <c r="U455" s="178">
        <v>2941.8907741870339</v>
      </c>
      <c r="V455" s="178">
        <v>3045.6834568439444</v>
      </c>
      <c r="W455" s="178">
        <v>3153.107544401088</v>
      </c>
      <c r="X455" s="178">
        <v>3266.7984748144431</v>
      </c>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c r="BM455" s="3"/>
      <c r="BN455" s="3"/>
      <c r="BO455" s="3"/>
      <c r="BP455" s="3"/>
      <c r="BQ455" s="3"/>
      <c r="BR455" s="3"/>
      <c r="BS455" s="3"/>
      <c r="BT455" s="3"/>
      <c r="BU455" s="3"/>
      <c r="BV455" s="3"/>
      <c r="BW455" s="3"/>
      <c r="BX455" s="3"/>
      <c r="BY455" s="3"/>
      <c r="BZ455" s="3"/>
    </row>
    <row r="456" spans="1:78" ht="13.9" customHeight="1" x14ac:dyDescent="0.25">
      <c r="A456" s="135"/>
      <c r="B456" s="109" t="s">
        <v>273</v>
      </c>
      <c r="C456" s="105" t="s">
        <v>306</v>
      </c>
      <c r="D456" s="105" t="s">
        <v>0</v>
      </c>
      <c r="E456" s="184"/>
      <c r="F456" s="184"/>
      <c r="G456" s="184"/>
      <c r="H456" s="184"/>
      <c r="I456" s="184"/>
      <c r="J456" s="177"/>
      <c r="K456" s="177">
        <v>0</v>
      </c>
      <c r="L456" s="177">
        <v>25</v>
      </c>
      <c r="M456" s="177">
        <v>40</v>
      </c>
      <c r="N456" s="177">
        <v>50</v>
      </c>
      <c r="O456" s="177">
        <v>55</v>
      </c>
      <c r="P456" s="181">
        <v>62.302334102606906</v>
      </c>
      <c r="Q456" s="181">
        <v>67.349284249459501</v>
      </c>
      <c r="R456" s="181">
        <v>71.75488373609889</v>
      </c>
      <c r="S456" s="178">
        <v>74.245086521694091</v>
      </c>
      <c r="T456" s="178">
        <v>77.815065606469574</v>
      </c>
      <c r="U456" s="178">
        <v>80.700245675953568</v>
      </c>
      <c r="V456" s="178">
        <v>83.547426496966082</v>
      </c>
      <c r="W456" s="178">
        <v>86.494221916239354</v>
      </c>
      <c r="X456" s="178">
        <v>89.612925743039611</v>
      </c>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3"/>
      <c r="BN456" s="3"/>
      <c r="BO456" s="3"/>
      <c r="BP456" s="3"/>
      <c r="BQ456" s="3"/>
      <c r="BR456" s="3"/>
      <c r="BS456" s="3"/>
      <c r="BT456" s="3"/>
      <c r="BU456" s="3"/>
      <c r="BV456" s="3"/>
      <c r="BW456" s="3"/>
      <c r="BX456" s="3"/>
      <c r="BY456" s="3"/>
      <c r="BZ456" s="3"/>
    </row>
    <row r="457" spans="1:78" ht="13.9" customHeight="1" x14ac:dyDescent="0.25">
      <c r="A457" s="135"/>
      <c r="B457" s="109" t="s">
        <v>273</v>
      </c>
      <c r="C457" s="105" t="s">
        <v>305</v>
      </c>
      <c r="D457" s="105" t="s">
        <v>0</v>
      </c>
      <c r="E457" s="184"/>
      <c r="F457" s="184"/>
      <c r="G457" s="184"/>
      <c r="H457" s="184"/>
      <c r="I457" s="184"/>
      <c r="J457" s="177"/>
      <c r="K457" s="177">
        <v>0</v>
      </c>
      <c r="L457" s="177">
        <v>0</v>
      </c>
      <c r="M457" s="177">
        <v>0</v>
      </c>
      <c r="N457" s="177">
        <v>0</v>
      </c>
      <c r="O457" s="177">
        <v>0</v>
      </c>
      <c r="P457" s="181">
        <v>0</v>
      </c>
      <c r="Q457" s="181">
        <v>0</v>
      </c>
      <c r="R457" s="181">
        <v>0</v>
      </c>
      <c r="S457" s="178">
        <v>0</v>
      </c>
      <c r="T457" s="178">
        <v>0</v>
      </c>
      <c r="U457" s="178">
        <v>0</v>
      </c>
      <c r="V457" s="178">
        <v>0</v>
      </c>
      <c r="W457" s="178">
        <v>0</v>
      </c>
      <c r="X457" s="178">
        <v>0</v>
      </c>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3"/>
      <c r="BN457" s="3"/>
      <c r="BO457" s="3"/>
      <c r="BP457" s="3"/>
      <c r="BQ457" s="3"/>
      <c r="BR457" s="3"/>
      <c r="BS457" s="3"/>
      <c r="BT457" s="3"/>
      <c r="BU457" s="3"/>
      <c r="BV457" s="3"/>
      <c r="BW457" s="3"/>
      <c r="BX457" s="3"/>
      <c r="BY457" s="3"/>
      <c r="BZ457" s="3"/>
    </row>
    <row r="458" spans="1:78" ht="13.9" customHeight="1" x14ac:dyDescent="0.25">
      <c r="A458" s="135"/>
      <c r="B458" s="109" t="s">
        <v>273</v>
      </c>
      <c r="C458" s="105" t="s">
        <v>304</v>
      </c>
      <c r="D458" s="105" t="s">
        <v>11</v>
      </c>
      <c r="E458" s="184"/>
      <c r="F458" s="184"/>
      <c r="G458" s="184"/>
      <c r="H458" s="184"/>
      <c r="I458" s="184"/>
      <c r="J458" s="177"/>
      <c r="K458" s="177">
        <v>0</v>
      </c>
      <c r="L458" s="177">
        <v>-180</v>
      </c>
      <c r="M458" s="177">
        <v>-340</v>
      </c>
      <c r="N458" s="177">
        <v>-590</v>
      </c>
      <c r="O458" s="177">
        <v>-845</v>
      </c>
      <c r="P458" s="181">
        <v>-957.19040575823328</v>
      </c>
      <c r="Q458" s="181">
        <v>-1034.7299125598777</v>
      </c>
      <c r="R458" s="181">
        <v>-1102.4159410364282</v>
      </c>
      <c r="S458" s="178">
        <v>-1140.6745111060272</v>
      </c>
      <c r="T458" s="178">
        <v>-1195.5223715903051</v>
      </c>
      <c r="U458" s="178">
        <v>-1239.8492290214683</v>
      </c>
      <c r="V458" s="178">
        <v>-1283.5922798170241</v>
      </c>
      <c r="W458" s="178">
        <v>-1328.8657730767679</v>
      </c>
      <c r="X458" s="178">
        <v>-1376.7804045976084</v>
      </c>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3"/>
      <c r="BN458" s="3"/>
      <c r="BO458" s="3"/>
      <c r="BP458" s="3"/>
      <c r="BQ458" s="3"/>
      <c r="BR458" s="3"/>
      <c r="BS458" s="3"/>
      <c r="BT458" s="3"/>
      <c r="BU458" s="3"/>
      <c r="BV458" s="3"/>
      <c r="BW458" s="3"/>
      <c r="BX458" s="3"/>
      <c r="BY458" s="3"/>
      <c r="BZ458" s="3"/>
    </row>
    <row r="459" spans="1:78" ht="13.9" customHeight="1" x14ac:dyDescent="0.25">
      <c r="A459" s="135"/>
      <c r="B459" s="109" t="s">
        <v>273</v>
      </c>
      <c r="C459" s="105" t="s">
        <v>303</v>
      </c>
      <c r="D459" s="105" t="s">
        <v>10</v>
      </c>
      <c r="E459" s="184"/>
      <c r="F459" s="184"/>
      <c r="G459" s="184"/>
      <c r="H459" s="184"/>
      <c r="I459" s="184"/>
      <c r="J459" s="177"/>
      <c r="K459" s="177">
        <v>0</v>
      </c>
      <c r="L459" s="177">
        <v>-110</v>
      </c>
      <c r="M459" s="177">
        <v>-190</v>
      </c>
      <c r="N459" s="177">
        <v>-190</v>
      </c>
      <c r="O459" s="177">
        <v>0</v>
      </c>
      <c r="P459" s="181">
        <v>0</v>
      </c>
      <c r="Q459" s="181">
        <v>0</v>
      </c>
      <c r="R459" s="181">
        <v>0</v>
      </c>
      <c r="S459" s="178">
        <v>0</v>
      </c>
      <c r="T459" s="178">
        <v>0</v>
      </c>
      <c r="U459" s="178">
        <v>0</v>
      </c>
      <c r="V459" s="178">
        <v>0</v>
      </c>
      <c r="W459" s="178">
        <v>0</v>
      </c>
      <c r="X459" s="178">
        <v>0</v>
      </c>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c r="BC459" s="173"/>
      <c r="BD459" s="173"/>
      <c r="BE459" s="173"/>
      <c r="BF459" s="173"/>
      <c r="BG459" s="173"/>
      <c r="BH459" s="173"/>
      <c r="BI459" s="173"/>
      <c r="BJ459" s="173"/>
      <c r="BK459" s="173"/>
      <c r="BL459" s="173"/>
      <c r="BM459" s="3"/>
      <c r="BN459" s="3"/>
      <c r="BO459" s="3"/>
      <c r="BP459" s="3"/>
      <c r="BQ459" s="3"/>
      <c r="BR459" s="3"/>
      <c r="BS459" s="3"/>
      <c r="BT459" s="3"/>
      <c r="BU459" s="3"/>
      <c r="BV459" s="3"/>
      <c r="BW459" s="3"/>
      <c r="BX459" s="3"/>
      <c r="BY459" s="3"/>
      <c r="BZ459" s="3"/>
    </row>
    <row r="460" spans="1:78" ht="13.9" customHeight="1" x14ac:dyDescent="0.25">
      <c r="A460" s="135"/>
      <c r="B460" s="109" t="s">
        <v>273</v>
      </c>
      <c r="C460" s="105" t="s">
        <v>302</v>
      </c>
      <c r="D460" s="105" t="s">
        <v>10</v>
      </c>
      <c r="E460" s="184"/>
      <c r="F460" s="184"/>
      <c r="G460" s="184"/>
      <c r="H460" s="184"/>
      <c r="I460" s="184"/>
      <c r="J460" s="177"/>
      <c r="K460" s="177">
        <v>-5</v>
      </c>
      <c r="L460" s="177">
        <v>-85</v>
      </c>
      <c r="M460" s="177">
        <v>-250</v>
      </c>
      <c r="N460" s="177">
        <v>-350</v>
      </c>
      <c r="O460" s="177">
        <v>0</v>
      </c>
      <c r="P460" s="181">
        <v>0</v>
      </c>
      <c r="Q460" s="181">
        <v>0</v>
      </c>
      <c r="R460" s="181">
        <v>0</v>
      </c>
      <c r="S460" s="178">
        <v>0</v>
      </c>
      <c r="T460" s="178">
        <v>0</v>
      </c>
      <c r="U460" s="178">
        <v>0</v>
      </c>
      <c r="V460" s="178">
        <v>0</v>
      </c>
      <c r="W460" s="178">
        <v>0</v>
      </c>
      <c r="X460" s="178">
        <v>0</v>
      </c>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c r="BM460" s="3"/>
      <c r="BN460" s="3"/>
      <c r="BO460" s="3"/>
      <c r="BP460" s="3"/>
      <c r="BQ460" s="3"/>
      <c r="BR460" s="3"/>
      <c r="BS460" s="3"/>
      <c r="BT460" s="3"/>
      <c r="BU460" s="3"/>
      <c r="BV460" s="3"/>
      <c r="BW460" s="3"/>
      <c r="BX460" s="3"/>
      <c r="BY460" s="3"/>
      <c r="BZ460" s="3"/>
    </row>
    <row r="461" spans="1:78" ht="13.9" customHeight="1" x14ac:dyDescent="0.25">
      <c r="A461" s="135"/>
      <c r="B461" s="109" t="s">
        <v>273</v>
      </c>
      <c r="C461" s="105" t="s">
        <v>301</v>
      </c>
      <c r="D461" s="105" t="s">
        <v>10</v>
      </c>
      <c r="E461" s="184"/>
      <c r="F461" s="184"/>
      <c r="G461" s="184"/>
      <c r="H461" s="184"/>
      <c r="I461" s="184"/>
      <c r="J461" s="177"/>
      <c r="K461" s="177">
        <v>-75</v>
      </c>
      <c r="L461" s="177">
        <v>-260</v>
      </c>
      <c r="M461" s="177">
        <v>-195</v>
      </c>
      <c r="N461" s="177">
        <v>-110</v>
      </c>
      <c r="O461" s="177">
        <v>0</v>
      </c>
      <c r="P461" s="181">
        <v>0</v>
      </c>
      <c r="Q461" s="181">
        <v>0</v>
      </c>
      <c r="R461" s="181">
        <v>0</v>
      </c>
      <c r="S461" s="178">
        <v>0</v>
      </c>
      <c r="T461" s="178">
        <v>0</v>
      </c>
      <c r="U461" s="178">
        <v>0</v>
      </c>
      <c r="V461" s="178">
        <v>0</v>
      </c>
      <c r="W461" s="178">
        <v>0</v>
      </c>
      <c r="X461" s="178">
        <v>0</v>
      </c>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c r="BC461" s="173"/>
      <c r="BD461" s="173"/>
      <c r="BE461" s="173"/>
      <c r="BF461" s="173"/>
      <c r="BG461" s="173"/>
      <c r="BH461" s="173"/>
      <c r="BI461" s="173"/>
      <c r="BJ461" s="173"/>
      <c r="BK461" s="173"/>
      <c r="BL461" s="173"/>
      <c r="BM461" s="3"/>
      <c r="BN461" s="3"/>
      <c r="BO461" s="3"/>
      <c r="BP461" s="3"/>
      <c r="BQ461" s="3"/>
      <c r="BR461" s="3"/>
      <c r="BS461" s="3"/>
      <c r="BT461" s="3"/>
      <c r="BU461" s="3"/>
      <c r="BV461" s="3"/>
      <c r="BW461" s="3"/>
      <c r="BX461" s="3"/>
      <c r="BY461" s="3"/>
      <c r="BZ461" s="3"/>
    </row>
    <row r="462" spans="1:78" ht="13.9" customHeight="1" x14ac:dyDescent="0.25">
      <c r="A462" s="135"/>
      <c r="B462" s="109" t="s">
        <v>273</v>
      </c>
      <c r="C462" s="105" t="s">
        <v>300</v>
      </c>
      <c r="D462" s="105" t="s">
        <v>10</v>
      </c>
      <c r="E462" s="184"/>
      <c r="F462" s="184"/>
      <c r="G462" s="184"/>
      <c r="H462" s="184"/>
      <c r="I462" s="184"/>
      <c r="J462" s="177"/>
      <c r="K462" s="177">
        <v>-10</v>
      </c>
      <c r="L462" s="177">
        <v>-25</v>
      </c>
      <c r="M462" s="177">
        <v>-25</v>
      </c>
      <c r="N462" s="177">
        <v>-20</v>
      </c>
      <c r="O462" s="177">
        <v>0</v>
      </c>
      <c r="P462" s="181">
        <v>0</v>
      </c>
      <c r="Q462" s="181">
        <v>0</v>
      </c>
      <c r="R462" s="181">
        <v>0</v>
      </c>
      <c r="S462" s="178">
        <v>0</v>
      </c>
      <c r="T462" s="178">
        <v>0</v>
      </c>
      <c r="U462" s="178">
        <v>0</v>
      </c>
      <c r="V462" s="178">
        <v>0</v>
      </c>
      <c r="W462" s="178">
        <v>0</v>
      </c>
      <c r="X462" s="178">
        <v>0</v>
      </c>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3"/>
      <c r="BB462" s="173"/>
      <c r="BC462" s="173"/>
      <c r="BD462" s="173"/>
      <c r="BE462" s="173"/>
      <c r="BF462" s="173"/>
      <c r="BG462" s="173"/>
      <c r="BH462" s="173"/>
      <c r="BI462" s="173"/>
      <c r="BJ462" s="173"/>
      <c r="BK462" s="173"/>
      <c r="BL462" s="173"/>
      <c r="BM462" s="3"/>
      <c r="BN462" s="3"/>
      <c r="BO462" s="3"/>
      <c r="BP462" s="3"/>
      <c r="BQ462" s="3"/>
      <c r="BR462" s="3"/>
      <c r="BS462" s="3"/>
      <c r="BT462" s="3"/>
      <c r="BU462" s="3"/>
      <c r="BV462" s="3"/>
      <c r="BW462" s="3"/>
      <c r="BX462" s="3"/>
      <c r="BY462" s="3"/>
      <c r="BZ462" s="3"/>
    </row>
    <row r="463" spans="1:78" ht="13.9" customHeight="1" x14ac:dyDescent="0.25">
      <c r="A463" s="135"/>
      <c r="B463" s="109" t="s">
        <v>273</v>
      </c>
      <c r="C463" s="105" t="s">
        <v>299</v>
      </c>
      <c r="D463" s="105" t="s">
        <v>30</v>
      </c>
      <c r="E463" s="184"/>
      <c r="F463" s="184"/>
      <c r="G463" s="184"/>
      <c r="H463" s="184"/>
      <c r="I463" s="184"/>
      <c r="J463" s="177"/>
      <c r="K463" s="177">
        <v>0</v>
      </c>
      <c r="L463" s="177">
        <v>0</v>
      </c>
      <c r="M463" s="177">
        <v>0</v>
      </c>
      <c r="N463" s="177">
        <v>5</v>
      </c>
      <c r="O463" s="177">
        <v>5</v>
      </c>
      <c r="P463" s="181">
        <v>5.6638485547824455</v>
      </c>
      <c r="Q463" s="181">
        <v>6.1226622044963177</v>
      </c>
      <c r="R463" s="181">
        <v>6.5231712487362623</v>
      </c>
      <c r="S463" s="178">
        <v>6.7495533201540079</v>
      </c>
      <c r="T463" s="178">
        <v>7.0740968733154146</v>
      </c>
      <c r="U463" s="178">
        <v>7.3363859705412322</v>
      </c>
      <c r="V463" s="178">
        <v>7.5952205906332786</v>
      </c>
      <c r="W463" s="178">
        <v>7.863111083294485</v>
      </c>
      <c r="X463" s="178">
        <v>8.1466296130035989</v>
      </c>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3"/>
      <c r="BN463" s="3"/>
      <c r="BO463" s="3"/>
      <c r="BP463" s="3"/>
      <c r="BQ463" s="3"/>
      <c r="BR463" s="3"/>
      <c r="BS463" s="3"/>
      <c r="BT463" s="3"/>
      <c r="BU463" s="3"/>
      <c r="BV463" s="3"/>
      <c r="BW463" s="3"/>
      <c r="BX463" s="3"/>
      <c r="BY463" s="3"/>
      <c r="BZ463" s="3"/>
    </row>
    <row r="464" spans="1:78" ht="13.9" customHeight="1" x14ac:dyDescent="0.25">
      <c r="A464" s="135"/>
      <c r="B464" s="109" t="s">
        <v>273</v>
      </c>
      <c r="C464" s="105" t="s">
        <v>298</v>
      </c>
      <c r="D464" s="105" t="s">
        <v>16</v>
      </c>
      <c r="E464" s="184"/>
      <c r="F464" s="184"/>
      <c r="G464" s="184"/>
      <c r="H464" s="184"/>
      <c r="I464" s="184"/>
      <c r="J464" s="177"/>
      <c r="K464" s="177">
        <v>0</v>
      </c>
      <c r="L464" s="177">
        <v>665</v>
      </c>
      <c r="M464" s="177">
        <v>680</v>
      </c>
      <c r="N464" s="177">
        <v>700</v>
      </c>
      <c r="O464" s="177">
        <v>715</v>
      </c>
      <c r="P464" s="181">
        <v>809.93034333388971</v>
      </c>
      <c r="Q464" s="181">
        <v>875.54069524297347</v>
      </c>
      <c r="R464" s="181">
        <v>932.81348856928548</v>
      </c>
      <c r="S464" s="178">
        <v>965.18612478202306</v>
      </c>
      <c r="T464" s="178">
        <v>1011.5958528841043</v>
      </c>
      <c r="U464" s="178">
        <v>1049.1031937873961</v>
      </c>
      <c r="V464" s="178">
        <v>1086.1165444605588</v>
      </c>
      <c r="W464" s="178">
        <v>1124.4248849111113</v>
      </c>
      <c r="X464" s="178">
        <v>1164.9680346595148</v>
      </c>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c r="AV464" s="173"/>
      <c r="AW464" s="173"/>
      <c r="AX464" s="173"/>
      <c r="AY464" s="173"/>
      <c r="AZ464" s="173"/>
      <c r="BA464" s="173"/>
      <c r="BB464" s="173"/>
      <c r="BC464" s="173"/>
      <c r="BD464" s="173"/>
      <c r="BE464" s="173"/>
      <c r="BF464" s="173"/>
      <c r="BG464" s="173"/>
      <c r="BH464" s="173"/>
      <c r="BI464" s="173"/>
      <c r="BJ464" s="173"/>
      <c r="BK464" s="173"/>
      <c r="BL464" s="173"/>
      <c r="BM464" s="3"/>
      <c r="BN464" s="3"/>
      <c r="BO464" s="3"/>
      <c r="BP464" s="3"/>
      <c r="BQ464" s="3"/>
      <c r="BR464" s="3"/>
      <c r="BS464" s="3"/>
      <c r="BT464" s="3"/>
      <c r="BU464" s="3"/>
      <c r="BV464" s="3"/>
      <c r="BW464" s="3"/>
      <c r="BX464" s="3"/>
      <c r="BY464" s="3"/>
      <c r="BZ464" s="3"/>
    </row>
    <row r="465" spans="1:78" ht="13.9" customHeight="1" x14ac:dyDescent="0.25">
      <c r="A465" s="135"/>
      <c r="B465" s="109" t="s">
        <v>273</v>
      </c>
      <c r="C465" s="105" t="s">
        <v>298</v>
      </c>
      <c r="D465" s="105" t="s">
        <v>10</v>
      </c>
      <c r="E465" s="184"/>
      <c r="F465" s="184"/>
      <c r="G465" s="184"/>
      <c r="H465" s="184"/>
      <c r="I465" s="184"/>
      <c r="J465" s="177"/>
      <c r="K465" s="177">
        <v>0</v>
      </c>
      <c r="L465" s="177">
        <v>-915</v>
      </c>
      <c r="M465" s="177">
        <v>-935</v>
      </c>
      <c r="N465" s="177">
        <v>-965</v>
      </c>
      <c r="O465" s="177">
        <v>-990</v>
      </c>
      <c r="P465" s="181">
        <v>-1121.4420138469243</v>
      </c>
      <c r="Q465" s="181">
        <v>-1212.287116490271</v>
      </c>
      <c r="R465" s="181">
        <v>-1291.5879072497801</v>
      </c>
      <c r="S465" s="178">
        <v>-1336.4115573904937</v>
      </c>
      <c r="T465" s="178">
        <v>-1400.6711809164524</v>
      </c>
      <c r="U465" s="178">
        <v>-1452.6044221671643</v>
      </c>
      <c r="V465" s="178">
        <v>-1503.8536769453895</v>
      </c>
      <c r="W465" s="178">
        <v>-1556.8959944923083</v>
      </c>
      <c r="X465" s="178">
        <v>-1613.0326633747129</v>
      </c>
      <c r="Y465" s="173"/>
      <c r="Z465" s="173"/>
      <c r="AA465" s="173"/>
      <c r="AB465" s="173"/>
      <c r="AC465" s="173"/>
      <c r="AD465" s="173"/>
      <c r="AE465" s="173"/>
      <c r="AF465" s="173"/>
      <c r="AG465" s="173"/>
      <c r="AH465" s="173"/>
      <c r="AI465" s="173"/>
      <c r="AJ465" s="173"/>
      <c r="AK465" s="173"/>
      <c r="AL465" s="173"/>
      <c r="AM465" s="173"/>
      <c r="AN465" s="173"/>
      <c r="AO465" s="173"/>
      <c r="AP465" s="173"/>
      <c r="AQ465" s="173"/>
      <c r="AR465" s="173"/>
      <c r="AS465" s="173"/>
      <c r="AT465" s="173"/>
      <c r="AU465" s="173"/>
      <c r="AV465" s="173"/>
      <c r="AW465" s="173"/>
      <c r="AX465" s="173"/>
      <c r="AY465" s="173"/>
      <c r="AZ465" s="173"/>
      <c r="BA465" s="173"/>
      <c r="BB465" s="173"/>
      <c r="BC465" s="173"/>
      <c r="BD465" s="173"/>
      <c r="BE465" s="173"/>
      <c r="BF465" s="173"/>
      <c r="BG465" s="173"/>
      <c r="BH465" s="173"/>
      <c r="BI465" s="173"/>
      <c r="BJ465" s="173"/>
      <c r="BK465" s="173"/>
      <c r="BL465" s="173"/>
      <c r="BM465" s="3"/>
      <c r="BN465" s="3"/>
      <c r="BO465" s="3"/>
      <c r="BP465" s="3"/>
      <c r="BQ465" s="3"/>
      <c r="BR465" s="3"/>
      <c r="BS465" s="3"/>
      <c r="BT465" s="3"/>
      <c r="BU465" s="3"/>
      <c r="BV465" s="3"/>
      <c r="BW465" s="3"/>
      <c r="BX465" s="3"/>
      <c r="BY465" s="3"/>
      <c r="BZ465" s="3"/>
    </row>
    <row r="466" spans="1:78" ht="13.9" customHeight="1" x14ac:dyDescent="0.25">
      <c r="A466" s="135"/>
      <c r="B466" s="109" t="s">
        <v>273</v>
      </c>
      <c r="C466" s="105" t="s">
        <v>297</v>
      </c>
      <c r="D466" s="105" t="s">
        <v>16</v>
      </c>
      <c r="E466" s="184"/>
      <c r="F466" s="184"/>
      <c r="G466" s="184"/>
      <c r="H466" s="184"/>
      <c r="I466" s="184"/>
      <c r="J466" s="177"/>
      <c r="K466" s="177">
        <v>0</v>
      </c>
      <c r="L466" s="177">
        <v>50</v>
      </c>
      <c r="M466" s="177">
        <v>50</v>
      </c>
      <c r="N466" s="177">
        <v>55</v>
      </c>
      <c r="O466" s="177">
        <v>55</v>
      </c>
      <c r="P466" s="181">
        <v>62.302334102606906</v>
      </c>
      <c r="Q466" s="181">
        <v>67.349284249459501</v>
      </c>
      <c r="R466" s="181">
        <v>71.75488373609889</v>
      </c>
      <c r="S466" s="178">
        <v>74.245086521694091</v>
      </c>
      <c r="T466" s="178">
        <v>77.815065606469574</v>
      </c>
      <c r="U466" s="178">
        <v>80.700245675953568</v>
      </c>
      <c r="V466" s="178">
        <v>83.547426496966082</v>
      </c>
      <c r="W466" s="178">
        <v>86.494221916239354</v>
      </c>
      <c r="X466" s="178">
        <v>89.612925743039611</v>
      </c>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c r="AV466" s="173"/>
      <c r="AW466" s="173"/>
      <c r="AX466" s="173"/>
      <c r="AY466" s="173"/>
      <c r="AZ466" s="173"/>
      <c r="BA466" s="173"/>
      <c r="BB466" s="173"/>
      <c r="BC466" s="173"/>
      <c r="BD466" s="173"/>
      <c r="BE466" s="173"/>
      <c r="BF466" s="173"/>
      <c r="BG466" s="173"/>
      <c r="BH466" s="173"/>
      <c r="BI466" s="173"/>
      <c r="BJ466" s="173"/>
      <c r="BK466" s="173"/>
      <c r="BL466" s="173"/>
      <c r="BM466" s="3"/>
      <c r="BN466" s="3"/>
      <c r="BO466" s="3"/>
      <c r="BP466" s="3"/>
      <c r="BQ466" s="3"/>
      <c r="BR466" s="3"/>
      <c r="BS466" s="3"/>
      <c r="BT466" s="3"/>
      <c r="BU466" s="3"/>
      <c r="BV466" s="3"/>
      <c r="BW466" s="3"/>
      <c r="BX466" s="3"/>
      <c r="BY466" s="3"/>
      <c r="BZ466" s="3"/>
    </row>
    <row r="467" spans="1:78" ht="13.9" customHeight="1" x14ac:dyDescent="0.25">
      <c r="A467" s="135"/>
      <c r="B467" s="109" t="s">
        <v>273</v>
      </c>
      <c r="C467" s="105" t="s">
        <v>297</v>
      </c>
      <c r="D467" s="105" t="s">
        <v>10</v>
      </c>
      <c r="E467" s="184"/>
      <c r="F467" s="184"/>
      <c r="G467" s="184"/>
      <c r="H467" s="184"/>
      <c r="I467" s="184"/>
      <c r="J467" s="177"/>
      <c r="K467" s="177">
        <v>0</v>
      </c>
      <c r="L467" s="177">
        <v>-70</v>
      </c>
      <c r="M467" s="177">
        <v>-75</v>
      </c>
      <c r="N467" s="177">
        <v>-75</v>
      </c>
      <c r="O467" s="177">
        <v>-80</v>
      </c>
      <c r="P467" s="181">
        <v>-90.621576876519129</v>
      </c>
      <c r="Q467" s="181">
        <v>-97.962595271941083</v>
      </c>
      <c r="R467" s="181">
        <v>-104.3707399797802</v>
      </c>
      <c r="S467" s="178">
        <v>-107.99285312246413</v>
      </c>
      <c r="T467" s="178">
        <v>-113.18554997304663</v>
      </c>
      <c r="U467" s="178">
        <v>-117.38217552865972</v>
      </c>
      <c r="V467" s="178">
        <v>-121.52352945013246</v>
      </c>
      <c r="W467" s="178">
        <v>-125.80977733271176</v>
      </c>
      <c r="X467" s="178">
        <v>-130.34607380805758</v>
      </c>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c r="BM467" s="3"/>
      <c r="BN467" s="3"/>
      <c r="BO467" s="3"/>
      <c r="BP467" s="3"/>
      <c r="BQ467" s="3"/>
      <c r="BR467" s="3"/>
      <c r="BS467" s="3"/>
      <c r="BT467" s="3"/>
      <c r="BU467" s="3"/>
      <c r="BV467" s="3"/>
      <c r="BW467" s="3"/>
      <c r="BX467" s="3"/>
      <c r="BY467" s="3"/>
      <c r="BZ467" s="3"/>
    </row>
    <row r="468" spans="1:78" ht="13.9" customHeight="1" x14ac:dyDescent="0.25">
      <c r="A468" s="135"/>
      <c r="B468" s="109" t="s">
        <v>273</v>
      </c>
      <c r="C468" s="105" t="s">
        <v>296</v>
      </c>
      <c r="D468" s="105" t="s">
        <v>16</v>
      </c>
      <c r="E468" s="184"/>
      <c r="F468" s="184"/>
      <c r="G468" s="184"/>
      <c r="H468" s="184"/>
      <c r="I468" s="184"/>
      <c r="J468" s="177"/>
      <c r="K468" s="177">
        <v>0</v>
      </c>
      <c r="L468" s="177">
        <v>0</v>
      </c>
      <c r="M468" s="177">
        <v>0</v>
      </c>
      <c r="N468" s="177">
        <v>0</v>
      </c>
      <c r="O468" s="177">
        <v>170</v>
      </c>
      <c r="P468" s="181">
        <v>192.57085086260315</v>
      </c>
      <c r="Q468" s="181">
        <v>208.17051495287481</v>
      </c>
      <c r="R468" s="181">
        <v>221.78782245703292</v>
      </c>
      <c r="S468" s="178">
        <v>229.48481288523627</v>
      </c>
      <c r="T468" s="178">
        <v>240.51929369272409</v>
      </c>
      <c r="U468" s="178">
        <v>249.43712299840189</v>
      </c>
      <c r="V468" s="178">
        <v>258.23750008153149</v>
      </c>
      <c r="W468" s="178">
        <v>267.34577683201252</v>
      </c>
      <c r="X468" s="178">
        <v>276.98540684212242</v>
      </c>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3"/>
      <c r="BN468" s="3"/>
      <c r="BO468" s="3"/>
      <c r="BP468" s="3"/>
      <c r="BQ468" s="3"/>
      <c r="BR468" s="3"/>
      <c r="BS468" s="3"/>
      <c r="BT468" s="3"/>
      <c r="BU468" s="3"/>
      <c r="BV468" s="3"/>
      <c r="BW468" s="3"/>
      <c r="BX468" s="3"/>
      <c r="BY468" s="3"/>
      <c r="BZ468" s="3"/>
    </row>
    <row r="469" spans="1:78" ht="13.9" customHeight="1" x14ac:dyDescent="0.25">
      <c r="A469" s="135"/>
      <c r="B469" s="109" t="s">
        <v>273</v>
      </c>
      <c r="C469" s="105" t="s">
        <v>296</v>
      </c>
      <c r="D469" s="105" t="s">
        <v>10</v>
      </c>
      <c r="E469" s="184"/>
      <c r="F469" s="184"/>
      <c r="G469" s="184"/>
      <c r="H469" s="184"/>
      <c r="I469" s="184"/>
      <c r="J469" s="177"/>
      <c r="K469" s="177">
        <v>0</v>
      </c>
      <c r="L469" s="177">
        <v>0</v>
      </c>
      <c r="M469" s="177">
        <v>0</v>
      </c>
      <c r="N469" s="177">
        <v>0</v>
      </c>
      <c r="O469" s="177">
        <v>-220</v>
      </c>
      <c r="P469" s="181">
        <v>-249.20933641042762</v>
      </c>
      <c r="Q469" s="181">
        <v>-269.397136997838</v>
      </c>
      <c r="R469" s="181">
        <v>-287.01953494439556</v>
      </c>
      <c r="S469" s="178">
        <v>-296.98034608677636</v>
      </c>
      <c r="T469" s="178">
        <v>-311.2602624258783</v>
      </c>
      <c r="U469" s="178">
        <v>-322.80098270381427</v>
      </c>
      <c r="V469" s="178">
        <v>-334.18970598786433</v>
      </c>
      <c r="W469" s="178">
        <v>-345.97688766495742</v>
      </c>
      <c r="X469" s="178">
        <v>-358.45170297215844</v>
      </c>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3"/>
      <c r="AW469" s="173"/>
      <c r="AX469" s="173"/>
      <c r="AY469" s="173"/>
      <c r="AZ469" s="173"/>
      <c r="BA469" s="173"/>
      <c r="BB469" s="173"/>
      <c r="BC469" s="173"/>
      <c r="BD469" s="173"/>
      <c r="BE469" s="173"/>
      <c r="BF469" s="173"/>
      <c r="BG469" s="173"/>
      <c r="BH469" s="173"/>
      <c r="BI469" s="173"/>
      <c r="BJ469" s="173"/>
      <c r="BK469" s="173"/>
      <c r="BL469" s="173"/>
      <c r="BM469" s="3"/>
      <c r="BN469" s="3"/>
      <c r="BO469" s="3"/>
      <c r="BP469" s="3"/>
      <c r="BQ469" s="3"/>
      <c r="BR469" s="3"/>
      <c r="BS469" s="3"/>
      <c r="BT469" s="3"/>
      <c r="BU469" s="3"/>
      <c r="BV469" s="3"/>
      <c r="BW469" s="3"/>
      <c r="BX469" s="3"/>
      <c r="BY469" s="3"/>
      <c r="BZ469" s="3"/>
    </row>
    <row r="470" spans="1:78" ht="13.9" customHeight="1" x14ac:dyDescent="0.25">
      <c r="A470" s="135"/>
      <c r="B470" s="109" t="s">
        <v>273</v>
      </c>
      <c r="C470" s="105" t="s">
        <v>295</v>
      </c>
      <c r="D470" s="105" t="s">
        <v>0</v>
      </c>
      <c r="E470" s="184"/>
      <c r="F470" s="184"/>
      <c r="G470" s="184"/>
      <c r="H470" s="184"/>
      <c r="I470" s="184"/>
      <c r="J470" s="177"/>
      <c r="K470" s="177">
        <v>0</v>
      </c>
      <c r="L470" s="177">
        <v>0</v>
      </c>
      <c r="M470" s="177">
        <v>15</v>
      </c>
      <c r="N470" s="177">
        <v>20</v>
      </c>
      <c r="O470" s="177">
        <v>25</v>
      </c>
      <c r="P470" s="181">
        <v>28.319242773912229</v>
      </c>
      <c r="Q470" s="181">
        <v>30.613311022481589</v>
      </c>
      <c r="R470" s="181">
        <v>32.615856243681307</v>
      </c>
      <c r="S470" s="178">
        <v>33.747766600770035</v>
      </c>
      <c r="T470" s="178">
        <v>35.370484366577067</v>
      </c>
      <c r="U470" s="178">
        <v>36.681929852706155</v>
      </c>
      <c r="V470" s="178">
        <v>37.976102953166389</v>
      </c>
      <c r="W470" s="178">
        <v>39.315555416472421</v>
      </c>
      <c r="X470" s="178">
        <v>40.733148065017993</v>
      </c>
      <c r="Y470" s="173"/>
      <c r="Z470" s="173"/>
      <c r="AA470" s="173"/>
      <c r="AB470" s="173"/>
      <c r="AC470" s="173"/>
      <c r="AD470" s="173"/>
      <c r="AE470" s="173"/>
      <c r="AF470" s="173"/>
      <c r="AG470" s="173"/>
      <c r="AH470" s="173"/>
      <c r="AI470" s="173"/>
      <c r="AJ470" s="173"/>
      <c r="AK470" s="173"/>
      <c r="AL470" s="173"/>
      <c r="AM470" s="173"/>
      <c r="AN470" s="173"/>
      <c r="AO470" s="173"/>
      <c r="AP470" s="173"/>
      <c r="AQ470" s="173"/>
      <c r="AR470" s="173"/>
      <c r="AS470" s="173"/>
      <c r="AT470" s="173"/>
      <c r="AU470" s="173"/>
      <c r="AV470" s="173"/>
      <c r="AW470" s="173"/>
      <c r="AX470" s="173"/>
      <c r="AY470" s="173"/>
      <c r="AZ470" s="173"/>
      <c r="BA470" s="173"/>
      <c r="BB470" s="173"/>
      <c r="BC470" s="173"/>
      <c r="BD470" s="173"/>
      <c r="BE470" s="173"/>
      <c r="BF470" s="173"/>
      <c r="BG470" s="173"/>
      <c r="BH470" s="173"/>
      <c r="BI470" s="173"/>
      <c r="BJ470" s="173"/>
      <c r="BK470" s="173"/>
      <c r="BL470" s="173"/>
      <c r="BM470" s="3"/>
      <c r="BN470" s="3"/>
      <c r="BO470" s="3"/>
      <c r="BP470" s="3"/>
      <c r="BQ470" s="3"/>
      <c r="BR470" s="3"/>
      <c r="BS470" s="3"/>
      <c r="BT470" s="3"/>
      <c r="BU470" s="3"/>
      <c r="BV470" s="3"/>
      <c r="BW470" s="3"/>
      <c r="BX470" s="3"/>
      <c r="BY470" s="3"/>
      <c r="BZ470" s="3"/>
    </row>
    <row r="471" spans="1:78" ht="13.9" customHeight="1" x14ac:dyDescent="0.25">
      <c r="A471" s="135"/>
      <c r="B471" s="109" t="s">
        <v>273</v>
      </c>
      <c r="C471" s="105" t="s">
        <v>294</v>
      </c>
      <c r="D471" s="105" t="s">
        <v>10</v>
      </c>
      <c r="E471" s="184"/>
      <c r="F471" s="184"/>
      <c r="G471" s="184"/>
      <c r="H471" s="184"/>
      <c r="I471" s="184"/>
      <c r="J471" s="177"/>
      <c r="K471" s="177">
        <v>-15</v>
      </c>
      <c r="L471" s="177">
        <v>0</v>
      </c>
      <c r="M471" s="177">
        <v>0</v>
      </c>
      <c r="N471" s="177">
        <v>0</v>
      </c>
      <c r="O471" s="177">
        <v>0</v>
      </c>
      <c r="P471" s="181">
        <v>0</v>
      </c>
      <c r="Q471" s="181">
        <v>0</v>
      </c>
      <c r="R471" s="181">
        <v>0</v>
      </c>
      <c r="S471" s="178">
        <v>0</v>
      </c>
      <c r="T471" s="178">
        <v>0</v>
      </c>
      <c r="U471" s="178">
        <v>0</v>
      </c>
      <c r="V471" s="178">
        <v>0</v>
      </c>
      <c r="W471" s="178">
        <v>0</v>
      </c>
      <c r="X471" s="178">
        <v>0</v>
      </c>
      <c r="Y471" s="173"/>
      <c r="Z471" s="173"/>
      <c r="AA471" s="173"/>
      <c r="AB471" s="173"/>
      <c r="AC471" s="173"/>
      <c r="AD471" s="173"/>
      <c r="AE471" s="173"/>
      <c r="AF471" s="173"/>
      <c r="AG471" s="173"/>
      <c r="AH471" s="173"/>
      <c r="AI471" s="173"/>
      <c r="AJ471" s="173"/>
      <c r="AK471" s="173"/>
      <c r="AL471" s="173"/>
      <c r="AM471" s="173"/>
      <c r="AN471" s="173"/>
      <c r="AO471" s="173"/>
      <c r="AP471" s="173"/>
      <c r="AQ471" s="173"/>
      <c r="AR471" s="173"/>
      <c r="AS471" s="173"/>
      <c r="AT471" s="173"/>
      <c r="AU471" s="173"/>
      <c r="AV471" s="173"/>
      <c r="AW471" s="173"/>
      <c r="AX471" s="173"/>
      <c r="AY471" s="173"/>
      <c r="AZ471" s="173"/>
      <c r="BA471" s="173"/>
      <c r="BB471" s="173"/>
      <c r="BC471" s="173"/>
      <c r="BD471" s="173"/>
      <c r="BE471" s="173"/>
      <c r="BF471" s="173"/>
      <c r="BG471" s="173"/>
      <c r="BH471" s="173"/>
      <c r="BI471" s="173"/>
      <c r="BJ471" s="173"/>
      <c r="BK471" s="173"/>
      <c r="BL471" s="173"/>
      <c r="BM471" s="3"/>
      <c r="BN471" s="3"/>
      <c r="BO471" s="3"/>
      <c r="BP471" s="3"/>
      <c r="BQ471" s="3"/>
      <c r="BR471" s="3"/>
      <c r="BS471" s="3"/>
      <c r="BT471" s="3"/>
      <c r="BU471" s="3"/>
      <c r="BV471" s="3"/>
      <c r="BW471" s="3"/>
      <c r="BX471" s="3"/>
      <c r="BY471" s="3"/>
      <c r="BZ471" s="3"/>
    </row>
    <row r="472" spans="1:78" ht="13.9" customHeight="1" x14ac:dyDescent="0.25">
      <c r="A472" s="135"/>
      <c r="B472" s="109" t="s">
        <v>273</v>
      </c>
      <c r="C472" s="105" t="s">
        <v>293</v>
      </c>
      <c r="D472" s="105" t="s">
        <v>16</v>
      </c>
      <c r="E472" s="184"/>
      <c r="F472" s="184"/>
      <c r="G472" s="184"/>
      <c r="H472" s="184"/>
      <c r="I472" s="184"/>
      <c r="J472" s="177"/>
      <c r="K472" s="177">
        <v>0</v>
      </c>
      <c r="L472" s="177">
        <v>0</v>
      </c>
      <c r="M472" s="177">
        <v>0</v>
      </c>
      <c r="N472" s="177">
        <v>0</v>
      </c>
      <c r="O472" s="177">
        <v>40</v>
      </c>
      <c r="P472" s="181">
        <v>45.310788438259564</v>
      </c>
      <c r="Q472" s="181">
        <v>48.981297635970542</v>
      </c>
      <c r="R472" s="181">
        <v>52.185369989890098</v>
      </c>
      <c r="S472" s="178">
        <v>53.996426561232063</v>
      </c>
      <c r="T472" s="178">
        <v>56.592774986523317</v>
      </c>
      <c r="U472" s="178">
        <v>58.691087764329858</v>
      </c>
      <c r="V472" s="178">
        <v>60.761764725066229</v>
      </c>
      <c r="W472" s="178">
        <v>62.90488866635588</v>
      </c>
      <c r="X472" s="178">
        <v>65.173036904028791</v>
      </c>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c r="BM472" s="3"/>
      <c r="BN472" s="3"/>
      <c r="BO472" s="3"/>
      <c r="BP472" s="3"/>
      <c r="BQ472" s="3"/>
      <c r="BR472" s="3"/>
      <c r="BS472" s="3"/>
      <c r="BT472" s="3"/>
      <c r="BU472" s="3"/>
      <c r="BV472" s="3"/>
      <c r="BW472" s="3"/>
      <c r="BX472" s="3"/>
      <c r="BY472" s="3"/>
      <c r="BZ472" s="3"/>
    </row>
    <row r="473" spans="1:78" ht="13.9" customHeight="1" x14ac:dyDescent="0.25">
      <c r="A473" s="135"/>
      <c r="B473" s="109" t="s">
        <v>273</v>
      </c>
      <c r="C473" s="105" t="s">
        <v>292</v>
      </c>
      <c r="D473" s="105" t="s">
        <v>10</v>
      </c>
      <c r="E473" s="184"/>
      <c r="F473" s="184"/>
      <c r="G473" s="184"/>
      <c r="H473" s="184"/>
      <c r="I473" s="184"/>
      <c r="J473" s="177"/>
      <c r="K473" s="177">
        <v>0</v>
      </c>
      <c r="L473" s="177">
        <v>0</v>
      </c>
      <c r="M473" s="177">
        <v>0</v>
      </c>
      <c r="N473" s="177">
        <v>0</v>
      </c>
      <c r="O473" s="177">
        <v>0</v>
      </c>
      <c r="P473" s="181">
        <v>0</v>
      </c>
      <c r="Q473" s="181">
        <v>0</v>
      </c>
      <c r="R473" s="181">
        <v>0</v>
      </c>
      <c r="S473" s="178">
        <v>0</v>
      </c>
      <c r="T473" s="178">
        <v>0</v>
      </c>
      <c r="U473" s="178">
        <v>0</v>
      </c>
      <c r="V473" s="178">
        <v>0</v>
      </c>
      <c r="W473" s="178">
        <v>0</v>
      </c>
      <c r="X473" s="178">
        <v>0</v>
      </c>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c r="BM473" s="3"/>
      <c r="BN473" s="3"/>
      <c r="BO473" s="3"/>
      <c r="BP473" s="3"/>
      <c r="BQ473" s="3"/>
      <c r="BR473" s="3"/>
      <c r="BS473" s="3"/>
      <c r="BT473" s="3"/>
      <c r="BU473" s="3"/>
      <c r="BV473" s="3"/>
      <c r="BW473" s="3"/>
      <c r="BX473" s="3"/>
      <c r="BY473" s="3"/>
      <c r="BZ473" s="3"/>
    </row>
    <row r="474" spans="1:78" ht="13.9" customHeight="1" x14ac:dyDescent="0.25">
      <c r="A474" s="135"/>
      <c r="B474" s="109" t="s">
        <v>273</v>
      </c>
      <c r="C474" s="105" t="s">
        <v>292</v>
      </c>
      <c r="D474" s="105" t="s">
        <v>9</v>
      </c>
      <c r="E474" s="184"/>
      <c r="F474" s="184"/>
      <c r="G474" s="184"/>
      <c r="H474" s="184"/>
      <c r="I474" s="184"/>
      <c r="J474" s="177"/>
      <c r="K474" s="177">
        <v>-5</v>
      </c>
      <c r="L474" s="177">
        <v>-5</v>
      </c>
      <c r="M474" s="177">
        <v>-10</v>
      </c>
      <c r="N474" s="177">
        <v>-10</v>
      </c>
      <c r="O474" s="177">
        <v>0</v>
      </c>
      <c r="P474" s="181">
        <v>0</v>
      </c>
      <c r="Q474" s="181">
        <v>0</v>
      </c>
      <c r="R474" s="181">
        <v>0</v>
      </c>
      <c r="S474" s="178">
        <v>0</v>
      </c>
      <c r="T474" s="178">
        <v>0</v>
      </c>
      <c r="U474" s="178">
        <v>0</v>
      </c>
      <c r="V474" s="178">
        <v>0</v>
      </c>
      <c r="W474" s="178">
        <v>0</v>
      </c>
      <c r="X474" s="178">
        <v>0</v>
      </c>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c r="BC474" s="173"/>
      <c r="BD474" s="173"/>
      <c r="BE474" s="173"/>
      <c r="BF474" s="173"/>
      <c r="BG474" s="173"/>
      <c r="BH474" s="173"/>
      <c r="BI474" s="173"/>
      <c r="BJ474" s="173"/>
      <c r="BK474" s="173"/>
      <c r="BL474" s="173"/>
      <c r="BM474" s="3"/>
      <c r="BN474" s="3"/>
      <c r="BO474" s="3"/>
      <c r="BP474" s="3"/>
      <c r="BQ474" s="3"/>
      <c r="BR474" s="3"/>
      <c r="BS474" s="3"/>
      <c r="BT474" s="3"/>
      <c r="BU474" s="3"/>
      <c r="BV474" s="3"/>
      <c r="BW474" s="3"/>
      <c r="BX474" s="3"/>
      <c r="BY474" s="3"/>
      <c r="BZ474" s="3"/>
    </row>
    <row r="475" spans="1:78" ht="13.9" customHeight="1" x14ac:dyDescent="0.25">
      <c r="A475" s="135"/>
      <c r="B475" s="109" t="s">
        <v>273</v>
      </c>
      <c r="C475" s="105" t="s">
        <v>291</v>
      </c>
      <c r="D475" s="105" t="s">
        <v>0</v>
      </c>
      <c r="E475" s="184"/>
      <c r="F475" s="184"/>
      <c r="G475" s="184"/>
      <c r="H475" s="184"/>
      <c r="I475" s="184"/>
      <c r="J475" s="177"/>
      <c r="K475" s="177">
        <v>10</v>
      </c>
      <c r="L475" s="177">
        <v>100</v>
      </c>
      <c r="M475" s="177">
        <v>80</v>
      </c>
      <c r="N475" s="177">
        <v>60</v>
      </c>
      <c r="O475" s="177">
        <v>40</v>
      </c>
      <c r="P475" s="181">
        <v>45.310788438259564</v>
      </c>
      <c r="Q475" s="181">
        <v>48.981297635970542</v>
      </c>
      <c r="R475" s="181">
        <v>52.185369989890098</v>
      </c>
      <c r="S475" s="178">
        <v>53.996426561232063</v>
      </c>
      <c r="T475" s="178">
        <v>56.592774986523317</v>
      </c>
      <c r="U475" s="178">
        <v>58.691087764329858</v>
      </c>
      <c r="V475" s="178">
        <v>60.761764725066229</v>
      </c>
      <c r="W475" s="178">
        <v>62.90488866635588</v>
      </c>
      <c r="X475" s="178">
        <v>65.173036904028791</v>
      </c>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c r="BM475" s="3"/>
      <c r="BN475" s="3"/>
      <c r="BO475" s="3"/>
      <c r="BP475" s="3"/>
      <c r="BQ475" s="3"/>
      <c r="BR475" s="3"/>
      <c r="BS475" s="3"/>
      <c r="BT475" s="3"/>
      <c r="BU475" s="3"/>
      <c r="BV475" s="3"/>
      <c r="BW475" s="3"/>
      <c r="BX475" s="3"/>
      <c r="BY475" s="3"/>
      <c r="BZ475" s="3"/>
    </row>
    <row r="476" spans="1:78" ht="13.9" customHeight="1" x14ac:dyDescent="0.25">
      <c r="A476" s="135"/>
      <c r="B476" s="109" t="s">
        <v>273</v>
      </c>
      <c r="C476" s="105" t="s">
        <v>290</v>
      </c>
      <c r="D476" s="105" t="s">
        <v>10</v>
      </c>
      <c r="E476" s="184"/>
      <c r="F476" s="184"/>
      <c r="G476" s="184"/>
      <c r="H476" s="184"/>
      <c r="I476" s="184"/>
      <c r="J476" s="177"/>
      <c r="K476" s="177">
        <v>-45</v>
      </c>
      <c r="L476" s="177">
        <v>-105</v>
      </c>
      <c r="M476" s="177">
        <v>-65</v>
      </c>
      <c r="N476" s="177">
        <v>-5</v>
      </c>
      <c r="O476" s="177">
        <v>0</v>
      </c>
      <c r="P476" s="181">
        <v>0</v>
      </c>
      <c r="Q476" s="181">
        <v>0</v>
      </c>
      <c r="R476" s="181">
        <v>0</v>
      </c>
      <c r="S476" s="178">
        <v>0</v>
      </c>
      <c r="T476" s="178">
        <v>0</v>
      </c>
      <c r="U476" s="178">
        <v>0</v>
      </c>
      <c r="V476" s="178">
        <v>0</v>
      </c>
      <c r="W476" s="178">
        <v>0</v>
      </c>
      <c r="X476" s="178">
        <v>0</v>
      </c>
      <c r="Y476" s="173"/>
      <c r="Z476" s="173"/>
      <c r="AA476" s="173"/>
      <c r="AB476" s="173"/>
      <c r="AC476" s="173"/>
      <c r="AD476" s="173"/>
      <c r="AE476" s="173"/>
      <c r="AF476" s="173"/>
      <c r="AG476" s="173"/>
      <c r="AH476" s="173"/>
      <c r="AI476" s="173"/>
      <c r="AJ476" s="173"/>
      <c r="AK476" s="173"/>
      <c r="AL476" s="173"/>
      <c r="AM476" s="173"/>
      <c r="AN476" s="173"/>
      <c r="AO476" s="173"/>
      <c r="AP476" s="173"/>
      <c r="AQ476" s="173"/>
      <c r="AR476" s="173"/>
      <c r="AS476" s="173"/>
      <c r="AT476" s="173"/>
      <c r="AU476" s="173"/>
      <c r="AV476" s="173"/>
      <c r="AW476" s="173"/>
      <c r="AX476" s="173"/>
      <c r="AY476" s="173"/>
      <c r="AZ476" s="173"/>
      <c r="BA476" s="173"/>
      <c r="BB476" s="173"/>
      <c r="BC476" s="173"/>
      <c r="BD476" s="173"/>
      <c r="BE476" s="173"/>
      <c r="BF476" s="173"/>
      <c r="BG476" s="173"/>
      <c r="BH476" s="173"/>
      <c r="BI476" s="173"/>
      <c r="BJ476" s="173"/>
      <c r="BK476" s="173"/>
      <c r="BL476" s="173"/>
      <c r="BM476" s="3"/>
      <c r="BN476" s="3"/>
      <c r="BO476" s="3"/>
      <c r="BP476" s="3"/>
      <c r="BQ476" s="3"/>
      <c r="BR476" s="3"/>
      <c r="BS476" s="3"/>
      <c r="BT476" s="3"/>
      <c r="BU476" s="3"/>
      <c r="BV476" s="3"/>
      <c r="BW476" s="3"/>
      <c r="BX476" s="3"/>
      <c r="BY476" s="3"/>
      <c r="BZ476" s="3"/>
    </row>
    <row r="477" spans="1:78" ht="13.9" customHeight="1" x14ac:dyDescent="0.25">
      <c r="A477" s="135"/>
      <c r="B477" s="109" t="s">
        <v>273</v>
      </c>
      <c r="C477" s="105" t="s">
        <v>290</v>
      </c>
      <c r="D477" s="105" t="s">
        <v>0</v>
      </c>
      <c r="E477" s="184"/>
      <c r="F477" s="184"/>
      <c r="G477" s="184"/>
      <c r="H477" s="184"/>
      <c r="I477" s="184"/>
      <c r="J477" s="177"/>
      <c r="K477" s="177">
        <v>15</v>
      </c>
      <c r="L477" s="177">
        <v>80</v>
      </c>
      <c r="M477" s="177">
        <v>100</v>
      </c>
      <c r="N477" s="177">
        <v>80</v>
      </c>
      <c r="O477" s="177">
        <v>65</v>
      </c>
      <c r="P477" s="181">
        <v>73.630031212171801</v>
      </c>
      <c r="Q477" s="181">
        <v>79.594608658452145</v>
      </c>
      <c r="R477" s="181">
        <v>84.801226233571427</v>
      </c>
      <c r="S477" s="178">
        <v>87.744193162002119</v>
      </c>
      <c r="T477" s="178">
        <v>91.963259353100412</v>
      </c>
      <c r="U477" s="178">
        <v>95.373017617036041</v>
      </c>
      <c r="V477" s="178">
        <v>98.737867678232647</v>
      </c>
      <c r="W477" s="178">
        <v>102.22044408282834</v>
      </c>
      <c r="X477" s="178">
        <v>105.90618496904683</v>
      </c>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c r="AV477" s="173"/>
      <c r="AW477" s="173"/>
      <c r="AX477" s="173"/>
      <c r="AY477" s="173"/>
      <c r="AZ477" s="173"/>
      <c r="BA477" s="173"/>
      <c r="BB477" s="173"/>
      <c r="BC477" s="173"/>
      <c r="BD477" s="173"/>
      <c r="BE477" s="173"/>
      <c r="BF477" s="173"/>
      <c r="BG477" s="173"/>
      <c r="BH477" s="173"/>
      <c r="BI477" s="173"/>
      <c r="BJ477" s="173"/>
      <c r="BK477" s="173"/>
      <c r="BL477" s="173"/>
      <c r="BM477" s="3"/>
      <c r="BN477" s="3"/>
      <c r="BO477" s="3"/>
      <c r="BP477" s="3"/>
      <c r="BQ477" s="3"/>
      <c r="BR477" s="3"/>
      <c r="BS477" s="3"/>
      <c r="BT477" s="3"/>
      <c r="BU477" s="3"/>
      <c r="BV477" s="3"/>
      <c r="BW477" s="3"/>
      <c r="BX477" s="3"/>
      <c r="BY477" s="3"/>
      <c r="BZ477" s="3"/>
    </row>
    <row r="478" spans="1:78" ht="13.9" customHeight="1" x14ac:dyDescent="0.25">
      <c r="A478" s="135"/>
      <c r="B478" s="109" t="s">
        <v>273</v>
      </c>
      <c r="C478" s="105" t="s">
        <v>290</v>
      </c>
      <c r="D478" s="105" t="s">
        <v>4</v>
      </c>
      <c r="E478" s="184"/>
      <c r="F478" s="184"/>
      <c r="G478" s="184"/>
      <c r="H478" s="184"/>
      <c r="I478" s="184"/>
      <c r="J478" s="177"/>
      <c r="K478" s="177">
        <v>-5</v>
      </c>
      <c r="L478" s="177">
        <v>-25</v>
      </c>
      <c r="M478" s="177">
        <v>-30</v>
      </c>
      <c r="N478" s="177">
        <v>-30</v>
      </c>
      <c r="O478" s="177">
        <v>-35</v>
      </c>
      <c r="P478" s="181">
        <v>-39.646939883477117</v>
      </c>
      <c r="Q478" s="181">
        <v>-42.85863543147422</v>
      </c>
      <c r="R478" s="181">
        <v>-45.66219874115383</v>
      </c>
      <c r="S478" s="178">
        <v>-47.246873241078049</v>
      </c>
      <c r="T478" s="178">
        <v>-49.518678113207898</v>
      </c>
      <c r="U478" s="178">
        <v>-51.354701793788621</v>
      </c>
      <c r="V478" s="178">
        <v>-53.166544134432947</v>
      </c>
      <c r="W478" s="178">
        <v>-55.041777583061389</v>
      </c>
      <c r="X478" s="178">
        <v>-57.026407291025194</v>
      </c>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c r="AV478" s="173"/>
      <c r="AW478" s="173"/>
      <c r="AX478" s="173"/>
      <c r="AY478" s="173"/>
      <c r="AZ478" s="173"/>
      <c r="BA478" s="173"/>
      <c r="BB478" s="173"/>
      <c r="BC478" s="173"/>
      <c r="BD478" s="173"/>
      <c r="BE478" s="173"/>
      <c r="BF478" s="173"/>
      <c r="BG478" s="173"/>
      <c r="BH478" s="173"/>
      <c r="BI478" s="173"/>
      <c r="BJ478" s="173"/>
      <c r="BK478" s="173"/>
      <c r="BL478" s="173"/>
      <c r="BM478" s="3"/>
      <c r="BN478" s="3"/>
      <c r="BO478" s="3"/>
      <c r="BP478" s="3"/>
      <c r="BQ478" s="3"/>
      <c r="BR478" s="3"/>
      <c r="BS478" s="3"/>
      <c r="BT478" s="3"/>
      <c r="BU478" s="3"/>
      <c r="BV478" s="3"/>
      <c r="BW478" s="3"/>
      <c r="BX478" s="3"/>
      <c r="BY478" s="3"/>
      <c r="BZ478" s="3"/>
    </row>
    <row r="479" spans="1:78" ht="13.9" customHeight="1" x14ac:dyDescent="0.25">
      <c r="A479" s="135"/>
      <c r="B479" s="109" t="s">
        <v>273</v>
      </c>
      <c r="C479" s="105" t="s">
        <v>289</v>
      </c>
      <c r="D479" s="105" t="s">
        <v>10</v>
      </c>
      <c r="E479" s="184"/>
      <c r="F479" s="184"/>
      <c r="G479" s="184"/>
      <c r="H479" s="184"/>
      <c r="I479" s="184"/>
      <c r="J479" s="177"/>
      <c r="K479" s="177">
        <v>-80</v>
      </c>
      <c r="L479" s="177">
        <v>-200</v>
      </c>
      <c r="M479" s="177">
        <v>-205</v>
      </c>
      <c r="N479" s="177">
        <v>-205</v>
      </c>
      <c r="O479" s="177">
        <v>0</v>
      </c>
      <c r="P479" s="181">
        <v>0</v>
      </c>
      <c r="Q479" s="181">
        <v>0</v>
      </c>
      <c r="R479" s="181">
        <v>0</v>
      </c>
      <c r="S479" s="178">
        <v>0</v>
      </c>
      <c r="T479" s="178">
        <v>0</v>
      </c>
      <c r="U479" s="178">
        <v>0</v>
      </c>
      <c r="V479" s="178">
        <v>0</v>
      </c>
      <c r="W479" s="178">
        <v>0</v>
      </c>
      <c r="X479" s="178">
        <v>0</v>
      </c>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c r="AV479" s="173"/>
      <c r="AW479" s="173"/>
      <c r="AX479" s="173"/>
      <c r="AY479" s="173"/>
      <c r="AZ479" s="173"/>
      <c r="BA479" s="173"/>
      <c r="BB479" s="173"/>
      <c r="BC479" s="173"/>
      <c r="BD479" s="173"/>
      <c r="BE479" s="173"/>
      <c r="BF479" s="173"/>
      <c r="BG479" s="173"/>
      <c r="BH479" s="173"/>
      <c r="BI479" s="173"/>
      <c r="BJ479" s="173"/>
      <c r="BK479" s="173"/>
      <c r="BL479" s="173"/>
      <c r="BM479" s="3"/>
      <c r="BN479" s="3"/>
      <c r="BO479" s="3"/>
      <c r="BP479" s="3"/>
      <c r="BQ479" s="3"/>
      <c r="BR479" s="3"/>
      <c r="BS479" s="3"/>
      <c r="BT479" s="3"/>
      <c r="BU479" s="3"/>
      <c r="BV479" s="3"/>
      <c r="BW479" s="3"/>
      <c r="BX479" s="3"/>
      <c r="BY479" s="3"/>
      <c r="BZ479" s="3"/>
    </row>
    <row r="480" spans="1:78" ht="13.9" customHeight="1" x14ac:dyDescent="0.25">
      <c r="A480" s="135"/>
      <c r="B480" s="109" t="s">
        <v>273</v>
      </c>
      <c r="C480" s="105" t="s">
        <v>288</v>
      </c>
      <c r="D480" s="105" t="s">
        <v>10</v>
      </c>
      <c r="E480" s="184"/>
      <c r="F480" s="184"/>
      <c r="G480" s="184"/>
      <c r="H480" s="184"/>
      <c r="I480" s="184"/>
      <c r="J480" s="177"/>
      <c r="K480" s="177">
        <v>-145</v>
      </c>
      <c r="L480" s="177">
        <v>-60</v>
      </c>
      <c r="M480" s="177">
        <v>-10</v>
      </c>
      <c r="N480" s="177">
        <v>-10</v>
      </c>
      <c r="O480" s="177">
        <v>0</v>
      </c>
      <c r="P480" s="181">
        <v>0</v>
      </c>
      <c r="Q480" s="181">
        <v>0</v>
      </c>
      <c r="R480" s="181">
        <v>0</v>
      </c>
      <c r="S480" s="178">
        <v>0</v>
      </c>
      <c r="T480" s="178">
        <v>0</v>
      </c>
      <c r="U480" s="178">
        <v>0</v>
      </c>
      <c r="V480" s="178">
        <v>0</v>
      </c>
      <c r="W480" s="178">
        <v>0</v>
      </c>
      <c r="X480" s="178">
        <v>0</v>
      </c>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3"/>
      <c r="BN480" s="3"/>
      <c r="BO480" s="3"/>
      <c r="BP480" s="3"/>
      <c r="BQ480" s="3"/>
      <c r="BR480" s="3"/>
      <c r="BS480" s="3"/>
      <c r="BT480" s="3"/>
      <c r="BU480" s="3"/>
      <c r="BV480" s="3"/>
      <c r="BW480" s="3"/>
      <c r="BX480" s="3"/>
      <c r="BY480" s="3"/>
      <c r="BZ480" s="3"/>
    </row>
    <row r="481" spans="1:78" ht="13.9" customHeight="1" x14ac:dyDescent="0.25">
      <c r="A481" s="135"/>
      <c r="B481" s="109" t="s">
        <v>273</v>
      </c>
      <c r="C481" s="105" t="s">
        <v>287</v>
      </c>
      <c r="D481" s="105" t="s">
        <v>9</v>
      </c>
      <c r="E481" s="184"/>
      <c r="F481" s="184"/>
      <c r="G481" s="184"/>
      <c r="H481" s="184"/>
      <c r="I481" s="184"/>
      <c r="J481" s="177"/>
      <c r="K481" s="177">
        <v>0</v>
      </c>
      <c r="L481" s="177">
        <v>0</v>
      </c>
      <c r="M481" s="177">
        <v>-75</v>
      </c>
      <c r="N481" s="177">
        <v>-115</v>
      </c>
      <c r="O481" s="177">
        <v>0</v>
      </c>
      <c r="P481" s="181">
        <v>0</v>
      </c>
      <c r="Q481" s="181">
        <v>0</v>
      </c>
      <c r="R481" s="181">
        <v>0</v>
      </c>
      <c r="S481" s="178">
        <v>0</v>
      </c>
      <c r="T481" s="178">
        <v>0</v>
      </c>
      <c r="U481" s="178">
        <v>0</v>
      </c>
      <c r="V481" s="178">
        <v>0</v>
      </c>
      <c r="W481" s="178">
        <v>0</v>
      </c>
      <c r="X481" s="178">
        <v>0</v>
      </c>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3"/>
      <c r="AY481" s="173"/>
      <c r="AZ481" s="173"/>
      <c r="BA481" s="173"/>
      <c r="BB481" s="173"/>
      <c r="BC481" s="173"/>
      <c r="BD481" s="173"/>
      <c r="BE481" s="173"/>
      <c r="BF481" s="173"/>
      <c r="BG481" s="173"/>
      <c r="BH481" s="173"/>
      <c r="BI481" s="173"/>
      <c r="BJ481" s="173"/>
      <c r="BK481" s="173"/>
      <c r="BL481" s="173"/>
      <c r="BM481" s="3"/>
      <c r="BN481" s="3"/>
      <c r="BO481" s="3"/>
      <c r="BP481" s="3"/>
      <c r="BQ481" s="3"/>
      <c r="BR481" s="3"/>
      <c r="BS481" s="3"/>
      <c r="BT481" s="3"/>
      <c r="BU481" s="3"/>
      <c r="BV481" s="3"/>
      <c r="BW481" s="3"/>
      <c r="BX481" s="3"/>
      <c r="BY481" s="3"/>
      <c r="BZ481" s="3"/>
    </row>
    <row r="482" spans="1:78" ht="13.9" customHeight="1" x14ac:dyDescent="0.25">
      <c r="A482" s="135"/>
      <c r="B482" s="109" t="s">
        <v>273</v>
      </c>
      <c r="C482" s="105" t="s">
        <v>286</v>
      </c>
      <c r="D482" s="105" t="s">
        <v>10</v>
      </c>
      <c r="E482" s="184"/>
      <c r="F482" s="184"/>
      <c r="G482" s="184"/>
      <c r="H482" s="184"/>
      <c r="I482" s="184"/>
      <c r="J482" s="177"/>
      <c r="K482" s="177">
        <v>-5</v>
      </c>
      <c r="L482" s="177">
        <v>-10</v>
      </c>
      <c r="M482" s="177">
        <v>0</v>
      </c>
      <c r="N482" s="177">
        <v>0</v>
      </c>
      <c r="O482" s="177">
        <v>0</v>
      </c>
      <c r="P482" s="181">
        <v>0</v>
      </c>
      <c r="Q482" s="181">
        <v>0</v>
      </c>
      <c r="R482" s="181">
        <v>0</v>
      </c>
      <c r="S482" s="178">
        <v>0</v>
      </c>
      <c r="T482" s="178">
        <v>0</v>
      </c>
      <c r="U482" s="178">
        <v>0</v>
      </c>
      <c r="V482" s="178">
        <v>0</v>
      </c>
      <c r="W482" s="178">
        <v>0</v>
      </c>
      <c r="X482" s="178">
        <v>0</v>
      </c>
      <c r="Y482" s="173"/>
      <c r="Z482" s="173"/>
      <c r="AA482" s="173"/>
      <c r="AB482" s="173"/>
      <c r="AC482" s="173"/>
      <c r="AD482" s="173"/>
      <c r="AE482" s="173"/>
      <c r="AF482" s="173"/>
      <c r="AG482" s="173"/>
      <c r="AH482" s="173"/>
      <c r="AI482" s="173"/>
      <c r="AJ482" s="173"/>
      <c r="AK482" s="173"/>
      <c r="AL482" s="173"/>
      <c r="AM482" s="173"/>
      <c r="AN482" s="173"/>
      <c r="AO482" s="173"/>
      <c r="AP482" s="173"/>
      <c r="AQ482" s="173"/>
      <c r="AR482" s="173"/>
      <c r="AS482" s="173"/>
      <c r="AT482" s="173"/>
      <c r="AU482" s="173"/>
      <c r="AV482" s="173"/>
      <c r="AW482" s="173"/>
      <c r="AX482" s="173"/>
      <c r="AY482" s="173"/>
      <c r="AZ482" s="173"/>
      <c r="BA482" s="173"/>
      <c r="BB482" s="173"/>
      <c r="BC482" s="173"/>
      <c r="BD482" s="173"/>
      <c r="BE482" s="173"/>
      <c r="BF482" s="173"/>
      <c r="BG482" s="173"/>
      <c r="BH482" s="173"/>
      <c r="BI482" s="173"/>
      <c r="BJ482" s="173"/>
      <c r="BK482" s="173"/>
      <c r="BL482" s="173"/>
      <c r="BM482" s="3"/>
      <c r="BN482" s="3"/>
      <c r="BO482" s="3"/>
      <c r="BP482" s="3"/>
      <c r="BQ482" s="3"/>
      <c r="BR482" s="3"/>
      <c r="BS482" s="3"/>
      <c r="BT482" s="3"/>
      <c r="BU482" s="3"/>
      <c r="BV482" s="3"/>
      <c r="BW482" s="3"/>
      <c r="BX482" s="3"/>
      <c r="BY482" s="3"/>
      <c r="BZ482" s="3"/>
    </row>
    <row r="483" spans="1:78" ht="13.9" customHeight="1" x14ac:dyDescent="0.25">
      <c r="A483" s="135"/>
      <c r="B483" s="109" t="s">
        <v>273</v>
      </c>
      <c r="C483" s="105" t="s">
        <v>285</v>
      </c>
      <c r="D483" s="105" t="s">
        <v>10</v>
      </c>
      <c r="E483" s="184"/>
      <c r="F483" s="184"/>
      <c r="G483" s="184"/>
      <c r="H483" s="184"/>
      <c r="I483" s="184"/>
      <c r="J483" s="177"/>
      <c r="K483" s="177">
        <v>-5</v>
      </c>
      <c r="L483" s="177">
        <v>-5</v>
      </c>
      <c r="M483" s="177">
        <v>0</v>
      </c>
      <c r="N483" s="177">
        <v>0</v>
      </c>
      <c r="O483" s="177">
        <v>0</v>
      </c>
      <c r="P483" s="181">
        <v>0</v>
      </c>
      <c r="Q483" s="181">
        <v>0</v>
      </c>
      <c r="R483" s="181">
        <v>0</v>
      </c>
      <c r="S483" s="178">
        <v>0</v>
      </c>
      <c r="T483" s="178">
        <v>0</v>
      </c>
      <c r="U483" s="178">
        <v>0</v>
      </c>
      <c r="V483" s="178">
        <v>0</v>
      </c>
      <c r="W483" s="178">
        <v>0</v>
      </c>
      <c r="X483" s="178">
        <v>0</v>
      </c>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c r="AV483" s="173"/>
      <c r="AW483" s="173"/>
      <c r="AX483" s="173"/>
      <c r="AY483" s="173"/>
      <c r="AZ483" s="173"/>
      <c r="BA483" s="173"/>
      <c r="BB483" s="173"/>
      <c r="BC483" s="173"/>
      <c r="BD483" s="173"/>
      <c r="BE483" s="173"/>
      <c r="BF483" s="173"/>
      <c r="BG483" s="173"/>
      <c r="BH483" s="173"/>
      <c r="BI483" s="173"/>
      <c r="BJ483" s="173"/>
      <c r="BK483" s="173"/>
      <c r="BL483" s="173"/>
      <c r="BM483" s="3"/>
      <c r="BN483" s="3"/>
      <c r="BO483" s="3"/>
      <c r="BP483" s="3"/>
      <c r="BQ483" s="3"/>
      <c r="BR483" s="3"/>
      <c r="BS483" s="3"/>
      <c r="BT483" s="3"/>
      <c r="BU483" s="3"/>
      <c r="BV483" s="3"/>
      <c r="BW483" s="3"/>
      <c r="BX483" s="3"/>
      <c r="BY483" s="3"/>
      <c r="BZ483" s="3"/>
    </row>
    <row r="484" spans="1:78" ht="13.9" customHeight="1" x14ac:dyDescent="0.25">
      <c r="A484" s="135"/>
      <c r="B484" s="109" t="s">
        <v>273</v>
      </c>
      <c r="C484" s="105" t="s">
        <v>284</v>
      </c>
      <c r="D484" s="105" t="s">
        <v>9</v>
      </c>
      <c r="E484" s="184"/>
      <c r="F484" s="184"/>
      <c r="G484" s="184"/>
      <c r="H484" s="184"/>
      <c r="I484" s="184"/>
      <c r="J484" s="177"/>
      <c r="K484" s="177">
        <v>-25</v>
      </c>
      <c r="L484" s="177">
        <v>-30</v>
      </c>
      <c r="M484" s="177">
        <v>-15</v>
      </c>
      <c r="N484" s="177">
        <v>-15</v>
      </c>
      <c r="O484" s="177">
        <v>0</v>
      </c>
      <c r="P484" s="181">
        <v>0</v>
      </c>
      <c r="Q484" s="181">
        <v>0</v>
      </c>
      <c r="R484" s="181">
        <v>0</v>
      </c>
      <c r="S484" s="178">
        <v>0</v>
      </c>
      <c r="T484" s="178">
        <v>0</v>
      </c>
      <c r="U484" s="178">
        <v>0</v>
      </c>
      <c r="V484" s="178">
        <v>0</v>
      </c>
      <c r="W484" s="178">
        <v>0</v>
      </c>
      <c r="X484" s="178">
        <v>0</v>
      </c>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c r="BM484" s="3"/>
      <c r="BN484" s="3"/>
      <c r="BO484" s="3"/>
      <c r="BP484" s="3"/>
      <c r="BQ484" s="3"/>
      <c r="BR484" s="3"/>
      <c r="BS484" s="3"/>
      <c r="BT484" s="3"/>
      <c r="BU484" s="3"/>
      <c r="BV484" s="3"/>
      <c r="BW484" s="3"/>
      <c r="BX484" s="3"/>
      <c r="BY484" s="3"/>
      <c r="BZ484" s="3"/>
    </row>
    <row r="485" spans="1:78" ht="13.9" customHeight="1" x14ac:dyDescent="0.25">
      <c r="A485" s="135"/>
      <c r="B485" s="109" t="s">
        <v>273</v>
      </c>
      <c r="C485" s="105" t="s">
        <v>283</v>
      </c>
      <c r="D485" s="105" t="s">
        <v>10</v>
      </c>
      <c r="E485" s="184"/>
      <c r="F485" s="184"/>
      <c r="G485" s="184"/>
      <c r="H485" s="184"/>
      <c r="I485" s="184"/>
      <c r="J485" s="177"/>
      <c r="K485" s="177">
        <v>-5</v>
      </c>
      <c r="L485" s="177">
        <v>-5</v>
      </c>
      <c r="M485" s="177">
        <v>-10</v>
      </c>
      <c r="N485" s="177">
        <v>-5</v>
      </c>
      <c r="O485" s="177">
        <v>0</v>
      </c>
      <c r="P485" s="181">
        <v>0</v>
      </c>
      <c r="Q485" s="181">
        <v>0</v>
      </c>
      <c r="R485" s="181">
        <v>0</v>
      </c>
      <c r="S485" s="178">
        <v>0</v>
      </c>
      <c r="T485" s="178">
        <v>0</v>
      </c>
      <c r="U485" s="178">
        <v>0</v>
      </c>
      <c r="V485" s="178">
        <v>0</v>
      </c>
      <c r="W485" s="178">
        <v>0</v>
      </c>
      <c r="X485" s="178">
        <v>0</v>
      </c>
      <c r="Y485" s="173"/>
      <c r="Z485" s="173"/>
      <c r="AA485" s="173"/>
      <c r="AB485" s="173"/>
      <c r="AC485" s="173"/>
      <c r="AD485" s="173"/>
      <c r="AE485" s="173"/>
      <c r="AF485" s="173"/>
      <c r="AG485" s="173"/>
      <c r="AH485" s="173"/>
      <c r="AI485" s="173"/>
      <c r="AJ485" s="173"/>
      <c r="AK485" s="173"/>
      <c r="AL485" s="173"/>
      <c r="AM485" s="173"/>
      <c r="AN485" s="173"/>
      <c r="AO485" s="173"/>
      <c r="AP485" s="173"/>
      <c r="AQ485" s="173"/>
      <c r="AR485" s="173"/>
      <c r="AS485" s="173"/>
      <c r="AT485" s="173"/>
      <c r="AU485" s="173"/>
      <c r="AV485" s="173"/>
      <c r="AW485" s="173"/>
      <c r="AX485" s="173"/>
      <c r="AY485" s="173"/>
      <c r="AZ485" s="173"/>
      <c r="BA485" s="173"/>
      <c r="BB485" s="173"/>
      <c r="BC485" s="173"/>
      <c r="BD485" s="173"/>
      <c r="BE485" s="173"/>
      <c r="BF485" s="173"/>
      <c r="BG485" s="173"/>
      <c r="BH485" s="173"/>
      <c r="BI485" s="173"/>
      <c r="BJ485" s="173"/>
      <c r="BK485" s="173"/>
      <c r="BL485" s="173"/>
      <c r="BM485" s="3"/>
      <c r="BN485" s="3"/>
      <c r="BO485" s="3"/>
      <c r="BP485" s="3"/>
      <c r="BQ485" s="3"/>
      <c r="BR485" s="3"/>
      <c r="BS485" s="3"/>
      <c r="BT485" s="3"/>
      <c r="BU485" s="3"/>
      <c r="BV485" s="3"/>
      <c r="BW485" s="3"/>
      <c r="BX485" s="3"/>
      <c r="BY485" s="3"/>
      <c r="BZ485" s="3"/>
    </row>
    <row r="486" spans="1:78" ht="13.9" customHeight="1" x14ac:dyDescent="0.25">
      <c r="A486" s="135"/>
      <c r="B486" s="109" t="s">
        <v>273</v>
      </c>
      <c r="C486" s="105" t="s">
        <v>282</v>
      </c>
      <c r="D486" s="105" t="s">
        <v>16</v>
      </c>
      <c r="E486" s="184"/>
      <c r="F486" s="184"/>
      <c r="G486" s="184"/>
      <c r="H486" s="184"/>
      <c r="I486" s="184"/>
      <c r="J486" s="177"/>
      <c r="K486" s="177">
        <v>-140</v>
      </c>
      <c r="L486" s="177">
        <v>-130</v>
      </c>
      <c r="M486" s="177">
        <v>50</v>
      </c>
      <c r="N486" s="177">
        <v>380</v>
      </c>
      <c r="O486" s="177">
        <v>380</v>
      </c>
      <c r="P486" s="181">
        <v>430.45249016346588</v>
      </c>
      <c r="Q486" s="181">
        <v>465.32232754172014</v>
      </c>
      <c r="R486" s="181">
        <v>495.76101490395592</v>
      </c>
      <c r="S486" s="178">
        <v>512.96605233170453</v>
      </c>
      <c r="T486" s="178">
        <v>537.63136237197148</v>
      </c>
      <c r="U486" s="178">
        <v>557.56533376113362</v>
      </c>
      <c r="V486" s="178">
        <v>577.23676488812919</v>
      </c>
      <c r="W486" s="178">
        <v>597.59644233038091</v>
      </c>
      <c r="X486" s="178">
        <v>619.14385058827361</v>
      </c>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c r="AV486" s="173"/>
      <c r="AW486" s="173"/>
      <c r="AX486" s="173"/>
      <c r="AY486" s="173"/>
      <c r="AZ486" s="173"/>
      <c r="BA486" s="173"/>
      <c r="BB486" s="173"/>
      <c r="BC486" s="173"/>
      <c r="BD486" s="173"/>
      <c r="BE486" s="173"/>
      <c r="BF486" s="173"/>
      <c r="BG486" s="173"/>
      <c r="BH486" s="173"/>
      <c r="BI486" s="173"/>
      <c r="BJ486" s="173"/>
      <c r="BK486" s="173"/>
      <c r="BL486" s="173"/>
      <c r="BM486" s="3"/>
      <c r="BN486" s="3"/>
      <c r="BO486" s="3"/>
      <c r="BP486" s="3"/>
      <c r="BQ486" s="3"/>
      <c r="BR486" s="3"/>
      <c r="BS486" s="3"/>
      <c r="BT486" s="3"/>
      <c r="BU486" s="3"/>
      <c r="BV486" s="3"/>
      <c r="BW486" s="3"/>
      <c r="BX486" s="3"/>
      <c r="BY486" s="3"/>
      <c r="BZ486" s="3"/>
    </row>
    <row r="487" spans="1:78" ht="13.9" customHeight="1" x14ac:dyDescent="0.25">
      <c r="A487" s="135"/>
      <c r="B487" s="109" t="s">
        <v>273</v>
      </c>
      <c r="C487" s="105" t="s">
        <v>282</v>
      </c>
      <c r="D487" s="105" t="s">
        <v>11</v>
      </c>
      <c r="E487" s="184"/>
      <c r="F487" s="184"/>
      <c r="G487" s="184"/>
      <c r="H487" s="184"/>
      <c r="I487" s="184"/>
      <c r="J487" s="177"/>
      <c r="K487" s="177">
        <v>240</v>
      </c>
      <c r="L487" s="177">
        <v>380</v>
      </c>
      <c r="M487" s="177">
        <v>330</v>
      </c>
      <c r="N487" s="177">
        <v>0</v>
      </c>
      <c r="O487" s="177">
        <v>-190</v>
      </c>
      <c r="P487" s="181">
        <v>-215.22624508173294</v>
      </c>
      <c r="Q487" s="181">
        <v>-232.66116377086007</v>
      </c>
      <c r="R487" s="181">
        <v>-247.88050745197796</v>
      </c>
      <c r="S487" s="178">
        <v>-256.48302616585227</v>
      </c>
      <c r="T487" s="178">
        <v>-268.81568118598574</v>
      </c>
      <c r="U487" s="178">
        <v>-278.78266688056681</v>
      </c>
      <c r="V487" s="178">
        <v>-288.61838244406459</v>
      </c>
      <c r="W487" s="178">
        <v>-298.79822116519045</v>
      </c>
      <c r="X487" s="178">
        <v>-309.5719252941368</v>
      </c>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c r="BM487" s="3"/>
      <c r="BN487" s="3"/>
      <c r="BO487" s="3"/>
      <c r="BP487" s="3"/>
      <c r="BQ487" s="3"/>
      <c r="BR487" s="3"/>
      <c r="BS487" s="3"/>
      <c r="BT487" s="3"/>
      <c r="BU487" s="3"/>
      <c r="BV487" s="3"/>
      <c r="BW487" s="3"/>
      <c r="BX487" s="3"/>
      <c r="BY487" s="3"/>
      <c r="BZ487" s="3"/>
    </row>
    <row r="488" spans="1:78" ht="13.9" customHeight="1" x14ac:dyDescent="0.25">
      <c r="A488" s="135"/>
      <c r="B488" s="109" t="s">
        <v>273</v>
      </c>
      <c r="C488" s="105" t="s">
        <v>281</v>
      </c>
      <c r="D488" s="105" t="s">
        <v>14</v>
      </c>
      <c r="E488" s="184"/>
      <c r="F488" s="184"/>
      <c r="G488" s="184"/>
      <c r="H488" s="184"/>
      <c r="I488" s="184"/>
      <c r="J488" s="177"/>
      <c r="K488" s="177">
        <v>0</v>
      </c>
      <c r="L488" s="177">
        <v>0</v>
      </c>
      <c r="M488" s="177">
        <v>0</v>
      </c>
      <c r="N488" s="177">
        <v>-20</v>
      </c>
      <c r="O488" s="177">
        <v>-70</v>
      </c>
      <c r="P488" s="181">
        <v>-79.293879766954234</v>
      </c>
      <c r="Q488" s="181">
        <v>-85.717270862948439</v>
      </c>
      <c r="R488" s="181">
        <v>-91.32439748230766</v>
      </c>
      <c r="S488" s="178">
        <v>-94.493746482156098</v>
      </c>
      <c r="T488" s="178">
        <v>-99.037356226415795</v>
      </c>
      <c r="U488" s="178">
        <v>-102.70940358757724</v>
      </c>
      <c r="V488" s="178">
        <v>-106.33308826886589</v>
      </c>
      <c r="W488" s="178">
        <v>-110.08355516612278</v>
      </c>
      <c r="X488" s="178">
        <v>-114.05281458205039</v>
      </c>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c r="AV488" s="173"/>
      <c r="AW488" s="173"/>
      <c r="AX488" s="173"/>
      <c r="AY488" s="173"/>
      <c r="AZ488" s="173"/>
      <c r="BA488" s="173"/>
      <c r="BB488" s="173"/>
      <c r="BC488" s="173"/>
      <c r="BD488" s="173"/>
      <c r="BE488" s="173"/>
      <c r="BF488" s="173"/>
      <c r="BG488" s="173"/>
      <c r="BH488" s="173"/>
      <c r="BI488" s="173"/>
      <c r="BJ488" s="173"/>
      <c r="BK488" s="173"/>
      <c r="BL488" s="173"/>
      <c r="BM488" s="3"/>
      <c r="BN488" s="3"/>
      <c r="BO488" s="3"/>
      <c r="BP488" s="3"/>
      <c r="BQ488" s="3"/>
      <c r="BR488" s="3"/>
      <c r="BS488" s="3"/>
      <c r="BT488" s="3"/>
      <c r="BU488" s="3"/>
      <c r="BV488" s="3"/>
      <c r="BW488" s="3"/>
      <c r="BX488" s="3"/>
      <c r="BY488" s="3"/>
      <c r="BZ488" s="3"/>
    </row>
    <row r="489" spans="1:78" ht="13.9" customHeight="1" x14ac:dyDescent="0.25">
      <c r="A489" s="135"/>
      <c r="B489" s="109" t="s">
        <v>273</v>
      </c>
      <c r="C489" s="105" t="s">
        <v>280</v>
      </c>
      <c r="D489" s="105" t="s">
        <v>10</v>
      </c>
      <c r="E489" s="184"/>
      <c r="F489" s="184"/>
      <c r="G489" s="184"/>
      <c r="H489" s="184"/>
      <c r="I489" s="184"/>
      <c r="J489" s="177"/>
      <c r="K489" s="177">
        <v>-5</v>
      </c>
      <c r="L489" s="177">
        <v>-5</v>
      </c>
      <c r="M489" s="177">
        <v>-5</v>
      </c>
      <c r="N489" s="177">
        <v>-5</v>
      </c>
      <c r="O489" s="177">
        <v>0</v>
      </c>
      <c r="P489" s="181">
        <v>0</v>
      </c>
      <c r="Q489" s="181">
        <v>0</v>
      </c>
      <c r="R489" s="181">
        <v>0</v>
      </c>
      <c r="S489" s="178">
        <v>0</v>
      </c>
      <c r="T489" s="178">
        <v>0</v>
      </c>
      <c r="U489" s="178">
        <v>0</v>
      </c>
      <c r="V489" s="178">
        <v>0</v>
      </c>
      <c r="W489" s="178">
        <v>0</v>
      </c>
      <c r="X489" s="178">
        <v>0</v>
      </c>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c r="BM489" s="3"/>
      <c r="BN489" s="3"/>
      <c r="BO489" s="3"/>
      <c r="BP489" s="3"/>
      <c r="BQ489" s="3"/>
      <c r="BR489" s="3"/>
      <c r="BS489" s="3"/>
      <c r="BT489" s="3"/>
      <c r="BU489" s="3"/>
      <c r="BV489" s="3"/>
      <c r="BW489" s="3"/>
      <c r="BX489" s="3"/>
      <c r="BY489" s="3"/>
      <c r="BZ489" s="3"/>
    </row>
    <row r="490" spans="1:78" ht="13.9" customHeight="1" x14ac:dyDescent="0.25">
      <c r="A490" s="135"/>
      <c r="B490" s="109" t="s">
        <v>273</v>
      </c>
      <c r="C490" s="105" t="s">
        <v>279</v>
      </c>
      <c r="D490" s="105" t="s">
        <v>11</v>
      </c>
      <c r="E490" s="184"/>
      <c r="F490" s="184"/>
      <c r="G490" s="184"/>
      <c r="H490" s="184"/>
      <c r="I490" s="184"/>
      <c r="J490" s="177"/>
      <c r="K490" s="177">
        <v>0</v>
      </c>
      <c r="L490" s="177">
        <v>-35</v>
      </c>
      <c r="M490" s="177">
        <v>-35</v>
      </c>
      <c r="N490" s="177">
        <v>-5</v>
      </c>
      <c r="O490" s="177">
        <v>0</v>
      </c>
      <c r="P490" s="181">
        <v>0</v>
      </c>
      <c r="Q490" s="181">
        <v>0</v>
      </c>
      <c r="R490" s="181">
        <v>0</v>
      </c>
      <c r="S490" s="178">
        <v>0</v>
      </c>
      <c r="T490" s="178">
        <v>0</v>
      </c>
      <c r="U490" s="178">
        <v>0</v>
      </c>
      <c r="V490" s="178">
        <v>0</v>
      </c>
      <c r="W490" s="178">
        <v>0</v>
      </c>
      <c r="X490" s="178">
        <v>0</v>
      </c>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c r="AV490" s="173"/>
      <c r="AW490" s="173"/>
      <c r="AX490" s="173"/>
      <c r="AY490" s="173"/>
      <c r="AZ490" s="173"/>
      <c r="BA490" s="173"/>
      <c r="BB490" s="173"/>
      <c r="BC490" s="173"/>
      <c r="BD490" s="173"/>
      <c r="BE490" s="173"/>
      <c r="BF490" s="173"/>
      <c r="BG490" s="173"/>
      <c r="BH490" s="173"/>
      <c r="BI490" s="173"/>
      <c r="BJ490" s="173"/>
      <c r="BK490" s="173"/>
      <c r="BL490" s="173"/>
      <c r="BM490" s="3"/>
      <c r="BN490" s="3"/>
      <c r="BO490" s="3"/>
      <c r="BP490" s="3"/>
      <c r="BQ490" s="3"/>
      <c r="BR490" s="3"/>
      <c r="BS490" s="3"/>
      <c r="BT490" s="3"/>
      <c r="BU490" s="3"/>
      <c r="BV490" s="3"/>
      <c r="BW490" s="3"/>
      <c r="BX490" s="3"/>
      <c r="BY490" s="3"/>
      <c r="BZ490" s="3"/>
    </row>
    <row r="491" spans="1:78" ht="13.9" customHeight="1" x14ac:dyDescent="0.25">
      <c r="A491" s="135"/>
      <c r="B491" s="109" t="s">
        <v>273</v>
      </c>
      <c r="C491" s="105" t="s">
        <v>278</v>
      </c>
      <c r="D491" s="105" t="s">
        <v>0</v>
      </c>
      <c r="E491" s="184"/>
      <c r="F491" s="184"/>
      <c r="G491" s="184"/>
      <c r="H491" s="184"/>
      <c r="I491" s="184"/>
      <c r="J491" s="177"/>
      <c r="K491" s="177">
        <v>15</v>
      </c>
      <c r="L491" s="177">
        <v>590</v>
      </c>
      <c r="M491" s="177">
        <v>1190</v>
      </c>
      <c r="N491" s="177">
        <v>1300</v>
      </c>
      <c r="O491" s="177">
        <v>1280</v>
      </c>
      <c r="P491" s="181">
        <v>1449.9452300243061</v>
      </c>
      <c r="Q491" s="181">
        <v>1567.4015243510573</v>
      </c>
      <c r="R491" s="181">
        <v>1669.9318396764832</v>
      </c>
      <c r="S491" s="178">
        <v>1727.885649959426</v>
      </c>
      <c r="T491" s="178">
        <v>1810.9687995687461</v>
      </c>
      <c r="U491" s="178">
        <v>1878.1148084585554</v>
      </c>
      <c r="V491" s="178">
        <v>1944.3764712021193</v>
      </c>
      <c r="W491" s="178">
        <v>2012.9564373233882</v>
      </c>
      <c r="X491" s="178">
        <v>2085.5371809289213</v>
      </c>
      <c r="Y491" s="173"/>
      <c r="Z491" s="173"/>
      <c r="AA491" s="173"/>
      <c r="AB491" s="173"/>
      <c r="AC491" s="173"/>
      <c r="AD491" s="173"/>
      <c r="AE491" s="173"/>
      <c r="AF491" s="173"/>
      <c r="AG491" s="173"/>
      <c r="AH491" s="173"/>
      <c r="AI491" s="173"/>
      <c r="AJ491" s="173"/>
      <c r="AK491" s="173"/>
      <c r="AL491" s="173"/>
      <c r="AM491" s="173"/>
      <c r="AN491" s="173"/>
      <c r="AO491" s="173"/>
      <c r="AP491" s="173"/>
      <c r="AQ491" s="173"/>
      <c r="AR491" s="173"/>
      <c r="AS491" s="173"/>
      <c r="AT491" s="173"/>
      <c r="AU491" s="173"/>
      <c r="AV491" s="173"/>
      <c r="AW491" s="173"/>
      <c r="AX491" s="173"/>
      <c r="AY491" s="173"/>
      <c r="AZ491" s="173"/>
      <c r="BA491" s="173"/>
      <c r="BB491" s="173"/>
      <c r="BC491" s="173"/>
      <c r="BD491" s="173"/>
      <c r="BE491" s="173"/>
      <c r="BF491" s="173"/>
      <c r="BG491" s="173"/>
      <c r="BH491" s="173"/>
      <c r="BI491" s="173"/>
      <c r="BJ491" s="173"/>
      <c r="BK491" s="173"/>
      <c r="BL491" s="173"/>
      <c r="BM491" s="3"/>
      <c r="BN491" s="3"/>
      <c r="BO491" s="3"/>
      <c r="BP491" s="3"/>
      <c r="BQ491" s="3"/>
      <c r="BR491" s="3"/>
      <c r="BS491" s="3"/>
      <c r="BT491" s="3"/>
      <c r="BU491" s="3"/>
      <c r="BV491" s="3"/>
      <c r="BW491" s="3"/>
      <c r="BX491" s="3"/>
      <c r="BY491" s="3"/>
      <c r="BZ491" s="3"/>
    </row>
    <row r="492" spans="1:78" ht="13.9" customHeight="1" x14ac:dyDescent="0.25">
      <c r="A492" s="135"/>
      <c r="B492" s="109" t="s">
        <v>273</v>
      </c>
      <c r="C492" s="105" t="s">
        <v>277</v>
      </c>
      <c r="D492" s="105" t="s">
        <v>0</v>
      </c>
      <c r="E492" s="184"/>
      <c r="F492" s="184"/>
      <c r="G492" s="184"/>
      <c r="H492" s="184"/>
      <c r="I492" s="184"/>
      <c r="J492" s="177"/>
      <c r="K492" s="177">
        <v>0</v>
      </c>
      <c r="L492" s="177">
        <v>-20</v>
      </c>
      <c r="M492" s="177">
        <v>5</v>
      </c>
      <c r="N492" s="177">
        <v>40</v>
      </c>
      <c r="O492" s="177">
        <v>90</v>
      </c>
      <c r="P492" s="181">
        <v>101.94927398608402</v>
      </c>
      <c r="Q492" s="181">
        <v>110.20791968093373</v>
      </c>
      <c r="R492" s="181">
        <v>117.41708247725272</v>
      </c>
      <c r="S492" s="178">
        <v>121.49195976277214</v>
      </c>
      <c r="T492" s="178">
        <v>127.33374371967747</v>
      </c>
      <c r="U492" s="178">
        <v>132.05494746974219</v>
      </c>
      <c r="V492" s="178">
        <v>136.71397063139904</v>
      </c>
      <c r="W492" s="178">
        <v>141.53599949930074</v>
      </c>
      <c r="X492" s="178">
        <v>146.6393330340648</v>
      </c>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c r="BM492" s="3"/>
      <c r="BN492" s="3"/>
      <c r="BO492" s="3"/>
      <c r="BP492" s="3"/>
      <c r="BQ492" s="3"/>
      <c r="BR492" s="3"/>
      <c r="BS492" s="3"/>
      <c r="BT492" s="3"/>
      <c r="BU492" s="3"/>
      <c r="BV492" s="3"/>
      <c r="BW492" s="3"/>
      <c r="BX492" s="3"/>
      <c r="BY492" s="3"/>
      <c r="BZ492" s="3"/>
    </row>
    <row r="493" spans="1:78" ht="13.9" customHeight="1" x14ac:dyDescent="0.25">
      <c r="A493" s="135"/>
      <c r="B493" s="109" t="s">
        <v>273</v>
      </c>
      <c r="C493" s="105" t="s">
        <v>277</v>
      </c>
      <c r="D493" s="105" t="s">
        <v>11</v>
      </c>
      <c r="E493" s="184"/>
      <c r="F493" s="184"/>
      <c r="G493" s="184"/>
      <c r="H493" s="184"/>
      <c r="I493" s="184"/>
      <c r="J493" s="177"/>
      <c r="K493" s="177">
        <v>0</v>
      </c>
      <c r="L493" s="177">
        <v>640</v>
      </c>
      <c r="M493" s="177">
        <v>590</v>
      </c>
      <c r="N493" s="177">
        <v>740</v>
      </c>
      <c r="O493" s="177">
        <v>825</v>
      </c>
      <c r="P493" s="181">
        <v>934.53501153910349</v>
      </c>
      <c r="Q493" s="181">
        <v>1010.2392637418924</v>
      </c>
      <c r="R493" s="181">
        <v>1076.3232560414831</v>
      </c>
      <c r="S493" s="178">
        <v>1113.676297825411</v>
      </c>
      <c r="T493" s="178">
        <v>1167.225984097043</v>
      </c>
      <c r="U493" s="178">
        <v>1210.5036851393029</v>
      </c>
      <c r="V493" s="178">
        <v>1253.2113974544905</v>
      </c>
      <c r="W493" s="178">
        <v>1297.4133287435895</v>
      </c>
      <c r="X493" s="178">
        <v>1344.1938861455935</v>
      </c>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c r="BC493" s="173"/>
      <c r="BD493" s="173"/>
      <c r="BE493" s="173"/>
      <c r="BF493" s="173"/>
      <c r="BG493" s="173"/>
      <c r="BH493" s="173"/>
      <c r="BI493" s="173"/>
      <c r="BJ493" s="173"/>
      <c r="BK493" s="173"/>
      <c r="BL493" s="173"/>
      <c r="BM493" s="3"/>
      <c r="BN493" s="3"/>
      <c r="BO493" s="3"/>
      <c r="BP493" s="3"/>
      <c r="BQ493" s="3"/>
      <c r="BR493" s="3"/>
      <c r="BS493" s="3"/>
      <c r="BT493" s="3"/>
      <c r="BU493" s="3"/>
      <c r="BV493" s="3"/>
      <c r="BW493" s="3"/>
      <c r="BX493" s="3"/>
      <c r="BY493" s="3"/>
      <c r="BZ493" s="3"/>
    </row>
    <row r="494" spans="1:78" ht="13.9" customHeight="1" x14ac:dyDescent="0.25">
      <c r="A494" s="135"/>
      <c r="B494" s="109" t="s">
        <v>273</v>
      </c>
      <c r="C494" s="105" t="s">
        <v>276</v>
      </c>
      <c r="D494" s="105" t="s">
        <v>0</v>
      </c>
      <c r="E494" s="184"/>
      <c r="F494" s="184"/>
      <c r="G494" s="184"/>
      <c r="H494" s="184"/>
      <c r="I494" s="184"/>
      <c r="J494" s="177"/>
      <c r="K494" s="177">
        <v>-30</v>
      </c>
      <c r="L494" s="177">
        <v>-35</v>
      </c>
      <c r="M494" s="177">
        <v>-25</v>
      </c>
      <c r="N494" s="177">
        <v>-35</v>
      </c>
      <c r="O494" s="177">
        <v>-45</v>
      </c>
      <c r="P494" s="181">
        <v>-50.974636993042012</v>
      </c>
      <c r="Q494" s="181">
        <v>-55.103959840466864</v>
      </c>
      <c r="R494" s="181">
        <v>-58.70854123862636</v>
      </c>
      <c r="S494" s="178">
        <v>-60.74597988138607</v>
      </c>
      <c r="T494" s="178">
        <v>-63.666871859838736</v>
      </c>
      <c r="U494" s="178">
        <v>-66.027473734871094</v>
      </c>
      <c r="V494" s="178">
        <v>-68.356985315699518</v>
      </c>
      <c r="W494" s="178">
        <v>-70.767999749650372</v>
      </c>
      <c r="X494" s="178">
        <v>-73.319666517032402</v>
      </c>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c r="BC494" s="173"/>
      <c r="BD494" s="173"/>
      <c r="BE494" s="173"/>
      <c r="BF494" s="173"/>
      <c r="BG494" s="173"/>
      <c r="BH494" s="173"/>
      <c r="BI494" s="173"/>
      <c r="BJ494" s="173"/>
      <c r="BK494" s="173"/>
      <c r="BL494" s="173"/>
      <c r="BM494" s="3"/>
      <c r="BN494" s="3"/>
      <c r="BO494" s="3"/>
      <c r="BP494" s="3"/>
      <c r="BQ494" s="3"/>
      <c r="BR494" s="3"/>
      <c r="BS494" s="3"/>
      <c r="BT494" s="3"/>
      <c r="BU494" s="3"/>
      <c r="BV494" s="3"/>
      <c r="BW494" s="3"/>
      <c r="BX494" s="3"/>
      <c r="BY494" s="3"/>
      <c r="BZ494" s="3"/>
    </row>
    <row r="495" spans="1:78" ht="13.9" customHeight="1" x14ac:dyDescent="0.25">
      <c r="A495" s="135"/>
      <c r="B495" s="109" t="s">
        <v>273</v>
      </c>
      <c r="C495" s="105" t="s">
        <v>276</v>
      </c>
      <c r="D495" s="105" t="s">
        <v>4</v>
      </c>
      <c r="E495" s="184"/>
      <c r="F495" s="184"/>
      <c r="G495" s="184"/>
      <c r="H495" s="184"/>
      <c r="I495" s="184"/>
      <c r="J495" s="177"/>
      <c r="K495" s="177">
        <v>-5</v>
      </c>
      <c r="L495" s="177">
        <v>-5</v>
      </c>
      <c r="M495" s="177">
        <v>-5</v>
      </c>
      <c r="N495" s="177">
        <v>-5</v>
      </c>
      <c r="O495" s="177">
        <v>-5</v>
      </c>
      <c r="P495" s="181">
        <v>-5.6638485547824455</v>
      </c>
      <c r="Q495" s="181">
        <v>-6.1226622044963177</v>
      </c>
      <c r="R495" s="181">
        <v>-6.5231712487362623</v>
      </c>
      <c r="S495" s="178">
        <v>-6.7495533201540079</v>
      </c>
      <c r="T495" s="178">
        <v>-7.0740968733154146</v>
      </c>
      <c r="U495" s="178">
        <v>-7.3363859705412322</v>
      </c>
      <c r="V495" s="178">
        <v>-7.5952205906332786</v>
      </c>
      <c r="W495" s="178">
        <v>-7.863111083294485</v>
      </c>
      <c r="X495" s="178">
        <v>-8.1466296130035989</v>
      </c>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c r="BM495" s="3"/>
      <c r="BN495" s="3"/>
      <c r="BO495" s="3"/>
      <c r="BP495" s="3"/>
      <c r="BQ495" s="3"/>
      <c r="BR495" s="3"/>
      <c r="BS495" s="3"/>
      <c r="BT495" s="3"/>
      <c r="BU495" s="3"/>
      <c r="BV495" s="3"/>
      <c r="BW495" s="3"/>
      <c r="BX495" s="3"/>
      <c r="BY495" s="3"/>
      <c r="BZ495" s="3"/>
    </row>
    <row r="496" spans="1:78" ht="13.9" customHeight="1" x14ac:dyDescent="0.25">
      <c r="A496" s="135"/>
      <c r="B496" s="109" t="s">
        <v>273</v>
      </c>
      <c r="C496" s="105" t="s">
        <v>276</v>
      </c>
      <c r="D496" s="105" t="s">
        <v>30</v>
      </c>
      <c r="E496" s="184"/>
      <c r="F496" s="184"/>
      <c r="G496" s="184"/>
      <c r="H496" s="184"/>
      <c r="I496" s="184"/>
      <c r="J496" s="177"/>
      <c r="K496" s="177">
        <v>0</v>
      </c>
      <c r="L496" s="177">
        <v>0</v>
      </c>
      <c r="M496" s="177">
        <v>0</v>
      </c>
      <c r="N496" s="177">
        <v>5</v>
      </c>
      <c r="O496" s="177">
        <v>5</v>
      </c>
      <c r="P496" s="181">
        <v>5.6638485547824455</v>
      </c>
      <c r="Q496" s="181">
        <v>6.1226622044963177</v>
      </c>
      <c r="R496" s="181">
        <v>6.5231712487362623</v>
      </c>
      <c r="S496" s="178">
        <v>6.7495533201540079</v>
      </c>
      <c r="T496" s="178">
        <v>7.0740968733154146</v>
      </c>
      <c r="U496" s="178">
        <v>7.3363859705412322</v>
      </c>
      <c r="V496" s="178">
        <v>7.5952205906332786</v>
      </c>
      <c r="W496" s="178">
        <v>7.863111083294485</v>
      </c>
      <c r="X496" s="178">
        <v>8.1466296130035989</v>
      </c>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c r="AV496" s="173"/>
      <c r="AW496" s="173"/>
      <c r="AX496" s="173"/>
      <c r="AY496" s="173"/>
      <c r="AZ496" s="173"/>
      <c r="BA496" s="173"/>
      <c r="BB496" s="173"/>
      <c r="BC496" s="173"/>
      <c r="BD496" s="173"/>
      <c r="BE496" s="173"/>
      <c r="BF496" s="173"/>
      <c r="BG496" s="173"/>
      <c r="BH496" s="173"/>
      <c r="BI496" s="173"/>
      <c r="BJ496" s="173"/>
      <c r="BK496" s="173"/>
      <c r="BL496" s="173"/>
      <c r="BM496" s="3"/>
      <c r="BN496" s="3"/>
      <c r="BO496" s="3"/>
      <c r="BP496" s="3"/>
      <c r="BQ496" s="3"/>
      <c r="BR496" s="3"/>
      <c r="BS496" s="3"/>
      <c r="BT496" s="3"/>
      <c r="BU496" s="3"/>
      <c r="BV496" s="3"/>
      <c r="BW496" s="3"/>
      <c r="BX496" s="3"/>
      <c r="BY496" s="3"/>
      <c r="BZ496" s="3"/>
    </row>
    <row r="497" spans="1:78" ht="13.9" customHeight="1" x14ac:dyDescent="0.25">
      <c r="A497" s="135"/>
      <c r="B497" s="109" t="s">
        <v>273</v>
      </c>
      <c r="C497" s="105" t="s">
        <v>276</v>
      </c>
      <c r="D497" s="105" t="s">
        <v>11</v>
      </c>
      <c r="E497" s="184"/>
      <c r="F497" s="184"/>
      <c r="G497" s="184"/>
      <c r="H497" s="184"/>
      <c r="I497" s="184"/>
      <c r="J497" s="177"/>
      <c r="K497" s="177">
        <v>-20</v>
      </c>
      <c r="L497" s="177">
        <v>-20</v>
      </c>
      <c r="M497" s="177">
        <v>-30</v>
      </c>
      <c r="N497" s="177">
        <v>-30</v>
      </c>
      <c r="O497" s="177">
        <v>-30</v>
      </c>
      <c r="P497" s="181">
        <v>-33.983091328694677</v>
      </c>
      <c r="Q497" s="181">
        <v>-36.735973226977912</v>
      </c>
      <c r="R497" s="181">
        <v>-39.139027492417576</v>
      </c>
      <c r="S497" s="178">
        <v>-40.497319920924049</v>
      </c>
      <c r="T497" s="178">
        <v>-42.444581239892493</v>
      </c>
      <c r="U497" s="178">
        <v>-44.018315823247399</v>
      </c>
      <c r="V497" s="178">
        <v>-45.571323543799679</v>
      </c>
      <c r="W497" s="178">
        <v>-47.178666499766919</v>
      </c>
      <c r="X497" s="178">
        <v>-48.879777678021604</v>
      </c>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3"/>
      <c r="BN497" s="3"/>
      <c r="BO497" s="3"/>
      <c r="BP497" s="3"/>
      <c r="BQ497" s="3"/>
      <c r="BR497" s="3"/>
      <c r="BS497" s="3"/>
      <c r="BT497" s="3"/>
      <c r="BU497" s="3"/>
      <c r="BV497" s="3"/>
      <c r="BW497" s="3"/>
      <c r="BX497" s="3"/>
      <c r="BY497" s="3"/>
      <c r="BZ497" s="3"/>
    </row>
    <row r="498" spans="1:78" ht="13.9" customHeight="1" x14ac:dyDescent="0.25">
      <c r="A498" s="135"/>
      <c r="B498" s="109" t="s">
        <v>273</v>
      </c>
      <c r="C498" s="105" t="s">
        <v>275</v>
      </c>
      <c r="D498" s="105" t="s">
        <v>0</v>
      </c>
      <c r="E498" s="184"/>
      <c r="F498" s="184"/>
      <c r="G498" s="184"/>
      <c r="H498" s="184"/>
      <c r="I498" s="184"/>
      <c r="J498" s="177"/>
      <c r="K498" s="177">
        <v>-10</v>
      </c>
      <c r="L498" s="177">
        <v>-20</v>
      </c>
      <c r="M498" s="177">
        <v>-20</v>
      </c>
      <c r="N498" s="177">
        <v>-20</v>
      </c>
      <c r="O498" s="177">
        <v>-20</v>
      </c>
      <c r="P498" s="181">
        <v>-22.655394219129782</v>
      </c>
      <c r="Q498" s="181">
        <v>-24.490648817985271</v>
      </c>
      <c r="R498" s="181">
        <v>-26.092684994945049</v>
      </c>
      <c r="S498" s="178">
        <v>-26.998213280616032</v>
      </c>
      <c r="T498" s="178">
        <v>-28.296387493261658</v>
      </c>
      <c r="U498" s="178">
        <v>-29.345543882164929</v>
      </c>
      <c r="V498" s="178">
        <v>-30.380882362533114</v>
      </c>
      <c r="W498" s="178">
        <v>-31.45244433317794</v>
      </c>
      <c r="X498" s="178">
        <v>-32.586518452014396</v>
      </c>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c r="BM498" s="3"/>
      <c r="BN498" s="3"/>
      <c r="BO498" s="3"/>
      <c r="BP498" s="3"/>
      <c r="BQ498" s="3"/>
      <c r="BR498" s="3"/>
      <c r="BS498" s="3"/>
      <c r="BT498" s="3"/>
      <c r="BU498" s="3"/>
      <c r="BV498" s="3"/>
      <c r="BW498" s="3"/>
      <c r="BX498" s="3"/>
      <c r="BY498" s="3"/>
      <c r="BZ498" s="3"/>
    </row>
    <row r="499" spans="1:78" ht="13.9" customHeight="1" x14ac:dyDescent="0.25">
      <c r="A499" s="135"/>
      <c r="B499" s="109" t="s">
        <v>273</v>
      </c>
      <c r="C499" s="105" t="s">
        <v>274</v>
      </c>
      <c r="D499" s="105" t="s">
        <v>0</v>
      </c>
      <c r="E499" s="184"/>
      <c r="F499" s="184"/>
      <c r="G499" s="184"/>
      <c r="H499" s="184"/>
      <c r="I499" s="184"/>
      <c r="J499" s="177"/>
      <c r="K499" s="177">
        <v>0</v>
      </c>
      <c r="L499" s="177">
        <v>0</v>
      </c>
      <c r="M499" s="177">
        <v>-50</v>
      </c>
      <c r="N499" s="177">
        <v>-20</v>
      </c>
      <c r="O499" s="177">
        <v>-10</v>
      </c>
      <c r="P499" s="181">
        <v>-11.327697109564891</v>
      </c>
      <c r="Q499" s="181">
        <v>-12.245324408992635</v>
      </c>
      <c r="R499" s="181">
        <v>-13.046342497472525</v>
      </c>
      <c r="S499" s="178">
        <v>-13.499106640308016</v>
      </c>
      <c r="T499" s="178">
        <v>-14.148193746630829</v>
      </c>
      <c r="U499" s="178">
        <v>-14.672771941082464</v>
      </c>
      <c r="V499" s="178">
        <v>-15.190441181266557</v>
      </c>
      <c r="W499" s="178">
        <v>-15.72622216658897</v>
      </c>
      <c r="X499" s="178">
        <v>-16.293259226007198</v>
      </c>
      <c r="Y499" s="173"/>
      <c r="Z499" s="173"/>
      <c r="AA499" s="173"/>
      <c r="AB499" s="173"/>
      <c r="AC499" s="173"/>
      <c r="AD499" s="173"/>
      <c r="AE499" s="173"/>
      <c r="AF499" s="173"/>
      <c r="AG499" s="173"/>
      <c r="AH499" s="173"/>
      <c r="AI499" s="173"/>
      <c r="AJ499" s="173"/>
      <c r="AK499" s="173"/>
      <c r="AL499" s="173"/>
      <c r="AM499" s="173"/>
      <c r="AN499" s="173"/>
      <c r="AO499" s="173"/>
      <c r="AP499" s="173"/>
      <c r="AQ499" s="173"/>
      <c r="AR499" s="173"/>
      <c r="AS499" s="173"/>
      <c r="AT499" s="173"/>
      <c r="AU499" s="173"/>
      <c r="AV499" s="173"/>
      <c r="AW499" s="173"/>
      <c r="AX499" s="173"/>
      <c r="AY499" s="173"/>
      <c r="AZ499" s="173"/>
      <c r="BA499" s="173"/>
      <c r="BB499" s="173"/>
      <c r="BC499" s="173"/>
      <c r="BD499" s="173"/>
      <c r="BE499" s="173"/>
      <c r="BF499" s="173"/>
      <c r="BG499" s="173"/>
      <c r="BH499" s="173"/>
      <c r="BI499" s="173"/>
      <c r="BJ499" s="173"/>
      <c r="BK499" s="173"/>
      <c r="BL499" s="173"/>
      <c r="BM499" s="3"/>
      <c r="BN499" s="3"/>
      <c r="BO499" s="3"/>
      <c r="BP499" s="3"/>
      <c r="BQ499" s="3"/>
      <c r="BR499" s="3"/>
      <c r="BS499" s="3"/>
      <c r="BT499" s="3"/>
      <c r="BU499" s="3"/>
      <c r="BV499" s="3"/>
      <c r="BW499" s="3"/>
      <c r="BX499" s="3"/>
      <c r="BY499" s="3"/>
      <c r="BZ499" s="3"/>
    </row>
    <row r="500" spans="1:78" ht="13.9" customHeight="1" x14ac:dyDescent="0.25">
      <c r="A500" s="136"/>
      <c r="B500" s="109" t="s">
        <v>273</v>
      </c>
      <c r="C500" s="105" t="s">
        <v>274</v>
      </c>
      <c r="D500" s="105" t="s">
        <v>4</v>
      </c>
      <c r="E500" s="184"/>
      <c r="F500" s="184"/>
      <c r="G500" s="184"/>
      <c r="H500" s="184"/>
      <c r="I500" s="184"/>
      <c r="J500" s="177"/>
      <c r="K500" s="177">
        <v>0</v>
      </c>
      <c r="L500" s="177">
        <v>0</v>
      </c>
      <c r="M500" s="177">
        <v>-10</v>
      </c>
      <c r="N500" s="177">
        <v>-5</v>
      </c>
      <c r="O500" s="177">
        <v>-5</v>
      </c>
      <c r="P500" s="181">
        <v>-5.6638485547824455</v>
      </c>
      <c r="Q500" s="181">
        <v>-6.1226622044963177</v>
      </c>
      <c r="R500" s="181">
        <v>-6.5231712487362623</v>
      </c>
      <c r="S500" s="178">
        <v>-6.7495533201540079</v>
      </c>
      <c r="T500" s="178">
        <v>-7.0740968733154146</v>
      </c>
      <c r="U500" s="178">
        <v>-7.3363859705412322</v>
      </c>
      <c r="V500" s="178">
        <v>-7.5952205906332786</v>
      </c>
      <c r="W500" s="178">
        <v>-7.863111083294485</v>
      </c>
      <c r="X500" s="178">
        <v>-8.1466296130035989</v>
      </c>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c r="BM500" s="3"/>
      <c r="BN500" s="3"/>
      <c r="BO500" s="3"/>
      <c r="BP500" s="3"/>
      <c r="BQ500" s="3"/>
      <c r="BR500" s="3"/>
      <c r="BS500" s="3"/>
      <c r="BT500" s="3"/>
      <c r="BU500" s="3"/>
      <c r="BV500" s="3"/>
      <c r="BW500" s="3"/>
      <c r="BX500" s="3"/>
      <c r="BY500" s="3"/>
      <c r="BZ500" s="3"/>
    </row>
    <row r="501" spans="1:78" ht="13.9" customHeight="1" x14ac:dyDescent="0.25">
      <c r="A501" s="136"/>
      <c r="B501" s="109" t="s">
        <v>273</v>
      </c>
      <c r="C501" s="105" t="s">
        <v>2125</v>
      </c>
      <c r="D501" s="105" t="s">
        <v>10</v>
      </c>
      <c r="E501" s="184"/>
      <c r="F501" s="184"/>
      <c r="G501" s="184"/>
      <c r="H501" s="184"/>
      <c r="I501" s="184"/>
      <c r="J501" s="177">
        <v>-400</v>
      </c>
      <c r="K501" s="177">
        <v>0</v>
      </c>
      <c r="L501" s="177">
        <v>0</v>
      </c>
      <c r="M501" s="177">
        <v>0</v>
      </c>
      <c r="N501" s="177">
        <v>100</v>
      </c>
      <c r="O501" s="177">
        <v>9400</v>
      </c>
      <c r="P501" s="181">
        <v>10648.035282990999</v>
      </c>
      <c r="Q501" s="181">
        <v>11510.604944453078</v>
      </c>
      <c r="R501" s="181">
        <v>12263.561947624174</v>
      </c>
      <c r="S501" s="178">
        <v>12689.160241889535</v>
      </c>
      <c r="T501" s="178">
        <v>13299.30212183298</v>
      </c>
      <c r="U501" s="178">
        <v>13792.405624617517</v>
      </c>
      <c r="V501" s="178">
        <v>14279.014710390564</v>
      </c>
      <c r="W501" s="178">
        <v>14782.648836593631</v>
      </c>
      <c r="X501" s="178">
        <v>15315.663672446766</v>
      </c>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c r="AV501" s="173"/>
      <c r="AW501" s="173"/>
      <c r="AX501" s="173"/>
      <c r="AY501" s="173"/>
      <c r="AZ501" s="173"/>
      <c r="BA501" s="173"/>
      <c r="BB501" s="173"/>
      <c r="BC501" s="173"/>
      <c r="BD501" s="173"/>
      <c r="BE501" s="173"/>
      <c r="BF501" s="173"/>
      <c r="BG501" s="173"/>
      <c r="BH501" s="173"/>
      <c r="BI501" s="173"/>
      <c r="BJ501" s="173"/>
      <c r="BK501" s="173"/>
      <c r="BL501" s="173"/>
      <c r="BM501" s="3"/>
      <c r="BN501" s="3"/>
      <c r="BO501" s="3"/>
      <c r="BP501" s="3"/>
      <c r="BQ501" s="3"/>
      <c r="BR501" s="3"/>
      <c r="BS501" s="3"/>
      <c r="BT501" s="3"/>
      <c r="BU501" s="3"/>
      <c r="BV501" s="3"/>
      <c r="BW501" s="3"/>
      <c r="BX501" s="3"/>
      <c r="BY501" s="3"/>
      <c r="BZ501" s="3"/>
    </row>
    <row r="502" spans="1:78" ht="13.9" customHeight="1" x14ac:dyDescent="0.25">
      <c r="A502" s="136"/>
      <c r="B502" s="110" t="s">
        <v>273</v>
      </c>
      <c r="C502" s="106" t="s">
        <v>2125</v>
      </c>
      <c r="D502" s="106" t="s">
        <v>9</v>
      </c>
      <c r="E502" s="186"/>
      <c r="F502" s="186"/>
      <c r="G502" s="186"/>
      <c r="H502" s="186"/>
      <c r="I502" s="186"/>
      <c r="J502" s="179">
        <v>400</v>
      </c>
      <c r="K502" s="179">
        <v>0</v>
      </c>
      <c r="L502" s="179">
        <v>200</v>
      </c>
      <c r="M502" s="179">
        <v>0</v>
      </c>
      <c r="N502" s="179">
        <v>-200</v>
      </c>
      <c r="O502" s="179">
        <v>200</v>
      </c>
      <c r="P502" s="183">
        <v>226.55394219129784</v>
      </c>
      <c r="Q502" s="183">
        <v>244.90648817985272</v>
      </c>
      <c r="R502" s="183">
        <v>260.92684994945046</v>
      </c>
      <c r="S502" s="180">
        <v>269.98213280616028</v>
      </c>
      <c r="T502" s="180">
        <v>282.96387493261653</v>
      </c>
      <c r="U502" s="180">
        <v>293.45543882164924</v>
      </c>
      <c r="V502" s="180">
        <v>303.80882362533112</v>
      </c>
      <c r="W502" s="180">
        <v>314.52444333177937</v>
      </c>
      <c r="X502" s="180">
        <v>325.86518452014394</v>
      </c>
      <c r="Y502" s="173"/>
      <c r="Z502" s="173"/>
      <c r="AA502" s="173"/>
      <c r="AB502" s="173"/>
      <c r="AC502" s="173"/>
      <c r="AD502" s="173"/>
      <c r="AE502" s="173"/>
      <c r="AF502" s="173"/>
      <c r="AG502" s="173"/>
      <c r="AH502" s="173"/>
      <c r="AI502" s="173"/>
      <c r="AJ502" s="173"/>
      <c r="AK502" s="173"/>
      <c r="AL502" s="173"/>
      <c r="AM502" s="173"/>
      <c r="AN502" s="173"/>
      <c r="AO502" s="173"/>
      <c r="AP502" s="173"/>
      <c r="AQ502" s="173"/>
      <c r="AR502" s="173"/>
      <c r="AS502" s="173"/>
      <c r="AT502" s="173"/>
      <c r="AU502" s="173"/>
      <c r="AV502" s="173"/>
      <c r="AW502" s="173"/>
      <c r="AX502" s="173"/>
      <c r="AY502" s="173"/>
      <c r="AZ502" s="173"/>
      <c r="BA502" s="173"/>
      <c r="BB502" s="173"/>
      <c r="BC502" s="173"/>
      <c r="BD502" s="173"/>
      <c r="BE502" s="173"/>
      <c r="BF502" s="173"/>
      <c r="BG502" s="173"/>
      <c r="BH502" s="173"/>
      <c r="BI502" s="173"/>
      <c r="BJ502" s="173"/>
      <c r="BK502" s="173"/>
      <c r="BL502" s="173"/>
      <c r="BM502" s="3"/>
      <c r="BN502" s="3"/>
      <c r="BO502" s="3"/>
      <c r="BP502" s="3"/>
      <c r="BQ502" s="3"/>
      <c r="BR502" s="3"/>
      <c r="BS502" s="3"/>
      <c r="BT502" s="3"/>
      <c r="BU502" s="3"/>
      <c r="BV502" s="3"/>
      <c r="BW502" s="3"/>
      <c r="BX502" s="3"/>
      <c r="BY502" s="3"/>
      <c r="BZ502" s="3"/>
    </row>
    <row r="503" spans="1:78" ht="13.9" customHeight="1" x14ac:dyDescent="0.25">
      <c r="A503" s="135"/>
      <c r="B503" s="107" t="s">
        <v>243</v>
      </c>
      <c r="C503" s="107" t="s">
        <v>272</v>
      </c>
      <c r="D503" s="105" t="s">
        <v>0</v>
      </c>
      <c r="E503" s="177"/>
      <c r="F503" s="177"/>
      <c r="G503" s="177"/>
      <c r="H503" s="177"/>
      <c r="I503" s="177"/>
      <c r="J503" s="177"/>
      <c r="K503" s="177">
        <v>-15</v>
      </c>
      <c r="L503" s="177">
        <v>-605</v>
      </c>
      <c r="M503" s="177">
        <v>-1250</v>
      </c>
      <c r="N503" s="177">
        <v>-1400</v>
      </c>
      <c r="O503" s="177">
        <v>-1390</v>
      </c>
      <c r="P503" s="177">
        <v>-1410</v>
      </c>
      <c r="Q503" s="181">
        <v>-1524.2204350697737</v>
      </c>
      <c r="R503" s="181">
        <v>-1623.9260940251997</v>
      </c>
      <c r="S503" s="182">
        <v>-1680.2833072542674</v>
      </c>
      <c r="T503" s="182">
        <v>-1761.0775597014288</v>
      </c>
      <c r="U503" s="182">
        <v>-1826.3737312906439</v>
      </c>
      <c r="V503" s="182">
        <v>-1890.8099200057577</v>
      </c>
      <c r="W503" s="182">
        <v>-1957.5005440573766</v>
      </c>
      <c r="X503" s="182">
        <v>-2028.0817262735397</v>
      </c>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c r="BM503" s="3"/>
      <c r="BN503" s="3"/>
      <c r="BO503" s="3"/>
      <c r="BP503" s="3"/>
      <c r="BQ503" s="3"/>
      <c r="BR503" s="3"/>
      <c r="BS503" s="3"/>
      <c r="BT503" s="3"/>
      <c r="BU503" s="3"/>
      <c r="BV503" s="3"/>
      <c r="BW503" s="3"/>
      <c r="BX503" s="3"/>
      <c r="BY503" s="3"/>
      <c r="BZ503" s="3"/>
    </row>
    <row r="504" spans="1:78" ht="13.9" customHeight="1" x14ac:dyDescent="0.25">
      <c r="A504" s="135"/>
      <c r="B504" s="107" t="s">
        <v>243</v>
      </c>
      <c r="C504" s="107" t="s">
        <v>271</v>
      </c>
      <c r="D504" s="105" t="s">
        <v>0</v>
      </c>
      <c r="E504" s="177"/>
      <c r="F504" s="177"/>
      <c r="G504" s="177"/>
      <c r="H504" s="177"/>
      <c r="I504" s="177"/>
      <c r="J504" s="177"/>
      <c r="K504" s="177">
        <v>-20</v>
      </c>
      <c r="L504" s="177">
        <v>-295</v>
      </c>
      <c r="M504" s="177">
        <v>-445</v>
      </c>
      <c r="N504" s="177">
        <v>-185</v>
      </c>
      <c r="O504" s="177">
        <v>-110</v>
      </c>
      <c r="P504" s="177">
        <v>-425</v>
      </c>
      <c r="Q504" s="181">
        <v>-459.4281453224495</v>
      </c>
      <c r="R504" s="181">
        <v>-489.48126947568073</v>
      </c>
      <c r="S504" s="178">
        <v>-506.4683727539458</v>
      </c>
      <c r="T504" s="178">
        <v>-530.82125026461506</v>
      </c>
      <c r="U504" s="178">
        <v>-550.50272042448489</v>
      </c>
      <c r="V504" s="178">
        <v>-569.92497588826029</v>
      </c>
      <c r="W504" s="178">
        <v>-590.02675973360635</v>
      </c>
      <c r="X504" s="178">
        <v>-611.30122955053491</v>
      </c>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c r="BM504" s="3"/>
      <c r="BN504" s="3"/>
      <c r="BO504" s="3"/>
      <c r="BP504" s="3"/>
      <c r="BQ504" s="3"/>
      <c r="BR504" s="3"/>
      <c r="BS504" s="3"/>
      <c r="BT504" s="3"/>
      <c r="BU504" s="3"/>
      <c r="BV504" s="3"/>
      <c r="BW504" s="3"/>
      <c r="BX504" s="3"/>
      <c r="BY504" s="3"/>
      <c r="BZ504" s="3"/>
    </row>
    <row r="505" spans="1:78" ht="13.9" customHeight="1" x14ac:dyDescent="0.25">
      <c r="A505" s="135"/>
      <c r="B505" s="107" t="s">
        <v>243</v>
      </c>
      <c r="C505" s="107" t="s">
        <v>270</v>
      </c>
      <c r="D505" s="105" t="s">
        <v>0</v>
      </c>
      <c r="E505" s="177"/>
      <c r="F505" s="177"/>
      <c r="G505" s="177"/>
      <c r="H505" s="177"/>
      <c r="I505" s="177"/>
      <c r="J505" s="177"/>
      <c r="K505" s="177">
        <v>-20</v>
      </c>
      <c r="L505" s="177">
        <v>-20</v>
      </c>
      <c r="M505" s="177">
        <v>-20</v>
      </c>
      <c r="N505" s="177">
        <v>-20</v>
      </c>
      <c r="O505" s="177">
        <v>-15</v>
      </c>
      <c r="P505" s="177">
        <v>-15</v>
      </c>
      <c r="Q505" s="181">
        <v>-16.215111011380571</v>
      </c>
      <c r="R505" s="181">
        <v>-17.275809510906381</v>
      </c>
      <c r="S505" s="178">
        <v>-17.875354332492208</v>
      </c>
      <c r="T505" s="178">
        <v>-18.73486765639818</v>
      </c>
      <c r="U505" s="178">
        <v>-19.429507779687704</v>
      </c>
      <c r="V505" s="178">
        <v>-20.114999148997423</v>
      </c>
      <c r="W505" s="178">
        <v>-20.824473872950815</v>
      </c>
      <c r="X505" s="178">
        <v>-21.575337513548295</v>
      </c>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c r="AV505" s="173"/>
      <c r="AW505" s="173"/>
      <c r="AX505" s="173"/>
      <c r="AY505" s="173"/>
      <c r="AZ505" s="173"/>
      <c r="BA505" s="173"/>
      <c r="BB505" s="173"/>
      <c r="BC505" s="173"/>
      <c r="BD505" s="173"/>
      <c r="BE505" s="173"/>
      <c r="BF505" s="173"/>
      <c r="BG505" s="173"/>
      <c r="BH505" s="173"/>
      <c r="BI505" s="173"/>
      <c r="BJ505" s="173"/>
      <c r="BK505" s="173"/>
      <c r="BL505" s="173"/>
      <c r="BM505" s="3"/>
      <c r="BN505" s="3"/>
      <c r="BO505" s="3"/>
      <c r="BP505" s="3"/>
      <c r="BQ505" s="3"/>
      <c r="BR505" s="3"/>
      <c r="BS505" s="3"/>
      <c r="BT505" s="3"/>
      <c r="BU505" s="3"/>
      <c r="BV505" s="3"/>
      <c r="BW505" s="3"/>
      <c r="BX505" s="3"/>
      <c r="BY505" s="3"/>
      <c r="BZ505" s="3"/>
    </row>
    <row r="506" spans="1:78" ht="13.9" customHeight="1" x14ac:dyDescent="0.25">
      <c r="A506" s="135"/>
      <c r="B506" s="107" t="s">
        <v>243</v>
      </c>
      <c r="C506" s="107" t="s">
        <v>269</v>
      </c>
      <c r="D506" s="105" t="s">
        <v>0</v>
      </c>
      <c r="E506" s="177"/>
      <c r="F506" s="177"/>
      <c r="G506" s="177"/>
      <c r="H506" s="177"/>
      <c r="I506" s="177"/>
      <c r="J506" s="177"/>
      <c r="K506" s="177">
        <v>0</v>
      </c>
      <c r="L506" s="177">
        <v>0</v>
      </c>
      <c r="M506" s="177">
        <v>-5</v>
      </c>
      <c r="N506" s="177">
        <v>-5</v>
      </c>
      <c r="O506" s="177">
        <v>-10</v>
      </c>
      <c r="P506" s="177">
        <v>-10</v>
      </c>
      <c r="Q506" s="181">
        <v>-10.810074007587048</v>
      </c>
      <c r="R506" s="181">
        <v>-11.517206340604254</v>
      </c>
      <c r="S506" s="178">
        <v>-11.916902888328138</v>
      </c>
      <c r="T506" s="178">
        <v>-12.489911770932121</v>
      </c>
      <c r="U506" s="178">
        <v>-12.953005186458469</v>
      </c>
      <c r="V506" s="178">
        <v>-13.409999432664948</v>
      </c>
      <c r="W506" s="178">
        <v>-13.882982581967211</v>
      </c>
      <c r="X506" s="178">
        <v>-14.38355834236553</v>
      </c>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3"/>
      <c r="BN506" s="3"/>
      <c r="BO506" s="3"/>
      <c r="BP506" s="3"/>
      <c r="BQ506" s="3"/>
      <c r="BR506" s="3"/>
      <c r="BS506" s="3"/>
      <c r="BT506" s="3"/>
      <c r="BU506" s="3"/>
      <c r="BV506" s="3"/>
      <c r="BW506" s="3"/>
      <c r="BX506" s="3"/>
      <c r="BY506" s="3"/>
      <c r="BZ506" s="3"/>
    </row>
    <row r="507" spans="1:78" ht="13.9" customHeight="1" x14ac:dyDescent="0.25">
      <c r="A507" s="135"/>
      <c r="B507" s="107" t="s">
        <v>243</v>
      </c>
      <c r="C507" s="107" t="s">
        <v>269</v>
      </c>
      <c r="D507" s="105" t="s">
        <v>4</v>
      </c>
      <c r="E507" s="177"/>
      <c r="F507" s="177"/>
      <c r="G507" s="177"/>
      <c r="H507" s="177"/>
      <c r="I507" s="177"/>
      <c r="J507" s="177"/>
      <c r="K507" s="177">
        <v>0</v>
      </c>
      <c r="L507" s="177">
        <v>0</v>
      </c>
      <c r="M507" s="177">
        <v>0</v>
      </c>
      <c r="N507" s="177">
        <v>0</v>
      </c>
      <c r="O507" s="177">
        <v>0</v>
      </c>
      <c r="P507" s="177">
        <v>0</v>
      </c>
      <c r="Q507" s="181">
        <v>0</v>
      </c>
      <c r="R507" s="181">
        <v>0</v>
      </c>
      <c r="S507" s="178">
        <v>0</v>
      </c>
      <c r="T507" s="178">
        <v>0</v>
      </c>
      <c r="U507" s="178">
        <v>0</v>
      </c>
      <c r="V507" s="178">
        <v>0</v>
      </c>
      <c r="W507" s="178">
        <v>0</v>
      </c>
      <c r="X507" s="178">
        <v>0</v>
      </c>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c r="AV507" s="173"/>
      <c r="AW507" s="173"/>
      <c r="AX507" s="173"/>
      <c r="AY507" s="173"/>
      <c r="AZ507" s="173"/>
      <c r="BA507" s="173"/>
      <c r="BB507" s="173"/>
      <c r="BC507" s="173"/>
      <c r="BD507" s="173"/>
      <c r="BE507" s="173"/>
      <c r="BF507" s="173"/>
      <c r="BG507" s="173"/>
      <c r="BH507" s="173"/>
      <c r="BI507" s="173"/>
      <c r="BJ507" s="173"/>
      <c r="BK507" s="173"/>
      <c r="BL507" s="173"/>
      <c r="BM507" s="3"/>
      <c r="BN507" s="3"/>
      <c r="BO507" s="3"/>
      <c r="BP507" s="3"/>
      <c r="BQ507" s="3"/>
      <c r="BR507" s="3"/>
      <c r="BS507" s="3"/>
      <c r="BT507" s="3"/>
      <c r="BU507" s="3"/>
      <c r="BV507" s="3"/>
      <c r="BW507" s="3"/>
      <c r="BX507" s="3"/>
      <c r="BY507" s="3"/>
      <c r="BZ507" s="3"/>
    </row>
    <row r="508" spans="1:78" ht="13.9" customHeight="1" x14ac:dyDescent="0.25">
      <c r="A508" s="135"/>
      <c r="B508" s="107" t="s">
        <v>243</v>
      </c>
      <c r="C508" s="107" t="s">
        <v>269</v>
      </c>
      <c r="D508" s="105" t="s">
        <v>11</v>
      </c>
      <c r="E508" s="177"/>
      <c r="F508" s="177"/>
      <c r="G508" s="177"/>
      <c r="H508" s="177"/>
      <c r="I508" s="177"/>
      <c r="J508" s="177"/>
      <c r="K508" s="177">
        <v>0</v>
      </c>
      <c r="L508" s="177">
        <v>-5</v>
      </c>
      <c r="M508" s="177">
        <v>-5</v>
      </c>
      <c r="N508" s="177">
        <v>-10</v>
      </c>
      <c r="O508" s="177">
        <v>-5</v>
      </c>
      <c r="P508" s="177">
        <v>-5</v>
      </c>
      <c r="Q508" s="181">
        <v>-5.4050370037935238</v>
      </c>
      <c r="R508" s="181">
        <v>-5.758603170302127</v>
      </c>
      <c r="S508" s="178">
        <v>-5.9584514441640692</v>
      </c>
      <c r="T508" s="178">
        <v>-6.2449558854660605</v>
      </c>
      <c r="U508" s="178">
        <v>-6.4765025932292346</v>
      </c>
      <c r="V508" s="178">
        <v>-6.7049997163324742</v>
      </c>
      <c r="W508" s="178">
        <v>-6.9414912909836053</v>
      </c>
      <c r="X508" s="178">
        <v>-7.1917791711827652</v>
      </c>
      <c r="Y508" s="173"/>
      <c r="Z508" s="173"/>
      <c r="AA508" s="173"/>
      <c r="AB508" s="173"/>
      <c r="AC508" s="173"/>
      <c r="AD508" s="173"/>
      <c r="AE508" s="173"/>
      <c r="AF508" s="173"/>
      <c r="AG508" s="173"/>
      <c r="AH508" s="173"/>
      <c r="AI508" s="173"/>
      <c r="AJ508" s="173"/>
      <c r="AK508" s="173"/>
      <c r="AL508" s="173"/>
      <c r="AM508" s="173"/>
      <c r="AN508" s="173"/>
      <c r="AO508" s="173"/>
      <c r="AP508" s="173"/>
      <c r="AQ508" s="173"/>
      <c r="AR508" s="173"/>
      <c r="AS508" s="173"/>
      <c r="AT508" s="173"/>
      <c r="AU508" s="173"/>
      <c r="AV508" s="173"/>
      <c r="AW508" s="173"/>
      <c r="AX508" s="173"/>
      <c r="AY508" s="173"/>
      <c r="AZ508" s="173"/>
      <c r="BA508" s="173"/>
      <c r="BB508" s="173"/>
      <c r="BC508" s="173"/>
      <c r="BD508" s="173"/>
      <c r="BE508" s="173"/>
      <c r="BF508" s="173"/>
      <c r="BG508" s="173"/>
      <c r="BH508" s="173"/>
      <c r="BI508" s="173"/>
      <c r="BJ508" s="173"/>
      <c r="BK508" s="173"/>
      <c r="BL508" s="173"/>
      <c r="BM508" s="3"/>
      <c r="BN508" s="3"/>
      <c r="BO508" s="3"/>
      <c r="BP508" s="3"/>
      <c r="BQ508" s="3"/>
      <c r="BR508" s="3"/>
      <c r="BS508" s="3"/>
      <c r="BT508" s="3"/>
      <c r="BU508" s="3"/>
      <c r="BV508" s="3"/>
      <c r="BW508" s="3"/>
      <c r="BX508" s="3"/>
      <c r="BY508" s="3"/>
      <c r="BZ508" s="3"/>
    </row>
    <row r="509" spans="1:78" ht="13.9" customHeight="1" x14ac:dyDescent="0.25">
      <c r="A509" s="135"/>
      <c r="B509" s="107" t="s">
        <v>243</v>
      </c>
      <c r="C509" s="107" t="s">
        <v>268</v>
      </c>
      <c r="D509" s="105" t="s">
        <v>0</v>
      </c>
      <c r="E509" s="177"/>
      <c r="F509" s="177"/>
      <c r="G509" s="177"/>
      <c r="H509" s="177"/>
      <c r="I509" s="177"/>
      <c r="J509" s="177"/>
      <c r="K509" s="177">
        <v>0</v>
      </c>
      <c r="L509" s="177">
        <v>20</v>
      </c>
      <c r="M509" s="177">
        <v>35</v>
      </c>
      <c r="N509" s="177">
        <v>55</v>
      </c>
      <c r="O509" s="177">
        <v>65</v>
      </c>
      <c r="P509" s="177">
        <v>65</v>
      </c>
      <c r="Q509" s="181">
        <v>70.26548104931581</v>
      </c>
      <c r="R509" s="181">
        <v>74.861841213927647</v>
      </c>
      <c r="S509" s="178">
        <v>77.459868774132886</v>
      </c>
      <c r="T509" s="178">
        <v>81.184426511058774</v>
      </c>
      <c r="U509" s="178">
        <v>84.194533711980043</v>
      </c>
      <c r="V509" s="178">
        <v>87.16499631232216</v>
      </c>
      <c r="W509" s="178">
        <v>90.239386782786866</v>
      </c>
      <c r="X509" s="178">
        <v>93.493129225375938</v>
      </c>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c r="BM509" s="3"/>
      <c r="BN509" s="3"/>
      <c r="BO509" s="3"/>
      <c r="BP509" s="3"/>
      <c r="BQ509" s="3"/>
      <c r="BR509" s="3"/>
      <c r="BS509" s="3"/>
      <c r="BT509" s="3"/>
      <c r="BU509" s="3"/>
      <c r="BV509" s="3"/>
      <c r="BW509" s="3"/>
      <c r="BX509" s="3"/>
      <c r="BY509" s="3"/>
      <c r="BZ509" s="3"/>
    </row>
    <row r="510" spans="1:78" ht="13.9" customHeight="1" x14ac:dyDescent="0.25">
      <c r="A510" s="135"/>
      <c r="B510" s="107" t="s">
        <v>243</v>
      </c>
      <c r="C510" s="107" t="s">
        <v>268</v>
      </c>
      <c r="D510" s="105" t="s">
        <v>11</v>
      </c>
      <c r="E510" s="177"/>
      <c r="F510" s="177"/>
      <c r="G510" s="177"/>
      <c r="H510" s="177"/>
      <c r="I510" s="177"/>
      <c r="J510" s="177"/>
      <c r="K510" s="177">
        <v>-25</v>
      </c>
      <c r="L510" s="177">
        <v>-205</v>
      </c>
      <c r="M510" s="177">
        <v>225</v>
      </c>
      <c r="N510" s="177">
        <v>200</v>
      </c>
      <c r="O510" s="177">
        <v>200</v>
      </c>
      <c r="P510" s="177">
        <v>200</v>
      </c>
      <c r="Q510" s="181">
        <v>216.20148015174095</v>
      </c>
      <c r="R510" s="181">
        <v>230.34412681208508</v>
      </c>
      <c r="S510" s="178">
        <v>238.33805776656277</v>
      </c>
      <c r="T510" s="178">
        <v>249.79823541864241</v>
      </c>
      <c r="U510" s="178">
        <v>259.06010372916938</v>
      </c>
      <c r="V510" s="178">
        <v>268.19998865329899</v>
      </c>
      <c r="W510" s="178">
        <v>277.65965163934425</v>
      </c>
      <c r="X510" s="178">
        <v>287.67116684731064</v>
      </c>
      <c r="Y510" s="173"/>
      <c r="Z510" s="173"/>
      <c r="AA510" s="173"/>
      <c r="AB510" s="173"/>
      <c r="AC510" s="173"/>
      <c r="AD510" s="173"/>
      <c r="AE510" s="173"/>
      <c r="AF510" s="173"/>
      <c r="AG510" s="173"/>
      <c r="AH510" s="173"/>
      <c r="AI510" s="173"/>
      <c r="AJ510" s="173"/>
      <c r="AK510" s="173"/>
      <c r="AL510" s="173"/>
      <c r="AM510" s="173"/>
      <c r="AN510" s="173"/>
      <c r="AO510" s="173"/>
      <c r="AP510" s="173"/>
      <c r="AQ510" s="173"/>
      <c r="AR510" s="173"/>
      <c r="AS510" s="173"/>
      <c r="AT510" s="173"/>
      <c r="AU510" s="173"/>
      <c r="AV510" s="173"/>
      <c r="AW510" s="173"/>
      <c r="AX510" s="173"/>
      <c r="AY510" s="173"/>
      <c r="AZ510" s="173"/>
      <c r="BA510" s="173"/>
      <c r="BB510" s="173"/>
      <c r="BC510" s="173"/>
      <c r="BD510" s="173"/>
      <c r="BE510" s="173"/>
      <c r="BF510" s="173"/>
      <c r="BG510" s="173"/>
      <c r="BH510" s="173"/>
      <c r="BI510" s="173"/>
      <c r="BJ510" s="173"/>
      <c r="BK510" s="173"/>
      <c r="BL510" s="173"/>
      <c r="BM510" s="3"/>
      <c r="BN510" s="3"/>
      <c r="BO510" s="3"/>
      <c r="BP510" s="3"/>
      <c r="BQ510" s="3"/>
      <c r="BR510" s="3"/>
      <c r="BS510" s="3"/>
      <c r="BT510" s="3"/>
      <c r="BU510" s="3"/>
      <c r="BV510" s="3"/>
      <c r="BW510" s="3"/>
      <c r="BX510" s="3"/>
      <c r="BY510" s="3"/>
      <c r="BZ510" s="3"/>
    </row>
    <row r="511" spans="1:78" ht="13.9" customHeight="1" x14ac:dyDescent="0.25">
      <c r="A511" s="135"/>
      <c r="B511" s="107" t="s">
        <v>243</v>
      </c>
      <c r="C511" s="107" t="s">
        <v>267</v>
      </c>
      <c r="D511" s="105" t="s">
        <v>0</v>
      </c>
      <c r="E511" s="177"/>
      <c r="F511" s="177"/>
      <c r="G511" s="177"/>
      <c r="H511" s="177"/>
      <c r="I511" s="177"/>
      <c r="J511" s="177"/>
      <c r="K511" s="177">
        <v>0</v>
      </c>
      <c r="L511" s="177">
        <v>0</v>
      </c>
      <c r="M511" s="177">
        <v>-275</v>
      </c>
      <c r="N511" s="177">
        <v>200</v>
      </c>
      <c r="O511" s="177">
        <v>150</v>
      </c>
      <c r="P511" s="177">
        <v>120</v>
      </c>
      <c r="Q511" s="181">
        <v>129.72088809104457</v>
      </c>
      <c r="R511" s="181">
        <v>138.20647608725105</v>
      </c>
      <c r="S511" s="178">
        <v>143.00283465993766</v>
      </c>
      <c r="T511" s="178">
        <v>149.87894125118544</v>
      </c>
      <c r="U511" s="178">
        <v>155.43606223750163</v>
      </c>
      <c r="V511" s="178">
        <v>160.91999319197939</v>
      </c>
      <c r="W511" s="178">
        <v>166.59579098360652</v>
      </c>
      <c r="X511" s="178">
        <v>172.60270010838636</v>
      </c>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c r="AV511" s="173"/>
      <c r="AW511" s="173"/>
      <c r="AX511" s="173"/>
      <c r="AY511" s="173"/>
      <c r="AZ511" s="173"/>
      <c r="BA511" s="173"/>
      <c r="BB511" s="173"/>
      <c r="BC511" s="173"/>
      <c r="BD511" s="173"/>
      <c r="BE511" s="173"/>
      <c r="BF511" s="173"/>
      <c r="BG511" s="173"/>
      <c r="BH511" s="173"/>
      <c r="BI511" s="173"/>
      <c r="BJ511" s="173"/>
      <c r="BK511" s="173"/>
      <c r="BL511" s="173"/>
      <c r="BM511" s="3"/>
      <c r="BN511" s="3"/>
      <c r="BO511" s="3"/>
      <c r="BP511" s="3"/>
      <c r="BQ511" s="3"/>
      <c r="BR511" s="3"/>
      <c r="BS511" s="3"/>
      <c r="BT511" s="3"/>
      <c r="BU511" s="3"/>
      <c r="BV511" s="3"/>
      <c r="BW511" s="3"/>
      <c r="BX511" s="3"/>
      <c r="BY511" s="3"/>
      <c r="BZ511" s="3"/>
    </row>
    <row r="512" spans="1:78" ht="13.9" customHeight="1" x14ac:dyDescent="0.25">
      <c r="A512" s="135"/>
      <c r="B512" s="107" t="s">
        <v>243</v>
      </c>
      <c r="C512" s="107" t="s">
        <v>267</v>
      </c>
      <c r="D512" s="105" t="s">
        <v>4</v>
      </c>
      <c r="E512" s="177"/>
      <c r="F512" s="177"/>
      <c r="G512" s="177"/>
      <c r="H512" s="177"/>
      <c r="I512" s="177"/>
      <c r="J512" s="177"/>
      <c r="K512" s="177">
        <v>0</v>
      </c>
      <c r="L512" s="177">
        <v>0</v>
      </c>
      <c r="M512" s="177">
        <v>-30</v>
      </c>
      <c r="N512" s="177">
        <v>10</v>
      </c>
      <c r="O512" s="177">
        <v>10</v>
      </c>
      <c r="P512" s="177">
        <v>5</v>
      </c>
      <c r="Q512" s="181">
        <v>5.4050370037935238</v>
      </c>
      <c r="R512" s="181">
        <v>5.758603170302127</v>
      </c>
      <c r="S512" s="178">
        <v>5.9584514441640692</v>
      </c>
      <c r="T512" s="178">
        <v>6.2449558854660605</v>
      </c>
      <c r="U512" s="178">
        <v>6.4765025932292346</v>
      </c>
      <c r="V512" s="178">
        <v>6.7049997163324742</v>
      </c>
      <c r="W512" s="178">
        <v>6.9414912909836053</v>
      </c>
      <c r="X512" s="178">
        <v>7.1917791711827652</v>
      </c>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c r="BM512" s="3"/>
      <c r="BN512" s="3"/>
      <c r="BO512" s="3"/>
      <c r="BP512" s="3"/>
      <c r="BQ512" s="3"/>
      <c r="BR512" s="3"/>
      <c r="BS512" s="3"/>
      <c r="BT512" s="3"/>
      <c r="BU512" s="3"/>
      <c r="BV512" s="3"/>
      <c r="BW512" s="3"/>
      <c r="BX512" s="3"/>
      <c r="BY512" s="3"/>
      <c r="BZ512" s="3"/>
    </row>
    <row r="513" spans="1:78" ht="13.9" customHeight="1" x14ac:dyDescent="0.25">
      <c r="A513" s="135"/>
      <c r="B513" s="107" t="s">
        <v>243</v>
      </c>
      <c r="C513" s="107" t="s">
        <v>267</v>
      </c>
      <c r="D513" s="105" t="s">
        <v>10</v>
      </c>
      <c r="E513" s="177"/>
      <c r="F513" s="177"/>
      <c r="G513" s="177"/>
      <c r="H513" s="177"/>
      <c r="I513" s="177"/>
      <c r="J513" s="177"/>
      <c r="K513" s="177">
        <v>0</v>
      </c>
      <c r="L513" s="177">
        <v>0</v>
      </c>
      <c r="M513" s="177">
        <v>0</v>
      </c>
      <c r="N513" s="177">
        <v>-475</v>
      </c>
      <c r="O513" s="177">
        <v>0</v>
      </c>
      <c r="P513" s="177">
        <v>0</v>
      </c>
      <c r="Q513" s="181">
        <v>0</v>
      </c>
      <c r="R513" s="181">
        <v>0</v>
      </c>
      <c r="S513" s="178">
        <v>0</v>
      </c>
      <c r="T513" s="178">
        <v>0</v>
      </c>
      <c r="U513" s="178">
        <v>0</v>
      </c>
      <c r="V513" s="178">
        <v>0</v>
      </c>
      <c r="W513" s="178">
        <v>0</v>
      </c>
      <c r="X513" s="178">
        <v>0</v>
      </c>
      <c r="Y513" s="173"/>
      <c r="Z513" s="173"/>
      <c r="AA513" s="173"/>
      <c r="AB513" s="173"/>
      <c r="AC513" s="173"/>
      <c r="AD513" s="173"/>
      <c r="AE513" s="173"/>
      <c r="AF513" s="173"/>
      <c r="AG513" s="173"/>
      <c r="AH513" s="173"/>
      <c r="AI513" s="173"/>
      <c r="AJ513" s="173"/>
      <c r="AK513" s="173"/>
      <c r="AL513" s="173"/>
      <c r="AM513" s="173"/>
      <c r="AN513" s="173"/>
      <c r="AO513" s="173"/>
      <c r="AP513" s="173"/>
      <c r="AQ513" s="173"/>
      <c r="AR513" s="173"/>
      <c r="AS513" s="173"/>
      <c r="AT513" s="173"/>
      <c r="AU513" s="173"/>
      <c r="AV513" s="173"/>
      <c r="AW513" s="173"/>
      <c r="AX513" s="173"/>
      <c r="AY513" s="173"/>
      <c r="AZ513" s="173"/>
      <c r="BA513" s="173"/>
      <c r="BB513" s="173"/>
      <c r="BC513" s="173"/>
      <c r="BD513" s="173"/>
      <c r="BE513" s="173"/>
      <c r="BF513" s="173"/>
      <c r="BG513" s="173"/>
      <c r="BH513" s="173"/>
      <c r="BI513" s="173"/>
      <c r="BJ513" s="173"/>
      <c r="BK513" s="173"/>
      <c r="BL513" s="173"/>
      <c r="BM513" s="3"/>
      <c r="BN513" s="3"/>
      <c r="BO513" s="3"/>
      <c r="BP513" s="3"/>
      <c r="BQ513" s="3"/>
      <c r="BR513" s="3"/>
      <c r="BS513" s="3"/>
      <c r="BT513" s="3"/>
      <c r="BU513" s="3"/>
      <c r="BV513" s="3"/>
      <c r="BW513" s="3"/>
      <c r="BX513" s="3"/>
      <c r="BY513" s="3"/>
      <c r="BZ513" s="3"/>
    </row>
    <row r="514" spans="1:78" ht="13.9" customHeight="1" x14ac:dyDescent="0.25">
      <c r="A514" s="135"/>
      <c r="B514" s="107" t="s">
        <v>243</v>
      </c>
      <c r="C514" s="107" t="s">
        <v>266</v>
      </c>
      <c r="D514" s="105" t="s">
        <v>10</v>
      </c>
      <c r="E514" s="177"/>
      <c r="F514" s="177"/>
      <c r="G514" s="177"/>
      <c r="H514" s="177"/>
      <c r="I514" s="177"/>
      <c r="J514" s="177"/>
      <c r="K514" s="177">
        <v>0</v>
      </c>
      <c r="L514" s="177">
        <v>0</v>
      </c>
      <c r="M514" s="177">
        <v>0</v>
      </c>
      <c r="N514" s="177">
        <v>-1000</v>
      </c>
      <c r="O514" s="177">
        <v>0</v>
      </c>
      <c r="P514" s="177">
        <v>0</v>
      </c>
      <c r="Q514" s="181">
        <v>0</v>
      </c>
      <c r="R514" s="181">
        <v>0</v>
      </c>
      <c r="S514" s="178">
        <v>0</v>
      </c>
      <c r="T514" s="178">
        <v>0</v>
      </c>
      <c r="U514" s="178">
        <v>0</v>
      </c>
      <c r="V514" s="178">
        <v>0</v>
      </c>
      <c r="W514" s="178">
        <v>0</v>
      </c>
      <c r="X514" s="178">
        <v>0</v>
      </c>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c r="AV514" s="173"/>
      <c r="AW514" s="173"/>
      <c r="AX514" s="173"/>
      <c r="AY514" s="173"/>
      <c r="AZ514" s="173"/>
      <c r="BA514" s="173"/>
      <c r="BB514" s="173"/>
      <c r="BC514" s="173"/>
      <c r="BD514" s="173"/>
      <c r="BE514" s="173"/>
      <c r="BF514" s="173"/>
      <c r="BG514" s="173"/>
      <c r="BH514" s="173"/>
      <c r="BI514" s="173"/>
      <c r="BJ514" s="173"/>
      <c r="BK514" s="173"/>
      <c r="BL514" s="173"/>
      <c r="BM514" s="3"/>
      <c r="BN514" s="3"/>
      <c r="BO514" s="3"/>
      <c r="BP514" s="3"/>
      <c r="BQ514" s="3"/>
      <c r="BR514" s="3"/>
      <c r="BS514" s="3"/>
      <c r="BT514" s="3"/>
      <c r="BU514" s="3"/>
      <c r="BV514" s="3"/>
      <c r="BW514" s="3"/>
      <c r="BX514" s="3"/>
      <c r="BY514" s="3"/>
      <c r="BZ514" s="3"/>
    </row>
    <row r="515" spans="1:78" ht="13.9" customHeight="1" x14ac:dyDescent="0.25">
      <c r="A515" s="135"/>
      <c r="B515" s="107" t="s">
        <v>243</v>
      </c>
      <c r="C515" s="107" t="s">
        <v>265</v>
      </c>
      <c r="D515" s="105" t="s">
        <v>11</v>
      </c>
      <c r="E515" s="177"/>
      <c r="F515" s="177"/>
      <c r="G515" s="177"/>
      <c r="H515" s="177"/>
      <c r="I515" s="177"/>
      <c r="J515" s="177"/>
      <c r="K515" s="177">
        <v>-10</v>
      </c>
      <c r="L515" s="177">
        <v>-1035</v>
      </c>
      <c r="M515" s="177">
        <v>-1040</v>
      </c>
      <c r="N515" s="177">
        <v>-815</v>
      </c>
      <c r="O515" s="177">
        <v>-315</v>
      </c>
      <c r="P515" s="177">
        <v>0</v>
      </c>
      <c r="Q515" s="181">
        <v>0</v>
      </c>
      <c r="R515" s="181">
        <v>0</v>
      </c>
      <c r="S515" s="178">
        <v>0</v>
      </c>
      <c r="T515" s="178">
        <v>0</v>
      </c>
      <c r="U515" s="178">
        <v>0</v>
      </c>
      <c r="V515" s="178">
        <v>0</v>
      </c>
      <c r="W515" s="178">
        <v>0</v>
      </c>
      <c r="X515" s="178">
        <v>0</v>
      </c>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c r="AV515" s="173"/>
      <c r="AW515" s="173"/>
      <c r="AX515" s="173"/>
      <c r="AY515" s="173"/>
      <c r="AZ515" s="173"/>
      <c r="BA515" s="173"/>
      <c r="BB515" s="173"/>
      <c r="BC515" s="173"/>
      <c r="BD515" s="173"/>
      <c r="BE515" s="173"/>
      <c r="BF515" s="173"/>
      <c r="BG515" s="173"/>
      <c r="BH515" s="173"/>
      <c r="BI515" s="173"/>
      <c r="BJ515" s="173"/>
      <c r="BK515" s="173"/>
      <c r="BL515" s="173"/>
      <c r="BM515" s="3"/>
      <c r="BN515" s="3"/>
      <c r="BO515" s="3"/>
      <c r="BP515" s="3"/>
      <c r="BQ515" s="3"/>
      <c r="BR515" s="3"/>
      <c r="BS515" s="3"/>
      <c r="BT515" s="3"/>
      <c r="BU515" s="3"/>
      <c r="BV515" s="3"/>
      <c r="BW515" s="3"/>
      <c r="BX515" s="3"/>
      <c r="BY515" s="3"/>
      <c r="BZ515" s="3"/>
    </row>
    <row r="516" spans="1:78" ht="13.9" customHeight="1" x14ac:dyDescent="0.25">
      <c r="A516" s="135"/>
      <c r="B516" s="107" t="s">
        <v>243</v>
      </c>
      <c r="C516" s="107" t="s">
        <v>265</v>
      </c>
      <c r="D516" s="105" t="s">
        <v>9</v>
      </c>
      <c r="E516" s="177"/>
      <c r="F516" s="177"/>
      <c r="G516" s="177"/>
      <c r="H516" s="177"/>
      <c r="I516" s="177"/>
      <c r="J516" s="177"/>
      <c r="K516" s="177">
        <v>0</v>
      </c>
      <c r="L516" s="177">
        <v>-430</v>
      </c>
      <c r="M516" s="177">
        <v>-1020</v>
      </c>
      <c r="N516" s="177">
        <v>-1675</v>
      </c>
      <c r="O516" s="177">
        <v>-1830</v>
      </c>
      <c r="P516" s="177">
        <v>0</v>
      </c>
      <c r="Q516" s="181">
        <v>0</v>
      </c>
      <c r="R516" s="181">
        <v>0</v>
      </c>
      <c r="S516" s="178">
        <v>0</v>
      </c>
      <c r="T516" s="178">
        <v>0</v>
      </c>
      <c r="U516" s="178">
        <v>0</v>
      </c>
      <c r="V516" s="178">
        <v>0</v>
      </c>
      <c r="W516" s="178">
        <v>0</v>
      </c>
      <c r="X516" s="178">
        <v>0</v>
      </c>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c r="AV516" s="173"/>
      <c r="AW516" s="173"/>
      <c r="AX516" s="173"/>
      <c r="AY516" s="173"/>
      <c r="AZ516" s="173"/>
      <c r="BA516" s="173"/>
      <c r="BB516" s="173"/>
      <c r="BC516" s="173"/>
      <c r="BD516" s="173"/>
      <c r="BE516" s="173"/>
      <c r="BF516" s="173"/>
      <c r="BG516" s="173"/>
      <c r="BH516" s="173"/>
      <c r="BI516" s="173"/>
      <c r="BJ516" s="173"/>
      <c r="BK516" s="173"/>
      <c r="BL516" s="173"/>
      <c r="BM516" s="3"/>
      <c r="BN516" s="3"/>
      <c r="BO516" s="3"/>
      <c r="BP516" s="3"/>
      <c r="BQ516" s="3"/>
      <c r="BR516" s="3"/>
      <c r="BS516" s="3"/>
      <c r="BT516" s="3"/>
      <c r="BU516" s="3"/>
      <c r="BV516" s="3"/>
      <c r="BW516" s="3"/>
      <c r="BX516" s="3"/>
      <c r="BY516" s="3"/>
      <c r="BZ516" s="3"/>
    </row>
    <row r="517" spans="1:78" ht="13.9" customHeight="1" x14ac:dyDescent="0.25">
      <c r="A517" s="135"/>
      <c r="B517" s="107" t="s">
        <v>243</v>
      </c>
      <c r="C517" s="107" t="s">
        <v>264</v>
      </c>
      <c r="D517" s="105" t="s">
        <v>9</v>
      </c>
      <c r="E517" s="177"/>
      <c r="F517" s="177"/>
      <c r="G517" s="177"/>
      <c r="H517" s="177"/>
      <c r="I517" s="177"/>
      <c r="J517" s="177"/>
      <c r="K517" s="177">
        <v>0</v>
      </c>
      <c r="L517" s="177">
        <v>-475</v>
      </c>
      <c r="M517" s="177">
        <v>-790</v>
      </c>
      <c r="N517" s="177">
        <v>-705</v>
      </c>
      <c r="O517" s="177">
        <v>-1050</v>
      </c>
      <c r="P517" s="177">
        <v>0</v>
      </c>
      <c r="Q517" s="181">
        <v>0</v>
      </c>
      <c r="R517" s="181">
        <v>0</v>
      </c>
      <c r="S517" s="178">
        <v>0</v>
      </c>
      <c r="T517" s="178">
        <v>0</v>
      </c>
      <c r="U517" s="178">
        <v>0</v>
      </c>
      <c r="V517" s="178">
        <v>0</v>
      </c>
      <c r="W517" s="178">
        <v>0</v>
      </c>
      <c r="X517" s="178">
        <v>0</v>
      </c>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3"/>
      <c r="BN517" s="3"/>
      <c r="BO517" s="3"/>
      <c r="BP517" s="3"/>
      <c r="BQ517" s="3"/>
      <c r="BR517" s="3"/>
      <c r="BS517" s="3"/>
      <c r="BT517" s="3"/>
      <c r="BU517" s="3"/>
      <c r="BV517" s="3"/>
      <c r="BW517" s="3"/>
      <c r="BX517" s="3"/>
      <c r="BY517" s="3"/>
      <c r="BZ517" s="3"/>
    </row>
    <row r="518" spans="1:78" ht="13.9" customHeight="1" x14ac:dyDescent="0.25">
      <c r="A518" s="135"/>
      <c r="B518" s="107" t="s">
        <v>243</v>
      </c>
      <c r="C518" s="107" t="s">
        <v>263</v>
      </c>
      <c r="D518" s="105" t="s">
        <v>9</v>
      </c>
      <c r="E518" s="177"/>
      <c r="F518" s="177"/>
      <c r="G518" s="177"/>
      <c r="H518" s="177"/>
      <c r="I518" s="177"/>
      <c r="J518" s="177"/>
      <c r="K518" s="177">
        <v>0</v>
      </c>
      <c r="L518" s="177">
        <v>-25</v>
      </c>
      <c r="M518" s="177">
        <v>-150</v>
      </c>
      <c r="N518" s="177">
        <v>-275</v>
      </c>
      <c r="O518" s="177">
        <v>-290</v>
      </c>
      <c r="P518" s="177">
        <v>0</v>
      </c>
      <c r="Q518" s="181">
        <v>0</v>
      </c>
      <c r="R518" s="181">
        <v>0</v>
      </c>
      <c r="S518" s="178">
        <v>0</v>
      </c>
      <c r="T518" s="178">
        <v>0</v>
      </c>
      <c r="U518" s="178">
        <v>0</v>
      </c>
      <c r="V518" s="178">
        <v>0</v>
      </c>
      <c r="W518" s="178">
        <v>0</v>
      </c>
      <c r="X518" s="178">
        <v>0</v>
      </c>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c r="AV518" s="173"/>
      <c r="AW518" s="173"/>
      <c r="AX518" s="173"/>
      <c r="AY518" s="173"/>
      <c r="AZ518" s="173"/>
      <c r="BA518" s="173"/>
      <c r="BB518" s="173"/>
      <c r="BC518" s="173"/>
      <c r="BD518" s="173"/>
      <c r="BE518" s="173"/>
      <c r="BF518" s="173"/>
      <c r="BG518" s="173"/>
      <c r="BH518" s="173"/>
      <c r="BI518" s="173"/>
      <c r="BJ518" s="173"/>
      <c r="BK518" s="173"/>
      <c r="BL518" s="173"/>
      <c r="BM518" s="3"/>
      <c r="BN518" s="3"/>
      <c r="BO518" s="3"/>
      <c r="BP518" s="3"/>
      <c r="BQ518" s="3"/>
      <c r="BR518" s="3"/>
      <c r="BS518" s="3"/>
      <c r="BT518" s="3"/>
      <c r="BU518" s="3"/>
      <c r="BV518" s="3"/>
      <c r="BW518" s="3"/>
      <c r="BX518" s="3"/>
      <c r="BY518" s="3"/>
      <c r="BZ518" s="3"/>
    </row>
    <row r="519" spans="1:78" ht="13.9" customHeight="1" x14ac:dyDescent="0.25">
      <c r="A519" s="135"/>
      <c r="B519" s="107" t="s">
        <v>243</v>
      </c>
      <c r="C519" s="107" t="s">
        <v>262</v>
      </c>
      <c r="D519" s="105" t="s">
        <v>9</v>
      </c>
      <c r="E519" s="177"/>
      <c r="F519" s="177"/>
      <c r="G519" s="177"/>
      <c r="H519" s="177"/>
      <c r="I519" s="177"/>
      <c r="J519" s="177"/>
      <c r="K519" s="177">
        <v>0</v>
      </c>
      <c r="L519" s="177">
        <v>-425</v>
      </c>
      <c r="M519" s="177">
        <v>-820</v>
      </c>
      <c r="N519" s="177">
        <v>-1500</v>
      </c>
      <c r="O519" s="177">
        <v>-2000</v>
      </c>
      <c r="P519" s="177">
        <v>0</v>
      </c>
      <c r="Q519" s="181">
        <v>0</v>
      </c>
      <c r="R519" s="181">
        <v>0</v>
      </c>
      <c r="S519" s="178">
        <v>0</v>
      </c>
      <c r="T519" s="178">
        <v>0</v>
      </c>
      <c r="U519" s="178">
        <v>0</v>
      </c>
      <c r="V519" s="178">
        <v>0</v>
      </c>
      <c r="W519" s="178">
        <v>0</v>
      </c>
      <c r="X519" s="178">
        <v>0</v>
      </c>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c r="AV519" s="173"/>
      <c r="AW519" s="173"/>
      <c r="AX519" s="173"/>
      <c r="AY519" s="173"/>
      <c r="AZ519" s="173"/>
      <c r="BA519" s="173"/>
      <c r="BB519" s="173"/>
      <c r="BC519" s="173"/>
      <c r="BD519" s="173"/>
      <c r="BE519" s="173"/>
      <c r="BF519" s="173"/>
      <c r="BG519" s="173"/>
      <c r="BH519" s="173"/>
      <c r="BI519" s="173"/>
      <c r="BJ519" s="173"/>
      <c r="BK519" s="173"/>
      <c r="BL519" s="173"/>
      <c r="BM519" s="3"/>
      <c r="BN519" s="3"/>
      <c r="BO519" s="3"/>
      <c r="BP519" s="3"/>
      <c r="BQ519" s="3"/>
      <c r="BR519" s="3"/>
      <c r="BS519" s="3"/>
      <c r="BT519" s="3"/>
      <c r="BU519" s="3"/>
      <c r="BV519" s="3"/>
      <c r="BW519" s="3"/>
      <c r="BX519" s="3"/>
      <c r="BY519" s="3"/>
      <c r="BZ519" s="3"/>
    </row>
    <row r="520" spans="1:78" ht="13.9" customHeight="1" x14ac:dyDescent="0.25">
      <c r="A520" s="135"/>
      <c r="B520" s="107" t="s">
        <v>243</v>
      </c>
      <c r="C520" s="107" t="s">
        <v>261</v>
      </c>
      <c r="D520" s="105" t="s">
        <v>9</v>
      </c>
      <c r="E520" s="177"/>
      <c r="F520" s="177"/>
      <c r="G520" s="177"/>
      <c r="H520" s="177"/>
      <c r="I520" s="177"/>
      <c r="J520" s="177"/>
      <c r="K520" s="177">
        <v>0</v>
      </c>
      <c r="L520" s="177">
        <v>0</v>
      </c>
      <c r="M520" s="177">
        <v>0</v>
      </c>
      <c r="N520" s="177">
        <v>0</v>
      </c>
      <c r="O520" s="177">
        <v>0</v>
      </c>
      <c r="P520" s="177">
        <v>-6830</v>
      </c>
      <c r="Q520" s="181">
        <v>-7383.2805471819529</v>
      </c>
      <c r="R520" s="181">
        <v>-7866.2519306327049</v>
      </c>
      <c r="S520" s="178">
        <v>-8139.2446727281176</v>
      </c>
      <c r="T520" s="178">
        <v>-8530.6097395466368</v>
      </c>
      <c r="U520" s="178">
        <v>-8846.9025423511321</v>
      </c>
      <c r="V520" s="178">
        <v>-9159.0296125101577</v>
      </c>
      <c r="W520" s="178">
        <v>-9482.0771034836016</v>
      </c>
      <c r="X520" s="178">
        <v>-9823.9703478356532</v>
      </c>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c r="BM520" s="3"/>
      <c r="BN520" s="3"/>
      <c r="BO520" s="3"/>
      <c r="BP520" s="3"/>
      <c r="BQ520" s="3"/>
      <c r="BR520" s="3"/>
      <c r="BS520" s="3"/>
      <c r="BT520" s="3"/>
      <c r="BU520" s="3"/>
      <c r="BV520" s="3"/>
      <c r="BW520" s="3"/>
      <c r="BX520" s="3"/>
      <c r="BY520" s="3"/>
      <c r="BZ520" s="3"/>
    </row>
    <row r="521" spans="1:78" ht="13.9" customHeight="1" x14ac:dyDescent="0.25">
      <c r="A521" s="135"/>
      <c r="B521" s="107" t="s">
        <v>243</v>
      </c>
      <c r="C521" s="107" t="s">
        <v>261</v>
      </c>
      <c r="D521" s="105" t="s">
        <v>11</v>
      </c>
      <c r="E521" s="177"/>
      <c r="F521" s="177"/>
      <c r="G521" s="177"/>
      <c r="H521" s="177"/>
      <c r="I521" s="177"/>
      <c r="J521" s="177"/>
      <c r="K521" s="177">
        <v>0</v>
      </c>
      <c r="L521" s="177">
        <v>0</v>
      </c>
      <c r="M521" s="177">
        <v>0</v>
      </c>
      <c r="N521" s="177">
        <v>0</v>
      </c>
      <c r="O521" s="177">
        <v>0</v>
      </c>
      <c r="P521" s="177">
        <v>-170</v>
      </c>
      <c r="Q521" s="181">
        <v>-183.77125812897981</v>
      </c>
      <c r="R521" s="181">
        <v>-195.79250779027231</v>
      </c>
      <c r="S521" s="178">
        <v>-202.58734910157833</v>
      </c>
      <c r="T521" s="178">
        <v>-212.32850010584602</v>
      </c>
      <c r="U521" s="178">
        <v>-220.20108816979393</v>
      </c>
      <c r="V521" s="178">
        <v>-227.96999035530408</v>
      </c>
      <c r="W521" s="178">
        <v>-236.01070389344252</v>
      </c>
      <c r="X521" s="178">
        <v>-244.52049182021395</v>
      </c>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c r="AV521" s="173"/>
      <c r="AW521" s="173"/>
      <c r="AX521" s="173"/>
      <c r="AY521" s="173"/>
      <c r="AZ521" s="173"/>
      <c r="BA521" s="173"/>
      <c r="BB521" s="173"/>
      <c r="BC521" s="173"/>
      <c r="BD521" s="173"/>
      <c r="BE521" s="173"/>
      <c r="BF521" s="173"/>
      <c r="BG521" s="173"/>
      <c r="BH521" s="173"/>
      <c r="BI521" s="173"/>
      <c r="BJ521" s="173"/>
      <c r="BK521" s="173"/>
      <c r="BL521" s="173"/>
      <c r="BM521" s="3"/>
      <c r="BN521" s="3"/>
      <c r="BO521" s="3"/>
      <c r="BP521" s="3"/>
      <c r="BQ521" s="3"/>
      <c r="BR521" s="3"/>
      <c r="BS521" s="3"/>
      <c r="BT521" s="3"/>
      <c r="BU521" s="3"/>
      <c r="BV521" s="3"/>
      <c r="BW521" s="3"/>
      <c r="BX521" s="3"/>
      <c r="BY521" s="3"/>
      <c r="BZ521" s="3"/>
    </row>
    <row r="522" spans="1:78" ht="13.9" customHeight="1" x14ac:dyDescent="0.25">
      <c r="A522" s="135"/>
      <c r="B522" s="107" t="s">
        <v>243</v>
      </c>
      <c r="C522" s="107" t="s">
        <v>260</v>
      </c>
      <c r="D522" s="105" t="s">
        <v>0</v>
      </c>
      <c r="E522" s="177"/>
      <c r="F522" s="177"/>
      <c r="G522" s="177"/>
      <c r="H522" s="177"/>
      <c r="I522" s="177"/>
      <c r="J522" s="177"/>
      <c r="K522" s="177">
        <v>0</v>
      </c>
      <c r="L522" s="177">
        <v>-35</v>
      </c>
      <c r="M522" s="177">
        <v>-175</v>
      </c>
      <c r="N522" s="177">
        <v>-400</v>
      </c>
      <c r="O522" s="177">
        <v>-570</v>
      </c>
      <c r="P522" s="177">
        <v>-700</v>
      </c>
      <c r="Q522" s="181">
        <v>-756.70518053109333</v>
      </c>
      <c r="R522" s="181">
        <v>-806.20444384229779</v>
      </c>
      <c r="S522" s="178">
        <v>-834.18320218296969</v>
      </c>
      <c r="T522" s="178">
        <v>-874.29382396524841</v>
      </c>
      <c r="U522" s="178">
        <v>-906.71036305209282</v>
      </c>
      <c r="V522" s="178">
        <v>-938.69996028654646</v>
      </c>
      <c r="W522" s="178">
        <v>-971.80878073770475</v>
      </c>
      <c r="X522" s="178">
        <v>-1006.8490839655872</v>
      </c>
      <c r="Y522" s="173"/>
      <c r="Z522" s="173"/>
      <c r="AA522" s="173"/>
      <c r="AB522" s="173"/>
      <c r="AC522" s="173"/>
      <c r="AD522" s="173"/>
      <c r="AE522" s="173"/>
      <c r="AF522" s="173"/>
      <c r="AG522" s="173"/>
      <c r="AH522" s="173"/>
      <c r="AI522" s="173"/>
      <c r="AJ522" s="173"/>
      <c r="AK522" s="173"/>
      <c r="AL522" s="173"/>
      <c r="AM522" s="173"/>
      <c r="AN522" s="173"/>
      <c r="AO522" s="173"/>
      <c r="AP522" s="173"/>
      <c r="AQ522" s="173"/>
      <c r="AR522" s="173"/>
      <c r="AS522" s="173"/>
      <c r="AT522" s="173"/>
      <c r="AU522" s="173"/>
      <c r="AV522" s="173"/>
      <c r="AW522" s="173"/>
      <c r="AX522" s="173"/>
      <c r="AY522" s="173"/>
      <c r="AZ522" s="173"/>
      <c r="BA522" s="173"/>
      <c r="BB522" s="173"/>
      <c r="BC522" s="173"/>
      <c r="BD522" s="173"/>
      <c r="BE522" s="173"/>
      <c r="BF522" s="173"/>
      <c r="BG522" s="173"/>
      <c r="BH522" s="173"/>
      <c r="BI522" s="173"/>
      <c r="BJ522" s="173"/>
      <c r="BK522" s="173"/>
      <c r="BL522" s="173"/>
      <c r="BM522" s="3"/>
      <c r="BN522" s="3"/>
      <c r="BO522" s="3"/>
      <c r="BP522" s="3"/>
      <c r="BQ522" s="3"/>
      <c r="BR522" s="3"/>
      <c r="BS522" s="3"/>
      <c r="BT522" s="3"/>
      <c r="BU522" s="3"/>
      <c r="BV522" s="3"/>
      <c r="BW522" s="3"/>
      <c r="BX522" s="3"/>
      <c r="BY522" s="3"/>
      <c r="BZ522" s="3"/>
    </row>
    <row r="523" spans="1:78" ht="13.9" customHeight="1" x14ac:dyDescent="0.25">
      <c r="A523" s="135"/>
      <c r="B523" s="107" t="s">
        <v>243</v>
      </c>
      <c r="C523" s="107" t="s">
        <v>259</v>
      </c>
      <c r="D523" s="105" t="s">
        <v>103</v>
      </c>
      <c r="E523" s="177"/>
      <c r="F523" s="177"/>
      <c r="G523" s="177"/>
      <c r="H523" s="177"/>
      <c r="I523" s="177"/>
      <c r="J523" s="177"/>
      <c r="K523" s="177">
        <v>0</v>
      </c>
      <c r="L523" s="177">
        <v>-45</v>
      </c>
      <c r="M523" s="177">
        <v>-90</v>
      </c>
      <c r="N523" s="177">
        <v>-90</v>
      </c>
      <c r="O523" s="177">
        <v>-45</v>
      </c>
      <c r="P523" s="177">
        <v>0</v>
      </c>
      <c r="Q523" s="181">
        <v>0</v>
      </c>
      <c r="R523" s="181">
        <v>0</v>
      </c>
      <c r="S523" s="178">
        <v>0</v>
      </c>
      <c r="T523" s="178">
        <v>0</v>
      </c>
      <c r="U523" s="178">
        <v>0</v>
      </c>
      <c r="V523" s="178">
        <v>0</v>
      </c>
      <c r="W523" s="178">
        <v>0</v>
      </c>
      <c r="X523" s="178">
        <v>0</v>
      </c>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c r="BM523" s="3"/>
      <c r="BN523" s="3"/>
      <c r="BO523" s="3"/>
      <c r="BP523" s="3"/>
      <c r="BQ523" s="3"/>
      <c r="BR523" s="3"/>
      <c r="BS523" s="3"/>
      <c r="BT523" s="3"/>
      <c r="BU523" s="3"/>
      <c r="BV523" s="3"/>
      <c r="BW523" s="3"/>
      <c r="BX523" s="3"/>
      <c r="BY523" s="3"/>
      <c r="BZ523" s="3"/>
    </row>
    <row r="524" spans="1:78" ht="13.9" customHeight="1" x14ac:dyDescent="0.25">
      <c r="A524" s="135"/>
      <c r="B524" s="107" t="s">
        <v>243</v>
      </c>
      <c r="C524" s="107" t="s">
        <v>258</v>
      </c>
      <c r="D524" s="105" t="s">
        <v>30</v>
      </c>
      <c r="E524" s="177"/>
      <c r="F524" s="177"/>
      <c r="G524" s="177"/>
      <c r="H524" s="177"/>
      <c r="I524" s="177"/>
      <c r="J524" s="177"/>
      <c r="K524" s="177">
        <v>0</v>
      </c>
      <c r="L524" s="177">
        <v>0</v>
      </c>
      <c r="M524" s="177">
        <v>5</v>
      </c>
      <c r="N524" s="177">
        <v>5</v>
      </c>
      <c r="O524" s="177">
        <v>0</v>
      </c>
      <c r="P524" s="177">
        <v>0</v>
      </c>
      <c r="Q524" s="181">
        <v>0</v>
      </c>
      <c r="R524" s="181">
        <v>0</v>
      </c>
      <c r="S524" s="178">
        <v>0</v>
      </c>
      <c r="T524" s="178">
        <v>0</v>
      </c>
      <c r="U524" s="178">
        <v>0</v>
      </c>
      <c r="V524" s="178">
        <v>0</v>
      </c>
      <c r="W524" s="178">
        <v>0</v>
      </c>
      <c r="X524" s="178">
        <v>0</v>
      </c>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c r="AV524" s="173"/>
      <c r="AW524" s="173"/>
      <c r="AX524" s="173"/>
      <c r="AY524" s="173"/>
      <c r="AZ524" s="173"/>
      <c r="BA524" s="173"/>
      <c r="BB524" s="173"/>
      <c r="BC524" s="173"/>
      <c r="BD524" s="173"/>
      <c r="BE524" s="173"/>
      <c r="BF524" s="173"/>
      <c r="BG524" s="173"/>
      <c r="BH524" s="173"/>
      <c r="BI524" s="173"/>
      <c r="BJ524" s="173"/>
      <c r="BK524" s="173"/>
      <c r="BL524" s="173"/>
      <c r="BM524" s="3"/>
      <c r="BN524" s="3"/>
      <c r="BO524" s="3"/>
      <c r="BP524" s="3"/>
      <c r="BQ524" s="3"/>
      <c r="BR524" s="3"/>
      <c r="BS524" s="3"/>
      <c r="BT524" s="3"/>
      <c r="BU524" s="3"/>
      <c r="BV524" s="3"/>
      <c r="BW524" s="3"/>
      <c r="BX524" s="3"/>
      <c r="BY524" s="3"/>
      <c r="BZ524" s="3"/>
    </row>
    <row r="525" spans="1:78" ht="13.9" customHeight="1" x14ac:dyDescent="0.25">
      <c r="A525" s="135"/>
      <c r="B525" s="107" t="s">
        <v>243</v>
      </c>
      <c r="C525" s="107" t="s">
        <v>258</v>
      </c>
      <c r="D525" s="105" t="s">
        <v>11</v>
      </c>
      <c r="E525" s="177"/>
      <c r="F525" s="177"/>
      <c r="G525" s="177"/>
      <c r="H525" s="177"/>
      <c r="I525" s="177"/>
      <c r="J525" s="177"/>
      <c r="K525" s="177">
        <v>0</v>
      </c>
      <c r="L525" s="177">
        <v>5</v>
      </c>
      <c r="M525" s="177">
        <v>-85</v>
      </c>
      <c r="N525" s="177">
        <v>-110</v>
      </c>
      <c r="O525" s="177">
        <v>-25</v>
      </c>
      <c r="P525" s="177">
        <v>0</v>
      </c>
      <c r="Q525" s="181">
        <v>0</v>
      </c>
      <c r="R525" s="181">
        <v>0</v>
      </c>
      <c r="S525" s="178">
        <v>0</v>
      </c>
      <c r="T525" s="178">
        <v>0</v>
      </c>
      <c r="U525" s="178">
        <v>0</v>
      </c>
      <c r="V525" s="178">
        <v>0</v>
      </c>
      <c r="W525" s="178">
        <v>0</v>
      </c>
      <c r="X525" s="178">
        <v>0</v>
      </c>
      <c r="Y525" s="173"/>
      <c r="Z525" s="173"/>
      <c r="AA525" s="173"/>
      <c r="AB525" s="173"/>
      <c r="AC525" s="173"/>
      <c r="AD525" s="173"/>
      <c r="AE525" s="173"/>
      <c r="AF525" s="173"/>
      <c r="AG525" s="173"/>
      <c r="AH525" s="173"/>
      <c r="AI525" s="173"/>
      <c r="AJ525" s="173"/>
      <c r="AK525" s="173"/>
      <c r="AL525" s="173"/>
      <c r="AM525" s="173"/>
      <c r="AN525" s="173"/>
      <c r="AO525" s="173"/>
      <c r="AP525" s="173"/>
      <c r="AQ525" s="173"/>
      <c r="AR525" s="173"/>
      <c r="AS525" s="173"/>
      <c r="AT525" s="173"/>
      <c r="AU525" s="173"/>
      <c r="AV525" s="173"/>
      <c r="AW525" s="173"/>
      <c r="AX525" s="173"/>
      <c r="AY525" s="173"/>
      <c r="AZ525" s="173"/>
      <c r="BA525" s="173"/>
      <c r="BB525" s="173"/>
      <c r="BC525" s="173"/>
      <c r="BD525" s="173"/>
      <c r="BE525" s="173"/>
      <c r="BF525" s="173"/>
      <c r="BG525" s="173"/>
      <c r="BH525" s="173"/>
      <c r="BI525" s="173"/>
      <c r="BJ525" s="173"/>
      <c r="BK525" s="173"/>
      <c r="BL525" s="173"/>
      <c r="BM525" s="3"/>
      <c r="BN525" s="3"/>
      <c r="BO525" s="3"/>
      <c r="BP525" s="3"/>
      <c r="BQ525" s="3"/>
      <c r="BR525" s="3"/>
      <c r="BS525" s="3"/>
      <c r="BT525" s="3"/>
      <c r="BU525" s="3"/>
      <c r="BV525" s="3"/>
      <c r="BW525" s="3"/>
      <c r="BX525" s="3"/>
      <c r="BY525" s="3"/>
      <c r="BZ525" s="3"/>
    </row>
    <row r="526" spans="1:78" ht="13.9" customHeight="1" x14ac:dyDescent="0.25">
      <c r="A526" s="135"/>
      <c r="B526" s="107" t="s">
        <v>243</v>
      </c>
      <c r="C526" s="107" t="s">
        <v>258</v>
      </c>
      <c r="D526" s="105" t="s">
        <v>10</v>
      </c>
      <c r="E526" s="177"/>
      <c r="F526" s="177"/>
      <c r="G526" s="177"/>
      <c r="H526" s="177"/>
      <c r="I526" s="177"/>
      <c r="J526" s="177"/>
      <c r="K526" s="177">
        <v>0</v>
      </c>
      <c r="L526" s="177">
        <v>-30</v>
      </c>
      <c r="M526" s="177">
        <v>-5</v>
      </c>
      <c r="N526" s="177">
        <v>0</v>
      </c>
      <c r="O526" s="177">
        <v>0</v>
      </c>
      <c r="P526" s="177">
        <v>0</v>
      </c>
      <c r="Q526" s="181">
        <v>0</v>
      </c>
      <c r="R526" s="181">
        <v>0</v>
      </c>
      <c r="S526" s="178">
        <v>0</v>
      </c>
      <c r="T526" s="178">
        <v>0</v>
      </c>
      <c r="U526" s="178">
        <v>0</v>
      </c>
      <c r="V526" s="178">
        <v>0</v>
      </c>
      <c r="W526" s="178">
        <v>0</v>
      </c>
      <c r="X526" s="178">
        <v>0</v>
      </c>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3"/>
      <c r="BN526" s="3"/>
      <c r="BO526" s="3"/>
      <c r="BP526" s="3"/>
      <c r="BQ526" s="3"/>
      <c r="BR526" s="3"/>
      <c r="BS526" s="3"/>
      <c r="BT526" s="3"/>
      <c r="BU526" s="3"/>
      <c r="BV526" s="3"/>
      <c r="BW526" s="3"/>
      <c r="BX526" s="3"/>
      <c r="BY526" s="3"/>
      <c r="BZ526" s="3"/>
    </row>
    <row r="527" spans="1:78" ht="13.9" customHeight="1" x14ac:dyDescent="0.25">
      <c r="A527" s="135"/>
      <c r="B527" s="107" t="s">
        <v>243</v>
      </c>
      <c r="C527" s="107" t="s">
        <v>257</v>
      </c>
      <c r="D527" s="105" t="s">
        <v>10</v>
      </c>
      <c r="E527" s="177"/>
      <c r="F527" s="177"/>
      <c r="G527" s="177"/>
      <c r="H527" s="177"/>
      <c r="I527" s="177"/>
      <c r="J527" s="177"/>
      <c r="K527" s="177">
        <v>0</v>
      </c>
      <c r="L527" s="177">
        <v>-5</v>
      </c>
      <c r="M527" s="177">
        <v>-5</v>
      </c>
      <c r="N527" s="177">
        <v>-5</v>
      </c>
      <c r="O527" s="177">
        <v>0</v>
      </c>
      <c r="P527" s="177">
        <v>0</v>
      </c>
      <c r="Q527" s="181">
        <v>0</v>
      </c>
      <c r="R527" s="181">
        <v>0</v>
      </c>
      <c r="S527" s="178">
        <v>0</v>
      </c>
      <c r="T527" s="178">
        <v>0</v>
      </c>
      <c r="U527" s="178">
        <v>0</v>
      </c>
      <c r="V527" s="178">
        <v>0</v>
      </c>
      <c r="W527" s="178">
        <v>0</v>
      </c>
      <c r="X527" s="178">
        <v>0</v>
      </c>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c r="BM527" s="3"/>
      <c r="BN527" s="3"/>
      <c r="BO527" s="3"/>
      <c r="BP527" s="3"/>
      <c r="BQ527" s="3"/>
      <c r="BR527" s="3"/>
      <c r="BS527" s="3"/>
      <c r="BT527" s="3"/>
      <c r="BU527" s="3"/>
      <c r="BV527" s="3"/>
      <c r="BW527" s="3"/>
      <c r="BX527" s="3"/>
      <c r="BY527" s="3"/>
      <c r="BZ527" s="3"/>
    </row>
    <row r="528" spans="1:78" ht="13.9" customHeight="1" x14ac:dyDescent="0.25">
      <c r="A528" s="135"/>
      <c r="B528" s="107" t="s">
        <v>243</v>
      </c>
      <c r="C528" s="107" t="s">
        <v>256</v>
      </c>
      <c r="D528" s="105" t="s">
        <v>10</v>
      </c>
      <c r="E528" s="177"/>
      <c r="F528" s="177"/>
      <c r="G528" s="177"/>
      <c r="H528" s="177"/>
      <c r="I528" s="177"/>
      <c r="J528" s="177"/>
      <c r="K528" s="177">
        <v>-115</v>
      </c>
      <c r="L528" s="177">
        <v>-40</v>
      </c>
      <c r="M528" s="177">
        <v>-50</v>
      </c>
      <c r="N528" s="177">
        <v>0</v>
      </c>
      <c r="O528" s="177">
        <v>0</v>
      </c>
      <c r="P528" s="177">
        <v>0</v>
      </c>
      <c r="Q528" s="181">
        <v>0</v>
      </c>
      <c r="R528" s="181">
        <v>0</v>
      </c>
      <c r="S528" s="178">
        <v>0</v>
      </c>
      <c r="T528" s="178">
        <v>0</v>
      </c>
      <c r="U528" s="178">
        <v>0</v>
      </c>
      <c r="V528" s="178">
        <v>0</v>
      </c>
      <c r="W528" s="178">
        <v>0</v>
      </c>
      <c r="X528" s="178">
        <v>0</v>
      </c>
      <c r="Y528" s="173"/>
      <c r="Z528" s="173"/>
      <c r="AA528" s="173"/>
      <c r="AB528" s="173"/>
      <c r="AC528" s="173"/>
      <c r="AD528" s="173"/>
      <c r="AE528" s="173"/>
      <c r="AF528" s="173"/>
      <c r="AG528" s="173"/>
      <c r="AH528" s="173"/>
      <c r="AI528" s="173"/>
      <c r="AJ528" s="173"/>
      <c r="AK528" s="173"/>
      <c r="AL528" s="173"/>
      <c r="AM528" s="173"/>
      <c r="AN528" s="173"/>
      <c r="AO528" s="173"/>
      <c r="AP528" s="173"/>
      <c r="AQ528" s="173"/>
      <c r="AR528" s="173"/>
      <c r="AS528" s="173"/>
      <c r="AT528" s="173"/>
      <c r="AU528" s="173"/>
      <c r="AV528" s="173"/>
      <c r="AW528" s="173"/>
      <c r="AX528" s="173"/>
      <c r="AY528" s="173"/>
      <c r="AZ528" s="173"/>
      <c r="BA528" s="173"/>
      <c r="BB528" s="173"/>
      <c r="BC528" s="173"/>
      <c r="BD528" s="173"/>
      <c r="BE528" s="173"/>
      <c r="BF528" s="173"/>
      <c r="BG528" s="173"/>
      <c r="BH528" s="173"/>
      <c r="BI528" s="173"/>
      <c r="BJ528" s="173"/>
      <c r="BK528" s="173"/>
      <c r="BL528" s="173"/>
      <c r="BM528" s="3"/>
      <c r="BN528" s="3"/>
      <c r="BO528" s="3"/>
      <c r="BP528" s="3"/>
      <c r="BQ528" s="3"/>
      <c r="BR528" s="3"/>
      <c r="BS528" s="3"/>
      <c r="BT528" s="3"/>
      <c r="BU528" s="3"/>
      <c r="BV528" s="3"/>
      <c r="BW528" s="3"/>
      <c r="BX528" s="3"/>
      <c r="BY528" s="3"/>
      <c r="BZ528" s="3"/>
    </row>
    <row r="529" spans="1:78" ht="13.9" customHeight="1" x14ac:dyDescent="0.25">
      <c r="A529" s="135"/>
      <c r="B529" s="107" t="s">
        <v>243</v>
      </c>
      <c r="C529" s="107" t="s">
        <v>255</v>
      </c>
      <c r="D529" s="105" t="s">
        <v>10</v>
      </c>
      <c r="E529" s="177"/>
      <c r="F529" s="177"/>
      <c r="G529" s="177"/>
      <c r="H529" s="177"/>
      <c r="I529" s="177"/>
      <c r="J529" s="177"/>
      <c r="K529" s="177">
        <v>0</v>
      </c>
      <c r="L529" s="177">
        <v>80</v>
      </c>
      <c r="M529" s="177">
        <v>210</v>
      </c>
      <c r="N529" s="177">
        <v>0</v>
      </c>
      <c r="O529" s="177">
        <v>0</v>
      </c>
      <c r="P529" s="177">
        <v>0</v>
      </c>
      <c r="Q529" s="181">
        <v>0</v>
      </c>
      <c r="R529" s="181">
        <v>0</v>
      </c>
      <c r="S529" s="178">
        <v>0</v>
      </c>
      <c r="T529" s="178">
        <v>0</v>
      </c>
      <c r="U529" s="178">
        <v>0</v>
      </c>
      <c r="V529" s="178">
        <v>0</v>
      </c>
      <c r="W529" s="178">
        <v>0</v>
      </c>
      <c r="X529" s="178">
        <v>0</v>
      </c>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c r="BM529" s="3"/>
      <c r="BN529" s="3"/>
      <c r="BO529" s="3"/>
      <c r="BP529" s="3"/>
      <c r="BQ529" s="3"/>
      <c r="BR529" s="3"/>
      <c r="BS529" s="3"/>
      <c r="BT529" s="3"/>
      <c r="BU529" s="3"/>
      <c r="BV529" s="3"/>
      <c r="BW529" s="3"/>
      <c r="BX529" s="3"/>
      <c r="BY529" s="3"/>
      <c r="BZ529" s="3"/>
    </row>
    <row r="530" spans="1:78" ht="13.9" customHeight="1" x14ac:dyDescent="0.25">
      <c r="A530" s="135"/>
      <c r="B530" s="107" t="s">
        <v>243</v>
      </c>
      <c r="C530" s="107" t="s">
        <v>254</v>
      </c>
      <c r="D530" s="105" t="s">
        <v>10</v>
      </c>
      <c r="E530" s="177"/>
      <c r="F530" s="177"/>
      <c r="G530" s="177"/>
      <c r="H530" s="177"/>
      <c r="I530" s="177"/>
      <c r="J530" s="177"/>
      <c r="K530" s="177">
        <v>0</v>
      </c>
      <c r="L530" s="177">
        <v>-125</v>
      </c>
      <c r="M530" s="177">
        <v>-245</v>
      </c>
      <c r="N530" s="177">
        <v>-185</v>
      </c>
      <c r="O530" s="177">
        <v>0</v>
      </c>
      <c r="P530" s="177">
        <v>0</v>
      </c>
      <c r="Q530" s="181">
        <v>0</v>
      </c>
      <c r="R530" s="181">
        <v>0</v>
      </c>
      <c r="S530" s="178">
        <v>0</v>
      </c>
      <c r="T530" s="178">
        <v>0</v>
      </c>
      <c r="U530" s="178">
        <v>0</v>
      </c>
      <c r="V530" s="178">
        <v>0</v>
      </c>
      <c r="W530" s="178">
        <v>0</v>
      </c>
      <c r="X530" s="178">
        <v>0</v>
      </c>
      <c r="Y530" s="173"/>
      <c r="Z530" s="173"/>
      <c r="AA530" s="173"/>
      <c r="AB530" s="173"/>
      <c r="AC530" s="173"/>
      <c r="AD530" s="173"/>
      <c r="AE530" s="173"/>
      <c r="AF530" s="173"/>
      <c r="AG530" s="173"/>
      <c r="AH530" s="173"/>
      <c r="AI530" s="173"/>
      <c r="AJ530" s="173"/>
      <c r="AK530" s="173"/>
      <c r="AL530" s="173"/>
      <c r="AM530" s="173"/>
      <c r="AN530" s="173"/>
      <c r="AO530" s="173"/>
      <c r="AP530" s="173"/>
      <c r="AQ530" s="173"/>
      <c r="AR530" s="173"/>
      <c r="AS530" s="173"/>
      <c r="AT530" s="173"/>
      <c r="AU530" s="173"/>
      <c r="AV530" s="173"/>
      <c r="AW530" s="173"/>
      <c r="AX530" s="173"/>
      <c r="AY530" s="173"/>
      <c r="AZ530" s="173"/>
      <c r="BA530" s="173"/>
      <c r="BB530" s="173"/>
      <c r="BC530" s="173"/>
      <c r="BD530" s="173"/>
      <c r="BE530" s="173"/>
      <c r="BF530" s="173"/>
      <c r="BG530" s="173"/>
      <c r="BH530" s="173"/>
      <c r="BI530" s="173"/>
      <c r="BJ530" s="173"/>
      <c r="BK530" s="173"/>
      <c r="BL530" s="173"/>
      <c r="BM530" s="3"/>
      <c r="BN530" s="3"/>
      <c r="BO530" s="3"/>
      <c r="BP530" s="3"/>
      <c r="BQ530" s="3"/>
      <c r="BR530" s="3"/>
      <c r="BS530" s="3"/>
      <c r="BT530" s="3"/>
      <c r="BU530" s="3"/>
      <c r="BV530" s="3"/>
      <c r="BW530" s="3"/>
      <c r="BX530" s="3"/>
      <c r="BY530" s="3"/>
      <c r="BZ530" s="3"/>
    </row>
    <row r="531" spans="1:78" ht="13.9" customHeight="1" x14ac:dyDescent="0.25">
      <c r="A531" s="135"/>
      <c r="B531" s="107" t="s">
        <v>243</v>
      </c>
      <c r="C531" s="107" t="s">
        <v>253</v>
      </c>
      <c r="D531" s="105" t="s">
        <v>9</v>
      </c>
      <c r="E531" s="177"/>
      <c r="F531" s="177"/>
      <c r="G531" s="177"/>
      <c r="H531" s="177"/>
      <c r="I531" s="177"/>
      <c r="J531" s="177"/>
      <c r="K531" s="177">
        <v>0</v>
      </c>
      <c r="L531" s="177">
        <v>-60</v>
      </c>
      <c r="M531" s="177">
        <v>-60</v>
      </c>
      <c r="N531" s="177">
        <v>-60</v>
      </c>
      <c r="O531" s="177">
        <v>-60</v>
      </c>
      <c r="P531" s="177">
        <v>0</v>
      </c>
      <c r="Q531" s="181">
        <v>0</v>
      </c>
      <c r="R531" s="181">
        <v>0</v>
      </c>
      <c r="S531" s="178">
        <v>0</v>
      </c>
      <c r="T531" s="178">
        <v>0</v>
      </c>
      <c r="U531" s="178">
        <v>0</v>
      </c>
      <c r="V531" s="178">
        <v>0</v>
      </c>
      <c r="W531" s="178">
        <v>0</v>
      </c>
      <c r="X531" s="178">
        <v>0</v>
      </c>
      <c r="Y531" s="173"/>
      <c r="Z531" s="173"/>
      <c r="AA531" s="173"/>
      <c r="AB531" s="173"/>
      <c r="AC531" s="173"/>
      <c r="AD531" s="173"/>
      <c r="AE531" s="173"/>
      <c r="AF531" s="173"/>
      <c r="AG531" s="173"/>
      <c r="AH531" s="173"/>
      <c r="AI531" s="173"/>
      <c r="AJ531" s="173"/>
      <c r="AK531" s="173"/>
      <c r="AL531" s="173"/>
      <c r="AM531" s="173"/>
      <c r="AN531" s="173"/>
      <c r="AO531" s="173"/>
      <c r="AP531" s="173"/>
      <c r="AQ531" s="173"/>
      <c r="AR531" s="173"/>
      <c r="AS531" s="173"/>
      <c r="AT531" s="173"/>
      <c r="AU531" s="173"/>
      <c r="AV531" s="173"/>
      <c r="AW531" s="173"/>
      <c r="AX531" s="173"/>
      <c r="AY531" s="173"/>
      <c r="AZ531" s="173"/>
      <c r="BA531" s="173"/>
      <c r="BB531" s="173"/>
      <c r="BC531" s="173"/>
      <c r="BD531" s="173"/>
      <c r="BE531" s="173"/>
      <c r="BF531" s="173"/>
      <c r="BG531" s="173"/>
      <c r="BH531" s="173"/>
      <c r="BI531" s="173"/>
      <c r="BJ531" s="173"/>
      <c r="BK531" s="173"/>
      <c r="BL531" s="173"/>
      <c r="BM531" s="3"/>
      <c r="BN531" s="3"/>
      <c r="BO531" s="3"/>
      <c r="BP531" s="3"/>
      <c r="BQ531" s="3"/>
      <c r="BR531" s="3"/>
      <c r="BS531" s="3"/>
      <c r="BT531" s="3"/>
      <c r="BU531" s="3"/>
      <c r="BV531" s="3"/>
      <c r="BW531" s="3"/>
      <c r="BX531" s="3"/>
      <c r="BY531" s="3"/>
      <c r="BZ531" s="3"/>
    </row>
    <row r="532" spans="1:78" ht="13.9" customHeight="1" x14ac:dyDescent="0.25">
      <c r="A532" s="135"/>
      <c r="B532" s="107" t="s">
        <v>243</v>
      </c>
      <c r="C532" s="107" t="s">
        <v>252</v>
      </c>
      <c r="D532" s="105" t="s">
        <v>0</v>
      </c>
      <c r="E532" s="177"/>
      <c r="F532" s="177"/>
      <c r="G532" s="177"/>
      <c r="H532" s="177"/>
      <c r="I532" s="177"/>
      <c r="J532" s="177"/>
      <c r="K532" s="177">
        <v>-95</v>
      </c>
      <c r="L532" s="177">
        <v>-80</v>
      </c>
      <c r="M532" s="177">
        <v>-65</v>
      </c>
      <c r="N532" s="177">
        <v>-55</v>
      </c>
      <c r="O532" s="177">
        <v>-40</v>
      </c>
      <c r="P532" s="177">
        <v>-25</v>
      </c>
      <c r="Q532" s="181">
        <v>-27.025185018967619</v>
      </c>
      <c r="R532" s="181">
        <v>-28.793015851510635</v>
      </c>
      <c r="S532" s="178">
        <v>-29.792257220820346</v>
      </c>
      <c r="T532" s="178">
        <v>-31.224779427330301</v>
      </c>
      <c r="U532" s="178">
        <v>-32.382512966146173</v>
      </c>
      <c r="V532" s="178">
        <v>-33.524998581662373</v>
      </c>
      <c r="W532" s="178">
        <v>-34.707456454918031</v>
      </c>
      <c r="X532" s="178">
        <v>-35.958895855913831</v>
      </c>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c r="AV532" s="173"/>
      <c r="AW532" s="173"/>
      <c r="AX532" s="173"/>
      <c r="AY532" s="173"/>
      <c r="AZ532" s="173"/>
      <c r="BA532" s="173"/>
      <c r="BB532" s="173"/>
      <c r="BC532" s="173"/>
      <c r="BD532" s="173"/>
      <c r="BE532" s="173"/>
      <c r="BF532" s="173"/>
      <c r="BG532" s="173"/>
      <c r="BH532" s="173"/>
      <c r="BI532" s="173"/>
      <c r="BJ532" s="173"/>
      <c r="BK532" s="173"/>
      <c r="BL532" s="173"/>
      <c r="BM532" s="3"/>
      <c r="BN532" s="3"/>
      <c r="BO532" s="3"/>
      <c r="BP532" s="3"/>
      <c r="BQ532" s="3"/>
      <c r="BR532" s="3"/>
      <c r="BS532" s="3"/>
      <c r="BT532" s="3"/>
      <c r="BU532" s="3"/>
      <c r="BV532" s="3"/>
      <c r="BW532" s="3"/>
      <c r="BX532" s="3"/>
      <c r="BY532" s="3"/>
      <c r="BZ532" s="3"/>
    </row>
    <row r="533" spans="1:78" ht="13.9" customHeight="1" x14ac:dyDescent="0.25">
      <c r="A533" s="135"/>
      <c r="B533" s="107" t="s">
        <v>243</v>
      </c>
      <c r="C533" s="107" t="s">
        <v>251</v>
      </c>
      <c r="D533" s="105" t="s">
        <v>9</v>
      </c>
      <c r="E533" s="177"/>
      <c r="F533" s="177"/>
      <c r="G533" s="177"/>
      <c r="H533" s="177"/>
      <c r="I533" s="177"/>
      <c r="J533" s="177"/>
      <c r="K533" s="177">
        <v>0</v>
      </c>
      <c r="L533" s="177">
        <v>-40</v>
      </c>
      <c r="M533" s="177">
        <v>-60</v>
      </c>
      <c r="N533" s="177">
        <v>-60</v>
      </c>
      <c r="O533" s="177">
        <v>-60</v>
      </c>
      <c r="P533" s="177">
        <v>0</v>
      </c>
      <c r="Q533" s="181">
        <v>0</v>
      </c>
      <c r="R533" s="181">
        <v>0</v>
      </c>
      <c r="S533" s="178">
        <v>0</v>
      </c>
      <c r="T533" s="178">
        <v>0</v>
      </c>
      <c r="U533" s="178">
        <v>0</v>
      </c>
      <c r="V533" s="178">
        <v>0</v>
      </c>
      <c r="W533" s="178">
        <v>0</v>
      </c>
      <c r="X533" s="178">
        <v>0</v>
      </c>
      <c r="Y533" s="173"/>
      <c r="Z533" s="173"/>
      <c r="AA533" s="173"/>
      <c r="AB533" s="173"/>
      <c r="AC533" s="173"/>
      <c r="AD533" s="173"/>
      <c r="AE533" s="173"/>
      <c r="AF533" s="173"/>
      <c r="AG533" s="173"/>
      <c r="AH533" s="173"/>
      <c r="AI533" s="173"/>
      <c r="AJ533" s="173"/>
      <c r="AK533" s="173"/>
      <c r="AL533" s="173"/>
      <c r="AM533" s="173"/>
      <c r="AN533" s="173"/>
      <c r="AO533" s="173"/>
      <c r="AP533" s="173"/>
      <c r="AQ533" s="173"/>
      <c r="AR533" s="173"/>
      <c r="AS533" s="173"/>
      <c r="AT533" s="173"/>
      <c r="AU533" s="173"/>
      <c r="AV533" s="173"/>
      <c r="AW533" s="173"/>
      <c r="AX533" s="173"/>
      <c r="AY533" s="173"/>
      <c r="AZ533" s="173"/>
      <c r="BA533" s="173"/>
      <c r="BB533" s="173"/>
      <c r="BC533" s="173"/>
      <c r="BD533" s="173"/>
      <c r="BE533" s="173"/>
      <c r="BF533" s="173"/>
      <c r="BG533" s="173"/>
      <c r="BH533" s="173"/>
      <c r="BI533" s="173"/>
      <c r="BJ533" s="173"/>
      <c r="BK533" s="173"/>
      <c r="BL533" s="173"/>
      <c r="BM533" s="3"/>
      <c r="BN533" s="3"/>
      <c r="BO533" s="3"/>
      <c r="BP533" s="3"/>
      <c r="BQ533" s="3"/>
      <c r="BR533" s="3"/>
      <c r="BS533" s="3"/>
      <c r="BT533" s="3"/>
      <c r="BU533" s="3"/>
      <c r="BV533" s="3"/>
      <c r="BW533" s="3"/>
      <c r="BX533" s="3"/>
      <c r="BY533" s="3"/>
      <c r="BZ533" s="3"/>
    </row>
    <row r="534" spans="1:78" ht="13.9" customHeight="1" x14ac:dyDescent="0.25">
      <c r="A534" s="135"/>
      <c r="B534" s="107" t="s">
        <v>243</v>
      </c>
      <c r="C534" s="107" t="s">
        <v>250</v>
      </c>
      <c r="D534" s="105" t="s">
        <v>10</v>
      </c>
      <c r="E534" s="177"/>
      <c r="F534" s="177"/>
      <c r="G534" s="177"/>
      <c r="H534" s="177"/>
      <c r="I534" s="177"/>
      <c r="J534" s="177"/>
      <c r="K534" s="177">
        <v>-10</v>
      </c>
      <c r="L534" s="177">
        <v>-5</v>
      </c>
      <c r="M534" s="177">
        <v>-15</v>
      </c>
      <c r="N534" s="177">
        <v>-5</v>
      </c>
      <c r="O534" s="177">
        <v>0</v>
      </c>
      <c r="P534" s="177">
        <v>0</v>
      </c>
      <c r="Q534" s="181">
        <v>0</v>
      </c>
      <c r="R534" s="181">
        <v>0</v>
      </c>
      <c r="S534" s="178">
        <v>0</v>
      </c>
      <c r="T534" s="178">
        <v>0</v>
      </c>
      <c r="U534" s="178">
        <v>0</v>
      </c>
      <c r="V534" s="178">
        <v>0</v>
      </c>
      <c r="W534" s="178">
        <v>0</v>
      </c>
      <c r="X534" s="178">
        <v>0</v>
      </c>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c r="AV534" s="173"/>
      <c r="AW534" s="173"/>
      <c r="AX534" s="173"/>
      <c r="AY534" s="173"/>
      <c r="AZ534" s="173"/>
      <c r="BA534" s="173"/>
      <c r="BB534" s="173"/>
      <c r="BC534" s="173"/>
      <c r="BD534" s="173"/>
      <c r="BE534" s="173"/>
      <c r="BF534" s="173"/>
      <c r="BG534" s="173"/>
      <c r="BH534" s="173"/>
      <c r="BI534" s="173"/>
      <c r="BJ534" s="173"/>
      <c r="BK534" s="173"/>
      <c r="BL534" s="173"/>
      <c r="BM534" s="3"/>
      <c r="BN534" s="3"/>
      <c r="BO534" s="3"/>
      <c r="BP534" s="3"/>
      <c r="BQ534" s="3"/>
      <c r="BR534" s="3"/>
      <c r="BS534" s="3"/>
      <c r="BT534" s="3"/>
      <c r="BU534" s="3"/>
      <c r="BV534" s="3"/>
      <c r="BW534" s="3"/>
      <c r="BX534" s="3"/>
      <c r="BY534" s="3"/>
      <c r="BZ534" s="3"/>
    </row>
    <row r="535" spans="1:78" ht="13.9" customHeight="1" x14ac:dyDescent="0.25">
      <c r="A535" s="135"/>
      <c r="B535" s="107" t="s">
        <v>243</v>
      </c>
      <c r="C535" s="107" t="s">
        <v>250</v>
      </c>
      <c r="D535" s="105" t="s">
        <v>9</v>
      </c>
      <c r="E535" s="177"/>
      <c r="F535" s="177"/>
      <c r="G535" s="177"/>
      <c r="H535" s="177"/>
      <c r="I535" s="177"/>
      <c r="J535" s="177"/>
      <c r="K535" s="177">
        <v>0</v>
      </c>
      <c r="L535" s="177">
        <v>-5</v>
      </c>
      <c r="M535" s="177">
        <v>-5</v>
      </c>
      <c r="N535" s="177">
        <v>-10</v>
      </c>
      <c r="O535" s="177">
        <v>-10</v>
      </c>
      <c r="P535" s="177">
        <v>0</v>
      </c>
      <c r="Q535" s="181">
        <v>0</v>
      </c>
      <c r="R535" s="181">
        <v>0</v>
      </c>
      <c r="S535" s="178">
        <v>0</v>
      </c>
      <c r="T535" s="178">
        <v>0</v>
      </c>
      <c r="U535" s="178">
        <v>0</v>
      </c>
      <c r="V535" s="178">
        <v>0</v>
      </c>
      <c r="W535" s="178">
        <v>0</v>
      </c>
      <c r="X535" s="178">
        <v>0</v>
      </c>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3"/>
      <c r="AY535" s="173"/>
      <c r="AZ535" s="173"/>
      <c r="BA535" s="173"/>
      <c r="BB535" s="173"/>
      <c r="BC535" s="173"/>
      <c r="BD535" s="173"/>
      <c r="BE535" s="173"/>
      <c r="BF535" s="173"/>
      <c r="BG535" s="173"/>
      <c r="BH535" s="173"/>
      <c r="BI535" s="173"/>
      <c r="BJ535" s="173"/>
      <c r="BK535" s="173"/>
      <c r="BL535" s="173"/>
      <c r="BM535" s="3"/>
      <c r="BN535" s="3"/>
      <c r="BO535" s="3"/>
      <c r="BP535" s="3"/>
      <c r="BQ535" s="3"/>
      <c r="BR535" s="3"/>
      <c r="BS535" s="3"/>
      <c r="BT535" s="3"/>
      <c r="BU535" s="3"/>
      <c r="BV535" s="3"/>
      <c r="BW535" s="3"/>
      <c r="BX535" s="3"/>
      <c r="BY535" s="3"/>
      <c r="BZ535" s="3"/>
    </row>
    <row r="536" spans="1:78" ht="13.9" customHeight="1" x14ac:dyDescent="0.25">
      <c r="A536" s="135"/>
      <c r="B536" s="107" t="s">
        <v>243</v>
      </c>
      <c r="C536" s="107" t="s">
        <v>249</v>
      </c>
      <c r="D536" s="105" t="s">
        <v>10</v>
      </c>
      <c r="E536" s="177"/>
      <c r="F536" s="177"/>
      <c r="G536" s="177"/>
      <c r="H536" s="177"/>
      <c r="I536" s="177"/>
      <c r="J536" s="177"/>
      <c r="K536" s="177">
        <v>0</v>
      </c>
      <c r="L536" s="177">
        <v>-5</v>
      </c>
      <c r="M536" s="177">
        <v>-5</v>
      </c>
      <c r="N536" s="177">
        <v>0</v>
      </c>
      <c r="O536" s="177">
        <v>0</v>
      </c>
      <c r="P536" s="177">
        <v>0</v>
      </c>
      <c r="Q536" s="181">
        <v>0</v>
      </c>
      <c r="R536" s="181">
        <v>0</v>
      </c>
      <c r="S536" s="178">
        <v>0</v>
      </c>
      <c r="T536" s="178">
        <v>0</v>
      </c>
      <c r="U536" s="178">
        <v>0</v>
      </c>
      <c r="V536" s="178">
        <v>0</v>
      </c>
      <c r="W536" s="178">
        <v>0</v>
      </c>
      <c r="X536" s="178">
        <v>0</v>
      </c>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c r="AV536" s="173"/>
      <c r="AW536" s="173"/>
      <c r="AX536" s="173"/>
      <c r="AY536" s="173"/>
      <c r="AZ536" s="173"/>
      <c r="BA536" s="173"/>
      <c r="BB536" s="173"/>
      <c r="BC536" s="173"/>
      <c r="BD536" s="173"/>
      <c r="BE536" s="173"/>
      <c r="BF536" s="173"/>
      <c r="BG536" s="173"/>
      <c r="BH536" s="173"/>
      <c r="BI536" s="173"/>
      <c r="BJ536" s="173"/>
      <c r="BK536" s="173"/>
      <c r="BL536" s="173"/>
      <c r="BM536" s="3"/>
      <c r="BN536" s="3"/>
      <c r="BO536" s="3"/>
      <c r="BP536" s="3"/>
      <c r="BQ536" s="3"/>
      <c r="BR536" s="3"/>
      <c r="BS536" s="3"/>
      <c r="BT536" s="3"/>
      <c r="BU536" s="3"/>
      <c r="BV536" s="3"/>
      <c r="BW536" s="3"/>
      <c r="BX536" s="3"/>
      <c r="BY536" s="3"/>
      <c r="BZ536" s="3"/>
    </row>
    <row r="537" spans="1:78" ht="13.9" customHeight="1" x14ac:dyDescent="0.25">
      <c r="A537" s="135"/>
      <c r="B537" s="107" t="s">
        <v>243</v>
      </c>
      <c r="C537" s="107" t="s">
        <v>248</v>
      </c>
      <c r="D537" s="105" t="s">
        <v>10</v>
      </c>
      <c r="E537" s="177"/>
      <c r="F537" s="177"/>
      <c r="G537" s="177"/>
      <c r="H537" s="177"/>
      <c r="I537" s="177"/>
      <c r="J537" s="177"/>
      <c r="K537" s="177">
        <v>-6.4799999999999996E-2</v>
      </c>
      <c r="L537" s="177">
        <v>-15</v>
      </c>
      <c r="M537" s="177">
        <v>-30</v>
      </c>
      <c r="N537" s="177">
        <v>-45</v>
      </c>
      <c r="O537" s="177">
        <v>-25</v>
      </c>
      <c r="P537" s="177">
        <v>-25</v>
      </c>
      <c r="Q537" s="181">
        <v>-27.025185018967619</v>
      </c>
      <c r="R537" s="181">
        <v>-28.793015851510635</v>
      </c>
      <c r="S537" s="178">
        <v>-29.792257220820346</v>
      </c>
      <c r="T537" s="178">
        <v>-31.224779427330301</v>
      </c>
      <c r="U537" s="178">
        <v>-32.382512966146173</v>
      </c>
      <c r="V537" s="178">
        <v>-33.524998581662373</v>
      </c>
      <c r="W537" s="178">
        <v>-34.707456454918031</v>
      </c>
      <c r="X537" s="178">
        <v>-35.958895855913831</v>
      </c>
      <c r="Y537" s="173"/>
      <c r="Z537" s="173"/>
      <c r="AA537" s="173"/>
      <c r="AB537" s="173"/>
      <c r="AC537" s="173"/>
      <c r="AD537" s="173"/>
      <c r="AE537" s="173"/>
      <c r="AF537" s="173"/>
      <c r="AG537" s="173"/>
      <c r="AH537" s="173"/>
      <c r="AI537" s="173"/>
      <c r="AJ537" s="173"/>
      <c r="AK537" s="173"/>
      <c r="AL537" s="173"/>
      <c r="AM537" s="173"/>
      <c r="AN537" s="173"/>
      <c r="AO537" s="173"/>
      <c r="AP537" s="173"/>
      <c r="AQ537" s="173"/>
      <c r="AR537" s="173"/>
      <c r="AS537" s="173"/>
      <c r="AT537" s="173"/>
      <c r="AU537" s="173"/>
      <c r="AV537" s="173"/>
      <c r="AW537" s="173"/>
      <c r="AX537" s="173"/>
      <c r="AY537" s="173"/>
      <c r="AZ537" s="173"/>
      <c r="BA537" s="173"/>
      <c r="BB537" s="173"/>
      <c r="BC537" s="173"/>
      <c r="BD537" s="173"/>
      <c r="BE537" s="173"/>
      <c r="BF537" s="173"/>
      <c r="BG537" s="173"/>
      <c r="BH537" s="173"/>
      <c r="BI537" s="173"/>
      <c r="BJ537" s="173"/>
      <c r="BK537" s="173"/>
      <c r="BL537" s="173"/>
      <c r="BM537" s="3"/>
      <c r="BN537" s="3"/>
      <c r="BO537" s="3"/>
      <c r="BP537" s="3"/>
      <c r="BQ537" s="3"/>
      <c r="BR537" s="3"/>
      <c r="BS537" s="3"/>
      <c r="BT537" s="3"/>
      <c r="BU537" s="3"/>
      <c r="BV537" s="3"/>
      <c r="BW537" s="3"/>
      <c r="BX537" s="3"/>
      <c r="BY537" s="3"/>
      <c r="BZ537" s="3"/>
    </row>
    <row r="538" spans="1:78" ht="13.9" customHeight="1" x14ac:dyDescent="0.25">
      <c r="A538" s="135"/>
      <c r="B538" s="107" t="s">
        <v>243</v>
      </c>
      <c r="C538" s="107" t="s">
        <v>248</v>
      </c>
      <c r="D538" s="105" t="s">
        <v>9</v>
      </c>
      <c r="E538" s="177"/>
      <c r="F538" s="177"/>
      <c r="G538" s="177"/>
      <c r="H538" s="177"/>
      <c r="I538" s="177"/>
      <c r="J538" s="177"/>
      <c r="K538" s="177">
        <v>0</v>
      </c>
      <c r="L538" s="177">
        <v>-10</v>
      </c>
      <c r="M538" s="177">
        <v>-30</v>
      </c>
      <c r="N538" s="177">
        <v>-30</v>
      </c>
      <c r="O538" s="177">
        <v>-25</v>
      </c>
      <c r="P538" s="177">
        <v>0</v>
      </c>
      <c r="Q538" s="181">
        <v>0</v>
      </c>
      <c r="R538" s="181">
        <v>0</v>
      </c>
      <c r="S538" s="178">
        <v>0</v>
      </c>
      <c r="T538" s="178">
        <v>0</v>
      </c>
      <c r="U538" s="178">
        <v>0</v>
      </c>
      <c r="V538" s="178">
        <v>0</v>
      </c>
      <c r="W538" s="178">
        <v>0</v>
      </c>
      <c r="X538" s="178">
        <v>0</v>
      </c>
      <c r="Y538" s="173"/>
      <c r="Z538" s="173"/>
      <c r="AA538" s="173"/>
      <c r="AB538" s="173"/>
      <c r="AC538" s="173"/>
      <c r="AD538" s="173"/>
      <c r="AE538" s="173"/>
      <c r="AF538" s="173"/>
      <c r="AG538" s="173"/>
      <c r="AH538" s="173"/>
      <c r="AI538" s="173"/>
      <c r="AJ538" s="173"/>
      <c r="AK538" s="173"/>
      <c r="AL538" s="173"/>
      <c r="AM538" s="173"/>
      <c r="AN538" s="173"/>
      <c r="AO538" s="173"/>
      <c r="AP538" s="173"/>
      <c r="AQ538" s="173"/>
      <c r="AR538" s="173"/>
      <c r="AS538" s="173"/>
      <c r="AT538" s="173"/>
      <c r="AU538" s="173"/>
      <c r="AV538" s="173"/>
      <c r="AW538" s="173"/>
      <c r="AX538" s="173"/>
      <c r="AY538" s="173"/>
      <c r="AZ538" s="173"/>
      <c r="BA538" s="173"/>
      <c r="BB538" s="173"/>
      <c r="BC538" s="173"/>
      <c r="BD538" s="173"/>
      <c r="BE538" s="173"/>
      <c r="BF538" s="173"/>
      <c r="BG538" s="173"/>
      <c r="BH538" s="173"/>
      <c r="BI538" s="173"/>
      <c r="BJ538" s="173"/>
      <c r="BK538" s="173"/>
      <c r="BL538" s="173"/>
      <c r="BM538" s="3"/>
      <c r="BN538" s="3"/>
      <c r="BO538" s="3"/>
      <c r="BP538" s="3"/>
      <c r="BQ538" s="3"/>
      <c r="BR538" s="3"/>
      <c r="BS538" s="3"/>
      <c r="BT538" s="3"/>
      <c r="BU538" s="3"/>
      <c r="BV538" s="3"/>
      <c r="BW538" s="3"/>
      <c r="BX538" s="3"/>
      <c r="BY538" s="3"/>
      <c r="BZ538" s="3"/>
    </row>
    <row r="539" spans="1:78" ht="13.9" customHeight="1" x14ac:dyDescent="0.25">
      <c r="A539" s="135"/>
      <c r="B539" s="107" t="s">
        <v>243</v>
      </c>
      <c r="C539" s="107" t="s">
        <v>247</v>
      </c>
      <c r="D539" s="105" t="s">
        <v>10</v>
      </c>
      <c r="E539" s="177"/>
      <c r="F539" s="177"/>
      <c r="G539" s="177"/>
      <c r="H539" s="177"/>
      <c r="I539" s="177"/>
      <c r="J539" s="177"/>
      <c r="K539" s="177">
        <v>0</v>
      </c>
      <c r="L539" s="177">
        <v>-5</v>
      </c>
      <c r="M539" s="177">
        <v>-5</v>
      </c>
      <c r="N539" s="177">
        <v>-5</v>
      </c>
      <c r="O539" s="177">
        <v>0</v>
      </c>
      <c r="P539" s="177">
        <v>0</v>
      </c>
      <c r="Q539" s="181">
        <v>0</v>
      </c>
      <c r="R539" s="181">
        <v>0</v>
      </c>
      <c r="S539" s="178">
        <v>0</v>
      </c>
      <c r="T539" s="178">
        <v>0</v>
      </c>
      <c r="U539" s="178">
        <v>0</v>
      </c>
      <c r="V539" s="178">
        <v>0</v>
      </c>
      <c r="W539" s="178">
        <v>0</v>
      </c>
      <c r="X539" s="178">
        <v>0</v>
      </c>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c r="BM539" s="3"/>
      <c r="BN539" s="3"/>
      <c r="BO539" s="3"/>
      <c r="BP539" s="3"/>
      <c r="BQ539" s="3"/>
      <c r="BR539" s="3"/>
      <c r="BS539" s="3"/>
      <c r="BT539" s="3"/>
      <c r="BU539" s="3"/>
      <c r="BV539" s="3"/>
      <c r="BW539" s="3"/>
      <c r="BX539" s="3"/>
      <c r="BY539" s="3"/>
      <c r="BZ539" s="3"/>
    </row>
    <row r="540" spans="1:78" ht="13.9" customHeight="1" x14ac:dyDescent="0.25">
      <c r="A540" s="135"/>
      <c r="B540" s="107" t="s">
        <v>243</v>
      </c>
      <c r="C540" s="107" t="s">
        <v>246</v>
      </c>
      <c r="D540" s="105" t="s">
        <v>16</v>
      </c>
      <c r="E540" s="177"/>
      <c r="F540" s="177"/>
      <c r="G540" s="177"/>
      <c r="H540" s="177"/>
      <c r="I540" s="177"/>
      <c r="J540" s="177"/>
      <c r="K540" s="177">
        <v>0</v>
      </c>
      <c r="L540" s="177">
        <v>5</v>
      </c>
      <c r="M540" s="177">
        <v>5</v>
      </c>
      <c r="N540" s="177">
        <v>10</v>
      </c>
      <c r="O540" s="177">
        <v>10</v>
      </c>
      <c r="P540" s="177">
        <v>15</v>
      </c>
      <c r="Q540" s="181">
        <v>16.215111011380571</v>
      </c>
      <c r="R540" s="181">
        <v>17.275809510906381</v>
      </c>
      <c r="S540" s="178">
        <v>17.875354332492208</v>
      </c>
      <c r="T540" s="178">
        <v>18.73486765639818</v>
      </c>
      <c r="U540" s="178">
        <v>19.429507779687704</v>
      </c>
      <c r="V540" s="178">
        <v>20.114999148997423</v>
      </c>
      <c r="W540" s="178">
        <v>20.824473872950815</v>
      </c>
      <c r="X540" s="178">
        <v>21.575337513548295</v>
      </c>
      <c r="Y540" s="173"/>
      <c r="Z540" s="173"/>
      <c r="AA540" s="173"/>
      <c r="AB540" s="173"/>
      <c r="AC540" s="173"/>
      <c r="AD540" s="173"/>
      <c r="AE540" s="173"/>
      <c r="AF540" s="173"/>
      <c r="AG540" s="173"/>
      <c r="AH540" s="173"/>
      <c r="AI540" s="173"/>
      <c r="AJ540" s="173"/>
      <c r="AK540" s="173"/>
      <c r="AL540" s="173"/>
      <c r="AM540" s="173"/>
      <c r="AN540" s="173"/>
      <c r="AO540" s="173"/>
      <c r="AP540" s="173"/>
      <c r="AQ540" s="173"/>
      <c r="AR540" s="173"/>
      <c r="AS540" s="173"/>
      <c r="AT540" s="173"/>
      <c r="AU540" s="173"/>
      <c r="AV540" s="173"/>
      <c r="AW540" s="173"/>
      <c r="AX540" s="173"/>
      <c r="AY540" s="173"/>
      <c r="AZ540" s="173"/>
      <c r="BA540" s="173"/>
      <c r="BB540" s="173"/>
      <c r="BC540" s="173"/>
      <c r="BD540" s="173"/>
      <c r="BE540" s="173"/>
      <c r="BF540" s="173"/>
      <c r="BG540" s="173"/>
      <c r="BH540" s="173"/>
      <c r="BI540" s="173"/>
      <c r="BJ540" s="173"/>
      <c r="BK540" s="173"/>
      <c r="BL540" s="173"/>
      <c r="BM540" s="3"/>
      <c r="BN540" s="3"/>
      <c r="BO540" s="3"/>
      <c r="BP540" s="3"/>
      <c r="BQ540" s="3"/>
      <c r="BR540" s="3"/>
      <c r="BS540" s="3"/>
      <c r="BT540" s="3"/>
      <c r="BU540" s="3"/>
      <c r="BV540" s="3"/>
      <c r="BW540" s="3"/>
      <c r="BX540" s="3"/>
      <c r="BY540" s="3"/>
      <c r="BZ540" s="3"/>
    </row>
    <row r="541" spans="1:78" ht="13.9" customHeight="1" x14ac:dyDescent="0.25">
      <c r="A541" s="135"/>
      <c r="B541" s="107" t="s">
        <v>243</v>
      </c>
      <c r="C541" s="107" t="s">
        <v>246</v>
      </c>
      <c r="D541" s="105" t="s">
        <v>10</v>
      </c>
      <c r="E541" s="177"/>
      <c r="F541" s="177"/>
      <c r="G541" s="177"/>
      <c r="H541" s="177"/>
      <c r="I541" s="177"/>
      <c r="J541" s="177"/>
      <c r="K541" s="177">
        <v>0</v>
      </c>
      <c r="L541" s="177">
        <v>-10</v>
      </c>
      <c r="M541" s="177">
        <v>-10</v>
      </c>
      <c r="N541" s="177">
        <v>-5</v>
      </c>
      <c r="O541" s="177">
        <v>-15</v>
      </c>
      <c r="P541" s="177">
        <v>-20</v>
      </c>
      <c r="Q541" s="181">
        <v>-21.620148015174095</v>
      </c>
      <c r="R541" s="181">
        <v>-23.034412681208508</v>
      </c>
      <c r="S541" s="178">
        <v>-23.833805776656277</v>
      </c>
      <c r="T541" s="178">
        <v>-24.979823541864242</v>
      </c>
      <c r="U541" s="178">
        <v>-25.906010372916938</v>
      </c>
      <c r="V541" s="178">
        <v>-26.819998865329897</v>
      </c>
      <c r="W541" s="178">
        <v>-27.765965163934421</v>
      </c>
      <c r="X541" s="178">
        <v>-28.767116684731061</v>
      </c>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c r="BB541" s="173"/>
      <c r="BC541" s="173"/>
      <c r="BD541" s="173"/>
      <c r="BE541" s="173"/>
      <c r="BF541" s="173"/>
      <c r="BG541" s="173"/>
      <c r="BH541" s="173"/>
      <c r="BI541" s="173"/>
      <c r="BJ541" s="173"/>
      <c r="BK541" s="173"/>
      <c r="BL541" s="173"/>
      <c r="BM541" s="3"/>
      <c r="BN541" s="3"/>
      <c r="BO541" s="3"/>
      <c r="BP541" s="3"/>
      <c r="BQ541" s="3"/>
      <c r="BR541" s="3"/>
      <c r="BS541" s="3"/>
      <c r="BT541" s="3"/>
      <c r="BU541" s="3"/>
      <c r="BV541" s="3"/>
      <c r="BW541" s="3"/>
      <c r="BX541" s="3"/>
      <c r="BY541" s="3"/>
      <c r="BZ541" s="3"/>
    </row>
    <row r="542" spans="1:78" ht="13.9" customHeight="1" x14ac:dyDescent="0.25">
      <c r="A542" s="135"/>
      <c r="B542" s="107" t="s">
        <v>243</v>
      </c>
      <c r="C542" s="107" t="s">
        <v>245</v>
      </c>
      <c r="D542" s="105" t="s">
        <v>30</v>
      </c>
      <c r="E542" s="177"/>
      <c r="F542" s="177"/>
      <c r="G542" s="177"/>
      <c r="H542" s="177"/>
      <c r="I542" s="177"/>
      <c r="J542" s="177"/>
      <c r="K542" s="177">
        <v>0</v>
      </c>
      <c r="L542" s="177">
        <v>0</v>
      </c>
      <c r="M542" s="177">
        <v>-10</v>
      </c>
      <c r="N542" s="177">
        <v>-10</v>
      </c>
      <c r="O542" s="177">
        <v>-10</v>
      </c>
      <c r="P542" s="177">
        <v>-15</v>
      </c>
      <c r="Q542" s="181">
        <v>-16.215111011380571</v>
      </c>
      <c r="R542" s="181">
        <v>-17.275809510906381</v>
      </c>
      <c r="S542" s="178">
        <v>-17.875354332492208</v>
      </c>
      <c r="T542" s="178">
        <v>-18.73486765639818</v>
      </c>
      <c r="U542" s="178">
        <v>-19.429507779687704</v>
      </c>
      <c r="V542" s="178">
        <v>-20.114999148997423</v>
      </c>
      <c r="W542" s="178">
        <v>-20.824473872950815</v>
      </c>
      <c r="X542" s="178">
        <v>-21.575337513548295</v>
      </c>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c r="AV542" s="173"/>
      <c r="AW542" s="173"/>
      <c r="AX542" s="173"/>
      <c r="AY542" s="173"/>
      <c r="AZ542" s="173"/>
      <c r="BA542" s="173"/>
      <c r="BB542" s="173"/>
      <c r="BC542" s="173"/>
      <c r="BD542" s="173"/>
      <c r="BE542" s="173"/>
      <c r="BF542" s="173"/>
      <c r="BG542" s="173"/>
      <c r="BH542" s="173"/>
      <c r="BI542" s="173"/>
      <c r="BJ542" s="173"/>
      <c r="BK542" s="173"/>
      <c r="BL542" s="173"/>
      <c r="BM542" s="3"/>
      <c r="BN542" s="3"/>
      <c r="BO542" s="3"/>
      <c r="BP542" s="3"/>
      <c r="BQ542" s="3"/>
      <c r="BR542" s="3"/>
      <c r="BS542" s="3"/>
      <c r="BT542" s="3"/>
      <c r="BU542" s="3"/>
      <c r="BV542" s="3"/>
      <c r="BW542" s="3"/>
      <c r="BX542" s="3"/>
      <c r="BY542" s="3"/>
      <c r="BZ542" s="3"/>
    </row>
    <row r="543" spans="1:78" ht="13.9" customHeight="1" x14ac:dyDescent="0.25">
      <c r="A543" s="135"/>
      <c r="B543" s="107" t="s">
        <v>243</v>
      </c>
      <c r="C543" s="107" t="s">
        <v>244</v>
      </c>
      <c r="D543" s="105" t="s">
        <v>23</v>
      </c>
      <c r="E543" s="177"/>
      <c r="F543" s="177"/>
      <c r="G543" s="177"/>
      <c r="H543" s="177"/>
      <c r="I543" s="177"/>
      <c r="J543" s="177"/>
      <c r="K543" s="177">
        <v>0</v>
      </c>
      <c r="L543" s="177">
        <v>-5</v>
      </c>
      <c r="M543" s="177">
        <v>-30</v>
      </c>
      <c r="N543" s="177">
        <v>-30</v>
      </c>
      <c r="O543" s="177">
        <v>-30</v>
      </c>
      <c r="P543" s="177">
        <v>-30</v>
      </c>
      <c r="Q543" s="181">
        <v>-32.430222022761143</v>
      </c>
      <c r="R543" s="181">
        <v>-34.551619021812762</v>
      </c>
      <c r="S543" s="178">
        <v>-35.750708664984415</v>
      </c>
      <c r="T543" s="178">
        <v>-37.469735312796359</v>
      </c>
      <c r="U543" s="178">
        <v>-38.859015559375408</v>
      </c>
      <c r="V543" s="178">
        <v>-40.229998297994847</v>
      </c>
      <c r="W543" s="178">
        <v>-41.64894774590163</v>
      </c>
      <c r="X543" s="178">
        <v>-43.15067502709659</v>
      </c>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c r="AV543" s="173"/>
      <c r="AW543" s="173"/>
      <c r="AX543" s="173"/>
      <c r="AY543" s="173"/>
      <c r="AZ543" s="173"/>
      <c r="BA543" s="173"/>
      <c r="BB543" s="173"/>
      <c r="BC543" s="173"/>
      <c r="BD543" s="173"/>
      <c r="BE543" s="173"/>
      <c r="BF543" s="173"/>
      <c r="BG543" s="173"/>
      <c r="BH543" s="173"/>
      <c r="BI543" s="173"/>
      <c r="BJ543" s="173"/>
      <c r="BK543" s="173"/>
      <c r="BL543" s="173"/>
      <c r="BM543" s="3"/>
      <c r="BN543" s="3"/>
      <c r="BO543" s="3"/>
      <c r="BP543" s="3"/>
      <c r="BQ543" s="3"/>
      <c r="BR543" s="3"/>
      <c r="BS543" s="3"/>
      <c r="BT543" s="3"/>
      <c r="BU543" s="3"/>
      <c r="BV543" s="3"/>
      <c r="BW543" s="3"/>
      <c r="BX543" s="3"/>
      <c r="BY543" s="3"/>
      <c r="BZ543" s="3"/>
    </row>
    <row r="544" spans="1:78" ht="13.9" customHeight="1" x14ac:dyDescent="0.25">
      <c r="A544" s="135"/>
      <c r="B544" s="107" t="s">
        <v>243</v>
      </c>
      <c r="C544" s="107" t="s">
        <v>2128</v>
      </c>
      <c r="D544" s="105" t="s">
        <v>16</v>
      </c>
      <c r="E544" s="177"/>
      <c r="F544" s="177"/>
      <c r="G544" s="177"/>
      <c r="H544" s="177"/>
      <c r="I544" s="177"/>
      <c r="J544" s="177"/>
      <c r="K544" s="177">
        <v>0</v>
      </c>
      <c r="L544" s="177">
        <v>-10</v>
      </c>
      <c r="M544" s="177">
        <v>-5</v>
      </c>
      <c r="N544" s="177">
        <v>-5</v>
      </c>
      <c r="O544" s="177">
        <v>0</v>
      </c>
      <c r="P544" s="177">
        <v>0</v>
      </c>
      <c r="Q544" s="181">
        <v>0</v>
      </c>
      <c r="R544" s="181">
        <v>0</v>
      </c>
      <c r="S544" s="178">
        <v>0</v>
      </c>
      <c r="T544" s="178">
        <v>0</v>
      </c>
      <c r="U544" s="178">
        <v>0</v>
      </c>
      <c r="V544" s="178">
        <v>0</v>
      </c>
      <c r="W544" s="178">
        <v>0</v>
      </c>
      <c r="X544" s="178">
        <v>0</v>
      </c>
      <c r="Y544" s="173"/>
      <c r="Z544" s="173"/>
      <c r="AA544" s="173"/>
      <c r="AB544" s="173"/>
      <c r="AC544" s="173"/>
      <c r="AD544" s="173"/>
      <c r="AE544" s="173"/>
      <c r="AF544" s="173"/>
      <c r="AG544" s="173"/>
      <c r="AH544" s="173"/>
      <c r="AI544" s="173"/>
      <c r="AJ544" s="173"/>
      <c r="AK544" s="173"/>
      <c r="AL544" s="173"/>
      <c r="AM544" s="173"/>
      <c r="AN544" s="173"/>
      <c r="AO544" s="173"/>
      <c r="AP544" s="173"/>
      <c r="AQ544" s="173"/>
      <c r="AR544" s="173"/>
      <c r="AS544" s="173"/>
      <c r="AT544" s="173"/>
      <c r="AU544" s="173"/>
      <c r="AV544" s="173"/>
      <c r="AW544" s="173"/>
      <c r="AX544" s="173"/>
      <c r="AY544" s="173"/>
      <c r="AZ544" s="173"/>
      <c r="BA544" s="173"/>
      <c r="BB544" s="173"/>
      <c r="BC544" s="173"/>
      <c r="BD544" s="173"/>
      <c r="BE544" s="173"/>
      <c r="BF544" s="173"/>
      <c r="BG544" s="173"/>
      <c r="BH544" s="173"/>
      <c r="BI544" s="173"/>
      <c r="BJ544" s="173"/>
      <c r="BK544" s="173"/>
      <c r="BL544" s="173"/>
      <c r="BM544" s="3"/>
      <c r="BN544" s="3"/>
      <c r="BO544" s="3"/>
      <c r="BP544" s="3"/>
      <c r="BQ544" s="3"/>
      <c r="BR544" s="3"/>
      <c r="BS544" s="3"/>
      <c r="BT544" s="3"/>
      <c r="BU544" s="3"/>
      <c r="BV544" s="3"/>
      <c r="BW544" s="3"/>
      <c r="BX544" s="3"/>
      <c r="BY544" s="3"/>
      <c r="BZ544" s="3"/>
    </row>
    <row r="545" spans="1:78" ht="13.9" customHeight="1" x14ac:dyDescent="0.25">
      <c r="A545" s="135"/>
      <c r="B545" s="107" t="s">
        <v>243</v>
      </c>
      <c r="C545" s="107" t="s">
        <v>2129</v>
      </c>
      <c r="D545" s="105" t="s">
        <v>30</v>
      </c>
      <c r="E545" s="177"/>
      <c r="F545" s="177"/>
      <c r="G545" s="177"/>
      <c r="H545" s="177"/>
      <c r="I545" s="177"/>
      <c r="J545" s="177"/>
      <c r="K545" s="177">
        <v>0</v>
      </c>
      <c r="L545" s="177">
        <v>0</v>
      </c>
      <c r="M545" s="177">
        <v>0</v>
      </c>
      <c r="N545" s="177">
        <v>85</v>
      </c>
      <c r="O545" s="177">
        <v>155</v>
      </c>
      <c r="P545" s="177">
        <v>245</v>
      </c>
      <c r="Q545" s="181">
        <v>264.84681318588264</v>
      </c>
      <c r="R545" s="181">
        <v>282.17155534480418</v>
      </c>
      <c r="S545" s="178">
        <v>291.96412076403931</v>
      </c>
      <c r="T545" s="178">
        <v>306.00283838783685</v>
      </c>
      <c r="U545" s="178">
        <v>317.34862706823236</v>
      </c>
      <c r="V545" s="178">
        <v>328.54498610029111</v>
      </c>
      <c r="W545" s="178">
        <v>340.13307325819653</v>
      </c>
      <c r="X545" s="178">
        <v>352.39717938795536</v>
      </c>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c r="AV545" s="173"/>
      <c r="AW545" s="173"/>
      <c r="AX545" s="173"/>
      <c r="AY545" s="173"/>
      <c r="AZ545" s="173"/>
      <c r="BA545" s="173"/>
      <c r="BB545" s="173"/>
      <c r="BC545" s="173"/>
      <c r="BD545" s="173"/>
      <c r="BE545" s="173"/>
      <c r="BF545" s="173"/>
      <c r="BG545" s="173"/>
      <c r="BH545" s="173"/>
      <c r="BI545" s="173"/>
      <c r="BJ545" s="173"/>
      <c r="BK545" s="173"/>
      <c r="BL545" s="173"/>
      <c r="BM545" s="3"/>
      <c r="BN545" s="3"/>
      <c r="BO545" s="3"/>
      <c r="BP545" s="3"/>
      <c r="BQ545" s="3"/>
      <c r="BR545" s="3"/>
      <c r="BS545" s="3"/>
      <c r="BT545" s="3"/>
      <c r="BU545" s="3"/>
      <c r="BV545" s="3"/>
      <c r="BW545" s="3"/>
      <c r="BX545" s="3"/>
      <c r="BY545" s="3"/>
      <c r="BZ545" s="3"/>
    </row>
    <row r="546" spans="1:78" ht="13.9" customHeight="1" x14ac:dyDescent="0.25">
      <c r="A546" s="135"/>
      <c r="B546" s="107" t="s">
        <v>243</v>
      </c>
      <c r="C546" s="107" t="s">
        <v>2129</v>
      </c>
      <c r="D546" s="105" t="s">
        <v>14</v>
      </c>
      <c r="E546" s="177"/>
      <c r="F546" s="177"/>
      <c r="G546" s="177"/>
      <c r="H546" s="177"/>
      <c r="I546" s="177"/>
      <c r="J546" s="177"/>
      <c r="K546" s="177">
        <v>0</v>
      </c>
      <c r="L546" s="177">
        <v>0</v>
      </c>
      <c r="M546" s="177">
        <v>0</v>
      </c>
      <c r="N546" s="177">
        <v>-1365</v>
      </c>
      <c r="O546" s="177">
        <v>-1235</v>
      </c>
      <c r="P546" s="177">
        <v>-1125</v>
      </c>
      <c r="Q546" s="181">
        <v>-1216.1333258535428</v>
      </c>
      <c r="R546" s="181">
        <v>-1295.6857133179785</v>
      </c>
      <c r="S546" s="178">
        <v>-1340.6515749369155</v>
      </c>
      <c r="T546" s="178">
        <v>-1405.1150742298635</v>
      </c>
      <c r="U546" s="178">
        <v>-1457.2130834765776</v>
      </c>
      <c r="V546" s="178">
        <v>-1508.6249361748066</v>
      </c>
      <c r="W546" s="178">
        <v>-1561.8355404713111</v>
      </c>
      <c r="X546" s="178">
        <v>-1618.150313516122</v>
      </c>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c r="AV546" s="173"/>
      <c r="AW546" s="173"/>
      <c r="AX546" s="173"/>
      <c r="AY546" s="173"/>
      <c r="AZ546" s="173"/>
      <c r="BA546" s="173"/>
      <c r="BB546" s="173"/>
      <c r="BC546" s="173"/>
      <c r="BD546" s="173"/>
      <c r="BE546" s="173"/>
      <c r="BF546" s="173"/>
      <c r="BG546" s="173"/>
      <c r="BH546" s="173"/>
      <c r="BI546" s="173"/>
      <c r="BJ546" s="173"/>
      <c r="BK546" s="173"/>
      <c r="BL546" s="173"/>
      <c r="BM546" s="3"/>
      <c r="BN546" s="3"/>
      <c r="BO546" s="3"/>
      <c r="BP546" s="3"/>
      <c r="BQ546" s="3"/>
      <c r="BR546" s="3"/>
      <c r="BS546" s="3"/>
      <c r="BT546" s="3"/>
      <c r="BU546" s="3"/>
      <c r="BV546" s="3"/>
      <c r="BW546" s="3"/>
      <c r="BX546" s="3"/>
      <c r="BY546" s="3"/>
      <c r="BZ546" s="3"/>
    </row>
    <row r="547" spans="1:78" ht="13.9" customHeight="1" x14ac:dyDescent="0.25">
      <c r="A547" s="135"/>
      <c r="B547" s="107" t="s">
        <v>243</v>
      </c>
      <c r="C547" s="107" t="s">
        <v>2125</v>
      </c>
      <c r="D547" s="105" t="s">
        <v>10</v>
      </c>
      <c r="E547" s="177"/>
      <c r="F547" s="177"/>
      <c r="G547" s="177"/>
      <c r="H547" s="177"/>
      <c r="I547" s="177"/>
      <c r="J547" s="177"/>
      <c r="K547" s="177">
        <v>-2320</v>
      </c>
      <c r="L547" s="177">
        <v>-325</v>
      </c>
      <c r="M547" s="177">
        <v>-5</v>
      </c>
      <c r="N547" s="177">
        <v>35</v>
      </c>
      <c r="O547" s="177">
        <v>-1590</v>
      </c>
      <c r="P547" s="177">
        <v>5065</v>
      </c>
      <c r="Q547" s="181">
        <v>5475.3024848428395</v>
      </c>
      <c r="R547" s="181">
        <v>5833.4650115160548</v>
      </c>
      <c r="S547" s="178">
        <v>6035.9113129382022</v>
      </c>
      <c r="T547" s="178">
        <v>6326.1403119771194</v>
      </c>
      <c r="U547" s="178">
        <v>6560.6971269412152</v>
      </c>
      <c r="V547" s="178">
        <v>6792.164712644797</v>
      </c>
      <c r="W547" s="178">
        <v>7031.7306777663925</v>
      </c>
      <c r="X547" s="178">
        <v>7285.2723004081417</v>
      </c>
      <c r="Y547" s="173"/>
      <c r="Z547" s="173"/>
      <c r="AA547" s="173"/>
      <c r="AB547" s="173"/>
      <c r="AC547" s="173"/>
      <c r="AD547" s="173"/>
      <c r="AE547" s="173"/>
      <c r="AF547" s="173"/>
      <c r="AG547" s="173"/>
      <c r="AH547" s="173"/>
      <c r="AI547" s="173"/>
      <c r="AJ547" s="173"/>
      <c r="AK547" s="173"/>
      <c r="AL547" s="173"/>
      <c r="AM547" s="173"/>
      <c r="AN547" s="173"/>
      <c r="AO547" s="173"/>
      <c r="AP547" s="173"/>
      <c r="AQ547" s="173"/>
      <c r="AR547" s="173"/>
      <c r="AS547" s="173"/>
      <c r="AT547" s="173"/>
      <c r="AU547" s="173"/>
      <c r="AV547" s="173"/>
      <c r="AW547" s="173"/>
      <c r="AX547" s="173"/>
      <c r="AY547" s="173"/>
      <c r="AZ547" s="173"/>
      <c r="BA547" s="173"/>
      <c r="BB547" s="173"/>
      <c r="BC547" s="173"/>
      <c r="BD547" s="173"/>
      <c r="BE547" s="173"/>
      <c r="BF547" s="173"/>
      <c r="BG547" s="173"/>
      <c r="BH547" s="173"/>
      <c r="BI547" s="173"/>
      <c r="BJ547" s="173"/>
      <c r="BK547" s="173"/>
      <c r="BL547" s="173"/>
      <c r="BM547" s="3"/>
      <c r="BN547" s="3"/>
      <c r="BO547" s="3"/>
      <c r="BP547" s="3"/>
      <c r="BQ547" s="3"/>
      <c r="BR547" s="3"/>
      <c r="BS547" s="3"/>
      <c r="BT547" s="3"/>
      <c r="BU547" s="3"/>
      <c r="BV547" s="3"/>
      <c r="BW547" s="3"/>
      <c r="BX547" s="3"/>
      <c r="BY547" s="3"/>
      <c r="BZ547" s="3"/>
    </row>
    <row r="548" spans="1:78" ht="13.9" customHeight="1" x14ac:dyDescent="0.25">
      <c r="A548" s="135"/>
      <c r="B548" s="108" t="s">
        <v>243</v>
      </c>
      <c r="C548" s="108" t="s">
        <v>2125</v>
      </c>
      <c r="D548" s="106" t="s">
        <v>9</v>
      </c>
      <c r="E548" s="179"/>
      <c r="F548" s="179"/>
      <c r="G548" s="179"/>
      <c r="H548" s="179"/>
      <c r="I548" s="179"/>
      <c r="J548" s="179"/>
      <c r="K548" s="179">
        <v>1725</v>
      </c>
      <c r="L548" s="179">
        <v>1195</v>
      </c>
      <c r="M548" s="179">
        <v>1350</v>
      </c>
      <c r="N548" s="179">
        <v>795</v>
      </c>
      <c r="O548" s="179">
        <v>500</v>
      </c>
      <c r="P548" s="179">
        <v>1080</v>
      </c>
      <c r="Q548" s="183">
        <v>1167.4879928194011</v>
      </c>
      <c r="R548" s="183">
        <v>1243.8582847852595</v>
      </c>
      <c r="S548" s="180">
        <v>1287.025511939439</v>
      </c>
      <c r="T548" s="180">
        <v>1348.9104712606691</v>
      </c>
      <c r="U548" s="180">
        <v>1398.9245601375146</v>
      </c>
      <c r="V548" s="180">
        <v>1448.2799387278144</v>
      </c>
      <c r="W548" s="180">
        <v>1499.3621188524587</v>
      </c>
      <c r="X548" s="180">
        <v>1553.4243009754773</v>
      </c>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c r="BM548" s="3"/>
      <c r="BN548" s="3"/>
      <c r="BO548" s="3"/>
      <c r="BP548" s="3"/>
      <c r="BQ548" s="3"/>
      <c r="BR548" s="3"/>
      <c r="BS548" s="3"/>
      <c r="BT548" s="3"/>
      <c r="BU548" s="3"/>
      <c r="BV548" s="3"/>
      <c r="BW548" s="3"/>
      <c r="BX548" s="3"/>
      <c r="BY548" s="3"/>
      <c r="BZ548" s="3"/>
    </row>
    <row r="549" spans="1:78" ht="13.9" customHeight="1" x14ac:dyDescent="0.25">
      <c r="A549" s="136"/>
      <c r="B549" s="109" t="s">
        <v>223</v>
      </c>
      <c r="C549" s="105" t="s">
        <v>242</v>
      </c>
      <c r="D549" s="105" t="s">
        <v>10</v>
      </c>
      <c r="E549" s="184"/>
      <c r="F549" s="184"/>
      <c r="G549" s="184"/>
      <c r="H549" s="184"/>
      <c r="I549" s="184"/>
      <c r="J549" s="177"/>
      <c r="K549" s="177"/>
      <c r="L549" s="177">
        <v>0</v>
      </c>
      <c r="M549" s="177">
        <v>-60</v>
      </c>
      <c r="N549" s="177">
        <v>-115</v>
      </c>
      <c r="O549" s="177">
        <v>-250</v>
      </c>
      <c r="P549" s="177">
        <v>-445</v>
      </c>
      <c r="Q549" s="181">
        <v>-481.04829333762359</v>
      </c>
      <c r="R549" s="181">
        <v>-512.51568215688928</v>
      </c>
      <c r="S549" s="182">
        <v>-530.30217853060208</v>
      </c>
      <c r="T549" s="182">
        <v>-555.80107380647928</v>
      </c>
      <c r="U549" s="182">
        <v>-576.40873079740174</v>
      </c>
      <c r="V549" s="182">
        <v>-596.7449747535901</v>
      </c>
      <c r="W549" s="182">
        <v>-617.79272489754078</v>
      </c>
      <c r="X549" s="182">
        <v>-640.06834623526595</v>
      </c>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c r="BB549" s="173"/>
      <c r="BC549" s="173"/>
      <c r="BD549" s="173"/>
      <c r="BE549" s="173"/>
      <c r="BF549" s="173"/>
      <c r="BG549" s="173"/>
      <c r="BH549" s="173"/>
      <c r="BI549" s="173"/>
      <c r="BJ549" s="173"/>
      <c r="BK549" s="173"/>
      <c r="BL549" s="173"/>
      <c r="BM549" s="3"/>
      <c r="BN549" s="3"/>
      <c r="BO549" s="3"/>
      <c r="BP549" s="3"/>
      <c r="BQ549" s="3"/>
      <c r="BR549" s="3"/>
      <c r="BS549" s="3"/>
      <c r="BT549" s="3"/>
      <c r="BU549" s="3"/>
      <c r="BV549" s="3"/>
      <c r="BW549" s="3"/>
      <c r="BX549" s="3"/>
      <c r="BY549" s="3"/>
      <c r="BZ549" s="3"/>
    </row>
    <row r="550" spans="1:78" ht="13.9" customHeight="1" x14ac:dyDescent="0.25">
      <c r="A550" s="136"/>
      <c r="B550" s="109" t="s">
        <v>223</v>
      </c>
      <c r="C550" s="105" t="s">
        <v>241</v>
      </c>
      <c r="D550" s="105" t="s">
        <v>10</v>
      </c>
      <c r="E550" s="184"/>
      <c r="F550" s="184"/>
      <c r="G550" s="184"/>
      <c r="H550" s="184"/>
      <c r="I550" s="184"/>
      <c r="J550" s="177"/>
      <c r="K550" s="177"/>
      <c r="L550" s="177">
        <v>-20</v>
      </c>
      <c r="M550" s="177">
        <v>-20</v>
      </c>
      <c r="N550" s="177">
        <v>-20</v>
      </c>
      <c r="O550" s="177">
        <v>0</v>
      </c>
      <c r="P550" s="177">
        <v>0</v>
      </c>
      <c r="Q550" s="181">
        <v>0</v>
      </c>
      <c r="R550" s="181">
        <v>0</v>
      </c>
      <c r="S550" s="178">
        <v>0</v>
      </c>
      <c r="T550" s="178">
        <v>0</v>
      </c>
      <c r="U550" s="178">
        <v>0</v>
      </c>
      <c r="V550" s="178">
        <v>0</v>
      </c>
      <c r="W550" s="178">
        <v>0</v>
      </c>
      <c r="X550" s="178">
        <v>0</v>
      </c>
      <c r="Y550" s="173"/>
      <c r="Z550" s="173"/>
      <c r="AA550" s="173"/>
      <c r="AB550" s="173"/>
      <c r="AC550" s="173"/>
      <c r="AD550" s="173"/>
      <c r="AE550" s="173"/>
      <c r="AF550" s="173"/>
      <c r="AG550" s="173"/>
      <c r="AH550" s="173"/>
      <c r="AI550" s="173"/>
      <c r="AJ550" s="173"/>
      <c r="AK550" s="173"/>
      <c r="AL550" s="173"/>
      <c r="AM550" s="173"/>
      <c r="AN550" s="173"/>
      <c r="AO550" s="173"/>
      <c r="AP550" s="173"/>
      <c r="AQ550" s="173"/>
      <c r="AR550" s="173"/>
      <c r="AS550" s="173"/>
      <c r="AT550" s="173"/>
      <c r="AU550" s="173"/>
      <c r="AV550" s="173"/>
      <c r="AW550" s="173"/>
      <c r="AX550" s="173"/>
      <c r="AY550" s="173"/>
      <c r="AZ550" s="173"/>
      <c r="BA550" s="173"/>
      <c r="BB550" s="173"/>
      <c r="BC550" s="173"/>
      <c r="BD550" s="173"/>
      <c r="BE550" s="173"/>
      <c r="BF550" s="173"/>
      <c r="BG550" s="173"/>
      <c r="BH550" s="173"/>
      <c r="BI550" s="173"/>
      <c r="BJ550" s="173"/>
      <c r="BK550" s="173"/>
      <c r="BL550" s="173"/>
      <c r="BM550" s="3"/>
      <c r="BN550" s="3"/>
      <c r="BO550" s="3"/>
      <c r="BP550" s="3"/>
      <c r="BQ550" s="3"/>
      <c r="BR550" s="3"/>
      <c r="BS550" s="3"/>
      <c r="BT550" s="3"/>
      <c r="BU550" s="3"/>
      <c r="BV550" s="3"/>
      <c r="BW550" s="3"/>
      <c r="BX550" s="3"/>
      <c r="BY550" s="3"/>
      <c r="BZ550" s="3"/>
    </row>
    <row r="551" spans="1:78" ht="13.9" customHeight="1" x14ac:dyDescent="0.25">
      <c r="A551" s="136"/>
      <c r="B551" s="109" t="s">
        <v>223</v>
      </c>
      <c r="C551" s="105" t="s">
        <v>241</v>
      </c>
      <c r="D551" s="105" t="s">
        <v>9</v>
      </c>
      <c r="E551" s="184"/>
      <c r="F551" s="184"/>
      <c r="G551" s="184"/>
      <c r="H551" s="184"/>
      <c r="I551" s="184"/>
      <c r="J551" s="177"/>
      <c r="K551" s="177"/>
      <c r="L551" s="177">
        <v>0</v>
      </c>
      <c r="M551" s="177">
        <v>-10</v>
      </c>
      <c r="N551" s="177">
        <v>-30</v>
      </c>
      <c r="O551" s="177">
        <v>-280</v>
      </c>
      <c r="P551" s="177">
        <v>-655</v>
      </c>
      <c r="Q551" s="181">
        <v>-708.05984749695153</v>
      </c>
      <c r="R551" s="181">
        <v>-754.3770153095785</v>
      </c>
      <c r="S551" s="178">
        <v>-780.55713918549293</v>
      </c>
      <c r="T551" s="178">
        <v>-818.08922099605377</v>
      </c>
      <c r="U551" s="178">
        <v>-848.42183971302961</v>
      </c>
      <c r="V551" s="178">
        <v>-878.35496283955399</v>
      </c>
      <c r="W551" s="178">
        <v>-909.33535911885212</v>
      </c>
      <c r="X551" s="178">
        <v>-942.12307142494205</v>
      </c>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c r="BM551" s="3"/>
      <c r="BN551" s="3"/>
      <c r="BO551" s="3"/>
      <c r="BP551" s="3"/>
      <c r="BQ551" s="3"/>
      <c r="BR551" s="3"/>
      <c r="BS551" s="3"/>
      <c r="BT551" s="3"/>
      <c r="BU551" s="3"/>
      <c r="BV551" s="3"/>
      <c r="BW551" s="3"/>
      <c r="BX551" s="3"/>
      <c r="BY551" s="3"/>
      <c r="BZ551" s="3"/>
    </row>
    <row r="552" spans="1:78" ht="13.9" customHeight="1" x14ac:dyDescent="0.25">
      <c r="A552" s="136"/>
      <c r="B552" s="109" t="s">
        <v>223</v>
      </c>
      <c r="C552" s="105" t="s">
        <v>240</v>
      </c>
      <c r="D552" s="105" t="s">
        <v>9</v>
      </c>
      <c r="E552" s="184"/>
      <c r="F552" s="184"/>
      <c r="G552" s="184"/>
      <c r="H552" s="184"/>
      <c r="I552" s="184"/>
      <c r="J552" s="177"/>
      <c r="K552" s="177"/>
      <c r="L552" s="177">
        <v>0</v>
      </c>
      <c r="M552" s="177">
        <v>-130</v>
      </c>
      <c r="N552" s="177">
        <v>-130</v>
      </c>
      <c r="O552" s="177">
        <v>0</v>
      </c>
      <c r="P552" s="177">
        <v>0</v>
      </c>
      <c r="Q552" s="181">
        <v>0</v>
      </c>
      <c r="R552" s="181">
        <v>0</v>
      </c>
      <c r="S552" s="178">
        <v>0</v>
      </c>
      <c r="T552" s="178">
        <v>0</v>
      </c>
      <c r="U552" s="178">
        <v>0</v>
      </c>
      <c r="V552" s="178">
        <v>0</v>
      </c>
      <c r="W552" s="178">
        <v>0</v>
      </c>
      <c r="X552" s="178">
        <v>0</v>
      </c>
      <c r="Y552" s="173"/>
      <c r="Z552" s="173"/>
      <c r="AA552" s="173"/>
      <c r="AB552" s="173"/>
      <c r="AC552" s="173"/>
      <c r="AD552" s="173"/>
      <c r="AE552" s="173"/>
      <c r="AF552" s="173"/>
      <c r="AG552" s="173"/>
      <c r="AH552" s="173"/>
      <c r="AI552" s="173"/>
      <c r="AJ552" s="173"/>
      <c r="AK552" s="173"/>
      <c r="AL552" s="173"/>
      <c r="AM552" s="173"/>
      <c r="AN552" s="173"/>
      <c r="AO552" s="173"/>
      <c r="AP552" s="173"/>
      <c r="AQ552" s="173"/>
      <c r="AR552" s="173"/>
      <c r="AS552" s="173"/>
      <c r="AT552" s="173"/>
      <c r="AU552" s="173"/>
      <c r="AV552" s="173"/>
      <c r="AW552" s="173"/>
      <c r="AX552" s="173"/>
      <c r="AY552" s="173"/>
      <c r="AZ552" s="173"/>
      <c r="BA552" s="173"/>
      <c r="BB552" s="173"/>
      <c r="BC552" s="173"/>
      <c r="BD552" s="173"/>
      <c r="BE552" s="173"/>
      <c r="BF552" s="173"/>
      <c r="BG552" s="173"/>
      <c r="BH552" s="173"/>
      <c r="BI552" s="173"/>
      <c r="BJ552" s="173"/>
      <c r="BK552" s="173"/>
      <c r="BL552" s="173"/>
      <c r="BM552" s="3"/>
      <c r="BN552" s="3"/>
      <c r="BO552" s="3"/>
      <c r="BP552" s="3"/>
      <c r="BQ552" s="3"/>
      <c r="BR552" s="3"/>
      <c r="BS552" s="3"/>
      <c r="BT552" s="3"/>
      <c r="BU552" s="3"/>
      <c r="BV552" s="3"/>
      <c r="BW552" s="3"/>
      <c r="BX552" s="3"/>
      <c r="BY552" s="3"/>
      <c r="BZ552" s="3"/>
    </row>
    <row r="553" spans="1:78" ht="13.9" customHeight="1" x14ac:dyDescent="0.25">
      <c r="A553" s="136"/>
      <c r="B553" s="109" t="s">
        <v>223</v>
      </c>
      <c r="C553" s="105" t="s">
        <v>239</v>
      </c>
      <c r="D553" s="105" t="s">
        <v>10</v>
      </c>
      <c r="E553" s="184"/>
      <c r="F553" s="184"/>
      <c r="G553" s="184"/>
      <c r="H553" s="184"/>
      <c r="I553" s="184"/>
      <c r="J553" s="177"/>
      <c r="K553" s="177"/>
      <c r="L553" s="177">
        <v>0</v>
      </c>
      <c r="M553" s="177">
        <v>-5</v>
      </c>
      <c r="N553" s="177">
        <v>0</v>
      </c>
      <c r="O553" s="177">
        <v>0</v>
      </c>
      <c r="P553" s="177">
        <v>0</v>
      </c>
      <c r="Q553" s="181">
        <v>0</v>
      </c>
      <c r="R553" s="181">
        <v>0</v>
      </c>
      <c r="S553" s="178">
        <v>0</v>
      </c>
      <c r="T553" s="178">
        <v>0</v>
      </c>
      <c r="U553" s="178">
        <v>0</v>
      </c>
      <c r="V553" s="178">
        <v>0</v>
      </c>
      <c r="W553" s="178">
        <v>0</v>
      </c>
      <c r="X553" s="178">
        <v>0</v>
      </c>
      <c r="Y553" s="173"/>
      <c r="Z553" s="173"/>
      <c r="AA553" s="173"/>
      <c r="AB553" s="173"/>
      <c r="AC553" s="173"/>
      <c r="AD553" s="173"/>
      <c r="AE553" s="173"/>
      <c r="AF553" s="173"/>
      <c r="AG553" s="173"/>
      <c r="AH553" s="173"/>
      <c r="AI553" s="173"/>
      <c r="AJ553" s="173"/>
      <c r="AK553" s="173"/>
      <c r="AL553" s="173"/>
      <c r="AM553" s="173"/>
      <c r="AN553" s="173"/>
      <c r="AO553" s="173"/>
      <c r="AP553" s="173"/>
      <c r="AQ553" s="173"/>
      <c r="AR553" s="173"/>
      <c r="AS553" s="173"/>
      <c r="AT553" s="173"/>
      <c r="AU553" s="173"/>
      <c r="AV553" s="173"/>
      <c r="AW553" s="173"/>
      <c r="AX553" s="173"/>
      <c r="AY553" s="173"/>
      <c r="AZ553" s="173"/>
      <c r="BA553" s="173"/>
      <c r="BB553" s="173"/>
      <c r="BC553" s="173"/>
      <c r="BD553" s="173"/>
      <c r="BE553" s="173"/>
      <c r="BF553" s="173"/>
      <c r="BG553" s="173"/>
      <c r="BH553" s="173"/>
      <c r="BI553" s="173"/>
      <c r="BJ553" s="173"/>
      <c r="BK553" s="173"/>
      <c r="BL553" s="173"/>
      <c r="BM553" s="3"/>
      <c r="BN553" s="3"/>
      <c r="BO553" s="3"/>
      <c r="BP553" s="3"/>
      <c r="BQ553" s="3"/>
      <c r="BR553" s="3"/>
      <c r="BS553" s="3"/>
      <c r="BT553" s="3"/>
      <c r="BU553" s="3"/>
      <c r="BV553" s="3"/>
      <c r="BW553" s="3"/>
      <c r="BX553" s="3"/>
      <c r="BY553" s="3"/>
      <c r="BZ553" s="3"/>
    </row>
    <row r="554" spans="1:78" ht="13.9" customHeight="1" x14ac:dyDescent="0.25">
      <c r="A554" s="136"/>
      <c r="B554" s="109" t="s">
        <v>223</v>
      </c>
      <c r="C554" s="105" t="s">
        <v>238</v>
      </c>
      <c r="D554" s="105" t="s">
        <v>16</v>
      </c>
      <c r="E554" s="184"/>
      <c r="F554" s="184"/>
      <c r="G554" s="184"/>
      <c r="H554" s="184"/>
      <c r="I554" s="184"/>
      <c r="J554" s="177"/>
      <c r="K554" s="177"/>
      <c r="L554" s="177">
        <v>90</v>
      </c>
      <c r="M554" s="177">
        <v>45</v>
      </c>
      <c r="N554" s="177">
        <v>20</v>
      </c>
      <c r="O554" s="177">
        <v>5</v>
      </c>
      <c r="P554" s="177">
        <v>0</v>
      </c>
      <c r="Q554" s="181">
        <v>0</v>
      </c>
      <c r="R554" s="181">
        <v>0</v>
      </c>
      <c r="S554" s="178">
        <v>0</v>
      </c>
      <c r="T554" s="178">
        <v>0</v>
      </c>
      <c r="U554" s="178">
        <v>0</v>
      </c>
      <c r="V554" s="178">
        <v>0</v>
      </c>
      <c r="W554" s="178">
        <v>0</v>
      </c>
      <c r="X554" s="178">
        <v>0</v>
      </c>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c r="AV554" s="173"/>
      <c r="AW554" s="173"/>
      <c r="AX554" s="173"/>
      <c r="AY554" s="173"/>
      <c r="AZ554" s="173"/>
      <c r="BA554" s="173"/>
      <c r="BB554" s="173"/>
      <c r="BC554" s="173"/>
      <c r="BD554" s="173"/>
      <c r="BE554" s="173"/>
      <c r="BF554" s="173"/>
      <c r="BG554" s="173"/>
      <c r="BH554" s="173"/>
      <c r="BI554" s="173"/>
      <c r="BJ554" s="173"/>
      <c r="BK554" s="173"/>
      <c r="BL554" s="173"/>
      <c r="BM554" s="3"/>
      <c r="BN554" s="3"/>
      <c r="BO554" s="3"/>
      <c r="BP554" s="3"/>
      <c r="BQ554" s="3"/>
      <c r="BR554" s="3"/>
      <c r="BS554" s="3"/>
      <c r="BT554" s="3"/>
      <c r="BU554" s="3"/>
      <c r="BV554" s="3"/>
      <c r="BW554" s="3"/>
      <c r="BX554" s="3"/>
      <c r="BY554" s="3"/>
      <c r="BZ554" s="3"/>
    </row>
    <row r="555" spans="1:78" ht="13.9" customHeight="1" x14ac:dyDescent="0.25">
      <c r="A555" s="136"/>
      <c r="B555" s="109" t="s">
        <v>223</v>
      </c>
      <c r="C555" s="105" t="s">
        <v>238</v>
      </c>
      <c r="D555" s="105" t="s">
        <v>10</v>
      </c>
      <c r="E555" s="184"/>
      <c r="F555" s="184"/>
      <c r="G555" s="184"/>
      <c r="H555" s="184"/>
      <c r="I555" s="184"/>
      <c r="J555" s="177"/>
      <c r="K555" s="177"/>
      <c r="L555" s="177">
        <v>-120</v>
      </c>
      <c r="M555" s="177">
        <v>-60</v>
      </c>
      <c r="N555" s="177">
        <v>-25</v>
      </c>
      <c r="O555" s="177">
        <v>-5</v>
      </c>
      <c r="P555" s="177">
        <v>0</v>
      </c>
      <c r="Q555" s="181">
        <v>0</v>
      </c>
      <c r="R555" s="181">
        <v>0</v>
      </c>
      <c r="S555" s="178">
        <v>0</v>
      </c>
      <c r="T555" s="178">
        <v>0</v>
      </c>
      <c r="U555" s="178">
        <v>0</v>
      </c>
      <c r="V555" s="178">
        <v>0</v>
      </c>
      <c r="W555" s="178">
        <v>0</v>
      </c>
      <c r="X555" s="178">
        <v>0</v>
      </c>
      <c r="Y555" s="173"/>
      <c r="Z555" s="173"/>
      <c r="AA555" s="173"/>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c r="AV555" s="173"/>
      <c r="AW555" s="173"/>
      <c r="AX555" s="173"/>
      <c r="AY555" s="173"/>
      <c r="AZ555" s="173"/>
      <c r="BA555" s="173"/>
      <c r="BB555" s="173"/>
      <c r="BC555" s="173"/>
      <c r="BD555" s="173"/>
      <c r="BE555" s="173"/>
      <c r="BF555" s="173"/>
      <c r="BG555" s="173"/>
      <c r="BH555" s="173"/>
      <c r="BI555" s="173"/>
      <c r="BJ555" s="173"/>
      <c r="BK555" s="173"/>
      <c r="BL555" s="173"/>
      <c r="BM555" s="3"/>
      <c r="BN555" s="3"/>
      <c r="BO555" s="3"/>
      <c r="BP555" s="3"/>
      <c r="BQ555" s="3"/>
      <c r="BR555" s="3"/>
      <c r="BS555" s="3"/>
      <c r="BT555" s="3"/>
      <c r="BU555" s="3"/>
      <c r="BV555" s="3"/>
      <c r="BW555" s="3"/>
      <c r="BX555" s="3"/>
      <c r="BY555" s="3"/>
      <c r="BZ555" s="3"/>
    </row>
    <row r="556" spans="1:78" ht="13.9" customHeight="1" x14ac:dyDescent="0.25">
      <c r="A556" s="136"/>
      <c r="B556" s="109" t="s">
        <v>223</v>
      </c>
      <c r="C556" s="105" t="s">
        <v>237</v>
      </c>
      <c r="D556" s="105" t="s">
        <v>16</v>
      </c>
      <c r="E556" s="184"/>
      <c r="F556" s="184"/>
      <c r="G556" s="184"/>
      <c r="H556" s="184"/>
      <c r="I556" s="184"/>
      <c r="J556" s="177"/>
      <c r="K556" s="177"/>
      <c r="L556" s="177">
        <v>10</v>
      </c>
      <c r="M556" s="177">
        <v>10</v>
      </c>
      <c r="N556" s="177">
        <v>10</v>
      </c>
      <c r="O556" s="177">
        <v>10</v>
      </c>
      <c r="P556" s="177">
        <v>10</v>
      </c>
      <c r="Q556" s="181">
        <v>10.810074007587048</v>
      </c>
      <c r="R556" s="181">
        <v>11.517206340604254</v>
      </c>
      <c r="S556" s="178">
        <v>11.916902888328138</v>
      </c>
      <c r="T556" s="178">
        <v>12.489911770932121</v>
      </c>
      <c r="U556" s="178">
        <v>12.953005186458469</v>
      </c>
      <c r="V556" s="178">
        <v>13.409999432664948</v>
      </c>
      <c r="W556" s="178">
        <v>13.882982581967211</v>
      </c>
      <c r="X556" s="178">
        <v>14.38355834236553</v>
      </c>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c r="AV556" s="173"/>
      <c r="AW556" s="173"/>
      <c r="AX556" s="173"/>
      <c r="AY556" s="173"/>
      <c r="AZ556" s="173"/>
      <c r="BA556" s="173"/>
      <c r="BB556" s="173"/>
      <c r="BC556" s="173"/>
      <c r="BD556" s="173"/>
      <c r="BE556" s="173"/>
      <c r="BF556" s="173"/>
      <c r="BG556" s="173"/>
      <c r="BH556" s="173"/>
      <c r="BI556" s="173"/>
      <c r="BJ556" s="173"/>
      <c r="BK556" s="173"/>
      <c r="BL556" s="173"/>
      <c r="BM556" s="3"/>
      <c r="BN556" s="3"/>
      <c r="BO556" s="3"/>
      <c r="BP556" s="3"/>
      <c r="BQ556" s="3"/>
      <c r="BR556" s="3"/>
      <c r="BS556" s="3"/>
      <c r="BT556" s="3"/>
      <c r="BU556" s="3"/>
      <c r="BV556" s="3"/>
      <c r="BW556" s="3"/>
      <c r="BX556" s="3"/>
      <c r="BY556" s="3"/>
      <c r="BZ556" s="3"/>
    </row>
    <row r="557" spans="1:78" ht="13.9" customHeight="1" x14ac:dyDescent="0.25">
      <c r="A557" s="136"/>
      <c r="B557" s="109" t="s">
        <v>223</v>
      </c>
      <c r="C557" s="105" t="s">
        <v>237</v>
      </c>
      <c r="D557" s="105" t="s">
        <v>10</v>
      </c>
      <c r="E557" s="184"/>
      <c r="F557" s="184"/>
      <c r="G557" s="184"/>
      <c r="H557" s="184"/>
      <c r="I557" s="184"/>
      <c r="J557" s="177"/>
      <c r="K557" s="177"/>
      <c r="L557" s="177">
        <v>-10</v>
      </c>
      <c r="M557" s="177">
        <v>-10</v>
      </c>
      <c r="N557" s="177">
        <v>-15</v>
      </c>
      <c r="O557" s="177">
        <v>-15</v>
      </c>
      <c r="P557" s="177">
        <v>-15</v>
      </c>
      <c r="Q557" s="181">
        <v>-16.215111011380571</v>
      </c>
      <c r="R557" s="181">
        <v>-17.275809510906381</v>
      </c>
      <c r="S557" s="178">
        <v>-17.875354332492208</v>
      </c>
      <c r="T557" s="178">
        <v>-18.73486765639818</v>
      </c>
      <c r="U557" s="178">
        <v>-19.429507779687704</v>
      </c>
      <c r="V557" s="178">
        <v>-20.114999148997423</v>
      </c>
      <c r="W557" s="178">
        <v>-20.824473872950815</v>
      </c>
      <c r="X557" s="178">
        <v>-21.575337513548295</v>
      </c>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c r="AV557" s="173"/>
      <c r="AW557" s="173"/>
      <c r="AX557" s="173"/>
      <c r="AY557" s="173"/>
      <c r="AZ557" s="173"/>
      <c r="BA557" s="173"/>
      <c r="BB557" s="173"/>
      <c r="BC557" s="173"/>
      <c r="BD557" s="173"/>
      <c r="BE557" s="173"/>
      <c r="BF557" s="173"/>
      <c r="BG557" s="173"/>
      <c r="BH557" s="173"/>
      <c r="BI557" s="173"/>
      <c r="BJ557" s="173"/>
      <c r="BK557" s="173"/>
      <c r="BL557" s="173"/>
      <c r="BM557" s="3"/>
      <c r="BN557" s="3"/>
      <c r="BO557" s="3"/>
      <c r="BP557" s="3"/>
      <c r="BQ557" s="3"/>
      <c r="BR557" s="3"/>
      <c r="BS557" s="3"/>
      <c r="BT557" s="3"/>
      <c r="BU557" s="3"/>
      <c r="BV557" s="3"/>
      <c r="BW557" s="3"/>
      <c r="BX557" s="3"/>
      <c r="BY557" s="3"/>
      <c r="BZ557" s="3"/>
    </row>
    <row r="558" spans="1:78" ht="13.9" customHeight="1" x14ac:dyDescent="0.25">
      <c r="A558" s="136"/>
      <c r="B558" s="109" t="s">
        <v>223</v>
      </c>
      <c r="C558" s="105" t="s">
        <v>236</v>
      </c>
      <c r="D558" s="105" t="s">
        <v>16</v>
      </c>
      <c r="E558" s="184"/>
      <c r="F558" s="184"/>
      <c r="G558" s="184"/>
      <c r="H558" s="184"/>
      <c r="I558" s="184"/>
      <c r="J558" s="177"/>
      <c r="K558" s="177"/>
      <c r="L558" s="177">
        <v>10</v>
      </c>
      <c r="M558" s="177">
        <v>0</v>
      </c>
      <c r="N558" s="177">
        <v>0</v>
      </c>
      <c r="O558" s="177">
        <v>0</v>
      </c>
      <c r="P558" s="177">
        <v>0</v>
      </c>
      <c r="Q558" s="181">
        <v>0</v>
      </c>
      <c r="R558" s="181">
        <v>0</v>
      </c>
      <c r="S558" s="178">
        <v>0</v>
      </c>
      <c r="T558" s="178">
        <v>0</v>
      </c>
      <c r="U558" s="178">
        <v>0</v>
      </c>
      <c r="V558" s="178">
        <v>0</v>
      </c>
      <c r="W558" s="178">
        <v>0</v>
      </c>
      <c r="X558" s="178">
        <v>0</v>
      </c>
      <c r="Y558" s="173"/>
      <c r="Z558" s="173"/>
      <c r="AA558" s="173"/>
      <c r="AB558" s="173"/>
      <c r="AC558" s="173"/>
      <c r="AD558" s="173"/>
      <c r="AE558" s="173"/>
      <c r="AF558" s="173"/>
      <c r="AG558" s="173"/>
      <c r="AH558" s="173"/>
      <c r="AI558" s="173"/>
      <c r="AJ558" s="173"/>
      <c r="AK558" s="173"/>
      <c r="AL558" s="173"/>
      <c r="AM558" s="173"/>
      <c r="AN558" s="173"/>
      <c r="AO558" s="173"/>
      <c r="AP558" s="173"/>
      <c r="AQ558" s="173"/>
      <c r="AR558" s="173"/>
      <c r="AS558" s="173"/>
      <c r="AT558" s="173"/>
      <c r="AU558" s="173"/>
      <c r="AV558" s="173"/>
      <c r="AW558" s="173"/>
      <c r="AX558" s="173"/>
      <c r="AY558" s="173"/>
      <c r="AZ558" s="173"/>
      <c r="BA558" s="173"/>
      <c r="BB558" s="173"/>
      <c r="BC558" s="173"/>
      <c r="BD558" s="173"/>
      <c r="BE558" s="173"/>
      <c r="BF558" s="173"/>
      <c r="BG558" s="173"/>
      <c r="BH558" s="173"/>
      <c r="BI558" s="173"/>
      <c r="BJ558" s="173"/>
      <c r="BK558" s="173"/>
      <c r="BL558" s="173"/>
      <c r="BM558" s="3"/>
      <c r="BN558" s="3"/>
      <c r="BO558" s="3"/>
      <c r="BP558" s="3"/>
      <c r="BQ558" s="3"/>
      <c r="BR558" s="3"/>
      <c r="BS558" s="3"/>
      <c r="BT558" s="3"/>
      <c r="BU558" s="3"/>
      <c r="BV558" s="3"/>
      <c r="BW558" s="3"/>
      <c r="BX558" s="3"/>
      <c r="BY558" s="3"/>
      <c r="BZ558" s="3"/>
    </row>
    <row r="559" spans="1:78" ht="13.9" customHeight="1" x14ac:dyDescent="0.25">
      <c r="A559" s="136"/>
      <c r="B559" s="109" t="s">
        <v>223</v>
      </c>
      <c r="C559" s="105" t="s">
        <v>236</v>
      </c>
      <c r="D559" s="105" t="s">
        <v>10</v>
      </c>
      <c r="E559" s="184"/>
      <c r="F559" s="184"/>
      <c r="G559" s="184"/>
      <c r="H559" s="184"/>
      <c r="I559" s="184"/>
      <c r="J559" s="177"/>
      <c r="K559" s="177"/>
      <c r="L559" s="177">
        <v>-15</v>
      </c>
      <c r="M559" s="177">
        <v>0</v>
      </c>
      <c r="N559" s="177">
        <v>0</v>
      </c>
      <c r="O559" s="177">
        <v>0</v>
      </c>
      <c r="P559" s="177">
        <v>0</v>
      </c>
      <c r="Q559" s="181">
        <v>0</v>
      </c>
      <c r="R559" s="181">
        <v>0</v>
      </c>
      <c r="S559" s="178">
        <v>0</v>
      </c>
      <c r="T559" s="178">
        <v>0</v>
      </c>
      <c r="U559" s="178">
        <v>0</v>
      </c>
      <c r="V559" s="178">
        <v>0</v>
      </c>
      <c r="W559" s="178">
        <v>0</v>
      </c>
      <c r="X559" s="178">
        <v>0</v>
      </c>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c r="AV559" s="173"/>
      <c r="AW559" s="173"/>
      <c r="AX559" s="173"/>
      <c r="AY559" s="173"/>
      <c r="AZ559" s="173"/>
      <c r="BA559" s="173"/>
      <c r="BB559" s="173"/>
      <c r="BC559" s="173"/>
      <c r="BD559" s="173"/>
      <c r="BE559" s="173"/>
      <c r="BF559" s="173"/>
      <c r="BG559" s="173"/>
      <c r="BH559" s="173"/>
      <c r="BI559" s="173"/>
      <c r="BJ559" s="173"/>
      <c r="BK559" s="173"/>
      <c r="BL559" s="173"/>
      <c r="BM559" s="3"/>
      <c r="BN559" s="3"/>
      <c r="BO559" s="3"/>
      <c r="BP559" s="3"/>
      <c r="BQ559" s="3"/>
      <c r="BR559" s="3"/>
      <c r="BS559" s="3"/>
      <c r="BT559" s="3"/>
      <c r="BU559" s="3"/>
      <c r="BV559" s="3"/>
      <c r="BW559" s="3"/>
      <c r="BX559" s="3"/>
      <c r="BY559" s="3"/>
      <c r="BZ559" s="3"/>
    </row>
    <row r="560" spans="1:78" ht="13.9" customHeight="1" x14ac:dyDescent="0.25">
      <c r="A560" s="136"/>
      <c r="B560" s="109" t="s">
        <v>223</v>
      </c>
      <c r="C560" s="105" t="s">
        <v>235</v>
      </c>
      <c r="D560" s="105" t="s">
        <v>10</v>
      </c>
      <c r="E560" s="184"/>
      <c r="F560" s="184"/>
      <c r="G560" s="184"/>
      <c r="H560" s="184"/>
      <c r="I560" s="184"/>
      <c r="J560" s="177"/>
      <c r="K560" s="177"/>
      <c r="L560" s="177">
        <v>-15</v>
      </c>
      <c r="M560" s="177">
        <v>-10</v>
      </c>
      <c r="N560" s="177">
        <v>-5</v>
      </c>
      <c r="O560" s="177">
        <v>0</v>
      </c>
      <c r="P560" s="177">
        <v>0</v>
      </c>
      <c r="Q560" s="181">
        <v>0</v>
      </c>
      <c r="R560" s="181">
        <v>0</v>
      </c>
      <c r="S560" s="178">
        <v>0</v>
      </c>
      <c r="T560" s="178">
        <v>0</v>
      </c>
      <c r="U560" s="178">
        <v>0</v>
      </c>
      <c r="V560" s="178">
        <v>0</v>
      </c>
      <c r="W560" s="178">
        <v>0</v>
      </c>
      <c r="X560" s="178">
        <v>0</v>
      </c>
      <c r="Y560" s="173"/>
      <c r="Z560" s="173"/>
      <c r="AA560" s="173"/>
      <c r="AB560" s="173"/>
      <c r="AC560" s="173"/>
      <c r="AD560" s="173"/>
      <c r="AE560" s="173"/>
      <c r="AF560" s="173"/>
      <c r="AG560" s="173"/>
      <c r="AH560" s="173"/>
      <c r="AI560" s="173"/>
      <c r="AJ560" s="173"/>
      <c r="AK560" s="173"/>
      <c r="AL560" s="173"/>
      <c r="AM560" s="173"/>
      <c r="AN560" s="173"/>
      <c r="AO560" s="173"/>
      <c r="AP560" s="173"/>
      <c r="AQ560" s="173"/>
      <c r="AR560" s="173"/>
      <c r="AS560" s="173"/>
      <c r="AT560" s="173"/>
      <c r="AU560" s="173"/>
      <c r="AV560" s="173"/>
      <c r="AW560" s="173"/>
      <c r="AX560" s="173"/>
      <c r="AY560" s="173"/>
      <c r="AZ560" s="173"/>
      <c r="BA560" s="173"/>
      <c r="BB560" s="173"/>
      <c r="BC560" s="173"/>
      <c r="BD560" s="173"/>
      <c r="BE560" s="173"/>
      <c r="BF560" s="173"/>
      <c r="BG560" s="173"/>
      <c r="BH560" s="173"/>
      <c r="BI560" s="173"/>
      <c r="BJ560" s="173"/>
      <c r="BK560" s="173"/>
      <c r="BL560" s="173"/>
      <c r="BM560" s="3"/>
      <c r="BN560" s="3"/>
      <c r="BO560" s="3"/>
      <c r="BP560" s="3"/>
      <c r="BQ560" s="3"/>
      <c r="BR560" s="3"/>
      <c r="BS560" s="3"/>
      <c r="BT560" s="3"/>
      <c r="BU560" s="3"/>
      <c r="BV560" s="3"/>
      <c r="BW560" s="3"/>
      <c r="BX560" s="3"/>
      <c r="BY560" s="3"/>
      <c r="BZ560" s="3"/>
    </row>
    <row r="561" spans="1:78" ht="13.9" customHeight="1" x14ac:dyDescent="0.25">
      <c r="A561" s="136"/>
      <c r="B561" s="109" t="s">
        <v>223</v>
      </c>
      <c r="C561" s="105" t="s">
        <v>234</v>
      </c>
      <c r="D561" s="105" t="s">
        <v>10</v>
      </c>
      <c r="E561" s="184"/>
      <c r="F561" s="184"/>
      <c r="G561" s="184"/>
      <c r="H561" s="184"/>
      <c r="I561" s="184"/>
      <c r="J561" s="177"/>
      <c r="K561" s="177"/>
      <c r="L561" s="177">
        <v>-1200</v>
      </c>
      <c r="M561" s="177">
        <v>-800</v>
      </c>
      <c r="N561" s="177">
        <v>-400</v>
      </c>
      <c r="O561" s="177">
        <v>0</v>
      </c>
      <c r="P561" s="177">
        <v>0</v>
      </c>
      <c r="Q561" s="181">
        <v>0</v>
      </c>
      <c r="R561" s="181">
        <v>0</v>
      </c>
      <c r="S561" s="178">
        <v>0</v>
      </c>
      <c r="T561" s="178">
        <v>0</v>
      </c>
      <c r="U561" s="178">
        <v>0</v>
      </c>
      <c r="V561" s="178">
        <v>0</v>
      </c>
      <c r="W561" s="178">
        <v>0</v>
      </c>
      <c r="X561" s="178">
        <v>0</v>
      </c>
      <c r="Y561" s="173"/>
      <c r="Z561" s="173"/>
      <c r="AA561" s="173"/>
      <c r="AB561" s="173"/>
      <c r="AC561" s="173"/>
      <c r="AD561" s="173"/>
      <c r="AE561" s="173"/>
      <c r="AF561" s="173"/>
      <c r="AG561" s="173"/>
      <c r="AH561" s="173"/>
      <c r="AI561" s="173"/>
      <c r="AJ561" s="173"/>
      <c r="AK561" s="173"/>
      <c r="AL561" s="173"/>
      <c r="AM561" s="173"/>
      <c r="AN561" s="173"/>
      <c r="AO561" s="173"/>
      <c r="AP561" s="173"/>
      <c r="AQ561" s="173"/>
      <c r="AR561" s="173"/>
      <c r="AS561" s="173"/>
      <c r="AT561" s="173"/>
      <c r="AU561" s="173"/>
      <c r="AV561" s="173"/>
      <c r="AW561" s="173"/>
      <c r="AX561" s="173"/>
      <c r="AY561" s="173"/>
      <c r="AZ561" s="173"/>
      <c r="BA561" s="173"/>
      <c r="BB561" s="173"/>
      <c r="BC561" s="173"/>
      <c r="BD561" s="173"/>
      <c r="BE561" s="173"/>
      <c r="BF561" s="173"/>
      <c r="BG561" s="173"/>
      <c r="BH561" s="173"/>
      <c r="BI561" s="173"/>
      <c r="BJ561" s="173"/>
      <c r="BK561" s="173"/>
      <c r="BL561" s="173"/>
      <c r="BM561" s="3"/>
      <c r="BN561" s="3"/>
      <c r="BO561" s="3"/>
      <c r="BP561" s="3"/>
      <c r="BQ561" s="3"/>
      <c r="BR561" s="3"/>
      <c r="BS561" s="3"/>
      <c r="BT561" s="3"/>
      <c r="BU561" s="3"/>
      <c r="BV561" s="3"/>
      <c r="BW561" s="3"/>
      <c r="BX561" s="3"/>
      <c r="BY561" s="3"/>
      <c r="BZ561" s="3"/>
    </row>
    <row r="562" spans="1:78" ht="13.9" customHeight="1" x14ac:dyDescent="0.25">
      <c r="A562" s="136"/>
      <c r="B562" s="109" t="s">
        <v>223</v>
      </c>
      <c r="C562" s="105" t="s">
        <v>233</v>
      </c>
      <c r="D562" s="105" t="s">
        <v>9</v>
      </c>
      <c r="E562" s="184"/>
      <c r="F562" s="184"/>
      <c r="G562" s="184"/>
      <c r="H562" s="184"/>
      <c r="I562" s="184"/>
      <c r="J562" s="177"/>
      <c r="K562" s="177"/>
      <c r="L562" s="177">
        <v>-120</v>
      </c>
      <c r="M562" s="177">
        <v>0</v>
      </c>
      <c r="N562" s="177">
        <v>0</v>
      </c>
      <c r="O562" s="177">
        <v>0</v>
      </c>
      <c r="P562" s="177">
        <v>0</v>
      </c>
      <c r="Q562" s="181">
        <v>0</v>
      </c>
      <c r="R562" s="181">
        <v>0</v>
      </c>
      <c r="S562" s="178">
        <v>0</v>
      </c>
      <c r="T562" s="178">
        <v>0</v>
      </c>
      <c r="U562" s="178">
        <v>0</v>
      </c>
      <c r="V562" s="178">
        <v>0</v>
      </c>
      <c r="W562" s="178">
        <v>0</v>
      </c>
      <c r="X562" s="178">
        <v>0</v>
      </c>
      <c r="Y562" s="173"/>
      <c r="Z562" s="173"/>
      <c r="AA562" s="173"/>
      <c r="AB562" s="173"/>
      <c r="AC562" s="173"/>
      <c r="AD562" s="173"/>
      <c r="AE562" s="173"/>
      <c r="AF562" s="173"/>
      <c r="AG562" s="173"/>
      <c r="AH562" s="173"/>
      <c r="AI562" s="173"/>
      <c r="AJ562" s="173"/>
      <c r="AK562" s="173"/>
      <c r="AL562" s="173"/>
      <c r="AM562" s="173"/>
      <c r="AN562" s="173"/>
      <c r="AO562" s="173"/>
      <c r="AP562" s="173"/>
      <c r="AQ562" s="173"/>
      <c r="AR562" s="173"/>
      <c r="AS562" s="173"/>
      <c r="AT562" s="173"/>
      <c r="AU562" s="173"/>
      <c r="AV562" s="173"/>
      <c r="AW562" s="173"/>
      <c r="AX562" s="173"/>
      <c r="AY562" s="173"/>
      <c r="AZ562" s="173"/>
      <c r="BA562" s="173"/>
      <c r="BB562" s="173"/>
      <c r="BC562" s="173"/>
      <c r="BD562" s="173"/>
      <c r="BE562" s="173"/>
      <c r="BF562" s="173"/>
      <c r="BG562" s="173"/>
      <c r="BH562" s="173"/>
      <c r="BI562" s="173"/>
      <c r="BJ562" s="173"/>
      <c r="BK562" s="173"/>
      <c r="BL562" s="173"/>
      <c r="BM562" s="3"/>
      <c r="BN562" s="3"/>
      <c r="BO562" s="3"/>
      <c r="BP562" s="3"/>
      <c r="BQ562" s="3"/>
      <c r="BR562" s="3"/>
      <c r="BS562" s="3"/>
      <c r="BT562" s="3"/>
      <c r="BU562" s="3"/>
      <c r="BV562" s="3"/>
      <c r="BW562" s="3"/>
      <c r="BX562" s="3"/>
      <c r="BY562" s="3"/>
      <c r="BZ562" s="3"/>
    </row>
    <row r="563" spans="1:78" ht="13.9" customHeight="1" x14ac:dyDescent="0.25">
      <c r="A563" s="136"/>
      <c r="B563" s="109" t="s">
        <v>223</v>
      </c>
      <c r="C563" s="105" t="s">
        <v>232</v>
      </c>
      <c r="D563" s="105" t="s">
        <v>9</v>
      </c>
      <c r="E563" s="184"/>
      <c r="F563" s="184"/>
      <c r="G563" s="184"/>
      <c r="H563" s="184"/>
      <c r="I563" s="184"/>
      <c r="J563" s="177"/>
      <c r="K563" s="177"/>
      <c r="L563" s="177">
        <v>-130</v>
      </c>
      <c r="M563" s="177">
        <v>-130</v>
      </c>
      <c r="N563" s="177">
        <v>-130</v>
      </c>
      <c r="O563" s="177">
        <v>0</v>
      </c>
      <c r="P563" s="177">
        <v>0</v>
      </c>
      <c r="Q563" s="181">
        <v>0</v>
      </c>
      <c r="R563" s="181">
        <v>0</v>
      </c>
      <c r="S563" s="178">
        <v>0</v>
      </c>
      <c r="T563" s="178">
        <v>0</v>
      </c>
      <c r="U563" s="178">
        <v>0</v>
      </c>
      <c r="V563" s="178">
        <v>0</v>
      </c>
      <c r="W563" s="178">
        <v>0</v>
      </c>
      <c r="X563" s="178">
        <v>0</v>
      </c>
      <c r="Y563" s="173"/>
      <c r="Z563" s="173"/>
      <c r="AA563" s="173"/>
      <c r="AB563" s="173"/>
      <c r="AC563" s="173"/>
      <c r="AD563" s="173"/>
      <c r="AE563" s="173"/>
      <c r="AF563" s="173"/>
      <c r="AG563" s="173"/>
      <c r="AH563" s="173"/>
      <c r="AI563" s="173"/>
      <c r="AJ563" s="173"/>
      <c r="AK563" s="173"/>
      <c r="AL563" s="173"/>
      <c r="AM563" s="173"/>
      <c r="AN563" s="173"/>
      <c r="AO563" s="173"/>
      <c r="AP563" s="173"/>
      <c r="AQ563" s="173"/>
      <c r="AR563" s="173"/>
      <c r="AS563" s="173"/>
      <c r="AT563" s="173"/>
      <c r="AU563" s="173"/>
      <c r="AV563" s="173"/>
      <c r="AW563" s="173"/>
      <c r="AX563" s="173"/>
      <c r="AY563" s="173"/>
      <c r="AZ563" s="173"/>
      <c r="BA563" s="173"/>
      <c r="BB563" s="173"/>
      <c r="BC563" s="173"/>
      <c r="BD563" s="173"/>
      <c r="BE563" s="173"/>
      <c r="BF563" s="173"/>
      <c r="BG563" s="173"/>
      <c r="BH563" s="173"/>
      <c r="BI563" s="173"/>
      <c r="BJ563" s="173"/>
      <c r="BK563" s="173"/>
      <c r="BL563" s="173"/>
      <c r="BM563" s="3"/>
      <c r="BN563" s="3"/>
      <c r="BO563" s="3"/>
      <c r="BP563" s="3"/>
      <c r="BQ563" s="3"/>
      <c r="BR563" s="3"/>
      <c r="BS563" s="3"/>
      <c r="BT563" s="3"/>
      <c r="BU563" s="3"/>
      <c r="BV563" s="3"/>
      <c r="BW563" s="3"/>
      <c r="BX563" s="3"/>
      <c r="BY563" s="3"/>
      <c r="BZ563" s="3"/>
    </row>
    <row r="564" spans="1:78" ht="13.9" customHeight="1" x14ac:dyDescent="0.25">
      <c r="A564" s="136"/>
      <c r="B564" s="109" t="s">
        <v>223</v>
      </c>
      <c r="C564" s="105" t="s">
        <v>231</v>
      </c>
      <c r="D564" s="105" t="s">
        <v>10</v>
      </c>
      <c r="E564" s="184"/>
      <c r="F564" s="184"/>
      <c r="G564" s="184"/>
      <c r="H564" s="184"/>
      <c r="I564" s="184"/>
      <c r="J564" s="177"/>
      <c r="K564" s="177"/>
      <c r="L564" s="177">
        <v>0</v>
      </c>
      <c r="M564" s="177">
        <v>-10</v>
      </c>
      <c r="N564" s="177">
        <v>-10</v>
      </c>
      <c r="O564" s="177">
        <v>0</v>
      </c>
      <c r="P564" s="177">
        <v>0</v>
      </c>
      <c r="Q564" s="181">
        <v>0</v>
      </c>
      <c r="R564" s="181">
        <v>0</v>
      </c>
      <c r="S564" s="178">
        <v>0</v>
      </c>
      <c r="T564" s="178">
        <v>0</v>
      </c>
      <c r="U564" s="178">
        <v>0</v>
      </c>
      <c r="V564" s="178">
        <v>0</v>
      </c>
      <c r="W564" s="178">
        <v>0</v>
      </c>
      <c r="X564" s="178">
        <v>0</v>
      </c>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c r="BB564" s="173"/>
      <c r="BC564" s="173"/>
      <c r="BD564" s="173"/>
      <c r="BE564" s="173"/>
      <c r="BF564" s="173"/>
      <c r="BG564" s="173"/>
      <c r="BH564" s="173"/>
      <c r="BI564" s="173"/>
      <c r="BJ564" s="173"/>
      <c r="BK564" s="173"/>
      <c r="BL564" s="173"/>
      <c r="BM564" s="3"/>
      <c r="BN564" s="3"/>
      <c r="BO564" s="3"/>
      <c r="BP564" s="3"/>
      <c r="BQ564" s="3"/>
      <c r="BR564" s="3"/>
      <c r="BS564" s="3"/>
      <c r="BT564" s="3"/>
      <c r="BU564" s="3"/>
      <c r="BV564" s="3"/>
      <c r="BW564" s="3"/>
      <c r="BX564" s="3"/>
      <c r="BY564" s="3"/>
      <c r="BZ564" s="3"/>
    </row>
    <row r="565" spans="1:78" ht="13.9" customHeight="1" x14ac:dyDescent="0.25">
      <c r="A565" s="136"/>
      <c r="B565" s="109" t="s">
        <v>223</v>
      </c>
      <c r="C565" s="105" t="s">
        <v>230</v>
      </c>
      <c r="D565" s="105" t="s">
        <v>10</v>
      </c>
      <c r="E565" s="184"/>
      <c r="F565" s="184"/>
      <c r="G565" s="184"/>
      <c r="H565" s="184"/>
      <c r="I565" s="184"/>
      <c r="J565" s="177"/>
      <c r="K565" s="177"/>
      <c r="L565" s="177">
        <v>0</v>
      </c>
      <c r="M565" s="177">
        <v>-5</v>
      </c>
      <c r="N565" s="177">
        <v>-5</v>
      </c>
      <c r="O565" s="177">
        <v>-5</v>
      </c>
      <c r="P565" s="177">
        <v>-5</v>
      </c>
      <c r="Q565" s="181">
        <v>-5.4050370037935238</v>
      </c>
      <c r="R565" s="181">
        <v>-5.758603170302127</v>
      </c>
      <c r="S565" s="178">
        <v>-5.9584514441640692</v>
      </c>
      <c r="T565" s="178">
        <v>-6.2449558854660605</v>
      </c>
      <c r="U565" s="178">
        <v>-6.4765025932292346</v>
      </c>
      <c r="V565" s="178">
        <v>-6.7049997163324742</v>
      </c>
      <c r="W565" s="178">
        <v>-6.9414912909836053</v>
      </c>
      <c r="X565" s="178">
        <v>-7.1917791711827652</v>
      </c>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c r="AV565" s="173"/>
      <c r="AW565" s="173"/>
      <c r="AX565" s="173"/>
      <c r="AY565" s="173"/>
      <c r="AZ565" s="173"/>
      <c r="BA565" s="173"/>
      <c r="BB565" s="173"/>
      <c r="BC565" s="173"/>
      <c r="BD565" s="173"/>
      <c r="BE565" s="173"/>
      <c r="BF565" s="173"/>
      <c r="BG565" s="173"/>
      <c r="BH565" s="173"/>
      <c r="BI565" s="173"/>
      <c r="BJ565" s="173"/>
      <c r="BK565" s="173"/>
      <c r="BL565" s="173"/>
      <c r="BM565" s="3"/>
      <c r="BN565" s="3"/>
      <c r="BO565" s="3"/>
      <c r="BP565" s="3"/>
      <c r="BQ565" s="3"/>
      <c r="BR565" s="3"/>
      <c r="BS565" s="3"/>
      <c r="BT565" s="3"/>
      <c r="BU565" s="3"/>
      <c r="BV565" s="3"/>
      <c r="BW565" s="3"/>
      <c r="BX565" s="3"/>
      <c r="BY565" s="3"/>
      <c r="BZ565" s="3"/>
    </row>
    <row r="566" spans="1:78" ht="13.9" customHeight="1" x14ac:dyDescent="0.25">
      <c r="A566" s="136"/>
      <c r="B566" s="109" t="s">
        <v>223</v>
      </c>
      <c r="C566" s="105" t="s">
        <v>229</v>
      </c>
      <c r="D566" s="105" t="s">
        <v>10</v>
      </c>
      <c r="E566" s="184"/>
      <c r="F566" s="184"/>
      <c r="G566" s="184"/>
      <c r="H566" s="184"/>
      <c r="I566" s="184"/>
      <c r="J566" s="177"/>
      <c r="K566" s="177"/>
      <c r="L566" s="177">
        <v>-5</v>
      </c>
      <c r="M566" s="177">
        <v>0</v>
      </c>
      <c r="N566" s="177">
        <v>0</v>
      </c>
      <c r="O566" s="177">
        <v>0</v>
      </c>
      <c r="P566" s="177">
        <v>0</v>
      </c>
      <c r="Q566" s="181">
        <v>0</v>
      </c>
      <c r="R566" s="181">
        <v>0</v>
      </c>
      <c r="S566" s="178">
        <v>0</v>
      </c>
      <c r="T566" s="178">
        <v>0</v>
      </c>
      <c r="U566" s="178">
        <v>0</v>
      </c>
      <c r="V566" s="178">
        <v>0</v>
      </c>
      <c r="W566" s="178">
        <v>0</v>
      </c>
      <c r="X566" s="178">
        <v>0</v>
      </c>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c r="AV566" s="173"/>
      <c r="AW566" s="173"/>
      <c r="AX566" s="173"/>
      <c r="AY566" s="173"/>
      <c r="AZ566" s="173"/>
      <c r="BA566" s="173"/>
      <c r="BB566" s="173"/>
      <c r="BC566" s="173"/>
      <c r="BD566" s="173"/>
      <c r="BE566" s="173"/>
      <c r="BF566" s="173"/>
      <c r="BG566" s="173"/>
      <c r="BH566" s="173"/>
      <c r="BI566" s="173"/>
      <c r="BJ566" s="173"/>
      <c r="BK566" s="173"/>
      <c r="BL566" s="173"/>
      <c r="BM566" s="3"/>
      <c r="BN566" s="3"/>
      <c r="BO566" s="3"/>
      <c r="BP566" s="3"/>
      <c r="BQ566" s="3"/>
      <c r="BR566" s="3"/>
      <c r="BS566" s="3"/>
      <c r="BT566" s="3"/>
      <c r="BU566" s="3"/>
      <c r="BV566" s="3"/>
      <c r="BW566" s="3"/>
      <c r="BX566" s="3"/>
      <c r="BY566" s="3"/>
      <c r="BZ566" s="3"/>
    </row>
    <row r="567" spans="1:78" ht="13.9" customHeight="1" x14ac:dyDescent="0.25">
      <c r="A567" s="136"/>
      <c r="B567" s="109" t="s">
        <v>223</v>
      </c>
      <c r="C567" s="105" t="s">
        <v>228</v>
      </c>
      <c r="D567" s="105" t="s">
        <v>0</v>
      </c>
      <c r="E567" s="184"/>
      <c r="F567" s="184"/>
      <c r="G567" s="184"/>
      <c r="H567" s="184"/>
      <c r="I567" s="184"/>
      <c r="J567" s="177"/>
      <c r="K567" s="177"/>
      <c r="L567" s="177">
        <v>0</v>
      </c>
      <c r="M567" s="177">
        <v>0</v>
      </c>
      <c r="N567" s="177">
        <v>0</v>
      </c>
      <c r="O567" s="177">
        <v>0</v>
      </c>
      <c r="P567" s="177">
        <v>0</v>
      </c>
      <c r="Q567" s="181">
        <v>0</v>
      </c>
      <c r="R567" s="181">
        <v>0</v>
      </c>
      <c r="S567" s="178">
        <v>0</v>
      </c>
      <c r="T567" s="178">
        <v>0</v>
      </c>
      <c r="U567" s="178">
        <v>0</v>
      </c>
      <c r="V567" s="178">
        <v>0</v>
      </c>
      <c r="W567" s="178">
        <v>0</v>
      </c>
      <c r="X567" s="178">
        <v>0</v>
      </c>
      <c r="Y567" s="173"/>
      <c r="Z567" s="173"/>
      <c r="AA567" s="173"/>
      <c r="AB567" s="173"/>
      <c r="AC567" s="173"/>
      <c r="AD567" s="173"/>
      <c r="AE567" s="173"/>
      <c r="AF567" s="173"/>
      <c r="AG567" s="173"/>
      <c r="AH567" s="173"/>
      <c r="AI567" s="173"/>
      <c r="AJ567" s="173"/>
      <c r="AK567" s="173"/>
      <c r="AL567" s="173"/>
      <c r="AM567" s="173"/>
      <c r="AN567" s="173"/>
      <c r="AO567" s="173"/>
      <c r="AP567" s="173"/>
      <c r="AQ567" s="173"/>
      <c r="AR567" s="173"/>
      <c r="AS567" s="173"/>
      <c r="AT567" s="173"/>
      <c r="AU567" s="173"/>
      <c r="AV567" s="173"/>
      <c r="AW567" s="173"/>
      <c r="AX567" s="173"/>
      <c r="AY567" s="173"/>
      <c r="AZ567" s="173"/>
      <c r="BA567" s="173"/>
      <c r="BB567" s="173"/>
      <c r="BC567" s="173"/>
      <c r="BD567" s="173"/>
      <c r="BE567" s="173"/>
      <c r="BF567" s="173"/>
      <c r="BG567" s="173"/>
      <c r="BH567" s="173"/>
      <c r="BI567" s="173"/>
      <c r="BJ567" s="173"/>
      <c r="BK567" s="173"/>
      <c r="BL567" s="173"/>
      <c r="BM567" s="3"/>
      <c r="BN567" s="3"/>
      <c r="BO567" s="3"/>
      <c r="BP567" s="3"/>
      <c r="BQ567" s="3"/>
      <c r="BR567" s="3"/>
      <c r="BS567" s="3"/>
      <c r="BT567" s="3"/>
      <c r="BU567" s="3"/>
      <c r="BV567" s="3"/>
      <c r="BW567" s="3"/>
      <c r="BX567" s="3"/>
      <c r="BY567" s="3"/>
      <c r="BZ567" s="3"/>
    </row>
    <row r="568" spans="1:78" ht="13.9" customHeight="1" x14ac:dyDescent="0.25">
      <c r="A568" s="136"/>
      <c r="B568" s="109" t="s">
        <v>223</v>
      </c>
      <c r="C568" s="105" t="s">
        <v>227</v>
      </c>
      <c r="D568" s="105" t="s">
        <v>0</v>
      </c>
      <c r="E568" s="184"/>
      <c r="F568" s="184"/>
      <c r="G568" s="184"/>
      <c r="H568" s="184"/>
      <c r="I568" s="184"/>
      <c r="J568" s="177"/>
      <c r="K568" s="177"/>
      <c r="L568" s="177">
        <v>0</v>
      </c>
      <c r="M568" s="177">
        <v>60</v>
      </c>
      <c r="N568" s="177">
        <v>180</v>
      </c>
      <c r="O568" s="177">
        <v>145</v>
      </c>
      <c r="P568" s="177">
        <v>135</v>
      </c>
      <c r="Q568" s="181">
        <v>145.93599910242514</v>
      </c>
      <c r="R568" s="181">
        <v>155.48228559815743</v>
      </c>
      <c r="S568" s="178">
        <v>160.87818899242987</v>
      </c>
      <c r="T568" s="178">
        <v>168.61380890758363</v>
      </c>
      <c r="U568" s="178">
        <v>174.86557001718933</v>
      </c>
      <c r="V568" s="178">
        <v>181.0349923409768</v>
      </c>
      <c r="W568" s="178">
        <v>187.42026485655734</v>
      </c>
      <c r="X568" s="178">
        <v>194.17803762193466</v>
      </c>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c r="AV568" s="173"/>
      <c r="AW568" s="173"/>
      <c r="AX568" s="173"/>
      <c r="AY568" s="173"/>
      <c r="AZ568" s="173"/>
      <c r="BA568" s="173"/>
      <c r="BB568" s="173"/>
      <c r="BC568" s="173"/>
      <c r="BD568" s="173"/>
      <c r="BE568" s="173"/>
      <c r="BF568" s="173"/>
      <c r="BG568" s="173"/>
      <c r="BH568" s="173"/>
      <c r="BI568" s="173"/>
      <c r="BJ568" s="173"/>
      <c r="BK568" s="173"/>
      <c r="BL568" s="173"/>
      <c r="BM568" s="3"/>
      <c r="BN568" s="3"/>
      <c r="BO568" s="3"/>
      <c r="BP568" s="3"/>
      <c r="BQ568" s="3"/>
      <c r="BR568" s="3"/>
      <c r="BS568" s="3"/>
      <c r="BT568" s="3"/>
      <c r="BU568" s="3"/>
      <c r="BV568" s="3"/>
      <c r="BW568" s="3"/>
      <c r="BX568" s="3"/>
      <c r="BY568" s="3"/>
      <c r="BZ568" s="3"/>
    </row>
    <row r="569" spans="1:78" ht="13.9" customHeight="1" x14ac:dyDescent="0.25">
      <c r="A569" s="136"/>
      <c r="B569" s="109" t="s">
        <v>223</v>
      </c>
      <c r="C569" s="105" t="s">
        <v>226</v>
      </c>
      <c r="D569" s="105" t="s">
        <v>0</v>
      </c>
      <c r="E569" s="184"/>
      <c r="F569" s="184"/>
      <c r="G569" s="184"/>
      <c r="H569" s="184"/>
      <c r="I569" s="184"/>
      <c r="J569" s="177"/>
      <c r="K569" s="177"/>
      <c r="L569" s="177">
        <v>0</v>
      </c>
      <c r="M569" s="177">
        <v>5</v>
      </c>
      <c r="N569" s="177">
        <v>0</v>
      </c>
      <c r="O569" s="177">
        <v>0</v>
      </c>
      <c r="P569" s="177">
        <v>0</v>
      </c>
      <c r="Q569" s="181">
        <v>0</v>
      </c>
      <c r="R569" s="181">
        <v>0</v>
      </c>
      <c r="S569" s="178">
        <v>0</v>
      </c>
      <c r="T569" s="178">
        <v>0</v>
      </c>
      <c r="U569" s="178">
        <v>0</v>
      </c>
      <c r="V569" s="178">
        <v>0</v>
      </c>
      <c r="W569" s="178">
        <v>0</v>
      </c>
      <c r="X569" s="178">
        <v>0</v>
      </c>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c r="BM569" s="3"/>
      <c r="BN569" s="3"/>
      <c r="BO569" s="3"/>
      <c r="BP569" s="3"/>
      <c r="BQ569" s="3"/>
      <c r="BR569" s="3"/>
      <c r="BS569" s="3"/>
      <c r="BT569" s="3"/>
      <c r="BU569" s="3"/>
      <c r="BV569" s="3"/>
      <c r="BW569" s="3"/>
      <c r="BX569" s="3"/>
      <c r="BY569" s="3"/>
      <c r="BZ569" s="3"/>
    </row>
    <row r="570" spans="1:78" ht="13.9" customHeight="1" x14ac:dyDescent="0.25">
      <c r="A570" s="136"/>
      <c r="B570" s="109" t="s">
        <v>223</v>
      </c>
      <c r="C570" s="105" t="s">
        <v>225</v>
      </c>
      <c r="D570" s="105" t="s">
        <v>0</v>
      </c>
      <c r="E570" s="184"/>
      <c r="F570" s="184"/>
      <c r="G570" s="184"/>
      <c r="H570" s="184"/>
      <c r="I570" s="184"/>
      <c r="J570" s="177"/>
      <c r="K570" s="177"/>
      <c r="L570" s="177">
        <v>-5</v>
      </c>
      <c r="M570" s="177">
        <v>-15</v>
      </c>
      <c r="N570" s="177">
        <v>-35</v>
      </c>
      <c r="O570" s="177">
        <v>-55</v>
      </c>
      <c r="P570" s="177">
        <v>-70</v>
      </c>
      <c r="Q570" s="181">
        <v>-75.670518053109333</v>
      </c>
      <c r="R570" s="181">
        <v>-80.620444384229771</v>
      </c>
      <c r="S570" s="178">
        <v>-83.418320218296955</v>
      </c>
      <c r="T570" s="178">
        <v>-87.429382396524829</v>
      </c>
      <c r="U570" s="178">
        <v>-90.67103630520927</v>
      </c>
      <c r="V570" s="178">
        <v>-93.869996028654626</v>
      </c>
      <c r="W570" s="178">
        <v>-97.180878073770458</v>
      </c>
      <c r="X570" s="178">
        <v>-100.6849083965587</v>
      </c>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c r="BB570" s="173"/>
      <c r="BC570" s="173"/>
      <c r="BD570" s="173"/>
      <c r="BE570" s="173"/>
      <c r="BF570" s="173"/>
      <c r="BG570" s="173"/>
      <c r="BH570" s="173"/>
      <c r="BI570" s="173"/>
      <c r="BJ570" s="173"/>
      <c r="BK570" s="173"/>
      <c r="BL570" s="173"/>
      <c r="BM570" s="3"/>
      <c r="BN570" s="3"/>
      <c r="BO570" s="3"/>
      <c r="BP570" s="3"/>
      <c r="BQ570" s="3"/>
      <c r="BR570" s="3"/>
      <c r="BS570" s="3"/>
      <c r="BT570" s="3"/>
      <c r="BU570" s="3"/>
      <c r="BV570" s="3"/>
      <c r="BW570" s="3"/>
      <c r="BX570" s="3"/>
      <c r="BY570" s="3"/>
      <c r="BZ570" s="3"/>
    </row>
    <row r="571" spans="1:78" ht="13.9" customHeight="1" x14ac:dyDescent="0.25">
      <c r="A571" s="136"/>
      <c r="B571" s="109" t="s">
        <v>223</v>
      </c>
      <c r="C571" s="105" t="s">
        <v>2130</v>
      </c>
      <c r="D571" s="105" t="s">
        <v>16</v>
      </c>
      <c r="E571" s="184"/>
      <c r="F571" s="184"/>
      <c r="G571" s="184"/>
      <c r="H571" s="184"/>
      <c r="I571" s="184"/>
      <c r="J571" s="177"/>
      <c r="K571" s="177"/>
      <c r="L571" s="177">
        <v>-105</v>
      </c>
      <c r="M571" s="177">
        <v>-220</v>
      </c>
      <c r="N571" s="177">
        <v>25</v>
      </c>
      <c r="O571" s="177">
        <v>25</v>
      </c>
      <c r="P571" s="177">
        <v>25</v>
      </c>
      <c r="Q571" s="181">
        <v>27.025185018967619</v>
      </c>
      <c r="R571" s="181">
        <v>28.793015851510635</v>
      </c>
      <c r="S571" s="178">
        <v>29.792257220820346</v>
      </c>
      <c r="T571" s="178">
        <v>31.224779427330301</v>
      </c>
      <c r="U571" s="178">
        <v>32.382512966146173</v>
      </c>
      <c r="V571" s="178">
        <v>33.524998581662373</v>
      </c>
      <c r="W571" s="178">
        <v>34.707456454918031</v>
      </c>
      <c r="X571" s="178">
        <v>35.958895855913831</v>
      </c>
      <c r="Y571" s="173"/>
      <c r="Z571" s="173"/>
      <c r="AA571" s="173"/>
      <c r="AB571" s="173"/>
      <c r="AC571" s="173"/>
      <c r="AD571" s="173"/>
      <c r="AE571" s="173"/>
      <c r="AF571" s="173"/>
      <c r="AG571" s="173"/>
      <c r="AH571" s="173"/>
      <c r="AI571" s="173"/>
      <c r="AJ571" s="173"/>
      <c r="AK571" s="173"/>
      <c r="AL571" s="173"/>
      <c r="AM571" s="173"/>
      <c r="AN571" s="173"/>
      <c r="AO571" s="173"/>
      <c r="AP571" s="173"/>
      <c r="AQ571" s="173"/>
      <c r="AR571" s="173"/>
      <c r="AS571" s="173"/>
      <c r="AT571" s="173"/>
      <c r="AU571" s="173"/>
      <c r="AV571" s="173"/>
      <c r="AW571" s="173"/>
      <c r="AX571" s="173"/>
      <c r="AY571" s="173"/>
      <c r="AZ571" s="173"/>
      <c r="BA571" s="173"/>
      <c r="BB571" s="173"/>
      <c r="BC571" s="173"/>
      <c r="BD571" s="173"/>
      <c r="BE571" s="173"/>
      <c r="BF571" s="173"/>
      <c r="BG571" s="173"/>
      <c r="BH571" s="173"/>
      <c r="BI571" s="173"/>
      <c r="BJ571" s="173"/>
      <c r="BK571" s="173"/>
      <c r="BL571" s="173"/>
      <c r="BM571" s="3"/>
      <c r="BN571" s="3"/>
      <c r="BO571" s="3"/>
      <c r="BP571" s="3"/>
      <c r="BQ571" s="3"/>
      <c r="BR571" s="3"/>
      <c r="BS571" s="3"/>
      <c r="BT571" s="3"/>
      <c r="BU571" s="3"/>
      <c r="BV571" s="3"/>
      <c r="BW571" s="3"/>
      <c r="BX571" s="3"/>
      <c r="BY571" s="3"/>
      <c r="BZ571" s="3"/>
    </row>
    <row r="572" spans="1:78" ht="13.9" customHeight="1" x14ac:dyDescent="0.25">
      <c r="A572" s="136"/>
      <c r="B572" s="109" t="s">
        <v>223</v>
      </c>
      <c r="C572" s="105" t="s">
        <v>2131</v>
      </c>
      <c r="D572" s="105" t="s">
        <v>0</v>
      </c>
      <c r="E572" s="184"/>
      <c r="F572" s="184"/>
      <c r="G572" s="184"/>
      <c r="H572" s="184"/>
      <c r="I572" s="184"/>
      <c r="J572" s="177"/>
      <c r="K572" s="177"/>
      <c r="L572" s="177">
        <v>-110</v>
      </c>
      <c r="M572" s="177">
        <v>0</v>
      </c>
      <c r="N572" s="177">
        <v>0</v>
      </c>
      <c r="O572" s="177">
        <v>0</v>
      </c>
      <c r="P572" s="177">
        <v>0</v>
      </c>
      <c r="Q572" s="181">
        <v>0</v>
      </c>
      <c r="R572" s="181">
        <v>0</v>
      </c>
      <c r="S572" s="178">
        <v>0</v>
      </c>
      <c r="T572" s="178">
        <v>0</v>
      </c>
      <c r="U572" s="178">
        <v>0</v>
      </c>
      <c r="V572" s="178">
        <v>0</v>
      </c>
      <c r="W572" s="178">
        <v>0</v>
      </c>
      <c r="X572" s="178">
        <v>0</v>
      </c>
      <c r="Y572" s="173"/>
      <c r="Z572" s="173"/>
      <c r="AA572" s="173"/>
      <c r="AB572" s="173"/>
      <c r="AC572" s="173"/>
      <c r="AD572" s="173"/>
      <c r="AE572" s="173"/>
      <c r="AF572" s="173"/>
      <c r="AG572" s="173"/>
      <c r="AH572" s="173"/>
      <c r="AI572" s="173"/>
      <c r="AJ572" s="173"/>
      <c r="AK572" s="173"/>
      <c r="AL572" s="173"/>
      <c r="AM572" s="173"/>
      <c r="AN572" s="173"/>
      <c r="AO572" s="173"/>
      <c r="AP572" s="173"/>
      <c r="AQ572" s="173"/>
      <c r="AR572" s="173"/>
      <c r="AS572" s="173"/>
      <c r="AT572" s="173"/>
      <c r="AU572" s="173"/>
      <c r="AV572" s="173"/>
      <c r="AW572" s="173"/>
      <c r="AX572" s="173"/>
      <c r="AY572" s="173"/>
      <c r="AZ572" s="173"/>
      <c r="BA572" s="173"/>
      <c r="BB572" s="173"/>
      <c r="BC572" s="173"/>
      <c r="BD572" s="173"/>
      <c r="BE572" s="173"/>
      <c r="BF572" s="173"/>
      <c r="BG572" s="173"/>
      <c r="BH572" s="173"/>
      <c r="BI572" s="173"/>
      <c r="BJ572" s="173"/>
      <c r="BK572" s="173"/>
      <c r="BL572" s="173"/>
      <c r="BM572" s="3"/>
      <c r="BN572" s="3"/>
      <c r="BO572" s="3"/>
      <c r="BP572" s="3"/>
      <c r="BQ572" s="3"/>
      <c r="BR572" s="3"/>
      <c r="BS572" s="3"/>
      <c r="BT572" s="3"/>
      <c r="BU572" s="3"/>
      <c r="BV572" s="3"/>
      <c r="BW572" s="3"/>
      <c r="BX572" s="3"/>
      <c r="BY572" s="3"/>
      <c r="BZ572" s="3"/>
    </row>
    <row r="573" spans="1:78" ht="13.9" customHeight="1" x14ac:dyDescent="0.25">
      <c r="A573" s="136"/>
      <c r="B573" s="109" t="s">
        <v>223</v>
      </c>
      <c r="C573" s="105" t="s">
        <v>2132</v>
      </c>
      <c r="D573" s="105" t="s">
        <v>16</v>
      </c>
      <c r="E573" s="184"/>
      <c r="F573" s="184"/>
      <c r="G573" s="184"/>
      <c r="H573" s="184"/>
      <c r="I573" s="184"/>
      <c r="J573" s="177"/>
      <c r="K573" s="177"/>
      <c r="L573" s="177">
        <v>-1410</v>
      </c>
      <c r="M573" s="177">
        <v>-1185</v>
      </c>
      <c r="N573" s="177">
        <v>0</v>
      </c>
      <c r="O573" s="177">
        <v>0</v>
      </c>
      <c r="P573" s="177">
        <v>0</v>
      </c>
      <c r="Q573" s="181">
        <v>0</v>
      </c>
      <c r="R573" s="181">
        <v>0</v>
      </c>
      <c r="S573" s="178">
        <v>0</v>
      </c>
      <c r="T573" s="178">
        <v>0</v>
      </c>
      <c r="U573" s="178">
        <v>0</v>
      </c>
      <c r="V573" s="178">
        <v>0</v>
      </c>
      <c r="W573" s="178">
        <v>0</v>
      </c>
      <c r="X573" s="178">
        <v>0</v>
      </c>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3"/>
      <c r="BN573" s="3"/>
      <c r="BO573" s="3"/>
      <c r="BP573" s="3"/>
      <c r="BQ573" s="3"/>
      <c r="BR573" s="3"/>
      <c r="BS573" s="3"/>
      <c r="BT573" s="3"/>
      <c r="BU573" s="3"/>
      <c r="BV573" s="3"/>
      <c r="BW573" s="3"/>
      <c r="BX573" s="3"/>
      <c r="BY573" s="3"/>
      <c r="BZ573" s="3"/>
    </row>
    <row r="574" spans="1:78" ht="13.9" customHeight="1" x14ac:dyDescent="0.25">
      <c r="A574" s="136"/>
      <c r="B574" s="109" t="s">
        <v>223</v>
      </c>
      <c r="C574" s="105" t="s">
        <v>2132</v>
      </c>
      <c r="D574" s="105" t="s">
        <v>224</v>
      </c>
      <c r="E574" s="184"/>
      <c r="F574" s="184"/>
      <c r="G574" s="184"/>
      <c r="H574" s="184"/>
      <c r="I574" s="184"/>
      <c r="J574" s="177"/>
      <c r="K574" s="177"/>
      <c r="L574" s="177">
        <v>-1045</v>
      </c>
      <c r="M574" s="177">
        <v>-1065</v>
      </c>
      <c r="N574" s="177">
        <v>0</v>
      </c>
      <c r="O574" s="177">
        <v>0</v>
      </c>
      <c r="P574" s="177">
        <v>0</v>
      </c>
      <c r="Q574" s="181">
        <v>0</v>
      </c>
      <c r="R574" s="181">
        <v>0</v>
      </c>
      <c r="S574" s="178">
        <v>0</v>
      </c>
      <c r="T574" s="178">
        <v>0</v>
      </c>
      <c r="U574" s="178">
        <v>0</v>
      </c>
      <c r="V574" s="178">
        <v>0</v>
      </c>
      <c r="W574" s="178">
        <v>0</v>
      </c>
      <c r="X574" s="178">
        <v>0</v>
      </c>
      <c r="Y574" s="173"/>
      <c r="Z574" s="173"/>
      <c r="AA574" s="173"/>
      <c r="AB574" s="173"/>
      <c r="AC574" s="173"/>
      <c r="AD574" s="173"/>
      <c r="AE574" s="173"/>
      <c r="AF574" s="173"/>
      <c r="AG574" s="173"/>
      <c r="AH574" s="173"/>
      <c r="AI574" s="173"/>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3"/>
      <c r="BN574" s="3"/>
      <c r="BO574" s="3"/>
      <c r="BP574" s="3"/>
      <c r="BQ574" s="3"/>
      <c r="BR574" s="3"/>
      <c r="BS574" s="3"/>
      <c r="BT574" s="3"/>
      <c r="BU574" s="3"/>
      <c r="BV574" s="3"/>
      <c r="BW574" s="3"/>
      <c r="BX574" s="3"/>
      <c r="BY574" s="3"/>
      <c r="BZ574" s="3"/>
    </row>
    <row r="575" spans="1:78" ht="13.9" customHeight="1" x14ac:dyDescent="0.25">
      <c r="A575" s="136"/>
      <c r="B575" s="109" t="s">
        <v>223</v>
      </c>
      <c r="C575" s="105" t="s">
        <v>2133</v>
      </c>
      <c r="D575" s="105" t="s">
        <v>11</v>
      </c>
      <c r="E575" s="184"/>
      <c r="F575" s="184"/>
      <c r="G575" s="184"/>
      <c r="H575" s="184"/>
      <c r="I575" s="184"/>
      <c r="J575" s="177"/>
      <c r="K575" s="177"/>
      <c r="L575" s="177">
        <v>0</v>
      </c>
      <c r="M575" s="177">
        <v>0</v>
      </c>
      <c r="N575" s="177">
        <v>-450</v>
      </c>
      <c r="O575" s="177">
        <v>460</v>
      </c>
      <c r="P575" s="177">
        <v>0</v>
      </c>
      <c r="Q575" s="181">
        <v>0</v>
      </c>
      <c r="R575" s="181">
        <v>0</v>
      </c>
      <c r="S575" s="178">
        <v>0</v>
      </c>
      <c r="T575" s="178">
        <v>0</v>
      </c>
      <c r="U575" s="178">
        <v>0</v>
      </c>
      <c r="V575" s="178">
        <v>0</v>
      </c>
      <c r="W575" s="178">
        <v>0</v>
      </c>
      <c r="X575" s="178">
        <v>0</v>
      </c>
      <c r="Y575" s="173"/>
      <c r="Z575" s="173"/>
      <c r="AA575" s="173"/>
      <c r="AB575" s="173"/>
      <c r="AC575" s="173"/>
      <c r="AD575" s="173"/>
      <c r="AE575" s="173"/>
      <c r="AF575" s="173"/>
      <c r="AG575" s="173"/>
      <c r="AH575" s="173"/>
      <c r="AI575" s="173"/>
      <c r="AJ575" s="173"/>
      <c r="AK575" s="173"/>
      <c r="AL575" s="173"/>
      <c r="AM575" s="173"/>
      <c r="AN575" s="173"/>
      <c r="AO575" s="173"/>
      <c r="AP575" s="173"/>
      <c r="AQ575" s="173"/>
      <c r="AR575" s="173"/>
      <c r="AS575" s="173"/>
      <c r="AT575" s="173"/>
      <c r="AU575" s="173"/>
      <c r="AV575" s="173"/>
      <c r="AW575" s="173"/>
      <c r="AX575" s="173"/>
      <c r="AY575" s="173"/>
      <c r="AZ575" s="173"/>
      <c r="BA575" s="173"/>
      <c r="BB575" s="173"/>
      <c r="BC575" s="173"/>
      <c r="BD575" s="173"/>
      <c r="BE575" s="173"/>
      <c r="BF575" s="173"/>
      <c r="BG575" s="173"/>
      <c r="BH575" s="173"/>
      <c r="BI575" s="173"/>
      <c r="BJ575" s="173"/>
      <c r="BK575" s="173"/>
      <c r="BL575" s="173"/>
      <c r="BM575" s="3"/>
      <c r="BN575" s="3"/>
      <c r="BO575" s="3"/>
      <c r="BP575" s="3"/>
      <c r="BQ575" s="3"/>
      <c r="BR575" s="3"/>
      <c r="BS575" s="3"/>
      <c r="BT575" s="3"/>
      <c r="BU575" s="3"/>
      <c r="BV575" s="3"/>
      <c r="BW575" s="3"/>
      <c r="BX575" s="3"/>
      <c r="BY575" s="3"/>
      <c r="BZ575" s="3"/>
    </row>
    <row r="576" spans="1:78" ht="13.9" customHeight="1" x14ac:dyDescent="0.25">
      <c r="A576" s="136"/>
      <c r="B576" s="109" t="s">
        <v>223</v>
      </c>
      <c r="C576" s="105" t="s">
        <v>2125</v>
      </c>
      <c r="D576" s="105" t="s">
        <v>10</v>
      </c>
      <c r="E576" s="184"/>
      <c r="F576" s="184"/>
      <c r="G576" s="184"/>
      <c r="H576" s="184"/>
      <c r="I576" s="184"/>
      <c r="J576" s="177"/>
      <c r="K576" s="177"/>
      <c r="L576" s="177">
        <v>-10</v>
      </c>
      <c r="M576" s="177">
        <v>-220</v>
      </c>
      <c r="N576" s="177">
        <v>-1790</v>
      </c>
      <c r="O576" s="177">
        <v>-2200</v>
      </c>
      <c r="P576" s="177">
        <v>-2015</v>
      </c>
      <c r="Q576" s="181">
        <v>-2178.22991252879</v>
      </c>
      <c r="R576" s="181">
        <v>-2320.7170776317571</v>
      </c>
      <c r="S576" s="178">
        <v>-2401.2559319981196</v>
      </c>
      <c r="T576" s="178">
        <v>-2516.7172218428223</v>
      </c>
      <c r="U576" s="178">
        <v>-2610.0305450713813</v>
      </c>
      <c r="V576" s="178">
        <v>-2702.1148856819868</v>
      </c>
      <c r="W576" s="178">
        <v>-2797.4209902663924</v>
      </c>
      <c r="X576" s="178">
        <v>-2898.2870059866536</v>
      </c>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c r="AV576" s="173"/>
      <c r="AW576" s="173"/>
      <c r="AX576" s="173"/>
      <c r="AY576" s="173"/>
      <c r="AZ576" s="173"/>
      <c r="BA576" s="173"/>
      <c r="BB576" s="173"/>
      <c r="BC576" s="173"/>
      <c r="BD576" s="173"/>
      <c r="BE576" s="173"/>
      <c r="BF576" s="173"/>
      <c r="BG576" s="173"/>
      <c r="BH576" s="173"/>
      <c r="BI576" s="173"/>
      <c r="BJ576" s="173"/>
      <c r="BK576" s="173"/>
      <c r="BL576" s="173"/>
      <c r="BM576" s="3"/>
      <c r="BN576" s="3"/>
      <c r="BO576" s="3"/>
      <c r="BP576" s="3"/>
      <c r="BQ576" s="3"/>
      <c r="BR576" s="3"/>
      <c r="BS576" s="3"/>
      <c r="BT576" s="3"/>
      <c r="BU576" s="3"/>
      <c r="BV576" s="3"/>
      <c r="BW576" s="3"/>
      <c r="BX576" s="3"/>
      <c r="BY576" s="3"/>
      <c r="BZ576" s="3"/>
    </row>
    <row r="577" spans="1:78" ht="13.9" customHeight="1" x14ac:dyDescent="0.25">
      <c r="A577" s="136"/>
      <c r="B577" s="110" t="s">
        <v>223</v>
      </c>
      <c r="C577" s="106" t="s">
        <v>2125</v>
      </c>
      <c r="D577" s="106" t="s">
        <v>9</v>
      </c>
      <c r="E577" s="186"/>
      <c r="F577" s="186"/>
      <c r="G577" s="186"/>
      <c r="H577" s="186"/>
      <c r="I577" s="186"/>
      <c r="J577" s="179"/>
      <c r="K577" s="179"/>
      <c r="L577" s="179">
        <v>1045</v>
      </c>
      <c r="M577" s="179">
        <v>865</v>
      </c>
      <c r="N577" s="179">
        <v>-750</v>
      </c>
      <c r="O577" s="179">
        <v>1230</v>
      </c>
      <c r="P577" s="179">
        <v>1695</v>
      </c>
      <c r="Q577" s="183">
        <v>1832.3075442860045</v>
      </c>
      <c r="R577" s="183">
        <v>1952.166474732421</v>
      </c>
      <c r="S577" s="180">
        <v>2019.9150395716192</v>
      </c>
      <c r="T577" s="180">
        <v>2117.0400451729943</v>
      </c>
      <c r="U577" s="180">
        <v>2195.5343791047103</v>
      </c>
      <c r="V577" s="180">
        <v>2272.9949038367085</v>
      </c>
      <c r="W577" s="180">
        <v>2353.1655476434421</v>
      </c>
      <c r="X577" s="180">
        <v>2438.0131390309571</v>
      </c>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c r="BB577" s="173"/>
      <c r="BC577" s="173"/>
      <c r="BD577" s="173"/>
      <c r="BE577" s="173"/>
      <c r="BF577" s="173"/>
      <c r="BG577" s="173"/>
      <c r="BH577" s="173"/>
      <c r="BI577" s="173"/>
      <c r="BJ577" s="173"/>
      <c r="BK577" s="173"/>
      <c r="BL577" s="173"/>
      <c r="BM577" s="3"/>
      <c r="BN577" s="3"/>
      <c r="BO577" s="3"/>
      <c r="BP577" s="3"/>
      <c r="BQ577" s="3"/>
      <c r="BR577" s="3"/>
      <c r="BS577" s="3"/>
      <c r="BT577" s="3"/>
      <c r="BU577" s="3"/>
      <c r="BV577" s="3"/>
      <c r="BW577" s="3"/>
      <c r="BX577" s="3"/>
      <c r="BY577" s="3"/>
      <c r="BZ577" s="3"/>
    </row>
    <row r="578" spans="1:78" ht="13.9" customHeight="1" x14ac:dyDescent="0.25">
      <c r="A578" s="135"/>
      <c r="B578" s="107" t="s">
        <v>175</v>
      </c>
      <c r="C578" s="107" t="s">
        <v>222</v>
      </c>
      <c r="D578" s="105" t="s">
        <v>9</v>
      </c>
      <c r="E578" s="177"/>
      <c r="F578" s="177"/>
      <c r="G578" s="177"/>
      <c r="H578" s="177"/>
      <c r="I578" s="177"/>
      <c r="J578" s="177"/>
      <c r="K578" s="177"/>
      <c r="L578" s="177">
        <v>0</v>
      </c>
      <c r="M578" s="177">
        <v>0</v>
      </c>
      <c r="N578" s="177">
        <v>-220</v>
      </c>
      <c r="O578" s="177">
        <v>-355</v>
      </c>
      <c r="P578" s="177">
        <v>0</v>
      </c>
      <c r="Q578" s="177">
        <v>0</v>
      </c>
      <c r="R578" s="181">
        <v>0</v>
      </c>
      <c r="S578" s="182">
        <v>0</v>
      </c>
      <c r="T578" s="182">
        <v>0</v>
      </c>
      <c r="U578" s="182">
        <v>0</v>
      </c>
      <c r="V578" s="182">
        <v>0</v>
      </c>
      <c r="W578" s="182">
        <v>0</v>
      </c>
      <c r="X578" s="182">
        <v>0</v>
      </c>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c r="AV578" s="173"/>
      <c r="AW578" s="173"/>
      <c r="AX578" s="173"/>
      <c r="AY578" s="173"/>
      <c r="AZ578" s="173"/>
      <c r="BA578" s="173"/>
      <c r="BB578" s="173"/>
      <c r="BC578" s="173"/>
      <c r="BD578" s="173"/>
      <c r="BE578" s="173"/>
      <c r="BF578" s="173"/>
      <c r="BG578" s="173"/>
      <c r="BH578" s="173"/>
      <c r="BI578" s="173"/>
      <c r="BJ578" s="173"/>
      <c r="BK578" s="173"/>
      <c r="BL578" s="173"/>
      <c r="BM578" s="3"/>
      <c r="BN578" s="3"/>
      <c r="BO578" s="3"/>
      <c r="BP578" s="3"/>
      <c r="BQ578" s="3"/>
      <c r="BR578" s="3"/>
      <c r="BS578" s="3"/>
      <c r="BT578" s="3"/>
      <c r="BU578" s="3"/>
      <c r="BV578" s="3"/>
      <c r="BW578" s="3"/>
      <c r="BX578" s="3"/>
      <c r="BY578" s="3"/>
      <c r="BZ578" s="3"/>
    </row>
    <row r="579" spans="1:78" ht="13.9" customHeight="1" x14ac:dyDescent="0.25">
      <c r="A579" s="135"/>
      <c r="B579" s="107" t="s">
        <v>175</v>
      </c>
      <c r="C579" s="107" t="s">
        <v>221</v>
      </c>
      <c r="D579" s="105" t="s">
        <v>9</v>
      </c>
      <c r="E579" s="177"/>
      <c r="F579" s="177"/>
      <c r="G579" s="177"/>
      <c r="H579" s="177"/>
      <c r="I579" s="177"/>
      <c r="J579" s="177"/>
      <c r="K579" s="177"/>
      <c r="L579" s="177">
        <v>0</v>
      </c>
      <c r="M579" s="177">
        <v>0</v>
      </c>
      <c r="N579" s="177">
        <v>-215</v>
      </c>
      <c r="O579" s="177">
        <v>-710</v>
      </c>
      <c r="P579" s="177">
        <v>0</v>
      </c>
      <c r="Q579" s="177">
        <v>0</v>
      </c>
      <c r="R579" s="181">
        <v>0</v>
      </c>
      <c r="S579" s="178">
        <v>0</v>
      </c>
      <c r="T579" s="178">
        <v>0</v>
      </c>
      <c r="U579" s="178">
        <v>0</v>
      </c>
      <c r="V579" s="178">
        <v>0</v>
      </c>
      <c r="W579" s="178">
        <v>0</v>
      </c>
      <c r="X579" s="178">
        <v>0</v>
      </c>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c r="AV579" s="173"/>
      <c r="AW579" s="173"/>
      <c r="AX579" s="173"/>
      <c r="AY579" s="173"/>
      <c r="AZ579" s="173"/>
      <c r="BA579" s="173"/>
      <c r="BB579" s="173"/>
      <c r="BC579" s="173"/>
      <c r="BD579" s="173"/>
      <c r="BE579" s="173"/>
      <c r="BF579" s="173"/>
      <c r="BG579" s="173"/>
      <c r="BH579" s="173"/>
      <c r="BI579" s="173"/>
      <c r="BJ579" s="173"/>
      <c r="BK579" s="173"/>
      <c r="BL579" s="173"/>
      <c r="BM579" s="3"/>
      <c r="BN579" s="3"/>
      <c r="BO579" s="3"/>
      <c r="BP579" s="3"/>
      <c r="BQ579" s="3"/>
      <c r="BR579" s="3"/>
      <c r="BS579" s="3"/>
      <c r="BT579" s="3"/>
      <c r="BU579" s="3"/>
      <c r="BV579" s="3"/>
      <c r="BW579" s="3"/>
      <c r="BX579" s="3"/>
      <c r="BY579" s="3"/>
      <c r="BZ579" s="3"/>
    </row>
    <row r="580" spans="1:78" ht="13.9" customHeight="1" x14ac:dyDescent="0.25">
      <c r="A580" s="135"/>
      <c r="B580" s="107" t="s">
        <v>175</v>
      </c>
      <c r="C580" s="107" t="s">
        <v>220</v>
      </c>
      <c r="D580" s="105" t="s">
        <v>9</v>
      </c>
      <c r="E580" s="177"/>
      <c r="F580" s="177"/>
      <c r="G580" s="177"/>
      <c r="H580" s="177"/>
      <c r="I580" s="177"/>
      <c r="J580" s="177"/>
      <c r="K580" s="177"/>
      <c r="L580" s="177">
        <v>0</v>
      </c>
      <c r="M580" s="177">
        <v>-275</v>
      </c>
      <c r="N580" s="177">
        <v>-355</v>
      </c>
      <c r="O580" s="177">
        <v>-120</v>
      </c>
      <c r="P580" s="177">
        <v>0</v>
      </c>
      <c r="Q580" s="177">
        <v>0</v>
      </c>
      <c r="R580" s="181">
        <v>0</v>
      </c>
      <c r="S580" s="178">
        <v>0</v>
      </c>
      <c r="T580" s="178">
        <v>0</v>
      </c>
      <c r="U580" s="178">
        <v>0</v>
      </c>
      <c r="V580" s="178">
        <v>0</v>
      </c>
      <c r="W580" s="178">
        <v>0</v>
      </c>
      <c r="X580" s="178">
        <v>0</v>
      </c>
      <c r="Y580" s="173"/>
      <c r="Z580" s="173"/>
      <c r="AA580" s="173"/>
      <c r="AB580" s="173"/>
      <c r="AC580" s="173"/>
      <c r="AD580" s="173"/>
      <c r="AE580" s="173"/>
      <c r="AF580" s="173"/>
      <c r="AG580" s="173"/>
      <c r="AH580" s="173"/>
      <c r="AI580" s="173"/>
      <c r="AJ580" s="173"/>
      <c r="AK580" s="173"/>
      <c r="AL580" s="173"/>
      <c r="AM580" s="173"/>
      <c r="AN580" s="173"/>
      <c r="AO580" s="173"/>
      <c r="AP580" s="173"/>
      <c r="AQ580" s="173"/>
      <c r="AR580" s="173"/>
      <c r="AS580" s="173"/>
      <c r="AT580" s="173"/>
      <c r="AU580" s="173"/>
      <c r="AV580" s="173"/>
      <c r="AW580" s="173"/>
      <c r="AX580" s="173"/>
      <c r="AY580" s="173"/>
      <c r="AZ580" s="173"/>
      <c r="BA580" s="173"/>
      <c r="BB580" s="173"/>
      <c r="BC580" s="173"/>
      <c r="BD580" s="173"/>
      <c r="BE580" s="173"/>
      <c r="BF580" s="173"/>
      <c r="BG580" s="173"/>
      <c r="BH580" s="173"/>
      <c r="BI580" s="173"/>
      <c r="BJ580" s="173"/>
      <c r="BK580" s="173"/>
      <c r="BL580" s="173"/>
      <c r="BM580" s="3"/>
      <c r="BN580" s="3"/>
      <c r="BO580" s="3"/>
      <c r="BP580" s="3"/>
      <c r="BQ580" s="3"/>
      <c r="BR580" s="3"/>
      <c r="BS580" s="3"/>
      <c r="BT580" s="3"/>
      <c r="BU580" s="3"/>
      <c r="BV580" s="3"/>
      <c r="BW580" s="3"/>
      <c r="BX580" s="3"/>
      <c r="BY580" s="3"/>
      <c r="BZ580" s="3"/>
    </row>
    <row r="581" spans="1:78" ht="13.9" customHeight="1" x14ac:dyDescent="0.25">
      <c r="A581" s="135"/>
      <c r="B581" s="107" t="s">
        <v>175</v>
      </c>
      <c r="C581" s="107" t="s">
        <v>219</v>
      </c>
      <c r="D581" s="105" t="s">
        <v>11</v>
      </c>
      <c r="E581" s="177"/>
      <c r="F581" s="177"/>
      <c r="G581" s="177"/>
      <c r="H581" s="177"/>
      <c r="I581" s="177"/>
      <c r="J581" s="177"/>
      <c r="K581" s="177"/>
      <c r="L581" s="177">
        <v>0</v>
      </c>
      <c r="M581" s="177">
        <v>0</v>
      </c>
      <c r="N581" s="177">
        <v>-355</v>
      </c>
      <c r="O581" s="177">
        <v>-265</v>
      </c>
      <c r="P581" s="177">
        <v>-260</v>
      </c>
      <c r="Q581" s="177">
        <v>0</v>
      </c>
      <c r="R581" s="181">
        <v>0</v>
      </c>
      <c r="S581" s="178">
        <v>0</v>
      </c>
      <c r="T581" s="178">
        <v>0</v>
      </c>
      <c r="U581" s="178">
        <v>0</v>
      </c>
      <c r="V581" s="178">
        <v>0</v>
      </c>
      <c r="W581" s="178">
        <v>0</v>
      </c>
      <c r="X581" s="178">
        <v>0</v>
      </c>
      <c r="Y581" s="173"/>
      <c r="Z581" s="173"/>
      <c r="AA581" s="173"/>
      <c r="AB581" s="173"/>
      <c r="AC581" s="173"/>
      <c r="AD581" s="173"/>
      <c r="AE581" s="173"/>
      <c r="AF581" s="173"/>
      <c r="AG581" s="173"/>
      <c r="AH581" s="173"/>
      <c r="AI581" s="173"/>
      <c r="AJ581" s="173"/>
      <c r="AK581" s="173"/>
      <c r="AL581" s="173"/>
      <c r="AM581" s="173"/>
      <c r="AN581" s="173"/>
      <c r="AO581" s="173"/>
      <c r="AP581" s="173"/>
      <c r="AQ581" s="173"/>
      <c r="AR581" s="173"/>
      <c r="AS581" s="173"/>
      <c r="AT581" s="173"/>
      <c r="AU581" s="173"/>
      <c r="AV581" s="173"/>
      <c r="AW581" s="173"/>
      <c r="AX581" s="173"/>
      <c r="AY581" s="173"/>
      <c r="AZ581" s="173"/>
      <c r="BA581" s="173"/>
      <c r="BB581" s="173"/>
      <c r="BC581" s="173"/>
      <c r="BD581" s="173"/>
      <c r="BE581" s="173"/>
      <c r="BF581" s="173"/>
      <c r="BG581" s="173"/>
      <c r="BH581" s="173"/>
      <c r="BI581" s="173"/>
      <c r="BJ581" s="173"/>
      <c r="BK581" s="173"/>
      <c r="BL581" s="173"/>
      <c r="BM581" s="3"/>
      <c r="BN581" s="3"/>
      <c r="BO581" s="3"/>
      <c r="BP581" s="3"/>
      <c r="BQ581" s="3"/>
      <c r="BR581" s="3"/>
      <c r="BS581" s="3"/>
      <c r="BT581" s="3"/>
      <c r="BU581" s="3"/>
      <c r="BV581" s="3"/>
      <c r="BW581" s="3"/>
      <c r="BX581" s="3"/>
      <c r="BY581" s="3"/>
      <c r="BZ581" s="3"/>
    </row>
    <row r="582" spans="1:78" ht="13.9" customHeight="1" x14ac:dyDescent="0.25">
      <c r="A582" s="135"/>
      <c r="B582" s="107" t="s">
        <v>175</v>
      </c>
      <c r="C582" s="107" t="s">
        <v>218</v>
      </c>
      <c r="D582" s="105" t="s">
        <v>10</v>
      </c>
      <c r="E582" s="177"/>
      <c r="F582" s="177"/>
      <c r="G582" s="177"/>
      <c r="H582" s="177"/>
      <c r="I582" s="177"/>
      <c r="J582" s="177"/>
      <c r="K582" s="177"/>
      <c r="L582" s="177">
        <v>-5</v>
      </c>
      <c r="M582" s="177">
        <v>-35</v>
      </c>
      <c r="N582" s="177">
        <v>-35</v>
      </c>
      <c r="O582" s="177">
        <v>-35</v>
      </c>
      <c r="P582" s="177">
        <v>-40</v>
      </c>
      <c r="Q582" s="177">
        <v>-50</v>
      </c>
      <c r="R582" s="181">
        <v>-53.270709953146046</v>
      </c>
      <c r="S582" s="178">
        <v>-55.119432484755713</v>
      </c>
      <c r="T582" s="178">
        <v>-57.769779199319444</v>
      </c>
      <c r="U582" s="178">
        <v>-59.91173222943435</v>
      </c>
      <c r="V582" s="178">
        <v>-62.025474678772525</v>
      </c>
      <c r="W582" s="178">
        <v>-64.21317084519238</v>
      </c>
      <c r="X582" s="178">
        <v>-66.528491536091394</v>
      </c>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c r="AV582" s="173"/>
      <c r="AW582" s="173"/>
      <c r="AX582" s="173"/>
      <c r="AY582" s="173"/>
      <c r="AZ582" s="173"/>
      <c r="BA582" s="173"/>
      <c r="BB582" s="173"/>
      <c r="BC582" s="173"/>
      <c r="BD582" s="173"/>
      <c r="BE582" s="173"/>
      <c r="BF582" s="173"/>
      <c r="BG582" s="173"/>
      <c r="BH582" s="173"/>
      <c r="BI582" s="173"/>
      <c r="BJ582" s="173"/>
      <c r="BK582" s="173"/>
      <c r="BL582" s="173"/>
      <c r="BM582" s="3"/>
      <c r="BN582" s="3"/>
      <c r="BO582" s="3"/>
      <c r="BP582" s="3"/>
      <c r="BQ582" s="3"/>
      <c r="BR582" s="3"/>
      <c r="BS582" s="3"/>
      <c r="BT582" s="3"/>
      <c r="BU582" s="3"/>
      <c r="BV582" s="3"/>
      <c r="BW582" s="3"/>
      <c r="BX582" s="3"/>
      <c r="BY582" s="3"/>
      <c r="BZ582" s="3"/>
    </row>
    <row r="583" spans="1:78" ht="13.9" customHeight="1" x14ac:dyDescent="0.25">
      <c r="A583" s="135"/>
      <c r="B583" s="107" t="s">
        <v>175</v>
      </c>
      <c r="C583" s="107" t="s">
        <v>217</v>
      </c>
      <c r="D583" s="105" t="s">
        <v>10</v>
      </c>
      <c r="E583" s="177"/>
      <c r="F583" s="177"/>
      <c r="G583" s="177"/>
      <c r="H583" s="177"/>
      <c r="I583" s="177"/>
      <c r="J583" s="177"/>
      <c r="K583" s="177"/>
      <c r="L583" s="177">
        <v>0</v>
      </c>
      <c r="M583" s="177">
        <v>0</v>
      </c>
      <c r="N583" s="177">
        <v>-85</v>
      </c>
      <c r="O583" s="177">
        <v>0</v>
      </c>
      <c r="P583" s="177">
        <v>0</v>
      </c>
      <c r="Q583" s="177">
        <v>0</v>
      </c>
      <c r="R583" s="181">
        <v>0</v>
      </c>
      <c r="S583" s="178">
        <v>0</v>
      </c>
      <c r="T583" s="178">
        <v>0</v>
      </c>
      <c r="U583" s="178">
        <v>0</v>
      </c>
      <c r="V583" s="178">
        <v>0</v>
      </c>
      <c r="W583" s="178">
        <v>0</v>
      </c>
      <c r="X583" s="178">
        <v>0</v>
      </c>
      <c r="Y583" s="173"/>
      <c r="Z583" s="173"/>
      <c r="AA583" s="173"/>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c r="AV583" s="173"/>
      <c r="AW583" s="173"/>
      <c r="AX583" s="173"/>
      <c r="AY583" s="173"/>
      <c r="AZ583" s="173"/>
      <c r="BA583" s="173"/>
      <c r="BB583" s="173"/>
      <c r="BC583" s="173"/>
      <c r="BD583" s="173"/>
      <c r="BE583" s="173"/>
      <c r="BF583" s="173"/>
      <c r="BG583" s="173"/>
      <c r="BH583" s="173"/>
      <c r="BI583" s="173"/>
      <c r="BJ583" s="173"/>
      <c r="BK583" s="173"/>
      <c r="BL583" s="173"/>
      <c r="BM583" s="3"/>
      <c r="BN583" s="3"/>
      <c r="BO583" s="3"/>
      <c r="BP583" s="3"/>
      <c r="BQ583" s="3"/>
      <c r="BR583" s="3"/>
      <c r="BS583" s="3"/>
      <c r="BT583" s="3"/>
      <c r="BU583" s="3"/>
      <c r="BV583" s="3"/>
      <c r="BW583" s="3"/>
      <c r="BX583" s="3"/>
      <c r="BY583" s="3"/>
      <c r="BZ583" s="3"/>
    </row>
    <row r="584" spans="1:78" ht="13.9" customHeight="1" x14ac:dyDescent="0.25">
      <c r="A584" s="135"/>
      <c r="B584" s="107" t="s">
        <v>175</v>
      </c>
      <c r="C584" s="107" t="s">
        <v>216</v>
      </c>
      <c r="D584" s="105" t="s">
        <v>16</v>
      </c>
      <c r="E584" s="177"/>
      <c r="F584" s="177"/>
      <c r="G584" s="177"/>
      <c r="H584" s="177"/>
      <c r="I584" s="177"/>
      <c r="J584" s="177"/>
      <c r="K584" s="177"/>
      <c r="L584" s="177">
        <v>0</v>
      </c>
      <c r="M584" s="177">
        <v>0</v>
      </c>
      <c r="N584" s="177">
        <v>-30</v>
      </c>
      <c r="O584" s="177">
        <v>-30</v>
      </c>
      <c r="P584" s="177">
        <v>-30</v>
      </c>
      <c r="Q584" s="177">
        <v>-30</v>
      </c>
      <c r="R584" s="181">
        <v>-31.962425971887626</v>
      </c>
      <c r="S584" s="178">
        <v>-33.071659490853428</v>
      </c>
      <c r="T584" s="178">
        <v>-34.661867519591667</v>
      </c>
      <c r="U584" s="178">
        <v>-35.947039337660605</v>
      </c>
      <c r="V584" s="178">
        <v>-37.215284807263508</v>
      </c>
      <c r="W584" s="178">
        <v>-38.527902507115421</v>
      </c>
      <c r="X584" s="178">
        <v>-39.917094921654829</v>
      </c>
      <c r="Y584" s="173"/>
      <c r="Z584" s="173"/>
      <c r="AA584" s="173"/>
      <c r="AB584" s="173"/>
      <c r="AC584" s="173"/>
      <c r="AD584" s="173"/>
      <c r="AE584" s="173"/>
      <c r="AF584" s="173"/>
      <c r="AG584" s="173"/>
      <c r="AH584" s="173"/>
      <c r="AI584" s="173"/>
      <c r="AJ584" s="173"/>
      <c r="AK584" s="173"/>
      <c r="AL584" s="173"/>
      <c r="AM584" s="173"/>
      <c r="AN584" s="173"/>
      <c r="AO584" s="173"/>
      <c r="AP584" s="173"/>
      <c r="AQ584" s="173"/>
      <c r="AR584" s="173"/>
      <c r="AS584" s="173"/>
      <c r="AT584" s="173"/>
      <c r="AU584" s="173"/>
      <c r="AV584" s="173"/>
      <c r="AW584" s="173"/>
      <c r="AX584" s="173"/>
      <c r="AY584" s="173"/>
      <c r="AZ584" s="173"/>
      <c r="BA584" s="173"/>
      <c r="BB584" s="173"/>
      <c r="BC584" s="173"/>
      <c r="BD584" s="173"/>
      <c r="BE584" s="173"/>
      <c r="BF584" s="173"/>
      <c r="BG584" s="173"/>
      <c r="BH584" s="173"/>
      <c r="BI584" s="173"/>
      <c r="BJ584" s="173"/>
      <c r="BK584" s="173"/>
      <c r="BL584" s="173"/>
      <c r="BM584" s="3"/>
      <c r="BN584" s="3"/>
      <c r="BO584" s="3"/>
      <c r="BP584" s="3"/>
      <c r="BQ584" s="3"/>
      <c r="BR584" s="3"/>
      <c r="BS584" s="3"/>
      <c r="BT584" s="3"/>
      <c r="BU584" s="3"/>
      <c r="BV584" s="3"/>
      <c r="BW584" s="3"/>
      <c r="BX584" s="3"/>
      <c r="BY584" s="3"/>
      <c r="BZ584" s="3"/>
    </row>
    <row r="585" spans="1:78" ht="13.9" customHeight="1" x14ac:dyDescent="0.25">
      <c r="A585" s="135"/>
      <c r="B585" s="107" t="s">
        <v>175</v>
      </c>
      <c r="C585" s="107" t="s">
        <v>215</v>
      </c>
      <c r="D585" s="105" t="s">
        <v>10</v>
      </c>
      <c r="E585" s="177"/>
      <c r="F585" s="177"/>
      <c r="G585" s="177"/>
      <c r="H585" s="177"/>
      <c r="I585" s="177"/>
      <c r="J585" s="177"/>
      <c r="K585" s="177"/>
      <c r="L585" s="177">
        <v>-400</v>
      </c>
      <c r="M585" s="177">
        <v>-1900</v>
      </c>
      <c r="N585" s="177">
        <v>-1070</v>
      </c>
      <c r="O585" s="177">
        <v>0</v>
      </c>
      <c r="P585" s="177">
        <v>0</v>
      </c>
      <c r="Q585" s="177">
        <v>0</v>
      </c>
      <c r="R585" s="181">
        <v>0</v>
      </c>
      <c r="S585" s="178">
        <v>0</v>
      </c>
      <c r="T585" s="178">
        <v>0</v>
      </c>
      <c r="U585" s="178">
        <v>0</v>
      </c>
      <c r="V585" s="178">
        <v>0</v>
      </c>
      <c r="W585" s="178">
        <v>0</v>
      </c>
      <c r="X585" s="178">
        <v>0</v>
      </c>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c r="BM585" s="3"/>
      <c r="BN585" s="3"/>
      <c r="BO585" s="3"/>
      <c r="BP585" s="3"/>
      <c r="BQ585" s="3"/>
      <c r="BR585" s="3"/>
      <c r="BS585" s="3"/>
      <c r="BT585" s="3"/>
      <c r="BU585" s="3"/>
      <c r="BV585" s="3"/>
      <c r="BW585" s="3"/>
      <c r="BX585" s="3"/>
      <c r="BY585" s="3"/>
      <c r="BZ585" s="3"/>
    </row>
    <row r="586" spans="1:78" ht="13.9" customHeight="1" x14ac:dyDescent="0.25">
      <c r="A586" s="135"/>
      <c r="B586" s="107" t="s">
        <v>175</v>
      </c>
      <c r="C586" s="107" t="s">
        <v>214</v>
      </c>
      <c r="D586" s="105" t="s">
        <v>9</v>
      </c>
      <c r="E586" s="177"/>
      <c r="F586" s="177"/>
      <c r="G586" s="177"/>
      <c r="H586" s="177"/>
      <c r="I586" s="177"/>
      <c r="J586" s="177"/>
      <c r="K586" s="177"/>
      <c r="L586" s="177">
        <v>-600</v>
      </c>
      <c r="M586" s="177">
        <v>-420</v>
      </c>
      <c r="N586" s="177">
        <v>-840</v>
      </c>
      <c r="O586" s="177">
        <v>-1020</v>
      </c>
      <c r="P586" s="177">
        <v>-960</v>
      </c>
      <c r="Q586" s="177">
        <v>-360</v>
      </c>
      <c r="R586" s="181">
        <v>-383.54911166265151</v>
      </c>
      <c r="S586" s="178">
        <v>-396.8599138902411</v>
      </c>
      <c r="T586" s="178">
        <v>-415.94241023509994</v>
      </c>
      <c r="U586" s="178">
        <v>-431.36447205192724</v>
      </c>
      <c r="V586" s="178">
        <v>-446.58341768716213</v>
      </c>
      <c r="W586" s="178">
        <v>-462.33483008538508</v>
      </c>
      <c r="X586" s="178">
        <v>-479.00513905985804</v>
      </c>
      <c r="Y586" s="173"/>
      <c r="Z586" s="173"/>
      <c r="AA586" s="173"/>
      <c r="AB586" s="173"/>
      <c r="AC586" s="173"/>
      <c r="AD586" s="173"/>
      <c r="AE586" s="173"/>
      <c r="AF586" s="173"/>
      <c r="AG586" s="173"/>
      <c r="AH586" s="173"/>
      <c r="AI586" s="173"/>
      <c r="AJ586" s="173"/>
      <c r="AK586" s="173"/>
      <c r="AL586" s="173"/>
      <c r="AM586" s="173"/>
      <c r="AN586" s="173"/>
      <c r="AO586" s="173"/>
      <c r="AP586" s="173"/>
      <c r="AQ586" s="173"/>
      <c r="AR586" s="173"/>
      <c r="AS586" s="173"/>
      <c r="AT586" s="173"/>
      <c r="AU586" s="173"/>
      <c r="AV586" s="173"/>
      <c r="AW586" s="173"/>
      <c r="AX586" s="173"/>
      <c r="AY586" s="173"/>
      <c r="AZ586" s="173"/>
      <c r="BA586" s="173"/>
      <c r="BB586" s="173"/>
      <c r="BC586" s="173"/>
      <c r="BD586" s="173"/>
      <c r="BE586" s="173"/>
      <c r="BF586" s="173"/>
      <c r="BG586" s="173"/>
      <c r="BH586" s="173"/>
      <c r="BI586" s="173"/>
      <c r="BJ586" s="173"/>
      <c r="BK586" s="173"/>
      <c r="BL586" s="173"/>
      <c r="BM586" s="3"/>
      <c r="BN586" s="3"/>
      <c r="BO586" s="3"/>
      <c r="BP586" s="3"/>
      <c r="BQ586" s="3"/>
      <c r="BR586" s="3"/>
      <c r="BS586" s="3"/>
      <c r="BT586" s="3"/>
      <c r="BU586" s="3"/>
      <c r="BV586" s="3"/>
      <c r="BW586" s="3"/>
      <c r="BX586" s="3"/>
      <c r="BY586" s="3"/>
      <c r="BZ586" s="3"/>
    </row>
    <row r="587" spans="1:78" ht="13.9" customHeight="1" x14ac:dyDescent="0.25">
      <c r="A587" s="135"/>
      <c r="B587" s="107" t="s">
        <v>175</v>
      </c>
      <c r="C587" s="107" t="s">
        <v>213</v>
      </c>
      <c r="D587" s="105" t="s">
        <v>10</v>
      </c>
      <c r="E587" s="177"/>
      <c r="F587" s="177"/>
      <c r="G587" s="177"/>
      <c r="H587" s="177"/>
      <c r="I587" s="177"/>
      <c r="J587" s="177"/>
      <c r="K587" s="177"/>
      <c r="L587" s="177">
        <v>0</v>
      </c>
      <c r="M587" s="177">
        <v>0</v>
      </c>
      <c r="N587" s="177">
        <v>0</v>
      </c>
      <c r="O587" s="177">
        <v>0</v>
      </c>
      <c r="P587" s="177">
        <v>0</v>
      </c>
      <c r="Q587" s="177">
        <v>5</v>
      </c>
      <c r="R587" s="181">
        <v>5.3270709953146049</v>
      </c>
      <c r="S587" s="178">
        <v>5.5119432484755722</v>
      </c>
      <c r="T587" s="178">
        <v>5.7769779199319453</v>
      </c>
      <c r="U587" s="178">
        <v>5.9911732229434351</v>
      </c>
      <c r="V587" s="178">
        <v>6.2025474678772525</v>
      </c>
      <c r="W587" s="178">
        <v>6.421317084519238</v>
      </c>
      <c r="X587" s="178">
        <v>6.6528491536091403</v>
      </c>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c r="AV587" s="173"/>
      <c r="AW587" s="173"/>
      <c r="AX587" s="173"/>
      <c r="AY587" s="173"/>
      <c r="AZ587" s="173"/>
      <c r="BA587" s="173"/>
      <c r="BB587" s="173"/>
      <c r="BC587" s="173"/>
      <c r="BD587" s="173"/>
      <c r="BE587" s="173"/>
      <c r="BF587" s="173"/>
      <c r="BG587" s="173"/>
      <c r="BH587" s="173"/>
      <c r="BI587" s="173"/>
      <c r="BJ587" s="173"/>
      <c r="BK587" s="173"/>
      <c r="BL587" s="173"/>
      <c r="BM587" s="3"/>
      <c r="BN587" s="3"/>
      <c r="BO587" s="3"/>
      <c r="BP587" s="3"/>
      <c r="BQ587" s="3"/>
      <c r="BR587" s="3"/>
      <c r="BS587" s="3"/>
      <c r="BT587" s="3"/>
      <c r="BU587" s="3"/>
      <c r="BV587" s="3"/>
      <c r="BW587" s="3"/>
      <c r="BX587" s="3"/>
      <c r="BY587" s="3"/>
      <c r="BZ587" s="3"/>
    </row>
    <row r="588" spans="1:78" ht="13.9" customHeight="1" x14ac:dyDescent="0.25">
      <c r="A588" s="135"/>
      <c r="B588" s="107" t="s">
        <v>175</v>
      </c>
      <c r="C588" s="107" t="s">
        <v>212</v>
      </c>
      <c r="D588" s="105" t="s">
        <v>0</v>
      </c>
      <c r="E588" s="177"/>
      <c r="F588" s="177"/>
      <c r="G588" s="177"/>
      <c r="H588" s="177"/>
      <c r="I588" s="177"/>
      <c r="J588" s="177"/>
      <c r="K588" s="177"/>
      <c r="L588" s="177">
        <v>0</v>
      </c>
      <c r="M588" s="177">
        <v>-35</v>
      </c>
      <c r="N588" s="177">
        <v>-80</v>
      </c>
      <c r="O588" s="177">
        <v>-90</v>
      </c>
      <c r="P588" s="177">
        <v>-95</v>
      </c>
      <c r="Q588" s="177">
        <v>-100</v>
      </c>
      <c r="R588" s="181">
        <v>-106.54141990629209</v>
      </c>
      <c r="S588" s="178">
        <v>-110.23886496951143</v>
      </c>
      <c r="T588" s="178">
        <v>-115.53955839863889</v>
      </c>
      <c r="U588" s="178">
        <v>-119.8234644588687</v>
      </c>
      <c r="V588" s="178">
        <v>-124.05094935754505</v>
      </c>
      <c r="W588" s="178">
        <v>-128.42634169038476</v>
      </c>
      <c r="X588" s="178">
        <v>-133.05698307218279</v>
      </c>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73"/>
      <c r="BB588" s="173"/>
      <c r="BC588" s="173"/>
      <c r="BD588" s="173"/>
      <c r="BE588" s="173"/>
      <c r="BF588" s="173"/>
      <c r="BG588" s="173"/>
      <c r="BH588" s="173"/>
      <c r="BI588" s="173"/>
      <c r="BJ588" s="173"/>
      <c r="BK588" s="173"/>
      <c r="BL588" s="173"/>
      <c r="BM588" s="3"/>
      <c r="BN588" s="3"/>
      <c r="BO588" s="3"/>
      <c r="BP588" s="3"/>
      <c r="BQ588" s="3"/>
      <c r="BR588" s="3"/>
      <c r="BS588" s="3"/>
      <c r="BT588" s="3"/>
      <c r="BU588" s="3"/>
      <c r="BV588" s="3"/>
      <c r="BW588" s="3"/>
      <c r="BX588" s="3"/>
      <c r="BY588" s="3"/>
      <c r="BZ588" s="3"/>
    </row>
    <row r="589" spans="1:78" ht="13.9" customHeight="1" x14ac:dyDescent="0.25">
      <c r="A589" s="135"/>
      <c r="B589" s="107" t="s">
        <v>175</v>
      </c>
      <c r="C589" s="107" t="s">
        <v>212</v>
      </c>
      <c r="D589" s="105" t="s">
        <v>4</v>
      </c>
      <c r="E589" s="177"/>
      <c r="F589" s="177"/>
      <c r="G589" s="177"/>
      <c r="H589" s="177"/>
      <c r="I589" s="177"/>
      <c r="J589" s="177"/>
      <c r="K589" s="177"/>
      <c r="L589" s="177">
        <v>0</v>
      </c>
      <c r="M589" s="177">
        <v>-5</v>
      </c>
      <c r="N589" s="177">
        <v>-5</v>
      </c>
      <c r="O589" s="177">
        <v>-5</v>
      </c>
      <c r="P589" s="177">
        <v>-5</v>
      </c>
      <c r="Q589" s="177">
        <v>-10</v>
      </c>
      <c r="R589" s="181">
        <v>-10.65414199062921</v>
      </c>
      <c r="S589" s="178">
        <v>-11.023886496951144</v>
      </c>
      <c r="T589" s="178">
        <v>-11.553955839863891</v>
      </c>
      <c r="U589" s="178">
        <v>-11.98234644588687</v>
      </c>
      <c r="V589" s="178">
        <v>-12.405094935754505</v>
      </c>
      <c r="W589" s="178">
        <v>-12.842634169038476</v>
      </c>
      <c r="X589" s="178">
        <v>-13.305698307218281</v>
      </c>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3"/>
      <c r="AY589" s="173"/>
      <c r="AZ589" s="173"/>
      <c r="BA589" s="173"/>
      <c r="BB589" s="173"/>
      <c r="BC589" s="173"/>
      <c r="BD589" s="173"/>
      <c r="BE589" s="173"/>
      <c r="BF589" s="173"/>
      <c r="BG589" s="173"/>
      <c r="BH589" s="173"/>
      <c r="BI589" s="173"/>
      <c r="BJ589" s="173"/>
      <c r="BK589" s="173"/>
      <c r="BL589" s="173"/>
      <c r="BM589" s="3"/>
      <c r="BN589" s="3"/>
      <c r="BO589" s="3"/>
      <c r="BP589" s="3"/>
      <c r="BQ589" s="3"/>
      <c r="BR589" s="3"/>
      <c r="BS589" s="3"/>
      <c r="BT589" s="3"/>
      <c r="BU589" s="3"/>
      <c r="BV589" s="3"/>
      <c r="BW589" s="3"/>
      <c r="BX589" s="3"/>
      <c r="BY589" s="3"/>
      <c r="BZ589" s="3"/>
    </row>
    <row r="590" spans="1:78" ht="13.9" customHeight="1" x14ac:dyDescent="0.25">
      <c r="A590" s="135"/>
      <c r="B590" s="107" t="s">
        <v>175</v>
      </c>
      <c r="C590" s="107" t="s">
        <v>211</v>
      </c>
      <c r="D590" s="105" t="s">
        <v>0</v>
      </c>
      <c r="E590" s="177"/>
      <c r="F590" s="177"/>
      <c r="G590" s="177"/>
      <c r="H590" s="177"/>
      <c r="I590" s="177"/>
      <c r="J590" s="177"/>
      <c r="K590" s="177"/>
      <c r="L590" s="177">
        <v>-20</v>
      </c>
      <c r="M590" s="177">
        <v>-155</v>
      </c>
      <c r="N590" s="177">
        <v>-205</v>
      </c>
      <c r="O590" s="177">
        <v>-195</v>
      </c>
      <c r="P590" s="177">
        <v>-160</v>
      </c>
      <c r="Q590" s="177">
        <v>-145</v>
      </c>
      <c r="R590" s="181">
        <v>-154.48505886412352</v>
      </c>
      <c r="S590" s="178">
        <v>-159.84635420579156</v>
      </c>
      <c r="T590" s="178">
        <v>-167.53235967802638</v>
      </c>
      <c r="U590" s="178">
        <v>-173.74402346535959</v>
      </c>
      <c r="V590" s="178">
        <v>-179.87387656844029</v>
      </c>
      <c r="W590" s="178">
        <v>-186.21819545105788</v>
      </c>
      <c r="X590" s="178">
        <v>-192.93262545466504</v>
      </c>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c r="AV590" s="173"/>
      <c r="AW590" s="173"/>
      <c r="AX590" s="173"/>
      <c r="AY590" s="173"/>
      <c r="AZ590" s="173"/>
      <c r="BA590" s="173"/>
      <c r="BB590" s="173"/>
      <c r="BC590" s="173"/>
      <c r="BD590" s="173"/>
      <c r="BE590" s="173"/>
      <c r="BF590" s="173"/>
      <c r="BG590" s="173"/>
      <c r="BH590" s="173"/>
      <c r="BI590" s="173"/>
      <c r="BJ590" s="173"/>
      <c r="BK590" s="173"/>
      <c r="BL590" s="173"/>
      <c r="BM590" s="3"/>
      <c r="BN590" s="3"/>
      <c r="BO590" s="3"/>
      <c r="BP590" s="3"/>
      <c r="BQ590" s="3"/>
      <c r="BR590" s="3"/>
      <c r="BS590" s="3"/>
      <c r="BT590" s="3"/>
      <c r="BU590" s="3"/>
      <c r="BV590" s="3"/>
      <c r="BW590" s="3"/>
      <c r="BX590" s="3"/>
      <c r="BY590" s="3"/>
      <c r="BZ590" s="3"/>
    </row>
    <row r="591" spans="1:78" ht="13.9" customHeight="1" x14ac:dyDescent="0.25">
      <c r="A591" s="135"/>
      <c r="B591" s="107" t="s">
        <v>175</v>
      </c>
      <c r="C591" s="107" t="s">
        <v>211</v>
      </c>
      <c r="D591" s="105" t="s">
        <v>10</v>
      </c>
      <c r="E591" s="177"/>
      <c r="F591" s="177"/>
      <c r="G591" s="177"/>
      <c r="H591" s="177"/>
      <c r="I591" s="177"/>
      <c r="J591" s="177"/>
      <c r="K591" s="177"/>
      <c r="L591" s="177">
        <v>0</v>
      </c>
      <c r="M591" s="177">
        <v>-15</v>
      </c>
      <c r="N591" s="177">
        <v>0</v>
      </c>
      <c r="O591" s="177">
        <v>0</v>
      </c>
      <c r="P591" s="177">
        <v>0</v>
      </c>
      <c r="Q591" s="177">
        <v>0</v>
      </c>
      <c r="R591" s="181">
        <v>0</v>
      </c>
      <c r="S591" s="178">
        <v>0</v>
      </c>
      <c r="T591" s="178">
        <v>0</v>
      </c>
      <c r="U591" s="178">
        <v>0</v>
      </c>
      <c r="V591" s="178">
        <v>0</v>
      </c>
      <c r="W591" s="178">
        <v>0</v>
      </c>
      <c r="X591" s="178">
        <v>0</v>
      </c>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c r="AV591" s="173"/>
      <c r="AW591" s="173"/>
      <c r="AX591" s="173"/>
      <c r="AY591" s="173"/>
      <c r="AZ591" s="173"/>
      <c r="BA591" s="173"/>
      <c r="BB591" s="173"/>
      <c r="BC591" s="173"/>
      <c r="BD591" s="173"/>
      <c r="BE591" s="173"/>
      <c r="BF591" s="173"/>
      <c r="BG591" s="173"/>
      <c r="BH591" s="173"/>
      <c r="BI591" s="173"/>
      <c r="BJ591" s="173"/>
      <c r="BK591" s="173"/>
      <c r="BL591" s="173"/>
      <c r="BM591" s="3"/>
      <c r="BN591" s="3"/>
      <c r="BO591" s="3"/>
      <c r="BP591" s="3"/>
      <c r="BQ591" s="3"/>
      <c r="BR591" s="3"/>
      <c r="BS591" s="3"/>
      <c r="BT591" s="3"/>
      <c r="BU591" s="3"/>
      <c r="BV591" s="3"/>
      <c r="BW591" s="3"/>
      <c r="BX591" s="3"/>
      <c r="BY591" s="3"/>
      <c r="BZ591" s="3"/>
    </row>
    <row r="592" spans="1:78" ht="13.9" customHeight="1" x14ac:dyDescent="0.25">
      <c r="A592" s="135"/>
      <c r="B592" s="107" t="s">
        <v>175</v>
      </c>
      <c r="C592" s="107" t="s">
        <v>210</v>
      </c>
      <c r="D592" s="105" t="s">
        <v>0</v>
      </c>
      <c r="E592" s="177"/>
      <c r="F592" s="177"/>
      <c r="G592" s="177"/>
      <c r="H592" s="177"/>
      <c r="I592" s="177"/>
      <c r="J592" s="177"/>
      <c r="K592" s="177"/>
      <c r="L592" s="177">
        <v>0</v>
      </c>
      <c r="M592" s="177">
        <v>-95</v>
      </c>
      <c r="N592" s="177">
        <v>-115</v>
      </c>
      <c r="O592" s="177">
        <v>-140</v>
      </c>
      <c r="P592" s="177">
        <v>-125</v>
      </c>
      <c r="Q592" s="177">
        <v>-40</v>
      </c>
      <c r="R592" s="181">
        <v>-42.616567962516839</v>
      </c>
      <c r="S592" s="178">
        <v>-44.095545987804577</v>
      </c>
      <c r="T592" s="178">
        <v>-46.215823359455563</v>
      </c>
      <c r="U592" s="178">
        <v>-47.929385783547481</v>
      </c>
      <c r="V592" s="178">
        <v>-49.62037974301802</v>
      </c>
      <c r="W592" s="178">
        <v>-51.370536676153904</v>
      </c>
      <c r="X592" s="178">
        <v>-53.222793228873122</v>
      </c>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c r="AV592" s="173"/>
      <c r="AW592" s="173"/>
      <c r="AX592" s="173"/>
      <c r="AY592" s="173"/>
      <c r="AZ592" s="173"/>
      <c r="BA592" s="173"/>
      <c r="BB592" s="173"/>
      <c r="BC592" s="173"/>
      <c r="BD592" s="173"/>
      <c r="BE592" s="173"/>
      <c r="BF592" s="173"/>
      <c r="BG592" s="173"/>
      <c r="BH592" s="173"/>
      <c r="BI592" s="173"/>
      <c r="BJ592" s="173"/>
      <c r="BK592" s="173"/>
      <c r="BL592" s="173"/>
      <c r="BM592" s="3"/>
      <c r="BN592" s="3"/>
      <c r="BO592" s="3"/>
      <c r="BP592" s="3"/>
      <c r="BQ592" s="3"/>
      <c r="BR592" s="3"/>
      <c r="BS592" s="3"/>
      <c r="BT592" s="3"/>
      <c r="BU592" s="3"/>
      <c r="BV592" s="3"/>
      <c r="BW592" s="3"/>
      <c r="BX592" s="3"/>
      <c r="BY592" s="3"/>
      <c r="BZ592" s="3"/>
    </row>
    <row r="593" spans="1:78" ht="13.9" customHeight="1" x14ac:dyDescent="0.25">
      <c r="A593" s="135"/>
      <c r="B593" s="107" t="s">
        <v>175</v>
      </c>
      <c r="C593" s="107" t="s">
        <v>210</v>
      </c>
      <c r="D593" s="105" t="s">
        <v>4</v>
      </c>
      <c r="E593" s="177"/>
      <c r="F593" s="177"/>
      <c r="G593" s="177"/>
      <c r="H593" s="177"/>
      <c r="I593" s="177"/>
      <c r="J593" s="177"/>
      <c r="K593" s="177"/>
      <c r="L593" s="177">
        <v>0</v>
      </c>
      <c r="M593" s="177">
        <v>-35</v>
      </c>
      <c r="N593" s="177">
        <v>-10</v>
      </c>
      <c r="O593" s="177">
        <v>5</v>
      </c>
      <c r="P593" s="177">
        <v>15</v>
      </c>
      <c r="Q593" s="177">
        <v>0</v>
      </c>
      <c r="R593" s="181">
        <v>0</v>
      </c>
      <c r="S593" s="178">
        <v>0</v>
      </c>
      <c r="T593" s="178">
        <v>0</v>
      </c>
      <c r="U593" s="178">
        <v>0</v>
      </c>
      <c r="V593" s="178">
        <v>0</v>
      </c>
      <c r="W593" s="178">
        <v>0</v>
      </c>
      <c r="X593" s="178">
        <v>0</v>
      </c>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c r="BM593" s="3"/>
      <c r="BN593" s="3"/>
      <c r="BO593" s="3"/>
      <c r="BP593" s="3"/>
      <c r="BQ593" s="3"/>
      <c r="BR593" s="3"/>
      <c r="BS593" s="3"/>
      <c r="BT593" s="3"/>
      <c r="BU593" s="3"/>
      <c r="BV593" s="3"/>
      <c r="BW593" s="3"/>
      <c r="BX593" s="3"/>
      <c r="BY593" s="3"/>
      <c r="BZ593" s="3"/>
    </row>
    <row r="594" spans="1:78" ht="13.9" customHeight="1" x14ac:dyDescent="0.25">
      <c r="A594" s="135"/>
      <c r="B594" s="107" t="s">
        <v>175</v>
      </c>
      <c r="C594" s="107" t="s">
        <v>209</v>
      </c>
      <c r="D594" s="105" t="s">
        <v>10</v>
      </c>
      <c r="E594" s="177"/>
      <c r="F594" s="177"/>
      <c r="G594" s="177"/>
      <c r="H594" s="177"/>
      <c r="I594" s="177"/>
      <c r="J594" s="177"/>
      <c r="K594" s="177"/>
      <c r="L594" s="177">
        <v>0</v>
      </c>
      <c r="M594" s="177">
        <v>0</v>
      </c>
      <c r="N594" s="177">
        <v>0</v>
      </c>
      <c r="O594" s="177">
        <v>-5</v>
      </c>
      <c r="P594" s="177">
        <v>-5</v>
      </c>
      <c r="Q594" s="177">
        <v>0</v>
      </c>
      <c r="R594" s="181">
        <v>0</v>
      </c>
      <c r="S594" s="178">
        <v>0</v>
      </c>
      <c r="T594" s="178">
        <v>0</v>
      </c>
      <c r="U594" s="178">
        <v>0</v>
      </c>
      <c r="V594" s="178">
        <v>0</v>
      </c>
      <c r="W594" s="178">
        <v>0</v>
      </c>
      <c r="X594" s="178">
        <v>0</v>
      </c>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c r="AV594" s="173"/>
      <c r="AW594" s="173"/>
      <c r="AX594" s="173"/>
      <c r="AY594" s="173"/>
      <c r="AZ594" s="173"/>
      <c r="BA594" s="173"/>
      <c r="BB594" s="173"/>
      <c r="BC594" s="173"/>
      <c r="BD594" s="173"/>
      <c r="BE594" s="173"/>
      <c r="BF594" s="173"/>
      <c r="BG594" s="173"/>
      <c r="BH594" s="173"/>
      <c r="BI594" s="173"/>
      <c r="BJ594" s="173"/>
      <c r="BK594" s="173"/>
      <c r="BL594" s="173"/>
      <c r="BM594" s="3"/>
      <c r="BN594" s="3"/>
      <c r="BO594" s="3"/>
      <c r="BP594" s="3"/>
      <c r="BQ594" s="3"/>
      <c r="BR594" s="3"/>
      <c r="BS594" s="3"/>
      <c r="BT594" s="3"/>
      <c r="BU594" s="3"/>
      <c r="BV594" s="3"/>
      <c r="BW594" s="3"/>
      <c r="BX594" s="3"/>
      <c r="BY594" s="3"/>
      <c r="BZ594" s="3"/>
    </row>
    <row r="595" spans="1:78" ht="13.9" customHeight="1" x14ac:dyDescent="0.25">
      <c r="A595" s="135"/>
      <c r="B595" s="107" t="s">
        <v>175</v>
      </c>
      <c r="C595" s="107" t="s">
        <v>208</v>
      </c>
      <c r="D595" s="105" t="s">
        <v>10</v>
      </c>
      <c r="E595" s="177"/>
      <c r="F595" s="177"/>
      <c r="G595" s="177"/>
      <c r="H595" s="177"/>
      <c r="I595" s="177"/>
      <c r="J595" s="177"/>
      <c r="K595" s="177"/>
      <c r="L595" s="177">
        <v>0</v>
      </c>
      <c r="M595" s="177">
        <v>-10</v>
      </c>
      <c r="N595" s="177">
        <v>-10</v>
      </c>
      <c r="O595" s="177">
        <v>0</v>
      </c>
      <c r="P595" s="177">
        <v>0</v>
      </c>
      <c r="Q595" s="177">
        <v>0</v>
      </c>
      <c r="R595" s="181">
        <v>0</v>
      </c>
      <c r="S595" s="178">
        <v>0</v>
      </c>
      <c r="T595" s="178">
        <v>0</v>
      </c>
      <c r="U595" s="178">
        <v>0</v>
      </c>
      <c r="V595" s="178">
        <v>0</v>
      </c>
      <c r="W595" s="178">
        <v>0</v>
      </c>
      <c r="X595" s="178">
        <v>0</v>
      </c>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c r="AV595" s="173"/>
      <c r="AW595" s="173"/>
      <c r="AX595" s="173"/>
      <c r="AY595" s="173"/>
      <c r="AZ595" s="173"/>
      <c r="BA595" s="173"/>
      <c r="BB595" s="173"/>
      <c r="BC595" s="173"/>
      <c r="BD595" s="173"/>
      <c r="BE595" s="173"/>
      <c r="BF595" s="173"/>
      <c r="BG595" s="173"/>
      <c r="BH595" s="173"/>
      <c r="BI595" s="173"/>
      <c r="BJ595" s="173"/>
      <c r="BK595" s="173"/>
      <c r="BL595" s="173"/>
      <c r="BM595" s="3"/>
      <c r="BN595" s="3"/>
      <c r="BO595" s="3"/>
      <c r="BP595" s="3"/>
      <c r="BQ595" s="3"/>
      <c r="BR595" s="3"/>
      <c r="BS595" s="3"/>
      <c r="BT595" s="3"/>
      <c r="BU595" s="3"/>
      <c r="BV595" s="3"/>
      <c r="BW595" s="3"/>
      <c r="BX595" s="3"/>
      <c r="BY595" s="3"/>
      <c r="BZ595" s="3"/>
    </row>
    <row r="596" spans="1:78" ht="13.9" customHeight="1" x14ac:dyDescent="0.25">
      <c r="A596" s="135"/>
      <c r="B596" s="107" t="s">
        <v>175</v>
      </c>
      <c r="C596" s="107" t="s">
        <v>207</v>
      </c>
      <c r="D596" s="105" t="s">
        <v>9</v>
      </c>
      <c r="E596" s="177"/>
      <c r="F596" s="177"/>
      <c r="G596" s="177"/>
      <c r="H596" s="177"/>
      <c r="I596" s="177"/>
      <c r="J596" s="177"/>
      <c r="K596" s="177"/>
      <c r="L596" s="177">
        <v>-50</v>
      </c>
      <c r="M596" s="177">
        <v>0</v>
      </c>
      <c r="N596" s="177">
        <v>0</v>
      </c>
      <c r="O596" s="177">
        <v>0</v>
      </c>
      <c r="P596" s="177">
        <v>0</v>
      </c>
      <c r="Q596" s="177">
        <v>0</v>
      </c>
      <c r="R596" s="181">
        <v>0</v>
      </c>
      <c r="S596" s="178">
        <v>0</v>
      </c>
      <c r="T596" s="178">
        <v>0</v>
      </c>
      <c r="U596" s="178">
        <v>0</v>
      </c>
      <c r="V596" s="178">
        <v>0</v>
      </c>
      <c r="W596" s="178">
        <v>0</v>
      </c>
      <c r="X596" s="178">
        <v>0</v>
      </c>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c r="AV596" s="173"/>
      <c r="AW596" s="173"/>
      <c r="AX596" s="173"/>
      <c r="AY596" s="173"/>
      <c r="AZ596" s="173"/>
      <c r="BA596" s="173"/>
      <c r="BB596" s="173"/>
      <c r="BC596" s="173"/>
      <c r="BD596" s="173"/>
      <c r="BE596" s="173"/>
      <c r="BF596" s="173"/>
      <c r="BG596" s="173"/>
      <c r="BH596" s="173"/>
      <c r="BI596" s="173"/>
      <c r="BJ596" s="173"/>
      <c r="BK596" s="173"/>
      <c r="BL596" s="173"/>
      <c r="BM596" s="3"/>
      <c r="BN596" s="3"/>
      <c r="BO596" s="3"/>
      <c r="BP596" s="3"/>
      <c r="BQ596" s="3"/>
      <c r="BR596" s="3"/>
      <c r="BS596" s="3"/>
      <c r="BT596" s="3"/>
      <c r="BU596" s="3"/>
      <c r="BV596" s="3"/>
      <c r="BW596" s="3"/>
      <c r="BX596" s="3"/>
      <c r="BY596" s="3"/>
      <c r="BZ596" s="3"/>
    </row>
    <row r="597" spans="1:78" ht="13.9" customHeight="1" x14ac:dyDescent="0.25">
      <c r="A597" s="135"/>
      <c r="B597" s="107" t="s">
        <v>175</v>
      </c>
      <c r="C597" s="107" t="s">
        <v>206</v>
      </c>
      <c r="D597" s="105" t="s">
        <v>10</v>
      </c>
      <c r="E597" s="177"/>
      <c r="F597" s="177"/>
      <c r="G597" s="177"/>
      <c r="H597" s="177"/>
      <c r="I597" s="177"/>
      <c r="J597" s="177"/>
      <c r="K597" s="177"/>
      <c r="L597" s="177">
        <v>0</v>
      </c>
      <c r="M597" s="177">
        <v>-5</v>
      </c>
      <c r="N597" s="177">
        <v>-10</v>
      </c>
      <c r="O597" s="177">
        <v>0</v>
      </c>
      <c r="P597" s="177">
        <v>0</v>
      </c>
      <c r="Q597" s="177">
        <v>0</v>
      </c>
      <c r="R597" s="181">
        <v>0</v>
      </c>
      <c r="S597" s="178">
        <v>0</v>
      </c>
      <c r="T597" s="178">
        <v>0</v>
      </c>
      <c r="U597" s="178">
        <v>0</v>
      </c>
      <c r="V597" s="178">
        <v>0</v>
      </c>
      <c r="W597" s="178">
        <v>0</v>
      </c>
      <c r="X597" s="178">
        <v>0</v>
      </c>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c r="AV597" s="173"/>
      <c r="AW597" s="173"/>
      <c r="AX597" s="173"/>
      <c r="AY597" s="173"/>
      <c r="AZ597" s="173"/>
      <c r="BA597" s="173"/>
      <c r="BB597" s="173"/>
      <c r="BC597" s="173"/>
      <c r="BD597" s="173"/>
      <c r="BE597" s="173"/>
      <c r="BF597" s="173"/>
      <c r="BG597" s="173"/>
      <c r="BH597" s="173"/>
      <c r="BI597" s="173"/>
      <c r="BJ597" s="173"/>
      <c r="BK597" s="173"/>
      <c r="BL597" s="173"/>
      <c r="BM597" s="3"/>
      <c r="BN597" s="3"/>
      <c r="BO597" s="3"/>
      <c r="BP597" s="3"/>
      <c r="BQ597" s="3"/>
      <c r="BR597" s="3"/>
      <c r="BS597" s="3"/>
      <c r="BT597" s="3"/>
      <c r="BU597" s="3"/>
      <c r="BV597" s="3"/>
      <c r="BW597" s="3"/>
      <c r="BX597" s="3"/>
      <c r="BY597" s="3"/>
      <c r="BZ597" s="3"/>
    </row>
    <row r="598" spans="1:78" ht="13.9" customHeight="1" x14ac:dyDescent="0.25">
      <c r="A598" s="135"/>
      <c r="B598" s="107" t="s">
        <v>175</v>
      </c>
      <c r="C598" s="107" t="s">
        <v>205</v>
      </c>
      <c r="D598" s="105" t="s">
        <v>10</v>
      </c>
      <c r="E598" s="177"/>
      <c r="F598" s="177"/>
      <c r="G598" s="177"/>
      <c r="H598" s="177"/>
      <c r="I598" s="177"/>
      <c r="J598" s="177"/>
      <c r="K598" s="177"/>
      <c r="L598" s="177">
        <v>0</v>
      </c>
      <c r="M598" s="177">
        <v>-1500</v>
      </c>
      <c r="N598" s="177">
        <v>-1500</v>
      </c>
      <c r="O598" s="177">
        <v>0</v>
      </c>
      <c r="P598" s="177">
        <v>0</v>
      </c>
      <c r="Q598" s="177">
        <v>0</v>
      </c>
      <c r="R598" s="181">
        <v>0</v>
      </c>
      <c r="S598" s="178">
        <v>0</v>
      </c>
      <c r="T598" s="178">
        <v>0</v>
      </c>
      <c r="U598" s="178">
        <v>0</v>
      </c>
      <c r="V598" s="178">
        <v>0</v>
      </c>
      <c r="W598" s="178">
        <v>0</v>
      </c>
      <c r="X598" s="178">
        <v>0</v>
      </c>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c r="AV598" s="173"/>
      <c r="AW598" s="173"/>
      <c r="AX598" s="173"/>
      <c r="AY598" s="173"/>
      <c r="AZ598" s="173"/>
      <c r="BA598" s="173"/>
      <c r="BB598" s="173"/>
      <c r="BC598" s="173"/>
      <c r="BD598" s="173"/>
      <c r="BE598" s="173"/>
      <c r="BF598" s="173"/>
      <c r="BG598" s="173"/>
      <c r="BH598" s="173"/>
      <c r="BI598" s="173"/>
      <c r="BJ598" s="173"/>
      <c r="BK598" s="173"/>
      <c r="BL598" s="173"/>
      <c r="BM598" s="3"/>
      <c r="BN598" s="3"/>
      <c r="BO598" s="3"/>
      <c r="BP598" s="3"/>
      <c r="BQ598" s="3"/>
      <c r="BR598" s="3"/>
      <c r="BS598" s="3"/>
      <c r="BT598" s="3"/>
      <c r="BU598" s="3"/>
      <c r="BV598" s="3"/>
      <c r="BW598" s="3"/>
      <c r="BX598" s="3"/>
      <c r="BY598" s="3"/>
      <c r="BZ598" s="3"/>
    </row>
    <row r="599" spans="1:78" ht="13.9" customHeight="1" x14ac:dyDescent="0.25">
      <c r="A599" s="135"/>
      <c r="B599" s="107" t="s">
        <v>175</v>
      </c>
      <c r="C599" s="107" t="s">
        <v>204</v>
      </c>
      <c r="D599" s="105" t="s">
        <v>23</v>
      </c>
      <c r="E599" s="177"/>
      <c r="F599" s="177"/>
      <c r="G599" s="177"/>
      <c r="H599" s="177"/>
      <c r="I599" s="177"/>
      <c r="J599" s="177"/>
      <c r="K599" s="177"/>
      <c r="L599" s="177">
        <v>-5</v>
      </c>
      <c r="M599" s="177">
        <v>-60</v>
      </c>
      <c r="N599" s="177">
        <v>-170</v>
      </c>
      <c r="O599" s="177">
        <v>-175</v>
      </c>
      <c r="P599" s="177">
        <v>-170</v>
      </c>
      <c r="Q599" s="177">
        <v>-175</v>
      </c>
      <c r="R599" s="181">
        <v>-186.44748483601117</v>
      </c>
      <c r="S599" s="178">
        <v>-192.918013696645</v>
      </c>
      <c r="T599" s="178">
        <v>-202.19422719761806</v>
      </c>
      <c r="U599" s="178">
        <v>-209.69106280302023</v>
      </c>
      <c r="V599" s="178">
        <v>-217.08916137570384</v>
      </c>
      <c r="W599" s="178">
        <v>-224.74609795817332</v>
      </c>
      <c r="X599" s="178">
        <v>-232.84972037631988</v>
      </c>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3"/>
      <c r="BN599" s="3"/>
      <c r="BO599" s="3"/>
      <c r="BP599" s="3"/>
      <c r="BQ599" s="3"/>
      <c r="BR599" s="3"/>
      <c r="BS599" s="3"/>
      <c r="BT599" s="3"/>
      <c r="BU599" s="3"/>
      <c r="BV599" s="3"/>
      <c r="BW599" s="3"/>
      <c r="BX599" s="3"/>
      <c r="BY599" s="3"/>
      <c r="BZ599" s="3"/>
    </row>
    <row r="600" spans="1:78" ht="13.9" customHeight="1" x14ac:dyDescent="0.25">
      <c r="A600" s="135"/>
      <c r="B600" s="107" t="s">
        <v>175</v>
      </c>
      <c r="C600" s="107" t="s">
        <v>203</v>
      </c>
      <c r="D600" s="105" t="s">
        <v>10</v>
      </c>
      <c r="E600" s="177"/>
      <c r="F600" s="177"/>
      <c r="G600" s="177"/>
      <c r="H600" s="177"/>
      <c r="I600" s="177"/>
      <c r="J600" s="177"/>
      <c r="K600" s="177"/>
      <c r="L600" s="177">
        <v>0</v>
      </c>
      <c r="M600" s="177">
        <v>0</v>
      </c>
      <c r="N600" s="177">
        <v>10</v>
      </c>
      <c r="O600" s="177">
        <v>5</v>
      </c>
      <c r="P600" s="177">
        <v>5</v>
      </c>
      <c r="Q600" s="177">
        <v>5</v>
      </c>
      <c r="R600" s="181">
        <v>5.3270709953146049</v>
      </c>
      <c r="S600" s="178">
        <v>5.5119432484755722</v>
      </c>
      <c r="T600" s="178">
        <v>5.7769779199319453</v>
      </c>
      <c r="U600" s="178">
        <v>5.9911732229434351</v>
      </c>
      <c r="V600" s="178">
        <v>6.2025474678772525</v>
      </c>
      <c r="W600" s="178">
        <v>6.421317084519238</v>
      </c>
      <c r="X600" s="178">
        <v>6.6528491536091403</v>
      </c>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c r="AV600" s="173"/>
      <c r="AW600" s="173"/>
      <c r="AX600" s="173"/>
      <c r="AY600" s="173"/>
      <c r="AZ600" s="173"/>
      <c r="BA600" s="173"/>
      <c r="BB600" s="173"/>
      <c r="BC600" s="173"/>
      <c r="BD600" s="173"/>
      <c r="BE600" s="173"/>
      <c r="BF600" s="173"/>
      <c r="BG600" s="173"/>
      <c r="BH600" s="173"/>
      <c r="BI600" s="173"/>
      <c r="BJ600" s="173"/>
      <c r="BK600" s="173"/>
      <c r="BL600" s="173"/>
      <c r="BM600" s="3"/>
      <c r="BN600" s="3"/>
      <c r="BO600" s="3"/>
      <c r="BP600" s="3"/>
      <c r="BQ600" s="3"/>
      <c r="BR600" s="3"/>
      <c r="BS600" s="3"/>
      <c r="BT600" s="3"/>
      <c r="BU600" s="3"/>
      <c r="BV600" s="3"/>
      <c r="BW600" s="3"/>
      <c r="BX600" s="3"/>
      <c r="BY600" s="3"/>
      <c r="BZ600" s="3"/>
    </row>
    <row r="601" spans="1:78" ht="13.9" customHeight="1" x14ac:dyDescent="0.25">
      <c r="A601" s="135"/>
      <c r="B601" s="107" t="s">
        <v>175</v>
      </c>
      <c r="C601" s="107" t="s">
        <v>202</v>
      </c>
      <c r="D601" s="105" t="s">
        <v>10</v>
      </c>
      <c r="E601" s="177"/>
      <c r="F601" s="177"/>
      <c r="G601" s="177"/>
      <c r="H601" s="177"/>
      <c r="I601" s="177"/>
      <c r="J601" s="177"/>
      <c r="K601" s="177"/>
      <c r="L601" s="177">
        <v>0</v>
      </c>
      <c r="M601" s="177">
        <v>-5</v>
      </c>
      <c r="N601" s="177">
        <v>-5</v>
      </c>
      <c r="O601" s="177">
        <v>0</v>
      </c>
      <c r="P601" s="177">
        <v>0</v>
      </c>
      <c r="Q601" s="177">
        <v>0</v>
      </c>
      <c r="R601" s="181">
        <v>0</v>
      </c>
      <c r="S601" s="178">
        <v>0</v>
      </c>
      <c r="T601" s="178">
        <v>0</v>
      </c>
      <c r="U601" s="178">
        <v>0</v>
      </c>
      <c r="V601" s="178">
        <v>0</v>
      </c>
      <c r="W601" s="178">
        <v>0</v>
      </c>
      <c r="X601" s="178">
        <v>0</v>
      </c>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c r="AV601" s="173"/>
      <c r="AW601" s="173"/>
      <c r="AX601" s="173"/>
      <c r="AY601" s="173"/>
      <c r="AZ601" s="173"/>
      <c r="BA601" s="173"/>
      <c r="BB601" s="173"/>
      <c r="BC601" s="173"/>
      <c r="BD601" s="173"/>
      <c r="BE601" s="173"/>
      <c r="BF601" s="173"/>
      <c r="BG601" s="173"/>
      <c r="BH601" s="173"/>
      <c r="BI601" s="173"/>
      <c r="BJ601" s="173"/>
      <c r="BK601" s="173"/>
      <c r="BL601" s="173"/>
      <c r="BM601" s="3"/>
      <c r="BN601" s="3"/>
      <c r="BO601" s="3"/>
      <c r="BP601" s="3"/>
      <c r="BQ601" s="3"/>
      <c r="BR601" s="3"/>
      <c r="BS601" s="3"/>
      <c r="BT601" s="3"/>
      <c r="BU601" s="3"/>
      <c r="BV601" s="3"/>
      <c r="BW601" s="3"/>
      <c r="BX601" s="3"/>
      <c r="BY601" s="3"/>
      <c r="BZ601" s="3"/>
    </row>
    <row r="602" spans="1:78" ht="13.9" customHeight="1" x14ac:dyDescent="0.25">
      <c r="A602" s="135"/>
      <c r="B602" s="107" t="s">
        <v>175</v>
      </c>
      <c r="C602" s="107" t="s">
        <v>202</v>
      </c>
      <c r="D602" s="105" t="s">
        <v>9</v>
      </c>
      <c r="E602" s="177"/>
      <c r="F602" s="177"/>
      <c r="G602" s="177"/>
      <c r="H602" s="177"/>
      <c r="I602" s="177"/>
      <c r="J602" s="177"/>
      <c r="K602" s="177"/>
      <c r="L602" s="177">
        <v>0</v>
      </c>
      <c r="M602" s="177">
        <v>-45</v>
      </c>
      <c r="N602" s="177">
        <v>-45</v>
      </c>
      <c r="O602" s="177">
        <v>0</v>
      </c>
      <c r="P602" s="177">
        <v>0</v>
      </c>
      <c r="Q602" s="177">
        <v>0</v>
      </c>
      <c r="R602" s="181">
        <v>0</v>
      </c>
      <c r="S602" s="178">
        <v>0</v>
      </c>
      <c r="T602" s="178">
        <v>0</v>
      </c>
      <c r="U602" s="178">
        <v>0</v>
      </c>
      <c r="V602" s="178">
        <v>0</v>
      </c>
      <c r="W602" s="178">
        <v>0</v>
      </c>
      <c r="X602" s="178">
        <v>0</v>
      </c>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c r="BM602" s="3"/>
      <c r="BN602" s="3"/>
      <c r="BO602" s="3"/>
      <c r="BP602" s="3"/>
      <c r="BQ602" s="3"/>
      <c r="BR602" s="3"/>
      <c r="BS602" s="3"/>
      <c r="BT602" s="3"/>
      <c r="BU602" s="3"/>
      <c r="BV602" s="3"/>
      <c r="BW602" s="3"/>
      <c r="BX602" s="3"/>
      <c r="BY602" s="3"/>
      <c r="BZ602" s="3"/>
    </row>
    <row r="603" spans="1:78" ht="13.9" customHeight="1" x14ac:dyDescent="0.25">
      <c r="A603" s="135"/>
      <c r="B603" s="107" t="s">
        <v>175</v>
      </c>
      <c r="C603" s="107" t="s">
        <v>201</v>
      </c>
      <c r="D603" s="105" t="s">
        <v>10</v>
      </c>
      <c r="E603" s="177"/>
      <c r="F603" s="177"/>
      <c r="G603" s="177"/>
      <c r="H603" s="177"/>
      <c r="I603" s="177"/>
      <c r="J603" s="177"/>
      <c r="K603" s="177"/>
      <c r="L603" s="177">
        <v>0</v>
      </c>
      <c r="M603" s="177">
        <v>-70</v>
      </c>
      <c r="N603" s="177">
        <v>-75</v>
      </c>
      <c r="O603" s="177">
        <v>0</v>
      </c>
      <c r="P603" s="177">
        <v>0</v>
      </c>
      <c r="Q603" s="177">
        <v>0</v>
      </c>
      <c r="R603" s="181">
        <v>0</v>
      </c>
      <c r="S603" s="178">
        <v>0</v>
      </c>
      <c r="T603" s="178">
        <v>0</v>
      </c>
      <c r="U603" s="178">
        <v>0</v>
      </c>
      <c r="V603" s="178">
        <v>0</v>
      </c>
      <c r="W603" s="178">
        <v>0</v>
      </c>
      <c r="X603" s="178">
        <v>0</v>
      </c>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c r="BM603" s="3"/>
      <c r="BN603" s="3"/>
      <c r="BO603" s="3"/>
      <c r="BP603" s="3"/>
      <c r="BQ603" s="3"/>
      <c r="BR603" s="3"/>
      <c r="BS603" s="3"/>
      <c r="BT603" s="3"/>
      <c r="BU603" s="3"/>
      <c r="BV603" s="3"/>
      <c r="BW603" s="3"/>
      <c r="BX603" s="3"/>
      <c r="BY603" s="3"/>
      <c r="BZ603" s="3"/>
    </row>
    <row r="604" spans="1:78" ht="13.9" customHeight="1" x14ac:dyDescent="0.25">
      <c r="A604" s="135"/>
      <c r="B604" s="107" t="s">
        <v>175</v>
      </c>
      <c r="C604" s="107" t="s">
        <v>201</v>
      </c>
      <c r="D604" s="105" t="s">
        <v>9</v>
      </c>
      <c r="E604" s="177"/>
      <c r="F604" s="177"/>
      <c r="G604" s="177"/>
      <c r="H604" s="177"/>
      <c r="I604" s="177"/>
      <c r="J604" s="177"/>
      <c r="K604" s="177"/>
      <c r="L604" s="177">
        <v>0</v>
      </c>
      <c r="M604" s="177">
        <v>0</v>
      </c>
      <c r="N604" s="177">
        <v>0</v>
      </c>
      <c r="O604" s="177">
        <v>0</v>
      </c>
      <c r="P604" s="177">
        <v>0</v>
      </c>
      <c r="Q604" s="177">
        <v>0</v>
      </c>
      <c r="R604" s="181">
        <v>0</v>
      </c>
      <c r="S604" s="178">
        <v>0</v>
      </c>
      <c r="T604" s="178">
        <v>0</v>
      </c>
      <c r="U604" s="178">
        <v>0</v>
      </c>
      <c r="V604" s="178">
        <v>0</v>
      </c>
      <c r="W604" s="178">
        <v>0</v>
      </c>
      <c r="X604" s="178">
        <v>0</v>
      </c>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c r="AV604" s="173"/>
      <c r="AW604" s="173"/>
      <c r="AX604" s="173"/>
      <c r="AY604" s="173"/>
      <c r="AZ604" s="173"/>
      <c r="BA604" s="173"/>
      <c r="BB604" s="173"/>
      <c r="BC604" s="173"/>
      <c r="BD604" s="173"/>
      <c r="BE604" s="173"/>
      <c r="BF604" s="173"/>
      <c r="BG604" s="173"/>
      <c r="BH604" s="173"/>
      <c r="BI604" s="173"/>
      <c r="BJ604" s="173"/>
      <c r="BK604" s="173"/>
      <c r="BL604" s="173"/>
      <c r="BM604" s="3"/>
      <c r="BN604" s="3"/>
      <c r="BO604" s="3"/>
      <c r="BP604" s="3"/>
      <c r="BQ604" s="3"/>
      <c r="BR604" s="3"/>
      <c r="BS604" s="3"/>
      <c r="BT604" s="3"/>
      <c r="BU604" s="3"/>
      <c r="BV604" s="3"/>
      <c r="BW604" s="3"/>
      <c r="BX604" s="3"/>
      <c r="BY604" s="3"/>
      <c r="BZ604" s="3"/>
    </row>
    <row r="605" spans="1:78" ht="13.9" customHeight="1" x14ac:dyDescent="0.25">
      <c r="A605" s="135"/>
      <c r="B605" s="107" t="s">
        <v>175</v>
      </c>
      <c r="C605" s="107" t="s">
        <v>200</v>
      </c>
      <c r="D605" s="105" t="s">
        <v>10</v>
      </c>
      <c r="E605" s="177"/>
      <c r="F605" s="177"/>
      <c r="G605" s="177"/>
      <c r="H605" s="177"/>
      <c r="I605" s="177"/>
      <c r="J605" s="177"/>
      <c r="K605" s="177"/>
      <c r="L605" s="177">
        <v>0</v>
      </c>
      <c r="M605" s="177">
        <v>-10</v>
      </c>
      <c r="N605" s="177">
        <v>0</v>
      </c>
      <c r="O605" s="177">
        <v>0</v>
      </c>
      <c r="P605" s="177">
        <v>0</v>
      </c>
      <c r="Q605" s="177">
        <v>0</v>
      </c>
      <c r="R605" s="181">
        <v>0</v>
      </c>
      <c r="S605" s="178">
        <v>0</v>
      </c>
      <c r="T605" s="178">
        <v>0</v>
      </c>
      <c r="U605" s="178">
        <v>0</v>
      </c>
      <c r="V605" s="178">
        <v>0</v>
      </c>
      <c r="W605" s="178">
        <v>0</v>
      </c>
      <c r="X605" s="178">
        <v>0</v>
      </c>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3"/>
      <c r="BN605" s="3"/>
      <c r="BO605" s="3"/>
      <c r="BP605" s="3"/>
      <c r="BQ605" s="3"/>
      <c r="BR605" s="3"/>
      <c r="BS605" s="3"/>
      <c r="BT605" s="3"/>
      <c r="BU605" s="3"/>
      <c r="BV605" s="3"/>
      <c r="BW605" s="3"/>
      <c r="BX605" s="3"/>
      <c r="BY605" s="3"/>
      <c r="BZ605" s="3"/>
    </row>
    <row r="606" spans="1:78" ht="13.9" customHeight="1" x14ac:dyDescent="0.25">
      <c r="A606" s="135"/>
      <c r="B606" s="107" t="s">
        <v>175</v>
      </c>
      <c r="C606" s="107" t="s">
        <v>200</v>
      </c>
      <c r="D606" s="105" t="s">
        <v>9</v>
      </c>
      <c r="E606" s="177"/>
      <c r="F606" s="177"/>
      <c r="G606" s="177"/>
      <c r="H606" s="177"/>
      <c r="I606" s="177"/>
      <c r="J606" s="177"/>
      <c r="K606" s="177"/>
      <c r="L606" s="177">
        <v>0</v>
      </c>
      <c r="M606" s="177">
        <v>0</v>
      </c>
      <c r="N606" s="177">
        <v>-240</v>
      </c>
      <c r="O606" s="177">
        <v>-285</v>
      </c>
      <c r="P606" s="177">
        <v>525</v>
      </c>
      <c r="Q606" s="177">
        <v>0</v>
      </c>
      <c r="R606" s="181">
        <v>0</v>
      </c>
      <c r="S606" s="178">
        <v>0</v>
      </c>
      <c r="T606" s="178">
        <v>0</v>
      </c>
      <c r="U606" s="178">
        <v>0</v>
      </c>
      <c r="V606" s="178">
        <v>0</v>
      </c>
      <c r="W606" s="178">
        <v>0</v>
      </c>
      <c r="X606" s="178">
        <v>0</v>
      </c>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3"/>
      <c r="BN606" s="3"/>
      <c r="BO606" s="3"/>
      <c r="BP606" s="3"/>
      <c r="BQ606" s="3"/>
      <c r="BR606" s="3"/>
      <c r="BS606" s="3"/>
      <c r="BT606" s="3"/>
      <c r="BU606" s="3"/>
      <c r="BV606" s="3"/>
      <c r="BW606" s="3"/>
      <c r="BX606" s="3"/>
      <c r="BY606" s="3"/>
      <c r="BZ606" s="3"/>
    </row>
    <row r="607" spans="1:78" ht="13.9" customHeight="1" x14ac:dyDescent="0.25">
      <c r="A607" s="135"/>
      <c r="B607" s="107" t="s">
        <v>175</v>
      </c>
      <c r="C607" s="107" t="s">
        <v>199</v>
      </c>
      <c r="D607" s="105" t="s">
        <v>9</v>
      </c>
      <c r="E607" s="177"/>
      <c r="F607" s="177"/>
      <c r="G607" s="177"/>
      <c r="H607" s="177"/>
      <c r="I607" s="177"/>
      <c r="J607" s="177"/>
      <c r="K607" s="177"/>
      <c r="L607" s="177">
        <v>-55</v>
      </c>
      <c r="M607" s="177">
        <v>0</v>
      </c>
      <c r="N607" s="177">
        <v>0</v>
      </c>
      <c r="O607" s="177">
        <v>0</v>
      </c>
      <c r="P607" s="177">
        <v>0</v>
      </c>
      <c r="Q607" s="177">
        <v>0</v>
      </c>
      <c r="R607" s="181">
        <v>0</v>
      </c>
      <c r="S607" s="178">
        <v>0</v>
      </c>
      <c r="T607" s="178">
        <v>0</v>
      </c>
      <c r="U607" s="178">
        <v>0</v>
      </c>
      <c r="V607" s="178">
        <v>0</v>
      </c>
      <c r="W607" s="178">
        <v>0</v>
      </c>
      <c r="X607" s="178">
        <v>0</v>
      </c>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3"/>
      <c r="BN607" s="3"/>
      <c r="BO607" s="3"/>
      <c r="BP607" s="3"/>
      <c r="BQ607" s="3"/>
      <c r="BR607" s="3"/>
      <c r="BS607" s="3"/>
      <c r="BT607" s="3"/>
      <c r="BU607" s="3"/>
      <c r="BV607" s="3"/>
      <c r="BW607" s="3"/>
      <c r="BX607" s="3"/>
      <c r="BY607" s="3"/>
      <c r="BZ607" s="3"/>
    </row>
    <row r="608" spans="1:78" ht="13.9" customHeight="1" x14ac:dyDescent="0.25">
      <c r="A608" s="135"/>
      <c r="B608" s="107" t="s">
        <v>175</v>
      </c>
      <c r="C608" s="107" t="s">
        <v>198</v>
      </c>
      <c r="D608" s="105" t="s">
        <v>65</v>
      </c>
      <c r="E608" s="177"/>
      <c r="F608" s="177"/>
      <c r="G608" s="177"/>
      <c r="H608" s="177"/>
      <c r="I608" s="177"/>
      <c r="J608" s="177"/>
      <c r="K608" s="177"/>
      <c r="L608" s="177">
        <v>0</v>
      </c>
      <c r="M608" s="177">
        <v>0</v>
      </c>
      <c r="N608" s="177">
        <v>-5</v>
      </c>
      <c r="O608" s="177">
        <v>-5</v>
      </c>
      <c r="P608" s="177">
        <v>-5</v>
      </c>
      <c r="Q608" s="177">
        <v>-5</v>
      </c>
      <c r="R608" s="181">
        <v>-5.3270709953146049</v>
      </c>
      <c r="S608" s="178">
        <v>-5.5119432484755722</v>
      </c>
      <c r="T608" s="178">
        <v>-5.7769779199319453</v>
      </c>
      <c r="U608" s="178">
        <v>-5.9911732229434351</v>
      </c>
      <c r="V608" s="178">
        <v>-6.2025474678772525</v>
      </c>
      <c r="W608" s="178">
        <v>-6.421317084519238</v>
      </c>
      <c r="X608" s="178">
        <v>-6.6528491536091403</v>
      </c>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3"/>
      <c r="BN608" s="3"/>
      <c r="BO608" s="3"/>
      <c r="BP608" s="3"/>
      <c r="BQ608" s="3"/>
      <c r="BR608" s="3"/>
      <c r="BS608" s="3"/>
      <c r="BT608" s="3"/>
      <c r="BU608" s="3"/>
      <c r="BV608" s="3"/>
      <c r="BW608" s="3"/>
      <c r="BX608" s="3"/>
      <c r="BY608" s="3"/>
      <c r="BZ608" s="3"/>
    </row>
    <row r="609" spans="1:78" ht="13.9" customHeight="1" x14ac:dyDescent="0.25">
      <c r="A609" s="135"/>
      <c r="B609" s="107" t="s">
        <v>175</v>
      </c>
      <c r="C609" s="107" t="s">
        <v>197</v>
      </c>
      <c r="D609" s="105" t="s">
        <v>10</v>
      </c>
      <c r="E609" s="177"/>
      <c r="F609" s="177"/>
      <c r="G609" s="177"/>
      <c r="H609" s="177"/>
      <c r="I609" s="177"/>
      <c r="J609" s="177"/>
      <c r="K609" s="177"/>
      <c r="L609" s="177">
        <v>0</v>
      </c>
      <c r="M609" s="177">
        <v>-20</v>
      </c>
      <c r="N609" s="177">
        <v>-45</v>
      </c>
      <c r="O609" s="177">
        <v>0</v>
      </c>
      <c r="P609" s="177">
        <v>0</v>
      </c>
      <c r="Q609" s="177">
        <v>0</v>
      </c>
      <c r="R609" s="181">
        <v>0</v>
      </c>
      <c r="S609" s="178">
        <v>0</v>
      </c>
      <c r="T609" s="178">
        <v>0</v>
      </c>
      <c r="U609" s="178">
        <v>0</v>
      </c>
      <c r="V609" s="178">
        <v>0</v>
      </c>
      <c r="W609" s="178">
        <v>0</v>
      </c>
      <c r="X609" s="178">
        <v>0</v>
      </c>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c r="AV609" s="173"/>
      <c r="AW609" s="173"/>
      <c r="AX609" s="173"/>
      <c r="AY609" s="173"/>
      <c r="AZ609" s="173"/>
      <c r="BA609" s="173"/>
      <c r="BB609" s="173"/>
      <c r="BC609" s="173"/>
      <c r="BD609" s="173"/>
      <c r="BE609" s="173"/>
      <c r="BF609" s="173"/>
      <c r="BG609" s="173"/>
      <c r="BH609" s="173"/>
      <c r="BI609" s="173"/>
      <c r="BJ609" s="173"/>
      <c r="BK609" s="173"/>
      <c r="BL609" s="173"/>
      <c r="BM609" s="3"/>
      <c r="BN609" s="3"/>
      <c r="BO609" s="3"/>
      <c r="BP609" s="3"/>
      <c r="BQ609" s="3"/>
      <c r="BR609" s="3"/>
      <c r="BS609" s="3"/>
      <c r="BT609" s="3"/>
      <c r="BU609" s="3"/>
      <c r="BV609" s="3"/>
      <c r="BW609" s="3"/>
      <c r="BX609" s="3"/>
      <c r="BY609" s="3"/>
      <c r="BZ609" s="3"/>
    </row>
    <row r="610" spans="1:78" ht="13.9" customHeight="1" x14ac:dyDescent="0.25">
      <c r="A610" s="135"/>
      <c r="B610" s="107" t="s">
        <v>175</v>
      </c>
      <c r="C610" s="107" t="s">
        <v>196</v>
      </c>
      <c r="D610" s="105" t="s">
        <v>10</v>
      </c>
      <c r="E610" s="177"/>
      <c r="F610" s="177"/>
      <c r="G610" s="177"/>
      <c r="H610" s="177"/>
      <c r="I610" s="177"/>
      <c r="J610" s="177"/>
      <c r="K610" s="177"/>
      <c r="L610" s="177">
        <v>0</v>
      </c>
      <c r="M610" s="177">
        <v>-30</v>
      </c>
      <c r="N610" s="177">
        <v>-50</v>
      </c>
      <c r="O610" s="177">
        <v>0</v>
      </c>
      <c r="P610" s="177">
        <v>0</v>
      </c>
      <c r="Q610" s="177">
        <v>0</v>
      </c>
      <c r="R610" s="181">
        <v>0</v>
      </c>
      <c r="S610" s="178">
        <v>0</v>
      </c>
      <c r="T610" s="178">
        <v>0</v>
      </c>
      <c r="U610" s="178">
        <v>0</v>
      </c>
      <c r="V610" s="178">
        <v>0</v>
      </c>
      <c r="W610" s="178">
        <v>0</v>
      </c>
      <c r="X610" s="178">
        <v>0</v>
      </c>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3"/>
      <c r="BN610" s="3"/>
      <c r="BO610" s="3"/>
      <c r="BP610" s="3"/>
      <c r="BQ610" s="3"/>
      <c r="BR610" s="3"/>
      <c r="BS610" s="3"/>
      <c r="BT610" s="3"/>
      <c r="BU610" s="3"/>
      <c r="BV610" s="3"/>
      <c r="BW610" s="3"/>
      <c r="BX610" s="3"/>
      <c r="BY610" s="3"/>
      <c r="BZ610" s="3"/>
    </row>
    <row r="611" spans="1:78" ht="13.9" customHeight="1" x14ac:dyDescent="0.25">
      <c r="A611" s="135"/>
      <c r="B611" s="107" t="s">
        <v>175</v>
      </c>
      <c r="C611" s="107" t="s">
        <v>195</v>
      </c>
      <c r="D611" s="105" t="s">
        <v>10</v>
      </c>
      <c r="E611" s="177"/>
      <c r="F611" s="177"/>
      <c r="G611" s="177"/>
      <c r="H611" s="177"/>
      <c r="I611" s="177"/>
      <c r="J611" s="177"/>
      <c r="K611" s="177"/>
      <c r="L611" s="177">
        <v>0</v>
      </c>
      <c r="M611" s="177">
        <v>-10</v>
      </c>
      <c r="N611" s="177">
        <v>-15</v>
      </c>
      <c r="O611" s="177">
        <v>-15</v>
      </c>
      <c r="P611" s="177">
        <v>-5</v>
      </c>
      <c r="Q611" s="177">
        <v>0</v>
      </c>
      <c r="R611" s="181">
        <v>0</v>
      </c>
      <c r="S611" s="178">
        <v>0</v>
      </c>
      <c r="T611" s="178">
        <v>0</v>
      </c>
      <c r="U611" s="178">
        <v>0</v>
      </c>
      <c r="V611" s="178">
        <v>0</v>
      </c>
      <c r="W611" s="178">
        <v>0</v>
      </c>
      <c r="X611" s="178">
        <v>0</v>
      </c>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c r="BM611" s="3"/>
      <c r="BN611" s="3"/>
      <c r="BO611" s="3"/>
      <c r="BP611" s="3"/>
      <c r="BQ611" s="3"/>
      <c r="BR611" s="3"/>
      <c r="BS611" s="3"/>
      <c r="BT611" s="3"/>
      <c r="BU611" s="3"/>
      <c r="BV611" s="3"/>
      <c r="BW611" s="3"/>
      <c r="BX611" s="3"/>
      <c r="BY611" s="3"/>
      <c r="BZ611" s="3"/>
    </row>
    <row r="612" spans="1:78" ht="13.9" customHeight="1" x14ac:dyDescent="0.25">
      <c r="A612" s="135"/>
      <c r="B612" s="107" t="s">
        <v>175</v>
      </c>
      <c r="C612" s="107" t="s">
        <v>194</v>
      </c>
      <c r="D612" s="105" t="s">
        <v>16</v>
      </c>
      <c r="E612" s="177"/>
      <c r="F612" s="177"/>
      <c r="G612" s="177"/>
      <c r="H612" s="177"/>
      <c r="I612" s="177"/>
      <c r="J612" s="177"/>
      <c r="K612" s="177"/>
      <c r="L612" s="177">
        <v>0</v>
      </c>
      <c r="M612" s="177">
        <v>145</v>
      </c>
      <c r="N612" s="177">
        <v>260</v>
      </c>
      <c r="O612" s="177">
        <v>260</v>
      </c>
      <c r="P612" s="177">
        <v>265</v>
      </c>
      <c r="Q612" s="177">
        <v>260</v>
      </c>
      <c r="R612" s="181">
        <v>277.00769175635941</v>
      </c>
      <c r="S612" s="178">
        <v>286.62104892072966</v>
      </c>
      <c r="T612" s="178">
        <v>300.40285183646108</v>
      </c>
      <c r="U612" s="178">
        <v>311.54100759305857</v>
      </c>
      <c r="V612" s="178">
        <v>322.53246832961707</v>
      </c>
      <c r="W612" s="178">
        <v>333.90848839500029</v>
      </c>
      <c r="X612" s="178">
        <v>345.94815598767519</v>
      </c>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c r="AV612" s="173"/>
      <c r="AW612" s="173"/>
      <c r="AX612" s="173"/>
      <c r="AY612" s="173"/>
      <c r="AZ612" s="173"/>
      <c r="BA612" s="173"/>
      <c r="BB612" s="173"/>
      <c r="BC612" s="173"/>
      <c r="BD612" s="173"/>
      <c r="BE612" s="173"/>
      <c r="BF612" s="173"/>
      <c r="BG612" s="173"/>
      <c r="BH612" s="173"/>
      <c r="BI612" s="173"/>
      <c r="BJ612" s="173"/>
      <c r="BK612" s="173"/>
      <c r="BL612" s="173"/>
      <c r="BM612" s="3"/>
      <c r="BN612" s="3"/>
      <c r="BO612" s="3"/>
      <c r="BP612" s="3"/>
      <c r="BQ612" s="3"/>
      <c r="BR612" s="3"/>
      <c r="BS612" s="3"/>
      <c r="BT612" s="3"/>
      <c r="BU612" s="3"/>
      <c r="BV612" s="3"/>
      <c r="BW612" s="3"/>
      <c r="BX612" s="3"/>
      <c r="BY612" s="3"/>
      <c r="BZ612" s="3"/>
    </row>
    <row r="613" spans="1:78" ht="13.9" customHeight="1" x14ac:dyDescent="0.25">
      <c r="A613" s="135"/>
      <c r="B613" s="107" t="s">
        <v>175</v>
      </c>
      <c r="C613" s="107" t="s">
        <v>194</v>
      </c>
      <c r="D613" s="105" t="s">
        <v>10</v>
      </c>
      <c r="E613" s="177"/>
      <c r="F613" s="177"/>
      <c r="G613" s="177"/>
      <c r="H613" s="177"/>
      <c r="I613" s="177"/>
      <c r="J613" s="177"/>
      <c r="K613" s="177"/>
      <c r="L613" s="177">
        <v>0</v>
      </c>
      <c r="M613" s="177">
        <v>-190</v>
      </c>
      <c r="N613" s="177">
        <v>-360</v>
      </c>
      <c r="O613" s="177">
        <v>-360</v>
      </c>
      <c r="P613" s="177">
        <v>-360</v>
      </c>
      <c r="Q613" s="177">
        <v>-360</v>
      </c>
      <c r="R613" s="181">
        <v>-383.54911166265151</v>
      </c>
      <c r="S613" s="178">
        <v>-396.8599138902411</v>
      </c>
      <c r="T613" s="178">
        <v>-415.94241023509994</v>
      </c>
      <c r="U613" s="178">
        <v>-431.36447205192724</v>
      </c>
      <c r="V613" s="178">
        <v>-446.58341768716213</v>
      </c>
      <c r="W613" s="178">
        <v>-462.33483008538508</v>
      </c>
      <c r="X613" s="178">
        <v>-479.00513905985804</v>
      </c>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c r="AV613" s="173"/>
      <c r="AW613" s="173"/>
      <c r="AX613" s="173"/>
      <c r="AY613" s="173"/>
      <c r="AZ613" s="173"/>
      <c r="BA613" s="173"/>
      <c r="BB613" s="173"/>
      <c r="BC613" s="173"/>
      <c r="BD613" s="173"/>
      <c r="BE613" s="173"/>
      <c r="BF613" s="173"/>
      <c r="BG613" s="173"/>
      <c r="BH613" s="173"/>
      <c r="BI613" s="173"/>
      <c r="BJ613" s="173"/>
      <c r="BK613" s="173"/>
      <c r="BL613" s="173"/>
      <c r="BM613" s="3"/>
      <c r="BN613" s="3"/>
      <c r="BO613" s="3"/>
      <c r="BP613" s="3"/>
      <c r="BQ613" s="3"/>
      <c r="BR613" s="3"/>
      <c r="BS613" s="3"/>
      <c r="BT613" s="3"/>
      <c r="BU613" s="3"/>
      <c r="BV613" s="3"/>
      <c r="BW613" s="3"/>
      <c r="BX613" s="3"/>
      <c r="BY613" s="3"/>
      <c r="BZ613" s="3"/>
    </row>
    <row r="614" spans="1:78" ht="13.9" customHeight="1" x14ac:dyDescent="0.25">
      <c r="A614" s="135"/>
      <c r="B614" s="107" t="s">
        <v>175</v>
      </c>
      <c r="C614" s="107" t="s">
        <v>193</v>
      </c>
      <c r="D614" s="105" t="s">
        <v>16</v>
      </c>
      <c r="E614" s="177"/>
      <c r="F614" s="177"/>
      <c r="G614" s="177"/>
      <c r="H614" s="177"/>
      <c r="I614" s="177"/>
      <c r="J614" s="177"/>
      <c r="K614" s="177"/>
      <c r="L614" s="177">
        <v>0</v>
      </c>
      <c r="M614" s="177">
        <v>15</v>
      </c>
      <c r="N614" s="177">
        <v>0</v>
      </c>
      <c r="O614" s="177">
        <v>0</v>
      </c>
      <c r="P614" s="177">
        <v>0</v>
      </c>
      <c r="Q614" s="177">
        <v>0</v>
      </c>
      <c r="R614" s="181">
        <v>0</v>
      </c>
      <c r="S614" s="178">
        <v>0</v>
      </c>
      <c r="T614" s="178">
        <v>0</v>
      </c>
      <c r="U614" s="178">
        <v>0</v>
      </c>
      <c r="V614" s="178">
        <v>0</v>
      </c>
      <c r="W614" s="178">
        <v>0</v>
      </c>
      <c r="X614" s="178">
        <v>0</v>
      </c>
      <c r="Y614" s="173"/>
      <c r="Z614" s="173"/>
      <c r="AA614" s="173"/>
      <c r="AB614" s="173"/>
      <c r="AC614" s="173"/>
      <c r="AD614" s="173"/>
      <c r="AE614" s="173"/>
      <c r="AF614" s="173"/>
      <c r="AG614" s="173"/>
      <c r="AH614" s="173"/>
      <c r="AI614" s="173"/>
      <c r="AJ614" s="173"/>
      <c r="AK614" s="173"/>
      <c r="AL614" s="173"/>
      <c r="AM614" s="173"/>
      <c r="AN614" s="173"/>
      <c r="AO614" s="173"/>
      <c r="AP614" s="173"/>
      <c r="AQ614" s="173"/>
      <c r="AR614" s="173"/>
      <c r="AS614" s="173"/>
      <c r="AT614" s="173"/>
      <c r="AU614" s="173"/>
      <c r="AV614" s="173"/>
      <c r="AW614" s="173"/>
      <c r="AX614" s="173"/>
      <c r="AY614" s="173"/>
      <c r="AZ614" s="173"/>
      <c r="BA614" s="173"/>
      <c r="BB614" s="173"/>
      <c r="BC614" s="173"/>
      <c r="BD614" s="173"/>
      <c r="BE614" s="173"/>
      <c r="BF614" s="173"/>
      <c r="BG614" s="173"/>
      <c r="BH614" s="173"/>
      <c r="BI614" s="173"/>
      <c r="BJ614" s="173"/>
      <c r="BK614" s="173"/>
      <c r="BL614" s="173"/>
      <c r="BM614" s="3"/>
      <c r="BN614" s="3"/>
      <c r="BO614" s="3"/>
      <c r="BP614" s="3"/>
      <c r="BQ614" s="3"/>
      <c r="BR614" s="3"/>
      <c r="BS614" s="3"/>
      <c r="BT614" s="3"/>
      <c r="BU614" s="3"/>
      <c r="BV614" s="3"/>
      <c r="BW614" s="3"/>
      <c r="BX614" s="3"/>
      <c r="BY614" s="3"/>
      <c r="BZ614" s="3"/>
    </row>
    <row r="615" spans="1:78" ht="13.9" customHeight="1" x14ac:dyDescent="0.25">
      <c r="A615" s="135"/>
      <c r="B615" s="107" t="s">
        <v>175</v>
      </c>
      <c r="C615" s="107" t="s">
        <v>193</v>
      </c>
      <c r="D615" s="105" t="s">
        <v>10</v>
      </c>
      <c r="E615" s="177"/>
      <c r="F615" s="177"/>
      <c r="G615" s="177"/>
      <c r="H615" s="177"/>
      <c r="I615" s="177"/>
      <c r="J615" s="177"/>
      <c r="K615" s="177"/>
      <c r="L615" s="177">
        <v>0</v>
      </c>
      <c r="M615" s="177">
        <v>-20</v>
      </c>
      <c r="N615" s="177">
        <v>0</v>
      </c>
      <c r="O615" s="177">
        <v>0</v>
      </c>
      <c r="P615" s="177">
        <v>0</v>
      </c>
      <c r="Q615" s="177">
        <v>0</v>
      </c>
      <c r="R615" s="181">
        <v>0</v>
      </c>
      <c r="S615" s="178">
        <v>0</v>
      </c>
      <c r="T615" s="178">
        <v>0</v>
      </c>
      <c r="U615" s="178">
        <v>0</v>
      </c>
      <c r="V615" s="178">
        <v>0</v>
      </c>
      <c r="W615" s="178">
        <v>0</v>
      </c>
      <c r="X615" s="178">
        <v>0</v>
      </c>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c r="AV615" s="173"/>
      <c r="AW615" s="173"/>
      <c r="AX615" s="173"/>
      <c r="AY615" s="173"/>
      <c r="AZ615" s="173"/>
      <c r="BA615" s="173"/>
      <c r="BB615" s="173"/>
      <c r="BC615" s="173"/>
      <c r="BD615" s="173"/>
      <c r="BE615" s="173"/>
      <c r="BF615" s="173"/>
      <c r="BG615" s="173"/>
      <c r="BH615" s="173"/>
      <c r="BI615" s="173"/>
      <c r="BJ615" s="173"/>
      <c r="BK615" s="173"/>
      <c r="BL615" s="173"/>
      <c r="BM615" s="3"/>
      <c r="BN615" s="3"/>
      <c r="BO615" s="3"/>
      <c r="BP615" s="3"/>
      <c r="BQ615" s="3"/>
      <c r="BR615" s="3"/>
      <c r="BS615" s="3"/>
      <c r="BT615" s="3"/>
      <c r="BU615" s="3"/>
      <c r="BV615" s="3"/>
      <c r="BW615" s="3"/>
      <c r="BX615" s="3"/>
      <c r="BY615" s="3"/>
      <c r="BZ615" s="3"/>
    </row>
    <row r="616" spans="1:78" ht="13.9" customHeight="1" x14ac:dyDescent="0.25">
      <c r="A616" s="135"/>
      <c r="B616" s="107" t="s">
        <v>175</v>
      </c>
      <c r="C616" s="107" t="s">
        <v>192</v>
      </c>
      <c r="D616" s="105" t="s">
        <v>10</v>
      </c>
      <c r="E616" s="177"/>
      <c r="F616" s="177"/>
      <c r="G616" s="177"/>
      <c r="H616" s="177"/>
      <c r="I616" s="177"/>
      <c r="J616" s="177"/>
      <c r="K616" s="177"/>
      <c r="L616" s="177">
        <v>0</v>
      </c>
      <c r="M616" s="177">
        <v>-5</v>
      </c>
      <c r="N616" s="177">
        <v>-5</v>
      </c>
      <c r="O616" s="177">
        <v>0</v>
      </c>
      <c r="P616" s="177">
        <v>0</v>
      </c>
      <c r="Q616" s="177">
        <v>0</v>
      </c>
      <c r="R616" s="181">
        <v>0</v>
      </c>
      <c r="S616" s="178">
        <v>0</v>
      </c>
      <c r="T616" s="178">
        <v>0</v>
      </c>
      <c r="U616" s="178">
        <v>0</v>
      </c>
      <c r="V616" s="178">
        <v>0</v>
      </c>
      <c r="W616" s="178">
        <v>0</v>
      </c>
      <c r="X616" s="178">
        <v>0</v>
      </c>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c r="AV616" s="173"/>
      <c r="AW616" s="173"/>
      <c r="AX616" s="173"/>
      <c r="AY616" s="173"/>
      <c r="AZ616" s="173"/>
      <c r="BA616" s="173"/>
      <c r="BB616" s="173"/>
      <c r="BC616" s="173"/>
      <c r="BD616" s="173"/>
      <c r="BE616" s="173"/>
      <c r="BF616" s="173"/>
      <c r="BG616" s="173"/>
      <c r="BH616" s="173"/>
      <c r="BI616" s="173"/>
      <c r="BJ616" s="173"/>
      <c r="BK616" s="173"/>
      <c r="BL616" s="173"/>
      <c r="BM616" s="3"/>
      <c r="BN616" s="3"/>
      <c r="BO616" s="3"/>
      <c r="BP616" s="3"/>
      <c r="BQ616" s="3"/>
      <c r="BR616" s="3"/>
      <c r="BS616" s="3"/>
      <c r="BT616" s="3"/>
      <c r="BU616" s="3"/>
      <c r="BV616" s="3"/>
      <c r="BW616" s="3"/>
      <c r="BX616" s="3"/>
      <c r="BY616" s="3"/>
      <c r="BZ616" s="3"/>
    </row>
    <row r="617" spans="1:78" ht="13.9" customHeight="1" x14ac:dyDescent="0.25">
      <c r="A617" s="135"/>
      <c r="B617" s="107" t="s">
        <v>175</v>
      </c>
      <c r="C617" s="107" t="s">
        <v>191</v>
      </c>
      <c r="D617" s="105" t="s">
        <v>10</v>
      </c>
      <c r="E617" s="177"/>
      <c r="F617" s="177"/>
      <c r="G617" s="177"/>
      <c r="H617" s="177"/>
      <c r="I617" s="177"/>
      <c r="J617" s="177"/>
      <c r="K617" s="177"/>
      <c r="L617" s="177">
        <v>0</v>
      </c>
      <c r="M617" s="177">
        <v>-75</v>
      </c>
      <c r="N617" s="177">
        <v>-150</v>
      </c>
      <c r="O617" s="177">
        <v>15</v>
      </c>
      <c r="P617" s="177">
        <v>15</v>
      </c>
      <c r="Q617" s="177">
        <v>10</v>
      </c>
      <c r="R617" s="181">
        <v>10.65414199062921</v>
      </c>
      <c r="S617" s="178">
        <v>11.023886496951144</v>
      </c>
      <c r="T617" s="178">
        <v>11.553955839863891</v>
      </c>
      <c r="U617" s="178">
        <v>11.98234644588687</v>
      </c>
      <c r="V617" s="178">
        <v>12.405094935754505</v>
      </c>
      <c r="W617" s="178">
        <v>12.842634169038476</v>
      </c>
      <c r="X617" s="178">
        <v>13.305698307218281</v>
      </c>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c r="AV617" s="173"/>
      <c r="AW617" s="173"/>
      <c r="AX617" s="173"/>
      <c r="AY617" s="173"/>
      <c r="AZ617" s="173"/>
      <c r="BA617" s="173"/>
      <c r="BB617" s="173"/>
      <c r="BC617" s="173"/>
      <c r="BD617" s="173"/>
      <c r="BE617" s="173"/>
      <c r="BF617" s="173"/>
      <c r="BG617" s="173"/>
      <c r="BH617" s="173"/>
      <c r="BI617" s="173"/>
      <c r="BJ617" s="173"/>
      <c r="BK617" s="173"/>
      <c r="BL617" s="173"/>
      <c r="BM617" s="3"/>
      <c r="BN617" s="3"/>
      <c r="BO617" s="3"/>
      <c r="BP617" s="3"/>
      <c r="BQ617" s="3"/>
      <c r="BR617" s="3"/>
      <c r="BS617" s="3"/>
      <c r="BT617" s="3"/>
      <c r="BU617" s="3"/>
      <c r="BV617" s="3"/>
      <c r="BW617" s="3"/>
      <c r="BX617" s="3"/>
      <c r="BY617" s="3"/>
      <c r="BZ617" s="3"/>
    </row>
    <row r="618" spans="1:78" ht="13.9" customHeight="1" x14ac:dyDescent="0.25">
      <c r="A618" s="135"/>
      <c r="B618" s="107" t="s">
        <v>175</v>
      </c>
      <c r="C618" s="107" t="s">
        <v>190</v>
      </c>
      <c r="D618" s="105" t="s">
        <v>10</v>
      </c>
      <c r="E618" s="177"/>
      <c r="F618" s="177"/>
      <c r="G618" s="177"/>
      <c r="H618" s="177"/>
      <c r="I618" s="177"/>
      <c r="J618" s="177"/>
      <c r="K618" s="177"/>
      <c r="L618" s="177">
        <v>0</v>
      </c>
      <c r="M618" s="177">
        <v>0</v>
      </c>
      <c r="N618" s="177">
        <v>5</v>
      </c>
      <c r="O618" s="177">
        <v>0</v>
      </c>
      <c r="P618" s="177">
        <v>0</v>
      </c>
      <c r="Q618" s="177">
        <v>0</v>
      </c>
      <c r="R618" s="181">
        <v>0</v>
      </c>
      <c r="S618" s="178">
        <v>0</v>
      </c>
      <c r="T618" s="178">
        <v>0</v>
      </c>
      <c r="U618" s="178">
        <v>0</v>
      </c>
      <c r="V618" s="178">
        <v>0</v>
      </c>
      <c r="W618" s="178">
        <v>0</v>
      </c>
      <c r="X618" s="178">
        <v>0</v>
      </c>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c r="AV618" s="173"/>
      <c r="AW618" s="173"/>
      <c r="AX618" s="173"/>
      <c r="AY618" s="173"/>
      <c r="AZ618" s="173"/>
      <c r="BA618" s="173"/>
      <c r="BB618" s="173"/>
      <c r="BC618" s="173"/>
      <c r="BD618" s="173"/>
      <c r="BE618" s="173"/>
      <c r="BF618" s="173"/>
      <c r="BG618" s="173"/>
      <c r="BH618" s="173"/>
      <c r="BI618" s="173"/>
      <c r="BJ618" s="173"/>
      <c r="BK618" s="173"/>
      <c r="BL618" s="173"/>
      <c r="BM618" s="3"/>
      <c r="BN618" s="3"/>
      <c r="BO618" s="3"/>
      <c r="BP618" s="3"/>
      <c r="BQ618" s="3"/>
      <c r="BR618" s="3"/>
      <c r="BS618" s="3"/>
      <c r="BT618" s="3"/>
      <c r="BU618" s="3"/>
      <c r="BV618" s="3"/>
      <c r="BW618" s="3"/>
      <c r="BX618" s="3"/>
      <c r="BY618" s="3"/>
      <c r="BZ618" s="3"/>
    </row>
    <row r="619" spans="1:78" ht="13.9" customHeight="1" x14ac:dyDescent="0.25">
      <c r="A619" s="135"/>
      <c r="B619" s="107" t="s">
        <v>175</v>
      </c>
      <c r="C619" s="107" t="s">
        <v>189</v>
      </c>
      <c r="D619" s="105" t="s">
        <v>10</v>
      </c>
      <c r="E619" s="177"/>
      <c r="F619" s="177"/>
      <c r="G619" s="177"/>
      <c r="H619" s="177"/>
      <c r="I619" s="177"/>
      <c r="J619" s="177"/>
      <c r="K619" s="177"/>
      <c r="L619" s="177">
        <v>0</v>
      </c>
      <c r="M619" s="177">
        <v>0</v>
      </c>
      <c r="N619" s="177">
        <v>0</v>
      </c>
      <c r="O619" s="177">
        <v>5</v>
      </c>
      <c r="P619" s="177">
        <v>5</v>
      </c>
      <c r="Q619" s="177">
        <v>5</v>
      </c>
      <c r="R619" s="181">
        <v>5.3270709953146049</v>
      </c>
      <c r="S619" s="178">
        <v>5.5119432484755722</v>
      </c>
      <c r="T619" s="178">
        <v>5.7769779199319453</v>
      </c>
      <c r="U619" s="178">
        <v>5.9911732229434351</v>
      </c>
      <c r="V619" s="178">
        <v>6.2025474678772525</v>
      </c>
      <c r="W619" s="178">
        <v>6.421317084519238</v>
      </c>
      <c r="X619" s="178">
        <v>6.6528491536091403</v>
      </c>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c r="AV619" s="173"/>
      <c r="AW619" s="173"/>
      <c r="AX619" s="173"/>
      <c r="AY619" s="173"/>
      <c r="AZ619" s="173"/>
      <c r="BA619" s="173"/>
      <c r="BB619" s="173"/>
      <c r="BC619" s="173"/>
      <c r="BD619" s="173"/>
      <c r="BE619" s="173"/>
      <c r="BF619" s="173"/>
      <c r="BG619" s="173"/>
      <c r="BH619" s="173"/>
      <c r="BI619" s="173"/>
      <c r="BJ619" s="173"/>
      <c r="BK619" s="173"/>
      <c r="BL619" s="173"/>
      <c r="BM619" s="3"/>
      <c r="BN619" s="3"/>
      <c r="BO619" s="3"/>
      <c r="BP619" s="3"/>
      <c r="BQ619" s="3"/>
      <c r="BR619" s="3"/>
      <c r="BS619" s="3"/>
      <c r="BT619" s="3"/>
      <c r="BU619" s="3"/>
      <c r="BV619" s="3"/>
      <c r="BW619" s="3"/>
      <c r="BX619" s="3"/>
      <c r="BY619" s="3"/>
      <c r="BZ619" s="3"/>
    </row>
    <row r="620" spans="1:78" ht="13.9" customHeight="1" x14ac:dyDescent="0.25">
      <c r="A620" s="135"/>
      <c r="B620" s="107" t="s">
        <v>175</v>
      </c>
      <c r="C620" s="107" t="s">
        <v>188</v>
      </c>
      <c r="D620" s="105" t="s">
        <v>0</v>
      </c>
      <c r="E620" s="177"/>
      <c r="F620" s="177"/>
      <c r="G620" s="177"/>
      <c r="H620" s="177"/>
      <c r="I620" s="177"/>
      <c r="J620" s="177"/>
      <c r="K620" s="177"/>
      <c r="L620" s="177">
        <v>0</v>
      </c>
      <c r="M620" s="177">
        <v>90</v>
      </c>
      <c r="N620" s="177">
        <v>75</v>
      </c>
      <c r="O620" s="177">
        <v>50</v>
      </c>
      <c r="P620" s="177">
        <v>30</v>
      </c>
      <c r="Q620" s="177">
        <v>30</v>
      </c>
      <c r="R620" s="181">
        <v>31.962425971887626</v>
      </c>
      <c r="S620" s="178">
        <v>33.071659490853428</v>
      </c>
      <c r="T620" s="178">
        <v>34.661867519591667</v>
      </c>
      <c r="U620" s="178">
        <v>35.947039337660605</v>
      </c>
      <c r="V620" s="178">
        <v>37.215284807263508</v>
      </c>
      <c r="W620" s="178">
        <v>38.527902507115421</v>
      </c>
      <c r="X620" s="178">
        <v>39.917094921654829</v>
      </c>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c r="AV620" s="173"/>
      <c r="AW620" s="173"/>
      <c r="AX620" s="173"/>
      <c r="AY620" s="173"/>
      <c r="AZ620" s="173"/>
      <c r="BA620" s="173"/>
      <c r="BB620" s="173"/>
      <c r="BC620" s="173"/>
      <c r="BD620" s="173"/>
      <c r="BE620" s="173"/>
      <c r="BF620" s="173"/>
      <c r="BG620" s="173"/>
      <c r="BH620" s="173"/>
      <c r="BI620" s="173"/>
      <c r="BJ620" s="173"/>
      <c r="BK620" s="173"/>
      <c r="BL620" s="173"/>
      <c r="BM620" s="3"/>
      <c r="BN620" s="3"/>
      <c r="BO620" s="3"/>
      <c r="BP620" s="3"/>
      <c r="BQ620" s="3"/>
      <c r="BR620" s="3"/>
      <c r="BS620" s="3"/>
      <c r="BT620" s="3"/>
      <c r="BU620" s="3"/>
      <c r="BV620" s="3"/>
      <c r="BW620" s="3"/>
      <c r="BX620" s="3"/>
      <c r="BY620" s="3"/>
      <c r="BZ620" s="3"/>
    </row>
    <row r="621" spans="1:78" ht="13.9" customHeight="1" x14ac:dyDescent="0.25">
      <c r="A621" s="135"/>
      <c r="B621" s="107" t="s">
        <v>175</v>
      </c>
      <c r="C621" s="107" t="s">
        <v>188</v>
      </c>
      <c r="D621" s="105" t="s">
        <v>16</v>
      </c>
      <c r="E621" s="177"/>
      <c r="F621" s="177"/>
      <c r="G621" s="177"/>
      <c r="H621" s="177"/>
      <c r="I621" s="177"/>
      <c r="J621" s="177"/>
      <c r="K621" s="177"/>
      <c r="L621" s="177">
        <v>0</v>
      </c>
      <c r="M621" s="177">
        <v>5</v>
      </c>
      <c r="N621" s="177">
        <v>15</v>
      </c>
      <c r="O621" s="177">
        <v>20</v>
      </c>
      <c r="P621" s="177">
        <v>10</v>
      </c>
      <c r="Q621" s="177">
        <v>10</v>
      </c>
      <c r="R621" s="181">
        <v>10.65414199062921</v>
      </c>
      <c r="S621" s="178">
        <v>11.023886496951144</v>
      </c>
      <c r="T621" s="178">
        <v>11.553955839863891</v>
      </c>
      <c r="U621" s="178">
        <v>11.98234644588687</v>
      </c>
      <c r="V621" s="178">
        <v>12.405094935754505</v>
      </c>
      <c r="W621" s="178">
        <v>12.842634169038476</v>
      </c>
      <c r="X621" s="178">
        <v>13.305698307218281</v>
      </c>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c r="AV621" s="173"/>
      <c r="AW621" s="173"/>
      <c r="AX621" s="173"/>
      <c r="AY621" s="173"/>
      <c r="AZ621" s="173"/>
      <c r="BA621" s="173"/>
      <c r="BB621" s="173"/>
      <c r="BC621" s="173"/>
      <c r="BD621" s="173"/>
      <c r="BE621" s="173"/>
      <c r="BF621" s="173"/>
      <c r="BG621" s="173"/>
      <c r="BH621" s="173"/>
      <c r="BI621" s="173"/>
      <c r="BJ621" s="173"/>
      <c r="BK621" s="173"/>
      <c r="BL621" s="173"/>
      <c r="BM621" s="3"/>
      <c r="BN621" s="3"/>
      <c r="BO621" s="3"/>
      <c r="BP621" s="3"/>
      <c r="BQ621" s="3"/>
      <c r="BR621" s="3"/>
      <c r="BS621" s="3"/>
      <c r="BT621" s="3"/>
      <c r="BU621" s="3"/>
      <c r="BV621" s="3"/>
      <c r="BW621" s="3"/>
      <c r="BX621" s="3"/>
      <c r="BY621" s="3"/>
      <c r="BZ621" s="3"/>
    </row>
    <row r="622" spans="1:78" ht="13.9" customHeight="1" x14ac:dyDescent="0.25">
      <c r="A622" s="135"/>
      <c r="B622" s="107" t="s">
        <v>175</v>
      </c>
      <c r="C622" s="107" t="s">
        <v>188</v>
      </c>
      <c r="D622" s="105" t="s">
        <v>10</v>
      </c>
      <c r="E622" s="177"/>
      <c r="F622" s="177"/>
      <c r="G622" s="177"/>
      <c r="H622" s="177"/>
      <c r="I622" s="177"/>
      <c r="J622" s="177"/>
      <c r="K622" s="177"/>
      <c r="L622" s="177">
        <v>0</v>
      </c>
      <c r="M622" s="177">
        <v>-10</v>
      </c>
      <c r="N622" s="177">
        <v>-15</v>
      </c>
      <c r="O622" s="177">
        <v>-5</v>
      </c>
      <c r="P622" s="177">
        <v>0</v>
      </c>
      <c r="Q622" s="177">
        <v>0</v>
      </c>
      <c r="R622" s="181">
        <v>0</v>
      </c>
      <c r="S622" s="178">
        <v>0</v>
      </c>
      <c r="T622" s="178">
        <v>0</v>
      </c>
      <c r="U622" s="178">
        <v>0</v>
      </c>
      <c r="V622" s="178">
        <v>0</v>
      </c>
      <c r="W622" s="178">
        <v>0</v>
      </c>
      <c r="X622" s="178">
        <v>0</v>
      </c>
      <c r="Y622" s="173"/>
      <c r="Z622" s="173"/>
      <c r="AA622" s="173"/>
      <c r="AB622" s="173"/>
      <c r="AC622" s="173"/>
      <c r="AD622" s="173"/>
      <c r="AE622" s="173"/>
      <c r="AF622" s="173"/>
      <c r="AG622" s="173"/>
      <c r="AH622" s="173"/>
      <c r="AI622" s="173"/>
      <c r="AJ622" s="173"/>
      <c r="AK622" s="173"/>
      <c r="AL622" s="173"/>
      <c r="AM622" s="173"/>
      <c r="AN622" s="173"/>
      <c r="AO622" s="173"/>
      <c r="AP622" s="173"/>
      <c r="AQ622" s="173"/>
      <c r="AR622" s="173"/>
      <c r="AS622" s="173"/>
      <c r="AT622" s="173"/>
      <c r="AU622" s="173"/>
      <c r="AV622" s="173"/>
      <c r="AW622" s="173"/>
      <c r="AX622" s="173"/>
      <c r="AY622" s="173"/>
      <c r="AZ622" s="173"/>
      <c r="BA622" s="173"/>
      <c r="BB622" s="173"/>
      <c r="BC622" s="173"/>
      <c r="BD622" s="173"/>
      <c r="BE622" s="173"/>
      <c r="BF622" s="173"/>
      <c r="BG622" s="173"/>
      <c r="BH622" s="173"/>
      <c r="BI622" s="173"/>
      <c r="BJ622" s="173"/>
      <c r="BK622" s="173"/>
      <c r="BL622" s="173"/>
      <c r="BM622" s="3"/>
      <c r="BN622" s="3"/>
      <c r="BO622" s="3"/>
      <c r="BP622" s="3"/>
      <c r="BQ622" s="3"/>
      <c r="BR622" s="3"/>
      <c r="BS622" s="3"/>
      <c r="BT622" s="3"/>
      <c r="BU622" s="3"/>
      <c r="BV622" s="3"/>
      <c r="BW622" s="3"/>
      <c r="BX622" s="3"/>
      <c r="BY622" s="3"/>
      <c r="BZ622" s="3"/>
    </row>
    <row r="623" spans="1:78" ht="13.9" customHeight="1" x14ac:dyDescent="0.25">
      <c r="A623" s="135"/>
      <c r="B623" s="107" t="s">
        <v>175</v>
      </c>
      <c r="C623" s="107" t="s">
        <v>187</v>
      </c>
      <c r="D623" s="105" t="s">
        <v>10</v>
      </c>
      <c r="E623" s="177"/>
      <c r="F623" s="177"/>
      <c r="G623" s="177"/>
      <c r="H623" s="177"/>
      <c r="I623" s="177"/>
      <c r="J623" s="177"/>
      <c r="K623" s="177"/>
      <c r="L623" s="177">
        <v>0</v>
      </c>
      <c r="M623" s="177">
        <v>0</v>
      </c>
      <c r="N623" s="177">
        <v>0</v>
      </c>
      <c r="O623" s="177">
        <v>0</v>
      </c>
      <c r="P623" s="177">
        <v>0</v>
      </c>
      <c r="Q623" s="177">
        <v>-5</v>
      </c>
      <c r="R623" s="181">
        <v>-5.3270709953146049</v>
      </c>
      <c r="S623" s="178">
        <v>-5.5119432484755722</v>
      </c>
      <c r="T623" s="178">
        <v>-5.7769779199319453</v>
      </c>
      <c r="U623" s="178">
        <v>-5.9911732229434351</v>
      </c>
      <c r="V623" s="178">
        <v>-6.2025474678772525</v>
      </c>
      <c r="W623" s="178">
        <v>-6.421317084519238</v>
      </c>
      <c r="X623" s="178">
        <v>-6.6528491536091403</v>
      </c>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c r="AV623" s="173"/>
      <c r="AW623" s="173"/>
      <c r="AX623" s="173"/>
      <c r="AY623" s="173"/>
      <c r="AZ623" s="173"/>
      <c r="BA623" s="173"/>
      <c r="BB623" s="173"/>
      <c r="BC623" s="173"/>
      <c r="BD623" s="173"/>
      <c r="BE623" s="173"/>
      <c r="BF623" s="173"/>
      <c r="BG623" s="173"/>
      <c r="BH623" s="173"/>
      <c r="BI623" s="173"/>
      <c r="BJ623" s="173"/>
      <c r="BK623" s="173"/>
      <c r="BL623" s="173"/>
      <c r="BM623" s="3"/>
      <c r="BN623" s="3"/>
      <c r="BO623" s="3"/>
      <c r="BP623" s="3"/>
      <c r="BQ623" s="3"/>
      <c r="BR623" s="3"/>
      <c r="BS623" s="3"/>
      <c r="BT623" s="3"/>
      <c r="BU623" s="3"/>
      <c r="BV623" s="3"/>
      <c r="BW623" s="3"/>
      <c r="BX623" s="3"/>
      <c r="BY623" s="3"/>
      <c r="BZ623" s="3"/>
    </row>
    <row r="624" spans="1:78" ht="13.9" customHeight="1" x14ac:dyDescent="0.25">
      <c r="A624" s="135"/>
      <c r="B624" s="107" t="s">
        <v>175</v>
      </c>
      <c r="C624" s="107" t="s">
        <v>186</v>
      </c>
      <c r="D624" s="105" t="s">
        <v>10</v>
      </c>
      <c r="E624" s="177"/>
      <c r="F624" s="177"/>
      <c r="G624" s="177"/>
      <c r="H624" s="177"/>
      <c r="I624" s="177"/>
      <c r="J624" s="177"/>
      <c r="K624" s="177"/>
      <c r="L624" s="177">
        <v>1000</v>
      </c>
      <c r="M624" s="177">
        <v>0</v>
      </c>
      <c r="N624" s="177">
        <v>-1135</v>
      </c>
      <c r="O624" s="177">
        <v>0</v>
      </c>
      <c r="P624" s="177">
        <v>0</v>
      </c>
      <c r="Q624" s="177">
        <v>0</v>
      </c>
      <c r="R624" s="181">
        <v>0</v>
      </c>
      <c r="S624" s="178">
        <v>0</v>
      </c>
      <c r="T624" s="178">
        <v>0</v>
      </c>
      <c r="U624" s="178">
        <v>0</v>
      </c>
      <c r="V624" s="178">
        <v>0</v>
      </c>
      <c r="W624" s="178">
        <v>0</v>
      </c>
      <c r="X624" s="178">
        <v>0</v>
      </c>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c r="AV624" s="173"/>
      <c r="AW624" s="173"/>
      <c r="AX624" s="173"/>
      <c r="AY624" s="173"/>
      <c r="AZ624" s="173"/>
      <c r="BA624" s="173"/>
      <c r="BB624" s="173"/>
      <c r="BC624" s="173"/>
      <c r="BD624" s="173"/>
      <c r="BE624" s="173"/>
      <c r="BF624" s="173"/>
      <c r="BG624" s="173"/>
      <c r="BH624" s="173"/>
      <c r="BI624" s="173"/>
      <c r="BJ624" s="173"/>
      <c r="BK624" s="173"/>
      <c r="BL624" s="173"/>
      <c r="BM624" s="3"/>
      <c r="BN624" s="3"/>
      <c r="BO624" s="3"/>
      <c r="BP624" s="3"/>
      <c r="BQ624" s="3"/>
      <c r="BR624" s="3"/>
      <c r="BS624" s="3"/>
      <c r="BT624" s="3"/>
      <c r="BU624" s="3"/>
      <c r="BV624" s="3"/>
      <c r="BW624" s="3"/>
      <c r="BX624" s="3"/>
      <c r="BY624" s="3"/>
      <c r="BZ624" s="3"/>
    </row>
    <row r="625" spans="1:78" ht="13.9" customHeight="1" x14ac:dyDescent="0.25">
      <c r="A625" s="136"/>
      <c r="B625" s="107" t="s">
        <v>175</v>
      </c>
      <c r="C625" s="107" t="s">
        <v>185</v>
      </c>
      <c r="D625" s="105" t="s">
        <v>10</v>
      </c>
      <c r="E625" s="177"/>
      <c r="F625" s="177"/>
      <c r="G625" s="177"/>
      <c r="H625" s="177"/>
      <c r="I625" s="177"/>
      <c r="J625" s="177"/>
      <c r="K625" s="177"/>
      <c r="L625" s="177">
        <v>0</v>
      </c>
      <c r="M625" s="177">
        <v>375</v>
      </c>
      <c r="N625" s="177">
        <v>0</v>
      </c>
      <c r="O625" s="177">
        <v>0</v>
      </c>
      <c r="P625" s="177">
        <v>0</v>
      </c>
      <c r="Q625" s="177">
        <v>0</v>
      </c>
      <c r="R625" s="181">
        <v>0</v>
      </c>
      <c r="S625" s="178">
        <v>0</v>
      </c>
      <c r="T625" s="178">
        <v>0</v>
      </c>
      <c r="U625" s="178">
        <v>0</v>
      </c>
      <c r="V625" s="178">
        <v>0</v>
      </c>
      <c r="W625" s="178">
        <v>0</v>
      </c>
      <c r="X625" s="178">
        <v>0</v>
      </c>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c r="BM625" s="3"/>
      <c r="BN625" s="3"/>
      <c r="BO625" s="3"/>
      <c r="BP625" s="3"/>
      <c r="BQ625" s="3"/>
      <c r="BR625" s="3"/>
      <c r="BS625" s="3"/>
      <c r="BT625" s="3"/>
      <c r="BU625" s="3"/>
      <c r="BV625" s="3"/>
      <c r="BW625" s="3"/>
      <c r="BX625" s="3"/>
      <c r="BY625" s="3"/>
      <c r="BZ625" s="3"/>
    </row>
    <row r="626" spans="1:78" ht="13.9" customHeight="1" x14ac:dyDescent="0.25">
      <c r="A626" s="135"/>
      <c r="B626" s="107" t="s">
        <v>175</v>
      </c>
      <c r="C626" s="107" t="s">
        <v>184</v>
      </c>
      <c r="D626" s="105" t="s">
        <v>183</v>
      </c>
      <c r="E626" s="177"/>
      <c r="F626" s="177"/>
      <c r="G626" s="177"/>
      <c r="H626" s="177"/>
      <c r="I626" s="177"/>
      <c r="J626" s="177"/>
      <c r="K626" s="177"/>
      <c r="L626" s="177">
        <v>0</v>
      </c>
      <c r="M626" s="177">
        <v>-40</v>
      </c>
      <c r="N626" s="177">
        <v>-40</v>
      </c>
      <c r="O626" s="177">
        <v>-40</v>
      </c>
      <c r="P626" s="177">
        <v>-45</v>
      </c>
      <c r="Q626" s="177">
        <v>-45</v>
      </c>
      <c r="R626" s="181">
        <v>-47.943638957831439</v>
      </c>
      <c r="S626" s="178">
        <v>-49.607489236280138</v>
      </c>
      <c r="T626" s="178">
        <v>-51.992801279387493</v>
      </c>
      <c r="U626" s="178">
        <v>-53.920559006490905</v>
      </c>
      <c r="V626" s="178">
        <v>-55.822927210895266</v>
      </c>
      <c r="W626" s="178">
        <v>-57.791853760673135</v>
      </c>
      <c r="X626" s="178">
        <v>-59.875642382482255</v>
      </c>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c r="AV626" s="173"/>
      <c r="AW626" s="173"/>
      <c r="AX626" s="173"/>
      <c r="AY626" s="173"/>
      <c r="AZ626" s="173"/>
      <c r="BA626" s="173"/>
      <c r="BB626" s="173"/>
      <c r="BC626" s="173"/>
      <c r="BD626" s="173"/>
      <c r="BE626" s="173"/>
      <c r="BF626" s="173"/>
      <c r="BG626" s="173"/>
      <c r="BH626" s="173"/>
      <c r="BI626" s="173"/>
      <c r="BJ626" s="173"/>
      <c r="BK626" s="173"/>
      <c r="BL626" s="173"/>
      <c r="BM626" s="3"/>
      <c r="BN626" s="3"/>
      <c r="BO626" s="3"/>
      <c r="BP626" s="3"/>
      <c r="BQ626" s="3"/>
      <c r="BR626" s="3"/>
      <c r="BS626" s="3"/>
      <c r="BT626" s="3"/>
      <c r="BU626" s="3"/>
      <c r="BV626" s="3"/>
      <c r="BW626" s="3"/>
      <c r="BX626" s="3"/>
      <c r="BY626" s="3"/>
      <c r="BZ626" s="3"/>
    </row>
    <row r="627" spans="1:78" ht="13.9" customHeight="1" x14ac:dyDescent="0.25">
      <c r="A627" s="135"/>
      <c r="B627" s="107" t="s">
        <v>175</v>
      </c>
      <c r="C627" s="107" t="s">
        <v>182</v>
      </c>
      <c r="D627" s="105" t="s">
        <v>10</v>
      </c>
      <c r="E627" s="177"/>
      <c r="F627" s="177"/>
      <c r="G627" s="177"/>
      <c r="H627" s="177"/>
      <c r="I627" s="177"/>
      <c r="J627" s="177"/>
      <c r="K627" s="177"/>
      <c r="L627" s="177">
        <v>0</v>
      </c>
      <c r="M627" s="177">
        <v>5</v>
      </c>
      <c r="N627" s="177">
        <v>0</v>
      </c>
      <c r="O627" s="177">
        <v>0</v>
      </c>
      <c r="P627" s="177">
        <v>5</v>
      </c>
      <c r="Q627" s="177">
        <v>5</v>
      </c>
      <c r="R627" s="181">
        <v>5.3270709953146049</v>
      </c>
      <c r="S627" s="178">
        <v>5.5119432484755722</v>
      </c>
      <c r="T627" s="178">
        <v>5.7769779199319453</v>
      </c>
      <c r="U627" s="178">
        <v>5.9911732229434351</v>
      </c>
      <c r="V627" s="178">
        <v>6.2025474678772525</v>
      </c>
      <c r="W627" s="178">
        <v>6.421317084519238</v>
      </c>
      <c r="X627" s="178">
        <v>6.6528491536091403</v>
      </c>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c r="AV627" s="173"/>
      <c r="AW627" s="173"/>
      <c r="AX627" s="173"/>
      <c r="AY627" s="173"/>
      <c r="AZ627" s="173"/>
      <c r="BA627" s="173"/>
      <c r="BB627" s="173"/>
      <c r="BC627" s="173"/>
      <c r="BD627" s="173"/>
      <c r="BE627" s="173"/>
      <c r="BF627" s="173"/>
      <c r="BG627" s="173"/>
      <c r="BH627" s="173"/>
      <c r="BI627" s="173"/>
      <c r="BJ627" s="173"/>
      <c r="BK627" s="173"/>
      <c r="BL627" s="173"/>
      <c r="BM627" s="3"/>
      <c r="BN627" s="3"/>
      <c r="BO627" s="3"/>
      <c r="BP627" s="3"/>
      <c r="BQ627" s="3"/>
      <c r="BR627" s="3"/>
      <c r="BS627" s="3"/>
      <c r="BT627" s="3"/>
      <c r="BU627" s="3"/>
      <c r="BV627" s="3"/>
      <c r="BW627" s="3"/>
      <c r="BX627" s="3"/>
      <c r="BY627" s="3"/>
      <c r="BZ627" s="3"/>
    </row>
    <row r="628" spans="1:78" ht="13.9" customHeight="1" x14ac:dyDescent="0.25">
      <c r="A628" s="136"/>
      <c r="B628" s="107" t="s">
        <v>175</v>
      </c>
      <c r="C628" s="107" t="s">
        <v>181</v>
      </c>
      <c r="D628" s="105" t="s">
        <v>10</v>
      </c>
      <c r="E628" s="177"/>
      <c r="F628" s="177"/>
      <c r="G628" s="177"/>
      <c r="H628" s="177"/>
      <c r="I628" s="177"/>
      <c r="J628" s="177"/>
      <c r="K628" s="177"/>
      <c r="L628" s="177">
        <v>-15</v>
      </c>
      <c r="M628" s="177">
        <v>-60</v>
      </c>
      <c r="N628" s="177">
        <v>-70</v>
      </c>
      <c r="O628" s="177">
        <v>-25</v>
      </c>
      <c r="P628" s="177">
        <v>0</v>
      </c>
      <c r="Q628" s="177">
        <v>0</v>
      </c>
      <c r="R628" s="181">
        <v>0</v>
      </c>
      <c r="S628" s="178">
        <v>0</v>
      </c>
      <c r="T628" s="178">
        <v>0</v>
      </c>
      <c r="U628" s="178">
        <v>0</v>
      </c>
      <c r="V628" s="178">
        <v>0</v>
      </c>
      <c r="W628" s="178">
        <v>0</v>
      </c>
      <c r="X628" s="178">
        <v>0</v>
      </c>
      <c r="Y628" s="173"/>
      <c r="Z628" s="173"/>
      <c r="AA628" s="173"/>
      <c r="AB628" s="173"/>
      <c r="AC628" s="173"/>
      <c r="AD628" s="173"/>
      <c r="AE628" s="173"/>
      <c r="AF628" s="173"/>
      <c r="AG628" s="173"/>
      <c r="AH628" s="173"/>
      <c r="AI628" s="173"/>
      <c r="AJ628" s="173"/>
      <c r="AK628" s="173"/>
      <c r="AL628" s="173"/>
      <c r="AM628" s="173"/>
      <c r="AN628" s="173"/>
      <c r="AO628" s="173"/>
      <c r="AP628" s="173"/>
      <c r="AQ628" s="173"/>
      <c r="AR628" s="173"/>
      <c r="AS628" s="173"/>
      <c r="AT628" s="173"/>
      <c r="AU628" s="173"/>
      <c r="AV628" s="173"/>
      <c r="AW628" s="173"/>
      <c r="AX628" s="173"/>
      <c r="AY628" s="173"/>
      <c r="AZ628" s="173"/>
      <c r="BA628" s="173"/>
      <c r="BB628" s="173"/>
      <c r="BC628" s="173"/>
      <c r="BD628" s="173"/>
      <c r="BE628" s="173"/>
      <c r="BF628" s="173"/>
      <c r="BG628" s="173"/>
      <c r="BH628" s="173"/>
      <c r="BI628" s="173"/>
      <c r="BJ628" s="173"/>
      <c r="BK628" s="173"/>
      <c r="BL628" s="173"/>
      <c r="BM628" s="3"/>
      <c r="BN628" s="3"/>
      <c r="BO628" s="3"/>
      <c r="BP628" s="3"/>
      <c r="BQ628" s="3"/>
      <c r="BR628" s="3"/>
      <c r="BS628" s="3"/>
      <c r="BT628" s="3"/>
      <c r="BU628" s="3"/>
      <c r="BV628" s="3"/>
      <c r="BW628" s="3"/>
      <c r="BX628" s="3"/>
      <c r="BY628" s="3"/>
      <c r="BZ628" s="3"/>
    </row>
    <row r="629" spans="1:78" ht="13.9" customHeight="1" x14ac:dyDescent="0.25">
      <c r="A629" s="136"/>
      <c r="B629" s="107" t="s">
        <v>175</v>
      </c>
      <c r="C629" s="107" t="s">
        <v>181</v>
      </c>
      <c r="D629" s="105" t="s">
        <v>9</v>
      </c>
      <c r="E629" s="177"/>
      <c r="F629" s="177"/>
      <c r="G629" s="177"/>
      <c r="H629" s="177"/>
      <c r="I629" s="177"/>
      <c r="J629" s="177"/>
      <c r="K629" s="177"/>
      <c r="L629" s="177">
        <v>-5</v>
      </c>
      <c r="M629" s="177">
        <v>-120</v>
      </c>
      <c r="N629" s="177">
        <v>-145</v>
      </c>
      <c r="O629" s="177">
        <v>-55</v>
      </c>
      <c r="P629" s="177">
        <v>0</v>
      </c>
      <c r="Q629" s="177">
        <v>0</v>
      </c>
      <c r="R629" s="181">
        <v>0</v>
      </c>
      <c r="S629" s="178">
        <v>0</v>
      </c>
      <c r="T629" s="178">
        <v>0</v>
      </c>
      <c r="U629" s="178">
        <v>0</v>
      </c>
      <c r="V629" s="178">
        <v>0</v>
      </c>
      <c r="W629" s="178">
        <v>0</v>
      </c>
      <c r="X629" s="178">
        <v>0</v>
      </c>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c r="AV629" s="173"/>
      <c r="AW629" s="173"/>
      <c r="AX629" s="173"/>
      <c r="AY629" s="173"/>
      <c r="AZ629" s="173"/>
      <c r="BA629" s="173"/>
      <c r="BB629" s="173"/>
      <c r="BC629" s="173"/>
      <c r="BD629" s="173"/>
      <c r="BE629" s="173"/>
      <c r="BF629" s="173"/>
      <c r="BG629" s="173"/>
      <c r="BH629" s="173"/>
      <c r="BI629" s="173"/>
      <c r="BJ629" s="173"/>
      <c r="BK629" s="173"/>
      <c r="BL629" s="173"/>
      <c r="BM629" s="3"/>
      <c r="BN629" s="3"/>
      <c r="BO629" s="3"/>
      <c r="BP629" s="3"/>
      <c r="BQ629" s="3"/>
      <c r="BR629" s="3"/>
      <c r="BS629" s="3"/>
      <c r="BT629" s="3"/>
      <c r="BU629" s="3"/>
      <c r="BV629" s="3"/>
      <c r="BW629" s="3"/>
      <c r="BX629" s="3"/>
      <c r="BY629" s="3"/>
      <c r="BZ629" s="3"/>
    </row>
    <row r="630" spans="1:78" ht="13.9" customHeight="1" x14ac:dyDescent="0.25">
      <c r="A630" s="136"/>
      <c r="B630" s="107" t="s">
        <v>175</v>
      </c>
      <c r="C630" s="107" t="s">
        <v>180</v>
      </c>
      <c r="D630" s="105" t="s">
        <v>10</v>
      </c>
      <c r="E630" s="177"/>
      <c r="F630" s="177"/>
      <c r="G630" s="177"/>
      <c r="H630" s="177"/>
      <c r="I630" s="177"/>
      <c r="J630" s="177"/>
      <c r="K630" s="177"/>
      <c r="L630" s="177">
        <v>0</v>
      </c>
      <c r="M630" s="177">
        <v>-5</v>
      </c>
      <c r="N630" s="177">
        <v>0</v>
      </c>
      <c r="O630" s="177">
        <v>0</v>
      </c>
      <c r="P630" s="177">
        <v>0</v>
      </c>
      <c r="Q630" s="177">
        <v>0</v>
      </c>
      <c r="R630" s="181">
        <v>0</v>
      </c>
      <c r="S630" s="178">
        <v>0</v>
      </c>
      <c r="T630" s="178">
        <v>0</v>
      </c>
      <c r="U630" s="178">
        <v>0</v>
      </c>
      <c r="V630" s="178">
        <v>0</v>
      </c>
      <c r="W630" s="178">
        <v>0</v>
      </c>
      <c r="X630" s="178">
        <v>0</v>
      </c>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c r="AV630" s="173"/>
      <c r="AW630" s="173"/>
      <c r="AX630" s="173"/>
      <c r="AY630" s="173"/>
      <c r="AZ630" s="173"/>
      <c r="BA630" s="173"/>
      <c r="BB630" s="173"/>
      <c r="BC630" s="173"/>
      <c r="BD630" s="173"/>
      <c r="BE630" s="173"/>
      <c r="BF630" s="173"/>
      <c r="BG630" s="173"/>
      <c r="BH630" s="173"/>
      <c r="BI630" s="173"/>
      <c r="BJ630" s="173"/>
      <c r="BK630" s="173"/>
      <c r="BL630" s="173"/>
      <c r="BM630" s="3"/>
      <c r="BN630" s="3"/>
      <c r="BO630" s="3"/>
      <c r="BP630" s="3"/>
      <c r="BQ630" s="3"/>
      <c r="BR630" s="3"/>
      <c r="BS630" s="3"/>
      <c r="BT630" s="3"/>
      <c r="BU630" s="3"/>
      <c r="BV630" s="3"/>
      <c r="BW630" s="3"/>
      <c r="BX630" s="3"/>
      <c r="BY630" s="3"/>
      <c r="BZ630" s="3"/>
    </row>
    <row r="631" spans="1:78" ht="13.9" customHeight="1" x14ac:dyDescent="0.25">
      <c r="A631" s="136"/>
      <c r="B631" s="107" t="s">
        <v>175</v>
      </c>
      <c r="C631" s="107" t="s">
        <v>179</v>
      </c>
      <c r="D631" s="105" t="s">
        <v>0</v>
      </c>
      <c r="E631" s="177"/>
      <c r="F631" s="177"/>
      <c r="G631" s="177"/>
      <c r="H631" s="177"/>
      <c r="I631" s="177"/>
      <c r="J631" s="177"/>
      <c r="K631" s="177"/>
      <c r="L631" s="177">
        <v>0</v>
      </c>
      <c r="M631" s="177">
        <v>-15</v>
      </c>
      <c r="N631" s="177">
        <v>0</v>
      </c>
      <c r="O631" s="177">
        <v>0</v>
      </c>
      <c r="P631" s="177">
        <v>0</v>
      </c>
      <c r="Q631" s="177">
        <v>0</v>
      </c>
      <c r="R631" s="181">
        <v>0</v>
      </c>
      <c r="S631" s="178">
        <v>0</v>
      </c>
      <c r="T631" s="178">
        <v>0</v>
      </c>
      <c r="U631" s="178">
        <v>0</v>
      </c>
      <c r="V631" s="178">
        <v>0</v>
      </c>
      <c r="W631" s="178">
        <v>0</v>
      </c>
      <c r="X631" s="178">
        <v>0</v>
      </c>
      <c r="Y631" s="173"/>
      <c r="Z631" s="173"/>
      <c r="AA631" s="173"/>
      <c r="AB631" s="173"/>
      <c r="AC631" s="173"/>
      <c r="AD631" s="173"/>
      <c r="AE631" s="173"/>
      <c r="AF631" s="173"/>
      <c r="AG631" s="173"/>
      <c r="AH631" s="173"/>
      <c r="AI631" s="173"/>
      <c r="AJ631" s="173"/>
      <c r="AK631" s="173"/>
      <c r="AL631" s="173"/>
      <c r="AM631" s="173"/>
      <c r="AN631" s="173"/>
      <c r="AO631" s="173"/>
      <c r="AP631" s="173"/>
      <c r="AQ631" s="173"/>
      <c r="AR631" s="173"/>
      <c r="AS631" s="173"/>
      <c r="AT631" s="173"/>
      <c r="AU631" s="173"/>
      <c r="AV631" s="173"/>
      <c r="AW631" s="173"/>
      <c r="AX631" s="173"/>
      <c r="AY631" s="173"/>
      <c r="AZ631" s="173"/>
      <c r="BA631" s="173"/>
      <c r="BB631" s="173"/>
      <c r="BC631" s="173"/>
      <c r="BD631" s="173"/>
      <c r="BE631" s="173"/>
      <c r="BF631" s="173"/>
      <c r="BG631" s="173"/>
      <c r="BH631" s="173"/>
      <c r="BI631" s="173"/>
      <c r="BJ631" s="173"/>
      <c r="BK631" s="173"/>
      <c r="BL631" s="173"/>
      <c r="BM631" s="3"/>
      <c r="BN631" s="3"/>
      <c r="BO631" s="3"/>
      <c r="BP631" s="3"/>
      <c r="BQ631" s="3"/>
      <c r="BR631" s="3"/>
      <c r="BS631" s="3"/>
      <c r="BT631" s="3"/>
      <c r="BU631" s="3"/>
      <c r="BV631" s="3"/>
      <c r="BW631" s="3"/>
      <c r="BX631" s="3"/>
      <c r="BY631" s="3"/>
      <c r="BZ631" s="3"/>
    </row>
    <row r="632" spans="1:78" ht="13.9" customHeight="1" x14ac:dyDescent="0.25">
      <c r="A632" s="136"/>
      <c r="B632" s="107" t="s">
        <v>175</v>
      </c>
      <c r="C632" s="107" t="s">
        <v>179</v>
      </c>
      <c r="D632" s="105" t="s">
        <v>10</v>
      </c>
      <c r="E632" s="177"/>
      <c r="F632" s="177"/>
      <c r="G632" s="177"/>
      <c r="H632" s="177"/>
      <c r="I632" s="177"/>
      <c r="J632" s="177"/>
      <c r="K632" s="177"/>
      <c r="L632" s="177">
        <v>0</v>
      </c>
      <c r="M632" s="177">
        <v>-15</v>
      </c>
      <c r="N632" s="177">
        <v>-10</v>
      </c>
      <c r="O632" s="177">
        <v>-10</v>
      </c>
      <c r="P632" s="177">
        <v>20</v>
      </c>
      <c r="Q632" s="177">
        <v>5</v>
      </c>
      <c r="R632" s="181">
        <v>5.3270709953146049</v>
      </c>
      <c r="S632" s="178">
        <v>5.5119432484755722</v>
      </c>
      <c r="T632" s="178">
        <v>5.7769779199319453</v>
      </c>
      <c r="U632" s="178">
        <v>5.9911732229434351</v>
      </c>
      <c r="V632" s="178">
        <v>6.2025474678772525</v>
      </c>
      <c r="W632" s="178">
        <v>6.421317084519238</v>
      </c>
      <c r="X632" s="178">
        <v>6.6528491536091403</v>
      </c>
      <c r="Y632" s="173"/>
      <c r="Z632" s="173"/>
      <c r="AA632" s="173"/>
      <c r="AB632" s="173"/>
      <c r="AC632" s="173"/>
      <c r="AD632" s="173"/>
      <c r="AE632" s="173"/>
      <c r="AF632" s="173"/>
      <c r="AG632" s="173"/>
      <c r="AH632" s="173"/>
      <c r="AI632" s="173"/>
      <c r="AJ632" s="173"/>
      <c r="AK632" s="173"/>
      <c r="AL632" s="173"/>
      <c r="AM632" s="173"/>
      <c r="AN632" s="173"/>
      <c r="AO632" s="173"/>
      <c r="AP632" s="173"/>
      <c r="AQ632" s="173"/>
      <c r="AR632" s="173"/>
      <c r="AS632" s="173"/>
      <c r="AT632" s="173"/>
      <c r="AU632" s="173"/>
      <c r="AV632" s="173"/>
      <c r="AW632" s="173"/>
      <c r="AX632" s="173"/>
      <c r="AY632" s="173"/>
      <c r="AZ632" s="173"/>
      <c r="BA632" s="173"/>
      <c r="BB632" s="173"/>
      <c r="BC632" s="173"/>
      <c r="BD632" s="173"/>
      <c r="BE632" s="173"/>
      <c r="BF632" s="173"/>
      <c r="BG632" s="173"/>
      <c r="BH632" s="173"/>
      <c r="BI632" s="173"/>
      <c r="BJ632" s="173"/>
      <c r="BK632" s="173"/>
      <c r="BL632" s="173"/>
      <c r="BM632" s="3"/>
      <c r="BN632" s="3"/>
      <c r="BO632" s="3"/>
      <c r="BP632" s="3"/>
      <c r="BQ632" s="3"/>
      <c r="BR632" s="3"/>
      <c r="BS632" s="3"/>
      <c r="BT632" s="3"/>
      <c r="BU632" s="3"/>
      <c r="BV632" s="3"/>
      <c r="BW632" s="3"/>
      <c r="BX632" s="3"/>
      <c r="BY632" s="3"/>
      <c r="BZ632" s="3"/>
    </row>
    <row r="633" spans="1:78" ht="13.9" customHeight="1" x14ac:dyDescent="0.25">
      <c r="A633" s="136"/>
      <c r="B633" s="107" t="s">
        <v>175</v>
      </c>
      <c r="C633" s="107" t="s">
        <v>178</v>
      </c>
      <c r="D633" s="105" t="s">
        <v>10</v>
      </c>
      <c r="E633" s="177"/>
      <c r="F633" s="177"/>
      <c r="G633" s="177"/>
      <c r="H633" s="177"/>
      <c r="I633" s="177"/>
      <c r="J633" s="177"/>
      <c r="K633" s="177"/>
      <c r="L633" s="177">
        <v>0</v>
      </c>
      <c r="M633" s="177">
        <v>0</v>
      </c>
      <c r="N633" s="177">
        <v>0</v>
      </c>
      <c r="O633" s="177">
        <v>-5</v>
      </c>
      <c r="P633" s="177">
        <v>-20</v>
      </c>
      <c r="Q633" s="177">
        <v>-25</v>
      </c>
      <c r="R633" s="181">
        <v>-26.635354976573023</v>
      </c>
      <c r="S633" s="178">
        <v>-27.559716242377856</v>
      </c>
      <c r="T633" s="178">
        <v>-28.884889599659722</v>
      </c>
      <c r="U633" s="178">
        <v>-29.955866114717175</v>
      </c>
      <c r="V633" s="178">
        <v>-31.012737339386263</v>
      </c>
      <c r="W633" s="178">
        <v>-32.10658542259619</v>
      </c>
      <c r="X633" s="178">
        <v>-33.264245768045697</v>
      </c>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c r="AV633" s="173"/>
      <c r="AW633" s="173"/>
      <c r="AX633" s="173"/>
      <c r="AY633" s="173"/>
      <c r="AZ633" s="173"/>
      <c r="BA633" s="173"/>
      <c r="BB633" s="173"/>
      <c r="BC633" s="173"/>
      <c r="BD633" s="173"/>
      <c r="BE633" s="173"/>
      <c r="BF633" s="173"/>
      <c r="BG633" s="173"/>
      <c r="BH633" s="173"/>
      <c r="BI633" s="173"/>
      <c r="BJ633" s="173"/>
      <c r="BK633" s="173"/>
      <c r="BL633" s="173"/>
      <c r="BM633" s="3"/>
      <c r="BN633" s="3"/>
      <c r="BO633" s="3"/>
      <c r="BP633" s="3"/>
      <c r="BQ633" s="3"/>
      <c r="BR633" s="3"/>
      <c r="BS633" s="3"/>
      <c r="BT633" s="3"/>
      <c r="BU633" s="3"/>
      <c r="BV633" s="3"/>
      <c r="BW633" s="3"/>
      <c r="BX633" s="3"/>
      <c r="BY633" s="3"/>
      <c r="BZ633" s="3"/>
    </row>
    <row r="634" spans="1:78" ht="13.9" customHeight="1" x14ac:dyDescent="0.25">
      <c r="A634" s="136"/>
      <c r="B634" s="107" t="s">
        <v>175</v>
      </c>
      <c r="C634" s="107" t="s">
        <v>177</v>
      </c>
      <c r="D634" s="105" t="s">
        <v>9</v>
      </c>
      <c r="E634" s="177"/>
      <c r="F634" s="177"/>
      <c r="G634" s="177"/>
      <c r="H634" s="177"/>
      <c r="I634" s="177"/>
      <c r="J634" s="177"/>
      <c r="K634" s="177"/>
      <c r="L634" s="177">
        <v>0</v>
      </c>
      <c r="M634" s="177">
        <v>-30</v>
      </c>
      <c r="N634" s="177">
        <v>-30</v>
      </c>
      <c r="O634" s="177">
        <v>-30</v>
      </c>
      <c r="P634" s="177">
        <v>0</v>
      </c>
      <c r="Q634" s="177">
        <v>0</v>
      </c>
      <c r="R634" s="181">
        <v>0</v>
      </c>
      <c r="S634" s="178">
        <v>0</v>
      </c>
      <c r="T634" s="178">
        <v>0</v>
      </c>
      <c r="U634" s="178">
        <v>0</v>
      </c>
      <c r="V634" s="178">
        <v>0</v>
      </c>
      <c r="W634" s="178">
        <v>0</v>
      </c>
      <c r="X634" s="178">
        <v>0</v>
      </c>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c r="BM634" s="3"/>
      <c r="BN634" s="3"/>
      <c r="BO634" s="3"/>
      <c r="BP634" s="3"/>
      <c r="BQ634" s="3"/>
      <c r="BR634" s="3"/>
      <c r="BS634" s="3"/>
      <c r="BT634" s="3"/>
      <c r="BU634" s="3"/>
      <c r="BV634" s="3"/>
      <c r="BW634" s="3"/>
      <c r="BX634" s="3"/>
      <c r="BY634" s="3"/>
      <c r="BZ634" s="3"/>
    </row>
    <row r="635" spans="1:78" ht="13.9" customHeight="1" x14ac:dyDescent="0.25">
      <c r="A635" s="136"/>
      <c r="B635" s="107" t="s">
        <v>175</v>
      </c>
      <c r="C635" s="107" t="s">
        <v>176</v>
      </c>
      <c r="D635" s="105" t="s">
        <v>0</v>
      </c>
      <c r="E635" s="177"/>
      <c r="F635" s="177"/>
      <c r="G635" s="177"/>
      <c r="H635" s="177"/>
      <c r="I635" s="177"/>
      <c r="J635" s="177"/>
      <c r="K635" s="177"/>
      <c r="L635" s="177">
        <v>0</v>
      </c>
      <c r="M635" s="177">
        <v>0</v>
      </c>
      <c r="N635" s="177">
        <v>-700</v>
      </c>
      <c r="O635" s="177">
        <v>270</v>
      </c>
      <c r="P635" s="177">
        <v>245</v>
      </c>
      <c r="Q635" s="177">
        <v>200</v>
      </c>
      <c r="R635" s="181">
        <v>213.08283981258418</v>
      </c>
      <c r="S635" s="178">
        <v>220.47772993902285</v>
      </c>
      <c r="T635" s="178">
        <v>231.07911679727778</v>
      </c>
      <c r="U635" s="178">
        <v>239.6469289177374</v>
      </c>
      <c r="V635" s="178">
        <v>248.1018987150901</v>
      </c>
      <c r="W635" s="178">
        <v>256.85268338076952</v>
      </c>
      <c r="X635" s="178">
        <v>266.11396614436558</v>
      </c>
      <c r="Y635" s="173"/>
      <c r="Z635" s="173"/>
      <c r="AA635" s="173"/>
      <c r="AB635" s="173"/>
      <c r="AC635" s="173"/>
      <c r="AD635" s="173"/>
      <c r="AE635" s="173"/>
      <c r="AF635" s="173"/>
      <c r="AG635" s="173"/>
      <c r="AH635" s="173"/>
      <c r="AI635" s="173"/>
      <c r="AJ635" s="173"/>
      <c r="AK635" s="173"/>
      <c r="AL635" s="173"/>
      <c r="AM635" s="173"/>
      <c r="AN635" s="173"/>
      <c r="AO635" s="173"/>
      <c r="AP635" s="173"/>
      <c r="AQ635" s="173"/>
      <c r="AR635" s="173"/>
      <c r="AS635" s="173"/>
      <c r="AT635" s="173"/>
      <c r="AU635" s="173"/>
      <c r="AV635" s="173"/>
      <c r="AW635" s="173"/>
      <c r="AX635" s="173"/>
      <c r="AY635" s="173"/>
      <c r="AZ635" s="173"/>
      <c r="BA635" s="173"/>
      <c r="BB635" s="173"/>
      <c r="BC635" s="173"/>
      <c r="BD635" s="173"/>
      <c r="BE635" s="173"/>
      <c r="BF635" s="173"/>
      <c r="BG635" s="173"/>
      <c r="BH635" s="173"/>
      <c r="BI635" s="173"/>
      <c r="BJ635" s="173"/>
      <c r="BK635" s="173"/>
      <c r="BL635" s="173"/>
      <c r="BM635" s="3"/>
      <c r="BN635" s="3"/>
      <c r="BO635" s="3"/>
      <c r="BP635" s="3"/>
      <c r="BQ635" s="3"/>
      <c r="BR635" s="3"/>
      <c r="BS635" s="3"/>
      <c r="BT635" s="3"/>
      <c r="BU635" s="3"/>
      <c r="BV635" s="3"/>
      <c r="BW635" s="3"/>
      <c r="BX635" s="3"/>
      <c r="BY635" s="3"/>
      <c r="BZ635" s="3"/>
    </row>
    <row r="636" spans="1:78" ht="13.9" customHeight="1" x14ac:dyDescent="0.25">
      <c r="A636" s="136"/>
      <c r="B636" s="107" t="s">
        <v>175</v>
      </c>
      <c r="C636" s="107" t="s">
        <v>176</v>
      </c>
      <c r="D636" s="105" t="s">
        <v>11</v>
      </c>
      <c r="E636" s="177"/>
      <c r="F636" s="177"/>
      <c r="G636" s="177"/>
      <c r="H636" s="177"/>
      <c r="I636" s="177"/>
      <c r="J636" s="177"/>
      <c r="K636" s="177"/>
      <c r="L636" s="177">
        <v>0</v>
      </c>
      <c r="M636" s="177">
        <v>0</v>
      </c>
      <c r="N636" s="177">
        <v>-20</v>
      </c>
      <c r="O636" s="177">
        <v>-20</v>
      </c>
      <c r="P636" s="177">
        <v>-25</v>
      </c>
      <c r="Q636" s="177">
        <v>-30</v>
      </c>
      <c r="R636" s="181">
        <v>-31.962425971887626</v>
      </c>
      <c r="S636" s="178">
        <v>-33.071659490853428</v>
      </c>
      <c r="T636" s="178">
        <v>-34.661867519591667</v>
      </c>
      <c r="U636" s="178">
        <v>-35.947039337660605</v>
      </c>
      <c r="V636" s="178">
        <v>-37.215284807263508</v>
      </c>
      <c r="W636" s="178">
        <v>-38.527902507115421</v>
      </c>
      <c r="X636" s="178">
        <v>-39.917094921654829</v>
      </c>
      <c r="Y636" s="173"/>
      <c r="Z636" s="173"/>
      <c r="AA636" s="173"/>
      <c r="AB636" s="173"/>
      <c r="AC636" s="173"/>
      <c r="AD636" s="173"/>
      <c r="AE636" s="173"/>
      <c r="AF636" s="173"/>
      <c r="AG636" s="173"/>
      <c r="AH636" s="173"/>
      <c r="AI636" s="173"/>
      <c r="AJ636" s="173"/>
      <c r="AK636" s="173"/>
      <c r="AL636" s="173"/>
      <c r="AM636" s="173"/>
      <c r="AN636" s="173"/>
      <c r="AO636" s="173"/>
      <c r="AP636" s="173"/>
      <c r="AQ636" s="173"/>
      <c r="AR636" s="173"/>
      <c r="AS636" s="173"/>
      <c r="AT636" s="173"/>
      <c r="AU636" s="173"/>
      <c r="AV636" s="173"/>
      <c r="AW636" s="173"/>
      <c r="AX636" s="173"/>
      <c r="AY636" s="173"/>
      <c r="AZ636" s="173"/>
      <c r="BA636" s="173"/>
      <c r="BB636" s="173"/>
      <c r="BC636" s="173"/>
      <c r="BD636" s="173"/>
      <c r="BE636" s="173"/>
      <c r="BF636" s="173"/>
      <c r="BG636" s="173"/>
      <c r="BH636" s="173"/>
      <c r="BI636" s="173"/>
      <c r="BJ636" s="173"/>
      <c r="BK636" s="173"/>
      <c r="BL636" s="173"/>
      <c r="BM636" s="3"/>
      <c r="BN636" s="3"/>
      <c r="BO636" s="3"/>
      <c r="BP636" s="3"/>
      <c r="BQ636" s="3"/>
      <c r="BR636" s="3"/>
      <c r="BS636" s="3"/>
      <c r="BT636" s="3"/>
      <c r="BU636" s="3"/>
      <c r="BV636" s="3"/>
      <c r="BW636" s="3"/>
      <c r="BX636" s="3"/>
      <c r="BY636" s="3"/>
      <c r="BZ636" s="3"/>
    </row>
    <row r="637" spans="1:78" ht="13.9" customHeight="1" x14ac:dyDescent="0.25">
      <c r="A637" s="136"/>
      <c r="B637" s="107" t="s">
        <v>175</v>
      </c>
      <c r="C637" s="107" t="s">
        <v>176</v>
      </c>
      <c r="D637" s="105" t="s">
        <v>10</v>
      </c>
      <c r="E637" s="177"/>
      <c r="F637" s="177"/>
      <c r="G637" s="177"/>
      <c r="H637" s="177"/>
      <c r="I637" s="177"/>
      <c r="J637" s="177"/>
      <c r="K637" s="177"/>
      <c r="L637" s="177">
        <v>0</v>
      </c>
      <c r="M637" s="177">
        <v>0</v>
      </c>
      <c r="N637" s="177">
        <v>525</v>
      </c>
      <c r="O637" s="177">
        <v>-505</v>
      </c>
      <c r="P637" s="177">
        <v>-535</v>
      </c>
      <c r="Q637" s="177">
        <v>-555</v>
      </c>
      <c r="R637" s="181">
        <v>-591.30488047992105</v>
      </c>
      <c r="S637" s="178">
        <v>-611.82570058078841</v>
      </c>
      <c r="T637" s="178">
        <v>-641.24454911244584</v>
      </c>
      <c r="U637" s="178">
        <v>-665.02022774672128</v>
      </c>
      <c r="V637" s="178">
        <v>-688.48276893437503</v>
      </c>
      <c r="W637" s="178">
        <v>-712.76619638163538</v>
      </c>
      <c r="X637" s="178">
        <v>-738.46625605061445</v>
      </c>
      <c r="Y637" s="173"/>
      <c r="Z637" s="173"/>
      <c r="AA637" s="173"/>
      <c r="AB637" s="173"/>
      <c r="AC637" s="173"/>
      <c r="AD637" s="173"/>
      <c r="AE637" s="173"/>
      <c r="AF637" s="173"/>
      <c r="AG637" s="173"/>
      <c r="AH637" s="173"/>
      <c r="AI637" s="173"/>
      <c r="AJ637" s="173"/>
      <c r="AK637" s="173"/>
      <c r="AL637" s="173"/>
      <c r="AM637" s="173"/>
      <c r="AN637" s="173"/>
      <c r="AO637" s="173"/>
      <c r="AP637" s="173"/>
      <c r="AQ637" s="173"/>
      <c r="AR637" s="173"/>
      <c r="AS637" s="173"/>
      <c r="AT637" s="173"/>
      <c r="AU637" s="173"/>
      <c r="AV637" s="173"/>
      <c r="AW637" s="173"/>
      <c r="AX637" s="173"/>
      <c r="AY637" s="173"/>
      <c r="AZ637" s="173"/>
      <c r="BA637" s="173"/>
      <c r="BB637" s="173"/>
      <c r="BC637" s="173"/>
      <c r="BD637" s="173"/>
      <c r="BE637" s="173"/>
      <c r="BF637" s="173"/>
      <c r="BG637" s="173"/>
      <c r="BH637" s="173"/>
      <c r="BI637" s="173"/>
      <c r="BJ637" s="173"/>
      <c r="BK637" s="173"/>
      <c r="BL637" s="173"/>
      <c r="BM637" s="3"/>
      <c r="BN637" s="3"/>
      <c r="BO637" s="3"/>
      <c r="BP637" s="3"/>
      <c r="BQ637" s="3"/>
      <c r="BR637" s="3"/>
      <c r="BS637" s="3"/>
      <c r="BT637" s="3"/>
      <c r="BU637" s="3"/>
      <c r="BV637" s="3"/>
      <c r="BW637" s="3"/>
      <c r="BX637" s="3"/>
      <c r="BY637" s="3"/>
      <c r="BZ637" s="3"/>
    </row>
    <row r="638" spans="1:78" ht="13.9" customHeight="1" x14ac:dyDescent="0.25">
      <c r="A638" s="136"/>
      <c r="B638" s="107" t="s">
        <v>175</v>
      </c>
      <c r="C638" s="107" t="s">
        <v>726</v>
      </c>
      <c r="D638" s="105" t="s">
        <v>10</v>
      </c>
      <c r="E638" s="177"/>
      <c r="F638" s="177"/>
      <c r="G638" s="177"/>
      <c r="H638" s="177"/>
      <c r="I638" s="177"/>
      <c r="J638" s="177"/>
      <c r="K638" s="177"/>
      <c r="L638" s="177">
        <v>235</v>
      </c>
      <c r="M638" s="177">
        <v>290</v>
      </c>
      <c r="N638" s="177">
        <v>310</v>
      </c>
      <c r="O638" s="177">
        <v>330</v>
      </c>
      <c r="P638" s="177">
        <v>350</v>
      </c>
      <c r="Q638" s="177">
        <v>375</v>
      </c>
      <c r="R638" s="181">
        <v>399.53032464859535</v>
      </c>
      <c r="S638" s="178">
        <v>413.39574363566788</v>
      </c>
      <c r="T638" s="178">
        <v>433.27334399489587</v>
      </c>
      <c r="U638" s="178">
        <v>449.33799172075766</v>
      </c>
      <c r="V638" s="178">
        <v>465.191060090794</v>
      </c>
      <c r="W638" s="178">
        <v>481.5987813389429</v>
      </c>
      <c r="X638" s="178">
        <v>498.96368652068554</v>
      </c>
      <c r="Y638" s="173"/>
      <c r="Z638" s="173"/>
      <c r="AA638" s="173"/>
      <c r="AB638" s="173"/>
      <c r="AC638" s="173"/>
      <c r="AD638" s="173"/>
      <c r="AE638" s="173"/>
      <c r="AF638" s="173"/>
      <c r="AG638" s="173"/>
      <c r="AH638" s="173"/>
      <c r="AI638" s="173"/>
      <c r="AJ638" s="173"/>
      <c r="AK638" s="173"/>
      <c r="AL638" s="173"/>
      <c r="AM638" s="173"/>
      <c r="AN638" s="173"/>
      <c r="AO638" s="173"/>
      <c r="AP638" s="173"/>
      <c r="AQ638" s="173"/>
      <c r="AR638" s="173"/>
      <c r="AS638" s="173"/>
      <c r="AT638" s="173"/>
      <c r="AU638" s="173"/>
      <c r="AV638" s="173"/>
      <c r="AW638" s="173"/>
      <c r="AX638" s="173"/>
      <c r="AY638" s="173"/>
      <c r="AZ638" s="173"/>
      <c r="BA638" s="173"/>
      <c r="BB638" s="173"/>
      <c r="BC638" s="173"/>
      <c r="BD638" s="173"/>
      <c r="BE638" s="173"/>
      <c r="BF638" s="173"/>
      <c r="BG638" s="173"/>
      <c r="BH638" s="173"/>
      <c r="BI638" s="173"/>
      <c r="BJ638" s="173"/>
      <c r="BK638" s="173"/>
      <c r="BL638" s="173"/>
      <c r="BM638" s="3"/>
      <c r="BN638" s="3"/>
      <c r="BO638" s="3"/>
      <c r="BP638" s="3"/>
      <c r="BQ638" s="3"/>
      <c r="BR638" s="3"/>
      <c r="BS638" s="3"/>
      <c r="BT638" s="3"/>
      <c r="BU638" s="3"/>
      <c r="BV638" s="3"/>
      <c r="BW638" s="3"/>
      <c r="BX638" s="3"/>
      <c r="BY638" s="3"/>
      <c r="BZ638" s="3"/>
    </row>
    <row r="639" spans="1:78" ht="13.9" customHeight="1" x14ac:dyDescent="0.25">
      <c r="A639" s="136"/>
      <c r="B639" s="107" t="s">
        <v>175</v>
      </c>
      <c r="C639" s="107" t="s">
        <v>2110</v>
      </c>
      <c r="D639" s="105" t="s">
        <v>10</v>
      </c>
      <c r="E639" s="177"/>
      <c r="F639" s="177"/>
      <c r="G639" s="177"/>
      <c r="H639" s="177"/>
      <c r="I639" s="177"/>
      <c r="J639" s="177"/>
      <c r="K639" s="177"/>
      <c r="L639" s="177">
        <v>-85</v>
      </c>
      <c r="M639" s="177">
        <v>-90</v>
      </c>
      <c r="N639" s="177">
        <v>-105</v>
      </c>
      <c r="O639" s="177">
        <v>-115</v>
      </c>
      <c r="P639" s="177">
        <v>-115</v>
      </c>
      <c r="Q639" s="177">
        <v>-120</v>
      </c>
      <c r="R639" s="181">
        <v>-127.8497038875505</v>
      </c>
      <c r="S639" s="178">
        <v>-132.28663796341371</v>
      </c>
      <c r="T639" s="178">
        <v>-138.64747007836667</v>
      </c>
      <c r="U639" s="178">
        <v>-143.78815735064242</v>
      </c>
      <c r="V639" s="178">
        <v>-148.86113922905403</v>
      </c>
      <c r="W639" s="178">
        <v>-154.11161002846168</v>
      </c>
      <c r="X639" s="178">
        <v>-159.66837968661932</v>
      </c>
      <c r="Y639" s="173"/>
      <c r="Z639" s="173"/>
      <c r="AA639" s="173"/>
      <c r="AB639" s="173"/>
      <c r="AC639" s="173"/>
      <c r="AD639" s="173"/>
      <c r="AE639" s="173"/>
      <c r="AF639" s="173"/>
      <c r="AG639" s="173"/>
      <c r="AH639" s="173"/>
      <c r="AI639" s="173"/>
      <c r="AJ639" s="173"/>
      <c r="AK639" s="173"/>
      <c r="AL639" s="173"/>
      <c r="AM639" s="173"/>
      <c r="AN639" s="173"/>
      <c r="AO639" s="173"/>
      <c r="AP639" s="173"/>
      <c r="AQ639" s="173"/>
      <c r="AR639" s="173"/>
      <c r="AS639" s="173"/>
      <c r="AT639" s="173"/>
      <c r="AU639" s="173"/>
      <c r="AV639" s="173"/>
      <c r="AW639" s="173"/>
      <c r="AX639" s="173"/>
      <c r="AY639" s="173"/>
      <c r="AZ639" s="173"/>
      <c r="BA639" s="173"/>
      <c r="BB639" s="173"/>
      <c r="BC639" s="173"/>
      <c r="BD639" s="173"/>
      <c r="BE639" s="173"/>
      <c r="BF639" s="173"/>
      <c r="BG639" s="173"/>
      <c r="BH639" s="173"/>
      <c r="BI639" s="173"/>
      <c r="BJ639" s="173"/>
      <c r="BK639" s="173"/>
      <c r="BL639" s="173"/>
      <c r="BM639" s="3"/>
      <c r="BN639" s="3"/>
      <c r="BO639" s="3"/>
      <c r="BP639" s="3"/>
      <c r="BQ639" s="3"/>
      <c r="BR639" s="3"/>
      <c r="BS639" s="3"/>
      <c r="BT639" s="3"/>
      <c r="BU639" s="3"/>
      <c r="BV639" s="3"/>
      <c r="BW639" s="3"/>
      <c r="BX639" s="3"/>
      <c r="BY639" s="3"/>
      <c r="BZ639" s="3"/>
    </row>
    <row r="640" spans="1:78" ht="13.9" customHeight="1" x14ac:dyDescent="0.25">
      <c r="A640" s="136"/>
      <c r="B640" s="107" t="s">
        <v>175</v>
      </c>
      <c r="C640" s="107" t="s">
        <v>2111</v>
      </c>
      <c r="D640" s="105" t="s">
        <v>16</v>
      </c>
      <c r="E640" s="177"/>
      <c r="F640" s="177"/>
      <c r="G640" s="177"/>
      <c r="H640" s="177"/>
      <c r="I640" s="177"/>
      <c r="J640" s="177"/>
      <c r="K640" s="177"/>
      <c r="L640" s="177">
        <v>20</v>
      </c>
      <c r="M640" s="177">
        <v>20</v>
      </c>
      <c r="N640" s="177">
        <v>20</v>
      </c>
      <c r="O640" s="177">
        <v>20</v>
      </c>
      <c r="P640" s="177">
        <v>25</v>
      </c>
      <c r="Q640" s="177">
        <v>25</v>
      </c>
      <c r="R640" s="181">
        <v>26.635354976573023</v>
      </c>
      <c r="S640" s="178">
        <v>27.559716242377856</v>
      </c>
      <c r="T640" s="178">
        <v>28.884889599659722</v>
      </c>
      <c r="U640" s="178">
        <v>29.955866114717175</v>
      </c>
      <c r="V640" s="178">
        <v>31.012737339386263</v>
      </c>
      <c r="W640" s="178">
        <v>32.10658542259619</v>
      </c>
      <c r="X640" s="178">
        <v>33.264245768045697</v>
      </c>
      <c r="Y640" s="173"/>
      <c r="Z640" s="173"/>
      <c r="AA640" s="173"/>
      <c r="AB640" s="173"/>
      <c r="AC640" s="173"/>
      <c r="AD640" s="173"/>
      <c r="AE640" s="173"/>
      <c r="AF640" s="173"/>
      <c r="AG640" s="173"/>
      <c r="AH640" s="173"/>
      <c r="AI640" s="173"/>
      <c r="AJ640" s="173"/>
      <c r="AK640" s="173"/>
      <c r="AL640" s="173"/>
      <c r="AM640" s="173"/>
      <c r="AN640" s="173"/>
      <c r="AO640" s="173"/>
      <c r="AP640" s="173"/>
      <c r="AQ640" s="173"/>
      <c r="AR640" s="173"/>
      <c r="AS640" s="173"/>
      <c r="AT640" s="173"/>
      <c r="AU640" s="173"/>
      <c r="AV640" s="173"/>
      <c r="AW640" s="173"/>
      <c r="AX640" s="173"/>
      <c r="AY640" s="173"/>
      <c r="AZ640" s="173"/>
      <c r="BA640" s="173"/>
      <c r="BB640" s="173"/>
      <c r="BC640" s="173"/>
      <c r="BD640" s="173"/>
      <c r="BE640" s="173"/>
      <c r="BF640" s="173"/>
      <c r="BG640" s="173"/>
      <c r="BH640" s="173"/>
      <c r="BI640" s="173"/>
      <c r="BJ640" s="173"/>
      <c r="BK640" s="173"/>
      <c r="BL640" s="173"/>
      <c r="BM640" s="3"/>
      <c r="BN640" s="3"/>
      <c r="BO640" s="3"/>
      <c r="BP640" s="3"/>
      <c r="BQ640" s="3"/>
      <c r="BR640" s="3"/>
      <c r="BS640" s="3"/>
      <c r="BT640" s="3"/>
      <c r="BU640" s="3"/>
      <c r="BV640" s="3"/>
      <c r="BW640" s="3"/>
      <c r="BX640" s="3"/>
      <c r="BY640" s="3"/>
      <c r="BZ640" s="3"/>
    </row>
    <row r="641" spans="1:78" ht="13.9" customHeight="1" x14ac:dyDescent="0.25">
      <c r="A641" s="136"/>
      <c r="B641" s="107" t="s">
        <v>175</v>
      </c>
      <c r="C641" s="107" t="s">
        <v>2134</v>
      </c>
      <c r="D641" s="105" t="s">
        <v>10</v>
      </c>
      <c r="E641" s="177"/>
      <c r="F641" s="177"/>
      <c r="G641" s="177"/>
      <c r="H641" s="177"/>
      <c r="I641" s="177"/>
      <c r="J641" s="177"/>
      <c r="K641" s="177"/>
      <c r="L641" s="177">
        <v>0</v>
      </c>
      <c r="M641" s="177">
        <v>775</v>
      </c>
      <c r="N641" s="177">
        <v>0</v>
      </c>
      <c r="O641" s="177">
        <v>0</v>
      </c>
      <c r="P641" s="177">
        <v>0</v>
      </c>
      <c r="Q641" s="177">
        <v>0</v>
      </c>
      <c r="R641" s="181">
        <v>0</v>
      </c>
      <c r="S641" s="178">
        <v>0</v>
      </c>
      <c r="T641" s="178">
        <v>0</v>
      </c>
      <c r="U641" s="178">
        <v>0</v>
      </c>
      <c r="V641" s="178">
        <v>0</v>
      </c>
      <c r="W641" s="178">
        <v>0</v>
      </c>
      <c r="X641" s="178">
        <v>0</v>
      </c>
      <c r="Y641" s="173"/>
      <c r="Z641" s="173"/>
      <c r="AA641" s="173"/>
      <c r="AB641" s="173"/>
      <c r="AC641" s="173"/>
      <c r="AD641" s="173"/>
      <c r="AE641" s="173"/>
      <c r="AF641" s="173"/>
      <c r="AG641" s="173"/>
      <c r="AH641" s="173"/>
      <c r="AI641" s="173"/>
      <c r="AJ641" s="173"/>
      <c r="AK641" s="173"/>
      <c r="AL641" s="173"/>
      <c r="AM641" s="173"/>
      <c r="AN641" s="173"/>
      <c r="AO641" s="173"/>
      <c r="AP641" s="173"/>
      <c r="AQ641" s="173"/>
      <c r="AR641" s="173"/>
      <c r="AS641" s="173"/>
      <c r="AT641" s="173"/>
      <c r="AU641" s="173"/>
      <c r="AV641" s="173"/>
      <c r="AW641" s="173"/>
      <c r="AX641" s="173"/>
      <c r="AY641" s="173"/>
      <c r="AZ641" s="173"/>
      <c r="BA641" s="173"/>
      <c r="BB641" s="173"/>
      <c r="BC641" s="173"/>
      <c r="BD641" s="173"/>
      <c r="BE641" s="173"/>
      <c r="BF641" s="173"/>
      <c r="BG641" s="173"/>
      <c r="BH641" s="173"/>
      <c r="BI641" s="173"/>
      <c r="BJ641" s="173"/>
      <c r="BK641" s="173"/>
      <c r="BL641" s="173"/>
      <c r="BM641" s="3"/>
      <c r="BN641" s="3"/>
      <c r="BO641" s="3"/>
      <c r="BP641" s="3"/>
      <c r="BQ641" s="3"/>
      <c r="BR641" s="3"/>
      <c r="BS641" s="3"/>
      <c r="BT641" s="3"/>
      <c r="BU641" s="3"/>
      <c r="BV641" s="3"/>
      <c r="BW641" s="3"/>
      <c r="BX641" s="3"/>
      <c r="BY641" s="3"/>
      <c r="BZ641" s="3"/>
    </row>
    <row r="642" spans="1:78" ht="13.9" customHeight="1" x14ac:dyDescent="0.25">
      <c r="A642" s="136"/>
      <c r="B642" s="107" t="s">
        <v>175</v>
      </c>
      <c r="C642" s="107" t="s">
        <v>2134</v>
      </c>
      <c r="D642" s="105" t="s">
        <v>16</v>
      </c>
      <c r="E642" s="177"/>
      <c r="F642" s="177"/>
      <c r="G642" s="177"/>
      <c r="H642" s="177"/>
      <c r="I642" s="177"/>
      <c r="J642" s="177"/>
      <c r="K642" s="177"/>
      <c r="L642" s="177">
        <v>0</v>
      </c>
      <c r="M642" s="177">
        <v>-775</v>
      </c>
      <c r="N642" s="177">
        <v>0</v>
      </c>
      <c r="O642" s="177">
        <v>0</v>
      </c>
      <c r="P642" s="177">
        <v>0</v>
      </c>
      <c r="Q642" s="177">
        <v>0</v>
      </c>
      <c r="R642" s="181">
        <v>0</v>
      </c>
      <c r="S642" s="178">
        <v>0</v>
      </c>
      <c r="T642" s="178">
        <v>0</v>
      </c>
      <c r="U642" s="178">
        <v>0</v>
      </c>
      <c r="V642" s="178">
        <v>0</v>
      </c>
      <c r="W642" s="178">
        <v>0</v>
      </c>
      <c r="X642" s="178">
        <v>0</v>
      </c>
      <c r="Y642" s="173"/>
      <c r="Z642" s="173"/>
      <c r="AA642" s="173"/>
      <c r="AB642" s="173"/>
      <c r="AC642" s="173"/>
      <c r="AD642" s="173"/>
      <c r="AE642" s="173"/>
      <c r="AF642" s="173"/>
      <c r="AG642" s="173"/>
      <c r="AH642" s="173"/>
      <c r="AI642" s="173"/>
      <c r="AJ642" s="173"/>
      <c r="AK642" s="173"/>
      <c r="AL642" s="173"/>
      <c r="AM642" s="173"/>
      <c r="AN642" s="173"/>
      <c r="AO642" s="173"/>
      <c r="AP642" s="173"/>
      <c r="AQ642" s="173"/>
      <c r="AR642" s="173"/>
      <c r="AS642" s="173"/>
      <c r="AT642" s="173"/>
      <c r="AU642" s="173"/>
      <c r="AV642" s="173"/>
      <c r="AW642" s="173"/>
      <c r="AX642" s="173"/>
      <c r="AY642" s="173"/>
      <c r="AZ642" s="173"/>
      <c r="BA642" s="173"/>
      <c r="BB642" s="173"/>
      <c r="BC642" s="173"/>
      <c r="BD642" s="173"/>
      <c r="BE642" s="173"/>
      <c r="BF642" s="173"/>
      <c r="BG642" s="173"/>
      <c r="BH642" s="173"/>
      <c r="BI642" s="173"/>
      <c r="BJ642" s="173"/>
      <c r="BK642" s="173"/>
      <c r="BL642" s="173"/>
      <c r="BM642" s="3"/>
      <c r="BN642" s="3"/>
      <c r="BO642" s="3"/>
      <c r="BP642" s="3"/>
      <c r="BQ642" s="3"/>
      <c r="BR642" s="3"/>
      <c r="BS642" s="3"/>
      <c r="BT642" s="3"/>
      <c r="BU642" s="3"/>
      <c r="BV642" s="3"/>
      <c r="BW642" s="3"/>
      <c r="BX642" s="3"/>
      <c r="BY642" s="3"/>
      <c r="BZ642" s="3"/>
    </row>
    <row r="643" spans="1:78" ht="13.9" customHeight="1" x14ac:dyDescent="0.25">
      <c r="A643" s="136"/>
      <c r="B643" s="107" t="s">
        <v>175</v>
      </c>
      <c r="C643" s="107" t="s">
        <v>2135</v>
      </c>
      <c r="D643" s="105" t="s">
        <v>30</v>
      </c>
      <c r="E643" s="177"/>
      <c r="F643" s="177"/>
      <c r="G643" s="177"/>
      <c r="H643" s="177"/>
      <c r="I643" s="177"/>
      <c r="J643" s="177"/>
      <c r="K643" s="177"/>
      <c r="L643" s="177">
        <v>0</v>
      </c>
      <c r="M643" s="177">
        <v>0</v>
      </c>
      <c r="N643" s="177">
        <v>95</v>
      </c>
      <c r="O643" s="177">
        <v>75</v>
      </c>
      <c r="P643" s="177">
        <v>50</v>
      </c>
      <c r="Q643" s="177">
        <v>50</v>
      </c>
      <c r="R643" s="181">
        <v>53.270709953146046</v>
      </c>
      <c r="S643" s="178">
        <v>55.119432484755713</v>
      </c>
      <c r="T643" s="178">
        <v>57.769779199319444</v>
      </c>
      <c r="U643" s="178">
        <v>59.91173222943435</v>
      </c>
      <c r="V643" s="178">
        <v>62.025474678772525</v>
      </c>
      <c r="W643" s="178">
        <v>64.21317084519238</v>
      </c>
      <c r="X643" s="178">
        <v>66.528491536091394</v>
      </c>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c r="AV643" s="173"/>
      <c r="AW643" s="173"/>
      <c r="AX643" s="173"/>
      <c r="AY643" s="173"/>
      <c r="AZ643" s="173"/>
      <c r="BA643" s="173"/>
      <c r="BB643" s="173"/>
      <c r="BC643" s="173"/>
      <c r="BD643" s="173"/>
      <c r="BE643" s="173"/>
      <c r="BF643" s="173"/>
      <c r="BG643" s="173"/>
      <c r="BH643" s="173"/>
      <c r="BI643" s="173"/>
      <c r="BJ643" s="173"/>
      <c r="BK643" s="173"/>
      <c r="BL643" s="173"/>
      <c r="BM643" s="3"/>
      <c r="BN643" s="3"/>
      <c r="BO643" s="3"/>
      <c r="BP643" s="3"/>
      <c r="BQ643" s="3"/>
      <c r="BR643" s="3"/>
      <c r="BS643" s="3"/>
      <c r="BT643" s="3"/>
      <c r="BU643" s="3"/>
      <c r="BV643" s="3"/>
      <c r="BW643" s="3"/>
      <c r="BX643" s="3"/>
      <c r="BY643" s="3"/>
      <c r="BZ643" s="3"/>
    </row>
    <row r="644" spans="1:78" ht="13.9" customHeight="1" x14ac:dyDescent="0.25">
      <c r="A644" s="136"/>
      <c r="B644" s="107" t="s">
        <v>175</v>
      </c>
      <c r="C644" s="107" t="s">
        <v>2121</v>
      </c>
      <c r="D644" s="105" t="s">
        <v>10</v>
      </c>
      <c r="E644" s="177"/>
      <c r="F644" s="177"/>
      <c r="G644" s="177"/>
      <c r="H644" s="177"/>
      <c r="I644" s="177"/>
      <c r="J644" s="177"/>
      <c r="K644" s="177"/>
      <c r="L644" s="177">
        <v>-1825</v>
      </c>
      <c r="M644" s="177">
        <v>275</v>
      </c>
      <c r="N644" s="177">
        <v>-340</v>
      </c>
      <c r="O644" s="177">
        <v>-675</v>
      </c>
      <c r="P644" s="177">
        <v>55</v>
      </c>
      <c r="Q644" s="177">
        <v>5355</v>
      </c>
      <c r="R644" s="181">
        <v>5705.2930359819411</v>
      </c>
      <c r="S644" s="178">
        <v>5903.2912191173364</v>
      </c>
      <c r="T644" s="178">
        <v>6187.1433522471116</v>
      </c>
      <c r="U644" s="178">
        <v>6416.5465217724177</v>
      </c>
      <c r="V644" s="178">
        <v>6642.9283380965362</v>
      </c>
      <c r="W644" s="178">
        <v>6877.2305975201025</v>
      </c>
      <c r="X644" s="178">
        <v>7125.2014435153878</v>
      </c>
      <c r="Y644" s="173"/>
      <c r="Z644" s="173"/>
      <c r="AA644" s="173"/>
      <c r="AB644" s="173"/>
      <c r="AC644" s="173"/>
      <c r="AD644" s="173"/>
      <c r="AE644" s="173"/>
      <c r="AF644" s="173"/>
      <c r="AG644" s="173"/>
      <c r="AH644" s="173"/>
      <c r="AI644" s="173"/>
      <c r="AJ644" s="173"/>
      <c r="AK644" s="173"/>
      <c r="AL644" s="173"/>
      <c r="AM644" s="173"/>
      <c r="AN644" s="173"/>
      <c r="AO644" s="173"/>
      <c r="AP644" s="173"/>
      <c r="AQ644" s="173"/>
      <c r="AR644" s="173"/>
      <c r="AS644" s="173"/>
      <c r="AT644" s="173"/>
      <c r="AU644" s="173"/>
      <c r="AV644" s="173"/>
      <c r="AW644" s="173"/>
      <c r="AX644" s="173"/>
      <c r="AY644" s="173"/>
      <c r="AZ644" s="173"/>
      <c r="BA644" s="173"/>
      <c r="BB644" s="173"/>
      <c r="BC644" s="173"/>
      <c r="BD644" s="173"/>
      <c r="BE644" s="173"/>
      <c r="BF644" s="173"/>
      <c r="BG644" s="173"/>
      <c r="BH644" s="173"/>
      <c r="BI644" s="173"/>
      <c r="BJ644" s="173"/>
      <c r="BK644" s="173"/>
      <c r="BL644" s="173"/>
      <c r="BM644" s="3"/>
      <c r="BN644" s="3"/>
      <c r="BO644" s="3"/>
      <c r="BP644" s="3"/>
      <c r="BQ644" s="3"/>
      <c r="BR644" s="3"/>
      <c r="BS644" s="3"/>
      <c r="BT644" s="3"/>
      <c r="BU644" s="3"/>
      <c r="BV644" s="3"/>
      <c r="BW644" s="3"/>
      <c r="BX644" s="3"/>
      <c r="BY644" s="3"/>
      <c r="BZ644" s="3"/>
    </row>
    <row r="645" spans="1:78" ht="13.9" customHeight="1" x14ac:dyDescent="0.25">
      <c r="A645" s="136"/>
      <c r="B645" s="108" t="s">
        <v>175</v>
      </c>
      <c r="C645" s="108" t="s">
        <v>2121</v>
      </c>
      <c r="D645" s="106" t="s">
        <v>9</v>
      </c>
      <c r="E645" s="179"/>
      <c r="F645" s="179"/>
      <c r="G645" s="179"/>
      <c r="H645" s="179"/>
      <c r="I645" s="179"/>
      <c r="J645" s="179"/>
      <c r="K645" s="179"/>
      <c r="L645" s="179">
        <v>1280</v>
      </c>
      <c r="M645" s="179">
        <v>1615</v>
      </c>
      <c r="N645" s="179">
        <v>-1050</v>
      </c>
      <c r="O645" s="179">
        <v>-620</v>
      </c>
      <c r="P645" s="179">
        <v>925</v>
      </c>
      <c r="Q645" s="179">
        <v>685</v>
      </c>
      <c r="R645" s="183">
        <v>729.80872635810078</v>
      </c>
      <c r="S645" s="180">
        <v>755.13622504115324</v>
      </c>
      <c r="T645" s="180">
        <v>791.44597503067632</v>
      </c>
      <c r="U645" s="180">
        <v>820.79073154325044</v>
      </c>
      <c r="V645" s="180">
        <v>849.74900309918348</v>
      </c>
      <c r="W645" s="180">
        <v>879.72044057913547</v>
      </c>
      <c r="X645" s="180">
        <v>911.44033404445202</v>
      </c>
      <c r="Y645" s="173"/>
      <c r="Z645" s="173"/>
      <c r="AA645" s="173"/>
      <c r="AB645" s="173"/>
      <c r="AC645" s="173"/>
      <c r="AD645" s="173"/>
      <c r="AE645" s="173"/>
      <c r="AF645" s="173"/>
      <c r="AG645" s="173"/>
      <c r="AH645" s="173"/>
      <c r="AI645" s="173"/>
      <c r="AJ645" s="173"/>
      <c r="AK645" s="173"/>
      <c r="AL645" s="173"/>
      <c r="AM645" s="173"/>
      <c r="AN645" s="173"/>
      <c r="AO645" s="173"/>
      <c r="AP645" s="173"/>
      <c r="AQ645" s="173"/>
      <c r="AR645" s="173"/>
      <c r="AS645" s="173"/>
      <c r="AT645" s="173"/>
      <c r="AU645" s="173"/>
      <c r="AV645" s="173"/>
      <c r="AW645" s="173"/>
      <c r="AX645" s="173"/>
      <c r="AY645" s="173"/>
      <c r="AZ645" s="173"/>
      <c r="BA645" s="173"/>
      <c r="BB645" s="173"/>
      <c r="BC645" s="173"/>
      <c r="BD645" s="173"/>
      <c r="BE645" s="173"/>
      <c r="BF645" s="173"/>
      <c r="BG645" s="173"/>
      <c r="BH645" s="173"/>
      <c r="BI645" s="173"/>
      <c r="BJ645" s="173"/>
      <c r="BK645" s="173"/>
      <c r="BL645" s="173"/>
      <c r="BM645" s="3"/>
      <c r="BN645" s="3"/>
      <c r="BO645" s="3"/>
      <c r="BP645" s="3"/>
      <c r="BQ645" s="3"/>
      <c r="BR645" s="3"/>
      <c r="BS645" s="3"/>
      <c r="BT645" s="3"/>
      <c r="BU645" s="3"/>
      <c r="BV645" s="3"/>
      <c r="BW645" s="3"/>
      <c r="BX645" s="3"/>
      <c r="BY645" s="3"/>
      <c r="BZ645" s="3"/>
    </row>
    <row r="646" spans="1:78" ht="13.9" customHeight="1" x14ac:dyDescent="0.25">
      <c r="A646" s="3"/>
      <c r="B646" s="111" t="s">
        <v>174</v>
      </c>
      <c r="C646" s="111" t="s">
        <v>2136</v>
      </c>
      <c r="D646" s="112" t="s">
        <v>103</v>
      </c>
      <c r="E646" s="189"/>
      <c r="F646" s="189"/>
      <c r="G646" s="189"/>
      <c r="H646" s="189"/>
      <c r="I646" s="189"/>
      <c r="J646" s="189"/>
      <c r="K646" s="189"/>
      <c r="L646" s="177">
        <v>0</v>
      </c>
      <c r="M646" s="177">
        <v>-35</v>
      </c>
      <c r="N646" s="177">
        <v>-140</v>
      </c>
      <c r="O646" s="177">
        <v>-275</v>
      </c>
      <c r="P646" s="177">
        <v>-405</v>
      </c>
      <c r="Q646" s="189">
        <v>-525</v>
      </c>
      <c r="R646" s="181">
        <v>-559.34245450803348</v>
      </c>
      <c r="S646" s="182">
        <v>-578.75404108993496</v>
      </c>
      <c r="T646" s="182">
        <v>-606.5826815928541</v>
      </c>
      <c r="U646" s="182">
        <v>-629.07318840906055</v>
      </c>
      <c r="V646" s="182">
        <v>-651.2674841271114</v>
      </c>
      <c r="W646" s="182">
        <v>-674.23829387451985</v>
      </c>
      <c r="X646" s="182">
        <v>-698.54916112895955</v>
      </c>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c r="AV646" s="173"/>
      <c r="AW646" s="173"/>
      <c r="AX646" s="173"/>
      <c r="AY646" s="173"/>
      <c r="AZ646" s="173"/>
      <c r="BA646" s="173"/>
      <c r="BB646" s="173"/>
      <c r="BC646" s="173"/>
      <c r="BD646" s="173"/>
      <c r="BE646" s="173"/>
      <c r="BF646" s="173"/>
      <c r="BG646" s="173"/>
      <c r="BH646" s="173"/>
      <c r="BI646" s="173"/>
      <c r="BJ646" s="173"/>
      <c r="BK646" s="173"/>
      <c r="BL646" s="173"/>
      <c r="BM646" s="3"/>
      <c r="BN646" s="3"/>
      <c r="BO646" s="3"/>
      <c r="BP646" s="3"/>
      <c r="BQ646" s="3"/>
      <c r="BR646" s="3"/>
      <c r="BS646" s="3"/>
      <c r="BT646" s="3"/>
      <c r="BU646" s="3"/>
      <c r="BV646" s="3"/>
      <c r="BW646" s="3"/>
      <c r="BX646" s="3"/>
      <c r="BY646" s="3"/>
      <c r="BZ646" s="3"/>
    </row>
    <row r="647" spans="1:78" ht="13.9" customHeight="1" x14ac:dyDescent="0.25">
      <c r="A647" s="3"/>
      <c r="B647" s="111" t="s">
        <v>174</v>
      </c>
      <c r="C647" s="111" t="s">
        <v>2114</v>
      </c>
      <c r="D647" s="112" t="s">
        <v>16</v>
      </c>
      <c r="E647" s="189"/>
      <c r="F647" s="189"/>
      <c r="G647" s="189"/>
      <c r="H647" s="189"/>
      <c r="I647" s="189"/>
      <c r="J647" s="189"/>
      <c r="K647" s="189"/>
      <c r="L647" s="177">
        <v>0</v>
      </c>
      <c r="M647" s="177">
        <v>-325</v>
      </c>
      <c r="N647" s="177">
        <v>-755</v>
      </c>
      <c r="O647" s="177">
        <v>-780</v>
      </c>
      <c r="P647" s="177">
        <v>-805</v>
      </c>
      <c r="Q647" s="189">
        <v>-825</v>
      </c>
      <c r="R647" s="181">
        <v>-878.96671422690974</v>
      </c>
      <c r="S647" s="178">
        <v>-909.47063599846922</v>
      </c>
      <c r="T647" s="178">
        <v>-953.20135678877079</v>
      </c>
      <c r="U647" s="178">
        <v>-988.54358178566667</v>
      </c>
      <c r="V647" s="178">
        <v>-1023.4203321997466</v>
      </c>
      <c r="W647" s="178">
        <v>-1059.5173189456741</v>
      </c>
      <c r="X647" s="178">
        <v>-1097.7201103455079</v>
      </c>
      <c r="Y647" s="173"/>
      <c r="Z647" s="173"/>
      <c r="AA647" s="173"/>
      <c r="AB647" s="173"/>
      <c r="AC647" s="173"/>
      <c r="AD647" s="173"/>
      <c r="AE647" s="173"/>
      <c r="AF647" s="173"/>
      <c r="AG647" s="173"/>
      <c r="AH647" s="173"/>
      <c r="AI647" s="173"/>
      <c r="AJ647" s="173"/>
      <c r="AK647" s="173"/>
      <c r="AL647" s="173"/>
      <c r="AM647" s="173"/>
      <c r="AN647" s="173"/>
      <c r="AO647" s="173"/>
      <c r="AP647" s="173"/>
      <c r="AQ647" s="173"/>
      <c r="AR647" s="173"/>
      <c r="AS647" s="173"/>
      <c r="AT647" s="173"/>
      <c r="AU647" s="173"/>
      <c r="AV647" s="173"/>
      <c r="AW647" s="173"/>
      <c r="AX647" s="173"/>
      <c r="AY647" s="173"/>
      <c r="AZ647" s="173"/>
      <c r="BA647" s="173"/>
      <c r="BB647" s="173"/>
      <c r="BC647" s="173"/>
      <c r="BD647" s="173"/>
      <c r="BE647" s="173"/>
      <c r="BF647" s="173"/>
      <c r="BG647" s="173"/>
      <c r="BH647" s="173"/>
      <c r="BI647" s="173"/>
      <c r="BJ647" s="173"/>
      <c r="BK647" s="173"/>
      <c r="BL647" s="173"/>
      <c r="BM647" s="3"/>
      <c r="BN647" s="3"/>
      <c r="BO647" s="3"/>
      <c r="BP647" s="3"/>
      <c r="BQ647" s="3"/>
      <c r="BR647" s="3"/>
      <c r="BS647" s="3"/>
      <c r="BT647" s="3"/>
      <c r="BU647" s="3"/>
      <c r="BV647" s="3"/>
      <c r="BW647" s="3"/>
      <c r="BX647" s="3"/>
      <c r="BY647" s="3"/>
      <c r="BZ647" s="3"/>
    </row>
    <row r="648" spans="1:78" ht="13.9" customHeight="1" x14ac:dyDescent="0.25">
      <c r="A648" s="3"/>
      <c r="B648" s="111" t="s">
        <v>174</v>
      </c>
      <c r="C648" s="111" t="s">
        <v>2134</v>
      </c>
      <c r="D648" s="112" t="s">
        <v>10</v>
      </c>
      <c r="E648" s="189"/>
      <c r="F648" s="189"/>
      <c r="G648" s="189"/>
      <c r="H648" s="189"/>
      <c r="I648" s="189"/>
      <c r="J648" s="189"/>
      <c r="K648" s="189"/>
      <c r="L648" s="177">
        <v>0</v>
      </c>
      <c r="M648" s="177">
        <v>515</v>
      </c>
      <c r="N648" s="177">
        <v>0</v>
      </c>
      <c r="O648" s="177">
        <v>0</v>
      </c>
      <c r="P648" s="177">
        <v>0</v>
      </c>
      <c r="Q648" s="189">
        <v>0</v>
      </c>
      <c r="R648" s="181">
        <v>0</v>
      </c>
      <c r="S648" s="178">
        <v>0</v>
      </c>
      <c r="T648" s="178">
        <v>0</v>
      </c>
      <c r="U648" s="178">
        <v>0</v>
      </c>
      <c r="V648" s="178">
        <v>0</v>
      </c>
      <c r="W648" s="178">
        <v>0</v>
      </c>
      <c r="X648" s="178">
        <v>0</v>
      </c>
      <c r="Y648" s="173"/>
      <c r="Z648" s="173"/>
      <c r="AA648" s="173"/>
      <c r="AB648" s="173"/>
      <c r="AC648" s="173"/>
      <c r="AD648" s="173"/>
      <c r="AE648" s="173"/>
      <c r="AF648" s="173"/>
      <c r="AG648" s="173"/>
      <c r="AH648" s="173"/>
      <c r="AI648" s="173"/>
      <c r="AJ648" s="173"/>
      <c r="AK648" s="173"/>
      <c r="AL648" s="173"/>
      <c r="AM648" s="173"/>
      <c r="AN648" s="173"/>
      <c r="AO648" s="173"/>
      <c r="AP648" s="173"/>
      <c r="AQ648" s="173"/>
      <c r="AR648" s="173"/>
      <c r="AS648" s="173"/>
      <c r="AT648" s="173"/>
      <c r="AU648" s="173"/>
      <c r="AV648" s="173"/>
      <c r="AW648" s="173"/>
      <c r="AX648" s="173"/>
      <c r="AY648" s="173"/>
      <c r="AZ648" s="173"/>
      <c r="BA648" s="173"/>
      <c r="BB648" s="173"/>
      <c r="BC648" s="173"/>
      <c r="BD648" s="173"/>
      <c r="BE648" s="173"/>
      <c r="BF648" s="173"/>
      <c r="BG648" s="173"/>
      <c r="BH648" s="173"/>
      <c r="BI648" s="173"/>
      <c r="BJ648" s="173"/>
      <c r="BK648" s="173"/>
      <c r="BL648" s="173"/>
      <c r="BM648" s="3"/>
      <c r="BN648" s="3"/>
      <c r="BO648" s="3"/>
      <c r="BP648" s="3"/>
      <c r="BQ648" s="3"/>
      <c r="BR648" s="3"/>
      <c r="BS648" s="3"/>
      <c r="BT648" s="3"/>
      <c r="BU648" s="3"/>
      <c r="BV648" s="3"/>
      <c r="BW648" s="3"/>
      <c r="BX648" s="3"/>
      <c r="BY648" s="3"/>
      <c r="BZ648" s="3"/>
    </row>
    <row r="649" spans="1:78" ht="13.9" customHeight="1" x14ac:dyDescent="0.25">
      <c r="A649" s="3"/>
      <c r="B649" s="111" t="s">
        <v>174</v>
      </c>
      <c r="C649" s="111" t="s">
        <v>2134</v>
      </c>
      <c r="D649" s="112" t="s">
        <v>16</v>
      </c>
      <c r="E649" s="189"/>
      <c r="F649" s="189"/>
      <c r="G649" s="189"/>
      <c r="H649" s="189"/>
      <c r="I649" s="189"/>
      <c r="J649" s="189"/>
      <c r="K649" s="189"/>
      <c r="L649" s="177">
        <v>0</v>
      </c>
      <c r="M649" s="177">
        <v>-515</v>
      </c>
      <c r="N649" s="177">
        <v>0</v>
      </c>
      <c r="O649" s="177">
        <v>0</v>
      </c>
      <c r="P649" s="177">
        <v>0</v>
      </c>
      <c r="Q649" s="189">
        <v>0</v>
      </c>
      <c r="R649" s="181">
        <v>0</v>
      </c>
      <c r="S649" s="178">
        <v>0</v>
      </c>
      <c r="T649" s="178">
        <v>0</v>
      </c>
      <c r="U649" s="178">
        <v>0</v>
      </c>
      <c r="V649" s="178">
        <v>0</v>
      </c>
      <c r="W649" s="178">
        <v>0</v>
      </c>
      <c r="X649" s="178">
        <v>0</v>
      </c>
      <c r="Y649" s="173"/>
      <c r="Z649" s="173"/>
      <c r="AA649" s="173"/>
      <c r="AB649" s="173"/>
      <c r="AC649" s="173"/>
      <c r="AD649" s="173"/>
      <c r="AE649" s="173"/>
      <c r="AF649" s="173"/>
      <c r="AG649" s="173"/>
      <c r="AH649" s="173"/>
      <c r="AI649" s="173"/>
      <c r="AJ649" s="173"/>
      <c r="AK649" s="173"/>
      <c r="AL649" s="173"/>
      <c r="AM649" s="173"/>
      <c r="AN649" s="173"/>
      <c r="AO649" s="173"/>
      <c r="AP649" s="173"/>
      <c r="AQ649" s="173"/>
      <c r="AR649" s="173"/>
      <c r="AS649" s="173"/>
      <c r="AT649" s="173"/>
      <c r="AU649" s="173"/>
      <c r="AV649" s="173"/>
      <c r="AW649" s="173"/>
      <c r="AX649" s="173"/>
      <c r="AY649" s="173"/>
      <c r="AZ649" s="173"/>
      <c r="BA649" s="173"/>
      <c r="BB649" s="173"/>
      <c r="BC649" s="173"/>
      <c r="BD649" s="173"/>
      <c r="BE649" s="173"/>
      <c r="BF649" s="173"/>
      <c r="BG649" s="173"/>
      <c r="BH649" s="173"/>
      <c r="BI649" s="173"/>
      <c r="BJ649" s="173"/>
      <c r="BK649" s="173"/>
      <c r="BL649" s="173"/>
      <c r="BM649" s="3"/>
      <c r="BN649" s="3"/>
      <c r="BO649" s="3"/>
      <c r="BP649" s="3"/>
      <c r="BQ649" s="3"/>
      <c r="BR649" s="3"/>
      <c r="BS649" s="3"/>
      <c r="BT649" s="3"/>
      <c r="BU649" s="3"/>
      <c r="BV649" s="3"/>
      <c r="BW649" s="3"/>
      <c r="BX649" s="3"/>
      <c r="BY649" s="3"/>
      <c r="BZ649" s="3"/>
    </row>
    <row r="650" spans="1:78" ht="13.9" customHeight="1" x14ac:dyDescent="0.25">
      <c r="A650" s="3"/>
      <c r="B650" s="111" t="s">
        <v>174</v>
      </c>
      <c r="C650" s="111" t="s">
        <v>2137</v>
      </c>
      <c r="D650" s="112" t="s">
        <v>65</v>
      </c>
      <c r="E650" s="189"/>
      <c r="F650" s="189"/>
      <c r="G650" s="189"/>
      <c r="H650" s="189"/>
      <c r="I650" s="189"/>
      <c r="J650" s="189"/>
      <c r="K650" s="189"/>
      <c r="L650" s="177">
        <v>-20</v>
      </c>
      <c r="M650" s="177">
        <v>-5</v>
      </c>
      <c r="N650" s="177">
        <v>90</v>
      </c>
      <c r="O650" s="177">
        <v>135</v>
      </c>
      <c r="P650" s="177">
        <v>60</v>
      </c>
      <c r="Q650" s="189">
        <v>0</v>
      </c>
      <c r="R650" s="181">
        <v>0</v>
      </c>
      <c r="S650" s="178">
        <v>0</v>
      </c>
      <c r="T650" s="178">
        <v>0</v>
      </c>
      <c r="U650" s="178">
        <v>0</v>
      </c>
      <c r="V650" s="178">
        <v>0</v>
      </c>
      <c r="W650" s="178">
        <v>0</v>
      </c>
      <c r="X650" s="178">
        <v>0</v>
      </c>
      <c r="Y650" s="173"/>
      <c r="Z650" s="173"/>
      <c r="AA650" s="173"/>
      <c r="AB650" s="173"/>
      <c r="AC650" s="173"/>
      <c r="AD650" s="173"/>
      <c r="AE650" s="173"/>
      <c r="AF650" s="173"/>
      <c r="AG650" s="173"/>
      <c r="AH650" s="173"/>
      <c r="AI650" s="173"/>
      <c r="AJ650" s="173"/>
      <c r="AK650" s="173"/>
      <c r="AL650" s="173"/>
      <c r="AM650" s="173"/>
      <c r="AN650" s="173"/>
      <c r="AO650" s="173"/>
      <c r="AP650" s="173"/>
      <c r="AQ650" s="173"/>
      <c r="AR650" s="173"/>
      <c r="AS650" s="173"/>
      <c r="AT650" s="173"/>
      <c r="AU650" s="173"/>
      <c r="AV650" s="173"/>
      <c r="AW650" s="173"/>
      <c r="AX650" s="173"/>
      <c r="AY650" s="173"/>
      <c r="AZ650" s="173"/>
      <c r="BA650" s="173"/>
      <c r="BB650" s="173"/>
      <c r="BC650" s="173"/>
      <c r="BD650" s="173"/>
      <c r="BE650" s="173"/>
      <c r="BF650" s="173"/>
      <c r="BG650" s="173"/>
      <c r="BH650" s="173"/>
      <c r="BI650" s="173"/>
      <c r="BJ650" s="173"/>
      <c r="BK650" s="173"/>
      <c r="BL650" s="173"/>
      <c r="BM650" s="3"/>
      <c r="BN650" s="3"/>
      <c r="BO650" s="3"/>
      <c r="BP650" s="3"/>
      <c r="BQ650" s="3"/>
      <c r="BR650" s="3"/>
      <c r="BS650" s="3"/>
      <c r="BT650" s="3"/>
      <c r="BU650" s="3"/>
      <c r="BV650" s="3"/>
      <c r="BW650" s="3"/>
      <c r="BX650" s="3"/>
      <c r="BY650" s="3"/>
      <c r="BZ650" s="3"/>
    </row>
    <row r="651" spans="1:78" ht="13.9" customHeight="1" x14ac:dyDescent="0.25">
      <c r="A651" s="3"/>
      <c r="B651" s="111" t="s">
        <v>174</v>
      </c>
      <c r="C651" s="111" t="s">
        <v>2137</v>
      </c>
      <c r="D651" s="112" t="s">
        <v>16</v>
      </c>
      <c r="E651" s="189"/>
      <c r="F651" s="189"/>
      <c r="G651" s="189"/>
      <c r="H651" s="189"/>
      <c r="I651" s="189"/>
      <c r="J651" s="189"/>
      <c r="K651" s="189"/>
      <c r="L651" s="177">
        <v>20</v>
      </c>
      <c r="M651" s="177">
        <v>0</v>
      </c>
      <c r="N651" s="177">
        <v>-90</v>
      </c>
      <c r="O651" s="177">
        <v>-80</v>
      </c>
      <c r="P651" s="177">
        <v>-45</v>
      </c>
      <c r="Q651" s="189">
        <v>15</v>
      </c>
      <c r="R651" s="181">
        <v>15.981212985943813</v>
      </c>
      <c r="S651" s="178">
        <v>16.535829745426714</v>
      </c>
      <c r="T651" s="178">
        <v>17.330933759795833</v>
      </c>
      <c r="U651" s="178">
        <v>17.973519668830303</v>
      </c>
      <c r="V651" s="178">
        <v>18.607642403631754</v>
      </c>
      <c r="W651" s="178">
        <v>19.26395125355771</v>
      </c>
      <c r="X651" s="178">
        <v>19.958547460827415</v>
      </c>
      <c r="Y651" s="173"/>
      <c r="Z651" s="173"/>
      <c r="AA651" s="173"/>
      <c r="AB651" s="173"/>
      <c r="AC651" s="173"/>
      <c r="AD651" s="173"/>
      <c r="AE651" s="173"/>
      <c r="AF651" s="173"/>
      <c r="AG651" s="173"/>
      <c r="AH651" s="173"/>
      <c r="AI651" s="173"/>
      <c r="AJ651" s="173"/>
      <c r="AK651" s="173"/>
      <c r="AL651" s="173"/>
      <c r="AM651" s="173"/>
      <c r="AN651" s="173"/>
      <c r="AO651" s="173"/>
      <c r="AP651" s="173"/>
      <c r="AQ651" s="173"/>
      <c r="AR651" s="173"/>
      <c r="AS651" s="173"/>
      <c r="AT651" s="173"/>
      <c r="AU651" s="173"/>
      <c r="AV651" s="173"/>
      <c r="AW651" s="173"/>
      <c r="AX651" s="173"/>
      <c r="AY651" s="173"/>
      <c r="AZ651" s="173"/>
      <c r="BA651" s="173"/>
      <c r="BB651" s="173"/>
      <c r="BC651" s="173"/>
      <c r="BD651" s="173"/>
      <c r="BE651" s="173"/>
      <c r="BF651" s="173"/>
      <c r="BG651" s="173"/>
      <c r="BH651" s="173"/>
      <c r="BI651" s="173"/>
      <c r="BJ651" s="173"/>
      <c r="BK651" s="173"/>
      <c r="BL651" s="173"/>
      <c r="BM651" s="3"/>
      <c r="BN651" s="3"/>
      <c r="BO651" s="3"/>
      <c r="BP651" s="3"/>
      <c r="BQ651" s="3"/>
      <c r="BR651" s="3"/>
      <c r="BS651" s="3"/>
      <c r="BT651" s="3"/>
      <c r="BU651" s="3"/>
      <c r="BV651" s="3"/>
      <c r="BW651" s="3"/>
      <c r="BX651" s="3"/>
      <c r="BY651" s="3"/>
      <c r="BZ651" s="3"/>
    </row>
    <row r="652" spans="1:78" ht="13.9" customHeight="1" x14ac:dyDescent="0.25">
      <c r="A652" s="3"/>
      <c r="B652" s="111" t="s">
        <v>174</v>
      </c>
      <c r="C652" s="111" t="s">
        <v>2138</v>
      </c>
      <c r="D652" s="112" t="s">
        <v>0</v>
      </c>
      <c r="E652" s="189"/>
      <c r="F652" s="189"/>
      <c r="G652" s="189"/>
      <c r="H652" s="189"/>
      <c r="I652" s="189"/>
      <c r="J652" s="189"/>
      <c r="K652" s="189"/>
      <c r="L652" s="177">
        <v>0</v>
      </c>
      <c r="M652" s="177">
        <v>0</v>
      </c>
      <c r="N652" s="177">
        <v>5</v>
      </c>
      <c r="O652" s="177">
        <v>15</v>
      </c>
      <c r="P652" s="177">
        <v>30</v>
      </c>
      <c r="Q652" s="189">
        <v>50</v>
      </c>
      <c r="R652" s="181">
        <v>53.270709953146046</v>
      </c>
      <c r="S652" s="178">
        <v>55.119432484755713</v>
      </c>
      <c r="T652" s="178">
        <v>57.769779199319444</v>
      </c>
      <c r="U652" s="178">
        <v>59.91173222943435</v>
      </c>
      <c r="V652" s="178">
        <v>62.025474678772525</v>
      </c>
      <c r="W652" s="178">
        <v>64.21317084519238</v>
      </c>
      <c r="X652" s="178">
        <v>66.528491536091394</v>
      </c>
      <c r="Y652" s="173"/>
      <c r="Z652" s="173"/>
      <c r="AA652" s="173"/>
      <c r="AB652" s="173"/>
      <c r="AC652" s="173"/>
      <c r="AD652" s="173"/>
      <c r="AE652" s="173"/>
      <c r="AF652" s="173"/>
      <c r="AG652" s="173"/>
      <c r="AH652" s="173"/>
      <c r="AI652" s="173"/>
      <c r="AJ652" s="173"/>
      <c r="AK652" s="173"/>
      <c r="AL652" s="173"/>
      <c r="AM652" s="173"/>
      <c r="AN652" s="173"/>
      <c r="AO652" s="173"/>
      <c r="AP652" s="173"/>
      <c r="AQ652" s="173"/>
      <c r="AR652" s="173"/>
      <c r="AS652" s="173"/>
      <c r="AT652" s="173"/>
      <c r="AU652" s="173"/>
      <c r="AV652" s="173"/>
      <c r="AW652" s="173"/>
      <c r="AX652" s="173"/>
      <c r="AY652" s="173"/>
      <c r="AZ652" s="173"/>
      <c r="BA652" s="173"/>
      <c r="BB652" s="173"/>
      <c r="BC652" s="173"/>
      <c r="BD652" s="173"/>
      <c r="BE652" s="173"/>
      <c r="BF652" s="173"/>
      <c r="BG652" s="173"/>
      <c r="BH652" s="173"/>
      <c r="BI652" s="173"/>
      <c r="BJ652" s="173"/>
      <c r="BK652" s="173"/>
      <c r="BL652" s="173"/>
      <c r="BM652" s="3"/>
      <c r="BN652" s="3"/>
      <c r="BO652" s="3"/>
      <c r="BP652" s="3"/>
      <c r="BQ652" s="3"/>
      <c r="BR652" s="3"/>
      <c r="BS652" s="3"/>
      <c r="BT652" s="3"/>
      <c r="BU652" s="3"/>
      <c r="BV652" s="3"/>
      <c r="BW652" s="3"/>
      <c r="BX652" s="3"/>
      <c r="BY652" s="3"/>
      <c r="BZ652" s="3"/>
    </row>
    <row r="653" spans="1:78" ht="13.9" customHeight="1" x14ac:dyDescent="0.25">
      <c r="A653" s="3"/>
      <c r="B653" s="111" t="s">
        <v>174</v>
      </c>
      <c r="C653" s="111" t="s">
        <v>2138</v>
      </c>
      <c r="D653" s="112" t="s">
        <v>4</v>
      </c>
      <c r="E653" s="189"/>
      <c r="F653" s="189"/>
      <c r="G653" s="189"/>
      <c r="H653" s="189"/>
      <c r="I653" s="189"/>
      <c r="J653" s="189"/>
      <c r="K653" s="189"/>
      <c r="L653" s="177">
        <v>0</v>
      </c>
      <c r="M653" s="177">
        <v>0</v>
      </c>
      <c r="N653" s="177">
        <v>0</v>
      </c>
      <c r="O653" s="177">
        <v>0</v>
      </c>
      <c r="P653" s="177">
        <v>0</v>
      </c>
      <c r="Q653" s="189">
        <v>-5</v>
      </c>
      <c r="R653" s="181">
        <v>-5.3270709953146049</v>
      </c>
      <c r="S653" s="178">
        <v>-5.5119432484755722</v>
      </c>
      <c r="T653" s="178">
        <v>-5.7769779199319453</v>
      </c>
      <c r="U653" s="178">
        <v>-5.9911732229434351</v>
      </c>
      <c r="V653" s="178">
        <v>-6.2025474678772525</v>
      </c>
      <c r="W653" s="178">
        <v>-6.421317084519238</v>
      </c>
      <c r="X653" s="178">
        <v>-6.6528491536091403</v>
      </c>
      <c r="Y653" s="173"/>
      <c r="Z653" s="173"/>
      <c r="AA653" s="173"/>
      <c r="AB653" s="173"/>
      <c r="AC653" s="173"/>
      <c r="AD653" s="173"/>
      <c r="AE653" s="173"/>
      <c r="AF653" s="173"/>
      <c r="AG653" s="173"/>
      <c r="AH653" s="173"/>
      <c r="AI653" s="173"/>
      <c r="AJ653" s="173"/>
      <c r="AK653" s="173"/>
      <c r="AL653" s="173"/>
      <c r="AM653" s="173"/>
      <c r="AN653" s="173"/>
      <c r="AO653" s="173"/>
      <c r="AP653" s="173"/>
      <c r="AQ653" s="173"/>
      <c r="AR653" s="173"/>
      <c r="AS653" s="173"/>
      <c r="AT653" s="173"/>
      <c r="AU653" s="173"/>
      <c r="AV653" s="173"/>
      <c r="AW653" s="173"/>
      <c r="AX653" s="173"/>
      <c r="AY653" s="173"/>
      <c r="AZ653" s="173"/>
      <c r="BA653" s="173"/>
      <c r="BB653" s="173"/>
      <c r="BC653" s="173"/>
      <c r="BD653" s="173"/>
      <c r="BE653" s="173"/>
      <c r="BF653" s="173"/>
      <c r="BG653" s="173"/>
      <c r="BH653" s="173"/>
      <c r="BI653" s="173"/>
      <c r="BJ653" s="173"/>
      <c r="BK653" s="173"/>
      <c r="BL653" s="173"/>
      <c r="BM653" s="3"/>
      <c r="BN653" s="3"/>
      <c r="BO653" s="3"/>
      <c r="BP653" s="3"/>
      <c r="BQ653" s="3"/>
      <c r="BR653" s="3"/>
      <c r="BS653" s="3"/>
      <c r="BT653" s="3"/>
      <c r="BU653" s="3"/>
      <c r="BV653" s="3"/>
      <c r="BW653" s="3"/>
      <c r="BX653" s="3"/>
      <c r="BY653" s="3"/>
      <c r="BZ653" s="3"/>
    </row>
    <row r="654" spans="1:78" ht="13.9" customHeight="1" x14ac:dyDescent="0.25">
      <c r="A654" s="3"/>
      <c r="B654" s="111" t="s">
        <v>174</v>
      </c>
      <c r="C654" s="111" t="s">
        <v>2138</v>
      </c>
      <c r="D654" s="112" t="s">
        <v>16</v>
      </c>
      <c r="E654" s="189"/>
      <c r="F654" s="189"/>
      <c r="G654" s="189"/>
      <c r="H654" s="189"/>
      <c r="I654" s="189"/>
      <c r="J654" s="189"/>
      <c r="K654" s="189"/>
      <c r="L654" s="177">
        <v>0</v>
      </c>
      <c r="M654" s="177">
        <v>25</v>
      </c>
      <c r="N654" s="177">
        <v>90</v>
      </c>
      <c r="O654" s="177">
        <v>120</v>
      </c>
      <c r="P654" s="177">
        <v>145</v>
      </c>
      <c r="Q654" s="189">
        <v>150</v>
      </c>
      <c r="R654" s="181">
        <v>159.81212985943813</v>
      </c>
      <c r="S654" s="178">
        <v>165.35829745426713</v>
      </c>
      <c r="T654" s="178">
        <v>173.30933759795832</v>
      </c>
      <c r="U654" s="178">
        <v>179.73519668830303</v>
      </c>
      <c r="V654" s="178">
        <v>186.07642403631755</v>
      </c>
      <c r="W654" s="178">
        <v>192.6395125355771</v>
      </c>
      <c r="X654" s="178">
        <v>199.58547460827415</v>
      </c>
      <c r="Y654" s="173"/>
      <c r="Z654" s="173"/>
      <c r="AA654" s="173"/>
      <c r="AB654" s="173"/>
      <c r="AC654" s="173"/>
      <c r="AD654" s="173"/>
      <c r="AE654" s="173"/>
      <c r="AF654" s="173"/>
      <c r="AG654" s="173"/>
      <c r="AH654" s="173"/>
      <c r="AI654" s="173"/>
      <c r="AJ654" s="173"/>
      <c r="AK654" s="173"/>
      <c r="AL654" s="173"/>
      <c r="AM654" s="173"/>
      <c r="AN654" s="173"/>
      <c r="AO654" s="173"/>
      <c r="AP654" s="173"/>
      <c r="AQ654" s="173"/>
      <c r="AR654" s="173"/>
      <c r="AS654" s="173"/>
      <c r="AT654" s="173"/>
      <c r="AU654" s="173"/>
      <c r="AV654" s="173"/>
      <c r="AW654" s="173"/>
      <c r="AX654" s="173"/>
      <c r="AY654" s="173"/>
      <c r="AZ654" s="173"/>
      <c r="BA654" s="173"/>
      <c r="BB654" s="173"/>
      <c r="BC654" s="173"/>
      <c r="BD654" s="173"/>
      <c r="BE654" s="173"/>
      <c r="BF654" s="173"/>
      <c r="BG654" s="173"/>
      <c r="BH654" s="173"/>
      <c r="BI654" s="173"/>
      <c r="BJ654" s="173"/>
      <c r="BK654" s="173"/>
      <c r="BL654" s="173"/>
      <c r="BM654" s="3"/>
      <c r="BN654" s="3"/>
      <c r="BO654" s="3"/>
      <c r="BP654" s="3"/>
      <c r="BQ654" s="3"/>
      <c r="BR654" s="3"/>
      <c r="BS654" s="3"/>
      <c r="BT654" s="3"/>
      <c r="BU654" s="3"/>
      <c r="BV654" s="3"/>
      <c r="BW654" s="3"/>
      <c r="BX654" s="3"/>
      <c r="BY654" s="3"/>
      <c r="BZ654" s="3"/>
    </row>
    <row r="655" spans="1:78" ht="13.9" customHeight="1" x14ac:dyDescent="0.25">
      <c r="A655" s="3"/>
      <c r="B655" s="111" t="s">
        <v>174</v>
      </c>
      <c r="C655" s="111" t="s">
        <v>2139</v>
      </c>
      <c r="D655" s="112" t="s">
        <v>0</v>
      </c>
      <c r="E655" s="189"/>
      <c r="F655" s="189"/>
      <c r="G655" s="189"/>
      <c r="H655" s="189"/>
      <c r="I655" s="189"/>
      <c r="J655" s="189"/>
      <c r="K655" s="189"/>
      <c r="L655" s="177">
        <v>0</v>
      </c>
      <c r="M655" s="177">
        <v>0</v>
      </c>
      <c r="N655" s="177">
        <v>25</v>
      </c>
      <c r="O655" s="177">
        <v>120</v>
      </c>
      <c r="P655" s="177">
        <v>120</v>
      </c>
      <c r="Q655" s="189">
        <v>110</v>
      </c>
      <c r="R655" s="181">
        <v>117.1955618969213</v>
      </c>
      <c r="S655" s="178">
        <v>121.26275146646257</v>
      </c>
      <c r="T655" s="178">
        <v>127.09351423850278</v>
      </c>
      <c r="U655" s="178">
        <v>131.80581090475556</v>
      </c>
      <c r="V655" s="178">
        <v>136.45604429329956</v>
      </c>
      <c r="W655" s="178">
        <v>141.26897585942322</v>
      </c>
      <c r="X655" s="178">
        <v>146.36268137940107</v>
      </c>
      <c r="Y655" s="173"/>
      <c r="Z655" s="173"/>
      <c r="AA655" s="173"/>
      <c r="AB655" s="173"/>
      <c r="AC655" s="173"/>
      <c r="AD655" s="173"/>
      <c r="AE655" s="173"/>
      <c r="AF655" s="173"/>
      <c r="AG655" s="173"/>
      <c r="AH655" s="173"/>
      <c r="AI655" s="173"/>
      <c r="AJ655" s="173"/>
      <c r="AK655" s="173"/>
      <c r="AL655" s="173"/>
      <c r="AM655" s="173"/>
      <c r="AN655" s="173"/>
      <c r="AO655" s="173"/>
      <c r="AP655" s="173"/>
      <c r="AQ655" s="173"/>
      <c r="AR655" s="173"/>
      <c r="AS655" s="173"/>
      <c r="AT655" s="173"/>
      <c r="AU655" s="173"/>
      <c r="AV655" s="173"/>
      <c r="AW655" s="173"/>
      <c r="AX655" s="173"/>
      <c r="AY655" s="173"/>
      <c r="AZ655" s="173"/>
      <c r="BA655" s="173"/>
      <c r="BB655" s="173"/>
      <c r="BC655" s="173"/>
      <c r="BD655" s="173"/>
      <c r="BE655" s="173"/>
      <c r="BF655" s="173"/>
      <c r="BG655" s="173"/>
      <c r="BH655" s="173"/>
      <c r="BI655" s="173"/>
      <c r="BJ655" s="173"/>
      <c r="BK655" s="173"/>
      <c r="BL655" s="173"/>
      <c r="BM655" s="3"/>
      <c r="BN655" s="3"/>
      <c r="BO655" s="3"/>
      <c r="BP655" s="3"/>
      <c r="BQ655" s="3"/>
      <c r="BR655" s="3"/>
      <c r="BS655" s="3"/>
      <c r="BT655" s="3"/>
      <c r="BU655" s="3"/>
      <c r="BV655" s="3"/>
      <c r="BW655" s="3"/>
      <c r="BX655" s="3"/>
      <c r="BY655" s="3"/>
      <c r="BZ655" s="3"/>
    </row>
    <row r="656" spans="1:78" ht="13.9" customHeight="1" x14ac:dyDescent="0.25">
      <c r="A656" s="3"/>
      <c r="B656" s="111" t="s">
        <v>174</v>
      </c>
      <c r="C656" s="111" t="s">
        <v>2140</v>
      </c>
      <c r="D656" s="112" t="s">
        <v>14</v>
      </c>
      <c r="E656" s="189"/>
      <c r="F656" s="189"/>
      <c r="G656" s="189"/>
      <c r="H656" s="189"/>
      <c r="I656" s="189"/>
      <c r="J656" s="189"/>
      <c r="K656" s="189"/>
      <c r="L656" s="177">
        <v>0</v>
      </c>
      <c r="M656" s="177">
        <v>0</v>
      </c>
      <c r="N656" s="177">
        <v>25</v>
      </c>
      <c r="O656" s="177">
        <v>20</v>
      </c>
      <c r="P656" s="177">
        <v>-10</v>
      </c>
      <c r="Q656" s="189">
        <v>5</v>
      </c>
      <c r="R656" s="181">
        <v>5.3270709953146049</v>
      </c>
      <c r="S656" s="178">
        <v>5.5119432484755722</v>
      </c>
      <c r="T656" s="178">
        <v>5.7769779199319453</v>
      </c>
      <c r="U656" s="178">
        <v>5.9911732229434351</v>
      </c>
      <c r="V656" s="178">
        <v>6.2025474678772525</v>
      </c>
      <c r="W656" s="178">
        <v>6.421317084519238</v>
      </c>
      <c r="X656" s="178">
        <v>6.6528491536091403</v>
      </c>
      <c r="Y656" s="173"/>
      <c r="Z656" s="173"/>
      <c r="AA656" s="173"/>
      <c r="AB656" s="173"/>
      <c r="AC656" s="173"/>
      <c r="AD656" s="173"/>
      <c r="AE656" s="173"/>
      <c r="AF656" s="173"/>
      <c r="AG656" s="173"/>
      <c r="AH656" s="173"/>
      <c r="AI656" s="173"/>
      <c r="AJ656" s="173"/>
      <c r="AK656" s="173"/>
      <c r="AL656" s="173"/>
      <c r="AM656" s="173"/>
      <c r="AN656" s="173"/>
      <c r="AO656" s="173"/>
      <c r="AP656" s="173"/>
      <c r="AQ656" s="173"/>
      <c r="AR656" s="173"/>
      <c r="AS656" s="173"/>
      <c r="AT656" s="173"/>
      <c r="AU656" s="173"/>
      <c r="AV656" s="173"/>
      <c r="AW656" s="173"/>
      <c r="AX656" s="173"/>
      <c r="AY656" s="173"/>
      <c r="AZ656" s="173"/>
      <c r="BA656" s="173"/>
      <c r="BB656" s="173"/>
      <c r="BC656" s="173"/>
      <c r="BD656" s="173"/>
      <c r="BE656" s="173"/>
      <c r="BF656" s="173"/>
      <c r="BG656" s="173"/>
      <c r="BH656" s="173"/>
      <c r="BI656" s="173"/>
      <c r="BJ656" s="173"/>
      <c r="BK656" s="173"/>
      <c r="BL656" s="173"/>
      <c r="BM656" s="3"/>
      <c r="BN656" s="3"/>
      <c r="BO656" s="3"/>
      <c r="BP656" s="3"/>
      <c r="BQ656" s="3"/>
      <c r="BR656" s="3"/>
      <c r="BS656" s="3"/>
      <c r="BT656" s="3"/>
      <c r="BU656" s="3"/>
      <c r="BV656" s="3"/>
      <c r="BW656" s="3"/>
      <c r="BX656" s="3"/>
      <c r="BY656" s="3"/>
      <c r="BZ656" s="3"/>
    </row>
    <row r="657" spans="1:78" ht="13.9" customHeight="1" x14ac:dyDescent="0.25">
      <c r="A657" s="3"/>
      <c r="B657" s="111" t="s">
        <v>174</v>
      </c>
      <c r="C657" s="111" t="s">
        <v>2141</v>
      </c>
      <c r="D657" s="112" t="s">
        <v>10</v>
      </c>
      <c r="E657" s="189"/>
      <c r="F657" s="189"/>
      <c r="G657" s="189"/>
      <c r="H657" s="189"/>
      <c r="I657" s="189"/>
      <c r="J657" s="189"/>
      <c r="K657" s="189"/>
      <c r="L657" s="177">
        <v>900</v>
      </c>
      <c r="M657" s="177">
        <v>0</v>
      </c>
      <c r="N657" s="177">
        <v>0</v>
      </c>
      <c r="O657" s="177">
        <v>0</v>
      </c>
      <c r="P657" s="177">
        <v>0</v>
      </c>
      <c r="Q657" s="189">
        <v>0</v>
      </c>
      <c r="R657" s="181">
        <v>0</v>
      </c>
      <c r="S657" s="178">
        <v>0</v>
      </c>
      <c r="T657" s="178">
        <v>0</v>
      </c>
      <c r="U657" s="178">
        <v>0</v>
      </c>
      <c r="V657" s="178">
        <v>0</v>
      </c>
      <c r="W657" s="178">
        <v>0</v>
      </c>
      <c r="X657" s="178">
        <v>0</v>
      </c>
      <c r="Y657" s="173"/>
      <c r="Z657" s="173"/>
      <c r="AA657" s="173"/>
      <c r="AB657" s="173"/>
      <c r="AC657" s="173"/>
      <c r="AD657" s="173"/>
      <c r="AE657" s="173"/>
      <c r="AF657" s="173"/>
      <c r="AG657" s="173"/>
      <c r="AH657" s="173"/>
      <c r="AI657" s="173"/>
      <c r="AJ657" s="173"/>
      <c r="AK657" s="173"/>
      <c r="AL657" s="173"/>
      <c r="AM657" s="173"/>
      <c r="AN657" s="173"/>
      <c r="AO657" s="173"/>
      <c r="AP657" s="173"/>
      <c r="AQ657" s="173"/>
      <c r="AR657" s="173"/>
      <c r="AS657" s="173"/>
      <c r="AT657" s="173"/>
      <c r="AU657" s="173"/>
      <c r="AV657" s="173"/>
      <c r="AW657" s="173"/>
      <c r="AX657" s="173"/>
      <c r="AY657" s="173"/>
      <c r="AZ657" s="173"/>
      <c r="BA657" s="173"/>
      <c r="BB657" s="173"/>
      <c r="BC657" s="173"/>
      <c r="BD657" s="173"/>
      <c r="BE657" s="173"/>
      <c r="BF657" s="173"/>
      <c r="BG657" s="173"/>
      <c r="BH657" s="173"/>
      <c r="BI657" s="173"/>
      <c r="BJ657" s="173"/>
      <c r="BK657" s="173"/>
      <c r="BL657" s="173"/>
      <c r="BM657" s="3"/>
      <c r="BN657" s="3"/>
      <c r="BO657" s="3"/>
      <c r="BP657" s="3"/>
      <c r="BQ657" s="3"/>
      <c r="BR657" s="3"/>
      <c r="BS657" s="3"/>
      <c r="BT657" s="3"/>
      <c r="BU657" s="3"/>
      <c r="BV657" s="3"/>
      <c r="BW657" s="3"/>
      <c r="BX657" s="3"/>
      <c r="BY657" s="3"/>
      <c r="BZ657" s="3"/>
    </row>
    <row r="658" spans="1:78" ht="13.9" customHeight="1" x14ac:dyDescent="0.25">
      <c r="A658" s="3"/>
      <c r="B658" s="111" t="s">
        <v>174</v>
      </c>
      <c r="C658" s="111" t="s">
        <v>2141</v>
      </c>
      <c r="D658" s="112" t="s">
        <v>9</v>
      </c>
      <c r="E658" s="189"/>
      <c r="F658" s="189"/>
      <c r="G658" s="189"/>
      <c r="H658" s="189"/>
      <c r="I658" s="189"/>
      <c r="J658" s="189"/>
      <c r="K658" s="189"/>
      <c r="L658" s="177">
        <v>-900</v>
      </c>
      <c r="M658" s="177">
        <v>0</v>
      </c>
      <c r="N658" s="177">
        <v>0</v>
      </c>
      <c r="O658" s="177">
        <v>0</v>
      </c>
      <c r="P658" s="177">
        <v>0</v>
      </c>
      <c r="Q658" s="189">
        <v>0</v>
      </c>
      <c r="R658" s="181">
        <v>0</v>
      </c>
      <c r="S658" s="178">
        <v>0</v>
      </c>
      <c r="T658" s="178">
        <v>0</v>
      </c>
      <c r="U658" s="178">
        <v>0</v>
      </c>
      <c r="V658" s="178">
        <v>0</v>
      </c>
      <c r="W658" s="178">
        <v>0</v>
      </c>
      <c r="X658" s="178">
        <v>0</v>
      </c>
      <c r="Y658" s="173"/>
      <c r="Z658" s="173"/>
      <c r="AA658" s="173"/>
      <c r="AB658" s="173"/>
      <c r="AC658" s="173"/>
      <c r="AD658" s="173"/>
      <c r="AE658" s="173"/>
      <c r="AF658" s="173"/>
      <c r="AG658" s="173"/>
      <c r="AH658" s="173"/>
      <c r="AI658" s="173"/>
      <c r="AJ658" s="173"/>
      <c r="AK658" s="173"/>
      <c r="AL658" s="173"/>
      <c r="AM658" s="173"/>
      <c r="AN658" s="173"/>
      <c r="AO658" s="173"/>
      <c r="AP658" s="173"/>
      <c r="AQ658" s="173"/>
      <c r="AR658" s="173"/>
      <c r="AS658" s="173"/>
      <c r="AT658" s="173"/>
      <c r="AU658" s="173"/>
      <c r="AV658" s="173"/>
      <c r="AW658" s="173"/>
      <c r="AX658" s="173"/>
      <c r="AY658" s="173"/>
      <c r="AZ658" s="173"/>
      <c r="BA658" s="173"/>
      <c r="BB658" s="173"/>
      <c r="BC658" s="173"/>
      <c r="BD658" s="173"/>
      <c r="BE658" s="173"/>
      <c r="BF658" s="173"/>
      <c r="BG658" s="173"/>
      <c r="BH658" s="173"/>
      <c r="BI658" s="173"/>
      <c r="BJ658" s="173"/>
      <c r="BK658" s="173"/>
      <c r="BL658" s="173"/>
      <c r="BM658" s="3"/>
      <c r="BN658" s="3"/>
      <c r="BO658" s="3"/>
      <c r="BP658" s="3"/>
      <c r="BQ658" s="3"/>
      <c r="BR658" s="3"/>
      <c r="BS658" s="3"/>
      <c r="BT658" s="3"/>
      <c r="BU658" s="3"/>
      <c r="BV658" s="3"/>
      <c r="BW658" s="3"/>
      <c r="BX658" s="3"/>
      <c r="BY658" s="3"/>
      <c r="BZ658" s="3"/>
    </row>
    <row r="659" spans="1:78" ht="13.9" customHeight="1" x14ac:dyDescent="0.25">
      <c r="A659" s="3"/>
      <c r="B659" s="111" t="s">
        <v>174</v>
      </c>
      <c r="C659" s="111" t="s">
        <v>2142</v>
      </c>
      <c r="D659" s="112" t="s">
        <v>9</v>
      </c>
      <c r="E659" s="189"/>
      <c r="F659" s="189"/>
      <c r="G659" s="189"/>
      <c r="H659" s="189"/>
      <c r="I659" s="189"/>
      <c r="J659" s="189"/>
      <c r="K659" s="189"/>
      <c r="L659" s="177">
        <v>0</v>
      </c>
      <c r="M659" s="177">
        <v>170</v>
      </c>
      <c r="N659" s="177">
        <v>40</v>
      </c>
      <c r="O659" s="177">
        <v>0</v>
      </c>
      <c r="P659" s="177">
        <v>0</v>
      </c>
      <c r="Q659" s="189">
        <v>0</v>
      </c>
      <c r="R659" s="181">
        <v>0</v>
      </c>
      <c r="S659" s="178">
        <v>0</v>
      </c>
      <c r="T659" s="178">
        <v>0</v>
      </c>
      <c r="U659" s="178">
        <v>0</v>
      </c>
      <c r="V659" s="178">
        <v>0</v>
      </c>
      <c r="W659" s="178">
        <v>0</v>
      </c>
      <c r="X659" s="178">
        <v>0</v>
      </c>
      <c r="Y659" s="173"/>
      <c r="Z659" s="173"/>
      <c r="AA659" s="173"/>
      <c r="AB659" s="173"/>
      <c r="AC659" s="173"/>
      <c r="AD659" s="173"/>
      <c r="AE659" s="173"/>
      <c r="AF659" s="173"/>
      <c r="AG659" s="173"/>
      <c r="AH659" s="173"/>
      <c r="AI659" s="173"/>
      <c r="AJ659" s="173"/>
      <c r="AK659" s="173"/>
      <c r="AL659" s="173"/>
      <c r="AM659" s="173"/>
      <c r="AN659" s="173"/>
      <c r="AO659" s="173"/>
      <c r="AP659" s="173"/>
      <c r="AQ659" s="173"/>
      <c r="AR659" s="173"/>
      <c r="AS659" s="173"/>
      <c r="AT659" s="173"/>
      <c r="AU659" s="173"/>
      <c r="AV659" s="173"/>
      <c r="AW659" s="173"/>
      <c r="AX659" s="173"/>
      <c r="AY659" s="173"/>
      <c r="AZ659" s="173"/>
      <c r="BA659" s="173"/>
      <c r="BB659" s="173"/>
      <c r="BC659" s="173"/>
      <c r="BD659" s="173"/>
      <c r="BE659" s="173"/>
      <c r="BF659" s="173"/>
      <c r="BG659" s="173"/>
      <c r="BH659" s="173"/>
      <c r="BI659" s="173"/>
      <c r="BJ659" s="173"/>
      <c r="BK659" s="173"/>
      <c r="BL659" s="173"/>
      <c r="BM659" s="3"/>
      <c r="BN659" s="3"/>
      <c r="BO659" s="3"/>
      <c r="BP659" s="3"/>
      <c r="BQ659" s="3"/>
      <c r="BR659" s="3"/>
      <c r="BS659" s="3"/>
      <c r="BT659" s="3"/>
      <c r="BU659" s="3"/>
      <c r="BV659" s="3"/>
      <c r="BW659" s="3"/>
      <c r="BX659" s="3"/>
      <c r="BY659" s="3"/>
      <c r="BZ659" s="3"/>
    </row>
    <row r="660" spans="1:78" ht="13.9" customHeight="1" x14ac:dyDescent="0.25">
      <c r="A660" s="3"/>
      <c r="B660" s="111" t="s">
        <v>174</v>
      </c>
      <c r="C660" s="111" t="s">
        <v>2142</v>
      </c>
      <c r="D660" s="112" t="s">
        <v>11</v>
      </c>
      <c r="E660" s="189"/>
      <c r="F660" s="189"/>
      <c r="G660" s="189"/>
      <c r="H660" s="189"/>
      <c r="I660" s="189"/>
      <c r="J660" s="189"/>
      <c r="K660" s="189"/>
      <c r="L660" s="177">
        <v>0</v>
      </c>
      <c r="M660" s="177">
        <v>-170</v>
      </c>
      <c r="N660" s="177">
        <v>-40</v>
      </c>
      <c r="O660" s="177">
        <v>0</v>
      </c>
      <c r="P660" s="177">
        <v>0</v>
      </c>
      <c r="Q660" s="189">
        <v>0</v>
      </c>
      <c r="R660" s="181">
        <v>0</v>
      </c>
      <c r="S660" s="178">
        <v>0</v>
      </c>
      <c r="T660" s="178">
        <v>0</v>
      </c>
      <c r="U660" s="178">
        <v>0</v>
      </c>
      <c r="V660" s="178">
        <v>0</v>
      </c>
      <c r="W660" s="178">
        <v>0</v>
      </c>
      <c r="X660" s="178">
        <v>0</v>
      </c>
      <c r="Y660" s="173"/>
      <c r="Z660" s="173"/>
      <c r="AA660" s="173"/>
      <c r="AB660" s="173"/>
      <c r="AC660" s="173"/>
      <c r="AD660" s="173"/>
      <c r="AE660" s="173"/>
      <c r="AF660" s="173"/>
      <c r="AG660" s="173"/>
      <c r="AH660" s="173"/>
      <c r="AI660" s="173"/>
      <c r="AJ660" s="173"/>
      <c r="AK660" s="173"/>
      <c r="AL660" s="173"/>
      <c r="AM660" s="173"/>
      <c r="AN660" s="173"/>
      <c r="AO660" s="173"/>
      <c r="AP660" s="173"/>
      <c r="AQ660" s="173"/>
      <c r="AR660" s="173"/>
      <c r="AS660" s="173"/>
      <c r="AT660" s="173"/>
      <c r="AU660" s="173"/>
      <c r="AV660" s="173"/>
      <c r="AW660" s="173"/>
      <c r="AX660" s="173"/>
      <c r="AY660" s="173"/>
      <c r="AZ660" s="173"/>
      <c r="BA660" s="173"/>
      <c r="BB660" s="173"/>
      <c r="BC660" s="173"/>
      <c r="BD660" s="173"/>
      <c r="BE660" s="173"/>
      <c r="BF660" s="173"/>
      <c r="BG660" s="173"/>
      <c r="BH660" s="173"/>
      <c r="BI660" s="173"/>
      <c r="BJ660" s="173"/>
      <c r="BK660" s="173"/>
      <c r="BL660" s="173"/>
      <c r="BM660" s="3"/>
      <c r="BN660" s="3"/>
      <c r="BO660" s="3"/>
      <c r="BP660" s="3"/>
      <c r="BQ660" s="3"/>
      <c r="BR660" s="3"/>
      <c r="BS660" s="3"/>
      <c r="BT660" s="3"/>
      <c r="BU660" s="3"/>
      <c r="BV660" s="3"/>
      <c r="BW660" s="3"/>
      <c r="BX660" s="3"/>
      <c r="BY660" s="3"/>
      <c r="BZ660" s="3"/>
    </row>
    <row r="661" spans="1:78" ht="13.9" customHeight="1" x14ac:dyDescent="0.25">
      <c r="A661" s="3"/>
      <c r="B661" s="113" t="s">
        <v>174</v>
      </c>
      <c r="C661" s="113" t="s">
        <v>2143</v>
      </c>
      <c r="D661" s="114" t="s">
        <v>30</v>
      </c>
      <c r="E661" s="193"/>
      <c r="F661" s="193"/>
      <c r="G661" s="193"/>
      <c r="H661" s="193"/>
      <c r="I661" s="193"/>
      <c r="J661" s="193"/>
      <c r="K661" s="193"/>
      <c r="L661" s="179">
        <v>0</v>
      </c>
      <c r="M661" s="179">
        <v>0</v>
      </c>
      <c r="N661" s="179">
        <v>-145</v>
      </c>
      <c r="O661" s="179">
        <v>85</v>
      </c>
      <c r="P661" s="179">
        <v>-55</v>
      </c>
      <c r="Q661" s="193">
        <v>-295</v>
      </c>
      <c r="R661" s="183">
        <v>-314.29718872356165</v>
      </c>
      <c r="S661" s="180">
        <v>-325.20465166005869</v>
      </c>
      <c r="T661" s="180">
        <v>-340.8416972759847</v>
      </c>
      <c r="U661" s="180">
        <v>-353.4792201536626</v>
      </c>
      <c r="V661" s="180">
        <v>-365.95030060475784</v>
      </c>
      <c r="W661" s="180">
        <v>-378.85770798663498</v>
      </c>
      <c r="X661" s="180">
        <v>-392.5181000629392</v>
      </c>
      <c r="Y661" s="173"/>
      <c r="Z661" s="173"/>
      <c r="AA661" s="173"/>
      <c r="AB661" s="173"/>
      <c r="AC661" s="173"/>
      <c r="AD661" s="173"/>
      <c r="AE661" s="173"/>
      <c r="AF661" s="173"/>
      <c r="AG661" s="173"/>
      <c r="AH661" s="173"/>
      <c r="AI661" s="173"/>
      <c r="AJ661" s="173"/>
      <c r="AK661" s="173"/>
      <c r="AL661" s="173"/>
      <c r="AM661" s="173"/>
      <c r="AN661" s="173"/>
      <c r="AO661" s="173"/>
      <c r="AP661" s="173"/>
      <c r="AQ661" s="173"/>
      <c r="AR661" s="173"/>
      <c r="AS661" s="173"/>
      <c r="AT661" s="173"/>
      <c r="AU661" s="173"/>
      <c r="AV661" s="173"/>
      <c r="AW661" s="173"/>
      <c r="AX661" s="173"/>
      <c r="AY661" s="173"/>
      <c r="AZ661" s="173"/>
      <c r="BA661" s="173"/>
      <c r="BB661" s="173"/>
      <c r="BC661" s="173"/>
      <c r="BD661" s="173"/>
      <c r="BE661" s="173"/>
      <c r="BF661" s="173"/>
      <c r="BG661" s="173"/>
      <c r="BH661" s="173"/>
      <c r="BI661" s="173"/>
      <c r="BJ661" s="173"/>
      <c r="BK661" s="173"/>
      <c r="BL661" s="173"/>
      <c r="BM661" s="3"/>
      <c r="BN661" s="3"/>
      <c r="BO661" s="3"/>
      <c r="BP661" s="3"/>
      <c r="BQ661" s="3"/>
      <c r="BR661" s="3"/>
      <c r="BS661" s="3"/>
      <c r="BT661" s="3"/>
      <c r="BU661" s="3"/>
      <c r="BV661" s="3"/>
      <c r="BW661" s="3"/>
      <c r="BX661" s="3"/>
      <c r="BY661" s="3"/>
      <c r="BZ661" s="3"/>
    </row>
    <row r="662" spans="1:78" ht="13.9" customHeight="1" x14ac:dyDescent="0.25">
      <c r="A662" s="3"/>
      <c r="B662" s="107" t="s">
        <v>104</v>
      </c>
      <c r="C662" s="107" t="s">
        <v>173</v>
      </c>
      <c r="D662" s="105" t="s">
        <v>10</v>
      </c>
      <c r="E662" s="177"/>
      <c r="F662" s="177"/>
      <c r="G662" s="177"/>
      <c r="H662" s="177"/>
      <c r="I662" s="177"/>
      <c r="J662" s="177"/>
      <c r="K662" s="177"/>
      <c r="L662" s="177"/>
      <c r="M662" s="189">
        <v>0</v>
      </c>
      <c r="N662" s="189">
        <v>-6747.4396703943494</v>
      </c>
      <c r="O662" s="189">
        <v>-10217.551500882872</v>
      </c>
      <c r="P662" s="189">
        <v>-14770.92575464559</v>
      </c>
      <c r="Q662" s="189">
        <v>-19645.606659379468</v>
      </c>
      <c r="R662" s="189">
        <v>-25346.50466661061</v>
      </c>
      <c r="S662" s="182">
        <v>-26226.137288663645</v>
      </c>
      <c r="T662" s="182">
        <v>-27487.187224508518</v>
      </c>
      <c r="U662" s="182">
        <v>-28506.340573904828</v>
      </c>
      <c r="V662" s="182">
        <v>-29512.071169635306</v>
      </c>
      <c r="W662" s="182">
        <v>-30552.989361640972</v>
      </c>
      <c r="X662" s="182">
        <v>-31654.632023212187</v>
      </c>
      <c r="Y662" s="173"/>
      <c r="Z662" s="173"/>
      <c r="AA662" s="173"/>
      <c r="AB662" s="173"/>
      <c r="AC662" s="173"/>
      <c r="AD662" s="173"/>
      <c r="AE662" s="173"/>
      <c r="AF662" s="173"/>
      <c r="AG662" s="173"/>
      <c r="AH662" s="173"/>
      <c r="AI662" s="173"/>
      <c r="AJ662" s="173"/>
      <c r="AK662" s="173"/>
      <c r="AL662" s="173"/>
      <c r="AM662" s="173"/>
      <c r="AN662" s="173"/>
      <c r="AO662" s="173"/>
      <c r="AP662" s="173"/>
      <c r="AQ662" s="173"/>
      <c r="AR662" s="173"/>
      <c r="AS662" s="173"/>
      <c r="AT662" s="173"/>
      <c r="AU662" s="173"/>
      <c r="AV662" s="173"/>
      <c r="AW662" s="173"/>
      <c r="AX662" s="173"/>
      <c r="AY662" s="173"/>
      <c r="AZ662" s="173"/>
      <c r="BA662" s="173"/>
      <c r="BB662" s="173"/>
      <c r="BC662" s="173"/>
      <c r="BD662" s="173"/>
      <c r="BE662" s="173"/>
      <c r="BF662" s="173"/>
      <c r="BG662" s="173"/>
      <c r="BH662" s="173"/>
      <c r="BI662" s="173"/>
      <c r="BJ662" s="173"/>
      <c r="BK662" s="173"/>
      <c r="BL662" s="173"/>
      <c r="BM662" s="3"/>
      <c r="BN662" s="3"/>
      <c r="BO662" s="3"/>
      <c r="BP662" s="3"/>
      <c r="BQ662" s="3"/>
      <c r="BR662" s="3"/>
      <c r="BS662" s="3"/>
      <c r="BT662" s="3"/>
      <c r="BU662" s="3"/>
      <c r="BV662" s="3"/>
      <c r="BW662" s="3"/>
      <c r="BX662" s="3"/>
      <c r="BY662" s="3"/>
      <c r="BZ662" s="3"/>
    </row>
    <row r="663" spans="1:78" ht="13.9" customHeight="1" x14ac:dyDescent="0.25">
      <c r="A663" s="3"/>
      <c r="B663" s="107" t="s">
        <v>104</v>
      </c>
      <c r="C663" s="111" t="s">
        <v>173</v>
      </c>
      <c r="D663" s="112" t="s">
        <v>12</v>
      </c>
      <c r="E663" s="189"/>
      <c r="F663" s="189"/>
      <c r="G663" s="189"/>
      <c r="H663" s="189"/>
      <c r="I663" s="189"/>
      <c r="J663" s="189"/>
      <c r="K663" s="189"/>
      <c r="L663" s="189"/>
      <c r="M663" s="189">
        <v>0</v>
      </c>
      <c r="N663" s="189">
        <v>-602.5603296056504</v>
      </c>
      <c r="O663" s="194">
        <v>-912.44849911712765</v>
      </c>
      <c r="P663" s="189">
        <v>-1319.0742453544101</v>
      </c>
      <c r="Q663" s="189">
        <v>-1754.3933406205331</v>
      </c>
      <c r="R663" s="189">
        <v>-2263.4953333893886</v>
      </c>
      <c r="S663" s="178">
        <v>-2342.0483473573049</v>
      </c>
      <c r="T663" s="178">
        <v>-2454.6627169715889</v>
      </c>
      <c r="U663" s="178">
        <v>-2545.6752206958427</v>
      </c>
      <c r="V663" s="178">
        <v>-2635.4890447329572</v>
      </c>
      <c r="W663" s="178">
        <v>-2728.4451939549322</v>
      </c>
      <c r="X663" s="178">
        <v>-2826.824164007317</v>
      </c>
      <c r="Y663" s="173"/>
      <c r="Z663" s="173"/>
      <c r="AA663" s="173"/>
      <c r="AB663" s="173"/>
      <c r="AC663" s="173"/>
      <c r="AD663" s="173"/>
      <c r="AE663" s="173"/>
      <c r="AF663" s="173"/>
      <c r="AG663" s="173"/>
      <c r="AH663" s="173"/>
      <c r="AI663" s="173"/>
      <c r="AJ663" s="173"/>
      <c r="AK663" s="173"/>
      <c r="AL663" s="173"/>
      <c r="AM663" s="173"/>
      <c r="AN663" s="173"/>
      <c r="AO663" s="173"/>
      <c r="AP663" s="173"/>
      <c r="AQ663" s="173"/>
      <c r="AR663" s="173"/>
      <c r="AS663" s="173"/>
      <c r="AT663" s="173"/>
      <c r="AU663" s="173"/>
      <c r="AV663" s="173"/>
      <c r="AW663" s="173"/>
      <c r="AX663" s="173"/>
      <c r="AY663" s="173"/>
      <c r="AZ663" s="173"/>
      <c r="BA663" s="173"/>
      <c r="BB663" s="173"/>
      <c r="BC663" s="173"/>
      <c r="BD663" s="173"/>
      <c r="BE663" s="173"/>
      <c r="BF663" s="173"/>
      <c r="BG663" s="173"/>
      <c r="BH663" s="173"/>
      <c r="BI663" s="173"/>
      <c r="BJ663" s="173"/>
      <c r="BK663" s="173"/>
      <c r="BL663" s="173"/>
      <c r="BM663" s="3"/>
      <c r="BN663" s="3"/>
      <c r="BO663" s="3"/>
      <c r="BP663" s="3"/>
      <c r="BQ663" s="3"/>
      <c r="BR663" s="3"/>
      <c r="BS663" s="3"/>
      <c r="BT663" s="3"/>
      <c r="BU663" s="3"/>
      <c r="BV663" s="3"/>
      <c r="BW663" s="3"/>
      <c r="BX663" s="3"/>
      <c r="BY663" s="3"/>
      <c r="BZ663" s="3"/>
    </row>
    <row r="664" spans="1:78" ht="13.9" customHeight="1" x14ac:dyDescent="0.25">
      <c r="A664" s="3"/>
      <c r="B664" s="107" t="s">
        <v>104</v>
      </c>
      <c r="C664" s="111" t="s">
        <v>172</v>
      </c>
      <c r="D664" s="112" t="s">
        <v>10</v>
      </c>
      <c r="E664" s="189"/>
      <c r="F664" s="189"/>
      <c r="G664" s="189"/>
      <c r="H664" s="189"/>
      <c r="I664" s="189"/>
      <c r="J664" s="189"/>
      <c r="K664" s="189"/>
      <c r="L664" s="189"/>
      <c r="M664" s="189">
        <v>-262.03199999999998</v>
      </c>
      <c r="N664" s="189">
        <v>-709.67</v>
      </c>
      <c r="O664" s="194">
        <v>0</v>
      </c>
      <c r="P664" s="189">
        <v>0</v>
      </c>
      <c r="Q664" s="189">
        <v>0</v>
      </c>
      <c r="R664" s="189">
        <v>0</v>
      </c>
      <c r="S664" s="178">
        <v>0</v>
      </c>
      <c r="T664" s="178">
        <v>0</v>
      </c>
      <c r="U664" s="178">
        <v>0</v>
      </c>
      <c r="V664" s="178">
        <v>0</v>
      </c>
      <c r="W664" s="178">
        <v>0</v>
      </c>
      <c r="X664" s="178">
        <v>0</v>
      </c>
      <c r="Y664" s="173"/>
      <c r="Z664" s="173"/>
      <c r="AA664" s="173"/>
      <c r="AB664" s="173"/>
      <c r="AC664" s="173"/>
      <c r="AD664" s="173"/>
      <c r="AE664" s="173"/>
      <c r="AF664" s="173"/>
      <c r="AG664" s="173"/>
      <c r="AH664" s="173"/>
      <c r="AI664" s="173"/>
      <c r="AJ664" s="173"/>
      <c r="AK664" s="173"/>
      <c r="AL664" s="173"/>
      <c r="AM664" s="173"/>
      <c r="AN664" s="173"/>
      <c r="AO664" s="173"/>
      <c r="AP664" s="173"/>
      <c r="AQ664" s="173"/>
      <c r="AR664" s="173"/>
      <c r="AS664" s="173"/>
      <c r="AT664" s="173"/>
      <c r="AU664" s="173"/>
      <c r="AV664" s="173"/>
      <c r="AW664" s="173"/>
      <c r="AX664" s="173"/>
      <c r="AY664" s="173"/>
      <c r="AZ664" s="173"/>
      <c r="BA664" s="173"/>
      <c r="BB664" s="173"/>
      <c r="BC664" s="173"/>
      <c r="BD664" s="173"/>
      <c r="BE664" s="173"/>
      <c r="BF664" s="173"/>
      <c r="BG664" s="173"/>
      <c r="BH664" s="173"/>
      <c r="BI664" s="173"/>
      <c r="BJ664" s="173"/>
      <c r="BK664" s="173"/>
      <c r="BL664" s="173"/>
      <c r="BM664" s="3"/>
      <c r="BN664" s="3"/>
      <c r="BO664" s="3"/>
      <c r="BP664" s="3"/>
      <c r="BQ664" s="3"/>
      <c r="BR664" s="3"/>
      <c r="BS664" s="3"/>
      <c r="BT664" s="3"/>
      <c r="BU664" s="3"/>
      <c r="BV664" s="3"/>
      <c r="BW664" s="3"/>
      <c r="BX664" s="3"/>
      <c r="BY664" s="3"/>
      <c r="BZ664" s="3"/>
    </row>
    <row r="665" spans="1:78" ht="13.9" customHeight="1" x14ac:dyDescent="0.25">
      <c r="A665" s="3"/>
      <c r="B665" s="107" t="s">
        <v>104</v>
      </c>
      <c r="C665" s="111" t="s">
        <v>172</v>
      </c>
      <c r="D665" s="112" t="s">
        <v>12</v>
      </c>
      <c r="E665" s="189"/>
      <c r="F665" s="189"/>
      <c r="G665" s="189"/>
      <c r="H665" s="189"/>
      <c r="I665" s="189"/>
      <c r="J665" s="189"/>
      <c r="K665" s="189"/>
      <c r="L665" s="189"/>
      <c r="M665" s="189">
        <v>-23.400000000000002</v>
      </c>
      <c r="N665" s="189">
        <v>-63.375</v>
      </c>
      <c r="O665" s="194">
        <v>0</v>
      </c>
      <c r="P665" s="189">
        <v>0</v>
      </c>
      <c r="Q665" s="189">
        <v>0</v>
      </c>
      <c r="R665" s="189">
        <v>0</v>
      </c>
      <c r="S665" s="178">
        <v>0</v>
      </c>
      <c r="T665" s="178">
        <v>0</v>
      </c>
      <c r="U665" s="178">
        <v>0</v>
      </c>
      <c r="V665" s="178">
        <v>0</v>
      </c>
      <c r="W665" s="178">
        <v>0</v>
      </c>
      <c r="X665" s="178">
        <v>0</v>
      </c>
      <c r="Y665" s="173"/>
      <c r="Z665" s="173"/>
      <c r="AA665" s="173"/>
      <c r="AB665" s="173"/>
      <c r="AC665" s="173"/>
      <c r="AD665" s="173"/>
      <c r="AE665" s="173"/>
      <c r="AF665" s="173"/>
      <c r="AG665" s="173"/>
      <c r="AH665" s="173"/>
      <c r="AI665" s="173"/>
      <c r="AJ665" s="173"/>
      <c r="AK665" s="173"/>
      <c r="AL665" s="173"/>
      <c r="AM665" s="173"/>
      <c r="AN665" s="173"/>
      <c r="AO665" s="173"/>
      <c r="AP665" s="173"/>
      <c r="AQ665" s="173"/>
      <c r="AR665" s="173"/>
      <c r="AS665" s="173"/>
      <c r="AT665" s="173"/>
      <c r="AU665" s="173"/>
      <c r="AV665" s="173"/>
      <c r="AW665" s="173"/>
      <c r="AX665" s="173"/>
      <c r="AY665" s="173"/>
      <c r="AZ665" s="173"/>
      <c r="BA665" s="173"/>
      <c r="BB665" s="173"/>
      <c r="BC665" s="173"/>
      <c r="BD665" s="173"/>
      <c r="BE665" s="173"/>
      <c r="BF665" s="173"/>
      <c r="BG665" s="173"/>
      <c r="BH665" s="173"/>
      <c r="BI665" s="173"/>
      <c r="BJ665" s="173"/>
      <c r="BK665" s="173"/>
      <c r="BL665" s="173"/>
      <c r="BM665" s="3"/>
      <c r="BN665" s="3"/>
      <c r="BO665" s="3"/>
      <c r="BP665" s="3"/>
      <c r="BQ665" s="3"/>
      <c r="BR665" s="3"/>
      <c r="BS665" s="3"/>
      <c r="BT665" s="3"/>
      <c r="BU665" s="3"/>
      <c r="BV665" s="3"/>
      <c r="BW665" s="3"/>
      <c r="BX665" s="3"/>
      <c r="BY665" s="3"/>
      <c r="BZ665" s="3"/>
    </row>
    <row r="666" spans="1:78" ht="13.9" customHeight="1" x14ac:dyDescent="0.25">
      <c r="A666" s="3"/>
      <c r="B666" s="107" t="s">
        <v>104</v>
      </c>
      <c r="C666" s="111" t="s">
        <v>171</v>
      </c>
      <c r="D666" s="112" t="s">
        <v>10</v>
      </c>
      <c r="E666" s="189"/>
      <c r="F666" s="189"/>
      <c r="G666" s="189"/>
      <c r="H666" s="189"/>
      <c r="I666" s="189"/>
      <c r="J666" s="189"/>
      <c r="K666" s="189"/>
      <c r="L666" s="189"/>
      <c r="M666" s="189">
        <v>0</v>
      </c>
      <c r="N666" s="189">
        <v>-43.344460000000005</v>
      </c>
      <c r="O666" s="194">
        <v>-22.709440000000001</v>
      </c>
      <c r="P666" s="189">
        <v>-12.5557</v>
      </c>
      <c r="Q666" s="189">
        <v>-12.228159999999999</v>
      </c>
      <c r="R666" s="189">
        <v>-0.87343999999999999</v>
      </c>
      <c r="S666" s="178">
        <v>-0.90375212104042524</v>
      </c>
      <c r="T666" s="178">
        <v>-0.94720787442543963</v>
      </c>
      <c r="U666" s="178">
        <v>-0.98232787669815336</v>
      </c>
      <c r="V666" s="178">
        <v>-1.0169853311712358</v>
      </c>
      <c r="W666" s="178">
        <v>-1.0528553494472905</v>
      </c>
      <c r="X666" s="178">
        <v>-1.0908179316249551</v>
      </c>
      <c r="Y666" s="173"/>
      <c r="Z666" s="173"/>
      <c r="AA666" s="173"/>
      <c r="AB666" s="173"/>
      <c r="AC666" s="173"/>
      <c r="AD666" s="173"/>
      <c r="AE666" s="173"/>
      <c r="AF666" s="173"/>
      <c r="AG666" s="173"/>
      <c r="AH666" s="173"/>
      <c r="AI666" s="173"/>
      <c r="AJ666" s="173"/>
      <c r="AK666" s="173"/>
      <c r="AL666" s="173"/>
      <c r="AM666" s="173"/>
      <c r="AN666" s="173"/>
      <c r="AO666" s="173"/>
      <c r="AP666" s="173"/>
      <c r="AQ666" s="173"/>
      <c r="AR666" s="173"/>
      <c r="AS666" s="173"/>
      <c r="AT666" s="173"/>
      <c r="AU666" s="173"/>
      <c r="AV666" s="173"/>
      <c r="AW666" s="173"/>
      <c r="AX666" s="173"/>
      <c r="AY666" s="173"/>
      <c r="AZ666" s="173"/>
      <c r="BA666" s="173"/>
      <c r="BB666" s="173"/>
      <c r="BC666" s="173"/>
      <c r="BD666" s="173"/>
      <c r="BE666" s="173"/>
      <c r="BF666" s="173"/>
      <c r="BG666" s="173"/>
      <c r="BH666" s="173"/>
      <c r="BI666" s="173"/>
      <c r="BJ666" s="173"/>
      <c r="BK666" s="173"/>
      <c r="BL666" s="173"/>
      <c r="BM666" s="3"/>
      <c r="BN666" s="3"/>
      <c r="BO666" s="3"/>
      <c r="BP666" s="3"/>
      <c r="BQ666" s="3"/>
      <c r="BR666" s="3"/>
      <c r="BS666" s="3"/>
      <c r="BT666" s="3"/>
      <c r="BU666" s="3"/>
      <c r="BV666" s="3"/>
      <c r="BW666" s="3"/>
      <c r="BX666" s="3"/>
      <c r="BY666" s="3"/>
      <c r="BZ666" s="3"/>
    </row>
    <row r="667" spans="1:78" ht="13.9" customHeight="1" x14ac:dyDescent="0.25">
      <c r="A667" s="3"/>
      <c r="B667" s="107" t="s">
        <v>104</v>
      </c>
      <c r="C667" s="111" t="s">
        <v>171</v>
      </c>
      <c r="D667" s="112" t="s">
        <v>12</v>
      </c>
      <c r="E667" s="189"/>
      <c r="F667" s="189"/>
      <c r="G667" s="189"/>
      <c r="H667" s="189"/>
      <c r="I667" s="189"/>
      <c r="J667" s="189"/>
      <c r="K667" s="189"/>
      <c r="L667" s="189"/>
      <c r="M667" s="189">
        <v>0</v>
      </c>
      <c r="N667" s="189">
        <v>-3.8707500000000006</v>
      </c>
      <c r="O667" s="194">
        <v>-2.028</v>
      </c>
      <c r="P667" s="189">
        <v>-1.1212500000000001</v>
      </c>
      <c r="Q667" s="189">
        <v>-1.0919999999999999</v>
      </c>
      <c r="R667" s="189">
        <v>-7.8000000000000014E-2</v>
      </c>
      <c r="S667" s="178">
        <v>-8.0706935154278694E-2</v>
      </c>
      <c r="T667" s="178">
        <v>-8.4587623883935134E-2</v>
      </c>
      <c r="U667" s="178">
        <v>-8.772391278445682E-2</v>
      </c>
      <c r="V667" s="178">
        <v>-9.0818895209008502E-2</v>
      </c>
      <c r="W667" s="178">
        <v>-9.4022162091143807E-2</v>
      </c>
      <c r="X667" s="178">
        <v>-9.7412299261250321E-2</v>
      </c>
      <c r="Y667" s="173"/>
      <c r="Z667" s="173"/>
      <c r="AA667" s="173"/>
      <c r="AB667" s="173"/>
      <c r="AC667" s="173"/>
      <c r="AD667" s="173"/>
      <c r="AE667" s="173"/>
      <c r="AF667" s="173"/>
      <c r="AG667" s="173"/>
      <c r="AH667" s="173"/>
      <c r="AI667" s="173"/>
      <c r="AJ667" s="173"/>
      <c r="AK667" s="173"/>
      <c r="AL667" s="173"/>
      <c r="AM667" s="173"/>
      <c r="AN667" s="173"/>
      <c r="AO667" s="173"/>
      <c r="AP667" s="173"/>
      <c r="AQ667" s="173"/>
      <c r="AR667" s="173"/>
      <c r="AS667" s="173"/>
      <c r="AT667" s="173"/>
      <c r="AU667" s="173"/>
      <c r="AV667" s="173"/>
      <c r="AW667" s="173"/>
      <c r="AX667" s="173"/>
      <c r="AY667" s="173"/>
      <c r="AZ667" s="173"/>
      <c r="BA667" s="173"/>
      <c r="BB667" s="173"/>
      <c r="BC667" s="173"/>
      <c r="BD667" s="173"/>
      <c r="BE667" s="173"/>
      <c r="BF667" s="173"/>
      <c r="BG667" s="173"/>
      <c r="BH667" s="173"/>
      <c r="BI667" s="173"/>
      <c r="BJ667" s="173"/>
      <c r="BK667" s="173"/>
      <c r="BL667" s="173"/>
      <c r="BM667" s="3"/>
      <c r="BN667" s="3"/>
      <c r="BO667" s="3"/>
      <c r="BP667" s="3"/>
      <c r="BQ667" s="3"/>
      <c r="BR667" s="3"/>
      <c r="BS667" s="3"/>
      <c r="BT667" s="3"/>
      <c r="BU667" s="3"/>
      <c r="BV667" s="3"/>
      <c r="BW667" s="3"/>
      <c r="BX667" s="3"/>
      <c r="BY667" s="3"/>
      <c r="BZ667" s="3"/>
    </row>
    <row r="668" spans="1:78" ht="13.9" customHeight="1" x14ac:dyDescent="0.25">
      <c r="A668" s="3"/>
      <c r="B668" s="107" t="s">
        <v>104</v>
      </c>
      <c r="C668" s="111" t="s">
        <v>170</v>
      </c>
      <c r="D668" s="112" t="s">
        <v>9</v>
      </c>
      <c r="E668" s="189"/>
      <c r="F668" s="189"/>
      <c r="G668" s="189"/>
      <c r="H668" s="189"/>
      <c r="I668" s="189"/>
      <c r="J668" s="189"/>
      <c r="K668" s="189"/>
      <c r="L668" s="189"/>
      <c r="M668" s="189">
        <v>-459.00950138737068</v>
      </c>
      <c r="N668" s="189">
        <v>0</v>
      </c>
      <c r="O668" s="194">
        <v>0</v>
      </c>
      <c r="P668" s="189">
        <v>0</v>
      </c>
      <c r="Q668" s="189">
        <v>0</v>
      </c>
      <c r="R668" s="189">
        <v>0</v>
      </c>
      <c r="S668" s="178">
        <v>0</v>
      </c>
      <c r="T668" s="178">
        <v>0</v>
      </c>
      <c r="U668" s="178">
        <v>0</v>
      </c>
      <c r="V668" s="178">
        <v>0</v>
      </c>
      <c r="W668" s="178">
        <v>0</v>
      </c>
      <c r="X668" s="178">
        <v>0</v>
      </c>
      <c r="Y668" s="173"/>
      <c r="Z668" s="173"/>
      <c r="AA668" s="173"/>
      <c r="AB668" s="173"/>
      <c r="AC668" s="173"/>
      <c r="AD668" s="173"/>
      <c r="AE668" s="173"/>
      <c r="AF668" s="173"/>
      <c r="AG668" s="173"/>
      <c r="AH668" s="173"/>
      <c r="AI668" s="173"/>
      <c r="AJ668" s="173"/>
      <c r="AK668" s="173"/>
      <c r="AL668" s="173"/>
      <c r="AM668" s="173"/>
      <c r="AN668" s="173"/>
      <c r="AO668" s="173"/>
      <c r="AP668" s="173"/>
      <c r="AQ668" s="173"/>
      <c r="AR668" s="173"/>
      <c r="AS668" s="173"/>
      <c r="AT668" s="173"/>
      <c r="AU668" s="173"/>
      <c r="AV668" s="173"/>
      <c r="AW668" s="173"/>
      <c r="AX668" s="173"/>
      <c r="AY668" s="173"/>
      <c r="AZ668" s="173"/>
      <c r="BA668" s="173"/>
      <c r="BB668" s="173"/>
      <c r="BC668" s="173"/>
      <c r="BD668" s="173"/>
      <c r="BE668" s="173"/>
      <c r="BF668" s="173"/>
      <c r="BG668" s="173"/>
      <c r="BH668" s="173"/>
      <c r="BI668" s="173"/>
      <c r="BJ668" s="173"/>
      <c r="BK668" s="173"/>
      <c r="BL668" s="173"/>
      <c r="BM668" s="3"/>
      <c r="BN668" s="3"/>
      <c r="BO668" s="3"/>
      <c r="BP668" s="3"/>
      <c r="BQ668" s="3"/>
      <c r="BR668" s="3"/>
      <c r="BS668" s="3"/>
      <c r="BT668" s="3"/>
      <c r="BU668" s="3"/>
      <c r="BV668" s="3"/>
      <c r="BW668" s="3"/>
      <c r="BX668" s="3"/>
      <c r="BY668" s="3"/>
      <c r="BZ668" s="3"/>
    </row>
    <row r="669" spans="1:78" ht="13.9" customHeight="1" x14ac:dyDescent="0.25">
      <c r="A669" s="3"/>
      <c r="B669" s="107" t="s">
        <v>104</v>
      </c>
      <c r="C669" s="111" t="s">
        <v>170</v>
      </c>
      <c r="D669" s="112" t="s">
        <v>7</v>
      </c>
      <c r="E669" s="189"/>
      <c r="F669" s="189"/>
      <c r="G669" s="189"/>
      <c r="H669" s="189"/>
      <c r="I669" s="189"/>
      <c r="J669" s="189"/>
      <c r="K669" s="189"/>
      <c r="L669" s="189"/>
      <c r="M669" s="189">
        <v>-40.990498612629274</v>
      </c>
      <c r="N669" s="189">
        <v>0</v>
      </c>
      <c r="O669" s="194">
        <v>0</v>
      </c>
      <c r="P669" s="189">
        <v>0</v>
      </c>
      <c r="Q669" s="189">
        <v>0</v>
      </c>
      <c r="R669" s="189">
        <v>0</v>
      </c>
      <c r="S669" s="178">
        <v>0</v>
      </c>
      <c r="T669" s="178">
        <v>0</v>
      </c>
      <c r="U669" s="178">
        <v>0</v>
      </c>
      <c r="V669" s="178">
        <v>0</v>
      </c>
      <c r="W669" s="178">
        <v>0</v>
      </c>
      <c r="X669" s="178">
        <v>0</v>
      </c>
      <c r="Y669" s="173"/>
      <c r="Z669" s="173"/>
      <c r="AA669" s="173"/>
      <c r="AB669" s="173"/>
      <c r="AC669" s="173"/>
      <c r="AD669" s="173"/>
      <c r="AE669" s="173"/>
      <c r="AF669" s="173"/>
      <c r="AG669" s="173"/>
      <c r="AH669" s="173"/>
      <c r="AI669" s="173"/>
      <c r="AJ669" s="173"/>
      <c r="AK669" s="173"/>
      <c r="AL669" s="173"/>
      <c r="AM669" s="173"/>
      <c r="AN669" s="173"/>
      <c r="AO669" s="173"/>
      <c r="AP669" s="173"/>
      <c r="AQ669" s="173"/>
      <c r="AR669" s="173"/>
      <c r="AS669" s="173"/>
      <c r="AT669" s="173"/>
      <c r="AU669" s="173"/>
      <c r="AV669" s="173"/>
      <c r="AW669" s="173"/>
      <c r="AX669" s="173"/>
      <c r="AY669" s="173"/>
      <c r="AZ669" s="173"/>
      <c r="BA669" s="173"/>
      <c r="BB669" s="173"/>
      <c r="BC669" s="173"/>
      <c r="BD669" s="173"/>
      <c r="BE669" s="173"/>
      <c r="BF669" s="173"/>
      <c r="BG669" s="173"/>
      <c r="BH669" s="173"/>
      <c r="BI669" s="173"/>
      <c r="BJ669" s="173"/>
      <c r="BK669" s="173"/>
      <c r="BL669" s="173"/>
      <c r="BM669" s="3"/>
      <c r="BN669" s="3"/>
      <c r="BO669" s="3"/>
      <c r="BP669" s="3"/>
      <c r="BQ669" s="3"/>
      <c r="BR669" s="3"/>
      <c r="BS669" s="3"/>
      <c r="BT669" s="3"/>
      <c r="BU669" s="3"/>
      <c r="BV669" s="3"/>
      <c r="BW669" s="3"/>
      <c r="BX669" s="3"/>
      <c r="BY669" s="3"/>
      <c r="BZ669" s="3"/>
    </row>
    <row r="670" spans="1:78" ht="13.9" customHeight="1" x14ac:dyDescent="0.25">
      <c r="A670" s="3"/>
      <c r="B670" s="107" t="s">
        <v>104</v>
      </c>
      <c r="C670" s="111" t="s">
        <v>169</v>
      </c>
      <c r="D670" s="112" t="s">
        <v>9</v>
      </c>
      <c r="E670" s="189"/>
      <c r="F670" s="189"/>
      <c r="G670" s="189"/>
      <c r="H670" s="189"/>
      <c r="I670" s="189"/>
      <c r="J670" s="189"/>
      <c r="K670" s="189"/>
      <c r="L670" s="189"/>
      <c r="M670" s="189">
        <v>-436.72</v>
      </c>
      <c r="N670" s="189">
        <v>0</v>
      </c>
      <c r="O670" s="194">
        <v>0</v>
      </c>
      <c r="P670" s="189">
        <v>0</v>
      </c>
      <c r="Q670" s="189">
        <v>0</v>
      </c>
      <c r="R670" s="189">
        <v>0</v>
      </c>
      <c r="S670" s="178">
        <v>0</v>
      </c>
      <c r="T670" s="178">
        <v>0</v>
      </c>
      <c r="U670" s="178">
        <v>0</v>
      </c>
      <c r="V670" s="178">
        <v>0</v>
      </c>
      <c r="W670" s="178">
        <v>0</v>
      </c>
      <c r="X670" s="178">
        <v>0</v>
      </c>
      <c r="Y670" s="173"/>
      <c r="Z670" s="173"/>
      <c r="AA670" s="173"/>
      <c r="AB670" s="173"/>
      <c r="AC670" s="173"/>
      <c r="AD670" s="173"/>
      <c r="AE670" s="173"/>
      <c r="AF670" s="173"/>
      <c r="AG670" s="173"/>
      <c r="AH670" s="173"/>
      <c r="AI670" s="173"/>
      <c r="AJ670" s="173"/>
      <c r="AK670" s="173"/>
      <c r="AL670" s="173"/>
      <c r="AM670" s="173"/>
      <c r="AN670" s="173"/>
      <c r="AO670" s="173"/>
      <c r="AP670" s="173"/>
      <c r="AQ670" s="173"/>
      <c r="AR670" s="173"/>
      <c r="AS670" s="173"/>
      <c r="AT670" s="173"/>
      <c r="AU670" s="173"/>
      <c r="AV670" s="173"/>
      <c r="AW670" s="173"/>
      <c r="AX670" s="173"/>
      <c r="AY670" s="173"/>
      <c r="AZ670" s="173"/>
      <c r="BA670" s="173"/>
      <c r="BB670" s="173"/>
      <c r="BC670" s="173"/>
      <c r="BD670" s="173"/>
      <c r="BE670" s="173"/>
      <c r="BF670" s="173"/>
      <c r="BG670" s="173"/>
      <c r="BH670" s="173"/>
      <c r="BI670" s="173"/>
      <c r="BJ670" s="173"/>
      <c r="BK670" s="173"/>
      <c r="BL670" s="173"/>
      <c r="BM670" s="3"/>
      <c r="BN670" s="3"/>
      <c r="BO670" s="3"/>
      <c r="BP670" s="3"/>
      <c r="BQ670" s="3"/>
      <c r="BR670" s="3"/>
      <c r="BS670" s="3"/>
      <c r="BT670" s="3"/>
      <c r="BU670" s="3"/>
      <c r="BV670" s="3"/>
      <c r="BW670" s="3"/>
      <c r="BX670" s="3"/>
      <c r="BY670" s="3"/>
      <c r="BZ670" s="3"/>
    </row>
    <row r="671" spans="1:78" ht="13.9" customHeight="1" x14ac:dyDescent="0.25">
      <c r="A671" s="3"/>
      <c r="B671" s="107" t="s">
        <v>104</v>
      </c>
      <c r="C671" s="111" t="s">
        <v>169</v>
      </c>
      <c r="D671" s="112" t="s">
        <v>7</v>
      </c>
      <c r="E671" s="189"/>
      <c r="F671" s="189"/>
      <c r="G671" s="189"/>
      <c r="H671" s="189"/>
      <c r="I671" s="189"/>
      <c r="J671" s="189"/>
      <c r="K671" s="189"/>
      <c r="L671" s="189"/>
      <c r="M671" s="189">
        <v>-39</v>
      </c>
      <c r="N671" s="189">
        <v>0</v>
      </c>
      <c r="O671" s="194">
        <v>0</v>
      </c>
      <c r="P671" s="189">
        <v>0</v>
      </c>
      <c r="Q671" s="189">
        <v>0</v>
      </c>
      <c r="R671" s="189">
        <v>0</v>
      </c>
      <c r="S671" s="178">
        <v>0</v>
      </c>
      <c r="T671" s="178">
        <v>0</v>
      </c>
      <c r="U671" s="178">
        <v>0</v>
      </c>
      <c r="V671" s="178">
        <v>0</v>
      </c>
      <c r="W671" s="178">
        <v>0</v>
      </c>
      <c r="X671" s="178">
        <v>0</v>
      </c>
      <c r="Y671" s="173"/>
      <c r="Z671" s="173"/>
      <c r="AA671" s="173"/>
      <c r="AB671" s="173"/>
      <c r="AC671" s="173"/>
      <c r="AD671" s="173"/>
      <c r="AE671" s="173"/>
      <c r="AF671" s="173"/>
      <c r="AG671" s="173"/>
      <c r="AH671" s="173"/>
      <c r="AI671" s="173"/>
      <c r="AJ671" s="173"/>
      <c r="AK671" s="173"/>
      <c r="AL671" s="173"/>
      <c r="AM671" s="173"/>
      <c r="AN671" s="173"/>
      <c r="AO671" s="173"/>
      <c r="AP671" s="173"/>
      <c r="AQ671" s="173"/>
      <c r="AR671" s="173"/>
      <c r="AS671" s="173"/>
      <c r="AT671" s="173"/>
      <c r="AU671" s="173"/>
      <c r="AV671" s="173"/>
      <c r="AW671" s="173"/>
      <c r="AX671" s="173"/>
      <c r="AY671" s="173"/>
      <c r="AZ671" s="173"/>
      <c r="BA671" s="173"/>
      <c r="BB671" s="173"/>
      <c r="BC671" s="173"/>
      <c r="BD671" s="173"/>
      <c r="BE671" s="173"/>
      <c r="BF671" s="173"/>
      <c r="BG671" s="173"/>
      <c r="BH671" s="173"/>
      <c r="BI671" s="173"/>
      <c r="BJ671" s="173"/>
      <c r="BK671" s="173"/>
      <c r="BL671" s="173"/>
      <c r="BM671" s="3"/>
      <c r="BN671" s="3"/>
      <c r="BO671" s="3"/>
      <c r="BP671" s="3"/>
      <c r="BQ671" s="3"/>
      <c r="BR671" s="3"/>
      <c r="BS671" s="3"/>
      <c r="BT671" s="3"/>
      <c r="BU671" s="3"/>
      <c r="BV671" s="3"/>
      <c r="BW671" s="3"/>
      <c r="BX671" s="3"/>
      <c r="BY671" s="3"/>
      <c r="BZ671" s="3"/>
    </row>
    <row r="672" spans="1:78" ht="13.9" customHeight="1" x14ac:dyDescent="0.25">
      <c r="A672" s="3"/>
      <c r="B672" s="107" t="s">
        <v>104</v>
      </c>
      <c r="C672" s="111" t="s">
        <v>168</v>
      </c>
      <c r="D672" s="112" t="s">
        <v>10</v>
      </c>
      <c r="E672" s="189"/>
      <c r="F672" s="189"/>
      <c r="G672" s="189"/>
      <c r="H672" s="189"/>
      <c r="I672" s="189"/>
      <c r="J672" s="189"/>
      <c r="K672" s="189"/>
      <c r="L672" s="189"/>
      <c r="M672" s="189">
        <v>-6.7015000000000002</v>
      </c>
      <c r="N672" s="189">
        <v>0</v>
      </c>
      <c r="O672" s="194">
        <v>0</v>
      </c>
      <c r="P672" s="189">
        <v>0</v>
      </c>
      <c r="Q672" s="189">
        <v>0</v>
      </c>
      <c r="R672" s="189">
        <v>0</v>
      </c>
      <c r="S672" s="178">
        <v>0</v>
      </c>
      <c r="T672" s="178">
        <v>0</v>
      </c>
      <c r="U672" s="178">
        <v>0</v>
      </c>
      <c r="V672" s="178">
        <v>0</v>
      </c>
      <c r="W672" s="178">
        <v>0</v>
      </c>
      <c r="X672" s="178">
        <v>0</v>
      </c>
      <c r="Y672" s="173"/>
      <c r="Z672" s="173"/>
      <c r="AA672" s="173"/>
      <c r="AB672" s="173"/>
      <c r="AC672" s="173"/>
      <c r="AD672" s="173"/>
      <c r="AE672" s="173"/>
      <c r="AF672" s="173"/>
      <c r="AG672" s="173"/>
      <c r="AH672" s="173"/>
      <c r="AI672" s="173"/>
      <c r="AJ672" s="173"/>
      <c r="AK672" s="173"/>
      <c r="AL672" s="173"/>
      <c r="AM672" s="173"/>
      <c r="AN672" s="173"/>
      <c r="AO672" s="173"/>
      <c r="AP672" s="173"/>
      <c r="AQ672" s="173"/>
      <c r="AR672" s="173"/>
      <c r="AS672" s="173"/>
      <c r="AT672" s="173"/>
      <c r="AU672" s="173"/>
      <c r="AV672" s="173"/>
      <c r="AW672" s="173"/>
      <c r="AX672" s="173"/>
      <c r="AY672" s="173"/>
      <c r="AZ672" s="173"/>
      <c r="BA672" s="173"/>
      <c r="BB672" s="173"/>
      <c r="BC672" s="173"/>
      <c r="BD672" s="173"/>
      <c r="BE672" s="173"/>
      <c r="BF672" s="173"/>
      <c r="BG672" s="173"/>
      <c r="BH672" s="173"/>
      <c r="BI672" s="173"/>
      <c r="BJ672" s="173"/>
      <c r="BK672" s="173"/>
      <c r="BL672" s="173"/>
      <c r="BM672" s="3"/>
      <c r="BN672" s="3"/>
      <c r="BO672" s="3"/>
      <c r="BP672" s="3"/>
      <c r="BQ672" s="3"/>
      <c r="BR672" s="3"/>
      <c r="BS672" s="3"/>
      <c r="BT672" s="3"/>
      <c r="BU672" s="3"/>
      <c r="BV672" s="3"/>
      <c r="BW672" s="3"/>
      <c r="BX672" s="3"/>
      <c r="BY672" s="3"/>
      <c r="BZ672" s="3"/>
    </row>
    <row r="673" spans="1:78" ht="13.9" customHeight="1" x14ac:dyDescent="0.25">
      <c r="A673" s="3"/>
      <c r="B673" s="107" t="s">
        <v>104</v>
      </c>
      <c r="C673" s="111" t="s">
        <v>168</v>
      </c>
      <c r="D673" s="112" t="s">
        <v>12</v>
      </c>
      <c r="E673" s="189"/>
      <c r="F673" s="189"/>
      <c r="G673" s="189"/>
      <c r="H673" s="189"/>
      <c r="I673" s="189"/>
      <c r="J673" s="189"/>
      <c r="K673" s="189"/>
      <c r="L673" s="189"/>
      <c r="M673" s="189">
        <v>-0.59994999999999998</v>
      </c>
      <c r="N673" s="189">
        <v>0</v>
      </c>
      <c r="O673" s="194">
        <v>0</v>
      </c>
      <c r="P673" s="189">
        <v>0</v>
      </c>
      <c r="Q673" s="189">
        <v>0</v>
      </c>
      <c r="R673" s="189">
        <v>0</v>
      </c>
      <c r="S673" s="178">
        <v>0</v>
      </c>
      <c r="T673" s="178">
        <v>0</v>
      </c>
      <c r="U673" s="178">
        <v>0</v>
      </c>
      <c r="V673" s="178">
        <v>0</v>
      </c>
      <c r="W673" s="178">
        <v>0</v>
      </c>
      <c r="X673" s="178">
        <v>0</v>
      </c>
      <c r="Y673" s="173"/>
      <c r="Z673" s="173"/>
      <c r="AA673" s="173"/>
      <c r="AB673" s="173"/>
      <c r="AC673" s="173"/>
      <c r="AD673" s="173"/>
      <c r="AE673" s="173"/>
      <c r="AF673" s="173"/>
      <c r="AG673" s="173"/>
      <c r="AH673" s="173"/>
      <c r="AI673" s="173"/>
      <c r="AJ673" s="173"/>
      <c r="AK673" s="173"/>
      <c r="AL673" s="173"/>
      <c r="AM673" s="173"/>
      <c r="AN673" s="173"/>
      <c r="AO673" s="173"/>
      <c r="AP673" s="173"/>
      <c r="AQ673" s="173"/>
      <c r="AR673" s="173"/>
      <c r="AS673" s="173"/>
      <c r="AT673" s="173"/>
      <c r="AU673" s="173"/>
      <c r="AV673" s="173"/>
      <c r="AW673" s="173"/>
      <c r="AX673" s="173"/>
      <c r="AY673" s="173"/>
      <c r="AZ673" s="173"/>
      <c r="BA673" s="173"/>
      <c r="BB673" s="173"/>
      <c r="BC673" s="173"/>
      <c r="BD673" s="173"/>
      <c r="BE673" s="173"/>
      <c r="BF673" s="173"/>
      <c r="BG673" s="173"/>
      <c r="BH673" s="173"/>
      <c r="BI673" s="173"/>
      <c r="BJ673" s="173"/>
      <c r="BK673" s="173"/>
      <c r="BL673" s="173"/>
      <c r="BM673" s="3"/>
      <c r="BN673" s="3"/>
      <c r="BO673" s="3"/>
      <c r="BP673" s="3"/>
      <c r="BQ673" s="3"/>
      <c r="BR673" s="3"/>
      <c r="BS673" s="3"/>
      <c r="BT673" s="3"/>
      <c r="BU673" s="3"/>
      <c r="BV673" s="3"/>
      <c r="BW673" s="3"/>
      <c r="BX673" s="3"/>
      <c r="BY673" s="3"/>
      <c r="BZ673" s="3"/>
    </row>
    <row r="674" spans="1:78" ht="13.9" customHeight="1" x14ac:dyDescent="0.25">
      <c r="A674" s="3"/>
      <c r="B674" s="107" t="s">
        <v>104</v>
      </c>
      <c r="C674" s="111" t="s">
        <v>168</v>
      </c>
      <c r="D674" s="112" t="s">
        <v>9</v>
      </c>
      <c r="E674" s="189"/>
      <c r="F674" s="189"/>
      <c r="G674" s="189"/>
      <c r="H674" s="189"/>
      <c r="I674" s="189"/>
      <c r="J674" s="189"/>
      <c r="K674" s="189"/>
      <c r="L674" s="189"/>
      <c r="M674" s="189">
        <v>-46.395000000000003</v>
      </c>
      <c r="N674" s="189">
        <v>0</v>
      </c>
      <c r="O674" s="194">
        <v>0</v>
      </c>
      <c r="P674" s="189">
        <v>0</v>
      </c>
      <c r="Q674" s="189">
        <v>0</v>
      </c>
      <c r="R674" s="189">
        <v>0</v>
      </c>
      <c r="S674" s="178">
        <v>0</v>
      </c>
      <c r="T674" s="178">
        <v>0</v>
      </c>
      <c r="U674" s="178">
        <v>0</v>
      </c>
      <c r="V674" s="178">
        <v>0</v>
      </c>
      <c r="W674" s="178">
        <v>0</v>
      </c>
      <c r="X674" s="178">
        <v>0</v>
      </c>
      <c r="Y674" s="173"/>
      <c r="Z674" s="173"/>
      <c r="AA674" s="173"/>
      <c r="AB674" s="173"/>
      <c r="AC674" s="173"/>
      <c r="AD674" s="173"/>
      <c r="AE674" s="173"/>
      <c r="AF674" s="173"/>
      <c r="AG674" s="173"/>
      <c r="AH674" s="173"/>
      <c r="AI674" s="173"/>
      <c r="AJ674" s="173"/>
      <c r="AK674" s="173"/>
      <c r="AL674" s="173"/>
      <c r="AM674" s="173"/>
      <c r="AN674" s="173"/>
      <c r="AO674" s="173"/>
      <c r="AP674" s="173"/>
      <c r="AQ674" s="173"/>
      <c r="AR674" s="173"/>
      <c r="AS674" s="173"/>
      <c r="AT674" s="173"/>
      <c r="AU674" s="173"/>
      <c r="AV674" s="173"/>
      <c r="AW674" s="173"/>
      <c r="AX674" s="173"/>
      <c r="AY674" s="173"/>
      <c r="AZ674" s="173"/>
      <c r="BA674" s="173"/>
      <c r="BB674" s="173"/>
      <c r="BC674" s="173"/>
      <c r="BD674" s="173"/>
      <c r="BE674" s="173"/>
      <c r="BF674" s="173"/>
      <c r="BG674" s="173"/>
      <c r="BH674" s="173"/>
      <c r="BI674" s="173"/>
      <c r="BJ674" s="173"/>
      <c r="BK674" s="173"/>
      <c r="BL674" s="173"/>
      <c r="BM674" s="3"/>
      <c r="BN674" s="3"/>
      <c r="BO674" s="3"/>
      <c r="BP674" s="3"/>
      <c r="BQ674" s="3"/>
      <c r="BR674" s="3"/>
      <c r="BS674" s="3"/>
      <c r="BT674" s="3"/>
      <c r="BU674" s="3"/>
      <c r="BV674" s="3"/>
      <c r="BW674" s="3"/>
      <c r="BX674" s="3"/>
      <c r="BY674" s="3"/>
      <c r="BZ674" s="3"/>
    </row>
    <row r="675" spans="1:78" ht="13.9" customHeight="1" x14ac:dyDescent="0.25">
      <c r="A675" s="3"/>
      <c r="B675" s="107" t="s">
        <v>104</v>
      </c>
      <c r="C675" s="111" t="s">
        <v>168</v>
      </c>
      <c r="D675" s="112" t="s">
        <v>7</v>
      </c>
      <c r="E675" s="189"/>
      <c r="F675" s="189"/>
      <c r="G675" s="189"/>
      <c r="H675" s="189"/>
      <c r="I675" s="189"/>
      <c r="J675" s="189"/>
      <c r="K675" s="189"/>
      <c r="L675" s="189"/>
      <c r="M675" s="189">
        <v>-4.1534999999999993</v>
      </c>
      <c r="N675" s="189">
        <v>0</v>
      </c>
      <c r="O675" s="194">
        <v>0</v>
      </c>
      <c r="P675" s="189">
        <v>0</v>
      </c>
      <c r="Q675" s="189">
        <v>0</v>
      </c>
      <c r="R675" s="189">
        <v>0</v>
      </c>
      <c r="S675" s="178">
        <v>0</v>
      </c>
      <c r="T675" s="178">
        <v>0</v>
      </c>
      <c r="U675" s="178">
        <v>0</v>
      </c>
      <c r="V675" s="178">
        <v>0</v>
      </c>
      <c r="W675" s="178">
        <v>0</v>
      </c>
      <c r="X675" s="178">
        <v>0</v>
      </c>
      <c r="Y675" s="173"/>
      <c r="Z675" s="173"/>
      <c r="AA675" s="173"/>
      <c r="AB675" s="173"/>
      <c r="AC675" s="173"/>
      <c r="AD675" s="173"/>
      <c r="AE675" s="173"/>
      <c r="AF675" s="173"/>
      <c r="AG675" s="173"/>
      <c r="AH675" s="173"/>
      <c r="AI675" s="173"/>
      <c r="AJ675" s="173"/>
      <c r="AK675" s="173"/>
      <c r="AL675" s="173"/>
      <c r="AM675" s="173"/>
      <c r="AN675" s="173"/>
      <c r="AO675" s="173"/>
      <c r="AP675" s="173"/>
      <c r="AQ675" s="173"/>
      <c r="AR675" s="173"/>
      <c r="AS675" s="173"/>
      <c r="AT675" s="173"/>
      <c r="AU675" s="173"/>
      <c r="AV675" s="173"/>
      <c r="AW675" s="173"/>
      <c r="AX675" s="173"/>
      <c r="AY675" s="173"/>
      <c r="AZ675" s="173"/>
      <c r="BA675" s="173"/>
      <c r="BB675" s="173"/>
      <c r="BC675" s="173"/>
      <c r="BD675" s="173"/>
      <c r="BE675" s="173"/>
      <c r="BF675" s="173"/>
      <c r="BG675" s="173"/>
      <c r="BH675" s="173"/>
      <c r="BI675" s="173"/>
      <c r="BJ675" s="173"/>
      <c r="BK675" s="173"/>
      <c r="BL675" s="173"/>
      <c r="BM675" s="3"/>
      <c r="BN675" s="3"/>
      <c r="BO675" s="3"/>
      <c r="BP675" s="3"/>
      <c r="BQ675" s="3"/>
      <c r="BR675" s="3"/>
      <c r="BS675" s="3"/>
      <c r="BT675" s="3"/>
      <c r="BU675" s="3"/>
      <c r="BV675" s="3"/>
      <c r="BW675" s="3"/>
      <c r="BX675" s="3"/>
      <c r="BY675" s="3"/>
      <c r="BZ675" s="3"/>
    </row>
    <row r="676" spans="1:78" ht="13.9" customHeight="1" x14ac:dyDescent="0.25">
      <c r="A676" s="3"/>
      <c r="B676" s="107" t="s">
        <v>104</v>
      </c>
      <c r="C676" s="111" t="s">
        <v>167</v>
      </c>
      <c r="D676" s="112" t="s">
        <v>10</v>
      </c>
      <c r="E676" s="189"/>
      <c r="F676" s="189"/>
      <c r="G676" s="189"/>
      <c r="H676" s="189"/>
      <c r="I676" s="189"/>
      <c r="J676" s="189"/>
      <c r="K676" s="189"/>
      <c r="L676" s="189"/>
      <c r="M676" s="189">
        <v>-200</v>
      </c>
      <c r="N676" s="189">
        <v>0</v>
      </c>
      <c r="O676" s="194">
        <v>0</v>
      </c>
      <c r="P676" s="189">
        <v>0</v>
      </c>
      <c r="Q676" s="189">
        <v>0</v>
      </c>
      <c r="R676" s="189">
        <v>0</v>
      </c>
      <c r="S676" s="178">
        <v>0</v>
      </c>
      <c r="T676" s="178">
        <v>0</v>
      </c>
      <c r="U676" s="178">
        <v>0</v>
      </c>
      <c r="V676" s="178">
        <v>0</v>
      </c>
      <c r="W676" s="178">
        <v>0</v>
      </c>
      <c r="X676" s="178">
        <v>0</v>
      </c>
      <c r="Y676" s="173"/>
      <c r="Z676" s="173"/>
      <c r="AA676" s="173"/>
      <c r="AB676" s="173"/>
      <c r="AC676" s="173"/>
      <c r="AD676" s="173"/>
      <c r="AE676" s="173"/>
      <c r="AF676" s="173"/>
      <c r="AG676" s="173"/>
      <c r="AH676" s="173"/>
      <c r="AI676" s="173"/>
      <c r="AJ676" s="173"/>
      <c r="AK676" s="173"/>
      <c r="AL676" s="173"/>
      <c r="AM676" s="173"/>
      <c r="AN676" s="173"/>
      <c r="AO676" s="173"/>
      <c r="AP676" s="173"/>
      <c r="AQ676" s="173"/>
      <c r="AR676" s="173"/>
      <c r="AS676" s="173"/>
      <c r="AT676" s="173"/>
      <c r="AU676" s="173"/>
      <c r="AV676" s="173"/>
      <c r="AW676" s="173"/>
      <c r="AX676" s="173"/>
      <c r="AY676" s="173"/>
      <c r="AZ676" s="173"/>
      <c r="BA676" s="173"/>
      <c r="BB676" s="173"/>
      <c r="BC676" s="173"/>
      <c r="BD676" s="173"/>
      <c r="BE676" s="173"/>
      <c r="BF676" s="173"/>
      <c r="BG676" s="173"/>
      <c r="BH676" s="173"/>
      <c r="BI676" s="173"/>
      <c r="BJ676" s="173"/>
      <c r="BK676" s="173"/>
      <c r="BL676" s="173"/>
      <c r="BM676" s="3"/>
      <c r="BN676" s="3"/>
      <c r="BO676" s="3"/>
      <c r="BP676" s="3"/>
      <c r="BQ676" s="3"/>
      <c r="BR676" s="3"/>
      <c r="BS676" s="3"/>
      <c r="BT676" s="3"/>
      <c r="BU676" s="3"/>
      <c r="BV676" s="3"/>
      <c r="BW676" s="3"/>
      <c r="BX676" s="3"/>
      <c r="BY676" s="3"/>
      <c r="BZ676" s="3"/>
    </row>
    <row r="677" spans="1:78" ht="13.9" customHeight="1" x14ac:dyDescent="0.25">
      <c r="A677" s="3"/>
      <c r="B677" s="107" t="s">
        <v>104</v>
      </c>
      <c r="C677" s="111" t="s">
        <v>167</v>
      </c>
      <c r="D677" s="112" t="s">
        <v>9</v>
      </c>
      <c r="E677" s="189"/>
      <c r="F677" s="189"/>
      <c r="G677" s="189"/>
      <c r="H677" s="189"/>
      <c r="I677" s="189"/>
      <c r="J677" s="189"/>
      <c r="K677" s="189"/>
      <c r="L677" s="189"/>
      <c r="M677" s="189">
        <v>0</v>
      </c>
      <c r="N677" s="189">
        <v>-800</v>
      </c>
      <c r="O677" s="194">
        <v>0</v>
      </c>
      <c r="P677" s="189">
        <v>0</v>
      </c>
      <c r="Q677" s="189">
        <v>0</v>
      </c>
      <c r="R677" s="189">
        <v>0</v>
      </c>
      <c r="S677" s="178">
        <v>0</v>
      </c>
      <c r="T677" s="178">
        <v>0</v>
      </c>
      <c r="U677" s="178">
        <v>0</v>
      </c>
      <c r="V677" s="178">
        <v>0</v>
      </c>
      <c r="W677" s="178">
        <v>0</v>
      </c>
      <c r="X677" s="178">
        <v>0</v>
      </c>
      <c r="Y677" s="173"/>
      <c r="Z677" s="173"/>
      <c r="AA677" s="173"/>
      <c r="AB677" s="173"/>
      <c r="AC677" s="173"/>
      <c r="AD677" s="173"/>
      <c r="AE677" s="173"/>
      <c r="AF677" s="173"/>
      <c r="AG677" s="173"/>
      <c r="AH677" s="173"/>
      <c r="AI677" s="173"/>
      <c r="AJ677" s="173"/>
      <c r="AK677" s="173"/>
      <c r="AL677" s="173"/>
      <c r="AM677" s="173"/>
      <c r="AN677" s="173"/>
      <c r="AO677" s="173"/>
      <c r="AP677" s="173"/>
      <c r="AQ677" s="173"/>
      <c r="AR677" s="173"/>
      <c r="AS677" s="173"/>
      <c r="AT677" s="173"/>
      <c r="AU677" s="173"/>
      <c r="AV677" s="173"/>
      <c r="AW677" s="173"/>
      <c r="AX677" s="173"/>
      <c r="AY677" s="173"/>
      <c r="AZ677" s="173"/>
      <c r="BA677" s="173"/>
      <c r="BB677" s="173"/>
      <c r="BC677" s="173"/>
      <c r="BD677" s="173"/>
      <c r="BE677" s="173"/>
      <c r="BF677" s="173"/>
      <c r="BG677" s="173"/>
      <c r="BH677" s="173"/>
      <c r="BI677" s="173"/>
      <c r="BJ677" s="173"/>
      <c r="BK677" s="173"/>
      <c r="BL677" s="173"/>
      <c r="BM677" s="3"/>
      <c r="BN677" s="3"/>
      <c r="BO677" s="3"/>
      <c r="BP677" s="3"/>
      <c r="BQ677" s="3"/>
      <c r="BR677" s="3"/>
      <c r="BS677" s="3"/>
      <c r="BT677" s="3"/>
      <c r="BU677" s="3"/>
      <c r="BV677" s="3"/>
      <c r="BW677" s="3"/>
      <c r="BX677" s="3"/>
      <c r="BY677" s="3"/>
      <c r="BZ677" s="3"/>
    </row>
    <row r="678" spans="1:78" ht="13.9" customHeight="1" x14ac:dyDescent="0.25">
      <c r="A678" s="3"/>
      <c r="B678" s="107" t="s">
        <v>104</v>
      </c>
      <c r="C678" s="111" t="s">
        <v>166</v>
      </c>
      <c r="D678" s="112" t="s">
        <v>10</v>
      </c>
      <c r="E678" s="189"/>
      <c r="F678" s="189"/>
      <c r="G678" s="189"/>
      <c r="H678" s="189"/>
      <c r="I678" s="189"/>
      <c r="J678" s="189"/>
      <c r="K678" s="189"/>
      <c r="L678" s="189"/>
      <c r="M678" s="189">
        <v>0</v>
      </c>
      <c r="N678" s="189">
        <v>-7.6425999999999998</v>
      </c>
      <c r="O678" s="194">
        <v>-7.6425999999999998</v>
      </c>
      <c r="P678" s="189">
        <v>-7.6425999999999998</v>
      </c>
      <c r="Q678" s="189">
        <v>0</v>
      </c>
      <c r="R678" s="189">
        <v>0</v>
      </c>
      <c r="S678" s="178">
        <v>0</v>
      </c>
      <c r="T678" s="178">
        <v>0</v>
      </c>
      <c r="U678" s="178">
        <v>0</v>
      </c>
      <c r="V678" s="178">
        <v>0</v>
      </c>
      <c r="W678" s="178">
        <v>0</v>
      </c>
      <c r="X678" s="178">
        <v>0</v>
      </c>
      <c r="Y678" s="173"/>
      <c r="Z678" s="173"/>
      <c r="AA678" s="173"/>
      <c r="AB678" s="173"/>
      <c r="AC678" s="173"/>
      <c r="AD678" s="173"/>
      <c r="AE678" s="173"/>
      <c r="AF678" s="173"/>
      <c r="AG678" s="173"/>
      <c r="AH678" s="173"/>
      <c r="AI678" s="173"/>
      <c r="AJ678" s="173"/>
      <c r="AK678" s="173"/>
      <c r="AL678" s="173"/>
      <c r="AM678" s="173"/>
      <c r="AN678" s="173"/>
      <c r="AO678" s="173"/>
      <c r="AP678" s="173"/>
      <c r="AQ678" s="173"/>
      <c r="AR678" s="173"/>
      <c r="AS678" s="173"/>
      <c r="AT678" s="173"/>
      <c r="AU678" s="173"/>
      <c r="AV678" s="173"/>
      <c r="AW678" s="173"/>
      <c r="AX678" s="173"/>
      <c r="AY678" s="173"/>
      <c r="AZ678" s="173"/>
      <c r="BA678" s="173"/>
      <c r="BB678" s="173"/>
      <c r="BC678" s="173"/>
      <c r="BD678" s="173"/>
      <c r="BE678" s="173"/>
      <c r="BF678" s="173"/>
      <c r="BG678" s="173"/>
      <c r="BH678" s="173"/>
      <c r="BI678" s="173"/>
      <c r="BJ678" s="173"/>
      <c r="BK678" s="173"/>
      <c r="BL678" s="173"/>
      <c r="BM678" s="3"/>
      <c r="BN678" s="3"/>
      <c r="BO678" s="3"/>
      <c r="BP678" s="3"/>
      <c r="BQ678" s="3"/>
      <c r="BR678" s="3"/>
      <c r="BS678" s="3"/>
      <c r="BT678" s="3"/>
      <c r="BU678" s="3"/>
      <c r="BV678" s="3"/>
      <c r="BW678" s="3"/>
      <c r="BX678" s="3"/>
      <c r="BY678" s="3"/>
      <c r="BZ678" s="3"/>
    </row>
    <row r="679" spans="1:78" ht="13.9" customHeight="1" x14ac:dyDescent="0.25">
      <c r="A679" s="3"/>
      <c r="B679" s="107" t="s">
        <v>104</v>
      </c>
      <c r="C679" s="111" t="s">
        <v>166</v>
      </c>
      <c r="D679" s="112" t="s">
        <v>12</v>
      </c>
      <c r="E679" s="189"/>
      <c r="F679" s="189"/>
      <c r="G679" s="189"/>
      <c r="H679" s="189"/>
      <c r="I679" s="189"/>
      <c r="J679" s="189"/>
      <c r="K679" s="189"/>
      <c r="L679" s="189"/>
      <c r="M679" s="189">
        <v>0</v>
      </c>
      <c r="N679" s="189">
        <v>-0.6825</v>
      </c>
      <c r="O679" s="194">
        <v>-0.6825</v>
      </c>
      <c r="P679" s="189">
        <v>-0.6825</v>
      </c>
      <c r="Q679" s="189">
        <v>0</v>
      </c>
      <c r="R679" s="189">
        <v>0</v>
      </c>
      <c r="S679" s="178">
        <v>0</v>
      </c>
      <c r="T679" s="178">
        <v>0</v>
      </c>
      <c r="U679" s="178">
        <v>0</v>
      </c>
      <c r="V679" s="178">
        <v>0</v>
      </c>
      <c r="W679" s="178">
        <v>0</v>
      </c>
      <c r="X679" s="178">
        <v>0</v>
      </c>
      <c r="Y679" s="173"/>
      <c r="Z679" s="173"/>
      <c r="AA679" s="173"/>
      <c r="AB679" s="173"/>
      <c r="AC679" s="173"/>
      <c r="AD679" s="173"/>
      <c r="AE679" s="173"/>
      <c r="AF679" s="173"/>
      <c r="AG679" s="173"/>
      <c r="AH679" s="173"/>
      <c r="AI679" s="173"/>
      <c r="AJ679" s="173"/>
      <c r="AK679" s="173"/>
      <c r="AL679" s="173"/>
      <c r="AM679" s="173"/>
      <c r="AN679" s="173"/>
      <c r="AO679" s="173"/>
      <c r="AP679" s="173"/>
      <c r="AQ679" s="173"/>
      <c r="AR679" s="173"/>
      <c r="AS679" s="173"/>
      <c r="AT679" s="173"/>
      <c r="AU679" s="173"/>
      <c r="AV679" s="173"/>
      <c r="AW679" s="173"/>
      <c r="AX679" s="173"/>
      <c r="AY679" s="173"/>
      <c r="AZ679" s="173"/>
      <c r="BA679" s="173"/>
      <c r="BB679" s="173"/>
      <c r="BC679" s="173"/>
      <c r="BD679" s="173"/>
      <c r="BE679" s="173"/>
      <c r="BF679" s="173"/>
      <c r="BG679" s="173"/>
      <c r="BH679" s="173"/>
      <c r="BI679" s="173"/>
      <c r="BJ679" s="173"/>
      <c r="BK679" s="173"/>
      <c r="BL679" s="173"/>
      <c r="BM679" s="3"/>
      <c r="BN679" s="3"/>
      <c r="BO679" s="3"/>
      <c r="BP679" s="3"/>
      <c r="BQ679" s="3"/>
      <c r="BR679" s="3"/>
      <c r="BS679" s="3"/>
      <c r="BT679" s="3"/>
      <c r="BU679" s="3"/>
      <c r="BV679" s="3"/>
      <c r="BW679" s="3"/>
      <c r="BX679" s="3"/>
      <c r="BY679" s="3"/>
      <c r="BZ679" s="3"/>
    </row>
    <row r="680" spans="1:78" ht="13.9" customHeight="1" x14ac:dyDescent="0.25">
      <c r="A680" s="3"/>
      <c r="B680" s="107" t="s">
        <v>104</v>
      </c>
      <c r="C680" s="111" t="s">
        <v>165</v>
      </c>
      <c r="D680" s="112" t="s">
        <v>10</v>
      </c>
      <c r="E680" s="189"/>
      <c r="F680" s="189"/>
      <c r="G680" s="189"/>
      <c r="H680" s="189"/>
      <c r="I680" s="189"/>
      <c r="J680" s="189"/>
      <c r="K680" s="189"/>
      <c r="L680" s="189"/>
      <c r="M680" s="189">
        <v>-14.3672</v>
      </c>
      <c r="N680" s="189">
        <v>0</v>
      </c>
      <c r="O680" s="194">
        <v>0</v>
      </c>
      <c r="P680" s="189">
        <v>0</v>
      </c>
      <c r="Q680" s="189">
        <v>0</v>
      </c>
      <c r="R680" s="189">
        <v>0</v>
      </c>
      <c r="S680" s="178">
        <v>0</v>
      </c>
      <c r="T680" s="178">
        <v>0</v>
      </c>
      <c r="U680" s="178">
        <v>0</v>
      </c>
      <c r="V680" s="178">
        <v>0</v>
      </c>
      <c r="W680" s="178">
        <v>0</v>
      </c>
      <c r="X680" s="178">
        <v>0</v>
      </c>
      <c r="Y680" s="173"/>
      <c r="Z680" s="173"/>
      <c r="AA680" s="173"/>
      <c r="AB680" s="173"/>
      <c r="AC680" s="173"/>
      <c r="AD680" s="173"/>
      <c r="AE680" s="173"/>
      <c r="AF680" s="173"/>
      <c r="AG680" s="173"/>
      <c r="AH680" s="173"/>
      <c r="AI680" s="173"/>
      <c r="AJ680" s="173"/>
      <c r="AK680" s="173"/>
      <c r="AL680" s="173"/>
      <c r="AM680" s="173"/>
      <c r="AN680" s="173"/>
      <c r="AO680" s="173"/>
      <c r="AP680" s="173"/>
      <c r="AQ680" s="173"/>
      <c r="AR680" s="173"/>
      <c r="AS680" s="173"/>
      <c r="AT680" s="173"/>
      <c r="AU680" s="173"/>
      <c r="AV680" s="173"/>
      <c r="AW680" s="173"/>
      <c r="AX680" s="173"/>
      <c r="AY680" s="173"/>
      <c r="AZ680" s="173"/>
      <c r="BA680" s="173"/>
      <c r="BB680" s="173"/>
      <c r="BC680" s="173"/>
      <c r="BD680" s="173"/>
      <c r="BE680" s="173"/>
      <c r="BF680" s="173"/>
      <c r="BG680" s="173"/>
      <c r="BH680" s="173"/>
      <c r="BI680" s="173"/>
      <c r="BJ680" s="173"/>
      <c r="BK680" s="173"/>
      <c r="BL680" s="173"/>
      <c r="BM680" s="3"/>
      <c r="BN680" s="3"/>
      <c r="BO680" s="3"/>
      <c r="BP680" s="3"/>
      <c r="BQ680" s="3"/>
      <c r="BR680" s="3"/>
      <c r="BS680" s="3"/>
      <c r="BT680" s="3"/>
      <c r="BU680" s="3"/>
      <c r="BV680" s="3"/>
      <c r="BW680" s="3"/>
      <c r="BX680" s="3"/>
      <c r="BY680" s="3"/>
      <c r="BZ680" s="3"/>
    </row>
    <row r="681" spans="1:78" ht="13.9" customHeight="1" x14ac:dyDescent="0.25">
      <c r="A681" s="3"/>
      <c r="B681" s="107" t="s">
        <v>104</v>
      </c>
      <c r="C681" s="111" t="s">
        <v>165</v>
      </c>
      <c r="D681" s="112" t="s">
        <v>12</v>
      </c>
      <c r="E681" s="189"/>
      <c r="F681" s="189"/>
      <c r="G681" s="189"/>
      <c r="H681" s="189"/>
      <c r="I681" s="189"/>
      <c r="J681" s="189"/>
      <c r="K681" s="189"/>
      <c r="L681" s="189"/>
      <c r="M681" s="189">
        <v>-0.39</v>
      </c>
      <c r="N681" s="189">
        <v>0</v>
      </c>
      <c r="O681" s="194">
        <v>0</v>
      </c>
      <c r="P681" s="189">
        <v>0</v>
      </c>
      <c r="Q681" s="189">
        <v>0</v>
      </c>
      <c r="R681" s="189">
        <v>0</v>
      </c>
      <c r="S681" s="178">
        <v>0</v>
      </c>
      <c r="T681" s="178">
        <v>0</v>
      </c>
      <c r="U681" s="178">
        <v>0</v>
      </c>
      <c r="V681" s="178">
        <v>0</v>
      </c>
      <c r="W681" s="178">
        <v>0</v>
      </c>
      <c r="X681" s="178">
        <v>0</v>
      </c>
      <c r="Y681" s="173"/>
      <c r="Z681" s="173"/>
      <c r="AA681" s="173"/>
      <c r="AB681" s="173"/>
      <c r="AC681" s="173"/>
      <c r="AD681" s="173"/>
      <c r="AE681" s="173"/>
      <c r="AF681" s="173"/>
      <c r="AG681" s="173"/>
      <c r="AH681" s="173"/>
      <c r="AI681" s="173"/>
      <c r="AJ681" s="173"/>
      <c r="AK681" s="173"/>
      <c r="AL681" s="173"/>
      <c r="AM681" s="173"/>
      <c r="AN681" s="173"/>
      <c r="AO681" s="173"/>
      <c r="AP681" s="173"/>
      <c r="AQ681" s="173"/>
      <c r="AR681" s="173"/>
      <c r="AS681" s="173"/>
      <c r="AT681" s="173"/>
      <c r="AU681" s="173"/>
      <c r="AV681" s="173"/>
      <c r="AW681" s="173"/>
      <c r="AX681" s="173"/>
      <c r="AY681" s="173"/>
      <c r="AZ681" s="173"/>
      <c r="BA681" s="173"/>
      <c r="BB681" s="173"/>
      <c r="BC681" s="173"/>
      <c r="BD681" s="173"/>
      <c r="BE681" s="173"/>
      <c r="BF681" s="173"/>
      <c r="BG681" s="173"/>
      <c r="BH681" s="173"/>
      <c r="BI681" s="173"/>
      <c r="BJ681" s="173"/>
      <c r="BK681" s="173"/>
      <c r="BL681" s="173"/>
      <c r="BM681" s="3"/>
      <c r="BN681" s="3"/>
      <c r="BO681" s="3"/>
      <c r="BP681" s="3"/>
      <c r="BQ681" s="3"/>
      <c r="BR681" s="3"/>
      <c r="BS681" s="3"/>
      <c r="BT681" s="3"/>
      <c r="BU681" s="3"/>
      <c r="BV681" s="3"/>
      <c r="BW681" s="3"/>
      <c r="BX681" s="3"/>
      <c r="BY681" s="3"/>
      <c r="BZ681" s="3"/>
    </row>
    <row r="682" spans="1:78" ht="13.9" customHeight="1" x14ac:dyDescent="0.25">
      <c r="A682" s="3"/>
      <c r="B682" s="107" t="s">
        <v>104</v>
      </c>
      <c r="C682" s="111" t="s">
        <v>164</v>
      </c>
      <c r="D682" s="112" t="s">
        <v>12</v>
      </c>
      <c r="E682" s="189"/>
      <c r="F682" s="189"/>
      <c r="G682" s="189"/>
      <c r="H682" s="189"/>
      <c r="I682" s="189"/>
      <c r="J682" s="189"/>
      <c r="K682" s="189"/>
      <c r="L682" s="189"/>
      <c r="M682" s="189">
        <v>0</v>
      </c>
      <c r="N682" s="189">
        <v>-234.65549584857408</v>
      </c>
      <c r="O682" s="194">
        <v>-109.72431215742185</v>
      </c>
      <c r="P682" s="189">
        <v>-111.70134360973175</v>
      </c>
      <c r="Q682" s="189">
        <v>-119.28966129862452</v>
      </c>
      <c r="R682" s="189">
        <v>-132.37361468402275</v>
      </c>
      <c r="S682" s="178">
        <v>-136.96754790308842</v>
      </c>
      <c r="T682" s="178">
        <v>-143.55345552627011</v>
      </c>
      <c r="U682" s="178">
        <v>-148.87604396800646</v>
      </c>
      <c r="V682" s="178">
        <v>-154.12853128751195</v>
      </c>
      <c r="W682" s="178">
        <v>-159.56478790271541</v>
      </c>
      <c r="X682" s="178">
        <v>-165.3181816396598</v>
      </c>
      <c r="Y682" s="173"/>
      <c r="Z682" s="173"/>
      <c r="AA682" s="173"/>
      <c r="AB682" s="173"/>
      <c r="AC682" s="173"/>
      <c r="AD682" s="173"/>
      <c r="AE682" s="173"/>
      <c r="AF682" s="173"/>
      <c r="AG682" s="173"/>
      <c r="AH682" s="173"/>
      <c r="AI682" s="173"/>
      <c r="AJ682" s="173"/>
      <c r="AK682" s="173"/>
      <c r="AL682" s="173"/>
      <c r="AM682" s="173"/>
      <c r="AN682" s="173"/>
      <c r="AO682" s="173"/>
      <c r="AP682" s="173"/>
      <c r="AQ682" s="173"/>
      <c r="AR682" s="173"/>
      <c r="AS682" s="173"/>
      <c r="AT682" s="173"/>
      <c r="AU682" s="173"/>
      <c r="AV682" s="173"/>
      <c r="AW682" s="173"/>
      <c r="AX682" s="173"/>
      <c r="AY682" s="173"/>
      <c r="AZ682" s="173"/>
      <c r="BA682" s="173"/>
      <c r="BB682" s="173"/>
      <c r="BC682" s="173"/>
      <c r="BD682" s="173"/>
      <c r="BE682" s="173"/>
      <c r="BF682" s="173"/>
      <c r="BG682" s="173"/>
      <c r="BH682" s="173"/>
      <c r="BI682" s="173"/>
      <c r="BJ682" s="173"/>
      <c r="BK682" s="173"/>
      <c r="BL682" s="173"/>
      <c r="BM682" s="3"/>
      <c r="BN682" s="3"/>
      <c r="BO682" s="3"/>
      <c r="BP682" s="3"/>
      <c r="BQ682" s="3"/>
      <c r="BR682" s="3"/>
      <c r="BS682" s="3"/>
      <c r="BT682" s="3"/>
      <c r="BU682" s="3"/>
      <c r="BV682" s="3"/>
      <c r="BW682" s="3"/>
      <c r="BX682" s="3"/>
      <c r="BY682" s="3"/>
      <c r="BZ682" s="3"/>
    </row>
    <row r="683" spans="1:78" ht="13.9" customHeight="1" x14ac:dyDescent="0.25">
      <c r="A683" s="3"/>
      <c r="B683" s="107" t="s">
        <v>104</v>
      </c>
      <c r="C683" s="111" t="s">
        <v>164</v>
      </c>
      <c r="D683" s="112" t="s">
        <v>0</v>
      </c>
      <c r="E683" s="189"/>
      <c r="F683" s="189"/>
      <c r="G683" s="189"/>
      <c r="H683" s="189"/>
      <c r="I683" s="189"/>
      <c r="J683" s="189"/>
      <c r="K683" s="189"/>
      <c r="L683" s="189"/>
      <c r="M683" s="189">
        <v>0</v>
      </c>
      <c r="N683" s="189">
        <v>6</v>
      </c>
      <c r="O683" s="194">
        <v>6</v>
      </c>
      <c r="P683" s="189">
        <v>13</v>
      </c>
      <c r="Q683" s="189">
        <v>18</v>
      </c>
      <c r="R683" s="189">
        <v>23</v>
      </c>
      <c r="S683" s="178">
        <v>23.798198827543715</v>
      </c>
      <c r="T683" s="178">
        <v>24.942504478596256</v>
      </c>
      <c r="U683" s="178">
        <v>25.867307615929576</v>
      </c>
      <c r="V683" s="178">
        <v>26.779930638553793</v>
      </c>
      <c r="W683" s="178">
        <v>27.72448369354241</v>
      </c>
      <c r="X683" s="178">
        <v>28.724139525753305</v>
      </c>
      <c r="Y683" s="173"/>
      <c r="Z683" s="173"/>
      <c r="AA683" s="173"/>
      <c r="AB683" s="173"/>
      <c r="AC683" s="173"/>
      <c r="AD683" s="173"/>
      <c r="AE683" s="173"/>
      <c r="AF683" s="173"/>
      <c r="AG683" s="173"/>
      <c r="AH683" s="173"/>
      <c r="AI683" s="173"/>
      <c r="AJ683" s="173"/>
      <c r="AK683" s="173"/>
      <c r="AL683" s="173"/>
      <c r="AM683" s="173"/>
      <c r="AN683" s="173"/>
      <c r="AO683" s="173"/>
      <c r="AP683" s="173"/>
      <c r="AQ683" s="173"/>
      <c r="AR683" s="173"/>
      <c r="AS683" s="173"/>
      <c r="AT683" s="173"/>
      <c r="AU683" s="173"/>
      <c r="AV683" s="173"/>
      <c r="AW683" s="173"/>
      <c r="AX683" s="173"/>
      <c r="AY683" s="173"/>
      <c r="AZ683" s="173"/>
      <c r="BA683" s="173"/>
      <c r="BB683" s="173"/>
      <c r="BC683" s="173"/>
      <c r="BD683" s="173"/>
      <c r="BE683" s="173"/>
      <c r="BF683" s="173"/>
      <c r="BG683" s="173"/>
      <c r="BH683" s="173"/>
      <c r="BI683" s="173"/>
      <c r="BJ683" s="173"/>
      <c r="BK683" s="173"/>
      <c r="BL683" s="173"/>
      <c r="BM683" s="3"/>
      <c r="BN683" s="3"/>
      <c r="BO683" s="3"/>
      <c r="BP683" s="3"/>
      <c r="BQ683" s="3"/>
      <c r="BR683" s="3"/>
      <c r="BS683" s="3"/>
      <c r="BT683" s="3"/>
      <c r="BU683" s="3"/>
      <c r="BV683" s="3"/>
      <c r="BW683" s="3"/>
      <c r="BX683" s="3"/>
      <c r="BY683" s="3"/>
      <c r="BZ683" s="3"/>
    </row>
    <row r="684" spans="1:78" ht="13.9" customHeight="1" x14ac:dyDescent="0.25">
      <c r="A684" s="3"/>
      <c r="B684" s="107" t="s">
        <v>104</v>
      </c>
      <c r="C684" s="111" t="s">
        <v>163</v>
      </c>
      <c r="D684" s="112" t="s">
        <v>0</v>
      </c>
      <c r="E684" s="189"/>
      <c r="F684" s="189"/>
      <c r="G684" s="189"/>
      <c r="H684" s="189"/>
      <c r="I684" s="189"/>
      <c r="J684" s="189"/>
      <c r="K684" s="189"/>
      <c r="L684" s="189"/>
      <c r="M684" s="189">
        <v>0</v>
      </c>
      <c r="N684" s="189">
        <v>-546.72149999999999</v>
      </c>
      <c r="O684" s="194">
        <v>-864.00599999999997</v>
      </c>
      <c r="P684" s="189">
        <v>-1128.5820000000001</v>
      </c>
      <c r="Q684" s="189">
        <v>-1398.3254999999999</v>
      </c>
      <c r="R684" s="189">
        <v>-1697.0070000000001</v>
      </c>
      <c r="S684" s="178">
        <v>-1755.9004346840641</v>
      </c>
      <c r="T684" s="178">
        <v>-1840.3306390308344</v>
      </c>
      <c r="U684" s="178">
        <v>-1908.5653084950345</v>
      </c>
      <c r="V684" s="178">
        <v>-1975.9012936147933</v>
      </c>
      <c r="W684" s="178">
        <v>-2045.5931695359702</v>
      </c>
      <c r="X684" s="178">
        <v>-2119.3506888773927</v>
      </c>
      <c r="Y684" s="173"/>
      <c r="Z684" s="173"/>
      <c r="AA684" s="173"/>
      <c r="AB684" s="173"/>
      <c r="AC684" s="173"/>
      <c r="AD684" s="173"/>
      <c r="AE684" s="173"/>
      <c r="AF684" s="173"/>
      <c r="AG684" s="173"/>
      <c r="AH684" s="173"/>
      <c r="AI684" s="173"/>
      <c r="AJ684" s="173"/>
      <c r="AK684" s="173"/>
      <c r="AL684" s="173"/>
      <c r="AM684" s="173"/>
      <c r="AN684" s="173"/>
      <c r="AO684" s="173"/>
      <c r="AP684" s="173"/>
      <c r="AQ684" s="173"/>
      <c r="AR684" s="173"/>
      <c r="AS684" s="173"/>
      <c r="AT684" s="173"/>
      <c r="AU684" s="173"/>
      <c r="AV684" s="173"/>
      <c r="AW684" s="173"/>
      <c r="AX684" s="173"/>
      <c r="AY684" s="173"/>
      <c r="AZ684" s="173"/>
      <c r="BA684" s="173"/>
      <c r="BB684" s="173"/>
      <c r="BC684" s="173"/>
      <c r="BD684" s="173"/>
      <c r="BE684" s="173"/>
      <c r="BF684" s="173"/>
      <c r="BG684" s="173"/>
      <c r="BH684" s="173"/>
      <c r="BI684" s="173"/>
      <c r="BJ684" s="173"/>
      <c r="BK684" s="173"/>
      <c r="BL684" s="173"/>
      <c r="BM684" s="3"/>
      <c r="BN684" s="3"/>
      <c r="BO684" s="3"/>
      <c r="BP684" s="3"/>
      <c r="BQ684" s="3"/>
      <c r="BR684" s="3"/>
      <c r="BS684" s="3"/>
      <c r="BT684" s="3"/>
      <c r="BU684" s="3"/>
      <c r="BV684" s="3"/>
      <c r="BW684" s="3"/>
      <c r="BX684" s="3"/>
      <c r="BY684" s="3"/>
      <c r="BZ684" s="3"/>
    </row>
    <row r="685" spans="1:78" ht="13.9" customHeight="1" x14ac:dyDescent="0.25">
      <c r="A685" s="3"/>
      <c r="B685" s="107" t="s">
        <v>104</v>
      </c>
      <c r="C685" s="111" t="s">
        <v>162</v>
      </c>
      <c r="D685" s="112" t="s">
        <v>0</v>
      </c>
      <c r="E685" s="189"/>
      <c r="F685" s="189"/>
      <c r="G685" s="189"/>
      <c r="H685" s="189"/>
      <c r="I685" s="189"/>
      <c r="J685" s="189"/>
      <c r="K685" s="189"/>
      <c r="L685" s="189"/>
      <c r="M685" s="189">
        <v>-32.306499999999993</v>
      </c>
      <c r="N685" s="189">
        <v>-73.015000000000001</v>
      </c>
      <c r="O685" s="194">
        <v>-149.5275</v>
      </c>
      <c r="P685" s="189">
        <v>-237.37500000000003</v>
      </c>
      <c r="Q685" s="189">
        <v>-221.93949999999998</v>
      </c>
      <c r="R685" s="189">
        <v>-186.8005</v>
      </c>
      <c r="S685" s="178">
        <v>-193.28328000367736</v>
      </c>
      <c r="T685" s="178">
        <v>-202.57705686321825</v>
      </c>
      <c r="U685" s="178">
        <v>-210.08808679606315</v>
      </c>
      <c r="V685" s="178">
        <v>-217.50019274987685</v>
      </c>
      <c r="W685" s="178">
        <v>-225.17162679111169</v>
      </c>
      <c r="X685" s="178">
        <v>-233.2905924121948</v>
      </c>
      <c r="Y685" s="173"/>
      <c r="Z685" s="173"/>
      <c r="AA685" s="173"/>
      <c r="AB685" s="173"/>
      <c r="AC685" s="173"/>
      <c r="AD685" s="173"/>
      <c r="AE685" s="173"/>
      <c r="AF685" s="173"/>
      <c r="AG685" s="173"/>
      <c r="AH685" s="173"/>
      <c r="AI685" s="173"/>
      <c r="AJ685" s="173"/>
      <c r="AK685" s="173"/>
      <c r="AL685" s="173"/>
      <c r="AM685" s="173"/>
      <c r="AN685" s="173"/>
      <c r="AO685" s="173"/>
      <c r="AP685" s="173"/>
      <c r="AQ685" s="173"/>
      <c r="AR685" s="173"/>
      <c r="AS685" s="173"/>
      <c r="AT685" s="173"/>
      <c r="AU685" s="173"/>
      <c r="AV685" s="173"/>
      <c r="AW685" s="173"/>
      <c r="AX685" s="173"/>
      <c r="AY685" s="173"/>
      <c r="AZ685" s="173"/>
      <c r="BA685" s="173"/>
      <c r="BB685" s="173"/>
      <c r="BC685" s="173"/>
      <c r="BD685" s="173"/>
      <c r="BE685" s="173"/>
      <c r="BF685" s="173"/>
      <c r="BG685" s="173"/>
      <c r="BH685" s="173"/>
      <c r="BI685" s="173"/>
      <c r="BJ685" s="173"/>
      <c r="BK685" s="173"/>
      <c r="BL685" s="173"/>
      <c r="BM685" s="3"/>
      <c r="BN685" s="3"/>
      <c r="BO685" s="3"/>
      <c r="BP685" s="3"/>
      <c r="BQ685" s="3"/>
      <c r="BR685" s="3"/>
      <c r="BS685" s="3"/>
      <c r="BT685" s="3"/>
      <c r="BU685" s="3"/>
      <c r="BV685" s="3"/>
      <c r="BW685" s="3"/>
      <c r="BX685" s="3"/>
      <c r="BY685" s="3"/>
      <c r="BZ685" s="3"/>
    </row>
    <row r="686" spans="1:78" ht="13.9" customHeight="1" x14ac:dyDescent="0.25">
      <c r="A686" s="3"/>
      <c r="B686" s="107" t="s">
        <v>104</v>
      </c>
      <c r="C686" s="111" t="s">
        <v>162</v>
      </c>
      <c r="D686" s="112" t="s">
        <v>4</v>
      </c>
      <c r="E686" s="189"/>
      <c r="F686" s="189"/>
      <c r="G686" s="189"/>
      <c r="H686" s="189"/>
      <c r="I686" s="189"/>
      <c r="J686" s="189"/>
      <c r="K686" s="189"/>
      <c r="L686" s="189"/>
      <c r="M686" s="189">
        <v>-5.0670000000000002</v>
      </c>
      <c r="N686" s="189">
        <v>-18.402000000000001</v>
      </c>
      <c r="O686" s="194">
        <v>-19.469000000000001</v>
      </c>
      <c r="P686" s="189">
        <v>-19.536000000000001</v>
      </c>
      <c r="Q686" s="189">
        <v>-19.536000000000001</v>
      </c>
      <c r="R686" s="189">
        <v>-18.569500000000001</v>
      </c>
      <c r="S686" s="178">
        <v>-19.213941440351</v>
      </c>
      <c r="T686" s="178">
        <v>-20.137818996317094</v>
      </c>
      <c r="U686" s="178">
        <v>-20.884476903217575</v>
      </c>
      <c r="V686" s="178">
        <v>-21.621300956201068</v>
      </c>
      <c r="W686" s="178">
        <v>-22.383904345531988</v>
      </c>
      <c r="X686" s="178">
        <v>-23.190996040151127</v>
      </c>
      <c r="Y686" s="173"/>
      <c r="Z686" s="173"/>
      <c r="AA686" s="173"/>
      <c r="AB686" s="173"/>
      <c r="AC686" s="173"/>
      <c r="AD686" s="173"/>
      <c r="AE686" s="173"/>
      <c r="AF686" s="173"/>
      <c r="AG686" s="173"/>
      <c r="AH686" s="173"/>
      <c r="AI686" s="173"/>
      <c r="AJ686" s="173"/>
      <c r="AK686" s="173"/>
      <c r="AL686" s="173"/>
      <c r="AM686" s="173"/>
      <c r="AN686" s="173"/>
      <c r="AO686" s="173"/>
      <c r="AP686" s="173"/>
      <c r="AQ686" s="173"/>
      <c r="AR686" s="173"/>
      <c r="AS686" s="173"/>
      <c r="AT686" s="173"/>
      <c r="AU686" s="173"/>
      <c r="AV686" s="173"/>
      <c r="AW686" s="173"/>
      <c r="AX686" s="173"/>
      <c r="AY686" s="173"/>
      <c r="AZ686" s="173"/>
      <c r="BA686" s="173"/>
      <c r="BB686" s="173"/>
      <c r="BC686" s="173"/>
      <c r="BD686" s="173"/>
      <c r="BE686" s="173"/>
      <c r="BF686" s="173"/>
      <c r="BG686" s="173"/>
      <c r="BH686" s="173"/>
      <c r="BI686" s="173"/>
      <c r="BJ686" s="173"/>
      <c r="BK686" s="173"/>
      <c r="BL686" s="173"/>
      <c r="BM686" s="3"/>
      <c r="BN686" s="3"/>
      <c r="BO686" s="3"/>
      <c r="BP686" s="3"/>
      <c r="BQ686" s="3"/>
      <c r="BR686" s="3"/>
      <c r="BS686" s="3"/>
      <c r="BT686" s="3"/>
      <c r="BU686" s="3"/>
      <c r="BV686" s="3"/>
      <c r="BW686" s="3"/>
      <c r="BX686" s="3"/>
      <c r="BY686" s="3"/>
      <c r="BZ686" s="3"/>
    </row>
    <row r="687" spans="1:78" ht="13.9" customHeight="1" x14ac:dyDescent="0.25">
      <c r="A687" s="3"/>
      <c r="B687" s="107" t="s">
        <v>104</v>
      </c>
      <c r="C687" s="111" t="s">
        <v>161</v>
      </c>
      <c r="D687" s="112" t="s">
        <v>0</v>
      </c>
      <c r="E687" s="189"/>
      <c r="F687" s="189"/>
      <c r="G687" s="189"/>
      <c r="H687" s="189"/>
      <c r="I687" s="189"/>
      <c r="J687" s="189"/>
      <c r="K687" s="189"/>
      <c r="L687" s="189"/>
      <c r="M687" s="189">
        <v>0</v>
      </c>
      <c r="N687" s="189">
        <v>-94.048500000000004</v>
      </c>
      <c r="O687" s="194">
        <v>322.452</v>
      </c>
      <c r="P687" s="189">
        <v>846.33600000000001</v>
      </c>
      <c r="Q687" s="189">
        <v>743.98599999999999</v>
      </c>
      <c r="R687" s="189">
        <v>247.97299999999998</v>
      </c>
      <c r="S687" s="178">
        <v>256.57872860271726</v>
      </c>
      <c r="T687" s="178">
        <v>268.91598535091083</v>
      </c>
      <c r="U687" s="178">
        <v>278.88669006282191</v>
      </c>
      <c r="V687" s="178">
        <v>288.72607566235212</v>
      </c>
      <c r="W687" s="178">
        <v>298.90971282342571</v>
      </c>
      <c r="X687" s="178">
        <v>309.68743698346191</v>
      </c>
      <c r="Y687" s="173"/>
      <c r="Z687" s="173"/>
      <c r="AA687" s="173"/>
      <c r="AB687" s="173"/>
      <c r="AC687" s="173"/>
      <c r="AD687" s="173"/>
      <c r="AE687" s="173"/>
      <c r="AF687" s="173"/>
      <c r="AG687" s="173"/>
      <c r="AH687" s="173"/>
      <c r="AI687" s="173"/>
      <c r="AJ687" s="173"/>
      <c r="AK687" s="173"/>
      <c r="AL687" s="173"/>
      <c r="AM687" s="173"/>
      <c r="AN687" s="173"/>
      <c r="AO687" s="173"/>
      <c r="AP687" s="173"/>
      <c r="AQ687" s="173"/>
      <c r="AR687" s="173"/>
      <c r="AS687" s="173"/>
      <c r="AT687" s="173"/>
      <c r="AU687" s="173"/>
      <c r="AV687" s="173"/>
      <c r="AW687" s="173"/>
      <c r="AX687" s="173"/>
      <c r="AY687" s="173"/>
      <c r="AZ687" s="173"/>
      <c r="BA687" s="173"/>
      <c r="BB687" s="173"/>
      <c r="BC687" s="173"/>
      <c r="BD687" s="173"/>
      <c r="BE687" s="173"/>
      <c r="BF687" s="173"/>
      <c r="BG687" s="173"/>
      <c r="BH687" s="173"/>
      <c r="BI687" s="173"/>
      <c r="BJ687" s="173"/>
      <c r="BK687" s="173"/>
      <c r="BL687" s="173"/>
      <c r="BM687" s="3"/>
      <c r="BN687" s="3"/>
      <c r="BO687" s="3"/>
      <c r="BP687" s="3"/>
      <c r="BQ687" s="3"/>
      <c r="BR687" s="3"/>
      <c r="BS687" s="3"/>
      <c r="BT687" s="3"/>
      <c r="BU687" s="3"/>
      <c r="BV687" s="3"/>
      <c r="BW687" s="3"/>
      <c r="BX687" s="3"/>
      <c r="BY687" s="3"/>
      <c r="BZ687" s="3"/>
    </row>
    <row r="688" spans="1:78" ht="13.9" customHeight="1" x14ac:dyDescent="0.25">
      <c r="A688" s="3"/>
      <c r="B688" s="107" t="s">
        <v>104</v>
      </c>
      <c r="C688" s="111" t="s">
        <v>160</v>
      </c>
      <c r="D688" s="112" t="s">
        <v>0</v>
      </c>
      <c r="E688" s="189"/>
      <c r="F688" s="189"/>
      <c r="G688" s="189"/>
      <c r="H688" s="189"/>
      <c r="I688" s="189"/>
      <c r="J688" s="189"/>
      <c r="K688" s="189"/>
      <c r="L688" s="189"/>
      <c r="M688" s="189">
        <v>0</v>
      </c>
      <c r="N688" s="189">
        <v>-1.4262299999999999</v>
      </c>
      <c r="O688" s="194">
        <v>-3.9169650000000003</v>
      </c>
      <c r="P688" s="189">
        <v>-4.32003</v>
      </c>
      <c r="Q688" s="189">
        <v>-4.5370650000000001</v>
      </c>
      <c r="R688" s="189">
        <v>-4.7127599999999994</v>
      </c>
      <c r="S688" s="178">
        <v>-4.8763130220215167</v>
      </c>
      <c r="T688" s="178">
        <v>-5.1107842350673591</v>
      </c>
      <c r="U688" s="178">
        <v>-5.3002788104368799</v>
      </c>
      <c r="V688" s="178">
        <v>-5.487277648528293</v>
      </c>
      <c r="W688" s="178">
        <v>-5.680819033546908</v>
      </c>
      <c r="X688" s="178">
        <v>-5.8856511213647433</v>
      </c>
      <c r="Y688" s="173"/>
      <c r="Z688" s="173"/>
      <c r="AA688" s="173"/>
      <c r="AB688" s="173"/>
      <c r="AC688" s="173"/>
      <c r="AD688" s="173"/>
      <c r="AE688" s="173"/>
      <c r="AF688" s="173"/>
      <c r="AG688" s="173"/>
      <c r="AH688" s="173"/>
      <c r="AI688" s="173"/>
      <c r="AJ688" s="173"/>
      <c r="AK688" s="173"/>
      <c r="AL688" s="173"/>
      <c r="AM688" s="173"/>
      <c r="AN688" s="173"/>
      <c r="AO688" s="173"/>
      <c r="AP688" s="173"/>
      <c r="AQ688" s="173"/>
      <c r="AR688" s="173"/>
      <c r="AS688" s="173"/>
      <c r="AT688" s="173"/>
      <c r="AU688" s="173"/>
      <c r="AV688" s="173"/>
      <c r="AW688" s="173"/>
      <c r="AX688" s="173"/>
      <c r="AY688" s="173"/>
      <c r="AZ688" s="173"/>
      <c r="BA688" s="173"/>
      <c r="BB688" s="173"/>
      <c r="BC688" s="173"/>
      <c r="BD688" s="173"/>
      <c r="BE688" s="173"/>
      <c r="BF688" s="173"/>
      <c r="BG688" s="173"/>
      <c r="BH688" s="173"/>
      <c r="BI688" s="173"/>
      <c r="BJ688" s="173"/>
      <c r="BK688" s="173"/>
      <c r="BL688" s="173"/>
      <c r="BM688" s="3"/>
      <c r="BN688" s="3"/>
      <c r="BO688" s="3"/>
      <c r="BP688" s="3"/>
      <c r="BQ688" s="3"/>
      <c r="BR688" s="3"/>
      <c r="BS688" s="3"/>
      <c r="BT688" s="3"/>
      <c r="BU688" s="3"/>
      <c r="BV688" s="3"/>
      <c r="BW688" s="3"/>
      <c r="BX688" s="3"/>
      <c r="BY688" s="3"/>
      <c r="BZ688" s="3"/>
    </row>
    <row r="689" spans="1:78" ht="13.9" customHeight="1" x14ac:dyDescent="0.25">
      <c r="A689" s="3"/>
      <c r="B689" s="107" t="s">
        <v>104</v>
      </c>
      <c r="C689" s="111" t="s">
        <v>159</v>
      </c>
      <c r="D689" s="112" t="s">
        <v>10</v>
      </c>
      <c r="E689" s="189"/>
      <c r="F689" s="189"/>
      <c r="G689" s="189"/>
      <c r="H689" s="189"/>
      <c r="I689" s="189"/>
      <c r="J689" s="189"/>
      <c r="K689" s="189"/>
      <c r="L689" s="189"/>
      <c r="M689" s="189">
        <v>0</v>
      </c>
      <c r="N689" s="189">
        <v>-5</v>
      </c>
      <c r="O689" s="194">
        <v>0</v>
      </c>
      <c r="P689" s="189">
        <v>0</v>
      </c>
      <c r="Q689" s="189">
        <v>0</v>
      </c>
      <c r="R689" s="189">
        <v>0</v>
      </c>
      <c r="S689" s="178">
        <v>0</v>
      </c>
      <c r="T689" s="178">
        <v>0</v>
      </c>
      <c r="U689" s="178">
        <v>0</v>
      </c>
      <c r="V689" s="178">
        <v>0</v>
      </c>
      <c r="W689" s="178">
        <v>0</v>
      </c>
      <c r="X689" s="178">
        <v>0</v>
      </c>
      <c r="Y689" s="173"/>
      <c r="Z689" s="173"/>
      <c r="AA689" s="173"/>
      <c r="AB689" s="173"/>
      <c r="AC689" s="173"/>
      <c r="AD689" s="173"/>
      <c r="AE689" s="173"/>
      <c r="AF689" s="173"/>
      <c r="AG689" s="173"/>
      <c r="AH689" s="173"/>
      <c r="AI689" s="173"/>
      <c r="AJ689" s="173"/>
      <c r="AK689" s="173"/>
      <c r="AL689" s="173"/>
      <c r="AM689" s="173"/>
      <c r="AN689" s="173"/>
      <c r="AO689" s="173"/>
      <c r="AP689" s="173"/>
      <c r="AQ689" s="173"/>
      <c r="AR689" s="173"/>
      <c r="AS689" s="173"/>
      <c r="AT689" s="173"/>
      <c r="AU689" s="173"/>
      <c r="AV689" s="173"/>
      <c r="AW689" s="173"/>
      <c r="AX689" s="173"/>
      <c r="AY689" s="173"/>
      <c r="AZ689" s="173"/>
      <c r="BA689" s="173"/>
      <c r="BB689" s="173"/>
      <c r="BC689" s="173"/>
      <c r="BD689" s="173"/>
      <c r="BE689" s="173"/>
      <c r="BF689" s="173"/>
      <c r="BG689" s="173"/>
      <c r="BH689" s="173"/>
      <c r="BI689" s="173"/>
      <c r="BJ689" s="173"/>
      <c r="BK689" s="173"/>
      <c r="BL689" s="173"/>
      <c r="BM689" s="3"/>
      <c r="BN689" s="3"/>
      <c r="BO689" s="3"/>
      <c r="BP689" s="3"/>
      <c r="BQ689" s="3"/>
      <c r="BR689" s="3"/>
      <c r="BS689" s="3"/>
      <c r="BT689" s="3"/>
      <c r="BU689" s="3"/>
      <c r="BV689" s="3"/>
      <c r="BW689" s="3"/>
      <c r="BX689" s="3"/>
      <c r="BY689" s="3"/>
      <c r="BZ689" s="3"/>
    </row>
    <row r="690" spans="1:78" ht="13.9" customHeight="1" x14ac:dyDescent="0.25">
      <c r="A690" s="3"/>
      <c r="B690" s="107" t="s">
        <v>104</v>
      </c>
      <c r="C690" s="111" t="s">
        <v>158</v>
      </c>
      <c r="D690" s="112" t="s">
        <v>10</v>
      </c>
      <c r="E690" s="189"/>
      <c r="F690" s="189"/>
      <c r="G690" s="189"/>
      <c r="H690" s="189"/>
      <c r="I690" s="189"/>
      <c r="J690" s="189"/>
      <c r="K690" s="189"/>
      <c r="L690" s="189"/>
      <c r="M690" s="189">
        <v>0</v>
      </c>
      <c r="N690" s="189">
        <v>-5</v>
      </c>
      <c r="O690" s="194">
        <v>0</v>
      </c>
      <c r="P690" s="189">
        <v>0</v>
      </c>
      <c r="Q690" s="189">
        <v>0</v>
      </c>
      <c r="R690" s="189">
        <v>0</v>
      </c>
      <c r="S690" s="178">
        <v>0</v>
      </c>
      <c r="T690" s="178">
        <v>0</v>
      </c>
      <c r="U690" s="178">
        <v>0</v>
      </c>
      <c r="V690" s="178">
        <v>0</v>
      </c>
      <c r="W690" s="178">
        <v>0</v>
      </c>
      <c r="X690" s="178">
        <v>0</v>
      </c>
      <c r="Y690" s="173"/>
      <c r="Z690" s="173"/>
      <c r="AA690" s="173"/>
      <c r="AB690" s="173"/>
      <c r="AC690" s="173"/>
      <c r="AD690" s="173"/>
      <c r="AE690" s="173"/>
      <c r="AF690" s="173"/>
      <c r="AG690" s="173"/>
      <c r="AH690" s="173"/>
      <c r="AI690" s="173"/>
      <c r="AJ690" s="173"/>
      <c r="AK690" s="173"/>
      <c r="AL690" s="173"/>
      <c r="AM690" s="173"/>
      <c r="AN690" s="173"/>
      <c r="AO690" s="173"/>
      <c r="AP690" s="173"/>
      <c r="AQ690" s="173"/>
      <c r="AR690" s="173"/>
      <c r="AS690" s="173"/>
      <c r="AT690" s="173"/>
      <c r="AU690" s="173"/>
      <c r="AV690" s="173"/>
      <c r="AW690" s="173"/>
      <c r="AX690" s="173"/>
      <c r="AY690" s="173"/>
      <c r="AZ690" s="173"/>
      <c r="BA690" s="173"/>
      <c r="BB690" s="173"/>
      <c r="BC690" s="173"/>
      <c r="BD690" s="173"/>
      <c r="BE690" s="173"/>
      <c r="BF690" s="173"/>
      <c r="BG690" s="173"/>
      <c r="BH690" s="173"/>
      <c r="BI690" s="173"/>
      <c r="BJ690" s="173"/>
      <c r="BK690" s="173"/>
      <c r="BL690" s="173"/>
      <c r="BM690" s="3"/>
      <c r="BN690" s="3"/>
      <c r="BO690" s="3"/>
      <c r="BP690" s="3"/>
      <c r="BQ690" s="3"/>
      <c r="BR690" s="3"/>
      <c r="BS690" s="3"/>
      <c r="BT690" s="3"/>
      <c r="BU690" s="3"/>
      <c r="BV690" s="3"/>
      <c r="BW690" s="3"/>
      <c r="BX690" s="3"/>
      <c r="BY690" s="3"/>
      <c r="BZ690" s="3"/>
    </row>
    <row r="691" spans="1:78" ht="13.9" customHeight="1" x14ac:dyDescent="0.25">
      <c r="A691" s="3"/>
      <c r="B691" s="107" t="s">
        <v>104</v>
      </c>
      <c r="C691" s="111" t="s">
        <v>157</v>
      </c>
      <c r="D691" s="112" t="s">
        <v>9</v>
      </c>
      <c r="E691" s="189"/>
      <c r="F691" s="189"/>
      <c r="G691" s="189"/>
      <c r="H691" s="189"/>
      <c r="I691" s="189"/>
      <c r="J691" s="189"/>
      <c r="K691" s="189"/>
      <c r="L691" s="189"/>
      <c r="M691" s="189">
        <v>-60.048999999999999</v>
      </c>
      <c r="N691" s="189">
        <v>0</v>
      </c>
      <c r="O691" s="194">
        <v>0</v>
      </c>
      <c r="P691" s="189">
        <v>0</v>
      </c>
      <c r="Q691" s="189">
        <v>0</v>
      </c>
      <c r="R691" s="189">
        <v>0</v>
      </c>
      <c r="S691" s="178">
        <v>0</v>
      </c>
      <c r="T691" s="178">
        <v>0</v>
      </c>
      <c r="U691" s="178">
        <v>0</v>
      </c>
      <c r="V691" s="178">
        <v>0</v>
      </c>
      <c r="W691" s="178">
        <v>0</v>
      </c>
      <c r="X691" s="178">
        <v>0</v>
      </c>
      <c r="Y691" s="173"/>
      <c r="Z691" s="173"/>
      <c r="AA691" s="173"/>
      <c r="AB691" s="173"/>
      <c r="AC691" s="173"/>
      <c r="AD691" s="173"/>
      <c r="AE691" s="173"/>
      <c r="AF691" s="173"/>
      <c r="AG691" s="173"/>
      <c r="AH691" s="173"/>
      <c r="AI691" s="173"/>
      <c r="AJ691" s="173"/>
      <c r="AK691" s="173"/>
      <c r="AL691" s="173"/>
      <c r="AM691" s="173"/>
      <c r="AN691" s="173"/>
      <c r="AO691" s="173"/>
      <c r="AP691" s="173"/>
      <c r="AQ691" s="173"/>
      <c r="AR691" s="173"/>
      <c r="AS691" s="173"/>
      <c r="AT691" s="173"/>
      <c r="AU691" s="173"/>
      <c r="AV691" s="173"/>
      <c r="AW691" s="173"/>
      <c r="AX691" s="173"/>
      <c r="AY691" s="173"/>
      <c r="AZ691" s="173"/>
      <c r="BA691" s="173"/>
      <c r="BB691" s="173"/>
      <c r="BC691" s="173"/>
      <c r="BD691" s="173"/>
      <c r="BE691" s="173"/>
      <c r="BF691" s="173"/>
      <c r="BG691" s="173"/>
      <c r="BH691" s="173"/>
      <c r="BI691" s="173"/>
      <c r="BJ691" s="173"/>
      <c r="BK691" s="173"/>
      <c r="BL691" s="173"/>
      <c r="BM691" s="3"/>
      <c r="BN691" s="3"/>
      <c r="BO691" s="3"/>
      <c r="BP691" s="3"/>
      <c r="BQ691" s="3"/>
      <c r="BR691" s="3"/>
      <c r="BS691" s="3"/>
      <c r="BT691" s="3"/>
      <c r="BU691" s="3"/>
      <c r="BV691" s="3"/>
      <c r="BW691" s="3"/>
      <c r="BX691" s="3"/>
      <c r="BY691" s="3"/>
      <c r="BZ691" s="3"/>
    </row>
    <row r="692" spans="1:78" ht="13.9" customHeight="1" x14ac:dyDescent="0.25">
      <c r="A692" s="3"/>
      <c r="B692" s="107" t="s">
        <v>104</v>
      </c>
      <c r="C692" s="111" t="s">
        <v>157</v>
      </c>
      <c r="D692" s="112" t="s">
        <v>7</v>
      </c>
      <c r="E692" s="189"/>
      <c r="F692" s="189"/>
      <c r="G692" s="189"/>
      <c r="H692" s="189"/>
      <c r="I692" s="189"/>
      <c r="J692" s="189"/>
      <c r="K692" s="189"/>
      <c r="L692" s="189"/>
      <c r="M692" s="189">
        <v>-5.3624999999999998</v>
      </c>
      <c r="N692" s="189">
        <v>0</v>
      </c>
      <c r="O692" s="194">
        <v>0</v>
      </c>
      <c r="P692" s="189">
        <v>0</v>
      </c>
      <c r="Q692" s="189">
        <v>0</v>
      </c>
      <c r="R692" s="189">
        <v>0</v>
      </c>
      <c r="S692" s="178">
        <v>0</v>
      </c>
      <c r="T692" s="178">
        <v>0</v>
      </c>
      <c r="U692" s="178">
        <v>0</v>
      </c>
      <c r="V692" s="178">
        <v>0</v>
      </c>
      <c r="W692" s="178">
        <v>0</v>
      </c>
      <c r="X692" s="178">
        <v>0</v>
      </c>
      <c r="Y692" s="173"/>
      <c r="Z692" s="173"/>
      <c r="AA692" s="173"/>
      <c r="AB692" s="173"/>
      <c r="AC692" s="173"/>
      <c r="AD692" s="173"/>
      <c r="AE692" s="173"/>
      <c r="AF692" s="173"/>
      <c r="AG692" s="173"/>
      <c r="AH692" s="173"/>
      <c r="AI692" s="173"/>
      <c r="AJ692" s="173"/>
      <c r="AK692" s="173"/>
      <c r="AL692" s="173"/>
      <c r="AM692" s="173"/>
      <c r="AN692" s="173"/>
      <c r="AO692" s="173"/>
      <c r="AP692" s="173"/>
      <c r="AQ692" s="173"/>
      <c r="AR692" s="173"/>
      <c r="AS692" s="173"/>
      <c r="AT692" s="173"/>
      <c r="AU692" s="173"/>
      <c r="AV692" s="173"/>
      <c r="AW692" s="173"/>
      <c r="AX692" s="173"/>
      <c r="AY692" s="173"/>
      <c r="AZ692" s="173"/>
      <c r="BA692" s="173"/>
      <c r="BB692" s="173"/>
      <c r="BC692" s="173"/>
      <c r="BD692" s="173"/>
      <c r="BE692" s="173"/>
      <c r="BF692" s="173"/>
      <c r="BG692" s="173"/>
      <c r="BH692" s="173"/>
      <c r="BI692" s="173"/>
      <c r="BJ692" s="173"/>
      <c r="BK692" s="173"/>
      <c r="BL692" s="173"/>
      <c r="BM692" s="3"/>
      <c r="BN692" s="3"/>
      <c r="BO692" s="3"/>
      <c r="BP692" s="3"/>
      <c r="BQ692" s="3"/>
      <c r="BR692" s="3"/>
      <c r="BS692" s="3"/>
      <c r="BT692" s="3"/>
      <c r="BU692" s="3"/>
      <c r="BV692" s="3"/>
      <c r="BW692" s="3"/>
      <c r="BX692" s="3"/>
      <c r="BY692" s="3"/>
      <c r="BZ692" s="3"/>
    </row>
    <row r="693" spans="1:78" ht="13.9" customHeight="1" x14ac:dyDescent="0.25">
      <c r="A693" s="3"/>
      <c r="B693" s="107" t="s">
        <v>104</v>
      </c>
      <c r="C693" s="111" t="s">
        <v>156</v>
      </c>
      <c r="D693" s="112" t="s">
        <v>12</v>
      </c>
      <c r="E693" s="189"/>
      <c r="F693" s="189"/>
      <c r="G693" s="189"/>
      <c r="H693" s="189"/>
      <c r="I693" s="189"/>
      <c r="J693" s="189"/>
      <c r="K693" s="189"/>
      <c r="L693" s="189"/>
      <c r="M693" s="189">
        <v>0</v>
      </c>
      <c r="N693" s="189">
        <v>-1.4403522973133451</v>
      </c>
      <c r="O693" s="194">
        <v>-4.901111588572749</v>
      </c>
      <c r="P693" s="189">
        <v>2.5653335523619809</v>
      </c>
      <c r="Q693" s="189">
        <v>0.53314077590109998</v>
      </c>
      <c r="R693" s="189">
        <v>0.41225556411734671</v>
      </c>
      <c r="S693" s="178">
        <v>0.42656260359242665</v>
      </c>
      <c r="T693" s="178">
        <v>0.44707331540535417</v>
      </c>
      <c r="U693" s="178">
        <v>0.46364963014791238</v>
      </c>
      <c r="V693" s="178">
        <v>0.48000762662697433</v>
      </c>
      <c r="W693" s="178">
        <v>0.49693794195406543</v>
      </c>
      <c r="X693" s="178">
        <v>0.51485592799890445</v>
      </c>
      <c r="Y693" s="173"/>
      <c r="Z693" s="173"/>
      <c r="AA693" s="173"/>
      <c r="AB693" s="173"/>
      <c r="AC693" s="173"/>
      <c r="AD693" s="173"/>
      <c r="AE693" s="173"/>
      <c r="AF693" s="173"/>
      <c r="AG693" s="173"/>
      <c r="AH693" s="173"/>
      <c r="AI693" s="173"/>
      <c r="AJ693" s="173"/>
      <c r="AK693" s="173"/>
      <c r="AL693" s="173"/>
      <c r="AM693" s="173"/>
      <c r="AN693" s="173"/>
      <c r="AO693" s="173"/>
      <c r="AP693" s="173"/>
      <c r="AQ693" s="173"/>
      <c r="AR693" s="173"/>
      <c r="AS693" s="173"/>
      <c r="AT693" s="173"/>
      <c r="AU693" s="173"/>
      <c r="AV693" s="173"/>
      <c r="AW693" s="173"/>
      <c r="AX693" s="173"/>
      <c r="AY693" s="173"/>
      <c r="AZ693" s="173"/>
      <c r="BA693" s="173"/>
      <c r="BB693" s="173"/>
      <c r="BC693" s="173"/>
      <c r="BD693" s="173"/>
      <c r="BE693" s="173"/>
      <c r="BF693" s="173"/>
      <c r="BG693" s="173"/>
      <c r="BH693" s="173"/>
      <c r="BI693" s="173"/>
      <c r="BJ693" s="173"/>
      <c r="BK693" s="173"/>
      <c r="BL693" s="173"/>
      <c r="BM693" s="3"/>
      <c r="BN693" s="3"/>
      <c r="BO693" s="3"/>
      <c r="BP693" s="3"/>
      <c r="BQ693" s="3"/>
      <c r="BR693" s="3"/>
      <c r="BS693" s="3"/>
      <c r="BT693" s="3"/>
      <c r="BU693" s="3"/>
      <c r="BV693" s="3"/>
      <c r="BW693" s="3"/>
      <c r="BX693" s="3"/>
      <c r="BY693" s="3"/>
      <c r="BZ693" s="3"/>
    </row>
    <row r="694" spans="1:78" ht="13.9" customHeight="1" x14ac:dyDescent="0.25">
      <c r="A694" s="3"/>
      <c r="B694" s="107" t="s">
        <v>104</v>
      </c>
      <c r="C694" s="111" t="s">
        <v>155</v>
      </c>
      <c r="D694" s="112" t="s">
        <v>12</v>
      </c>
      <c r="E694" s="189"/>
      <c r="F694" s="189"/>
      <c r="G694" s="189"/>
      <c r="H694" s="189"/>
      <c r="I694" s="189"/>
      <c r="J694" s="189"/>
      <c r="K694" s="189"/>
      <c r="L694" s="189"/>
      <c r="M694" s="189">
        <v>0</v>
      </c>
      <c r="N694" s="189">
        <v>-0.74185952999258031</v>
      </c>
      <c r="O694" s="194">
        <v>-1.9104740408637622</v>
      </c>
      <c r="P694" s="189">
        <v>-3.1189960972855095</v>
      </c>
      <c r="Q694" s="189">
        <v>-4.3643065573650643</v>
      </c>
      <c r="R694" s="189">
        <v>-5.6721937279545722</v>
      </c>
      <c r="S694" s="178">
        <v>-5.8690432228786653</v>
      </c>
      <c r="T694" s="178">
        <v>-6.1512485853466305</v>
      </c>
      <c r="U694" s="178">
        <v>-6.3793208703542295</v>
      </c>
      <c r="V694" s="178">
        <v>-6.6043893305679697</v>
      </c>
      <c r="W694" s="178">
        <v>-6.8373322833604373</v>
      </c>
      <c r="X694" s="178">
        <v>-7.0838645242986917</v>
      </c>
      <c r="Y694" s="173"/>
      <c r="Z694" s="173"/>
      <c r="AA694" s="173"/>
      <c r="AB694" s="173"/>
      <c r="AC694" s="173"/>
      <c r="AD694" s="173"/>
      <c r="AE694" s="173"/>
      <c r="AF694" s="173"/>
      <c r="AG694" s="173"/>
      <c r="AH694" s="173"/>
      <c r="AI694" s="173"/>
      <c r="AJ694" s="173"/>
      <c r="AK694" s="173"/>
      <c r="AL694" s="173"/>
      <c r="AM694" s="173"/>
      <c r="AN694" s="173"/>
      <c r="AO694" s="173"/>
      <c r="AP694" s="173"/>
      <c r="AQ694" s="173"/>
      <c r="AR694" s="173"/>
      <c r="AS694" s="173"/>
      <c r="AT694" s="173"/>
      <c r="AU694" s="173"/>
      <c r="AV694" s="173"/>
      <c r="AW694" s="173"/>
      <c r="AX694" s="173"/>
      <c r="AY694" s="173"/>
      <c r="AZ694" s="173"/>
      <c r="BA694" s="173"/>
      <c r="BB694" s="173"/>
      <c r="BC694" s="173"/>
      <c r="BD694" s="173"/>
      <c r="BE694" s="173"/>
      <c r="BF694" s="173"/>
      <c r="BG694" s="173"/>
      <c r="BH694" s="173"/>
      <c r="BI694" s="173"/>
      <c r="BJ694" s="173"/>
      <c r="BK694" s="173"/>
      <c r="BL694" s="173"/>
      <c r="BM694" s="3"/>
      <c r="BN694" s="3"/>
      <c r="BO694" s="3"/>
      <c r="BP694" s="3"/>
      <c r="BQ694" s="3"/>
      <c r="BR694" s="3"/>
      <c r="BS694" s="3"/>
      <c r="BT694" s="3"/>
      <c r="BU694" s="3"/>
      <c r="BV694" s="3"/>
      <c r="BW694" s="3"/>
      <c r="BX694" s="3"/>
      <c r="BY694" s="3"/>
      <c r="BZ694" s="3"/>
    </row>
    <row r="695" spans="1:78" ht="13.9" customHeight="1" x14ac:dyDescent="0.25">
      <c r="A695" s="3"/>
      <c r="B695" s="107" t="s">
        <v>104</v>
      </c>
      <c r="C695" s="111" t="s">
        <v>154</v>
      </c>
      <c r="D695" s="112" t="s">
        <v>12</v>
      </c>
      <c r="E695" s="189"/>
      <c r="F695" s="189"/>
      <c r="G695" s="189"/>
      <c r="H695" s="189"/>
      <c r="I695" s="189"/>
      <c r="J695" s="189"/>
      <c r="K695" s="189"/>
      <c r="L695" s="189"/>
      <c r="M695" s="189">
        <v>0</v>
      </c>
      <c r="N695" s="189">
        <v>0</v>
      </c>
      <c r="O695" s="194">
        <v>4.9596411189195546</v>
      </c>
      <c r="P695" s="189">
        <v>3.7534540042034159</v>
      </c>
      <c r="Q695" s="189">
        <v>3.9231886384277206</v>
      </c>
      <c r="R695" s="189">
        <v>4.0475066086184865</v>
      </c>
      <c r="S695" s="178">
        <v>4.1879724794652127</v>
      </c>
      <c r="T695" s="178">
        <v>4.3893457266354146</v>
      </c>
      <c r="U695" s="178">
        <v>4.5520912401148808</v>
      </c>
      <c r="V695" s="178">
        <v>4.7126933146909193</v>
      </c>
      <c r="W695" s="178">
        <v>4.8789143900064502</v>
      </c>
      <c r="X695" s="178">
        <v>5.0548323720593897</v>
      </c>
      <c r="Y695" s="173"/>
      <c r="Z695" s="173"/>
      <c r="AA695" s="173"/>
      <c r="AB695" s="173"/>
      <c r="AC695" s="173"/>
      <c r="AD695" s="173"/>
      <c r="AE695" s="173"/>
      <c r="AF695" s="173"/>
      <c r="AG695" s="173"/>
      <c r="AH695" s="173"/>
      <c r="AI695" s="173"/>
      <c r="AJ695" s="173"/>
      <c r="AK695" s="173"/>
      <c r="AL695" s="173"/>
      <c r="AM695" s="173"/>
      <c r="AN695" s="173"/>
      <c r="AO695" s="173"/>
      <c r="AP695" s="173"/>
      <c r="AQ695" s="173"/>
      <c r="AR695" s="173"/>
      <c r="AS695" s="173"/>
      <c r="AT695" s="173"/>
      <c r="AU695" s="173"/>
      <c r="AV695" s="173"/>
      <c r="AW695" s="173"/>
      <c r="AX695" s="173"/>
      <c r="AY695" s="173"/>
      <c r="AZ695" s="173"/>
      <c r="BA695" s="173"/>
      <c r="BB695" s="173"/>
      <c r="BC695" s="173"/>
      <c r="BD695" s="173"/>
      <c r="BE695" s="173"/>
      <c r="BF695" s="173"/>
      <c r="BG695" s="173"/>
      <c r="BH695" s="173"/>
      <c r="BI695" s="173"/>
      <c r="BJ695" s="173"/>
      <c r="BK695" s="173"/>
      <c r="BL695" s="173"/>
      <c r="BM695" s="3"/>
      <c r="BN695" s="3"/>
      <c r="BO695" s="3"/>
      <c r="BP695" s="3"/>
      <c r="BQ695" s="3"/>
      <c r="BR695" s="3"/>
      <c r="BS695" s="3"/>
      <c r="BT695" s="3"/>
      <c r="BU695" s="3"/>
      <c r="BV695" s="3"/>
      <c r="BW695" s="3"/>
      <c r="BX695" s="3"/>
      <c r="BY695" s="3"/>
      <c r="BZ695" s="3"/>
    </row>
    <row r="696" spans="1:78" ht="13.9" customHeight="1" x14ac:dyDescent="0.25">
      <c r="A696" s="3"/>
      <c r="B696" s="107" t="s">
        <v>104</v>
      </c>
      <c r="C696" s="111" t="s">
        <v>153</v>
      </c>
      <c r="D696" s="112" t="s">
        <v>10</v>
      </c>
      <c r="E696" s="189"/>
      <c r="F696" s="189"/>
      <c r="G696" s="189"/>
      <c r="H696" s="189"/>
      <c r="I696" s="189"/>
      <c r="J696" s="189"/>
      <c r="K696" s="189"/>
      <c r="L696" s="189"/>
      <c r="M696" s="189">
        <v>0</v>
      </c>
      <c r="N696" s="189">
        <v>-21.835999999999999</v>
      </c>
      <c r="O696" s="194">
        <v>-54.59</v>
      </c>
      <c r="P696" s="189">
        <v>-54.59</v>
      </c>
      <c r="Q696" s="189">
        <v>-65.507999999999996</v>
      </c>
      <c r="R696" s="189">
        <v>-65.507999999999996</v>
      </c>
      <c r="S696" s="178">
        <v>-67.781409078031885</v>
      </c>
      <c r="T696" s="178">
        <v>-71.040590581907963</v>
      </c>
      <c r="U696" s="178">
        <v>-73.674590752361482</v>
      </c>
      <c r="V696" s="178">
        <v>-76.273899837842663</v>
      </c>
      <c r="W696" s="178">
        <v>-78.964151208546767</v>
      </c>
      <c r="X696" s="178">
        <v>-81.811344871871611</v>
      </c>
      <c r="Y696" s="173"/>
      <c r="Z696" s="173"/>
      <c r="AA696" s="173"/>
      <c r="AB696" s="173"/>
      <c r="AC696" s="173"/>
      <c r="AD696" s="173"/>
      <c r="AE696" s="173"/>
      <c r="AF696" s="173"/>
      <c r="AG696" s="173"/>
      <c r="AH696" s="173"/>
      <c r="AI696" s="173"/>
      <c r="AJ696" s="173"/>
      <c r="AK696" s="173"/>
      <c r="AL696" s="173"/>
      <c r="AM696" s="173"/>
      <c r="AN696" s="173"/>
      <c r="AO696" s="173"/>
      <c r="AP696" s="173"/>
      <c r="AQ696" s="173"/>
      <c r="AR696" s="173"/>
      <c r="AS696" s="173"/>
      <c r="AT696" s="173"/>
      <c r="AU696" s="173"/>
      <c r="AV696" s="173"/>
      <c r="AW696" s="173"/>
      <c r="AX696" s="173"/>
      <c r="AY696" s="173"/>
      <c r="AZ696" s="173"/>
      <c r="BA696" s="173"/>
      <c r="BB696" s="173"/>
      <c r="BC696" s="173"/>
      <c r="BD696" s="173"/>
      <c r="BE696" s="173"/>
      <c r="BF696" s="173"/>
      <c r="BG696" s="173"/>
      <c r="BH696" s="173"/>
      <c r="BI696" s="173"/>
      <c r="BJ696" s="173"/>
      <c r="BK696" s="173"/>
      <c r="BL696" s="173"/>
      <c r="BM696" s="3"/>
      <c r="BN696" s="3"/>
      <c r="BO696" s="3"/>
      <c r="BP696" s="3"/>
      <c r="BQ696" s="3"/>
      <c r="BR696" s="3"/>
      <c r="BS696" s="3"/>
      <c r="BT696" s="3"/>
      <c r="BU696" s="3"/>
      <c r="BV696" s="3"/>
      <c r="BW696" s="3"/>
      <c r="BX696" s="3"/>
      <c r="BY696" s="3"/>
      <c r="BZ696" s="3"/>
    </row>
    <row r="697" spans="1:78" ht="13.9" customHeight="1" x14ac:dyDescent="0.25">
      <c r="A697" s="3"/>
      <c r="B697" s="107" t="s">
        <v>104</v>
      </c>
      <c r="C697" s="111" t="s">
        <v>153</v>
      </c>
      <c r="D697" s="112" t="s">
        <v>12</v>
      </c>
      <c r="E697" s="189"/>
      <c r="F697" s="189"/>
      <c r="G697" s="189"/>
      <c r="H697" s="189"/>
      <c r="I697" s="189"/>
      <c r="J697" s="189"/>
      <c r="K697" s="189"/>
      <c r="L697" s="189"/>
      <c r="M697" s="189">
        <v>0</v>
      </c>
      <c r="N697" s="189">
        <v>-1.9500000000000002</v>
      </c>
      <c r="O697" s="194">
        <v>-4.875</v>
      </c>
      <c r="P697" s="189">
        <v>-4.875</v>
      </c>
      <c r="Q697" s="189">
        <v>-5.8500000000000005</v>
      </c>
      <c r="R697" s="189">
        <v>-5.8500000000000005</v>
      </c>
      <c r="S697" s="178">
        <v>-6.0530201365709013</v>
      </c>
      <c r="T697" s="178">
        <v>-6.3440717912951348</v>
      </c>
      <c r="U697" s="178">
        <v>-6.579293458834262</v>
      </c>
      <c r="V697" s="178">
        <v>-6.8114171406756387</v>
      </c>
      <c r="W697" s="178">
        <v>-7.0516621568357873</v>
      </c>
      <c r="X697" s="178">
        <v>-7.3059224445937758</v>
      </c>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c r="AV697" s="173"/>
      <c r="AW697" s="173"/>
      <c r="AX697" s="173"/>
      <c r="AY697" s="173"/>
      <c r="AZ697" s="173"/>
      <c r="BA697" s="173"/>
      <c r="BB697" s="173"/>
      <c r="BC697" s="173"/>
      <c r="BD697" s="173"/>
      <c r="BE697" s="173"/>
      <c r="BF697" s="173"/>
      <c r="BG697" s="173"/>
      <c r="BH697" s="173"/>
      <c r="BI697" s="173"/>
      <c r="BJ697" s="173"/>
      <c r="BK697" s="173"/>
      <c r="BL697" s="173"/>
      <c r="BM697" s="3"/>
      <c r="BN697" s="3"/>
      <c r="BO697" s="3"/>
      <c r="BP697" s="3"/>
      <c r="BQ697" s="3"/>
      <c r="BR697" s="3"/>
      <c r="BS697" s="3"/>
      <c r="BT697" s="3"/>
      <c r="BU697" s="3"/>
      <c r="BV697" s="3"/>
      <c r="BW697" s="3"/>
      <c r="BX697" s="3"/>
      <c r="BY697" s="3"/>
      <c r="BZ697" s="3"/>
    </row>
    <row r="698" spans="1:78" ht="13.9" customHeight="1" x14ac:dyDescent="0.25">
      <c r="A698" s="3"/>
      <c r="B698" s="107" t="s">
        <v>104</v>
      </c>
      <c r="C698" s="111" t="s">
        <v>152</v>
      </c>
      <c r="D698" s="112" t="s">
        <v>10</v>
      </c>
      <c r="E698" s="189"/>
      <c r="F698" s="189"/>
      <c r="G698" s="189"/>
      <c r="H698" s="189"/>
      <c r="I698" s="189"/>
      <c r="J698" s="189"/>
      <c r="K698" s="189"/>
      <c r="L698" s="189"/>
      <c r="M698" s="189">
        <v>0</v>
      </c>
      <c r="N698" s="189">
        <v>-5.4589999999999996</v>
      </c>
      <c r="O698" s="194">
        <v>-5.4589999999999996</v>
      </c>
      <c r="P698" s="189">
        <v>0</v>
      </c>
      <c r="Q698" s="189">
        <v>0</v>
      </c>
      <c r="R698" s="189">
        <v>0</v>
      </c>
      <c r="S698" s="178">
        <v>0</v>
      </c>
      <c r="T698" s="178">
        <v>0</v>
      </c>
      <c r="U698" s="178">
        <v>0</v>
      </c>
      <c r="V698" s="178">
        <v>0</v>
      </c>
      <c r="W698" s="178">
        <v>0</v>
      </c>
      <c r="X698" s="178">
        <v>0</v>
      </c>
      <c r="Y698" s="173"/>
      <c r="Z698" s="173"/>
      <c r="AA698" s="173"/>
      <c r="AB698" s="173"/>
      <c r="AC698" s="173"/>
      <c r="AD698" s="173"/>
      <c r="AE698" s="173"/>
      <c r="AF698" s="173"/>
      <c r="AG698" s="173"/>
      <c r="AH698" s="173"/>
      <c r="AI698" s="173"/>
      <c r="AJ698" s="173"/>
      <c r="AK698" s="173"/>
      <c r="AL698" s="173"/>
      <c r="AM698" s="173"/>
      <c r="AN698" s="173"/>
      <c r="AO698" s="173"/>
      <c r="AP698" s="173"/>
      <c r="AQ698" s="173"/>
      <c r="AR698" s="173"/>
      <c r="AS698" s="173"/>
      <c r="AT698" s="173"/>
      <c r="AU698" s="173"/>
      <c r="AV698" s="173"/>
      <c r="AW698" s="173"/>
      <c r="AX698" s="173"/>
      <c r="AY698" s="173"/>
      <c r="AZ698" s="173"/>
      <c r="BA698" s="173"/>
      <c r="BB698" s="173"/>
      <c r="BC698" s="173"/>
      <c r="BD698" s="173"/>
      <c r="BE698" s="173"/>
      <c r="BF698" s="173"/>
      <c r="BG698" s="173"/>
      <c r="BH698" s="173"/>
      <c r="BI698" s="173"/>
      <c r="BJ698" s="173"/>
      <c r="BK698" s="173"/>
      <c r="BL698" s="173"/>
      <c r="BM698" s="3"/>
      <c r="BN698" s="3"/>
      <c r="BO698" s="3"/>
      <c r="BP698" s="3"/>
      <c r="BQ698" s="3"/>
      <c r="BR698" s="3"/>
      <c r="BS698" s="3"/>
      <c r="BT698" s="3"/>
      <c r="BU698" s="3"/>
      <c r="BV698" s="3"/>
      <c r="BW698" s="3"/>
      <c r="BX698" s="3"/>
      <c r="BY698" s="3"/>
      <c r="BZ698" s="3"/>
    </row>
    <row r="699" spans="1:78" ht="13.9" customHeight="1" x14ac:dyDescent="0.25">
      <c r="A699" s="3"/>
      <c r="B699" s="107" t="s">
        <v>104</v>
      </c>
      <c r="C699" s="111" t="s">
        <v>152</v>
      </c>
      <c r="D699" s="112" t="s">
        <v>12</v>
      </c>
      <c r="E699" s="189"/>
      <c r="F699" s="189"/>
      <c r="G699" s="189"/>
      <c r="H699" s="189"/>
      <c r="I699" s="189"/>
      <c r="J699" s="189"/>
      <c r="K699" s="189"/>
      <c r="L699" s="189"/>
      <c r="M699" s="189">
        <v>0</v>
      </c>
      <c r="N699" s="189">
        <v>-0.48750000000000004</v>
      </c>
      <c r="O699" s="194">
        <v>-0.48750000000000004</v>
      </c>
      <c r="P699" s="189">
        <v>0</v>
      </c>
      <c r="Q699" s="189">
        <v>0</v>
      </c>
      <c r="R699" s="189">
        <v>0</v>
      </c>
      <c r="S699" s="178">
        <v>0</v>
      </c>
      <c r="T699" s="178">
        <v>0</v>
      </c>
      <c r="U699" s="178">
        <v>0</v>
      </c>
      <c r="V699" s="178">
        <v>0</v>
      </c>
      <c r="W699" s="178">
        <v>0</v>
      </c>
      <c r="X699" s="178">
        <v>0</v>
      </c>
      <c r="Y699" s="173"/>
      <c r="Z699" s="173"/>
      <c r="AA699" s="173"/>
      <c r="AB699" s="173"/>
      <c r="AC699" s="173"/>
      <c r="AD699" s="173"/>
      <c r="AE699" s="173"/>
      <c r="AF699" s="173"/>
      <c r="AG699" s="173"/>
      <c r="AH699" s="173"/>
      <c r="AI699" s="173"/>
      <c r="AJ699" s="173"/>
      <c r="AK699" s="173"/>
      <c r="AL699" s="173"/>
      <c r="AM699" s="173"/>
      <c r="AN699" s="173"/>
      <c r="AO699" s="173"/>
      <c r="AP699" s="173"/>
      <c r="AQ699" s="173"/>
      <c r="AR699" s="173"/>
      <c r="AS699" s="173"/>
      <c r="AT699" s="173"/>
      <c r="AU699" s="173"/>
      <c r="AV699" s="173"/>
      <c r="AW699" s="173"/>
      <c r="AX699" s="173"/>
      <c r="AY699" s="173"/>
      <c r="AZ699" s="173"/>
      <c r="BA699" s="173"/>
      <c r="BB699" s="173"/>
      <c r="BC699" s="173"/>
      <c r="BD699" s="173"/>
      <c r="BE699" s="173"/>
      <c r="BF699" s="173"/>
      <c r="BG699" s="173"/>
      <c r="BH699" s="173"/>
      <c r="BI699" s="173"/>
      <c r="BJ699" s="173"/>
      <c r="BK699" s="173"/>
      <c r="BL699" s="173"/>
      <c r="BM699" s="3"/>
      <c r="BN699" s="3"/>
      <c r="BO699" s="3"/>
      <c r="BP699" s="3"/>
      <c r="BQ699" s="3"/>
      <c r="BR699" s="3"/>
      <c r="BS699" s="3"/>
      <c r="BT699" s="3"/>
      <c r="BU699" s="3"/>
      <c r="BV699" s="3"/>
      <c r="BW699" s="3"/>
      <c r="BX699" s="3"/>
      <c r="BY699" s="3"/>
      <c r="BZ699" s="3"/>
    </row>
    <row r="700" spans="1:78" ht="13.9" customHeight="1" x14ac:dyDescent="0.25">
      <c r="A700" s="3"/>
      <c r="B700" s="107" t="s">
        <v>104</v>
      </c>
      <c r="C700" s="111" t="s">
        <v>151</v>
      </c>
      <c r="D700" s="112" t="s">
        <v>10</v>
      </c>
      <c r="E700" s="189"/>
      <c r="F700" s="189"/>
      <c r="G700" s="189"/>
      <c r="H700" s="189"/>
      <c r="I700" s="189"/>
      <c r="J700" s="189"/>
      <c r="K700" s="189"/>
      <c r="L700" s="189"/>
      <c r="M700" s="189">
        <v>0</v>
      </c>
      <c r="N700" s="189">
        <v>-3.8212999999999999</v>
      </c>
      <c r="O700" s="194">
        <v>-3.8212999999999999</v>
      </c>
      <c r="P700" s="189">
        <v>0</v>
      </c>
      <c r="Q700" s="189">
        <v>0</v>
      </c>
      <c r="R700" s="189">
        <v>0</v>
      </c>
      <c r="S700" s="178">
        <v>0</v>
      </c>
      <c r="T700" s="178">
        <v>0</v>
      </c>
      <c r="U700" s="178">
        <v>0</v>
      </c>
      <c r="V700" s="178">
        <v>0</v>
      </c>
      <c r="W700" s="178">
        <v>0</v>
      </c>
      <c r="X700" s="178">
        <v>0</v>
      </c>
      <c r="Y700" s="173"/>
      <c r="Z700" s="173"/>
      <c r="AA700" s="173"/>
      <c r="AB700" s="173"/>
      <c r="AC700" s="173"/>
      <c r="AD700" s="173"/>
      <c r="AE700" s="173"/>
      <c r="AF700" s="173"/>
      <c r="AG700" s="173"/>
      <c r="AH700" s="173"/>
      <c r="AI700" s="173"/>
      <c r="AJ700" s="173"/>
      <c r="AK700" s="173"/>
      <c r="AL700" s="173"/>
      <c r="AM700" s="173"/>
      <c r="AN700" s="173"/>
      <c r="AO700" s="173"/>
      <c r="AP700" s="173"/>
      <c r="AQ700" s="173"/>
      <c r="AR700" s="173"/>
      <c r="AS700" s="173"/>
      <c r="AT700" s="173"/>
      <c r="AU700" s="173"/>
      <c r="AV700" s="173"/>
      <c r="AW700" s="173"/>
      <c r="AX700" s="173"/>
      <c r="AY700" s="173"/>
      <c r="AZ700" s="173"/>
      <c r="BA700" s="173"/>
      <c r="BB700" s="173"/>
      <c r="BC700" s="173"/>
      <c r="BD700" s="173"/>
      <c r="BE700" s="173"/>
      <c r="BF700" s="173"/>
      <c r="BG700" s="173"/>
      <c r="BH700" s="173"/>
      <c r="BI700" s="173"/>
      <c r="BJ700" s="173"/>
      <c r="BK700" s="173"/>
      <c r="BL700" s="173"/>
      <c r="BM700" s="3"/>
      <c r="BN700" s="3"/>
      <c r="BO700" s="3"/>
      <c r="BP700" s="3"/>
      <c r="BQ700" s="3"/>
      <c r="BR700" s="3"/>
      <c r="BS700" s="3"/>
      <c r="BT700" s="3"/>
      <c r="BU700" s="3"/>
      <c r="BV700" s="3"/>
      <c r="BW700" s="3"/>
      <c r="BX700" s="3"/>
      <c r="BY700" s="3"/>
      <c r="BZ700" s="3"/>
    </row>
    <row r="701" spans="1:78" ht="13.9" customHeight="1" x14ac:dyDescent="0.25">
      <c r="A701" s="3"/>
      <c r="B701" s="107" t="s">
        <v>104</v>
      </c>
      <c r="C701" s="111" t="s">
        <v>151</v>
      </c>
      <c r="D701" s="112" t="s">
        <v>12</v>
      </c>
      <c r="E701" s="189"/>
      <c r="F701" s="189"/>
      <c r="G701" s="189"/>
      <c r="H701" s="189"/>
      <c r="I701" s="189"/>
      <c r="J701" s="189"/>
      <c r="K701" s="189"/>
      <c r="L701" s="189"/>
      <c r="M701" s="189">
        <v>0</v>
      </c>
      <c r="N701" s="189">
        <v>-0.34125</v>
      </c>
      <c r="O701" s="194">
        <v>-0.34125</v>
      </c>
      <c r="P701" s="189">
        <v>0</v>
      </c>
      <c r="Q701" s="189">
        <v>0</v>
      </c>
      <c r="R701" s="189">
        <v>0</v>
      </c>
      <c r="S701" s="178">
        <v>0</v>
      </c>
      <c r="T701" s="178">
        <v>0</v>
      </c>
      <c r="U701" s="178">
        <v>0</v>
      </c>
      <c r="V701" s="178">
        <v>0</v>
      </c>
      <c r="W701" s="178">
        <v>0</v>
      </c>
      <c r="X701" s="178">
        <v>0</v>
      </c>
      <c r="Y701" s="173"/>
      <c r="Z701" s="173"/>
      <c r="AA701" s="173"/>
      <c r="AB701" s="173"/>
      <c r="AC701" s="173"/>
      <c r="AD701" s="173"/>
      <c r="AE701" s="173"/>
      <c r="AF701" s="173"/>
      <c r="AG701" s="173"/>
      <c r="AH701" s="173"/>
      <c r="AI701" s="173"/>
      <c r="AJ701" s="173"/>
      <c r="AK701" s="173"/>
      <c r="AL701" s="173"/>
      <c r="AM701" s="173"/>
      <c r="AN701" s="173"/>
      <c r="AO701" s="173"/>
      <c r="AP701" s="173"/>
      <c r="AQ701" s="173"/>
      <c r="AR701" s="173"/>
      <c r="AS701" s="173"/>
      <c r="AT701" s="173"/>
      <c r="AU701" s="173"/>
      <c r="AV701" s="173"/>
      <c r="AW701" s="173"/>
      <c r="AX701" s="173"/>
      <c r="AY701" s="173"/>
      <c r="AZ701" s="173"/>
      <c r="BA701" s="173"/>
      <c r="BB701" s="173"/>
      <c r="BC701" s="173"/>
      <c r="BD701" s="173"/>
      <c r="BE701" s="173"/>
      <c r="BF701" s="173"/>
      <c r="BG701" s="173"/>
      <c r="BH701" s="173"/>
      <c r="BI701" s="173"/>
      <c r="BJ701" s="173"/>
      <c r="BK701" s="173"/>
      <c r="BL701" s="173"/>
      <c r="BM701" s="3"/>
      <c r="BN701" s="3"/>
      <c r="BO701" s="3"/>
      <c r="BP701" s="3"/>
      <c r="BQ701" s="3"/>
      <c r="BR701" s="3"/>
      <c r="BS701" s="3"/>
      <c r="BT701" s="3"/>
      <c r="BU701" s="3"/>
      <c r="BV701" s="3"/>
      <c r="BW701" s="3"/>
      <c r="BX701" s="3"/>
      <c r="BY701" s="3"/>
      <c r="BZ701" s="3"/>
    </row>
    <row r="702" spans="1:78" ht="13.9" customHeight="1" x14ac:dyDescent="0.25">
      <c r="A702" s="3"/>
      <c r="B702" s="107" t="s">
        <v>104</v>
      </c>
      <c r="C702" s="111" t="s">
        <v>150</v>
      </c>
      <c r="D702" s="112" t="s">
        <v>10</v>
      </c>
      <c r="E702" s="189"/>
      <c r="F702" s="189"/>
      <c r="G702" s="189"/>
      <c r="H702" s="189"/>
      <c r="I702" s="189"/>
      <c r="J702" s="189"/>
      <c r="K702" s="189"/>
      <c r="L702" s="189"/>
      <c r="M702" s="189">
        <v>0</v>
      </c>
      <c r="N702" s="189">
        <v>-3.2753999999999999</v>
      </c>
      <c r="O702" s="194">
        <v>0</v>
      </c>
      <c r="P702" s="189">
        <v>0</v>
      </c>
      <c r="Q702" s="189">
        <v>0</v>
      </c>
      <c r="R702" s="189">
        <v>0</v>
      </c>
      <c r="S702" s="178">
        <v>0</v>
      </c>
      <c r="T702" s="178">
        <v>0</v>
      </c>
      <c r="U702" s="178">
        <v>0</v>
      </c>
      <c r="V702" s="178">
        <v>0</v>
      </c>
      <c r="W702" s="178">
        <v>0</v>
      </c>
      <c r="X702" s="178">
        <v>0</v>
      </c>
      <c r="Y702" s="173"/>
      <c r="Z702" s="173"/>
      <c r="AA702" s="173"/>
      <c r="AB702" s="173"/>
      <c r="AC702" s="173"/>
      <c r="AD702" s="173"/>
      <c r="AE702" s="173"/>
      <c r="AF702" s="173"/>
      <c r="AG702" s="173"/>
      <c r="AH702" s="173"/>
      <c r="AI702" s="173"/>
      <c r="AJ702" s="173"/>
      <c r="AK702" s="173"/>
      <c r="AL702" s="173"/>
      <c r="AM702" s="173"/>
      <c r="AN702" s="173"/>
      <c r="AO702" s="173"/>
      <c r="AP702" s="173"/>
      <c r="AQ702" s="173"/>
      <c r="AR702" s="173"/>
      <c r="AS702" s="173"/>
      <c r="AT702" s="173"/>
      <c r="AU702" s="173"/>
      <c r="AV702" s="173"/>
      <c r="AW702" s="173"/>
      <c r="AX702" s="173"/>
      <c r="AY702" s="173"/>
      <c r="AZ702" s="173"/>
      <c r="BA702" s="173"/>
      <c r="BB702" s="173"/>
      <c r="BC702" s="173"/>
      <c r="BD702" s="173"/>
      <c r="BE702" s="173"/>
      <c r="BF702" s="173"/>
      <c r="BG702" s="173"/>
      <c r="BH702" s="173"/>
      <c r="BI702" s="173"/>
      <c r="BJ702" s="173"/>
      <c r="BK702" s="173"/>
      <c r="BL702" s="173"/>
      <c r="BM702" s="3"/>
      <c r="BN702" s="3"/>
      <c r="BO702" s="3"/>
      <c r="BP702" s="3"/>
      <c r="BQ702" s="3"/>
      <c r="BR702" s="3"/>
      <c r="BS702" s="3"/>
      <c r="BT702" s="3"/>
      <c r="BU702" s="3"/>
      <c r="BV702" s="3"/>
      <c r="BW702" s="3"/>
      <c r="BX702" s="3"/>
      <c r="BY702" s="3"/>
      <c r="BZ702" s="3"/>
    </row>
    <row r="703" spans="1:78" ht="13.9" customHeight="1" x14ac:dyDescent="0.25">
      <c r="A703" s="3"/>
      <c r="B703" s="107" t="s">
        <v>104</v>
      </c>
      <c r="C703" s="111" t="s">
        <v>150</v>
      </c>
      <c r="D703" s="112" t="s">
        <v>12</v>
      </c>
      <c r="E703" s="189"/>
      <c r="F703" s="189"/>
      <c r="G703" s="189"/>
      <c r="H703" s="189"/>
      <c r="I703" s="189"/>
      <c r="J703" s="189"/>
      <c r="K703" s="189"/>
      <c r="L703" s="189"/>
      <c r="M703" s="189">
        <v>0</v>
      </c>
      <c r="N703" s="189">
        <v>-0.29249999999999998</v>
      </c>
      <c r="O703" s="194">
        <v>0</v>
      </c>
      <c r="P703" s="189">
        <v>0</v>
      </c>
      <c r="Q703" s="189">
        <v>0</v>
      </c>
      <c r="R703" s="189">
        <v>0</v>
      </c>
      <c r="S703" s="178">
        <v>0</v>
      </c>
      <c r="T703" s="178">
        <v>0</v>
      </c>
      <c r="U703" s="178">
        <v>0</v>
      </c>
      <c r="V703" s="178">
        <v>0</v>
      </c>
      <c r="W703" s="178">
        <v>0</v>
      </c>
      <c r="X703" s="178">
        <v>0</v>
      </c>
      <c r="Y703" s="173"/>
      <c r="Z703" s="173"/>
      <c r="AA703" s="173"/>
      <c r="AB703" s="173"/>
      <c r="AC703" s="173"/>
      <c r="AD703" s="173"/>
      <c r="AE703" s="173"/>
      <c r="AF703" s="173"/>
      <c r="AG703" s="173"/>
      <c r="AH703" s="173"/>
      <c r="AI703" s="173"/>
      <c r="AJ703" s="173"/>
      <c r="AK703" s="173"/>
      <c r="AL703" s="173"/>
      <c r="AM703" s="173"/>
      <c r="AN703" s="173"/>
      <c r="AO703" s="173"/>
      <c r="AP703" s="173"/>
      <c r="AQ703" s="173"/>
      <c r="AR703" s="173"/>
      <c r="AS703" s="173"/>
      <c r="AT703" s="173"/>
      <c r="AU703" s="173"/>
      <c r="AV703" s="173"/>
      <c r="AW703" s="173"/>
      <c r="AX703" s="173"/>
      <c r="AY703" s="173"/>
      <c r="AZ703" s="173"/>
      <c r="BA703" s="173"/>
      <c r="BB703" s="173"/>
      <c r="BC703" s="173"/>
      <c r="BD703" s="173"/>
      <c r="BE703" s="173"/>
      <c r="BF703" s="173"/>
      <c r="BG703" s="173"/>
      <c r="BH703" s="173"/>
      <c r="BI703" s="173"/>
      <c r="BJ703" s="173"/>
      <c r="BK703" s="173"/>
      <c r="BL703" s="173"/>
      <c r="BM703" s="3"/>
      <c r="BN703" s="3"/>
      <c r="BO703" s="3"/>
      <c r="BP703" s="3"/>
      <c r="BQ703" s="3"/>
      <c r="BR703" s="3"/>
      <c r="BS703" s="3"/>
      <c r="BT703" s="3"/>
      <c r="BU703" s="3"/>
      <c r="BV703" s="3"/>
      <c r="BW703" s="3"/>
      <c r="BX703" s="3"/>
      <c r="BY703" s="3"/>
      <c r="BZ703" s="3"/>
    </row>
    <row r="704" spans="1:78" ht="13.9" customHeight="1" x14ac:dyDescent="0.25">
      <c r="A704" s="3"/>
      <c r="B704" s="107" t="s">
        <v>104</v>
      </c>
      <c r="C704" s="111" t="s">
        <v>149</v>
      </c>
      <c r="D704" s="112" t="s">
        <v>9</v>
      </c>
      <c r="E704" s="189"/>
      <c r="F704" s="189"/>
      <c r="G704" s="189"/>
      <c r="H704" s="189"/>
      <c r="I704" s="189"/>
      <c r="J704" s="189"/>
      <c r="K704" s="189"/>
      <c r="L704" s="189"/>
      <c r="M704" s="189">
        <v>0</v>
      </c>
      <c r="N704" s="189">
        <v>-1.0918000000000001</v>
      </c>
      <c r="O704" s="194">
        <v>-3.2753999999999999</v>
      </c>
      <c r="P704" s="189">
        <v>-7.6425999999999998</v>
      </c>
      <c r="Q704" s="189">
        <v>-7.6425999999999998</v>
      </c>
      <c r="R704" s="189">
        <v>-7.6425999999999998</v>
      </c>
      <c r="S704" s="178">
        <v>-7.9078310591037209</v>
      </c>
      <c r="T704" s="178">
        <v>-8.2880689012225961</v>
      </c>
      <c r="U704" s="178">
        <v>-8.5953689211088413</v>
      </c>
      <c r="V704" s="178">
        <v>-8.8986216477483122</v>
      </c>
      <c r="W704" s="178">
        <v>-9.2124843076637912</v>
      </c>
      <c r="X704" s="178">
        <v>-9.5446569017183567</v>
      </c>
      <c r="Y704" s="173"/>
      <c r="Z704" s="173"/>
      <c r="AA704" s="173"/>
      <c r="AB704" s="173"/>
      <c r="AC704" s="173"/>
      <c r="AD704" s="173"/>
      <c r="AE704" s="173"/>
      <c r="AF704" s="173"/>
      <c r="AG704" s="173"/>
      <c r="AH704" s="173"/>
      <c r="AI704" s="173"/>
      <c r="AJ704" s="173"/>
      <c r="AK704" s="173"/>
      <c r="AL704" s="173"/>
      <c r="AM704" s="173"/>
      <c r="AN704" s="173"/>
      <c r="AO704" s="173"/>
      <c r="AP704" s="173"/>
      <c r="AQ704" s="173"/>
      <c r="AR704" s="173"/>
      <c r="AS704" s="173"/>
      <c r="AT704" s="173"/>
      <c r="AU704" s="173"/>
      <c r="AV704" s="173"/>
      <c r="AW704" s="173"/>
      <c r="AX704" s="173"/>
      <c r="AY704" s="173"/>
      <c r="AZ704" s="173"/>
      <c r="BA704" s="173"/>
      <c r="BB704" s="173"/>
      <c r="BC704" s="173"/>
      <c r="BD704" s="173"/>
      <c r="BE704" s="173"/>
      <c r="BF704" s="173"/>
      <c r="BG704" s="173"/>
      <c r="BH704" s="173"/>
      <c r="BI704" s="173"/>
      <c r="BJ704" s="173"/>
      <c r="BK704" s="173"/>
      <c r="BL704" s="173"/>
      <c r="BM704" s="3"/>
      <c r="BN704" s="3"/>
      <c r="BO704" s="3"/>
      <c r="BP704" s="3"/>
      <c r="BQ704" s="3"/>
      <c r="BR704" s="3"/>
      <c r="BS704" s="3"/>
      <c r="BT704" s="3"/>
      <c r="BU704" s="3"/>
      <c r="BV704" s="3"/>
      <c r="BW704" s="3"/>
      <c r="BX704" s="3"/>
      <c r="BY704" s="3"/>
      <c r="BZ704" s="3"/>
    </row>
    <row r="705" spans="1:78" ht="13.9" customHeight="1" x14ac:dyDescent="0.25">
      <c r="A705" s="3"/>
      <c r="B705" s="107" t="s">
        <v>104</v>
      </c>
      <c r="C705" s="111" t="s">
        <v>149</v>
      </c>
      <c r="D705" s="112" t="s">
        <v>7</v>
      </c>
      <c r="E705" s="189"/>
      <c r="F705" s="189"/>
      <c r="G705" s="189"/>
      <c r="H705" s="189"/>
      <c r="I705" s="189"/>
      <c r="J705" s="189"/>
      <c r="K705" s="189"/>
      <c r="L705" s="189"/>
      <c r="M705" s="189">
        <v>0</v>
      </c>
      <c r="N705" s="189">
        <v>-9.7500000000000003E-2</v>
      </c>
      <c r="O705" s="194">
        <v>-0.29249999999999998</v>
      </c>
      <c r="P705" s="189">
        <v>-0.6825</v>
      </c>
      <c r="Q705" s="189">
        <v>-0.6825</v>
      </c>
      <c r="R705" s="189">
        <v>-0.6825</v>
      </c>
      <c r="S705" s="178">
        <v>-0.70618568259993841</v>
      </c>
      <c r="T705" s="178">
        <v>-0.74014170898443221</v>
      </c>
      <c r="U705" s="178">
        <v>-0.76758423686399702</v>
      </c>
      <c r="V705" s="178">
        <v>-0.79466533307882425</v>
      </c>
      <c r="W705" s="178">
        <v>-0.82269391829750815</v>
      </c>
      <c r="X705" s="178">
        <v>-0.85235761853594016</v>
      </c>
      <c r="Y705" s="173"/>
      <c r="Z705" s="173"/>
      <c r="AA705" s="173"/>
      <c r="AB705" s="173"/>
      <c r="AC705" s="173"/>
      <c r="AD705" s="173"/>
      <c r="AE705" s="173"/>
      <c r="AF705" s="173"/>
      <c r="AG705" s="173"/>
      <c r="AH705" s="173"/>
      <c r="AI705" s="173"/>
      <c r="AJ705" s="173"/>
      <c r="AK705" s="173"/>
      <c r="AL705" s="173"/>
      <c r="AM705" s="173"/>
      <c r="AN705" s="173"/>
      <c r="AO705" s="173"/>
      <c r="AP705" s="173"/>
      <c r="AQ705" s="173"/>
      <c r="AR705" s="173"/>
      <c r="AS705" s="173"/>
      <c r="AT705" s="173"/>
      <c r="AU705" s="173"/>
      <c r="AV705" s="173"/>
      <c r="AW705" s="173"/>
      <c r="AX705" s="173"/>
      <c r="AY705" s="173"/>
      <c r="AZ705" s="173"/>
      <c r="BA705" s="173"/>
      <c r="BB705" s="173"/>
      <c r="BC705" s="173"/>
      <c r="BD705" s="173"/>
      <c r="BE705" s="173"/>
      <c r="BF705" s="173"/>
      <c r="BG705" s="173"/>
      <c r="BH705" s="173"/>
      <c r="BI705" s="173"/>
      <c r="BJ705" s="173"/>
      <c r="BK705" s="173"/>
      <c r="BL705" s="173"/>
      <c r="BM705" s="3"/>
      <c r="BN705" s="3"/>
      <c r="BO705" s="3"/>
      <c r="BP705" s="3"/>
      <c r="BQ705" s="3"/>
      <c r="BR705" s="3"/>
      <c r="BS705" s="3"/>
      <c r="BT705" s="3"/>
      <c r="BU705" s="3"/>
      <c r="BV705" s="3"/>
      <c r="BW705" s="3"/>
      <c r="BX705" s="3"/>
      <c r="BY705" s="3"/>
      <c r="BZ705" s="3"/>
    </row>
    <row r="706" spans="1:78" ht="13.9" customHeight="1" x14ac:dyDescent="0.25">
      <c r="A706" s="3"/>
      <c r="B706" s="107" t="s">
        <v>104</v>
      </c>
      <c r="C706" s="111" t="s">
        <v>148</v>
      </c>
      <c r="D706" s="112" t="s">
        <v>10</v>
      </c>
      <c r="E706" s="189"/>
      <c r="F706" s="189"/>
      <c r="G706" s="189"/>
      <c r="H706" s="189"/>
      <c r="I706" s="189"/>
      <c r="J706" s="189"/>
      <c r="K706" s="189"/>
      <c r="L706" s="189"/>
      <c r="M706" s="189">
        <v>0</v>
      </c>
      <c r="N706" s="189">
        <v>0</v>
      </c>
      <c r="O706" s="194">
        <v>-5</v>
      </c>
      <c r="P706" s="189">
        <v>0</v>
      </c>
      <c r="Q706" s="189">
        <v>0</v>
      </c>
      <c r="R706" s="189">
        <v>0</v>
      </c>
      <c r="S706" s="178">
        <v>0</v>
      </c>
      <c r="T706" s="178">
        <v>0</v>
      </c>
      <c r="U706" s="178">
        <v>0</v>
      </c>
      <c r="V706" s="178">
        <v>0</v>
      </c>
      <c r="W706" s="178">
        <v>0</v>
      </c>
      <c r="X706" s="178">
        <v>0</v>
      </c>
      <c r="Y706" s="173"/>
      <c r="Z706" s="173"/>
      <c r="AA706" s="173"/>
      <c r="AB706" s="173"/>
      <c r="AC706" s="173"/>
      <c r="AD706" s="173"/>
      <c r="AE706" s="173"/>
      <c r="AF706" s="173"/>
      <c r="AG706" s="173"/>
      <c r="AH706" s="173"/>
      <c r="AI706" s="173"/>
      <c r="AJ706" s="173"/>
      <c r="AK706" s="173"/>
      <c r="AL706" s="173"/>
      <c r="AM706" s="173"/>
      <c r="AN706" s="173"/>
      <c r="AO706" s="173"/>
      <c r="AP706" s="173"/>
      <c r="AQ706" s="173"/>
      <c r="AR706" s="173"/>
      <c r="AS706" s="173"/>
      <c r="AT706" s="173"/>
      <c r="AU706" s="173"/>
      <c r="AV706" s="173"/>
      <c r="AW706" s="173"/>
      <c r="AX706" s="173"/>
      <c r="AY706" s="173"/>
      <c r="AZ706" s="173"/>
      <c r="BA706" s="173"/>
      <c r="BB706" s="173"/>
      <c r="BC706" s="173"/>
      <c r="BD706" s="173"/>
      <c r="BE706" s="173"/>
      <c r="BF706" s="173"/>
      <c r="BG706" s="173"/>
      <c r="BH706" s="173"/>
      <c r="BI706" s="173"/>
      <c r="BJ706" s="173"/>
      <c r="BK706" s="173"/>
      <c r="BL706" s="173"/>
      <c r="BM706" s="3"/>
      <c r="BN706" s="3"/>
      <c r="BO706" s="3"/>
      <c r="BP706" s="3"/>
      <c r="BQ706" s="3"/>
      <c r="BR706" s="3"/>
      <c r="BS706" s="3"/>
      <c r="BT706" s="3"/>
      <c r="BU706" s="3"/>
      <c r="BV706" s="3"/>
      <c r="BW706" s="3"/>
      <c r="BX706" s="3"/>
      <c r="BY706" s="3"/>
      <c r="BZ706" s="3"/>
    </row>
    <row r="707" spans="1:78" ht="13.9" customHeight="1" x14ac:dyDescent="0.25">
      <c r="A707" s="3"/>
      <c r="B707" s="107" t="s">
        <v>104</v>
      </c>
      <c r="C707" s="111" t="s">
        <v>147</v>
      </c>
      <c r="D707" s="112" t="s">
        <v>9</v>
      </c>
      <c r="E707" s="189"/>
      <c r="F707" s="189"/>
      <c r="G707" s="189"/>
      <c r="H707" s="189"/>
      <c r="I707" s="189"/>
      <c r="J707" s="189"/>
      <c r="K707" s="189"/>
      <c r="L707" s="189"/>
      <c r="M707" s="189">
        <v>-5.4589999999999996</v>
      </c>
      <c r="N707" s="189">
        <v>0</v>
      </c>
      <c r="O707" s="194">
        <v>0</v>
      </c>
      <c r="P707" s="189">
        <v>0</v>
      </c>
      <c r="Q707" s="189">
        <v>0</v>
      </c>
      <c r="R707" s="189">
        <v>0</v>
      </c>
      <c r="S707" s="178">
        <v>0</v>
      </c>
      <c r="T707" s="178">
        <v>0</v>
      </c>
      <c r="U707" s="178">
        <v>0</v>
      </c>
      <c r="V707" s="178">
        <v>0</v>
      </c>
      <c r="W707" s="178">
        <v>0</v>
      </c>
      <c r="X707" s="178">
        <v>0</v>
      </c>
      <c r="Y707" s="173"/>
      <c r="Z707" s="173"/>
      <c r="AA707" s="173"/>
      <c r="AB707" s="173"/>
      <c r="AC707" s="173"/>
      <c r="AD707" s="173"/>
      <c r="AE707" s="173"/>
      <c r="AF707" s="173"/>
      <c r="AG707" s="173"/>
      <c r="AH707" s="173"/>
      <c r="AI707" s="173"/>
      <c r="AJ707" s="173"/>
      <c r="AK707" s="173"/>
      <c r="AL707" s="173"/>
      <c r="AM707" s="173"/>
      <c r="AN707" s="173"/>
      <c r="AO707" s="173"/>
      <c r="AP707" s="173"/>
      <c r="AQ707" s="173"/>
      <c r="AR707" s="173"/>
      <c r="AS707" s="173"/>
      <c r="AT707" s="173"/>
      <c r="AU707" s="173"/>
      <c r="AV707" s="173"/>
      <c r="AW707" s="173"/>
      <c r="AX707" s="173"/>
      <c r="AY707" s="173"/>
      <c r="AZ707" s="173"/>
      <c r="BA707" s="173"/>
      <c r="BB707" s="173"/>
      <c r="BC707" s="173"/>
      <c r="BD707" s="173"/>
      <c r="BE707" s="173"/>
      <c r="BF707" s="173"/>
      <c r="BG707" s="173"/>
      <c r="BH707" s="173"/>
      <c r="BI707" s="173"/>
      <c r="BJ707" s="173"/>
      <c r="BK707" s="173"/>
      <c r="BL707" s="173"/>
      <c r="BM707" s="3"/>
      <c r="BN707" s="3"/>
      <c r="BO707" s="3"/>
      <c r="BP707" s="3"/>
      <c r="BQ707" s="3"/>
      <c r="BR707" s="3"/>
      <c r="BS707" s="3"/>
      <c r="BT707" s="3"/>
      <c r="BU707" s="3"/>
      <c r="BV707" s="3"/>
      <c r="BW707" s="3"/>
      <c r="BX707" s="3"/>
      <c r="BY707" s="3"/>
      <c r="BZ707" s="3"/>
    </row>
    <row r="708" spans="1:78" ht="13.9" customHeight="1" x14ac:dyDescent="0.25">
      <c r="A708" s="3"/>
      <c r="B708" s="107" t="s">
        <v>104</v>
      </c>
      <c r="C708" s="111" t="s">
        <v>147</v>
      </c>
      <c r="D708" s="112" t="s">
        <v>12</v>
      </c>
      <c r="E708" s="189"/>
      <c r="F708" s="189"/>
      <c r="G708" s="189"/>
      <c r="H708" s="189"/>
      <c r="I708" s="189"/>
      <c r="J708" s="189"/>
      <c r="K708" s="189"/>
      <c r="L708" s="189"/>
      <c r="M708" s="189">
        <v>-0.48750000000000004</v>
      </c>
      <c r="N708" s="189">
        <v>0</v>
      </c>
      <c r="O708" s="194">
        <v>0</v>
      </c>
      <c r="P708" s="189">
        <v>0</v>
      </c>
      <c r="Q708" s="189">
        <v>0</v>
      </c>
      <c r="R708" s="189">
        <v>0</v>
      </c>
      <c r="S708" s="178">
        <v>0</v>
      </c>
      <c r="T708" s="178">
        <v>0</v>
      </c>
      <c r="U708" s="178">
        <v>0</v>
      </c>
      <c r="V708" s="178">
        <v>0</v>
      </c>
      <c r="W708" s="178">
        <v>0</v>
      </c>
      <c r="X708" s="178">
        <v>0</v>
      </c>
      <c r="Y708" s="173"/>
      <c r="Z708" s="173"/>
      <c r="AA708" s="173"/>
      <c r="AB708" s="173"/>
      <c r="AC708" s="173"/>
      <c r="AD708" s="173"/>
      <c r="AE708" s="173"/>
      <c r="AF708" s="173"/>
      <c r="AG708" s="173"/>
      <c r="AH708" s="173"/>
      <c r="AI708" s="173"/>
      <c r="AJ708" s="173"/>
      <c r="AK708" s="173"/>
      <c r="AL708" s="173"/>
      <c r="AM708" s="173"/>
      <c r="AN708" s="173"/>
      <c r="AO708" s="173"/>
      <c r="AP708" s="173"/>
      <c r="AQ708" s="173"/>
      <c r="AR708" s="173"/>
      <c r="AS708" s="173"/>
      <c r="AT708" s="173"/>
      <c r="AU708" s="173"/>
      <c r="AV708" s="173"/>
      <c r="AW708" s="173"/>
      <c r="AX708" s="173"/>
      <c r="AY708" s="173"/>
      <c r="AZ708" s="173"/>
      <c r="BA708" s="173"/>
      <c r="BB708" s="173"/>
      <c r="BC708" s="173"/>
      <c r="BD708" s="173"/>
      <c r="BE708" s="173"/>
      <c r="BF708" s="173"/>
      <c r="BG708" s="173"/>
      <c r="BH708" s="173"/>
      <c r="BI708" s="173"/>
      <c r="BJ708" s="173"/>
      <c r="BK708" s="173"/>
      <c r="BL708" s="173"/>
      <c r="BM708" s="3"/>
      <c r="BN708" s="3"/>
      <c r="BO708" s="3"/>
      <c r="BP708" s="3"/>
      <c r="BQ708" s="3"/>
      <c r="BR708" s="3"/>
      <c r="BS708" s="3"/>
      <c r="BT708" s="3"/>
      <c r="BU708" s="3"/>
      <c r="BV708" s="3"/>
      <c r="BW708" s="3"/>
      <c r="BX708" s="3"/>
      <c r="BY708" s="3"/>
      <c r="BZ708" s="3"/>
    </row>
    <row r="709" spans="1:78" ht="13.9" customHeight="1" x14ac:dyDescent="0.25">
      <c r="A709" s="3"/>
      <c r="B709" s="107" t="s">
        <v>104</v>
      </c>
      <c r="C709" s="111" t="s">
        <v>146</v>
      </c>
      <c r="D709" s="112" t="s">
        <v>10</v>
      </c>
      <c r="E709" s="189"/>
      <c r="F709" s="189"/>
      <c r="G709" s="189"/>
      <c r="H709" s="189"/>
      <c r="I709" s="189"/>
      <c r="J709" s="189"/>
      <c r="K709" s="189"/>
      <c r="L709" s="189"/>
      <c r="M709" s="189">
        <v>0</v>
      </c>
      <c r="N709" s="189">
        <v>-5</v>
      </c>
      <c r="O709" s="194">
        <v>0</v>
      </c>
      <c r="P709" s="189">
        <v>0</v>
      </c>
      <c r="Q709" s="189">
        <v>0</v>
      </c>
      <c r="R709" s="189">
        <v>0</v>
      </c>
      <c r="S709" s="178">
        <v>0</v>
      </c>
      <c r="T709" s="178">
        <v>0</v>
      </c>
      <c r="U709" s="178">
        <v>0</v>
      </c>
      <c r="V709" s="178">
        <v>0</v>
      </c>
      <c r="W709" s="178">
        <v>0</v>
      </c>
      <c r="X709" s="178">
        <v>0</v>
      </c>
      <c r="Y709" s="173"/>
      <c r="Z709" s="173"/>
      <c r="AA709" s="173"/>
      <c r="AB709" s="173"/>
      <c r="AC709" s="173"/>
      <c r="AD709" s="173"/>
      <c r="AE709" s="173"/>
      <c r="AF709" s="173"/>
      <c r="AG709" s="173"/>
      <c r="AH709" s="173"/>
      <c r="AI709" s="173"/>
      <c r="AJ709" s="173"/>
      <c r="AK709" s="173"/>
      <c r="AL709" s="173"/>
      <c r="AM709" s="173"/>
      <c r="AN709" s="173"/>
      <c r="AO709" s="173"/>
      <c r="AP709" s="173"/>
      <c r="AQ709" s="173"/>
      <c r="AR709" s="173"/>
      <c r="AS709" s="173"/>
      <c r="AT709" s="173"/>
      <c r="AU709" s="173"/>
      <c r="AV709" s="173"/>
      <c r="AW709" s="173"/>
      <c r="AX709" s="173"/>
      <c r="AY709" s="173"/>
      <c r="AZ709" s="173"/>
      <c r="BA709" s="173"/>
      <c r="BB709" s="173"/>
      <c r="BC709" s="173"/>
      <c r="BD709" s="173"/>
      <c r="BE709" s="173"/>
      <c r="BF709" s="173"/>
      <c r="BG709" s="173"/>
      <c r="BH709" s="173"/>
      <c r="BI709" s="173"/>
      <c r="BJ709" s="173"/>
      <c r="BK709" s="173"/>
      <c r="BL709" s="173"/>
      <c r="BM709" s="3"/>
      <c r="BN709" s="3"/>
      <c r="BO709" s="3"/>
      <c r="BP709" s="3"/>
      <c r="BQ709" s="3"/>
      <c r="BR709" s="3"/>
      <c r="BS709" s="3"/>
      <c r="BT709" s="3"/>
      <c r="BU709" s="3"/>
      <c r="BV709" s="3"/>
      <c r="BW709" s="3"/>
      <c r="BX709" s="3"/>
      <c r="BY709" s="3"/>
      <c r="BZ709" s="3"/>
    </row>
    <row r="710" spans="1:78" ht="13.9" customHeight="1" x14ac:dyDescent="0.25">
      <c r="A710" s="3"/>
      <c r="B710" s="107" t="s">
        <v>104</v>
      </c>
      <c r="C710" s="111" t="s">
        <v>145</v>
      </c>
      <c r="D710" s="112" t="s">
        <v>9</v>
      </c>
      <c r="E710" s="189"/>
      <c r="F710" s="189"/>
      <c r="G710" s="189"/>
      <c r="H710" s="189"/>
      <c r="I710" s="189"/>
      <c r="J710" s="189"/>
      <c r="K710" s="189"/>
      <c r="L710" s="189"/>
      <c r="M710" s="189">
        <v>0</v>
      </c>
      <c r="N710" s="189">
        <v>-20</v>
      </c>
      <c r="O710" s="194">
        <v>0</v>
      </c>
      <c r="P710" s="189">
        <v>0</v>
      </c>
      <c r="Q710" s="189">
        <v>0</v>
      </c>
      <c r="R710" s="189">
        <v>0</v>
      </c>
      <c r="S710" s="178">
        <v>0</v>
      </c>
      <c r="T710" s="178">
        <v>0</v>
      </c>
      <c r="U710" s="178">
        <v>0</v>
      </c>
      <c r="V710" s="178">
        <v>0</v>
      </c>
      <c r="W710" s="178">
        <v>0</v>
      </c>
      <c r="X710" s="178">
        <v>0</v>
      </c>
      <c r="Y710" s="173"/>
      <c r="Z710" s="173"/>
      <c r="AA710" s="173"/>
      <c r="AB710" s="173"/>
      <c r="AC710" s="173"/>
      <c r="AD710" s="173"/>
      <c r="AE710" s="173"/>
      <c r="AF710" s="173"/>
      <c r="AG710" s="173"/>
      <c r="AH710" s="173"/>
      <c r="AI710" s="173"/>
      <c r="AJ710" s="173"/>
      <c r="AK710" s="173"/>
      <c r="AL710" s="173"/>
      <c r="AM710" s="173"/>
      <c r="AN710" s="173"/>
      <c r="AO710" s="173"/>
      <c r="AP710" s="173"/>
      <c r="AQ710" s="173"/>
      <c r="AR710" s="173"/>
      <c r="AS710" s="173"/>
      <c r="AT710" s="173"/>
      <c r="AU710" s="173"/>
      <c r="AV710" s="173"/>
      <c r="AW710" s="173"/>
      <c r="AX710" s="173"/>
      <c r="AY710" s="173"/>
      <c r="AZ710" s="173"/>
      <c r="BA710" s="173"/>
      <c r="BB710" s="173"/>
      <c r="BC710" s="173"/>
      <c r="BD710" s="173"/>
      <c r="BE710" s="173"/>
      <c r="BF710" s="173"/>
      <c r="BG710" s="173"/>
      <c r="BH710" s="173"/>
      <c r="BI710" s="173"/>
      <c r="BJ710" s="173"/>
      <c r="BK710" s="173"/>
      <c r="BL710" s="173"/>
      <c r="BM710" s="3"/>
      <c r="BN710" s="3"/>
      <c r="BO710" s="3"/>
      <c r="BP710" s="3"/>
      <c r="BQ710" s="3"/>
      <c r="BR710" s="3"/>
      <c r="BS710" s="3"/>
      <c r="BT710" s="3"/>
      <c r="BU710" s="3"/>
      <c r="BV710" s="3"/>
      <c r="BW710" s="3"/>
      <c r="BX710" s="3"/>
      <c r="BY710" s="3"/>
      <c r="BZ710" s="3"/>
    </row>
    <row r="711" spans="1:78" ht="13.9" customHeight="1" x14ac:dyDescent="0.25">
      <c r="A711" s="3"/>
      <c r="B711" s="107" t="s">
        <v>104</v>
      </c>
      <c r="C711" s="111" t="s">
        <v>144</v>
      </c>
      <c r="D711" s="112" t="s">
        <v>9</v>
      </c>
      <c r="E711" s="189"/>
      <c r="F711" s="189"/>
      <c r="G711" s="189"/>
      <c r="H711" s="189"/>
      <c r="I711" s="189"/>
      <c r="J711" s="189"/>
      <c r="K711" s="189"/>
      <c r="L711" s="189"/>
      <c r="M711" s="189">
        <v>0</v>
      </c>
      <c r="N711" s="189">
        <v>-5</v>
      </c>
      <c r="O711" s="194">
        <v>-5</v>
      </c>
      <c r="P711" s="189">
        <v>-15</v>
      </c>
      <c r="Q711" s="189">
        <v>-10</v>
      </c>
      <c r="R711" s="189">
        <v>0</v>
      </c>
      <c r="S711" s="178">
        <v>0</v>
      </c>
      <c r="T711" s="178">
        <v>0</v>
      </c>
      <c r="U711" s="178">
        <v>0</v>
      </c>
      <c r="V711" s="178">
        <v>0</v>
      </c>
      <c r="W711" s="178">
        <v>0</v>
      </c>
      <c r="X711" s="178">
        <v>0</v>
      </c>
      <c r="Y711" s="173"/>
      <c r="Z711" s="173"/>
      <c r="AA711" s="173"/>
      <c r="AB711" s="173"/>
      <c r="AC711" s="173"/>
      <c r="AD711" s="173"/>
      <c r="AE711" s="173"/>
      <c r="AF711" s="173"/>
      <c r="AG711" s="173"/>
      <c r="AH711" s="173"/>
      <c r="AI711" s="173"/>
      <c r="AJ711" s="173"/>
      <c r="AK711" s="173"/>
      <c r="AL711" s="173"/>
      <c r="AM711" s="173"/>
      <c r="AN711" s="173"/>
      <c r="AO711" s="173"/>
      <c r="AP711" s="173"/>
      <c r="AQ711" s="173"/>
      <c r="AR711" s="173"/>
      <c r="AS711" s="173"/>
      <c r="AT711" s="173"/>
      <c r="AU711" s="173"/>
      <c r="AV711" s="173"/>
      <c r="AW711" s="173"/>
      <c r="AX711" s="173"/>
      <c r="AY711" s="173"/>
      <c r="AZ711" s="173"/>
      <c r="BA711" s="173"/>
      <c r="BB711" s="173"/>
      <c r="BC711" s="173"/>
      <c r="BD711" s="173"/>
      <c r="BE711" s="173"/>
      <c r="BF711" s="173"/>
      <c r="BG711" s="173"/>
      <c r="BH711" s="173"/>
      <c r="BI711" s="173"/>
      <c r="BJ711" s="173"/>
      <c r="BK711" s="173"/>
      <c r="BL711" s="173"/>
      <c r="BM711" s="3"/>
      <c r="BN711" s="3"/>
      <c r="BO711" s="3"/>
      <c r="BP711" s="3"/>
      <c r="BQ711" s="3"/>
      <c r="BR711" s="3"/>
      <c r="BS711" s="3"/>
      <c r="BT711" s="3"/>
      <c r="BU711" s="3"/>
      <c r="BV711" s="3"/>
      <c r="BW711" s="3"/>
      <c r="BX711" s="3"/>
      <c r="BY711" s="3"/>
      <c r="BZ711" s="3"/>
    </row>
    <row r="712" spans="1:78" ht="13.9" customHeight="1" x14ac:dyDescent="0.25">
      <c r="A712" s="3"/>
      <c r="B712" s="107" t="s">
        <v>104</v>
      </c>
      <c r="C712" s="111" t="s">
        <v>143</v>
      </c>
      <c r="D712" s="112" t="s">
        <v>11</v>
      </c>
      <c r="E712" s="189"/>
      <c r="F712" s="189"/>
      <c r="G712" s="189"/>
      <c r="H712" s="189"/>
      <c r="I712" s="189"/>
      <c r="J712" s="189"/>
      <c r="K712" s="189"/>
      <c r="L712" s="189"/>
      <c r="M712" s="189">
        <v>-95</v>
      </c>
      <c r="N712" s="189">
        <v>-385</v>
      </c>
      <c r="O712" s="194">
        <v>-850</v>
      </c>
      <c r="P712" s="189">
        <v>-855</v>
      </c>
      <c r="Q712" s="189">
        <v>-1235</v>
      </c>
      <c r="R712" s="189">
        <v>-1235</v>
      </c>
      <c r="S712" s="178">
        <v>-1277.8598066094123</v>
      </c>
      <c r="T712" s="178">
        <v>-1339.3040448289726</v>
      </c>
      <c r="U712" s="178">
        <v>-1388.9619524205659</v>
      </c>
      <c r="V712" s="178">
        <v>-1437.965840809301</v>
      </c>
      <c r="W712" s="178">
        <v>-1488.6842331097766</v>
      </c>
      <c r="X712" s="178">
        <v>-1542.3614049697965</v>
      </c>
      <c r="Y712" s="173"/>
      <c r="Z712" s="173"/>
      <c r="AA712" s="173"/>
      <c r="AB712" s="173"/>
      <c r="AC712" s="173"/>
      <c r="AD712" s="173"/>
      <c r="AE712" s="173"/>
      <c r="AF712" s="173"/>
      <c r="AG712" s="173"/>
      <c r="AH712" s="173"/>
      <c r="AI712" s="173"/>
      <c r="AJ712" s="173"/>
      <c r="AK712" s="173"/>
      <c r="AL712" s="173"/>
      <c r="AM712" s="173"/>
      <c r="AN712" s="173"/>
      <c r="AO712" s="173"/>
      <c r="AP712" s="173"/>
      <c r="AQ712" s="173"/>
      <c r="AR712" s="173"/>
      <c r="AS712" s="173"/>
      <c r="AT712" s="173"/>
      <c r="AU712" s="173"/>
      <c r="AV712" s="173"/>
      <c r="AW712" s="173"/>
      <c r="AX712" s="173"/>
      <c r="AY712" s="173"/>
      <c r="AZ712" s="173"/>
      <c r="BA712" s="173"/>
      <c r="BB712" s="173"/>
      <c r="BC712" s="173"/>
      <c r="BD712" s="173"/>
      <c r="BE712" s="173"/>
      <c r="BF712" s="173"/>
      <c r="BG712" s="173"/>
      <c r="BH712" s="173"/>
      <c r="BI712" s="173"/>
      <c r="BJ712" s="173"/>
      <c r="BK712" s="173"/>
      <c r="BL712" s="173"/>
      <c r="BM712" s="3"/>
      <c r="BN712" s="3"/>
      <c r="BO712" s="3"/>
      <c r="BP712" s="3"/>
      <c r="BQ712" s="3"/>
      <c r="BR712" s="3"/>
      <c r="BS712" s="3"/>
      <c r="BT712" s="3"/>
      <c r="BU712" s="3"/>
      <c r="BV712" s="3"/>
      <c r="BW712" s="3"/>
      <c r="BX712" s="3"/>
      <c r="BY712" s="3"/>
      <c r="BZ712" s="3"/>
    </row>
    <row r="713" spans="1:78" ht="13.9" customHeight="1" x14ac:dyDescent="0.25">
      <c r="A713" s="3"/>
      <c r="B713" s="107" t="s">
        <v>104</v>
      </c>
      <c r="C713" s="111" t="s">
        <v>142</v>
      </c>
      <c r="D713" s="112" t="s">
        <v>10</v>
      </c>
      <c r="E713" s="189"/>
      <c r="F713" s="189"/>
      <c r="G713" s="189"/>
      <c r="H713" s="189"/>
      <c r="I713" s="189"/>
      <c r="J713" s="189"/>
      <c r="K713" s="189"/>
      <c r="L713" s="189"/>
      <c r="M713" s="189">
        <v>0</v>
      </c>
      <c r="N713" s="189">
        <v>-2.1836000000000002</v>
      </c>
      <c r="O713" s="194">
        <v>-5.4589999999999996</v>
      </c>
      <c r="P713" s="189">
        <v>-3.2753999999999999</v>
      </c>
      <c r="Q713" s="189">
        <v>0</v>
      </c>
      <c r="R713" s="189">
        <v>0</v>
      </c>
      <c r="S713" s="178">
        <v>0</v>
      </c>
      <c r="T713" s="178">
        <v>0</v>
      </c>
      <c r="U713" s="178">
        <v>0</v>
      </c>
      <c r="V713" s="178">
        <v>0</v>
      </c>
      <c r="W713" s="178">
        <v>0</v>
      </c>
      <c r="X713" s="178">
        <v>0</v>
      </c>
      <c r="Y713" s="173"/>
      <c r="Z713" s="173"/>
      <c r="AA713" s="173"/>
      <c r="AB713" s="173"/>
      <c r="AC713" s="173"/>
      <c r="AD713" s="173"/>
      <c r="AE713" s="173"/>
      <c r="AF713" s="173"/>
      <c r="AG713" s="173"/>
      <c r="AH713" s="173"/>
      <c r="AI713" s="173"/>
      <c r="AJ713" s="173"/>
      <c r="AK713" s="173"/>
      <c r="AL713" s="173"/>
      <c r="AM713" s="173"/>
      <c r="AN713" s="173"/>
      <c r="AO713" s="173"/>
      <c r="AP713" s="173"/>
      <c r="AQ713" s="173"/>
      <c r="AR713" s="173"/>
      <c r="AS713" s="173"/>
      <c r="AT713" s="173"/>
      <c r="AU713" s="173"/>
      <c r="AV713" s="173"/>
      <c r="AW713" s="173"/>
      <c r="AX713" s="173"/>
      <c r="AY713" s="173"/>
      <c r="AZ713" s="173"/>
      <c r="BA713" s="173"/>
      <c r="BB713" s="173"/>
      <c r="BC713" s="173"/>
      <c r="BD713" s="173"/>
      <c r="BE713" s="173"/>
      <c r="BF713" s="173"/>
      <c r="BG713" s="173"/>
      <c r="BH713" s="173"/>
      <c r="BI713" s="173"/>
      <c r="BJ713" s="173"/>
      <c r="BK713" s="173"/>
      <c r="BL713" s="173"/>
      <c r="BM713" s="3"/>
      <c r="BN713" s="3"/>
      <c r="BO713" s="3"/>
      <c r="BP713" s="3"/>
      <c r="BQ713" s="3"/>
      <c r="BR713" s="3"/>
      <c r="BS713" s="3"/>
      <c r="BT713" s="3"/>
      <c r="BU713" s="3"/>
      <c r="BV713" s="3"/>
      <c r="BW713" s="3"/>
      <c r="BX713" s="3"/>
      <c r="BY713" s="3"/>
      <c r="BZ713" s="3"/>
    </row>
    <row r="714" spans="1:78" ht="13.9" customHeight="1" x14ac:dyDescent="0.25">
      <c r="A714" s="3"/>
      <c r="B714" s="107" t="s">
        <v>104</v>
      </c>
      <c r="C714" s="111" t="s">
        <v>142</v>
      </c>
      <c r="D714" s="112" t="s">
        <v>12</v>
      </c>
      <c r="E714" s="189"/>
      <c r="F714" s="189"/>
      <c r="G714" s="189"/>
      <c r="H714" s="189"/>
      <c r="I714" s="189"/>
      <c r="J714" s="189"/>
      <c r="K714" s="189"/>
      <c r="L714" s="189"/>
      <c r="M714" s="189">
        <v>0</v>
      </c>
      <c r="N714" s="189">
        <v>-0.19500000000000001</v>
      </c>
      <c r="O714" s="194">
        <v>-0.48750000000000004</v>
      </c>
      <c r="P714" s="189">
        <v>-0.29249999999999998</v>
      </c>
      <c r="Q714" s="189">
        <v>0</v>
      </c>
      <c r="R714" s="189">
        <v>0</v>
      </c>
      <c r="S714" s="178">
        <v>0</v>
      </c>
      <c r="T714" s="178">
        <v>0</v>
      </c>
      <c r="U714" s="178">
        <v>0</v>
      </c>
      <c r="V714" s="178">
        <v>0</v>
      </c>
      <c r="W714" s="178">
        <v>0</v>
      </c>
      <c r="X714" s="178">
        <v>0</v>
      </c>
      <c r="Y714" s="173"/>
      <c r="Z714" s="173"/>
      <c r="AA714" s="173"/>
      <c r="AB714" s="173"/>
      <c r="AC714" s="173"/>
      <c r="AD714" s="173"/>
      <c r="AE714" s="173"/>
      <c r="AF714" s="173"/>
      <c r="AG714" s="173"/>
      <c r="AH714" s="173"/>
      <c r="AI714" s="173"/>
      <c r="AJ714" s="173"/>
      <c r="AK714" s="173"/>
      <c r="AL714" s="173"/>
      <c r="AM714" s="173"/>
      <c r="AN714" s="173"/>
      <c r="AO714" s="173"/>
      <c r="AP714" s="173"/>
      <c r="AQ714" s="173"/>
      <c r="AR714" s="173"/>
      <c r="AS714" s="173"/>
      <c r="AT714" s="173"/>
      <c r="AU714" s="173"/>
      <c r="AV714" s="173"/>
      <c r="AW714" s="173"/>
      <c r="AX714" s="173"/>
      <c r="AY714" s="173"/>
      <c r="AZ714" s="173"/>
      <c r="BA714" s="173"/>
      <c r="BB714" s="173"/>
      <c r="BC714" s="173"/>
      <c r="BD714" s="173"/>
      <c r="BE714" s="173"/>
      <c r="BF714" s="173"/>
      <c r="BG714" s="173"/>
      <c r="BH714" s="173"/>
      <c r="BI714" s="173"/>
      <c r="BJ714" s="173"/>
      <c r="BK714" s="173"/>
      <c r="BL714" s="173"/>
      <c r="BM714" s="3"/>
      <c r="BN714" s="3"/>
      <c r="BO714" s="3"/>
      <c r="BP714" s="3"/>
      <c r="BQ714" s="3"/>
      <c r="BR714" s="3"/>
      <c r="BS714" s="3"/>
      <c r="BT714" s="3"/>
      <c r="BU714" s="3"/>
      <c r="BV714" s="3"/>
      <c r="BW714" s="3"/>
      <c r="BX714" s="3"/>
      <c r="BY714" s="3"/>
      <c r="BZ714" s="3"/>
    </row>
    <row r="715" spans="1:78" ht="13.9" customHeight="1" x14ac:dyDescent="0.25">
      <c r="A715" s="3"/>
      <c r="B715" s="107" t="s">
        <v>104</v>
      </c>
      <c r="C715" s="111" t="s">
        <v>141</v>
      </c>
      <c r="D715" s="112" t="s">
        <v>10</v>
      </c>
      <c r="E715" s="189"/>
      <c r="F715" s="189"/>
      <c r="G715" s="189"/>
      <c r="H715" s="189"/>
      <c r="I715" s="189"/>
      <c r="J715" s="189"/>
      <c r="K715" s="189"/>
      <c r="L715" s="189"/>
      <c r="M715" s="189">
        <v>0</v>
      </c>
      <c r="N715" s="189">
        <v>-3.0570399999999998</v>
      </c>
      <c r="O715" s="194">
        <v>-3.0570399999999998</v>
      </c>
      <c r="P715" s="189">
        <v>-3.0570399999999998</v>
      </c>
      <c r="Q715" s="189">
        <v>0</v>
      </c>
      <c r="R715" s="189">
        <v>0</v>
      </c>
      <c r="S715" s="178">
        <v>0</v>
      </c>
      <c r="T715" s="178">
        <v>0</v>
      </c>
      <c r="U715" s="178">
        <v>0</v>
      </c>
      <c r="V715" s="178">
        <v>0</v>
      </c>
      <c r="W715" s="178">
        <v>0</v>
      </c>
      <c r="X715" s="178">
        <v>0</v>
      </c>
      <c r="Y715" s="173"/>
      <c r="Z715" s="173"/>
      <c r="AA715" s="173"/>
      <c r="AB715" s="173"/>
      <c r="AC715" s="173"/>
      <c r="AD715" s="173"/>
      <c r="AE715" s="173"/>
      <c r="AF715" s="173"/>
      <c r="AG715" s="173"/>
      <c r="AH715" s="173"/>
      <c r="AI715" s="173"/>
      <c r="AJ715" s="173"/>
      <c r="AK715" s="173"/>
      <c r="AL715" s="173"/>
      <c r="AM715" s="173"/>
      <c r="AN715" s="173"/>
      <c r="AO715" s="173"/>
      <c r="AP715" s="173"/>
      <c r="AQ715" s="173"/>
      <c r="AR715" s="173"/>
      <c r="AS715" s="173"/>
      <c r="AT715" s="173"/>
      <c r="AU715" s="173"/>
      <c r="AV715" s="173"/>
      <c r="AW715" s="173"/>
      <c r="AX715" s="173"/>
      <c r="AY715" s="173"/>
      <c r="AZ715" s="173"/>
      <c r="BA715" s="173"/>
      <c r="BB715" s="173"/>
      <c r="BC715" s="173"/>
      <c r="BD715" s="173"/>
      <c r="BE715" s="173"/>
      <c r="BF715" s="173"/>
      <c r="BG715" s="173"/>
      <c r="BH715" s="173"/>
      <c r="BI715" s="173"/>
      <c r="BJ715" s="173"/>
      <c r="BK715" s="173"/>
      <c r="BL715" s="173"/>
      <c r="BM715" s="3"/>
      <c r="BN715" s="3"/>
      <c r="BO715" s="3"/>
      <c r="BP715" s="3"/>
      <c r="BQ715" s="3"/>
      <c r="BR715" s="3"/>
      <c r="BS715" s="3"/>
      <c r="BT715" s="3"/>
      <c r="BU715" s="3"/>
      <c r="BV715" s="3"/>
      <c r="BW715" s="3"/>
      <c r="BX715" s="3"/>
      <c r="BY715" s="3"/>
      <c r="BZ715" s="3"/>
    </row>
    <row r="716" spans="1:78" ht="13.9" customHeight="1" x14ac:dyDescent="0.25">
      <c r="A716" s="3"/>
      <c r="B716" s="107" t="s">
        <v>104</v>
      </c>
      <c r="C716" s="111" t="s">
        <v>141</v>
      </c>
      <c r="D716" s="112" t="s">
        <v>12</v>
      </c>
      <c r="E716" s="189"/>
      <c r="F716" s="189"/>
      <c r="G716" s="189"/>
      <c r="H716" s="189"/>
      <c r="I716" s="189"/>
      <c r="J716" s="189"/>
      <c r="K716" s="189"/>
      <c r="L716" s="189"/>
      <c r="M716" s="189">
        <v>0</v>
      </c>
      <c r="N716" s="189">
        <v>-0.27299999999999996</v>
      </c>
      <c r="O716" s="194">
        <v>-0.27299999999999996</v>
      </c>
      <c r="P716" s="189">
        <v>-0.27299999999999996</v>
      </c>
      <c r="Q716" s="189">
        <v>0</v>
      </c>
      <c r="R716" s="189">
        <v>0</v>
      </c>
      <c r="S716" s="178">
        <v>0</v>
      </c>
      <c r="T716" s="178">
        <v>0</v>
      </c>
      <c r="U716" s="178">
        <v>0</v>
      </c>
      <c r="V716" s="178">
        <v>0</v>
      </c>
      <c r="W716" s="178">
        <v>0</v>
      </c>
      <c r="X716" s="178">
        <v>0</v>
      </c>
      <c r="Y716" s="173"/>
      <c r="Z716" s="173"/>
      <c r="AA716" s="173"/>
      <c r="AB716" s="173"/>
      <c r="AC716" s="173"/>
      <c r="AD716" s="173"/>
      <c r="AE716" s="173"/>
      <c r="AF716" s="173"/>
      <c r="AG716" s="173"/>
      <c r="AH716" s="173"/>
      <c r="AI716" s="173"/>
      <c r="AJ716" s="173"/>
      <c r="AK716" s="173"/>
      <c r="AL716" s="173"/>
      <c r="AM716" s="173"/>
      <c r="AN716" s="173"/>
      <c r="AO716" s="173"/>
      <c r="AP716" s="173"/>
      <c r="AQ716" s="173"/>
      <c r="AR716" s="173"/>
      <c r="AS716" s="173"/>
      <c r="AT716" s="173"/>
      <c r="AU716" s="173"/>
      <c r="AV716" s="173"/>
      <c r="AW716" s="173"/>
      <c r="AX716" s="173"/>
      <c r="AY716" s="173"/>
      <c r="AZ716" s="173"/>
      <c r="BA716" s="173"/>
      <c r="BB716" s="173"/>
      <c r="BC716" s="173"/>
      <c r="BD716" s="173"/>
      <c r="BE716" s="173"/>
      <c r="BF716" s="173"/>
      <c r="BG716" s="173"/>
      <c r="BH716" s="173"/>
      <c r="BI716" s="173"/>
      <c r="BJ716" s="173"/>
      <c r="BK716" s="173"/>
      <c r="BL716" s="173"/>
      <c r="BM716" s="3"/>
      <c r="BN716" s="3"/>
      <c r="BO716" s="3"/>
      <c r="BP716" s="3"/>
      <c r="BQ716" s="3"/>
      <c r="BR716" s="3"/>
      <c r="BS716" s="3"/>
      <c r="BT716" s="3"/>
      <c r="BU716" s="3"/>
      <c r="BV716" s="3"/>
      <c r="BW716" s="3"/>
      <c r="BX716" s="3"/>
      <c r="BY716" s="3"/>
      <c r="BZ716" s="3"/>
    </row>
    <row r="717" spans="1:78" ht="13.9" customHeight="1" x14ac:dyDescent="0.25">
      <c r="A717" s="3"/>
      <c r="B717" s="107" t="s">
        <v>104</v>
      </c>
      <c r="C717" s="111" t="s">
        <v>140</v>
      </c>
      <c r="D717" s="112" t="s">
        <v>10</v>
      </c>
      <c r="E717" s="189"/>
      <c r="F717" s="189"/>
      <c r="G717" s="189"/>
      <c r="H717" s="189"/>
      <c r="I717" s="189"/>
      <c r="J717" s="189"/>
      <c r="K717" s="189"/>
      <c r="L717" s="189"/>
      <c r="M717" s="189">
        <v>0</v>
      </c>
      <c r="N717" s="189">
        <v>-4.3672000000000004</v>
      </c>
      <c r="O717" s="194">
        <v>-4.3672000000000004</v>
      </c>
      <c r="P717" s="189">
        <v>0</v>
      </c>
      <c r="Q717" s="189">
        <v>0</v>
      </c>
      <c r="R717" s="189">
        <v>0</v>
      </c>
      <c r="S717" s="178">
        <v>0</v>
      </c>
      <c r="T717" s="178">
        <v>0</v>
      </c>
      <c r="U717" s="178">
        <v>0</v>
      </c>
      <c r="V717" s="178">
        <v>0</v>
      </c>
      <c r="W717" s="178">
        <v>0</v>
      </c>
      <c r="X717" s="178">
        <v>0</v>
      </c>
      <c r="Y717" s="173"/>
      <c r="Z717" s="173"/>
      <c r="AA717" s="173"/>
      <c r="AB717" s="173"/>
      <c r="AC717" s="173"/>
      <c r="AD717" s="173"/>
      <c r="AE717" s="173"/>
      <c r="AF717" s="173"/>
      <c r="AG717" s="173"/>
      <c r="AH717" s="173"/>
      <c r="AI717" s="173"/>
      <c r="AJ717" s="173"/>
      <c r="AK717" s="173"/>
      <c r="AL717" s="173"/>
      <c r="AM717" s="173"/>
      <c r="AN717" s="173"/>
      <c r="AO717" s="173"/>
      <c r="AP717" s="173"/>
      <c r="AQ717" s="173"/>
      <c r="AR717" s="173"/>
      <c r="AS717" s="173"/>
      <c r="AT717" s="173"/>
      <c r="AU717" s="173"/>
      <c r="AV717" s="173"/>
      <c r="AW717" s="173"/>
      <c r="AX717" s="173"/>
      <c r="AY717" s="173"/>
      <c r="AZ717" s="173"/>
      <c r="BA717" s="173"/>
      <c r="BB717" s="173"/>
      <c r="BC717" s="173"/>
      <c r="BD717" s="173"/>
      <c r="BE717" s="173"/>
      <c r="BF717" s="173"/>
      <c r="BG717" s="173"/>
      <c r="BH717" s="173"/>
      <c r="BI717" s="173"/>
      <c r="BJ717" s="173"/>
      <c r="BK717" s="173"/>
      <c r="BL717" s="173"/>
      <c r="BM717" s="3"/>
      <c r="BN717" s="3"/>
      <c r="BO717" s="3"/>
      <c r="BP717" s="3"/>
      <c r="BQ717" s="3"/>
      <c r="BR717" s="3"/>
      <c r="BS717" s="3"/>
      <c r="BT717" s="3"/>
      <c r="BU717" s="3"/>
      <c r="BV717" s="3"/>
      <c r="BW717" s="3"/>
      <c r="BX717" s="3"/>
      <c r="BY717" s="3"/>
      <c r="BZ717" s="3"/>
    </row>
    <row r="718" spans="1:78" ht="13.9" customHeight="1" x14ac:dyDescent="0.25">
      <c r="A718" s="3"/>
      <c r="B718" s="107" t="s">
        <v>104</v>
      </c>
      <c r="C718" s="111" t="s">
        <v>140</v>
      </c>
      <c r="D718" s="112" t="s">
        <v>12</v>
      </c>
      <c r="E718" s="189"/>
      <c r="F718" s="189"/>
      <c r="G718" s="189"/>
      <c r="H718" s="189"/>
      <c r="I718" s="189"/>
      <c r="J718" s="189"/>
      <c r="K718" s="189"/>
      <c r="L718" s="189"/>
      <c r="M718" s="189">
        <v>0</v>
      </c>
      <c r="N718" s="189">
        <v>-0.39</v>
      </c>
      <c r="O718" s="194">
        <v>-0.39</v>
      </c>
      <c r="P718" s="189">
        <v>0</v>
      </c>
      <c r="Q718" s="189">
        <v>0</v>
      </c>
      <c r="R718" s="189">
        <v>0</v>
      </c>
      <c r="S718" s="178">
        <v>0</v>
      </c>
      <c r="T718" s="178">
        <v>0</v>
      </c>
      <c r="U718" s="178">
        <v>0</v>
      </c>
      <c r="V718" s="178">
        <v>0</v>
      </c>
      <c r="W718" s="178">
        <v>0</v>
      </c>
      <c r="X718" s="178">
        <v>0</v>
      </c>
      <c r="Y718" s="173"/>
      <c r="Z718" s="173"/>
      <c r="AA718" s="173"/>
      <c r="AB718" s="173"/>
      <c r="AC718" s="173"/>
      <c r="AD718" s="173"/>
      <c r="AE718" s="173"/>
      <c r="AF718" s="173"/>
      <c r="AG718" s="173"/>
      <c r="AH718" s="173"/>
      <c r="AI718" s="173"/>
      <c r="AJ718" s="173"/>
      <c r="AK718" s="173"/>
      <c r="AL718" s="173"/>
      <c r="AM718" s="173"/>
      <c r="AN718" s="173"/>
      <c r="AO718" s="173"/>
      <c r="AP718" s="173"/>
      <c r="AQ718" s="173"/>
      <c r="AR718" s="173"/>
      <c r="AS718" s="173"/>
      <c r="AT718" s="173"/>
      <c r="AU718" s="173"/>
      <c r="AV718" s="173"/>
      <c r="AW718" s="173"/>
      <c r="AX718" s="173"/>
      <c r="AY718" s="173"/>
      <c r="AZ718" s="173"/>
      <c r="BA718" s="173"/>
      <c r="BB718" s="173"/>
      <c r="BC718" s="173"/>
      <c r="BD718" s="173"/>
      <c r="BE718" s="173"/>
      <c r="BF718" s="173"/>
      <c r="BG718" s="173"/>
      <c r="BH718" s="173"/>
      <c r="BI718" s="173"/>
      <c r="BJ718" s="173"/>
      <c r="BK718" s="173"/>
      <c r="BL718" s="173"/>
      <c r="BM718" s="3"/>
      <c r="BN718" s="3"/>
      <c r="BO718" s="3"/>
      <c r="BP718" s="3"/>
      <c r="BQ718" s="3"/>
      <c r="BR718" s="3"/>
      <c r="BS718" s="3"/>
      <c r="BT718" s="3"/>
      <c r="BU718" s="3"/>
      <c r="BV718" s="3"/>
      <c r="BW718" s="3"/>
      <c r="BX718" s="3"/>
      <c r="BY718" s="3"/>
      <c r="BZ718" s="3"/>
    </row>
    <row r="719" spans="1:78" ht="13.9" customHeight="1" x14ac:dyDescent="0.25">
      <c r="A719" s="3"/>
      <c r="B719" s="107" t="s">
        <v>104</v>
      </c>
      <c r="C719" s="111" t="s">
        <v>139</v>
      </c>
      <c r="D719" s="112" t="s">
        <v>12</v>
      </c>
      <c r="E719" s="189"/>
      <c r="F719" s="189"/>
      <c r="G719" s="189"/>
      <c r="H719" s="189"/>
      <c r="I719" s="189"/>
      <c r="J719" s="189"/>
      <c r="K719" s="189"/>
      <c r="L719" s="189"/>
      <c r="M719" s="189">
        <v>-7.1992714343560471E-2</v>
      </c>
      <c r="N719" s="189">
        <v>-0.14685457295689056</v>
      </c>
      <c r="O719" s="194">
        <v>-0.10975242285281775</v>
      </c>
      <c r="P719" s="189">
        <v>-0.11788148877967083</v>
      </c>
      <c r="Q719" s="189">
        <v>-0.12587544549204344</v>
      </c>
      <c r="R719" s="189">
        <v>-0.13870870957464787</v>
      </c>
      <c r="S719" s="178">
        <v>-0.14352249780736898</v>
      </c>
      <c r="T719" s="178">
        <v>-0.15042359172982442</v>
      </c>
      <c r="U719" s="178">
        <v>-0.15600090693808924</v>
      </c>
      <c r="V719" s="178">
        <v>-0.16150476614662487</v>
      </c>
      <c r="W719" s="178">
        <v>-0.16720118942411455</v>
      </c>
      <c r="X719" s="178">
        <v>-0.17322992727214689</v>
      </c>
      <c r="Y719" s="173"/>
      <c r="Z719" s="173"/>
      <c r="AA719" s="173"/>
      <c r="AB719" s="173"/>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c r="BB719" s="173"/>
      <c r="BC719" s="173"/>
      <c r="BD719" s="173"/>
      <c r="BE719" s="173"/>
      <c r="BF719" s="173"/>
      <c r="BG719" s="173"/>
      <c r="BH719" s="173"/>
      <c r="BI719" s="173"/>
      <c r="BJ719" s="173"/>
      <c r="BK719" s="173"/>
      <c r="BL719" s="173"/>
      <c r="BM719" s="3"/>
      <c r="BN719" s="3"/>
      <c r="BO719" s="3"/>
      <c r="BP719" s="3"/>
      <c r="BQ719" s="3"/>
      <c r="BR719" s="3"/>
      <c r="BS719" s="3"/>
      <c r="BT719" s="3"/>
      <c r="BU719" s="3"/>
      <c r="BV719" s="3"/>
      <c r="BW719" s="3"/>
      <c r="BX719" s="3"/>
      <c r="BY719" s="3"/>
      <c r="BZ719" s="3"/>
    </row>
    <row r="720" spans="1:78" ht="13.9" customHeight="1" x14ac:dyDescent="0.25">
      <c r="A720" s="3"/>
      <c r="B720" s="107" t="s">
        <v>104</v>
      </c>
      <c r="C720" s="111" t="s">
        <v>139</v>
      </c>
      <c r="D720" s="112" t="s">
        <v>10</v>
      </c>
      <c r="E720" s="189"/>
      <c r="F720" s="189"/>
      <c r="G720" s="189"/>
      <c r="H720" s="189"/>
      <c r="I720" s="189"/>
      <c r="J720" s="189"/>
      <c r="K720" s="189"/>
      <c r="L720" s="189"/>
      <c r="M720" s="189">
        <v>-3.1816436162742094E-2</v>
      </c>
      <c r="N720" s="189">
        <v>-6.4908954108835917E-2</v>
      </c>
      <c r="O720" s="194">
        <v>-4.8513866355909964E-2</v>
      </c>
      <c r="P720" s="189">
        <v>-5.2113565383309017E-2</v>
      </c>
      <c r="Q720" s="189">
        <v>-5.5654407785219094E-2</v>
      </c>
      <c r="R720" s="189">
        <v>-6.1336023195822181E-2</v>
      </c>
      <c r="S720" s="178">
        <v>-6.3464646752391718E-2</v>
      </c>
      <c r="T720" s="178">
        <v>-6.6516262315699071E-2</v>
      </c>
      <c r="U720" s="178">
        <v>-6.8982512171483656E-2</v>
      </c>
      <c r="V720" s="178">
        <v>-7.1416280296906276E-2</v>
      </c>
      <c r="W720" s="178">
        <v>-7.393519890953526E-2</v>
      </c>
      <c r="X720" s="178">
        <v>-7.6601064705723365E-2</v>
      </c>
      <c r="Y720" s="173"/>
      <c r="Z720" s="173"/>
      <c r="AA720" s="173"/>
      <c r="AB720" s="173"/>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c r="BB720" s="173"/>
      <c r="BC720" s="173"/>
      <c r="BD720" s="173"/>
      <c r="BE720" s="173"/>
      <c r="BF720" s="173"/>
      <c r="BG720" s="173"/>
      <c r="BH720" s="173"/>
      <c r="BI720" s="173"/>
      <c r="BJ720" s="173"/>
      <c r="BK720" s="173"/>
      <c r="BL720" s="173"/>
      <c r="BM720" s="3"/>
      <c r="BN720" s="3"/>
      <c r="BO720" s="3"/>
      <c r="BP720" s="3"/>
      <c r="BQ720" s="3"/>
      <c r="BR720" s="3"/>
      <c r="BS720" s="3"/>
      <c r="BT720" s="3"/>
      <c r="BU720" s="3"/>
      <c r="BV720" s="3"/>
      <c r="BW720" s="3"/>
      <c r="BX720" s="3"/>
      <c r="BY720" s="3"/>
      <c r="BZ720" s="3"/>
    </row>
    <row r="721" spans="1:78" ht="13.9" customHeight="1" x14ac:dyDescent="0.25">
      <c r="A721" s="3"/>
      <c r="B721" s="107" t="s">
        <v>104</v>
      </c>
      <c r="C721" s="111" t="s">
        <v>138</v>
      </c>
      <c r="D721" s="112" t="s">
        <v>9</v>
      </c>
      <c r="E721" s="189"/>
      <c r="F721" s="189"/>
      <c r="G721" s="189"/>
      <c r="H721" s="189"/>
      <c r="I721" s="189"/>
      <c r="J721" s="189"/>
      <c r="K721" s="189"/>
      <c r="L721" s="189"/>
      <c r="M721" s="189">
        <v>0</v>
      </c>
      <c r="N721" s="189">
        <v>-20.917999999999999</v>
      </c>
      <c r="O721" s="194">
        <v>0</v>
      </c>
      <c r="P721" s="189">
        <v>0</v>
      </c>
      <c r="Q721" s="189">
        <v>0</v>
      </c>
      <c r="R721" s="189">
        <v>0</v>
      </c>
      <c r="S721" s="178">
        <v>0</v>
      </c>
      <c r="T721" s="178">
        <v>0</v>
      </c>
      <c r="U721" s="178">
        <v>0</v>
      </c>
      <c r="V721" s="178">
        <v>0</v>
      </c>
      <c r="W721" s="178">
        <v>0</v>
      </c>
      <c r="X721" s="178">
        <v>0</v>
      </c>
      <c r="Y721" s="173"/>
      <c r="Z721" s="173"/>
      <c r="AA721" s="173"/>
      <c r="AB721" s="173"/>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c r="BM721" s="3"/>
      <c r="BN721" s="3"/>
      <c r="BO721" s="3"/>
      <c r="BP721" s="3"/>
      <c r="BQ721" s="3"/>
      <c r="BR721" s="3"/>
      <c r="BS721" s="3"/>
      <c r="BT721" s="3"/>
      <c r="BU721" s="3"/>
      <c r="BV721" s="3"/>
      <c r="BW721" s="3"/>
      <c r="BX721" s="3"/>
      <c r="BY721" s="3"/>
      <c r="BZ721" s="3"/>
    </row>
    <row r="722" spans="1:78" ht="13.9" customHeight="1" x14ac:dyDescent="0.25">
      <c r="A722" s="3"/>
      <c r="B722" s="107" t="s">
        <v>104</v>
      </c>
      <c r="C722" s="111" t="s">
        <v>138</v>
      </c>
      <c r="D722" s="112" t="s">
        <v>7</v>
      </c>
      <c r="E722" s="189"/>
      <c r="F722" s="189"/>
      <c r="G722" s="189"/>
      <c r="H722" s="189"/>
      <c r="I722" s="189"/>
      <c r="J722" s="189"/>
      <c r="K722" s="189"/>
      <c r="L722" s="189"/>
      <c r="M722" s="189">
        <v>0</v>
      </c>
      <c r="N722" s="189">
        <v>-0.97500000000000009</v>
      </c>
      <c r="O722" s="194">
        <v>0</v>
      </c>
      <c r="P722" s="189">
        <v>0</v>
      </c>
      <c r="Q722" s="189">
        <v>0</v>
      </c>
      <c r="R722" s="189">
        <v>0</v>
      </c>
      <c r="S722" s="178">
        <v>0</v>
      </c>
      <c r="T722" s="178">
        <v>0</v>
      </c>
      <c r="U722" s="178">
        <v>0</v>
      </c>
      <c r="V722" s="178">
        <v>0</v>
      </c>
      <c r="W722" s="178">
        <v>0</v>
      </c>
      <c r="X722" s="178">
        <v>0</v>
      </c>
      <c r="Y722" s="173"/>
      <c r="Z722" s="173"/>
      <c r="AA722" s="173"/>
      <c r="AB722" s="173"/>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c r="BM722" s="3"/>
      <c r="BN722" s="3"/>
      <c r="BO722" s="3"/>
      <c r="BP722" s="3"/>
      <c r="BQ722" s="3"/>
      <c r="BR722" s="3"/>
      <c r="BS722" s="3"/>
      <c r="BT722" s="3"/>
      <c r="BU722" s="3"/>
      <c r="BV722" s="3"/>
      <c r="BW722" s="3"/>
      <c r="BX722" s="3"/>
      <c r="BY722" s="3"/>
      <c r="BZ722" s="3"/>
    </row>
    <row r="723" spans="1:78" ht="13.9" customHeight="1" x14ac:dyDescent="0.25">
      <c r="A723" s="3"/>
      <c r="B723" s="107" t="s">
        <v>104</v>
      </c>
      <c r="C723" s="111" t="s">
        <v>137</v>
      </c>
      <c r="D723" s="112" t="s">
        <v>10</v>
      </c>
      <c r="E723" s="189"/>
      <c r="F723" s="189"/>
      <c r="G723" s="189"/>
      <c r="H723" s="189"/>
      <c r="I723" s="189"/>
      <c r="J723" s="189"/>
      <c r="K723" s="189"/>
      <c r="L723" s="189"/>
      <c r="M723" s="189">
        <v>0</v>
      </c>
      <c r="N723" s="189">
        <v>-5.4589999999999996</v>
      </c>
      <c r="O723" s="194">
        <v>-5.4589999999999996</v>
      </c>
      <c r="P723" s="189">
        <v>0</v>
      </c>
      <c r="Q723" s="189">
        <v>0</v>
      </c>
      <c r="R723" s="189">
        <v>0</v>
      </c>
      <c r="S723" s="178">
        <v>0</v>
      </c>
      <c r="T723" s="178">
        <v>0</v>
      </c>
      <c r="U723" s="178">
        <v>0</v>
      </c>
      <c r="V723" s="178">
        <v>0</v>
      </c>
      <c r="W723" s="178">
        <v>0</v>
      </c>
      <c r="X723" s="178">
        <v>0</v>
      </c>
      <c r="Y723" s="173"/>
      <c r="Z723" s="173"/>
      <c r="AA723" s="173"/>
      <c r="AB723" s="173"/>
      <c r="AC723" s="173"/>
      <c r="AD723" s="173"/>
      <c r="AE723" s="173"/>
      <c r="AF723" s="173"/>
      <c r="AG723" s="173"/>
      <c r="AH723" s="173"/>
      <c r="AI723" s="173"/>
      <c r="AJ723" s="173"/>
      <c r="AK723" s="173"/>
      <c r="AL723" s="173"/>
      <c r="AM723" s="173"/>
      <c r="AN723" s="173"/>
      <c r="AO723" s="173"/>
      <c r="AP723" s="173"/>
      <c r="AQ723" s="173"/>
      <c r="AR723" s="173"/>
      <c r="AS723" s="173"/>
      <c r="AT723" s="173"/>
      <c r="AU723" s="173"/>
      <c r="AV723" s="173"/>
      <c r="AW723" s="173"/>
      <c r="AX723" s="173"/>
      <c r="AY723" s="173"/>
      <c r="AZ723" s="173"/>
      <c r="BA723" s="173"/>
      <c r="BB723" s="173"/>
      <c r="BC723" s="173"/>
      <c r="BD723" s="173"/>
      <c r="BE723" s="173"/>
      <c r="BF723" s="173"/>
      <c r="BG723" s="173"/>
      <c r="BH723" s="173"/>
      <c r="BI723" s="173"/>
      <c r="BJ723" s="173"/>
      <c r="BK723" s="173"/>
      <c r="BL723" s="173"/>
      <c r="BM723" s="3"/>
      <c r="BN723" s="3"/>
      <c r="BO723" s="3"/>
      <c r="BP723" s="3"/>
      <c r="BQ723" s="3"/>
      <c r="BR723" s="3"/>
      <c r="BS723" s="3"/>
      <c r="BT723" s="3"/>
      <c r="BU723" s="3"/>
      <c r="BV723" s="3"/>
      <c r="BW723" s="3"/>
      <c r="BX723" s="3"/>
      <c r="BY723" s="3"/>
      <c r="BZ723" s="3"/>
    </row>
    <row r="724" spans="1:78" ht="13.9" customHeight="1" x14ac:dyDescent="0.25">
      <c r="A724" s="3"/>
      <c r="B724" s="107" t="s">
        <v>104</v>
      </c>
      <c r="C724" s="111" t="s">
        <v>137</v>
      </c>
      <c r="D724" s="112" t="s">
        <v>12</v>
      </c>
      <c r="E724" s="189"/>
      <c r="F724" s="189"/>
      <c r="G724" s="189"/>
      <c r="H724" s="189"/>
      <c r="I724" s="189"/>
      <c r="J724" s="189"/>
      <c r="K724" s="189"/>
      <c r="L724" s="189"/>
      <c r="M724" s="189">
        <v>0</v>
      </c>
      <c r="N724" s="189">
        <v>-0.48750000000000004</v>
      </c>
      <c r="O724" s="194">
        <v>-0.48750000000000004</v>
      </c>
      <c r="P724" s="189">
        <v>0</v>
      </c>
      <c r="Q724" s="189">
        <v>0</v>
      </c>
      <c r="R724" s="189">
        <v>0</v>
      </c>
      <c r="S724" s="178">
        <v>0</v>
      </c>
      <c r="T724" s="178">
        <v>0</v>
      </c>
      <c r="U724" s="178">
        <v>0</v>
      </c>
      <c r="V724" s="178">
        <v>0</v>
      </c>
      <c r="W724" s="178">
        <v>0</v>
      </c>
      <c r="X724" s="178">
        <v>0</v>
      </c>
      <c r="Y724" s="173"/>
      <c r="Z724" s="173"/>
      <c r="AA724" s="173"/>
      <c r="AB724" s="173"/>
      <c r="AC724" s="173"/>
      <c r="AD724" s="173"/>
      <c r="AE724" s="173"/>
      <c r="AF724" s="173"/>
      <c r="AG724" s="173"/>
      <c r="AH724" s="173"/>
      <c r="AI724" s="173"/>
      <c r="AJ724" s="173"/>
      <c r="AK724" s="173"/>
      <c r="AL724" s="173"/>
      <c r="AM724" s="173"/>
      <c r="AN724" s="173"/>
      <c r="AO724" s="173"/>
      <c r="AP724" s="173"/>
      <c r="AQ724" s="173"/>
      <c r="AR724" s="173"/>
      <c r="AS724" s="173"/>
      <c r="AT724" s="173"/>
      <c r="AU724" s="173"/>
      <c r="AV724" s="173"/>
      <c r="AW724" s="173"/>
      <c r="AX724" s="173"/>
      <c r="AY724" s="173"/>
      <c r="AZ724" s="173"/>
      <c r="BA724" s="173"/>
      <c r="BB724" s="173"/>
      <c r="BC724" s="173"/>
      <c r="BD724" s="173"/>
      <c r="BE724" s="173"/>
      <c r="BF724" s="173"/>
      <c r="BG724" s="173"/>
      <c r="BH724" s="173"/>
      <c r="BI724" s="173"/>
      <c r="BJ724" s="173"/>
      <c r="BK724" s="173"/>
      <c r="BL724" s="173"/>
      <c r="BM724" s="3"/>
      <c r="BN724" s="3"/>
      <c r="BO724" s="3"/>
      <c r="BP724" s="3"/>
      <c r="BQ724" s="3"/>
      <c r="BR724" s="3"/>
      <c r="BS724" s="3"/>
      <c r="BT724" s="3"/>
      <c r="BU724" s="3"/>
      <c r="BV724" s="3"/>
      <c r="BW724" s="3"/>
      <c r="BX724" s="3"/>
      <c r="BY724" s="3"/>
      <c r="BZ724" s="3"/>
    </row>
    <row r="725" spans="1:78" ht="13.9" customHeight="1" x14ac:dyDescent="0.25">
      <c r="A725" s="3"/>
      <c r="B725" s="107" t="s">
        <v>104</v>
      </c>
      <c r="C725" s="111" t="s">
        <v>136</v>
      </c>
      <c r="D725" s="112" t="s">
        <v>10</v>
      </c>
      <c r="E725" s="189"/>
      <c r="F725" s="189"/>
      <c r="G725" s="189"/>
      <c r="H725" s="189"/>
      <c r="I725" s="189"/>
      <c r="J725" s="189"/>
      <c r="K725" s="189"/>
      <c r="L725" s="189"/>
      <c r="M725" s="189">
        <v>0</v>
      </c>
      <c r="N725" s="189">
        <v>-0.76644359999999989</v>
      </c>
      <c r="O725" s="194">
        <v>-1.5328871999999998</v>
      </c>
      <c r="P725" s="189">
        <v>-1.5328871999999998</v>
      </c>
      <c r="Q725" s="189">
        <v>-0.76425999999999994</v>
      </c>
      <c r="R725" s="189">
        <v>0</v>
      </c>
      <c r="S725" s="178">
        <v>0</v>
      </c>
      <c r="T725" s="178">
        <v>0</v>
      </c>
      <c r="U725" s="178">
        <v>0</v>
      </c>
      <c r="V725" s="178">
        <v>0</v>
      </c>
      <c r="W725" s="178">
        <v>0</v>
      </c>
      <c r="X725" s="178">
        <v>0</v>
      </c>
      <c r="Y725" s="173"/>
      <c r="Z725" s="173"/>
      <c r="AA725" s="173"/>
      <c r="AB725" s="173"/>
      <c r="AC725" s="173"/>
      <c r="AD725" s="173"/>
      <c r="AE725" s="173"/>
      <c r="AF725" s="173"/>
      <c r="AG725" s="173"/>
      <c r="AH725" s="173"/>
      <c r="AI725" s="173"/>
      <c r="AJ725" s="173"/>
      <c r="AK725" s="173"/>
      <c r="AL725" s="173"/>
      <c r="AM725" s="173"/>
      <c r="AN725" s="173"/>
      <c r="AO725" s="173"/>
      <c r="AP725" s="173"/>
      <c r="AQ725" s="173"/>
      <c r="AR725" s="173"/>
      <c r="AS725" s="173"/>
      <c r="AT725" s="173"/>
      <c r="AU725" s="173"/>
      <c r="AV725" s="173"/>
      <c r="AW725" s="173"/>
      <c r="AX725" s="173"/>
      <c r="AY725" s="173"/>
      <c r="AZ725" s="173"/>
      <c r="BA725" s="173"/>
      <c r="BB725" s="173"/>
      <c r="BC725" s="173"/>
      <c r="BD725" s="173"/>
      <c r="BE725" s="173"/>
      <c r="BF725" s="173"/>
      <c r="BG725" s="173"/>
      <c r="BH725" s="173"/>
      <c r="BI725" s="173"/>
      <c r="BJ725" s="173"/>
      <c r="BK725" s="173"/>
      <c r="BL725" s="173"/>
      <c r="BM725" s="3"/>
      <c r="BN725" s="3"/>
      <c r="BO725" s="3"/>
      <c r="BP725" s="3"/>
      <c r="BQ725" s="3"/>
      <c r="BR725" s="3"/>
      <c r="BS725" s="3"/>
      <c r="BT725" s="3"/>
      <c r="BU725" s="3"/>
      <c r="BV725" s="3"/>
      <c r="BW725" s="3"/>
      <c r="BX725" s="3"/>
      <c r="BY725" s="3"/>
      <c r="BZ725" s="3"/>
    </row>
    <row r="726" spans="1:78" ht="13.9" customHeight="1" x14ac:dyDescent="0.25">
      <c r="A726" s="3"/>
      <c r="B726" s="107" t="s">
        <v>104</v>
      </c>
      <c r="C726" s="111" t="s">
        <v>136</v>
      </c>
      <c r="D726" s="112" t="s">
        <v>12</v>
      </c>
      <c r="E726" s="189"/>
      <c r="F726" s="189"/>
      <c r="G726" s="189"/>
      <c r="H726" s="189"/>
      <c r="I726" s="189"/>
      <c r="J726" s="189"/>
      <c r="K726" s="189"/>
      <c r="L726" s="189"/>
      <c r="M726" s="189">
        <v>0</v>
      </c>
      <c r="N726" s="189">
        <v>-6.8444999999999992E-2</v>
      </c>
      <c r="O726" s="194">
        <v>-0.13688999999999998</v>
      </c>
      <c r="P726" s="189">
        <v>-0.13688999999999998</v>
      </c>
      <c r="Q726" s="189">
        <v>-6.8249999999999991E-2</v>
      </c>
      <c r="R726" s="189">
        <v>0</v>
      </c>
      <c r="S726" s="178">
        <v>0</v>
      </c>
      <c r="T726" s="178">
        <v>0</v>
      </c>
      <c r="U726" s="178">
        <v>0</v>
      </c>
      <c r="V726" s="178">
        <v>0</v>
      </c>
      <c r="W726" s="178">
        <v>0</v>
      </c>
      <c r="X726" s="178">
        <v>0</v>
      </c>
      <c r="Y726" s="173"/>
      <c r="Z726" s="173"/>
      <c r="AA726" s="173"/>
      <c r="AB726" s="173"/>
      <c r="AC726" s="173"/>
      <c r="AD726" s="173"/>
      <c r="AE726" s="173"/>
      <c r="AF726" s="173"/>
      <c r="AG726" s="173"/>
      <c r="AH726" s="173"/>
      <c r="AI726" s="173"/>
      <c r="AJ726" s="173"/>
      <c r="AK726" s="173"/>
      <c r="AL726" s="173"/>
      <c r="AM726" s="173"/>
      <c r="AN726" s="173"/>
      <c r="AO726" s="173"/>
      <c r="AP726" s="173"/>
      <c r="AQ726" s="173"/>
      <c r="AR726" s="173"/>
      <c r="AS726" s="173"/>
      <c r="AT726" s="173"/>
      <c r="AU726" s="173"/>
      <c r="AV726" s="173"/>
      <c r="AW726" s="173"/>
      <c r="AX726" s="173"/>
      <c r="AY726" s="173"/>
      <c r="AZ726" s="173"/>
      <c r="BA726" s="173"/>
      <c r="BB726" s="173"/>
      <c r="BC726" s="173"/>
      <c r="BD726" s="173"/>
      <c r="BE726" s="173"/>
      <c r="BF726" s="173"/>
      <c r="BG726" s="173"/>
      <c r="BH726" s="173"/>
      <c r="BI726" s="173"/>
      <c r="BJ726" s="173"/>
      <c r="BK726" s="173"/>
      <c r="BL726" s="173"/>
      <c r="BM726" s="3"/>
      <c r="BN726" s="3"/>
      <c r="BO726" s="3"/>
      <c r="BP726" s="3"/>
      <c r="BQ726" s="3"/>
      <c r="BR726" s="3"/>
      <c r="BS726" s="3"/>
      <c r="BT726" s="3"/>
      <c r="BU726" s="3"/>
      <c r="BV726" s="3"/>
      <c r="BW726" s="3"/>
      <c r="BX726" s="3"/>
      <c r="BY726" s="3"/>
      <c r="BZ726" s="3"/>
    </row>
    <row r="727" spans="1:78" ht="13.9" customHeight="1" x14ac:dyDescent="0.25">
      <c r="A727" s="3"/>
      <c r="B727" s="107" t="s">
        <v>104</v>
      </c>
      <c r="C727" s="111" t="s">
        <v>136</v>
      </c>
      <c r="D727" s="112" t="s">
        <v>9</v>
      </c>
      <c r="E727" s="189"/>
      <c r="F727" s="189"/>
      <c r="G727" s="189"/>
      <c r="H727" s="189"/>
      <c r="I727" s="189"/>
      <c r="J727" s="189"/>
      <c r="K727" s="189"/>
      <c r="L727" s="189"/>
      <c r="M727" s="189">
        <v>0</v>
      </c>
      <c r="N727" s="189">
        <v>-3.1618527999999997</v>
      </c>
      <c r="O727" s="194">
        <v>-3.1618527999999997</v>
      </c>
      <c r="P727" s="189">
        <v>0</v>
      </c>
      <c r="Q727" s="189">
        <v>0</v>
      </c>
      <c r="R727" s="189">
        <v>0</v>
      </c>
      <c r="S727" s="178">
        <v>0</v>
      </c>
      <c r="T727" s="178">
        <v>0</v>
      </c>
      <c r="U727" s="178">
        <v>0</v>
      </c>
      <c r="V727" s="178">
        <v>0</v>
      </c>
      <c r="W727" s="178">
        <v>0</v>
      </c>
      <c r="X727" s="178">
        <v>0</v>
      </c>
      <c r="Y727" s="173"/>
      <c r="Z727" s="173"/>
      <c r="AA727" s="173"/>
      <c r="AB727" s="173"/>
      <c r="AC727" s="173"/>
      <c r="AD727" s="173"/>
      <c r="AE727" s="173"/>
      <c r="AF727" s="173"/>
      <c r="AG727" s="173"/>
      <c r="AH727" s="173"/>
      <c r="AI727" s="173"/>
      <c r="AJ727" s="173"/>
      <c r="AK727" s="173"/>
      <c r="AL727" s="173"/>
      <c r="AM727" s="173"/>
      <c r="AN727" s="173"/>
      <c r="AO727" s="173"/>
      <c r="AP727" s="173"/>
      <c r="AQ727" s="173"/>
      <c r="AR727" s="173"/>
      <c r="AS727" s="173"/>
      <c r="AT727" s="173"/>
      <c r="AU727" s="173"/>
      <c r="AV727" s="173"/>
      <c r="AW727" s="173"/>
      <c r="AX727" s="173"/>
      <c r="AY727" s="173"/>
      <c r="AZ727" s="173"/>
      <c r="BA727" s="173"/>
      <c r="BB727" s="173"/>
      <c r="BC727" s="173"/>
      <c r="BD727" s="173"/>
      <c r="BE727" s="173"/>
      <c r="BF727" s="173"/>
      <c r="BG727" s="173"/>
      <c r="BH727" s="173"/>
      <c r="BI727" s="173"/>
      <c r="BJ727" s="173"/>
      <c r="BK727" s="173"/>
      <c r="BL727" s="173"/>
      <c r="BM727" s="3"/>
      <c r="BN727" s="3"/>
      <c r="BO727" s="3"/>
      <c r="BP727" s="3"/>
      <c r="BQ727" s="3"/>
      <c r="BR727" s="3"/>
      <c r="BS727" s="3"/>
      <c r="BT727" s="3"/>
      <c r="BU727" s="3"/>
      <c r="BV727" s="3"/>
      <c r="BW727" s="3"/>
      <c r="BX727" s="3"/>
      <c r="BY727" s="3"/>
      <c r="BZ727" s="3"/>
    </row>
    <row r="728" spans="1:78" ht="13.9" customHeight="1" x14ac:dyDescent="0.25">
      <c r="A728" s="3"/>
      <c r="B728" s="107" t="s">
        <v>104</v>
      </c>
      <c r="C728" s="111" t="s">
        <v>136</v>
      </c>
      <c r="D728" s="112" t="s">
        <v>7</v>
      </c>
      <c r="E728" s="189"/>
      <c r="F728" s="189"/>
      <c r="G728" s="189"/>
      <c r="H728" s="189"/>
      <c r="I728" s="189"/>
      <c r="J728" s="189"/>
      <c r="K728" s="189"/>
      <c r="L728" s="189"/>
      <c r="M728" s="189">
        <v>0</v>
      </c>
      <c r="N728" s="189">
        <v>-0.28236</v>
      </c>
      <c r="O728" s="194">
        <v>-0.28236</v>
      </c>
      <c r="P728" s="189">
        <v>0</v>
      </c>
      <c r="Q728" s="189">
        <v>0</v>
      </c>
      <c r="R728" s="189">
        <v>0</v>
      </c>
      <c r="S728" s="178">
        <v>0</v>
      </c>
      <c r="T728" s="178">
        <v>0</v>
      </c>
      <c r="U728" s="178">
        <v>0</v>
      </c>
      <c r="V728" s="178">
        <v>0</v>
      </c>
      <c r="W728" s="178">
        <v>0</v>
      </c>
      <c r="X728" s="178">
        <v>0</v>
      </c>
      <c r="Y728" s="173"/>
      <c r="Z728" s="173"/>
      <c r="AA728" s="173"/>
      <c r="AB728" s="173"/>
      <c r="AC728" s="173"/>
      <c r="AD728" s="173"/>
      <c r="AE728" s="173"/>
      <c r="AF728" s="173"/>
      <c r="AG728" s="173"/>
      <c r="AH728" s="173"/>
      <c r="AI728" s="173"/>
      <c r="AJ728" s="173"/>
      <c r="AK728" s="173"/>
      <c r="AL728" s="173"/>
      <c r="AM728" s="173"/>
      <c r="AN728" s="173"/>
      <c r="AO728" s="173"/>
      <c r="AP728" s="173"/>
      <c r="AQ728" s="173"/>
      <c r="AR728" s="173"/>
      <c r="AS728" s="173"/>
      <c r="AT728" s="173"/>
      <c r="AU728" s="173"/>
      <c r="AV728" s="173"/>
      <c r="AW728" s="173"/>
      <c r="AX728" s="173"/>
      <c r="AY728" s="173"/>
      <c r="AZ728" s="173"/>
      <c r="BA728" s="173"/>
      <c r="BB728" s="173"/>
      <c r="BC728" s="173"/>
      <c r="BD728" s="173"/>
      <c r="BE728" s="173"/>
      <c r="BF728" s="173"/>
      <c r="BG728" s="173"/>
      <c r="BH728" s="173"/>
      <c r="BI728" s="173"/>
      <c r="BJ728" s="173"/>
      <c r="BK728" s="173"/>
      <c r="BL728" s="173"/>
      <c r="BM728" s="3"/>
      <c r="BN728" s="3"/>
      <c r="BO728" s="3"/>
      <c r="BP728" s="3"/>
      <c r="BQ728" s="3"/>
      <c r="BR728" s="3"/>
      <c r="BS728" s="3"/>
      <c r="BT728" s="3"/>
      <c r="BU728" s="3"/>
      <c r="BV728" s="3"/>
      <c r="BW728" s="3"/>
      <c r="BX728" s="3"/>
      <c r="BY728" s="3"/>
      <c r="BZ728" s="3"/>
    </row>
    <row r="729" spans="1:78" ht="13.9" customHeight="1" x14ac:dyDescent="0.25">
      <c r="A729" s="3"/>
      <c r="B729" s="107" t="s">
        <v>104</v>
      </c>
      <c r="C729" s="111" t="s">
        <v>135</v>
      </c>
      <c r="D729" s="112" t="s">
        <v>10</v>
      </c>
      <c r="E729" s="189"/>
      <c r="F729" s="189"/>
      <c r="G729" s="189"/>
      <c r="H729" s="189"/>
      <c r="I729" s="189"/>
      <c r="J729" s="189"/>
      <c r="K729" s="189"/>
      <c r="L729" s="189"/>
      <c r="M729" s="189">
        <v>-9.8262</v>
      </c>
      <c r="N729" s="189">
        <v>-12.0098</v>
      </c>
      <c r="O729" s="194">
        <v>0</v>
      </c>
      <c r="P729" s="189">
        <v>0</v>
      </c>
      <c r="Q729" s="189">
        <v>0</v>
      </c>
      <c r="R729" s="189">
        <v>0</v>
      </c>
      <c r="S729" s="178">
        <v>0</v>
      </c>
      <c r="T729" s="178">
        <v>0</v>
      </c>
      <c r="U729" s="178">
        <v>0</v>
      </c>
      <c r="V729" s="178">
        <v>0</v>
      </c>
      <c r="W729" s="178">
        <v>0</v>
      </c>
      <c r="X729" s="178">
        <v>0</v>
      </c>
      <c r="Y729" s="173"/>
      <c r="Z729" s="173"/>
      <c r="AA729" s="173"/>
      <c r="AB729" s="173"/>
      <c r="AC729" s="173"/>
      <c r="AD729" s="173"/>
      <c r="AE729" s="173"/>
      <c r="AF729" s="173"/>
      <c r="AG729" s="173"/>
      <c r="AH729" s="173"/>
      <c r="AI729" s="173"/>
      <c r="AJ729" s="173"/>
      <c r="AK729" s="173"/>
      <c r="AL729" s="173"/>
      <c r="AM729" s="173"/>
      <c r="AN729" s="173"/>
      <c r="AO729" s="173"/>
      <c r="AP729" s="173"/>
      <c r="AQ729" s="173"/>
      <c r="AR729" s="173"/>
      <c r="AS729" s="173"/>
      <c r="AT729" s="173"/>
      <c r="AU729" s="173"/>
      <c r="AV729" s="173"/>
      <c r="AW729" s="173"/>
      <c r="AX729" s="173"/>
      <c r="AY729" s="173"/>
      <c r="AZ729" s="173"/>
      <c r="BA729" s="173"/>
      <c r="BB729" s="173"/>
      <c r="BC729" s="173"/>
      <c r="BD729" s="173"/>
      <c r="BE729" s="173"/>
      <c r="BF729" s="173"/>
      <c r="BG729" s="173"/>
      <c r="BH729" s="173"/>
      <c r="BI729" s="173"/>
      <c r="BJ729" s="173"/>
      <c r="BK729" s="173"/>
      <c r="BL729" s="173"/>
      <c r="BM729" s="3"/>
      <c r="BN729" s="3"/>
      <c r="BO729" s="3"/>
      <c r="BP729" s="3"/>
      <c r="BQ729" s="3"/>
      <c r="BR729" s="3"/>
      <c r="BS729" s="3"/>
      <c r="BT729" s="3"/>
      <c r="BU729" s="3"/>
      <c r="BV729" s="3"/>
      <c r="BW729" s="3"/>
      <c r="BX729" s="3"/>
      <c r="BY729" s="3"/>
      <c r="BZ729" s="3"/>
    </row>
    <row r="730" spans="1:78" ht="13.9" customHeight="1" x14ac:dyDescent="0.25">
      <c r="A730" s="3"/>
      <c r="B730" s="107" t="s">
        <v>104</v>
      </c>
      <c r="C730" s="111" t="s">
        <v>135</v>
      </c>
      <c r="D730" s="112" t="s">
        <v>12</v>
      </c>
      <c r="E730" s="189"/>
      <c r="F730" s="189"/>
      <c r="G730" s="189"/>
      <c r="H730" s="189"/>
      <c r="I730" s="189"/>
      <c r="J730" s="189"/>
      <c r="K730" s="189"/>
      <c r="L730" s="189"/>
      <c r="M730" s="189">
        <v>-0.87750000000000006</v>
      </c>
      <c r="N730" s="189">
        <v>-1.0725</v>
      </c>
      <c r="O730" s="194">
        <v>0</v>
      </c>
      <c r="P730" s="189">
        <v>0</v>
      </c>
      <c r="Q730" s="189">
        <v>0</v>
      </c>
      <c r="R730" s="189">
        <v>0</v>
      </c>
      <c r="S730" s="178">
        <v>0</v>
      </c>
      <c r="T730" s="178">
        <v>0</v>
      </c>
      <c r="U730" s="178">
        <v>0</v>
      </c>
      <c r="V730" s="178">
        <v>0</v>
      </c>
      <c r="W730" s="178">
        <v>0</v>
      </c>
      <c r="X730" s="178">
        <v>0</v>
      </c>
      <c r="Y730" s="173"/>
      <c r="Z730" s="173"/>
      <c r="AA730" s="173"/>
      <c r="AB730" s="173"/>
      <c r="AC730" s="173"/>
      <c r="AD730" s="173"/>
      <c r="AE730" s="173"/>
      <c r="AF730" s="173"/>
      <c r="AG730" s="173"/>
      <c r="AH730" s="173"/>
      <c r="AI730" s="173"/>
      <c r="AJ730" s="173"/>
      <c r="AK730" s="173"/>
      <c r="AL730" s="173"/>
      <c r="AM730" s="173"/>
      <c r="AN730" s="173"/>
      <c r="AO730" s="173"/>
      <c r="AP730" s="173"/>
      <c r="AQ730" s="173"/>
      <c r="AR730" s="173"/>
      <c r="AS730" s="173"/>
      <c r="AT730" s="173"/>
      <c r="AU730" s="173"/>
      <c r="AV730" s="173"/>
      <c r="AW730" s="173"/>
      <c r="AX730" s="173"/>
      <c r="AY730" s="173"/>
      <c r="AZ730" s="173"/>
      <c r="BA730" s="173"/>
      <c r="BB730" s="173"/>
      <c r="BC730" s="173"/>
      <c r="BD730" s="173"/>
      <c r="BE730" s="173"/>
      <c r="BF730" s="173"/>
      <c r="BG730" s="173"/>
      <c r="BH730" s="173"/>
      <c r="BI730" s="173"/>
      <c r="BJ730" s="173"/>
      <c r="BK730" s="173"/>
      <c r="BL730" s="173"/>
      <c r="BM730" s="3"/>
      <c r="BN730" s="3"/>
      <c r="BO730" s="3"/>
      <c r="BP730" s="3"/>
      <c r="BQ730" s="3"/>
      <c r="BR730" s="3"/>
      <c r="BS730" s="3"/>
      <c r="BT730" s="3"/>
      <c r="BU730" s="3"/>
      <c r="BV730" s="3"/>
      <c r="BW730" s="3"/>
      <c r="BX730" s="3"/>
      <c r="BY730" s="3"/>
      <c r="BZ730" s="3"/>
    </row>
    <row r="731" spans="1:78" ht="13.9" customHeight="1" x14ac:dyDescent="0.25">
      <c r="A731" s="3"/>
      <c r="B731" s="107" t="s">
        <v>104</v>
      </c>
      <c r="C731" s="111" t="s">
        <v>134</v>
      </c>
      <c r="D731" s="112" t="s">
        <v>9</v>
      </c>
      <c r="E731" s="189"/>
      <c r="F731" s="189"/>
      <c r="G731" s="189"/>
      <c r="H731" s="189"/>
      <c r="I731" s="189"/>
      <c r="J731" s="189"/>
      <c r="K731" s="189"/>
      <c r="L731" s="189"/>
      <c r="M731" s="189">
        <v>0</v>
      </c>
      <c r="N731" s="189">
        <v>-10</v>
      </c>
      <c r="O731" s="194">
        <v>-60</v>
      </c>
      <c r="P731" s="189">
        <v>-90</v>
      </c>
      <c r="Q731" s="189">
        <v>-75</v>
      </c>
      <c r="R731" s="189">
        <v>-70</v>
      </c>
      <c r="S731" s="178">
        <v>-72.429300779480869</v>
      </c>
      <c r="T731" s="178">
        <v>-75.911970152249467</v>
      </c>
      <c r="U731" s="178">
        <v>-78.726588396307392</v>
      </c>
      <c r="V731" s="178">
        <v>-81.504136726033266</v>
      </c>
      <c r="W731" s="178">
        <v>-84.378863415129061</v>
      </c>
      <c r="X731" s="178">
        <v>-87.421294208814402</v>
      </c>
      <c r="Y731" s="173"/>
      <c r="Z731" s="173"/>
      <c r="AA731" s="173"/>
      <c r="AB731" s="173"/>
      <c r="AC731" s="173"/>
      <c r="AD731" s="173"/>
      <c r="AE731" s="173"/>
      <c r="AF731" s="173"/>
      <c r="AG731" s="173"/>
      <c r="AH731" s="173"/>
      <c r="AI731" s="173"/>
      <c r="AJ731" s="173"/>
      <c r="AK731" s="173"/>
      <c r="AL731" s="173"/>
      <c r="AM731" s="173"/>
      <c r="AN731" s="173"/>
      <c r="AO731" s="173"/>
      <c r="AP731" s="173"/>
      <c r="AQ731" s="173"/>
      <c r="AR731" s="173"/>
      <c r="AS731" s="173"/>
      <c r="AT731" s="173"/>
      <c r="AU731" s="173"/>
      <c r="AV731" s="173"/>
      <c r="AW731" s="173"/>
      <c r="AX731" s="173"/>
      <c r="AY731" s="173"/>
      <c r="AZ731" s="173"/>
      <c r="BA731" s="173"/>
      <c r="BB731" s="173"/>
      <c r="BC731" s="173"/>
      <c r="BD731" s="173"/>
      <c r="BE731" s="173"/>
      <c r="BF731" s="173"/>
      <c r="BG731" s="173"/>
      <c r="BH731" s="173"/>
      <c r="BI731" s="173"/>
      <c r="BJ731" s="173"/>
      <c r="BK731" s="173"/>
      <c r="BL731" s="173"/>
      <c r="BM731" s="3"/>
      <c r="BN731" s="3"/>
      <c r="BO731" s="3"/>
      <c r="BP731" s="3"/>
      <c r="BQ731" s="3"/>
      <c r="BR731" s="3"/>
      <c r="BS731" s="3"/>
      <c r="BT731" s="3"/>
      <c r="BU731" s="3"/>
      <c r="BV731" s="3"/>
      <c r="BW731" s="3"/>
      <c r="BX731" s="3"/>
      <c r="BY731" s="3"/>
      <c r="BZ731" s="3"/>
    </row>
    <row r="732" spans="1:78" ht="13.9" customHeight="1" x14ac:dyDescent="0.25">
      <c r="A732" s="3"/>
      <c r="B732" s="107" t="s">
        <v>104</v>
      </c>
      <c r="C732" s="111" t="s">
        <v>133</v>
      </c>
      <c r="D732" s="112" t="s">
        <v>12</v>
      </c>
      <c r="E732" s="189"/>
      <c r="F732" s="189"/>
      <c r="G732" s="189"/>
      <c r="H732" s="189"/>
      <c r="I732" s="189"/>
      <c r="J732" s="189"/>
      <c r="K732" s="189"/>
      <c r="L732" s="189"/>
      <c r="M732" s="189">
        <v>0</v>
      </c>
      <c r="N732" s="189">
        <v>0</v>
      </c>
      <c r="O732" s="194">
        <v>0</v>
      </c>
      <c r="P732" s="189">
        <v>1.7002749583872334</v>
      </c>
      <c r="Q732" s="189">
        <v>1.0296545072489209</v>
      </c>
      <c r="R732" s="189">
        <v>0.94103694897572077</v>
      </c>
      <c r="S732" s="178">
        <v>0.97369497459953525</v>
      </c>
      <c r="T732" s="178">
        <v>1.0205138397544118</v>
      </c>
      <c r="U732" s="178">
        <v>1.0583518363961215</v>
      </c>
      <c r="V732" s="178">
        <v>1.0956914879080908</v>
      </c>
      <c r="W732" s="178">
        <v>1.1343375455173161</v>
      </c>
      <c r="X732" s="178">
        <v>1.1752381139681651</v>
      </c>
      <c r="Y732" s="173"/>
      <c r="Z732" s="173"/>
      <c r="AA732" s="173"/>
      <c r="AB732" s="173"/>
      <c r="AC732" s="173"/>
      <c r="AD732" s="173"/>
      <c r="AE732" s="173"/>
      <c r="AF732" s="173"/>
      <c r="AG732" s="173"/>
      <c r="AH732" s="173"/>
      <c r="AI732" s="173"/>
      <c r="AJ732" s="173"/>
      <c r="AK732" s="173"/>
      <c r="AL732" s="173"/>
      <c r="AM732" s="173"/>
      <c r="AN732" s="173"/>
      <c r="AO732" s="173"/>
      <c r="AP732" s="173"/>
      <c r="AQ732" s="173"/>
      <c r="AR732" s="173"/>
      <c r="AS732" s="173"/>
      <c r="AT732" s="173"/>
      <c r="AU732" s="173"/>
      <c r="AV732" s="173"/>
      <c r="AW732" s="173"/>
      <c r="AX732" s="173"/>
      <c r="AY732" s="173"/>
      <c r="AZ732" s="173"/>
      <c r="BA732" s="173"/>
      <c r="BB732" s="173"/>
      <c r="BC732" s="173"/>
      <c r="BD732" s="173"/>
      <c r="BE732" s="173"/>
      <c r="BF732" s="173"/>
      <c r="BG732" s="173"/>
      <c r="BH732" s="173"/>
      <c r="BI732" s="173"/>
      <c r="BJ732" s="173"/>
      <c r="BK732" s="173"/>
      <c r="BL732" s="173"/>
      <c r="BM732" s="3"/>
      <c r="BN732" s="3"/>
      <c r="BO732" s="3"/>
      <c r="BP732" s="3"/>
      <c r="BQ732" s="3"/>
      <c r="BR732" s="3"/>
      <c r="BS732" s="3"/>
      <c r="BT732" s="3"/>
      <c r="BU732" s="3"/>
      <c r="BV732" s="3"/>
      <c r="BW732" s="3"/>
      <c r="BX732" s="3"/>
      <c r="BY732" s="3"/>
      <c r="BZ732" s="3"/>
    </row>
    <row r="733" spans="1:78" ht="13.9" customHeight="1" x14ac:dyDescent="0.25">
      <c r="A733" s="3"/>
      <c r="B733" s="107" t="s">
        <v>104</v>
      </c>
      <c r="C733" s="111" t="s">
        <v>132</v>
      </c>
      <c r="D733" s="112" t="s">
        <v>16</v>
      </c>
      <c r="E733" s="189"/>
      <c r="F733" s="189"/>
      <c r="G733" s="189"/>
      <c r="H733" s="189"/>
      <c r="I733" s="189"/>
      <c r="J733" s="189"/>
      <c r="K733" s="189"/>
      <c r="L733" s="189"/>
      <c r="M733" s="189">
        <v>0</v>
      </c>
      <c r="N733" s="189">
        <v>273</v>
      </c>
      <c r="O733" s="194">
        <v>225</v>
      </c>
      <c r="P733" s="189">
        <v>0</v>
      </c>
      <c r="Q733" s="189">
        <v>0</v>
      </c>
      <c r="R733" s="189">
        <v>0</v>
      </c>
      <c r="S733" s="178">
        <v>0</v>
      </c>
      <c r="T733" s="178">
        <v>0</v>
      </c>
      <c r="U733" s="178">
        <v>0</v>
      </c>
      <c r="V733" s="178">
        <v>0</v>
      </c>
      <c r="W733" s="178">
        <v>0</v>
      </c>
      <c r="X733" s="178">
        <v>0</v>
      </c>
      <c r="Y733" s="173"/>
      <c r="Z733" s="173"/>
      <c r="AA733" s="173"/>
      <c r="AB733" s="173"/>
      <c r="AC733" s="173"/>
      <c r="AD733" s="173"/>
      <c r="AE733" s="173"/>
      <c r="AF733" s="173"/>
      <c r="AG733" s="173"/>
      <c r="AH733" s="173"/>
      <c r="AI733" s="173"/>
      <c r="AJ733" s="173"/>
      <c r="AK733" s="173"/>
      <c r="AL733" s="173"/>
      <c r="AM733" s="173"/>
      <c r="AN733" s="173"/>
      <c r="AO733" s="173"/>
      <c r="AP733" s="173"/>
      <c r="AQ733" s="173"/>
      <c r="AR733" s="173"/>
      <c r="AS733" s="173"/>
      <c r="AT733" s="173"/>
      <c r="AU733" s="173"/>
      <c r="AV733" s="173"/>
      <c r="AW733" s="173"/>
      <c r="AX733" s="173"/>
      <c r="AY733" s="173"/>
      <c r="AZ733" s="173"/>
      <c r="BA733" s="173"/>
      <c r="BB733" s="173"/>
      <c r="BC733" s="173"/>
      <c r="BD733" s="173"/>
      <c r="BE733" s="173"/>
      <c r="BF733" s="173"/>
      <c r="BG733" s="173"/>
      <c r="BH733" s="173"/>
      <c r="BI733" s="173"/>
      <c r="BJ733" s="173"/>
      <c r="BK733" s="173"/>
      <c r="BL733" s="173"/>
      <c r="BM733" s="3"/>
      <c r="BN733" s="3"/>
      <c r="BO733" s="3"/>
      <c r="BP733" s="3"/>
      <c r="BQ733" s="3"/>
      <c r="BR733" s="3"/>
      <c r="BS733" s="3"/>
      <c r="BT733" s="3"/>
      <c r="BU733" s="3"/>
      <c r="BV733" s="3"/>
      <c r="BW733" s="3"/>
      <c r="BX733" s="3"/>
      <c r="BY733" s="3"/>
      <c r="BZ733" s="3"/>
    </row>
    <row r="734" spans="1:78" ht="13.9" customHeight="1" x14ac:dyDescent="0.25">
      <c r="A734" s="3"/>
      <c r="B734" s="107" t="s">
        <v>104</v>
      </c>
      <c r="C734" s="111" t="s">
        <v>132</v>
      </c>
      <c r="D734" s="112" t="s">
        <v>10</v>
      </c>
      <c r="E734" s="189"/>
      <c r="F734" s="189"/>
      <c r="G734" s="189"/>
      <c r="H734" s="189"/>
      <c r="I734" s="189"/>
      <c r="J734" s="189"/>
      <c r="K734" s="189"/>
      <c r="L734" s="189"/>
      <c r="M734" s="189">
        <v>0</v>
      </c>
      <c r="N734" s="189">
        <v>-313</v>
      </c>
      <c r="O734" s="194">
        <v>-266</v>
      </c>
      <c r="P734" s="189">
        <v>0</v>
      </c>
      <c r="Q734" s="189">
        <v>0</v>
      </c>
      <c r="R734" s="189">
        <v>0</v>
      </c>
      <c r="S734" s="178">
        <v>0</v>
      </c>
      <c r="T734" s="178">
        <v>0</v>
      </c>
      <c r="U734" s="178">
        <v>0</v>
      </c>
      <c r="V734" s="178">
        <v>0</v>
      </c>
      <c r="W734" s="178">
        <v>0</v>
      </c>
      <c r="X734" s="178">
        <v>0</v>
      </c>
      <c r="Y734" s="173"/>
      <c r="Z734" s="173"/>
      <c r="AA734" s="173"/>
      <c r="AB734" s="173"/>
      <c r="AC734" s="173"/>
      <c r="AD734" s="173"/>
      <c r="AE734" s="173"/>
      <c r="AF734" s="173"/>
      <c r="AG734" s="173"/>
      <c r="AH734" s="173"/>
      <c r="AI734" s="173"/>
      <c r="AJ734" s="173"/>
      <c r="AK734" s="173"/>
      <c r="AL734" s="173"/>
      <c r="AM734" s="173"/>
      <c r="AN734" s="173"/>
      <c r="AO734" s="173"/>
      <c r="AP734" s="173"/>
      <c r="AQ734" s="173"/>
      <c r="AR734" s="173"/>
      <c r="AS734" s="173"/>
      <c r="AT734" s="173"/>
      <c r="AU734" s="173"/>
      <c r="AV734" s="173"/>
      <c r="AW734" s="173"/>
      <c r="AX734" s="173"/>
      <c r="AY734" s="173"/>
      <c r="AZ734" s="173"/>
      <c r="BA734" s="173"/>
      <c r="BB734" s="173"/>
      <c r="BC734" s="173"/>
      <c r="BD734" s="173"/>
      <c r="BE734" s="173"/>
      <c r="BF734" s="173"/>
      <c r="BG734" s="173"/>
      <c r="BH734" s="173"/>
      <c r="BI734" s="173"/>
      <c r="BJ734" s="173"/>
      <c r="BK734" s="173"/>
      <c r="BL734" s="173"/>
      <c r="BM734" s="3"/>
      <c r="BN734" s="3"/>
      <c r="BO734" s="3"/>
      <c r="BP734" s="3"/>
      <c r="BQ734" s="3"/>
      <c r="BR734" s="3"/>
      <c r="BS734" s="3"/>
      <c r="BT734" s="3"/>
      <c r="BU734" s="3"/>
      <c r="BV734" s="3"/>
      <c r="BW734" s="3"/>
      <c r="BX734" s="3"/>
      <c r="BY734" s="3"/>
      <c r="BZ734" s="3"/>
    </row>
    <row r="735" spans="1:78" ht="13.9" customHeight="1" x14ac:dyDescent="0.25">
      <c r="A735" s="3"/>
      <c r="B735" s="107" t="s">
        <v>104</v>
      </c>
      <c r="C735" s="111" t="s">
        <v>132</v>
      </c>
      <c r="D735" s="112" t="s">
        <v>12</v>
      </c>
      <c r="E735" s="189"/>
      <c r="F735" s="189"/>
      <c r="G735" s="189"/>
      <c r="H735" s="189"/>
      <c r="I735" s="189"/>
      <c r="J735" s="189"/>
      <c r="K735" s="189"/>
      <c r="L735" s="189"/>
      <c r="M735" s="189">
        <v>0</v>
      </c>
      <c r="N735" s="189">
        <v>-43</v>
      </c>
      <c r="O735" s="194">
        <v>-44</v>
      </c>
      <c r="P735" s="189">
        <v>0</v>
      </c>
      <c r="Q735" s="189">
        <v>0</v>
      </c>
      <c r="R735" s="189">
        <v>0</v>
      </c>
      <c r="S735" s="178">
        <v>0</v>
      </c>
      <c r="T735" s="178">
        <v>0</v>
      </c>
      <c r="U735" s="178">
        <v>0</v>
      </c>
      <c r="V735" s="178">
        <v>0</v>
      </c>
      <c r="W735" s="178">
        <v>0</v>
      </c>
      <c r="X735" s="178">
        <v>0</v>
      </c>
      <c r="Y735" s="173"/>
      <c r="Z735" s="173"/>
      <c r="AA735" s="173"/>
      <c r="AB735" s="173"/>
      <c r="AC735" s="173"/>
      <c r="AD735" s="173"/>
      <c r="AE735" s="173"/>
      <c r="AF735" s="173"/>
      <c r="AG735" s="173"/>
      <c r="AH735" s="173"/>
      <c r="AI735" s="173"/>
      <c r="AJ735" s="173"/>
      <c r="AK735" s="173"/>
      <c r="AL735" s="173"/>
      <c r="AM735" s="173"/>
      <c r="AN735" s="173"/>
      <c r="AO735" s="173"/>
      <c r="AP735" s="173"/>
      <c r="AQ735" s="173"/>
      <c r="AR735" s="173"/>
      <c r="AS735" s="173"/>
      <c r="AT735" s="173"/>
      <c r="AU735" s="173"/>
      <c r="AV735" s="173"/>
      <c r="AW735" s="173"/>
      <c r="AX735" s="173"/>
      <c r="AY735" s="173"/>
      <c r="AZ735" s="173"/>
      <c r="BA735" s="173"/>
      <c r="BB735" s="173"/>
      <c r="BC735" s="173"/>
      <c r="BD735" s="173"/>
      <c r="BE735" s="173"/>
      <c r="BF735" s="173"/>
      <c r="BG735" s="173"/>
      <c r="BH735" s="173"/>
      <c r="BI735" s="173"/>
      <c r="BJ735" s="173"/>
      <c r="BK735" s="173"/>
      <c r="BL735" s="173"/>
      <c r="BM735" s="3"/>
      <c r="BN735" s="3"/>
      <c r="BO735" s="3"/>
      <c r="BP735" s="3"/>
      <c r="BQ735" s="3"/>
      <c r="BR735" s="3"/>
      <c r="BS735" s="3"/>
      <c r="BT735" s="3"/>
      <c r="BU735" s="3"/>
      <c r="BV735" s="3"/>
      <c r="BW735" s="3"/>
      <c r="BX735" s="3"/>
      <c r="BY735" s="3"/>
      <c r="BZ735" s="3"/>
    </row>
    <row r="736" spans="1:78" ht="13.9" customHeight="1" x14ac:dyDescent="0.25">
      <c r="A736" s="3"/>
      <c r="B736" s="107" t="s">
        <v>104</v>
      </c>
      <c r="C736" s="111" t="s">
        <v>131</v>
      </c>
      <c r="D736" s="112" t="s">
        <v>10</v>
      </c>
      <c r="E736" s="189"/>
      <c r="F736" s="189"/>
      <c r="G736" s="189"/>
      <c r="H736" s="189"/>
      <c r="I736" s="189"/>
      <c r="J736" s="189"/>
      <c r="K736" s="189"/>
      <c r="L736" s="189"/>
      <c r="M736" s="189">
        <v>-1.8360380055494829</v>
      </c>
      <c r="N736" s="189">
        <v>-16.524342049945346</v>
      </c>
      <c r="O736" s="194">
        <v>-12.852266038846381</v>
      </c>
      <c r="P736" s="189">
        <v>-12.852266038846381</v>
      </c>
      <c r="Q736" s="189">
        <v>-11.016228033296898</v>
      </c>
      <c r="R736" s="189">
        <v>-6.4261330194231903</v>
      </c>
      <c r="S736" s="178">
        <v>-6.6491474473250829</v>
      </c>
      <c r="T736" s="178">
        <v>-6.9688631137833994</v>
      </c>
      <c r="U736" s="178">
        <v>-7.2272504171435648</v>
      </c>
      <c r="V736" s="178">
        <v>-7.482234631924924</v>
      </c>
      <c r="W736" s="178">
        <v>-7.7461400047622888</v>
      </c>
      <c r="X736" s="178">
        <v>-8.0254409330853065</v>
      </c>
      <c r="Y736" s="173"/>
      <c r="Z736" s="173"/>
      <c r="AA736" s="173"/>
      <c r="AB736" s="173"/>
      <c r="AC736" s="173"/>
      <c r="AD736" s="173"/>
      <c r="AE736" s="173"/>
      <c r="AF736" s="173"/>
      <c r="AG736" s="173"/>
      <c r="AH736" s="173"/>
      <c r="AI736" s="173"/>
      <c r="AJ736" s="173"/>
      <c r="AK736" s="173"/>
      <c r="AL736" s="173"/>
      <c r="AM736" s="173"/>
      <c r="AN736" s="173"/>
      <c r="AO736" s="173"/>
      <c r="AP736" s="173"/>
      <c r="AQ736" s="173"/>
      <c r="AR736" s="173"/>
      <c r="AS736" s="173"/>
      <c r="AT736" s="173"/>
      <c r="AU736" s="173"/>
      <c r="AV736" s="173"/>
      <c r="AW736" s="173"/>
      <c r="AX736" s="173"/>
      <c r="AY736" s="173"/>
      <c r="AZ736" s="173"/>
      <c r="BA736" s="173"/>
      <c r="BB736" s="173"/>
      <c r="BC736" s="173"/>
      <c r="BD736" s="173"/>
      <c r="BE736" s="173"/>
      <c r="BF736" s="173"/>
      <c r="BG736" s="173"/>
      <c r="BH736" s="173"/>
      <c r="BI736" s="173"/>
      <c r="BJ736" s="173"/>
      <c r="BK736" s="173"/>
      <c r="BL736" s="173"/>
      <c r="BM736" s="3"/>
      <c r="BN736" s="3"/>
      <c r="BO736" s="3"/>
      <c r="BP736" s="3"/>
      <c r="BQ736" s="3"/>
      <c r="BR736" s="3"/>
      <c r="BS736" s="3"/>
      <c r="BT736" s="3"/>
      <c r="BU736" s="3"/>
      <c r="BV736" s="3"/>
      <c r="BW736" s="3"/>
      <c r="BX736" s="3"/>
      <c r="BY736" s="3"/>
      <c r="BZ736" s="3"/>
    </row>
    <row r="737" spans="1:78" ht="13.9" customHeight="1" x14ac:dyDescent="0.25">
      <c r="A737" s="3"/>
      <c r="B737" s="107" t="s">
        <v>104</v>
      </c>
      <c r="C737" s="111" t="s">
        <v>131</v>
      </c>
      <c r="D737" s="112" t="s">
        <v>12</v>
      </c>
      <c r="E737" s="189"/>
      <c r="F737" s="189"/>
      <c r="G737" s="189"/>
      <c r="H737" s="189"/>
      <c r="I737" s="189"/>
      <c r="J737" s="189"/>
      <c r="K737" s="189"/>
      <c r="L737" s="189"/>
      <c r="M737" s="189">
        <v>-0.1639619944505171</v>
      </c>
      <c r="N737" s="189">
        <v>-1.4756579500546541</v>
      </c>
      <c r="O737" s="194">
        <v>-1.1477339611536197</v>
      </c>
      <c r="P737" s="189">
        <v>-1.1477339611536197</v>
      </c>
      <c r="Q737" s="189">
        <v>-0.98377196670310274</v>
      </c>
      <c r="R737" s="189">
        <v>-0.57386698057680985</v>
      </c>
      <c r="S737" s="178">
        <v>-0.59378263062300374</v>
      </c>
      <c r="T737" s="178">
        <v>-0.62233390144154732</v>
      </c>
      <c r="U737" s="178">
        <v>-0.64540842248717478</v>
      </c>
      <c r="V737" s="178">
        <v>-0.66817904067840261</v>
      </c>
      <c r="W737" s="178">
        <v>-0.69174633675061648</v>
      </c>
      <c r="X737" s="178">
        <v>-0.71668848779613237</v>
      </c>
      <c r="Y737" s="173"/>
      <c r="Z737" s="173"/>
      <c r="AA737" s="173"/>
      <c r="AB737" s="173"/>
      <c r="AC737" s="173"/>
      <c r="AD737" s="173"/>
      <c r="AE737" s="173"/>
      <c r="AF737" s="173"/>
      <c r="AG737" s="173"/>
      <c r="AH737" s="173"/>
      <c r="AI737" s="173"/>
      <c r="AJ737" s="173"/>
      <c r="AK737" s="173"/>
      <c r="AL737" s="173"/>
      <c r="AM737" s="173"/>
      <c r="AN737" s="173"/>
      <c r="AO737" s="173"/>
      <c r="AP737" s="173"/>
      <c r="AQ737" s="173"/>
      <c r="AR737" s="173"/>
      <c r="AS737" s="173"/>
      <c r="AT737" s="173"/>
      <c r="AU737" s="173"/>
      <c r="AV737" s="173"/>
      <c r="AW737" s="173"/>
      <c r="AX737" s="173"/>
      <c r="AY737" s="173"/>
      <c r="AZ737" s="173"/>
      <c r="BA737" s="173"/>
      <c r="BB737" s="173"/>
      <c r="BC737" s="173"/>
      <c r="BD737" s="173"/>
      <c r="BE737" s="173"/>
      <c r="BF737" s="173"/>
      <c r="BG737" s="173"/>
      <c r="BH737" s="173"/>
      <c r="BI737" s="173"/>
      <c r="BJ737" s="173"/>
      <c r="BK737" s="173"/>
      <c r="BL737" s="173"/>
      <c r="BM737" s="3"/>
      <c r="BN737" s="3"/>
      <c r="BO737" s="3"/>
      <c r="BP737" s="3"/>
      <c r="BQ737" s="3"/>
      <c r="BR737" s="3"/>
      <c r="BS737" s="3"/>
      <c r="BT737" s="3"/>
      <c r="BU737" s="3"/>
      <c r="BV737" s="3"/>
      <c r="BW737" s="3"/>
      <c r="BX737" s="3"/>
      <c r="BY737" s="3"/>
      <c r="BZ737" s="3"/>
    </row>
    <row r="738" spans="1:78" ht="13.9" customHeight="1" x14ac:dyDescent="0.25">
      <c r="A738" s="3"/>
      <c r="B738" s="107" t="s">
        <v>104</v>
      </c>
      <c r="C738" s="111" t="s">
        <v>130</v>
      </c>
      <c r="D738" s="112" t="s">
        <v>9</v>
      </c>
      <c r="E738" s="189"/>
      <c r="F738" s="189"/>
      <c r="G738" s="189"/>
      <c r="H738" s="189"/>
      <c r="I738" s="189"/>
      <c r="J738" s="189"/>
      <c r="K738" s="189"/>
      <c r="L738" s="189"/>
      <c r="M738" s="189">
        <v>0</v>
      </c>
      <c r="N738" s="189">
        <v>-4.5900950138737073</v>
      </c>
      <c r="O738" s="194">
        <v>-68.85142520810561</v>
      </c>
      <c r="P738" s="189">
        <v>0</v>
      </c>
      <c r="Q738" s="189">
        <v>0</v>
      </c>
      <c r="R738" s="189">
        <v>0</v>
      </c>
      <c r="S738" s="178">
        <v>0</v>
      </c>
      <c r="T738" s="178">
        <v>0</v>
      </c>
      <c r="U738" s="178">
        <v>0</v>
      </c>
      <c r="V738" s="178">
        <v>0</v>
      </c>
      <c r="W738" s="178">
        <v>0</v>
      </c>
      <c r="X738" s="178">
        <v>0</v>
      </c>
      <c r="Y738" s="173"/>
      <c r="Z738" s="173"/>
      <c r="AA738" s="173"/>
      <c r="AB738" s="173"/>
      <c r="AC738" s="173"/>
      <c r="AD738" s="173"/>
      <c r="AE738" s="173"/>
      <c r="AF738" s="173"/>
      <c r="AG738" s="173"/>
      <c r="AH738" s="173"/>
      <c r="AI738" s="173"/>
      <c r="AJ738" s="173"/>
      <c r="AK738" s="173"/>
      <c r="AL738" s="173"/>
      <c r="AM738" s="173"/>
      <c r="AN738" s="173"/>
      <c r="AO738" s="173"/>
      <c r="AP738" s="173"/>
      <c r="AQ738" s="173"/>
      <c r="AR738" s="173"/>
      <c r="AS738" s="173"/>
      <c r="AT738" s="173"/>
      <c r="AU738" s="173"/>
      <c r="AV738" s="173"/>
      <c r="AW738" s="173"/>
      <c r="AX738" s="173"/>
      <c r="AY738" s="173"/>
      <c r="AZ738" s="173"/>
      <c r="BA738" s="173"/>
      <c r="BB738" s="173"/>
      <c r="BC738" s="173"/>
      <c r="BD738" s="173"/>
      <c r="BE738" s="173"/>
      <c r="BF738" s="173"/>
      <c r="BG738" s="173"/>
      <c r="BH738" s="173"/>
      <c r="BI738" s="173"/>
      <c r="BJ738" s="173"/>
      <c r="BK738" s="173"/>
      <c r="BL738" s="173"/>
      <c r="BM738" s="3"/>
      <c r="BN738" s="3"/>
      <c r="BO738" s="3"/>
      <c r="BP738" s="3"/>
      <c r="BQ738" s="3"/>
      <c r="BR738" s="3"/>
      <c r="BS738" s="3"/>
      <c r="BT738" s="3"/>
      <c r="BU738" s="3"/>
      <c r="BV738" s="3"/>
      <c r="BW738" s="3"/>
      <c r="BX738" s="3"/>
      <c r="BY738" s="3"/>
      <c r="BZ738" s="3"/>
    </row>
    <row r="739" spans="1:78" ht="13.9" customHeight="1" x14ac:dyDescent="0.25">
      <c r="A739" s="3"/>
      <c r="B739" s="107" t="s">
        <v>104</v>
      </c>
      <c r="C739" s="111" t="s">
        <v>130</v>
      </c>
      <c r="D739" s="112" t="s">
        <v>7</v>
      </c>
      <c r="E739" s="189"/>
      <c r="F739" s="189"/>
      <c r="G739" s="189"/>
      <c r="H739" s="189"/>
      <c r="I739" s="189"/>
      <c r="J739" s="189"/>
      <c r="K739" s="189"/>
      <c r="L739" s="189"/>
      <c r="M739" s="189">
        <v>0</v>
      </c>
      <c r="N739" s="189">
        <v>-0.40990498612629278</v>
      </c>
      <c r="O739" s="194">
        <v>-6.1485747918943918</v>
      </c>
      <c r="P739" s="189">
        <v>0</v>
      </c>
      <c r="Q739" s="189">
        <v>0</v>
      </c>
      <c r="R739" s="189">
        <v>0</v>
      </c>
      <c r="S739" s="178">
        <v>0</v>
      </c>
      <c r="T739" s="178">
        <v>0</v>
      </c>
      <c r="U739" s="178">
        <v>0</v>
      </c>
      <c r="V739" s="178">
        <v>0</v>
      </c>
      <c r="W739" s="178">
        <v>0</v>
      </c>
      <c r="X739" s="178">
        <v>0</v>
      </c>
      <c r="Y739" s="173"/>
      <c r="Z739" s="173"/>
      <c r="AA739" s="173"/>
      <c r="AB739" s="173"/>
      <c r="AC739" s="173"/>
      <c r="AD739" s="173"/>
      <c r="AE739" s="173"/>
      <c r="AF739" s="173"/>
      <c r="AG739" s="173"/>
      <c r="AH739" s="173"/>
      <c r="AI739" s="173"/>
      <c r="AJ739" s="173"/>
      <c r="AK739" s="173"/>
      <c r="AL739" s="173"/>
      <c r="AM739" s="173"/>
      <c r="AN739" s="173"/>
      <c r="AO739" s="173"/>
      <c r="AP739" s="173"/>
      <c r="AQ739" s="173"/>
      <c r="AR739" s="173"/>
      <c r="AS739" s="173"/>
      <c r="AT739" s="173"/>
      <c r="AU739" s="173"/>
      <c r="AV739" s="173"/>
      <c r="AW739" s="173"/>
      <c r="AX739" s="173"/>
      <c r="AY739" s="173"/>
      <c r="AZ739" s="173"/>
      <c r="BA739" s="173"/>
      <c r="BB739" s="173"/>
      <c r="BC739" s="173"/>
      <c r="BD739" s="173"/>
      <c r="BE739" s="173"/>
      <c r="BF739" s="173"/>
      <c r="BG739" s="173"/>
      <c r="BH739" s="173"/>
      <c r="BI739" s="173"/>
      <c r="BJ739" s="173"/>
      <c r="BK739" s="173"/>
      <c r="BL739" s="173"/>
      <c r="BM739" s="3"/>
      <c r="BN739" s="3"/>
      <c r="BO739" s="3"/>
      <c r="BP739" s="3"/>
      <c r="BQ739" s="3"/>
      <c r="BR739" s="3"/>
      <c r="BS739" s="3"/>
      <c r="BT739" s="3"/>
      <c r="BU739" s="3"/>
      <c r="BV739" s="3"/>
      <c r="BW739" s="3"/>
      <c r="BX739" s="3"/>
      <c r="BY739" s="3"/>
      <c r="BZ739" s="3"/>
    </row>
    <row r="740" spans="1:78" ht="13.9" customHeight="1" x14ac:dyDescent="0.25">
      <c r="A740" s="3"/>
      <c r="B740" s="107" t="s">
        <v>104</v>
      </c>
      <c r="C740" s="111" t="s">
        <v>129</v>
      </c>
      <c r="D740" s="112" t="s">
        <v>16</v>
      </c>
      <c r="E740" s="189"/>
      <c r="F740" s="189"/>
      <c r="G740" s="189"/>
      <c r="H740" s="189"/>
      <c r="I740" s="189"/>
      <c r="J740" s="189"/>
      <c r="K740" s="189"/>
      <c r="L740" s="189"/>
      <c r="M740" s="189">
        <v>0</v>
      </c>
      <c r="N740" s="189">
        <v>0</v>
      </c>
      <c r="O740" s="194">
        <v>3</v>
      </c>
      <c r="P740" s="189">
        <v>3</v>
      </c>
      <c r="Q740" s="189">
        <v>3</v>
      </c>
      <c r="R740" s="189">
        <v>3</v>
      </c>
      <c r="S740" s="178">
        <v>3.1041128905491799</v>
      </c>
      <c r="T740" s="178">
        <v>3.2533701493821199</v>
      </c>
      <c r="U740" s="178">
        <v>3.3739966455560313</v>
      </c>
      <c r="V740" s="178">
        <v>3.4930344311157118</v>
      </c>
      <c r="W740" s="178">
        <v>3.6162370035055313</v>
      </c>
      <c r="X740" s="178">
        <v>3.7466268946634744</v>
      </c>
      <c r="Y740" s="173"/>
      <c r="Z740" s="173"/>
      <c r="AA740" s="173"/>
      <c r="AB740" s="173"/>
      <c r="AC740" s="173"/>
      <c r="AD740" s="173"/>
      <c r="AE740" s="173"/>
      <c r="AF740" s="173"/>
      <c r="AG740" s="173"/>
      <c r="AH740" s="173"/>
      <c r="AI740" s="173"/>
      <c r="AJ740" s="173"/>
      <c r="AK740" s="173"/>
      <c r="AL740" s="173"/>
      <c r="AM740" s="173"/>
      <c r="AN740" s="173"/>
      <c r="AO740" s="173"/>
      <c r="AP740" s="173"/>
      <c r="AQ740" s="173"/>
      <c r="AR740" s="173"/>
      <c r="AS740" s="173"/>
      <c r="AT740" s="173"/>
      <c r="AU740" s="173"/>
      <c r="AV740" s="173"/>
      <c r="AW740" s="173"/>
      <c r="AX740" s="173"/>
      <c r="AY740" s="173"/>
      <c r="AZ740" s="173"/>
      <c r="BA740" s="173"/>
      <c r="BB740" s="173"/>
      <c r="BC740" s="173"/>
      <c r="BD740" s="173"/>
      <c r="BE740" s="173"/>
      <c r="BF740" s="173"/>
      <c r="BG740" s="173"/>
      <c r="BH740" s="173"/>
      <c r="BI740" s="173"/>
      <c r="BJ740" s="173"/>
      <c r="BK740" s="173"/>
      <c r="BL740" s="173"/>
      <c r="BM740" s="3"/>
      <c r="BN740" s="3"/>
      <c r="BO740" s="3"/>
      <c r="BP740" s="3"/>
      <c r="BQ740" s="3"/>
      <c r="BR740" s="3"/>
      <c r="BS740" s="3"/>
      <c r="BT740" s="3"/>
      <c r="BU740" s="3"/>
      <c r="BV740" s="3"/>
      <c r="BW740" s="3"/>
      <c r="BX740" s="3"/>
      <c r="BY740" s="3"/>
      <c r="BZ740" s="3"/>
    </row>
    <row r="741" spans="1:78" ht="13.9" customHeight="1" x14ac:dyDescent="0.25">
      <c r="A741" s="3"/>
      <c r="B741" s="107" t="s">
        <v>104</v>
      </c>
      <c r="C741" s="111" t="s">
        <v>129</v>
      </c>
      <c r="D741" s="112" t="s">
        <v>10</v>
      </c>
      <c r="E741" s="189"/>
      <c r="F741" s="189"/>
      <c r="G741" s="189"/>
      <c r="H741" s="189"/>
      <c r="I741" s="189"/>
      <c r="J741" s="189"/>
      <c r="K741" s="189"/>
      <c r="L741" s="189"/>
      <c r="M741" s="189">
        <v>0</v>
      </c>
      <c r="N741" s="189">
        <v>0</v>
      </c>
      <c r="O741" s="194">
        <v>-3.5507999999999997</v>
      </c>
      <c r="P741" s="189">
        <v>-3.5507999999999997</v>
      </c>
      <c r="Q741" s="189">
        <v>-3.5507999999999997</v>
      </c>
      <c r="R741" s="189">
        <v>-3.5507999999999997</v>
      </c>
      <c r="S741" s="178">
        <v>-3.6740280172540092</v>
      </c>
      <c r="T741" s="178">
        <v>-3.8506889088086771</v>
      </c>
      <c r="U741" s="178">
        <v>-3.9934624296801182</v>
      </c>
      <c r="V741" s="178">
        <v>-4.1343555526685556</v>
      </c>
      <c r="W741" s="178">
        <v>-4.2801781173491458</v>
      </c>
      <c r="X741" s="178">
        <v>-4.434507592523687</v>
      </c>
      <c r="Y741" s="173"/>
      <c r="Z741" s="173"/>
      <c r="AA741" s="173"/>
      <c r="AB741" s="173"/>
      <c r="AC741" s="173"/>
      <c r="AD741" s="173"/>
      <c r="AE741" s="173"/>
      <c r="AF741" s="173"/>
      <c r="AG741" s="173"/>
      <c r="AH741" s="173"/>
      <c r="AI741" s="173"/>
      <c r="AJ741" s="173"/>
      <c r="AK741" s="173"/>
      <c r="AL741" s="173"/>
      <c r="AM741" s="173"/>
      <c r="AN741" s="173"/>
      <c r="AO741" s="173"/>
      <c r="AP741" s="173"/>
      <c r="AQ741" s="173"/>
      <c r="AR741" s="173"/>
      <c r="AS741" s="173"/>
      <c r="AT741" s="173"/>
      <c r="AU741" s="173"/>
      <c r="AV741" s="173"/>
      <c r="AW741" s="173"/>
      <c r="AX741" s="173"/>
      <c r="AY741" s="173"/>
      <c r="AZ741" s="173"/>
      <c r="BA741" s="173"/>
      <c r="BB741" s="173"/>
      <c r="BC741" s="173"/>
      <c r="BD741" s="173"/>
      <c r="BE741" s="173"/>
      <c r="BF741" s="173"/>
      <c r="BG741" s="173"/>
      <c r="BH741" s="173"/>
      <c r="BI741" s="173"/>
      <c r="BJ741" s="173"/>
      <c r="BK741" s="173"/>
      <c r="BL741" s="173"/>
      <c r="BM741" s="3"/>
      <c r="BN741" s="3"/>
      <c r="BO741" s="3"/>
      <c r="BP741" s="3"/>
      <c r="BQ741" s="3"/>
      <c r="BR741" s="3"/>
      <c r="BS741" s="3"/>
      <c r="BT741" s="3"/>
      <c r="BU741" s="3"/>
      <c r="BV741" s="3"/>
      <c r="BW741" s="3"/>
      <c r="BX741" s="3"/>
      <c r="BY741" s="3"/>
      <c r="BZ741" s="3"/>
    </row>
    <row r="742" spans="1:78" ht="13.9" customHeight="1" x14ac:dyDescent="0.25">
      <c r="A742" s="3"/>
      <c r="B742" s="107" t="s">
        <v>104</v>
      </c>
      <c r="C742" s="111" t="s">
        <v>129</v>
      </c>
      <c r="D742" s="112" t="s">
        <v>12</v>
      </c>
      <c r="E742" s="189"/>
      <c r="F742" s="189"/>
      <c r="G742" s="189"/>
      <c r="H742" s="189"/>
      <c r="I742" s="189"/>
      <c r="J742" s="189"/>
      <c r="K742" s="189"/>
      <c r="L742" s="189"/>
      <c r="M742" s="189">
        <v>0</v>
      </c>
      <c r="N742" s="189">
        <v>0</v>
      </c>
      <c r="O742" s="194">
        <v>-0.58499999999999996</v>
      </c>
      <c r="P742" s="189">
        <v>-0.58499999999999996</v>
      </c>
      <c r="Q742" s="189">
        <v>-0.58499999999999996</v>
      </c>
      <c r="R742" s="189">
        <v>-0.58499999999999996</v>
      </c>
      <c r="S742" s="178">
        <v>-0.60530201365709002</v>
      </c>
      <c r="T742" s="178">
        <v>-0.63440717912951328</v>
      </c>
      <c r="U742" s="178">
        <v>-0.657929345883426</v>
      </c>
      <c r="V742" s="178">
        <v>-0.68114171406756363</v>
      </c>
      <c r="W742" s="178">
        <v>-0.7051662156835784</v>
      </c>
      <c r="X742" s="178">
        <v>-0.7305922444593772</v>
      </c>
      <c r="Y742" s="173"/>
      <c r="Z742" s="173"/>
      <c r="AA742" s="173"/>
      <c r="AB742" s="173"/>
      <c r="AC742" s="173"/>
      <c r="AD742" s="173"/>
      <c r="AE742" s="173"/>
      <c r="AF742" s="173"/>
      <c r="AG742" s="173"/>
      <c r="AH742" s="173"/>
      <c r="AI742" s="173"/>
      <c r="AJ742" s="173"/>
      <c r="AK742" s="173"/>
      <c r="AL742" s="173"/>
      <c r="AM742" s="173"/>
      <c r="AN742" s="173"/>
      <c r="AO742" s="173"/>
      <c r="AP742" s="173"/>
      <c r="AQ742" s="173"/>
      <c r="AR742" s="173"/>
      <c r="AS742" s="173"/>
      <c r="AT742" s="173"/>
      <c r="AU742" s="173"/>
      <c r="AV742" s="173"/>
      <c r="AW742" s="173"/>
      <c r="AX742" s="173"/>
      <c r="AY742" s="173"/>
      <c r="AZ742" s="173"/>
      <c r="BA742" s="173"/>
      <c r="BB742" s="173"/>
      <c r="BC742" s="173"/>
      <c r="BD742" s="173"/>
      <c r="BE742" s="173"/>
      <c r="BF742" s="173"/>
      <c r="BG742" s="173"/>
      <c r="BH742" s="173"/>
      <c r="BI742" s="173"/>
      <c r="BJ742" s="173"/>
      <c r="BK742" s="173"/>
      <c r="BL742" s="173"/>
      <c r="BM742" s="3"/>
      <c r="BN742" s="3"/>
      <c r="BO742" s="3"/>
      <c r="BP742" s="3"/>
      <c r="BQ742" s="3"/>
      <c r="BR742" s="3"/>
      <c r="BS742" s="3"/>
      <c r="BT742" s="3"/>
      <c r="BU742" s="3"/>
      <c r="BV742" s="3"/>
      <c r="BW742" s="3"/>
      <c r="BX742" s="3"/>
      <c r="BY742" s="3"/>
      <c r="BZ742" s="3"/>
    </row>
    <row r="743" spans="1:78" ht="13.9" customHeight="1" x14ac:dyDescent="0.25">
      <c r="A743" s="3"/>
      <c r="B743" s="107" t="s">
        <v>104</v>
      </c>
      <c r="C743" s="111" t="s">
        <v>128</v>
      </c>
      <c r="D743" s="112" t="s">
        <v>9</v>
      </c>
      <c r="E743" s="189"/>
      <c r="F743" s="189"/>
      <c r="G743" s="189"/>
      <c r="H743" s="189"/>
      <c r="I743" s="189"/>
      <c r="J743" s="189"/>
      <c r="K743" s="189"/>
      <c r="L743" s="189"/>
      <c r="M743" s="189">
        <v>-3</v>
      </c>
      <c r="N743" s="189">
        <v>-41</v>
      </c>
      <c r="O743" s="194">
        <v>-41</v>
      </c>
      <c r="P743" s="189">
        <v>0</v>
      </c>
      <c r="Q743" s="189">
        <v>0</v>
      </c>
      <c r="R743" s="189">
        <v>0</v>
      </c>
      <c r="S743" s="178">
        <v>0</v>
      </c>
      <c r="T743" s="178">
        <v>0</v>
      </c>
      <c r="U743" s="178">
        <v>0</v>
      </c>
      <c r="V743" s="178">
        <v>0</v>
      </c>
      <c r="W743" s="178">
        <v>0</v>
      </c>
      <c r="X743" s="178">
        <v>0</v>
      </c>
      <c r="Y743" s="173"/>
      <c r="Z743" s="173"/>
      <c r="AA743" s="173"/>
      <c r="AB743" s="173"/>
      <c r="AC743" s="173"/>
      <c r="AD743" s="173"/>
      <c r="AE743" s="173"/>
      <c r="AF743" s="173"/>
      <c r="AG743" s="173"/>
      <c r="AH743" s="173"/>
      <c r="AI743" s="173"/>
      <c r="AJ743" s="173"/>
      <c r="AK743" s="173"/>
      <c r="AL743" s="173"/>
      <c r="AM743" s="173"/>
      <c r="AN743" s="173"/>
      <c r="AO743" s="173"/>
      <c r="AP743" s="173"/>
      <c r="AQ743" s="173"/>
      <c r="AR743" s="173"/>
      <c r="AS743" s="173"/>
      <c r="AT743" s="173"/>
      <c r="AU743" s="173"/>
      <c r="AV743" s="173"/>
      <c r="AW743" s="173"/>
      <c r="AX743" s="173"/>
      <c r="AY743" s="173"/>
      <c r="AZ743" s="173"/>
      <c r="BA743" s="173"/>
      <c r="BB743" s="173"/>
      <c r="BC743" s="173"/>
      <c r="BD743" s="173"/>
      <c r="BE743" s="173"/>
      <c r="BF743" s="173"/>
      <c r="BG743" s="173"/>
      <c r="BH743" s="173"/>
      <c r="BI743" s="173"/>
      <c r="BJ743" s="173"/>
      <c r="BK743" s="173"/>
      <c r="BL743" s="173"/>
      <c r="BM743" s="3"/>
      <c r="BN743" s="3"/>
      <c r="BO743" s="3"/>
      <c r="BP743" s="3"/>
      <c r="BQ743" s="3"/>
      <c r="BR743" s="3"/>
      <c r="BS743" s="3"/>
      <c r="BT743" s="3"/>
      <c r="BU743" s="3"/>
      <c r="BV743" s="3"/>
      <c r="BW743" s="3"/>
      <c r="BX743" s="3"/>
      <c r="BY743" s="3"/>
      <c r="BZ743" s="3"/>
    </row>
    <row r="744" spans="1:78" ht="13.9" customHeight="1" x14ac:dyDescent="0.25">
      <c r="A744" s="3"/>
      <c r="B744" s="107" t="s">
        <v>104</v>
      </c>
      <c r="C744" s="111" t="s">
        <v>127</v>
      </c>
      <c r="D744" s="112" t="s">
        <v>9</v>
      </c>
      <c r="E744" s="189"/>
      <c r="F744" s="189"/>
      <c r="G744" s="189"/>
      <c r="H744" s="189"/>
      <c r="I744" s="189"/>
      <c r="J744" s="189"/>
      <c r="K744" s="189"/>
      <c r="L744" s="189"/>
      <c r="M744" s="189">
        <v>0</v>
      </c>
      <c r="N744" s="189">
        <v>-9.2912180000000006</v>
      </c>
      <c r="O744" s="194">
        <v>0</v>
      </c>
      <c r="P744" s="189">
        <v>0</v>
      </c>
      <c r="Q744" s="189">
        <v>0</v>
      </c>
      <c r="R744" s="189">
        <v>0</v>
      </c>
      <c r="S744" s="178">
        <v>0</v>
      </c>
      <c r="T744" s="178">
        <v>0</v>
      </c>
      <c r="U744" s="178">
        <v>0</v>
      </c>
      <c r="V744" s="178">
        <v>0</v>
      </c>
      <c r="W744" s="178">
        <v>0</v>
      </c>
      <c r="X744" s="178">
        <v>0</v>
      </c>
      <c r="Y744" s="173"/>
      <c r="Z744" s="173"/>
      <c r="AA744" s="173"/>
      <c r="AB744" s="173"/>
      <c r="AC744" s="173"/>
      <c r="AD744" s="173"/>
      <c r="AE744" s="173"/>
      <c r="AF744" s="173"/>
      <c r="AG744" s="173"/>
      <c r="AH744" s="173"/>
      <c r="AI744" s="173"/>
      <c r="AJ744" s="173"/>
      <c r="AK744" s="173"/>
      <c r="AL744" s="173"/>
      <c r="AM744" s="173"/>
      <c r="AN744" s="173"/>
      <c r="AO744" s="173"/>
      <c r="AP744" s="173"/>
      <c r="AQ744" s="173"/>
      <c r="AR744" s="173"/>
      <c r="AS744" s="173"/>
      <c r="AT744" s="173"/>
      <c r="AU744" s="173"/>
      <c r="AV744" s="173"/>
      <c r="AW744" s="173"/>
      <c r="AX744" s="173"/>
      <c r="AY744" s="173"/>
      <c r="AZ744" s="173"/>
      <c r="BA744" s="173"/>
      <c r="BB744" s="173"/>
      <c r="BC744" s="173"/>
      <c r="BD744" s="173"/>
      <c r="BE744" s="173"/>
      <c r="BF744" s="173"/>
      <c r="BG744" s="173"/>
      <c r="BH744" s="173"/>
      <c r="BI744" s="173"/>
      <c r="BJ744" s="173"/>
      <c r="BK744" s="173"/>
      <c r="BL744" s="173"/>
      <c r="BM744" s="3"/>
      <c r="BN744" s="3"/>
      <c r="BO744" s="3"/>
      <c r="BP744" s="3"/>
      <c r="BQ744" s="3"/>
      <c r="BR744" s="3"/>
      <c r="BS744" s="3"/>
      <c r="BT744" s="3"/>
      <c r="BU744" s="3"/>
      <c r="BV744" s="3"/>
      <c r="BW744" s="3"/>
      <c r="BX744" s="3"/>
      <c r="BY744" s="3"/>
      <c r="BZ744" s="3"/>
    </row>
    <row r="745" spans="1:78" ht="13.9" customHeight="1" x14ac:dyDescent="0.25">
      <c r="A745" s="3"/>
      <c r="B745" s="107" t="s">
        <v>104</v>
      </c>
      <c r="C745" s="111" t="s">
        <v>127</v>
      </c>
      <c r="D745" s="112" t="s">
        <v>7</v>
      </c>
      <c r="E745" s="189"/>
      <c r="F745" s="189"/>
      <c r="G745" s="189"/>
      <c r="H745" s="189"/>
      <c r="I745" s="189"/>
      <c r="J745" s="189"/>
      <c r="K745" s="189"/>
      <c r="L745" s="189"/>
      <c r="M745" s="189">
        <v>0</v>
      </c>
      <c r="N745" s="189">
        <v>-0.82972500000000005</v>
      </c>
      <c r="O745" s="194">
        <v>0</v>
      </c>
      <c r="P745" s="189">
        <v>0</v>
      </c>
      <c r="Q745" s="189">
        <v>0</v>
      </c>
      <c r="R745" s="189">
        <v>0</v>
      </c>
      <c r="S745" s="178">
        <v>0</v>
      </c>
      <c r="T745" s="178">
        <v>0</v>
      </c>
      <c r="U745" s="178">
        <v>0</v>
      </c>
      <c r="V745" s="178">
        <v>0</v>
      </c>
      <c r="W745" s="178">
        <v>0</v>
      </c>
      <c r="X745" s="178">
        <v>0</v>
      </c>
      <c r="Y745" s="173"/>
      <c r="Z745" s="173"/>
      <c r="AA745" s="173"/>
      <c r="AB745" s="173"/>
      <c r="AC745" s="173"/>
      <c r="AD745" s="173"/>
      <c r="AE745" s="173"/>
      <c r="AF745" s="173"/>
      <c r="AG745" s="173"/>
      <c r="AH745" s="173"/>
      <c r="AI745" s="173"/>
      <c r="AJ745" s="173"/>
      <c r="AK745" s="173"/>
      <c r="AL745" s="173"/>
      <c r="AM745" s="173"/>
      <c r="AN745" s="173"/>
      <c r="AO745" s="173"/>
      <c r="AP745" s="173"/>
      <c r="AQ745" s="173"/>
      <c r="AR745" s="173"/>
      <c r="AS745" s="173"/>
      <c r="AT745" s="173"/>
      <c r="AU745" s="173"/>
      <c r="AV745" s="173"/>
      <c r="AW745" s="173"/>
      <c r="AX745" s="173"/>
      <c r="AY745" s="173"/>
      <c r="AZ745" s="173"/>
      <c r="BA745" s="173"/>
      <c r="BB745" s="173"/>
      <c r="BC745" s="173"/>
      <c r="BD745" s="173"/>
      <c r="BE745" s="173"/>
      <c r="BF745" s="173"/>
      <c r="BG745" s="173"/>
      <c r="BH745" s="173"/>
      <c r="BI745" s="173"/>
      <c r="BJ745" s="173"/>
      <c r="BK745" s="173"/>
      <c r="BL745" s="173"/>
      <c r="BM745" s="3"/>
      <c r="BN745" s="3"/>
      <c r="BO745" s="3"/>
      <c r="BP745" s="3"/>
      <c r="BQ745" s="3"/>
      <c r="BR745" s="3"/>
      <c r="BS745" s="3"/>
      <c r="BT745" s="3"/>
      <c r="BU745" s="3"/>
      <c r="BV745" s="3"/>
      <c r="BW745" s="3"/>
      <c r="BX745" s="3"/>
      <c r="BY745" s="3"/>
      <c r="BZ745" s="3"/>
    </row>
    <row r="746" spans="1:78" ht="13.9" customHeight="1" x14ac:dyDescent="0.25">
      <c r="A746" s="3"/>
      <c r="B746" s="107" t="s">
        <v>104</v>
      </c>
      <c r="C746" s="111" t="s">
        <v>126</v>
      </c>
      <c r="D746" s="112" t="s">
        <v>10</v>
      </c>
      <c r="E746" s="189"/>
      <c r="F746" s="189"/>
      <c r="G746" s="189"/>
      <c r="H746" s="189"/>
      <c r="I746" s="189"/>
      <c r="J746" s="189"/>
      <c r="K746" s="189"/>
      <c r="L746" s="189"/>
      <c r="M746" s="189">
        <v>0</v>
      </c>
      <c r="N746" s="189">
        <v>-38.146999999999998</v>
      </c>
      <c r="O746" s="194">
        <v>0</v>
      </c>
      <c r="P746" s="189">
        <v>0</v>
      </c>
      <c r="Q746" s="189">
        <v>0</v>
      </c>
      <c r="R746" s="189">
        <v>0</v>
      </c>
      <c r="S746" s="178">
        <v>0</v>
      </c>
      <c r="T746" s="178">
        <v>0</v>
      </c>
      <c r="U746" s="178">
        <v>0</v>
      </c>
      <c r="V746" s="178">
        <v>0</v>
      </c>
      <c r="W746" s="178">
        <v>0</v>
      </c>
      <c r="X746" s="178">
        <v>0</v>
      </c>
      <c r="Y746" s="173"/>
      <c r="Z746" s="173"/>
      <c r="AA746" s="173"/>
      <c r="AB746" s="173"/>
      <c r="AC746" s="173"/>
      <c r="AD746" s="173"/>
      <c r="AE746" s="173"/>
      <c r="AF746" s="173"/>
      <c r="AG746" s="173"/>
      <c r="AH746" s="173"/>
      <c r="AI746" s="173"/>
      <c r="AJ746" s="173"/>
      <c r="AK746" s="173"/>
      <c r="AL746" s="173"/>
      <c r="AM746" s="173"/>
      <c r="AN746" s="173"/>
      <c r="AO746" s="173"/>
      <c r="AP746" s="173"/>
      <c r="AQ746" s="173"/>
      <c r="AR746" s="173"/>
      <c r="AS746" s="173"/>
      <c r="AT746" s="173"/>
      <c r="AU746" s="173"/>
      <c r="AV746" s="173"/>
      <c r="AW746" s="173"/>
      <c r="AX746" s="173"/>
      <c r="AY746" s="173"/>
      <c r="AZ746" s="173"/>
      <c r="BA746" s="173"/>
      <c r="BB746" s="173"/>
      <c r="BC746" s="173"/>
      <c r="BD746" s="173"/>
      <c r="BE746" s="173"/>
      <c r="BF746" s="173"/>
      <c r="BG746" s="173"/>
      <c r="BH746" s="173"/>
      <c r="BI746" s="173"/>
      <c r="BJ746" s="173"/>
      <c r="BK746" s="173"/>
      <c r="BL746" s="173"/>
      <c r="BM746" s="3"/>
      <c r="BN746" s="3"/>
      <c r="BO746" s="3"/>
      <c r="BP746" s="3"/>
      <c r="BQ746" s="3"/>
      <c r="BR746" s="3"/>
      <c r="BS746" s="3"/>
      <c r="BT746" s="3"/>
      <c r="BU746" s="3"/>
      <c r="BV746" s="3"/>
      <c r="BW746" s="3"/>
      <c r="BX746" s="3"/>
      <c r="BY746" s="3"/>
      <c r="BZ746" s="3"/>
    </row>
    <row r="747" spans="1:78" ht="13.9" customHeight="1" x14ac:dyDescent="0.25">
      <c r="A747" s="3"/>
      <c r="B747" s="107" t="s">
        <v>104</v>
      </c>
      <c r="C747" s="111" t="s">
        <v>126</v>
      </c>
      <c r="D747" s="112" t="s">
        <v>12</v>
      </c>
      <c r="E747" s="189"/>
      <c r="F747" s="189"/>
      <c r="G747" s="189"/>
      <c r="H747" s="189"/>
      <c r="I747" s="189"/>
      <c r="J747" s="189"/>
      <c r="K747" s="189"/>
      <c r="L747" s="189"/>
      <c r="M747" s="189">
        <v>0</v>
      </c>
      <c r="N747" s="189">
        <v>-3.4150999999999998</v>
      </c>
      <c r="O747" s="194">
        <v>0</v>
      </c>
      <c r="P747" s="189">
        <v>0</v>
      </c>
      <c r="Q747" s="189">
        <v>0</v>
      </c>
      <c r="R747" s="189">
        <v>0</v>
      </c>
      <c r="S747" s="178">
        <v>0</v>
      </c>
      <c r="T747" s="178">
        <v>0</v>
      </c>
      <c r="U747" s="178">
        <v>0</v>
      </c>
      <c r="V747" s="178">
        <v>0</v>
      </c>
      <c r="W747" s="178">
        <v>0</v>
      </c>
      <c r="X747" s="178">
        <v>0</v>
      </c>
      <c r="Y747" s="173"/>
      <c r="Z747" s="173"/>
      <c r="AA747" s="173"/>
      <c r="AB747" s="173"/>
      <c r="AC747" s="173"/>
      <c r="AD747" s="173"/>
      <c r="AE747" s="173"/>
      <c r="AF747" s="173"/>
      <c r="AG747" s="173"/>
      <c r="AH747" s="173"/>
      <c r="AI747" s="173"/>
      <c r="AJ747" s="173"/>
      <c r="AK747" s="173"/>
      <c r="AL747" s="173"/>
      <c r="AM747" s="173"/>
      <c r="AN747" s="173"/>
      <c r="AO747" s="173"/>
      <c r="AP747" s="173"/>
      <c r="AQ747" s="173"/>
      <c r="AR747" s="173"/>
      <c r="AS747" s="173"/>
      <c r="AT747" s="173"/>
      <c r="AU747" s="173"/>
      <c r="AV747" s="173"/>
      <c r="AW747" s="173"/>
      <c r="AX747" s="173"/>
      <c r="AY747" s="173"/>
      <c r="AZ747" s="173"/>
      <c r="BA747" s="173"/>
      <c r="BB747" s="173"/>
      <c r="BC747" s="173"/>
      <c r="BD747" s="173"/>
      <c r="BE747" s="173"/>
      <c r="BF747" s="173"/>
      <c r="BG747" s="173"/>
      <c r="BH747" s="173"/>
      <c r="BI747" s="173"/>
      <c r="BJ747" s="173"/>
      <c r="BK747" s="173"/>
      <c r="BL747" s="173"/>
      <c r="BM747" s="3"/>
      <c r="BN747" s="3"/>
      <c r="BO747" s="3"/>
      <c r="BP747" s="3"/>
      <c r="BQ747" s="3"/>
      <c r="BR747" s="3"/>
      <c r="BS747" s="3"/>
      <c r="BT747" s="3"/>
      <c r="BU747" s="3"/>
      <c r="BV747" s="3"/>
      <c r="BW747" s="3"/>
      <c r="BX747" s="3"/>
      <c r="BY747" s="3"/>
      <c r="BZ747" s="3"/>
    </row>
    <row r="748" spans="1:78" ht="13.9" customHeight="1" x14ac:dyDescent="0.25">
      <c r="A748" s="3"/>
      <c r="B748" s="107" t="s">
        <v>104</v>
      </c>
      <c r="C748" s="111" t="s">
        <v>125</v>
      </c>
      <c r="D748" s="112" t="s">
        <v>10</v>
      </c>
      <c r="E748" s="189"/>
      <c r="F748" s="189"/>
      <c r="G748" s="189"/>
      <c r="H748" s="189"/>
      <c r="I748" s="189"/>
      <c r="J748" s="189"/>
      <c r="K748" s="189"/>
      <c r="L748" s="189"/>
      <c r="M748" s="189">
        <v>0</v>
      </c>
      <c r="N748" s="189">
        <v>-20.62</v>
      </c>
      <c r="O748" s="194">
        <v>0</v>
      </c>
      <c r="P748" s="189">
        <v>0</v>
      </c>
      <c r="Q748" s="189">
        <v>0</v>
      </c>
      <c r="R748" s="189">
        <v>0</v>
      </c>
      <c r="S748" s="178">
        <v>0</v>
      </c>
      <c r="T748" s="178">
        <v>0</v>
      </c>
      <c r="U748" s="178">
        <v>0</v>
      </c>
      <c r="V748" s="178">
        <v>0</v>
      </c>
      <c r="W748" s="178">
        <v>0</v>
      </c>
      <c r="X748" s="178">
        <v>0</v>
      </c>
      <c r="Y748" s="173"/>
      <c r="Z748" s="173"/>
      <c r="AA748" s="173"/>
      <c r="AB748" s="173"/>
      <c r="AC748" s="173"/>
      <c r="AD748" s="173"/>
      <c r="AE748" s="173"/>
      <c r="AF748" s="173"/>
      <c r="AG748" s="173"/>
      <c r="AH748" s="173"/>
      <c r="AI748" s="173"/>
      <c r="AJ748" s="173"/>
      <c r="AK748" s="173"/>
      <c r="AL748" s="173"/>
      <c r="AM748" s="173"/>
      <c r="AN748" s="173"/>
      <c r="AO748" s="173"/>
      <c r="AP748" s="173"/>
      <c r="AQ748" s="173"/>
      <c r="AR748" s="173"/>
      <c r="AS748" s="173"/>
      <c r="AT748" s="173"/>
      <c r="AU748" s="173"/>
      <c r="AV748" s="173"/>
      <c r="AW748" s="173"/>
      <c r="AX748" s="173"/>
      <c r="AY748" s="173"/>
      <c r="AZ748" s="173"/>
      <c r="BA748" s="173"/>
      <c r="BB748" s="173"/>
      <c r="BC748" s="173"/>
      <c r="BD748" s="173"/>
      <c r="BE748" s="173"/>
      <c r="BF748" s="173"/>
      <c r="BG748" s="173"/>
      <c r="BH748" s="173"/>
      <c r="BI748" s="173"/>
      <c r="BJ748" s="173"/>
      <c r="BK748" s="173"/>
      <c r="BL748" s="173"/>
      <c r="BM748" s="3"/>
      <c r="BN748" s="3"/>
      <c r="BO748" s="3"/>
      <c r="BP748" s="3"/>
      <c r="BQ748" s="3"/>
      <c r="BR748" s="3"/>
      <c r="BS748" s="3"/>
      <c r="BT748" s="3"/>
      <c r="BU748" s="3"/>
      <c r="BV748" s="3"/>
      <c r="BW748" s="3"/>
      <c r="BX748" s="3"/>
      <c r="BY748" s="3"/>
      <c r="BZ748" s="3"/>
    </row>
    <row r="749" spans="1:78" ht="13.9" customHeight="1" x14ac:dyDescent="0.25">
      <c r="A749" s="3"/>
      <c r="B749" s="107" t="s">
        <v>104</v>
      </c>
      <c r="C749" s="111" t="s">
        <v>125</v>
      </c>
      <c r="D749" s="112" t="s">
        <v>12</v>
      </c>
      <c r="E749" s="189"/>
      <c r="F749" s="189"/>
      <c r="G749" s="189"/>
      <c r="H749" s="189"/>
      <c r="I749" s="189"/>
      <c r="J749" s="189"/>
      <c r="K749" s="189"/>
      <c r="L749" s="189"/>
      <c r="M749" s="189">
        <v>0</v>
      </c>
      <c r="N749" s="189">
        <v>-1.8459999999999999</v>
      </c>
      <c r="O749" s="194">
        <v>0</v>
      </c>
      <c r="P749" s="189">
        <v>0</v>
      </c>
      <c r="Q749" s="189">
        <v>0</v>
      </c>
      <c r="R749" s="189">
        <v>0</v>
      </c>
      <c r="S749" s="178">
        <v>0</v>
      </c>
      <c r="T749" s="178">
        <v>0</v>
      </c>
      <c r="U749" s="178">
        <v>0</v>
      </c>
      <c r="V749" s="178">
        <v>0</v>
      </c>
      <c r="W749" s="178">
        <v>0</v>
      </c>
      <c r="X749" s="178">
        <v>0</v>
      </c>
      <c r="Y749" s="173"/>
      <c r="Z749" s="173"/>
      <c r="AA749" s="173"/>
      <c r="AB749" s="173"/>
      <c r="AC749" s="173"/>
      <c r="AD749" s="173"/>
      <c r="AE749" s="173"/>
      <c r="AF749" s="173"/>
      <c r="AG749" s="173"/>
      <c r="AH749" s="173"/>
      <c r="AI749" s="173"/>
      <c r="AJ749" s="173"/>
      <c r="AK749" s="173"/>
      <c r="AL749" s="173"/>
      <c r="AM749" s="173"/>
      <c r="AN749" s="173"/>
      <c r="AO749" s="173"/>
      <c r="AP749" s="173"/>
      <c r="AQ749" s="173"/>
      <c r="AR749" s="173"/>
      <c r="AS749" s="173"/>
      <c r="AT749" s="173"/>
      <c r="AU749" s="173"/>
      <c r="AV749" s="173"/>
      <c r="AW749" s="173"/>
      <c r="AX749" s="173"/>
      <c r="AY749" s="173"/>
      <c r="AZ749" s="173"/>
      <c r="BA749" s="173"/>
      <c r="BB749" s="173"/>
      <c r="BC749" s="173"/>
      <c r="BD749" s="173"/>
      <c r="BE749" s="173"/>
      <c r="BF749" s="173"/>
      <c r="BG749" s="173"/>
      <c r="BH749" s="173"/>
      <c r="BI749" s="173"/>
      <c r="BJ749" s="173"/>
      <c r="BK749" s="173"/>
      <c r="BL749" s="173"/>
      <c r="BM749" s="3"/>
      <c r="BN749" s="3"/>
      <c r="BO749" s="3"/>
      <c r="BP749" s="3"/>
      <c r="BQ749" s="3"/>
      <c r="BR749" s="3"/>
      <c r="BS749" s="3"/>
      <c r="BT749" s="3"/>
      <c r="BU749" s="3"/>
      <c r="BV749" s="3"/>
      <c r="BW749" s="3"/>
      <c r="BX749" s="3"/>
      <c r="BY749" s="3"/>
      <c r="BZ749" s="3"/>
    </row>
    <row r="750" spans="1:78" ht="13.9" customHeight="1" x14ac:dyDescent="0.25">
      <c r="A750" s="3"/>
      <c r="B750" s="107" t="s">
        <v>104</v>
      </c>
      <c r="C750" s="111" t="s">
        <v>124</v>
      </c>
      <c r="D750" s="112" t="s">
        <v>9</v>
      </c>
      <c r="E750" s="189"/>
      <c r="F750" s="189"/>
      <c r="G750" s="189"/>
      <c r="H750" s="189"/>
      <c r="I750" s="189"/>
      <c r="J750" s="189"/>
      <c r="K750" s="189"/>
      <c r="L750" s="189"/>
      <c r="M750" s="189">
        <v>-20</v>
      </c>
      <c r="N750" s="189">
        <v>0</v>
      </c>
      <c r="O750" s="194">
        <v>0</v>
      </c>
      <c r="P750" s="189">
        <v>0</v>
      </c>
      <c r="Q750" s="189">
        <v>0</v>
      </c>
      <c r="R750" s="189">
        <v>0</v>
      </c>
      <c r="S750" s="178">
        <v>0</v>
      </c>
      <c r="T750" s="178">
        <v>0</v>
      </c>
      <c r="U750" s="178">
        <v>0</v>
      </c>
      <c r="V750" s="178">
        <v>0</v>
      </c>
      <c r="W750" s="178">
        <v>0</v>
      </c>
      <c r="X750" s="178">
        <v>0</v>
      </c>
      <c r="Y750" s="173"/>
      <c r="Z750" s="173"/>
      <c r="AA750" s="173"/>
      <c r="AB750" s="173"/>
      <c r="AC750" s="173"/>
      <c r="AD750" s="173"/>
      <c r="AE750" s="173"/>
      <c r="AF750" s="173"/>
      <c r="AG750" s="173"/>
      <c r="AH750" s="173"/>
      <c r="AI750" s="173"/>
      <c r="AJ750" s="173"/>
      <c r="AK750" s="173"/>
      <c r="AL750" s="173"/>
      <c r="AM750" s="173"/>
      <c r="AN750" s="173"/>
      <c r="AO750" s="173"/>
      <c r="AP750" s="173"/>
      <c r="AQ750" s="173"/>
      <c r="AR750" s="173"/>
      <c r="AS750" s="173"/>
      <c r="AT750" s="173"/>
      <c r="AU750" s="173"/>
      <c r="AV750" s="173"/>
      <c r="AW750" s="173"/>
      <c r="AX750" s="173"/>
      <c r="AY750" s="173"/>
      <c r="AZ750" s="173"/>
      <c r="BA750" s="173"/>
      <c r="BB750" s="173"/>
      <c r="BC750" s="173"/>
      <c r="BD750" s="173"/>
      <c r="BE750" s="173"/>
      <c r="BF750" s="173"/>
      <c r="BG750" s="173"/>
      <c r="BH750" s="173"/>
      <c r="BI750" s="173"/>
      <c r="BJ750" s="173"/>
      <c r="BK750" s="173"/>
      <c r="BL750" s="173"/>
      <c r="BM750" s="3"/>
      <c r="BN750" s="3"/>
      <c r="BO750" s="3"/>
      <c r="BP750" s="3"/>
      <c r="BQ750" s="3"/>
      <c r="BR750" s="3"/>
      <c r="BS750" s="3"/>
      <c r="BT750" s="3"/>
      <c r="BU750" s="3"/>
      <c r="BV750" s="3"/>
      <c r="BW750" s="3"/>
      <c r="BX750" s="3"/>
      <c r="BY750" s="3"/>
      <c r="BZ750" s="3"/>
    </row>
    <row r="751" spans="1:78" ht="13.9" customHeight="1" x14ac:dyDescent="0.25">
      <c r="A751" s="3"/>
      <c r="B751" s="107" t="s">
        <v>104</v>
      </c>
      <c r="C751" s="111" t="s">
        <v>123</v>
      </c>
      <c r="D751" s="112" t="s">
        <v>12</v>
      </c>
      <c r="E751" s="189"/>
      <c r="F751" s="189"/>
      <c r="G751" s="189"/>
      <c r="H751" s="189"/>
      <c r="I751" s="189"/>
      <c r="J751" s="189"/>
      <c r="K751" s="189"/>
      <c r="L751" s="189"/>
      <c r="M751" s="189">
        <v>0</v>
      </c>
      <c r="N751" s="189">
        <v>0</v>
      </c>
      <c r="O751" s="194">
        <v>60.862946136199362</v>
      </c>
      <c r="P751" s="189">
        <v>60.991748883653322</v>
      </c>
      <c r="Q751" s="189">
        <v>60.566591765094437</v>
      </c>
      <c r="R751" s="189">
        <v>66.268804825022869</v>
      </c>
      <c r="S751" s="178">
        <v>68.568617099547055</v>
      </c>
      <c r="T751" s="178">
        <v>71.86565048431973</v>
      </c>
      <c r="U751" s="178">
        <v>74.530241728211493</v>
      </c>
      <c r="V751" s="178">
        <v>77.159738987563955</v>
      </c>
      <c r="W751" s="178">
        <v>79.881234728777855</v>
      </c>
      <c r="X751" s="178">
        <v>82.761495478211756</v>
      </c>
      <c r="Y751" s="173"/>
      <c r="Z751" s="173"/>
      <c r="AA751" s="173"/>
      <c r="AB751" s="173"/>
      <c r="AC751" s="173"/>
      <c r="AD751" s="173"/>
      <c r="AE751" s="173"/>
      <c r="AF751" s="173"/>
      <c r="AG751" s="173"/>
      <c r="AH751" s="173"/>
      <c r="AI751" s="173"/>
      <c r="AJ751" s="173"/>
      <c r="AK751" s="173"/>
      <c r="AL751" s="173"/>
      <c r="AM751" s="173"/>
      <c r="AN751" s="173"/>
      <c r="AO751" s="173"/>
      <c r="AP751" s="173"/>
      <c r="AQ751" s="173"/>
      <c r="AR751" s="173"/>
      <c r="AS751" s="173"/>
      <c r="AT751" s="173"/>
      <c r="AU751" s="173"/>
      <c r="AV751" s="173"/>
      <c r="AW751" s="173"/>
      <c r="AX751" s="173"/>
      <c r="AY751" s="173"/>
      <c r="AZ751" s="173"/>
      <c r="BA751" s="173"/>
      <c r="BB751" s="173"/>
      <c r="BC751" s="173"/>
      <c r="BD751" s="173"/>
      <c r="BE751" s="173"/>
      <c r="BF751" s="173"/>
      <c r="BG751" s="173"/>
      <c r="BH751" s="173"/>
      <c r="BI751" s="173"/>
      <c r="BJ751" s="173"/>
      <c r="BK751" s="173"/>
      <c r="BL751" s="173"/>
      <c r="BM751" s="3"/>
      <c r="BN751" s="3"/>
      <c r="BO751" s="3"/>
      <c r="BP751" s="3"/>
      <c r="BQ751" s="3"/>
      <c r="BR751" s="3"/>
      <c r="BS751" s="3"/>
      <c r="BT751" s="3"/>
      <c r="BU751" s="3"/>
      <c r="BV751" s="3"/>
      <c r="BW751" s="3"/>
      <c r="BX751" s="3"/>
      <c r="BY751" s="3"/>
      <c r="BZ751" s="3"/>
    </row>
    <row r="752" spans="1:78" ht="13.9" customHeight="1" x14ac:dyDescent="0.25">
      <c r="A752" s="3"/>
      <c r="B752" s="107" t="s">
        <v>104</v>
      </c>
      <c r="C752" s="111" t="s">
        <v>122</v>
      </c>
      <c r="D752" s="112" t="s">
        <v>12</v>
      </c>
      <c r="E752" s="189"/>
      <c r="F752" s="189"/>
      <c r="G752" s="189"/>
      <c r="H752" s="189"/>
      <c r="I752" s="189"/>
      <c r="J752" s="189"/>
      <c r="K752" s="189"/>
      <c r="L752" s="189"/>
      <c r="M752" s="189">
        <v>6.8921467088758209E-2</v>
      </c>
      <c r="N752" s="189">
        <v>-2.9810476586607321E-2</v>
      </c>
      <c r="O752" s="194">
        <v>0.76498047128923141</v>
      </c>
      <c r="P752" s="189">
        <v>1.3767429901209907</v>
      </c>
      <c r="Q752" s="189">
        <v>1.2734892173368935</v>
      </c>
      <c r="R752" s="189">
        <v>1.3599950265011578</v>
      </c>
      <c r="S752" s="178">
        <v>1.4071926976150058</v>
      </c>
      <c r="T752" s="178">
        <v>1.4748557408423373</v>
      </c>
      <c r="U752" s="178">
        <v>1.5295395524625974</v>
      </c>
      <c r="V752" s="178">
        <v>1.5835031512382229</v>
      </c>
      <c r="W752" s="178">
        <v>1.6393547798056574</v>
      </c>
      <c r="X752" s="178">
        <v>1.6984646476326006</v>
      </c>
      <c r="Y752" s="173"/>
      <c r="Z752" s="173"/>
      <c r="AA752" s="173"/>
      <c r="AB752" s="173"/>
      <c r="AC752" s="173"/>
      <c r="AD752" s="173"/>
      <c r="AE752" s="173"/>
      <c r="AF752" s="173"/>
      <c r="AG752" s="173"/>
      <c r="AH752" s="173"/>
      <c r="AI752" s="173"/>
      <c r="AJ752" s="173"/>
      <c r="AK752" s="173"/>
      <c r="AL752" s="173"/>
      <c r="AM752" s="173"/>
      <c r="AN752" s="173"/>
      <c r="AO752" s="173"/>
      <c r="AP752" s="173"/>
      <c r="AQ752" s="173"/>
      <c r="AR752" s="173"/>
      <c r="AS752" s="173"/>
      <c r="AT752" s="173"/>
      <c r="AU752" s="173"/>
      <c r="AV752" s="173"/>
      <c r="AW752" s="173"/>
      <c r="AX752" s="173"/>
      <c r="AY752" s="173"/>
      <c r="AZ752" s="173"/>
      <c r="BA752" s="173"/>
      <c r="BB752" s="173"/>
      <c r="BC752" s="173"/>
      <c r="BD752" s="173"/>
      <c r="BE752" s="173"/>
      <c r="BF752" s="173"/>
      <c r="BG752" s="173"/>
      <c r="BH752" s="173"/>
      <c r="BI752" s="173"/>
      <c r="BJ752" s="173"/>
      <c r="BK752" s="173"/>
      <c r="BL752" s="173"/>
      <c r="BM752" s="3"/>
      <c r="BN752" s="3"/>
      <c r="BO752" s="3"/>
      <c r="BP752" s="3"/>
      <c r="BQ752" s="3"/>
      <c r="BR752" s="3"/>
      <c r="BS752" s="3"/>
      <c r="BT752" s="3"/>
      <c r="BU752" s="3"/>
      <c r="BV752" s="3"/>
      <c r="BW752" s="3"/>
      <c r="BX752" s="3"/>
      <c r="BY752" s="3"/>
      <c r="BZ752" s="3"/>
    </row>
    <row r="753" spans="1:78" ht="13.9" customHeight="1" x14ac:dyDescent="0.25">
      <c r="A753" s="3"/>
      <c r="B753" s="107" t="s">
        <v>104</v>
      </c>
      <c r="C753" s="111" t="s">
        <v>122</v>
      </c>
      <c r="D753" s="112" t="s">
        <v>10</v>
      </c>
      <c r="E753" s="189"/>
      <c r="F753" s="189"/>
      <c r="G753" s="189"/>
      <c r="H753" s="189"/>
      <c r="I753" s="189"/>
      <c r="J753" s="189"/>
      <c r="K753" s="189"/>
      <c r="L753" s="189"/>
      <c r="M753" s="189">
        <v>2.1973818018503254E-2</v>
      </c>
      <c r="N753" s="189">
        <v>-0.10841465032246723</v>
      </c>
      <c r="O753" s="194">
        <v>0</v>
      </c>
      <c r="P753" s="189">
        <v>0</v>
      </c>
      <c r="Q753" s="189">
        <v>0</v>
      </c>
      <c r="R753" s="189">
        <v>0</v>
      </c>
      <c r="S753" s="178">
        <v>0</v>
      </c>
      <c r="T753" s="178">
        <v>0</v>
      </c>
      <c r="U753" s="178">
        <v>0</v>
      </c>
      <c r="V753" s="178">
        <v>0</v>
      </c>
      <c r="W753" s="178">
        <v>0</v>
      </c>
      <c r="X753" s="178">
        <v>0</v>
      </c>
      <c r="Y753" s="173"/>
      <c r="Z753" s="173"/>
      <c r="AA753" s="173"/>
      <c r="AB753" s="173"/>
      <c r="AC753" s="173"/>
      <c r="AD753" s="173"/>
      <c r="AE753" s="173"/>
      <c r="AF753" s="173"/>
      <c r="AG753" s="173"/>
      <c r="AH753" s="173"/>
      <c r="AI753" s="173"/>
      <c r="AJ753" s="173"/>
      <c r="AK753" s="173"/>
      <c r="AL753" s="173"/>
      <c r="AM753" s="173"/>
      <c r="AN753" s="173"/>
      <c r="AO753" s="173"/>
      <c r="AP753" s="173"/>
      <c r="AQ753" s="173"/>
      <c r="AR753" s="173"/>
      <c r="AS753" s="173"/>
      <c r="AT753" s="173"/>
      <c r="AU753" s="173"/>
      <c r="AV753" s="173"/>
      <c r="AW753" s="173"/>
      <c r="AX753" s="173"/>
      <c r="AY753" s="173"/>
      <c r="AZ753" s="173"/>
      <c r="BA753" s="173"/>
      <c r="BB753" s="173"/>
      <c r="BC753" s="173"/>
      <c r="BD753" s="173"/>
      <c r="BE753" s="173"/>
      <c r="BF753" s="173"/>
      <c r="BG753" s="173"/>
      <c r="BH753" s="173"/>
      <c r="BI753" s="173"/>
      <c r="BJ753" s="173"/>
      <c r="BK753" s="173"/>
      <c r="BL753" s="173"/>
      <c r="BM753" s="3"/>
      <c r="BN753" s="3"/>
      <c r="BO753" s="3"/>
      <c r="BP753" s="3"/>
      <c r="BQ753" s="3"/>
      <c r="BR753" s="3"/>
      <c r="BS753" s="3"/>
      <c r="BT753" s="3"/>
      <c r="BU753" s="3"/>
      <c r="BV753" s="3"/>
      <c r="BW753" s="3"/>
      <c r="BX753" s="3"/>
      <c r="BY753" s="3"/>
      <c r="BZ753" s="3"/>
    </row>
    <row r="754" spans="1:78" ht="13.9" customHeight="1" x14ac:dyDescent="0.25">
      <c r="A754" s="3"/>
      <c r="B754" s="107" t="s">
        <v>104</v>
      </c>
      <c r="C754" s="111" t="s">
        <v>121</v>
      </c>
      <c r="D754" s="112" t="s">
        <v>12</v>
      </c>
      <c r="E754" s="189"/>
      <c r="F754" s="189"/>
      <c r="G754" s="189"/>
      <c r="H754" s="189"/>
      <c r="I754" s="189"/>
      <c r="J754" s="189"/>
      <c r="K754" s="189"/>
      <c r="L754" s="189"/>
      <c r="M754" s="189">
        <v>0</v>
      </c>
      <c r="N754" s="189">
        <v>0.42128100831607612</v>
      </c>
      <c r="O754" s="194">
        <v>-0.92707368195423601</v>
      </c>
      <c r="P754" s="189">
        <v>-0.53703078705888119</v>
      </c>
      <c r="Q754" s="189">
        <v>-0.5729633054064136</v>
      </c>
      <c r="R754" s="189">
        <v>-0.6287453711706309</v>
      </c>
      <c r="S754" s="178">
        <v>-0.65056553717462806</v>
      </c>
      <c r="T754" s="178">
        <v>-0.68184714070957064</v>
      </c>
      <c r="U754" s="178">
        <v>-0.70712825774619681</v>
      </c>
      <c r="V754" s="178">
        <v>-0.73207640996788048</v>
      </c>
      <c r="W754" s="178">
        <v>-0.75789742567001839</v>
      </c>
      <c r="X754" s="178">
        <v>-0.78522477250768474</v>
      </c>
      <c r="Y754" s="173"/>
      <c r="Z754" s="173"/>
      <c r="AA754" s="173"/>
      <c r="AB754" s="173"/>
      <c r="AC754" s="173"/>
      <c r="AD754" s="173"/>
      <c r="AE754" s="173"/>
      <c r="AF754" s="173"/>
      <c r="AG754" s="173"/>
      <c r="AH754" s="173"/>
      <c r="AI754" s="173"/>
      <c r="AJ754" s="173"/>
      <c r="AK754" s="173"/>
      <c r="AL754" s="173"/>
      <c r="AM754" s="173"/>
      <c r="AN754" s="173"/>
      <c r="AO754" s="173"/>
      <c r="AP754" s="173"/>
      <c r="AQ754" s="173"/>
      <c r="AR754" s="173"/>
      <c r="AS754" s="173"/>
      <c r="AT754" s="173"/>
      <c r="AU754" s="173"/>
      <c r="AV754" s="173"/>
      <c r="AW754" s="173"/>
      <c r="AX754" s="173"/>
      <c r="AY754" s="173"/>
      <c r="AZ754" s="173"/>
      <c r="BA754" s="173"/>
      <c r="BB754" s="173"/>
      <c r="BC754" s="173"/>
      <c r="BD754" s="173"/>
      <c r="BE754" s="173"/>
      <c r="BF754" s="173"/>
      <c r="BG754" s="173"/>
      <c r="BH754" s="173"/>
      <c r="BI754" s="173"/>
      <c r="BJ754" s="173"/>
      <c r="BK754" s="173"/>
      <c r="BL754" s="173"/>
      <c r="BM754" s="3"/>
      <c r="BN754" s="3"/>
      <c r="BO754" s="3"/>
      <c r="BP754" s="3"/>
      <c r="BQ754" s="3"/>
      <c r="BR754" s="3"/>
      <c r="BS754" s="3"/>
      <c r="BT754" s="3"/>
      <c r="BU754" s="3"/>
      <c r="BV754" s="3"/>
      <c r="BW754" s="3"/>
      <c r="BX754" s="3"/>
      <c r="BY754" s="3"/>
      <c r="BZ754" s="3"/>
    </row>
    <row r="755" spans="1:78" ht="13.9" customHeight="1" x14ac:dyDescent="0.25">
      <c r="A755" s="3"/>
      <c r="B755" s="107" t="s">
        <v>104</v>
      </c>
      <c r="C755" s="111" t="s">
        <v>121</v>
      </c>
      <c r="D755" s="112" t="s">
        <v>10</v>
      </c>
      <c r="E755" s="189"/>
      <c r="F755" s="189"/>
      <c r="G755" s="189"/>
      <c r="H755" s="189"/>
      <c r="I755" s="189"/>
      <c r="J755" s="189"/>
      <c r="K755" s="189"/>
      <c r="L755" s="189"/>
      <c r="M755" s="189">
        <v>0</v>
      </c>
      <c r="N755" s="189">
        <v>0.18620400499029377</v>
      </c>
      <c r="O755" s="194">
        <v>-0.40979440398070888</v>
      </c>
      <c r="P755" s="189">
        <v>-0.23741292482784893</v>
      </c>
      <c r="Q755" s="189">
        <v>-0.25332925989184446</v>
      </c>
      <c r="R755" s="189">
        <v>-0.27802681452842393</v>
      </c>
      <c r="S755" s="178">
        <v>-0.28767553963200226</v>
      </c>
      <c r="T755" s="178">
        <v>-0.30150804637152451</v>
      </c>
      <c r="U755" s="178">
        <v>-0.31268717986451039</v>
      </c>
      <c r="V755" s="178">
        <v>-0.32371907864040222</v>
      </c>
      <c r="W755" s="178">
        <v>-0.3351369515548186</v>
      </c>
      <c r="X755" s="178">
        <v>-0.34722091358326884</v>
      </c>
      <c r="Y755" s="173"/>
      <c r="Z755" s="173"/>
      <c r="AA755" s="173"/>
      <c r="AB755" s="173"/>
      <c r="AC755" s="173"/>
      <c r="AD755" s="173"/>
      <c r="AE755" s="173"/>
      <c r="AF755" s="173"/>
      <c r="AG755" s="173"/>
      <c r="AH755" s="173"/>
      <c r="AI755" s="173"/>
      <c r="AJ755" s="173"/>
      <c r="AK755" s="173"/>
      <c r="AL755" s="173"/>
      <c r="AM755" s="173"/>
      <c r="AN755" s="173"/>
      <c r="AO755" s="173"/>
      <c r="AP755" s="173"/>
      <c r="AQ755" s="173"/>
      <c r="AR755" s="173"/>
      <c r="AS755" s="173"/>
      <c r="AT755" s="173"/>
      <c r="AU755" s="173"/>
      <c r="AV755" s="173"/>
      <c r="AW755" s="173"/>
      <c r="AX755" s="173"/>
      <c r="AY755" s="173"/>
      <c r="AZ755" s="173"/>
      <c r="BA755" s="173"/>
      <c r="BB755" s="173"/>
      <c r="BC755" s="173"/>
      <c r="BD755" s="173"/>
      <c r="BE755" s="173"/>
      <c r="BF755" s="173"/>
      <c r="BG755" s="173"/>
      <c r="BH755" s="173"/>
      <c r="BI755" s="173"/>
      <c r="BJ755" s="173"/>
      <c r="BK755" s="173"/>
      <c r="BL755" s="173"/>
      <c r="BM755" s="3"/>
      <c r="BN755" s="3"/>
      <c r="BO755" s="3"/>
      <c r="BP755" s="3"/>
      <c r="BQ755" s="3"/>
      <c r="BR755" s="3"/>
      <c r="BS755" s="3"/>
      <c r="BT755" s="3"/>
      <c r="BU755" s="3"/>
      <c r="BV755" s="3"/>
      <c r="BW755" s="3"/>
      <c r="BX755" s="3"/>
      <c r="BY755" s="3"/>
      <c r="BZ755" s="3"/>
    </row>
    <row r="756" spans="1:78" ht="13.9" customHeight="1" x14ac:dyDescent="0.25">
      <c r="A756" s="3"/>
      <c r="B756" s="107" t="s">
        <v>104</v>
      </c>
      <c r="C756" s="111" t="s">
        <v>120</v>
      </c>
      <c r="D756" s="112" t="s">
        <v>30</v>
      </c>
      <c r="E756" s="189"/>
      <c r="F756" s="189"/>
      <c r="G756" s="189"/>
      <c r="H756" s="189"/>
      <c r="I756" s="189"/>
      <c r="J756" s="189"/>
      <c r="K756" s="189"/>
      <c r="L756" s="189"/>
      <c r="M756" s="189">
        <v>0</v>
      </c>
      <c r="N756" s="189">
        <v>-3.9658564295355485</v>
      </c>
      <c r="O756" s="194">
        <v>-4.100907691631102</v>
      </c>
      <c r="P756" s="189">
        <v>-4.2404781290762514</v>
      </c>
      <c r="Q756" s="189">
        <v>-4.3877564560335314</v>
      </c>
      <c r="R756" s="189">
        <v>-4.5424312496827088</v>
      </c>
      <c r="S756" s="178">
        <v>-4.7000731321911724</v>
      </c>
      <c r="T756" s="178">
        <v>-4.9260700777794151</v>
      </c>
      <c r="U756" s="178">
        <v>-5.1087159330327836</v>
      </c>
      <c r="V756" s="178">
        <v>-5.2889562520392239</v>
      </c>
      <c r="W756" s="178">
        <v>-5.4755026569941618</v>
      </c>
      <c r="X756" s="178">
        <v>-5.6729316957403508</v>
      </c>
      <c r="Y756" s="173"/>
      <c r="Z756" s="173"/>
      <c r="AA756" s="173"/>
      <c r="AB756" s="173"/>
      <c r="AC756" s="173"/>
      <c r="AD756" s="173"/>
      <c r="AE756" s="173"/>
      <c r="AF756" s="173"/>
      <c r="AG756" s="173"/>
      <c r="AH756" s="173"/>
      <c r="AI756" s="173"/>
      <c r="AJ756" s="173"/>
      <c r="AK756" s="173"/>
      <c r="AL756" s="173"/>
      <c r="AM756" s="173"/>
      <c r="AN756" s="173"/>
      <c r="AO756" s="173"/>
      <c r="AP756" s="173"/>
      <c r="AQ756" s="173"/>
      <c r="AR756" s="173"/>
      <c r="AS756" s="173"/>
      <c r="AT756" s="173"/>
      <c r="AU756" s="173"/>
      <c r="AV756" s="173"/>
      <c r="AW756" s="173"/>
      <c r="AX756" s="173"/>
      <c r="AY756" s="173"/>
      <c r="AZ756" s="173"/>
      <c r="BA756" s="173"/>
      <c r="BB756" s="173"/>
      <c r="BC756" s="173"/>
      <c r="BD756" s="173"/>
      <c r="BE756" s="173"/>
      <c r="BF756" s="173"/>
      <c r="BG756" s="173"/>
      <c r="BH756" s="173"/>
      <c r="BI756" s="173"/>
      <c r="BJ756" s="173"/>
      <c r="BK756" s="173"/>
      <c r="BL756" s="173"/>
      <c r="BM756" s="3"/>
      <c r="BN756" s="3"/>
      <c r="BO756" s="3"/>
      <c r="BP756" s="3"/>
      <c r="BQ756" s="3"/>
      <c r="BR756" s="3"/>
      <c r="BS756" s="3"/>
      <c r="BT756" s="3"/>
      <c r="BU756" s="3"/>
      <c r="BV756" s="3"/>
      <c r="BW756" s="3"/>
      <c r="BX756" s="3"/>
      <c r="BY756" s="3"/>
      <c r="BZ756" s="3"/>
    </row>
    <row r="757" spans="1:78" ht="13.9" customHeight="1" x14ac:dyDescent="0.25">
      <c r="A757" s="3"/>
      <c r="B757" s="107" t="s">
        <v>104</v>
      </c>
      <c r="C757" s="111" t="s">
        <v>119</v>
      </c>
      <c r="D757" s="112" t="s">
        <v>10</v>
      </c>
      <c r="E757" s="189"/>
      <c r="F757" s="189"/>
      <c r="G757" s="189"/>
      <c r="H757" s="189"/>
      <c r="I757" s="189"/>
      <c r="J757" s="189"/>
      <c r="K757" s="189"/>
      <c r="L757" s="189"/>
      <c r="M757" s="189">
        <v>-5</v>
      </c>
      <c r="N757" s="189">
        <v>0</v>
      </c>
      <c r="O757" s="194">
        <v>0</v>
      </c>
      <c r="P757" s="189">
        <v>0</v>
      </c>
      <c r="Q757" s="189">
        <v>0</v>
      </c>
      <c r="R757" s="189">
        <v>0</v>
      </c>
      <c r="S757" s="178">
        <v>0</v>
      </c>
      <c r="T757" s="178">
        <v>0</v>
      </c>
      <c r="U757" s="178">
        <v>0</v>
      </c>
      <c r="V757" s="178">
        <v>0</v>
      </c>
      <c r="W757" s="178">
        <v>0</v>
      </c>
      <c r="X757" s="178">
        <v>0</v>
      </c>
      <c r="Y757" s="173"/>
      <c r="Z757" s="173"/>
      <c r="AA757" s="173"/>
      <c r="AB757" s="173"/>
      <c r="AC757" s="173"/>
      <c r="AD757" s="173"/>
      <c r="AE757" s="173"/>
      <c r="AF757" s="173"/>
      <c r="AG757" s="173"/>
      <c r="AH757" s="173"/>
      <c r="AI757" s="173"/>
      <c r="AJ757" s="173"/>
      <c r="AK757" s="173"/>
      <c r="AL757" s="173"/>
      <c r="AM757" s="173"/>
      <c r="AN757" s="173"/>
      <c r="AO757" s="173"/>
      <c r="AP757" s="173"/>
      <c r="AQ757" s="173"/>
      <c r="AR757" s="173"/>
      <c r="AS757" s="173"/>
      <c r="AT757" s="173"/>
      <c r="AU757" s="173"/>
      <c r="AV757" s="173"/>
      <c r="AW757" s="173"/>
      <c r="AX757" s="173"/>
      <c r="AY757" s="173"/>
      <c r="AZ757" s="173"/>
      <c r="BA757" s="173"/>
      <c r="BB757" s="173"/>
      <c r="BC757" s="173"/>
      <c r="BD757" s="173"/>
      <c r="BE757" s="173"/>
      <c r="BF757" s="173"/>
      <c r="BG757" s="173"/>
      <c r="BH757" s="173"/>
      <c r="BI757" s="173"/>
      <c r="BJ757" s="173"/>
      <c r="BK757" s="173"/>
      <c r="BL757" s="173"/>
      <c r="BM757" s="3"/>
      <c r="BN757" s="3"/>
      <c r="BO757" s="3"/>
      <c r="BP757" s="3"/>
      <c r="BQ757" s="3"/>
      <c r="BR757" s="3"/>
      <c r="BS757" s="3"/>
      <c r="BT757" s="3"/>
      <c r="BU757" s="3"/>
      <c r="BV757" s="3"/>
      <c r="BW757" s="3"/>
      <c r="BX757" s="3"/>
      <c r="BY757" s="3"/>
      <c r="BZ757" s="3"/>
    </row>
    <row r="758" spans="1:78" ht="13.9" customHeight="1" x14ac:dyDescent="0.25">
      <c r="A758" s="3"/>
      <c r="B758" s="107" t="s">
        <v>104</v>
      </c>
      <c r="C758" s="111" t="s">
        <v>118</v>
      </c>
      <c r="D758" s="112" t="s">
        <v>12</v>
      </c>
      <c r="E758" s="189"/>
      <c r="F758" s="189"/>
      <c r="G758" s="189"/>
      <c r="H758" s="189"/>
      <c r="I758" s="189"/>
      <c r="J758" s="189"/>
      <c r="K758" s="189"/>
      <c r="L758" s="189"/>
      <c r="M758" s="189">
        <v>0</v>
      </c>
      <c r="N758" s="189">
        <v>0.15683870295700442</v>
      </c>
      <c r="O758" s="194">
        <v>0.5782661395143307</v>
      </c>
      <c r="P758" s="189">
        <v>1.3688216357709224</v>
      </c>
      <c r="Q758" s="189">
        <v>1.7275719248159609</v>
      </c>
      <c r="R758" s="189">
        <v>1.7091500755663434</v>
      </c>
      <c r="S758" s="178">
        <v>1.7684649271495305</v>
      </c>
      <c r="T758" s="178">
        <v>1.8534992788872455</v>
      </c>
      <c r="U758" s="178">
        <v>1.9222222072375601</v>
      </c>
      <c r="V758" s="178">
        <v>1.9900400206324194</v>
      </c>
      <c r="W758" s="178">
        <v>2.0602305826024288</v>
      </c>
      <c r="X758" s="178">
        <v>2.134515880044324</v>
      </c>
      <c r="Y758" s="173"/>
      <c r="Z758" s="173"/>
      <c r="AA758" s="173"/>
      <c r="AB758" s="173"/>
      <c r="AC758" s="173"/>
      <c r="AD758" s="173"/>
      <c r="AE758" s="173"/>
      <c r="AF758" s="173"/>
      <c r="AG758" s="173"/>
      <c r="AH758" s="173"/>
      <c r="AI758" s="173"/>
      <c r="AJ758" s="173"/>
      <c r="AK758" s="173"/>
      <c r="AL758" s="173"/>
      <c r="AM758" s="173"/>
      <c r="AN758" s="173"/>
      <c r="AO758" s="173"/>
      <c r="AP758" s="173"/>
      <c r="AQ758" s="173"/>
      <c r="AR758" s="173"/>
      <c r="AS758" s="173"/>
      <c r="AT758" s="173"/>
      <c r="AU758" s="173"/>
      <c r="AV758" s="173"/>
      <c r="AW758" s="173"/>
      <c r="AX758" s="173"/>
      <c r="AY758" s="173"/>
      <c r="AZ758" s="173"/>
      <c r="BA758" s="173"/>
      <c r="BB758" s="173"/>
      <c r="BC758" s="173"/>
      <c r="BD758" s="173"/>
      <c r="BE758" s="173"/>
      <c r="BF758" s="173"/>
      <c r="BG758" s="173"/>
      <c r="BH758" s="173"/>
      <c r="BI758" s="173"/>
      <c r="BJ758" s="173"/>
      <c r="BK758" s="173"/>
      <c r="BL758" s="173"/>
      <c r="BM758" s="3"/>
      <c r="BN758" s="3"/>
      <c r="BO758" s="3"/>
      <c r="BP758" s="3"/>
      <c r="BQ758" s="3"/>
      <c r="BR758" s="3"/>
      <c r="BS758" s="3"/>
      <c r="BT758" s="3"/>
      <c r="BU758" s="3"/>
      <c r="BV758" s="3"/>
      <c r="BW758" s="3"/>
      <c r="BX758" s="3"/>
      <c r="BY758" s="3"/>
      <c r="BZ758" s="3"/>
    </row>
    <row r="759" spans="1:78" ht="13.9" customHeight="1" x14ac:dyDescent="0.25">
      <c r="A759" s="3"/>
      <c r="B759" s="107" t="s">
        <v>104</v>
      </c>
      <c r="C759" s="111" t="s">
        <v>117</v>
      </c>
      <c r="D759" s="112" t="s">
        <v>10</v>
      </c>
      <c r="E759" s="189"/>
      <c r="F759" s="189"/>
      <c r="G759" s="189"/>
      <c r="H759" s="189"/>
      <c r="I759" s="189"/>
      <c r="J759" s="189"/>
      <c r="K759" s="189"/>
      <c r="L759" s="189"/>
      <c r="M759" s="189">
        <v>0</v>
      </c>
      <c r="N759" s="189">
        <v>0</v>
      </c>
      <c r="O759" s="194">
        <v>0</v>
      </c>
      <c r="P759" s="189">
        <v>18</v>
      </c>
      <c r="Q759" s="189">
        <v>47</v>
      </c>
      <c r="R759" s="189">
        <v>43</v>
      </c>
      <c r="S759" s="178">
        <v>44.492284764538248</v>
      </c>
      <c r="T759" s="178">
        <v>46.63163880781039</v>
      </c>
      <c r="U759" s="178">
        <v>48.360618586303119</v>
      </c>
      <c r="V759" s="178">
        <v>50.066826845991869</v>
      </c>
      <c r="W759" s="178">
        <v>51.832730383579282</v>
      </c>
      <c r="X759" s="178">
        <v>53.701652156843132</v>
      </c>
      <c r="Y759" s="173"/>
      <c r="Z759" s="173"/>
      <c r="AA759" s="173"/>
      <c r="AB759" s="173"/>
      <c r="AC759" s="173"/>
      <c r="AD759" s="173"/>
      <c r="AE759" s="173"/>
      <c r="AF759" s="173"/>
      <c r="AG759" s="173"/>
      <c r="AH759" s="173"/>
      <c r="AI759" s="173"/>
      <c r="AJ759" s="173"/>
      <c r="AK759" s="173"/>
      <c r="AL759" s="173"/>
      <c r="AM759" s="173"/>
      <c r="AN759" s="173"/>
      <c r="AO759" s="173"/>
      <c r="AP759" s="173"/>
      <c r="AQ759" s="173"/>
      <c r="AR759" s="173"/>
      <c r="AS759" s="173"/>
      <c r="AT759" s="173"/>
      <c r="AU759" s="173"/>
      <c r="AV759" s="173"/>
      <c r="AW759" s="173"/>
      <c r="AX759" s="173"/>
      <c r="AY759" s="173"/>
      <c r="AZ759" s="173"/>
      <c r="BA759" s="173"/>
      <c r="BB759" s="173"/>
      <c r="BC759" s="173"/>
      <c r="BD759" s="173"/>
      <c r="BE759" s="173"/>
      <c r="BF759" s="173"/>
      <c r="BG759" s="173"/>
      <c r="BH759" s="173"/>
      <c r="BI759" s="173"/>
      <c r="BJ759" s="173"/>
      <c r="BK759" s="173"/>
      <c r="BL759" s="173"/>
      <c r="BM759" s="3"/>
      <c r="BN759" s="3"/>
      <c r="BO759" s="3"/>
      <c r="BP759" s="3"/>
      <c r="BQ759" s="3"/>
      <c r="BR759" s="3"/>
      <c r="BS759" s="3"/>
      <c r="BT759" s="3"/>
      <c r="BU759" s="3"/>
      <c r="BV759" s="3"/>
      <c r="BW759" s="3"/>
      <c r="BX759" s="3"/>
      <c r="BY759" s="3"/>
      <c r="BZ759" s="3"/>
    </row>
    <row r="760" spans="1:78" ht="13.9" customHeight="1" x14ac:dyDescent="0.25">
      <c r="A760" s="3"/>
      <c r="B760" s="107" t="s">
        <v>104</v>
      </c>
      <c r="C760" s="111" t="s">
        <v>116</v>
      </c>
      <c r="D760" s="112" t="s">
        <v>12</v>
      </c>
      <c r="E760" s="189"/>
      <c r="F760" s="189"/>
      <c r="G760" s="189"/>
      <c r="H760" s="189"/>
      <c r="I760" s="189"/>
      <c r="J760" s="189"/>
      <c r="K760" s="189"/>
      <c r="L760" s="189"/>
      <c r="M760" s="189">
        <v>0</v>
      </c>
      <c r="N760" s="189">
        <v>0</v>
      </c>
      <c r="O760" s="194">
        <v>0</v>
      </c>
      <c r="P760" s="189">
        <v>0.27287918994128929</v>
      </c>
      <c r="Q760" s="189">
        <v>1.8177318685325796</v>
      </c>
      <c r="R760" s="189">
        <v>2.2543776492680059</v>
      </c>
      <c r="S760" s="178">
        <v>2.3326142404195918</v>
      </c>
      <c r="T760" s="178">
        <v>2.4447749831875885</v>
      </c>
      <c r="U760" s="178">
        <v>2.5354208754822478</v>
      </c>
      <c r="V760" s="178">
        <v>2.6248729165436147</v>
      </c>
      <c r="W760" s="178">
        <v>2.7174546250529255</v>
      </c>
      <c r="X760" s="178">
        <v>2.8154373104919102</v>
      </c>
      <c r="Y760" s="173"/>
      <c r="Z760" s="173"/>
      <c r="AA760" s="173"/>
      <c r="AB760" s="173"/>
      <c r="AC760" s="173"/>
      <c r="AD760" s="173"/>
      <c r="AE760" s="173"/>
      <c r="AF760" s="173"/>
      <c r="AG760" s="173"/>
      <c r="AH760" s="173"/>
      <c r="AI760" s="173"/>
      <c r="AJ760" s="173"/>
      <c r="AK760" s="173"/>
      <c r="AL760" s="173"/>
      <c r="AM760" s="173"/>
      <c r="AN760" s="173"/>
      <c r="AO760" s="173"/>
      <c r="AP760" s="173"/>
      <c r="AQ760" s="173"/>
      <c r="AR760" s="173"/>
      <c r="AS760" s="173"/>
      <c r="AT760" s="173"/>
      <c r="AU760" s="173"/>
      <c r="AV760" s="173"/>
      <c r="AW760" s="173"/>
      <c r="AX760" s="173"/>
      <c r="AY760" s="173"/>
      <c r="AZ760" s="173"/>
      <c r="BA760" s="173"/>
      <c r="BB760" s="173"/>
      <c r="BC760" s="173"/>
      <c r="BD760" s="173"/>
      <c r="BE760" s="173"/>
      <c r="BF760" s="173"/>
      <c r="BG760" s="173"/>
      <c r="BH760" s="173"/>
      <c r="BI760" s="173"/>
      <c r="BJ760" s="173"/>
      <c r="BK760" s="173"/>
      <c r="BL760" s="173"/>
      <c r="BM760" s="3"/>
      <c r="BN760" s="3"/>
      <c r="BO760" s="3"/>
      <c r="BP760" s="3"/>
      <c r="BQ760" s="3"/>
      <c r="BR760" s="3"/>
      <c r="BS760" s="3"/>
      <c r="BT760" s="3"/>
      <c r="BU760" s="3"/>
      <c r="BV760" s="3"/>
      <c r="BW760" s="3"/>
      <c r="BX760" s="3"/>
      <c r="BY760" s="3"/>
      <c r="BZ760" s="3"/>
    </row>
    <row r="761" spans="1:78" ht="13.9" customHeight="1" x14ac:dyDescent="0.25">
      <c r="A761" s="3"/>
      <c r="B761" s="107" t="s">
        <v>104</v>
      </c>
      <c r="C761" s="111" t="s">
        <v>115</v>
      </c>
      <c r="D761" s="112" t="s">
        <v>12</v>
      </c>
      <c r="E761" s="189"/>
      <c r="F761" s="189"/>
      <c r="G761" s="189"/>
      <c r="H761" s="189"/>
      <c r="I761" s="189"/>
      <c r="J761" s="189"/>
      <c r="K761" s="189"/>
      <c r="L761" s="189"/>
      <c r="M761" s="189">
        <v>1.2348291071840633E-2</v>
      </c>
      <c r="N761" s="189">
        <v>0.11814921231338475</v>
      </c>
      <c r="O761" s="194">
        <v>0.27017156192187414</v>
      </c>
      <c r="P761" s="189">
        <v>0.24249932990109077</v>
      </c>
      <c r="Q761" s="189">
        <v>0.25954730145770682</v>
      </c>
      <c r="R761" s="189">
        <v>0.28137247011371364</v>
      </c>
      <c r="S761" s="178">
        <v>0.2911373038418808</v>
      </c>
      <c r="T761" s="178">
        <v>0.30513626504195623</v>
      </c>
      <c r="U761" s="178">
        <v>0.31644992343849482</v>
      </c>
      <c r="V761" s="178">
        <v>0.32761457535842609</v>
      </c>
      <c r="W761" s="178">
        <v>0.33916984606432182</v>
      </c>
      <c r="X761" s="178">
        <v>0.35139922131531137</v>
      </c>
      <c r="Y761" s="173"/>
      <c r="Z761" s="173"/>
      <c r="AA761" s="173"/>
      <c r="AB761" s="173"/>
      <c r="AC761" s="173"/>
      <c r="AD761" s="173"/>
      <c r="AE761" s="173"/>
      <c r="AF761" s="173"/>
      <c r="AG761" s="173"/>
      <c r="AH761" s="173"/>
      <c r="AI761" s="173"/>
      <c r="AJ761" s="173"/>
      <c r="AK761" s="173"/>
      <c r="AL761" s="173"/>
      <c r="AM761" s="173"/>
      <c r="AN761" s="173"/>
      <c r="AO761" s="173"/>
      <c r="AP761" s="173"/>
      <c r="AQ761" s="173"/>
      <c r="AR761" s="173"/>
      <c r="AS761" s="173"/>
      <c r="AT761" s="173"/>
      <c r="AU761" s="173"/>
      <c r="AV761" s="173"/>
      <c r="AW761" s="173"/>
      <c r="AX761" s="173"/>
      <c r="AY761" s="173"/>
      <c r="AZ761" s="173"/>
      <c r="BA761" s="173"/>
      <c r="BB761" s="173"/>
      <c r="BC761" s="173"/>
      <c r="BD761" s="173"/>
      <c r="BE761" s="173"/>
      <c r="BF761" s="173"/>
      <c r="BG761" s="173"/>
      <c r="BH761" s="173"/>
      <c r="BI761" s="173"/>
      <c r="BJ761" s="173"/>
      <c r="BK761" s="173"/>
      <c r="BL761" s="173"/>
      <c r="BM761" s="3"/>
      <c r="BN761" s="3"/>
      <c r="BO761" s="3"/>
      <c r="BP761" s="3"/>
      <c r="BQ761" s="3"/>
      <c r="BR761" s="3"/>
      <c r="BS761" s="3"/>
      <c r="BT761" s="3"/>
      <c r="BU761" s="3"/>
      <c r="BV761" s="3"/>
      <c r="BW761" s="3"/>
      <c r="BX761" s="3"/>
      <c r="BY761" s="3"/>
      <c r="BZ761" s="3"/>
    </row>
    <row r="762" spans="1:78" ht="13.9" customHeight="1" x14ac:dyDescent="0.25">
      <c r="A762" s="3"/>
      <c r="B762" s="107" t="s">
        <v>104</v>
      </c>
      <c r="C762" s="111" t="s">
        <v>114</v>
      </c>
      <c r="D762" s="112" t="s">
        <v>12</v>
      </c>
      <c r="E762" s="189"/>
      <c r="F762" s="189"/>
      <c r="G762" s="189"/>
      <c r="H762" s="189"/>
      <c r="I762" s="189"/>
      <c r="J762" s="189"/>
      <c r="K762" s="189"/>
      <c r="L762" s="189"/>
      <c r="M762" s="189">
        <v>-0.15045125611484805</v>
      </c>
      <c r="N762" s="189">
        <v>-3.4588050288283196</v>
      </c>
      <c r="O762" s="194">
        <v>-4.0525001954521418</v>
      </c>
      <c r="P762" s="189">
        <v>-12.860424120435468</v>
      </c>
      <c r="Q762" s="189">
        <v>-20.286404761946059</v>
      </c>
      <c r="R762" s="189">
        <v>-26.276362061461782</v>
      </c>
      <c r="S762" s="178">
        <v>-27.188264730573646</v>
      </c>
      <c r="T762" s="178">
        <v>-28.495577321705529</v>
      </c>
      <c r="U762" s="178">
        <v>-29.552119150929272</v>
      </c>
      <c r="V762" s="178">
        <v>-30.594745801716208</v>
      </c>
      <c r="W762" s="178">
        <v>-31.673850934722324</v>
      </c>
      <c r="X762" s="178">
        <v>-32.815908264462557</v>
      </c>
      <c r="Y762" s="173"/>
      <c r="Z762" s="173"/>
      <c r="AA762" s="173"/>
      <c r="AB762" s="173"/>
      <c r="AC762" s="173"/>
      <c r="AD762" s="173"/>
      <c r="AE762" s="173"/>
      <c r="AF762" s="173"/>
      <c r="AG762" s="173"/>
      <c r="AH762" s="173"/>
      <c r="AI762" s="173"/>
      <c r="AJ762" s="173"/>
      <c r="AK762" s="173"/>
      <c r="AL762" s="173"/>
      <c r="AM762" s="173"/>
      <c r="AN762" s="173"/>
      <c r="AO762" s="173"/>
      <c r="AP762" s="173"/>
      <c r="AQ762" s="173"/>
      <c r="AR762" s="173"/>
      <c r="AS762" s="173"/>
      <c r="AT762" s="173"/>
      <c r="AU762" s="173"/>
      <c r="AV762" s="173"/>
      <c r="AW762" s="173"/>
      <c r="AX762" s="173"/>
      <c r="AY762" s="173"/>
      <c r="AZ762" s="173"/>
      <c r="BA762" s="173"/>
      <c r="BB762" s="173"/>
      <c r="BC762" s="173"/>
      <c r="BD762" s="173"/>
      <c r="BE762" s="173"/>
      <c r="BF762" s="173"/>
      <c r="BG762" s="173"/>
      <c r="BH762" s="173"/>
      <c r="BI762" s="173"/>
      <c r="BJ762" s="173"/>
      <c r="BK762" s="173"/>
      <c r="BL762" s="173"/>
      <c r="BM762" s="3"/>
      <c r="BN762" s="3"/>
      <c r="BO762" s="3"/>
      <c r="BP762" s="3"/>
      <c r="BQ762" s="3"/>
      <c r="BR762" s="3"/>
      <c r="BS762" s="3"/>
      <c r="BT762" s="3"/>
      <c r="BU762" s="3"/>
      <c r="BV762" s="3"/>
      <c r="BW762" s="3"/>
      <c r="BX762" s="3"/>
      <c r="BY762" s="3"/>
      <c r="BZ762" s="3"/>
    </row>
    <row r="763" spans="1:78" ht="13.9" customHeight="1" x14ac:dyDescent="0.25">
      <c r="A763" s="3"/>
      <c r="B763" s="107" t="s">
        <v>104</v>
      </c>
      <c r="C763" s="111" t="s">
        <v>114</v>
      </c>
      <c r="D763" s="112" t="s">
        <v>0</v>
      </c>
      <c r="E763" s="189"/>
      <c r="F763" s="189"/>
      <c r="G763" s="189"/>
      <c r="H763" s="189"/>
      <c r="I763" s="189"/>
      <c r="J763" s="189"/>
      <c r="K763" s="189"/>
      <c r="L763" s="189"/>
      <c r="M763" s="189">
        <v>0</v>
      </c>
      <c r="N763" s="189">
        <v>-5</v>
      </c>
      <c r="O763" s="194">
        <v>-5</v>
      </c>
      <c r="P763" s="189">
        <v>-10</v>
      </c>
      <c r="Q763" s="189">
        <v>-10</v>
      </c>
      <c r="R763" s="189">
        <v>-10</v>
      </c>
      <c r="S763" s="178">
        <v>-10.347042968497266</v>
      </c>
      <c r="T763" s="178">
        <v>-10.844567164607067</v>
      </c>
      <c r="U763" s="178">
        <v>-11.246655485186771</v>
      </c>
      <c r="V763" s="178">
        <v>-11.64344810371904</v>
      </c>
      <c r="W763" s="178">
        <v>-12.054123345018439</v>
      </c>
      <c r="X763" s="178">
        <v>-12.488756315544915</v>
      </c>
      <c r="Y763" s="173"/>
      <c r="Z763" s="173"/>
      <c r="AA763" s="173"/>
      <c r="AB763" s="173"/>
      <c r="AC763" s="173"/>
      <c r="AD763" s="173"/>
      <c r="AE763" s="173"/>
      <c r="AF763" s="173"/>
      <c r="AG763" s="173"/>
      <c r="AH763" s="173"/>
      <c r="AI763" s="173"/>
      <c r="AJ763" s="173"/>
      <c r="AK763" s="173"/>
      <c r="AL763" s="173"/>
      <c r="AM763" s="173"/>
      <c r="AN763" s="173"/>
      <c r="AO763" s="173"/>
      <c r="AP763" s="173"/>
      <c r="AQ763" s="173"/>
      <c r="AR763" s="173"/>
      <c r="AS763" s="173"/>
      <c r="AT763" s="173"/>
      <c r="AU763" s="173"/>
      <c r="AV763" s="173"/>
      <c r="AW763" s="173"/>
      <c r="AX763" s="173"/>
      <c r="AY763" s="173"/>
      <c r="AZ763" s="173"/>
      <c r="BA763" s="173"/>
      <c r="BB763" s="173"/>
      <c r="BC763" s="173"/>
      <c r="BD763" s="173"/>
      <c r="BE763" s="173"/>
      <c r="BF763" s="173"/>
      <c r="BG763" s="173"/>
      <c r="BH763" s="173"/>
      <c r="BI763" s="173"/>
      <c r="BJ763" s="173"/>
      <c r="BK763" s="173"/>
      <c r="BL763" s="173"/>
      <c r="BM763" s="3"/>
      <c r="BN763" s="3"/>
      <c r="BO763" s="3"/>
      <c r="BP763" s="3"/>
      <c r="BQ763" s="3"/>
      <c r="BR763" s="3"/>
      <c r="BS763" s="3"/>
      <c r="BT763" s="3"/>
      <c r="BU763" s="3"/>
      <c r="BV763" s="3"/>
      <c r="BW763" s="3"/>
      <c r="BX763" s="3"/>
      <c r="BY763" s="3"/>
      <c r="BZ763" s="3"/>
    </row>
    <row r="764" spans="1:78" ht="13.9" customHeight="1" x14ac:dyDescent="0.25">
      <c r="A764" s="3"/>
      <c r="B764" s="107" t="s">
        <v>104</v>
      </c>
      <c r="C764" s="111" t="s">
        <v>113</v>
      </c>
      <c r="D764" s="112" t="s">
        <v>12</v>
      </c>
      <c r="E764" s="189"/>
      <c r="F764" s="189"/>
      <c r="G764" s="189"/>
      <c r="H764" s="189"/>
      <c r="I764" s="189"/>
      <c r="J764" s="189"/>
      <c r="K764" s="189"/>
      <c r="L764" s="189"/>
      <c r="M764" s="189">
        <v>-2.0666315749827877</v>
      </c>
      <c r="N764" s="189">
        <v>-2.7011854966442974</v>
      </c>
      <c r="O764" s="194">
        <v>-2.30505403067342</v>
      </c>
      <c r="P764" s="189">
        <v>-1.7853025942732192</v>
      </c>
      <c r="Q764" s="189">
        <v>-1.1431195020810068</v>
      </c>
      <c r="R764" s="189">
        <v>-0.38007292776100443</v>
      </c>
      <c r="S764" s="178">
        <v>-0.39326309147056704</v>
      </c>
      <c r="T764" s="178">
        <v>-0.41217263925530623</v>
      </c>
      <c r="U764" s="178">
        <v>-0.42745492777742955</v>
      </c>
      <c r="V764" s="178">
        <v>-0.44253594100138099</v>
      </c>
      <c r="W764" s="178">
        <v>-0.45814459513334294</v>
      </c>
      <c r="X764" s="178">
        <v>-0.47466381769428895</v>
      </c>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c r="BB764" s="173"/>
      <c r="BC764" s="173"/>
      <c r="BD764" s="173"/>
      <c r="BE764" s="173"/>
      <c r="BF764" s="173"/>
      <c r="BG764" s="173"/>
      <c r="BH764" s="173"/>
      <c r="BI764" s="173"/>
      <c r="BJ764" s="173"/>
      <c r="BK764" s="173"/>
      <c r="BL764" s="173"/>
      <c r="BM764" s="3"/>
      <c r="BN764" s="3"/>
      <c r="BO764" s="3"/>
      <c r="BP764" s="3"/>
      <c r="BQ764" s="3"/>
      <c r="BR764" s="3"/>
      <c r="BS764" s="3"/>
      <c r="BT764" s="3"/>
      <c r="BU764" s="3"/>
      <c r="BV764" s="3"/>
      <c r="BW764" s="3"/>
      <c r="BX764" s="3"/>
      <c r="BY764" s="3"/>
      <c r="BZ764" s="3"/>
    </row>
    <row r="765" spans="1:78" ht="13.9" customHeight="1" x14ac:dyDescent="0.25">
      <c r="A765" s="3"/>
      <c r="B765" s="107" t="s">
        <v>104</v>
      </c>
      <c r="C765" s="111" t="s">
        <v>113</v>
      </c>
      <c r="D765" s="112" t="s">
        <v>0</v>
      </c>
      <c r="E765" s="189"/>
      <c r="F765" s="189"/>
      <c r="G765" s="189"/>
      <c r="H765" s="189"/>
      <c r="I765" s="189"/>
      <c r="J765" s="189"/>
      <c r="K765" s="189"/>
      <c r="L765" s="189"/>
      <c r="M765" s="189">
        <v>14</v>
      </c>
      <c r="N765" s="189">
        <v>18</v>
      </c>
      <c r="O765" s="194">
        <v>16</v>
      </c>
      <c r="P765" s="189">
        <v>12</v>
      </c>
      <c r="Q765" s="189">
        <v>8</v>
      </c>
      <c r="R765" s="189">
        <v>3</v>
      </c>
      <c r="S765" s="178">
        <v>3.1041128905491799</v>
      </c>
      <c r="T765" s="178">
        <v>3.2533701493821199</v>
      </c>
      <c r="U765" s="178">
        <v>3.3739966455560313</v>
      </c>
      <c r="V765" s="178">
        <v>3.4930344311157118</v>
      </c>
      <c r="W765" s="178">
        <v>3.6162370035055313</v>
      </c>
      <c r="X765" s="178">
        <v>3.7466268946634744</v>
      </c>
      <c r="Y765" s="173"/>
      <c r="Z765" s="173"/>
      <c r="AA765" s="173"/>
      <c r="AB765" s="173"/>
      <c r="AC765" s="173"/>
      <c r="AD765" s="173"/>
      <c r="AE765" s="173"/>
      <c r="AF765" s="173"/>
      <c r="AG765" s="173"/>
      <c r="AH765" s="173"/>
      <c r="AI765" s="173"/>
      <c r="AJ765" s="173"/>
      <c r="AK765" s="173"/>
      <c r="AL765" s="173"/>
      <c r="AM765" s="173"/>
      <c r="AN765" s="173"/>
      <c r="AO765" s="173"/>
      <c r="AP765" s="173"/>
      <c r="AQ765" s="173"/>
      <c r="AR765" s="173"/>
      <c r="AS765" s="173"/>
      <c r="AT765" s="173"/>
      <c r="AU765" s="173"/>
      <c r="AV765" s="173"/>
      <c r="AW765" s="173"/>
      <c r="AX765" s="173"/>
      <c r="AY765" s="173"/>
      <c r="AZ765" s="173"/>
      <c r="BA765" s="173"/>
      <c r="BB765" s="173"/>
      <c r="BC765" s="173"/>
      <c r="BD765" s="173"/>
      <c r="BE765" s="173"/>
      <c r="BF765" s="173"/>
      <c r="BG765" s="173"/>
      <c r="BH765" s="173"/>
      <c r="BI765" s="173"/>
      <c r="BJ765" s="173"/>
      <c r="BK765" s="173"/>
      <c r="BL765" s="173"/>
      <c r="BM765" s="3"/>
      <c r="BN765" s="3"/>
      <c r="BO765" s="3"/>
      <c r="BP765" s="3"/>
      <c r="BQ765" s="3"/>
      <c r="BR765" s="3"/>
      <c r="BS765" s="3"/>
      <c r="BT765" s="3"/>
      <c r="BU765" s="3"/>
      <c r="BV765" s="3"/>
      <c r="BW765" s="3"/>
      <c r="BX765" s="3"/>
      <c r="BY765" s="3"/>
      <c r="BZ765" s="3"/>
    </row>
    <row r="766" spans="1:78" ht="13.9" customHeight="1" x14ac:dyDescent="0.25">
      <c r="A766" s="3"/>
      <c r="B766" s="107" t="s">
        <v>104</v>
      </c>
      <c r="C766" s="111" t="s">
        <v>112</v>
      </c>
      <c r="D766" s="112" t="s">
        <v>103</v>
      </c>
      <c r="E766" s="189"/>
      <c r="F766" s="189"/>
      <c r="G766" s="189"/>
      <c r="H766" s="189"/>
      <c r="I766" s="189"/>
      <c r="J766" s="189"/>
      <c r="K766" s="189"/>
      <c r="L766" s="189"/>
      <c r="M766" s="189">
        <v>0</v>
      </c>
      <c r="N766" s="189">
        <v>35</v>
      </c>
      <c r="O766" s="194">
        <v>85</v>
      </c>
      <c r="P766" s="189">
        <v>150</v>
      </c>
      <c r="Q766" s="189">
        <v>165</v>
      </c>
      <c r="R766" s="189">
        <v>175</v>
      </c>
      <c r="S766" s="178">
        <v>181.07325194870216</v>
      </c>
      <c r="T766" s="178">
        <v>189.77992538062367</v>
      </c>
      <c r="U766" s="178">
        <v>196.81647099076849</v>
      </c>
      <c r="V766" s="178">
        <v>203.76034181508317</v>
      </c>
      <c r="W766" s="178">
        <v>210.94715853782265</v>
      </c>
      <c r="X766" s="178">
        <v>218.55323552203598</v>
      </c>
      <c r="Y766" s="173"/>
      <c r="Z766" s="173"/>
      <c r="AA766" s="173"/>
      <c r="AB766" s="173"/>
      <c r="AC766" s="173"/>
      <c r="AD766" s="173"/>
      <c r="AE766" s="173"/>
      <c r="AF766" s="173"/>
      <c r="AG766" s="173"/>
      <c r="AH766" s="173"/>
      <c r="AI766" s="173"/>
      <c r="AJ766" s="173"/>
      <c r="AK766" s="173"/>
      <c r="AL766" s="173"/>
      <c r="AM766" s="173"/>
      <c r="AN766" s="173"/>
      <c r="AO766" s="173"/>
      <c r="AP766" s="173"/>
      <c r="AQ766" s="173"/>
      <c r="AR766" s="173"/>
      <c r="AS766" s="173"/>
      <c r="AT766" s="173"/>
      <c r="AU766" s="173"/>
      <c r="AV766" s="173"/>
      <c r="AW766" s="173"/>
      <c r="AX766" s="173"/>
      <c r="AY766" s="173"/>
      <c r="AZ766" s="173"/>
      <c r="BA766" s="173"/>
      <c r="BB766" s="173"/>
      <c r="BC766" s="173"/>
      <c r="BD766" s="173"/>
      <c r="BE766" s="173"/>
      <c r="BF766" s="173"/>
      <c r="BG766" s="173"/>
      <c r="BH766" s="173"/>
      <c r="BI766" s="173"/>
      <c r="BJ766" s="173"/>
      <c r="BK766" s="173"/>
      <c r="BL766" s="173"/>
      <c r="BM766" s="3"/>
      <c r="BN766" s="3"/>
      <c r="BO766" s="3"/>
      <c r="BP766" s="3"/>
      <c r="BQ766" s="3"/>
      <c r="BR766" s="3"/>
      <c r="BS766" s="3"/>
      <c r="BT766" s="3"/>
      <c r="BU766" s="3"/>
      <c r="BV766" s="3"/>
      <c r="BW766" s="3"/>
      <c r="BX766" s="3"/>
      <c r="BY766" s="3"/>
      <c r="BZ766" s="3"/>
    </row>
    <row r="767" spans="1:78" ht="13.9" customHeight="1" x14ac:dyDescent="0.25">
      <c r="A767" s="3"/>
      <c r="B767" s="107" t="s">
        <v>104</v>
      </c>
      <c r="C767" s="111" t="s">
        <v>111</v>
      </c>
      <c r="D767" s="112" t="s">
        <v>9</v>
      </c>
      <c r="E767" s="189"/>
      <c r="F767" s="189"/>
      <c r="G767" s="189"/>
      <c r="H767" s="189"/>
      <c r="I767" s="189"/>
      <c r="J767" s="189"/>
      <c r="K767" s="189"/>
      <c r="L767" s="189"/>
      <c r="M767" s="189">
        <v>0</v>
      </c>
      <c r="N767" s="189">
        <v>-6.5507999999999997</v>
      </c>
      <c r="O767" s="194">
        <v>-6.5507999999999997</v>
      </c>
      <c r="P767" s="189">
        <v>-2.1836000000000002</v>
      </c>
      <c r="Q767" s="189">
        <v>0</v>
      </c>
      <c r="R767" s="189">
        <v>0</v>
      </c>
      <c r="S767" s="178">
        <v>0</v>
      </c>
      <c r="T767" s="178">
        <v>0</v>
      </c>
      <c r="U767" s="178">
        <v>0</v>
      </c>
      <c r="V767" s="178">
        <v>0</v>
      </c>
      <c r="W767" s="178">
        <v>0</v>
      </c>
      <c r="X767" s="178">
        <v>0</v>
      </c>
      <c r="Y767" s="173"/>
      <c r="Z767" s="173"/>
      <c r="AA767" s="173"/>
      <c r="AB767" s="173"/>
      <c r="AC767" s="173"/>
      <c r="AD767" s="173"/>
      <c r="AE767" s="173"/>
      <c r="AF767" s="173"/>
      <c r="AG767" s="173"/>
      <c r="AH767" s="173"/>
      <c r="AI767" s="173"/>
      <c r="AJ767" s="173"/>
      <c r="AK767" s="173"/>
      <c r="AL767" s="173"/>
      <c r="AM767" s="173"/>
      <c r="AN767" s="173"/>
      <c r="AO767" s="173"/>
      <c r="AP767" s="173"/>
      <c r="AQ767" s="173"/>
      <c r="AR767" s="173"/>
      <c r="AS767" s="173"/>
      <c r="AT767" s="173"/>
      <c r="AU767" s="173"/>
      <c r="AV767" s="173"/>
      <c r="AW767" s="173"/>
      <c r="AX767" s="173"/>
      <c r="AY767" s="173"/>
      <c r="AZ767" s="173"/>
      <c r="BA767" s="173"/>
      <c r="BB767" s="173"/>
      <c r="BC767" s="173"/>
      <c r="BD767" s="173"/>
      <c r="BE767" s="173"/>
      <c r="BF767" s="173"/>
      <c r="BG767" s="173"/>
      <c r="BH767" s="173"/>
      <c r="BI767" s="173"/>
      <c r="BJ767" s="173"/>
      <c r="BK767" s="173"/>
      <c r="BL767" s="173"/>
      <c r="BM767" s="3"/>
      <c r="BN767" s="3"/>
      <c r="BO767" s="3"/>
      <c r="BP767" s="3"/>
      <c r="BQ767" s="3"/>
      <c r="BR767" s="3"/>
      <c r="BS767" s="3"/>
      <c r="BT767" s="3"/>
      <c r="BU767" s="3"/>
      <c r="BV767" s="3"/>
      <c r="BW767" s="3"/>
      <c r="BX767" s="3"/>
      <c r="BY767" s="3"/>
      <c r="BZ767" s="3"/>
    </row>
    <row r="768" spans="1:78" ht="13.9" customHeight="1" x14ac:dyDescent="0.25">
      <c r="A768" s="3"/>
      <c r="B768" s="107" t="s">
        <v>104</v>
      </c>
      <c r="C768" s="111" t="s">
        <v>111</v>
      </c>
      <c r="D768" s="112" t="s">
        <v>7</v>
      </c>
      <c r="E768" s="189"/>
      <c r="F768" s="189"/>
      <c r="G768" s="189"/>
      <c r="H768" s="189"/>
      <c r="I768" s="189"/>
      <c r="J768" s="189"/>
      <c r="K768" s="189"/>
      <c r="L768" s="189"/>
      <c r="M768" s="189">
        <v>0</v>
      </c>
      <c r="N768" s="189">
        <v>-0.58499999999999996</v>
      </c>
      <c r="O768" s="194">
        <v>-0.58499999999999996</v>
      </c>
      <c r="P768" s="189">
        <v>-0.19500000000000001</v>
      </c>
      <c r="Q768" s="189">
        <v>0</v>
      </c>
      <c r="R768" s="189">
        <v>0</v>
      </c>
      <c r="S768" s="178">
        <v>0</v>
      </c>
      <c r="T768" s="178">
        <v>0</v>
      </c>
      <c r="U768" s="178">
        <v>0</v>
      </c>
      <c r="V768" s="178">
        <v>0</v>
      </c>
      <c r="W768" s="178">
        <v>0</v>
      </c>
      <c r="X768" s="178">
        <v>0</v>
      </c>
      <c r="Y768" s="173"/>
      <c r="Z768" s="173"/>
      <c r="AA768" s="173"/>
      <c r="AB768" s="173"/>
      <c r="AC768" s="173"/>
      <c r="AD768" s="173"/>
      <c r="AE768" s="173"/>
      <c r="AF768" s="173"/>
      <c r="AG768" s="173"/>
      <c r="AH768" s="173"/>
      <c r="AI768" s="173"/>
      <c r="AJ768" s="173"/>
      <c r="AK768" s="173"/>
      <c r="AL768" s="173"/>
      <c r="AM768" s="173"/>
      <c r="AN768" s="173"/>
      <c r="AO768" s="173"/>
      <c r="AP768" s="173"/>
      <c r="AQ768" s="173"/>
      <c r="AR768" s="173"/>
      <c r="AS768" s="173"/>
      <c r="AT768" s="173"/>
      <c r="AU768" s="173"/>
      <c r="AV768" s="173"/>
      <c r="AW768" s="173"/>
      <c r="AX768" s="173"/>
      <c r="AY768" s="173"/>
      <c r="AZ768" s="173"/>
      <c r="BA768" s="173"/>
      <c r="BB768" s="173"/>
      <c r="BC768" s="173"/>
      <c r="BD768" s="173"/>
      <c r="BE768" s="173"/>
      <c r="BF768" s="173"/>
      <c r="BG768" s="173"/>
      <c r="BH768" s="173"/>
      <c r="BI768" s="173"/>
      <c r="BJ768" s="173"/>
      <c r="BK768" s="173"/>
      <c r="BL768" s="173"/>
      <c r="BM768" s="3"/>
      <c r="BN768" s="3"/>
      <c r="BO768" s="3"/>
      <c r="BP768" s="3"/>
      <c r="BQ768" s="3"/>
      <c r="BR768" s="3"/>
      <c r="BS768" s="3"/>
      <c r="BT768" s="3"/>
      <c r="BU768" s="3"/>
      <c r="BV768" s="3"/>
      <c r="BW768" s="3"/>
      <c r="BX768" s="3"/>
      <c r="BY768" s="3"/>
      <c r="BZ768" s="3"/>
    </row>
    <row r="769" spans="1:78" ht="13.9" customHeight="1" x14ac:dyDescent="0.25">
      <c r="A769" s="3"/>
      <c r="B769" s="107" t="s">
        <v>104</v>
      </c>
      <c r="C769" s="111" t="s">
        <v>111</v>
      </c>
      <c r="D769" s="112" t="s">
        <v>10</v>
      </c>
      <c r="E769" s="189"/>
      <c r="F769" s="189"/>
      <c r="G769" s="189"/>
      <c r="H769" s="189"/>
      <c r="I769" s="189"/>
      <c r="J769" s="189"/>
      <c r="K769" s="189"/>
      <c r="L769" s="189"/>
      <c r="M769" s="189">
        <v>0</v>
      </c>
      <c r="N769" s="189">
        <v>-4.3672000000000004</v>
      </c>
      <c r="O769" s="194">
        <v>-18.560600000000001</v>
      </c>
      <c r="P769" s="189">
        <v>-72.058800000000005</v>
      </c>
      <c r="Q769" s="189">
        <v>0</v>
      </c>
      <c r="R769" s="189">
        <v>0</v>
      </c>
      <c r="S769" s="178">
        <v>0</v>
      </c>
      <c r="T769" s="178">
        <v>0</v>
      </c>
      <c r="U769" s="178">
        <v>0</v>
      </c>
      <c r="V769" s="178">
        <v>0</v>
      </c>
      <c r="W769" s="178">
        <v>0</v>
      </c>
      <c r="X769" s="178">
        <v>0</v>
      </c>
      <c r="Y769" s="173"/>
      <c r="Z769" s="173"/>
      <c r="AA769" s="173"/>
      <c r="AB769" s="173"/>
      <c r="AC769" s="173"/>
      <c r="AD769" s="173"/>
      <c r="AE769" s="173"/>
      <c r="AF769" s="173"/>
      <c r="AG769" s="173"/>
      <c r="AH769" s="173"/>
      <c r="AI769" s="173"/>
      <c r="AJ769" s="173"/>
      <c r="AK769" s="173"/>
      <c r="AL769" s="173"/>
      <c r="AM769" s="173"/>
      <c r="AN769" s="173"/>
      <c r="AO769" s="173"/>
      <c r="AP769" s="173"/>
      <c r="AQ769" s="173"/>
      <c r="AR769" s="173"/>
      <c r="AS769" s="173"/>
      <c r="AT769" s="173"/>
      <c r="AU769" s="173"/>
      <c r="AV769" s="173"/>
      <c r="AW769" s="173"/>
      <c r="AX769" s="173"/>
      <c r="AY769" s="173"/>
      <c r="AZ769" s="173"/>
      <c r="BA769" s="173"/>
      <c r="BB769" s="173"/>
      <c r="BC769" s="173"/>
      <c r="BD769" s="173"/>
      <c r="BE769" s="173"/>
      <c r="BF769" s="173"/>
      <c r="BG769" s="173"/>
      <c r="BH769" s="173"/>
      <c r="BI769" s="173"/>
      <c r="BJ769" s="173"/>
      <c r="BK769" s="173"/>
      <c r="BL769" s="173"/>
      <c r="BM769" s="3"/>
      <c r="BN769" s="3"/>
      <c r="BO769" s="3"/>
      <c r="BP769" s="3"/>
      <c r="BQ769" s="3"/>
      <c r="BR769" s="3"/>
      <c r="BS769" s="3"/>
      <c r="BT769" s="3"/>
      <c r="BU769" s="3"/>
      <c r="BV769" s="3"/>
      <c r="BW769" s="3"/>
      <c r="BX769" s="3"/>
      <c r="BY769" s="3"/>
      <c r="BZ769" s="3"/>
    </row>
    <row r="770" spans="1:78" ht="13.9" customHeight="1" x14ac:dyDescent="0.25">
      <c r="A770" s="3"/>
      <c r="B770" s="107" t="s">
        <v>104</v>
      </c>
      <c r="C770" s="111" t="s">
        <v>111</v>
      </c>
      <c r="D770" s="112" t="s">
        <v>12</v>
      </c>
      <c r="E770" s="189"/>
      <c r="F770" s="189"/>
      <c r="G770" s="189"/>
      <c r="H770" s="189"/>
      <c r="I770" s="189"/>
      <c r="J770" s="189"/>
      <c r="K770" s="189"/>
      <c r="L770" s="189"/>
      <c r="M770" s="189">
        <v>0</v>
      </c>
      <c r="N770" s="189">
        <v>-0.39</v>
      </c>
      <c r="O770" s="194">
        <v>-1.6575</v>
      </c>
      <c r="P770" s="189">
        <v>-6.4350000000000005</v>
      </c>
      <c r="Q770" s="189">
        <v>0</v>
      </c>
      <c r="R770" s="189">
        <v>0</v>
      </c>
      <c r="S770" s="178">
        <v>0</v>
      </c>
      <c r="T770" s="178">
        <v>0</v>
      </c>
      <c r="U770" s="178">
        <v>0</v>
      </c>
      <c r="V770" s="178">
        <v>0</v>
      </c>
      <c r="W770" s="178">
        <v>0</v>
      </c>
      <c r="X770" s="178">
        <v>0</v>
      </c>
      <c r="Y770" s="173"/>
      <c r="Z770" s="173"/>
      <c r="AA770" s="173"/>
      <c r="AB770" s="173"/>
      <c r="AC770" s="173"/>
      <c r="AD770" s="173"/>
      <c r="AE770" s="173"/>
      <c r="AF770" s="173"/>
      <c r="AG770" s="173"/>
      <c r="AH770" s="173"/>
      <c r="AI770" s="173"/>
      <c r="AJ770" s="173"/>
      <c r="AK770" s="173"/>
      <c r="AL770" s="173"/>
      <c r="AM770" s="173"/>
      <c r="AN770" s="173"/>
      <c r="AO770" s="173"/>
      <c r="AP770" s="173"/>
      <c r="AQ770" s="173"/>
      <c r="AR770" s="173"/>
      <c r="AS770" s="173"/>
      <c r="AT770" s="173"/>
      <c r="AU770" s="173"/>
      <c r="AV770" s="173"/>
      <c r="AW770" s="173"/>
      <c r="AX770" s="173"/>
      <c r="AY770" s="173"/>
      <c r="AZ770" s="173"/>
      <c r="BA770" s="173"/>
      <c r="BB770" s="173"/>
      <c r="BC770" s="173"/>
      <c r="BD770" s="173"/>
      <c r="BE770" s="173"/>
      <c r="BF770" s="173"/>
      <c r="BG770" s="173"/>
      <c r="BH770" s="173"/>
      <c r="BI770" s="173"/>
      <c r="BJ770" s="173"/>
      <c r="BK770" s="173"/>
      <c r="BL770" s="173"/>
      <c r="BM770" s="3"/>
      <c r="BN770" s="3"/>
      <c r="BO770" s="3"/>
      <c r="BP770" s="3"/>
      <c r="BQ770" s="3"/>
      <c r="BR770" s="3"/>
      <c r="BS770" s="3"/>
      <c r="BT770" s="3"/>
      <c r="BU770" s="3"/>
      <c r="BV770" s="3"/>
      <c r="BW770" s="3"/>
      <c r="BX770" s="3"/>
      <c r="BY770" s="3"/>
      <c r="BZ770" s="3"/>
    </row>
    <row r="771" spans="1:78" ht="13.9" customHeight="1" x14ac:dyDescent="0.25">
      <c r="A771" s="3"/>
      <c r="B771" s="107" t="s">
        <v>104</v>
      </c>
      <c r="C771" s="111" t="s">
        <v>110</v>
      </c>
      <c r="D771" s="112" t="s">
        <v>10</v>
      </c>
      <c r="E771" s="189"/>
      <c r="F771" s="189"/>
      <c r="G771" s="189"/>
      <c r="H771" s="189"/>
      <c r="I771" s="189"/>
      <c r="J771" s="189"/>
      <c r="K771" s="189"/>
      <c r="L771" s="189"/>
      <c r="M771" s="189">
        <v>0</v>
      </c>
      <c r="N771" s="189">
        <v>-33.845799999999997</v>
      </c>
      <c r="O771" s="194">
        <v>0</v>
      </c>
      <c r="P771" s="189">
        <v>0</v>
      </c>
      <c r="Q771" s="189">
        <v>0</v>
      </c>
      <c r="R771" s="189">
        <v>0</v>
      </c>
      <c r="S771" s="178">
        <v>0</v>
      </c>
      <c r="T771" s="178">
        <v>0</v>
      </c>
      <c r="U771" s="178">
        <v>0</v>
      </c>
      <c r="V771" s="178">
        <v>0</v>
      </c>
      <c r="W771" s="178">
        <v>0</v>
      </c>
      <c r="X771" s="178">
        <v>0</v>
      </c>
      <c r="Y771" s="173"/>
      <c r="Z771" s="173"/>
      <c r="AA771" s="173"/>
      <c r="AB771" s="173"/>
      <c r="AC771" s="173"/>
      <c r="AD771" s="173"/>
      <c r="AE771" s="173"/>
      <c r="AF771" s="173"/>
      <c r="AG771" s="173"/>
      <c r="AH771" s="173"/>
      <c r="AI771" s="173"/>
      <c r="AJ771" s="173"/>
      <c r="AK771" s="173"/>
      <c r="AL771" s="173"/>
      <c r="AM771" s="173"/>
      <c r="AN771" s="173"/>
      <c r="AO771" s="173"/>
      <c r="AP771" s="173"/>
      <c r="AQ771" s="173"/>
      <c r="AR771" s="173"/>
      <c r="AS771" s="173"/>
      <c r="AT771" s="173"/>
      <c r="AU771" s="173"/>
      <c r="AV771" s="173"/>
      <c r="AW771" s="173"/>
      <c r="AX771" s="173"/>
      <c r="AY771" s="173"/>
      <c r="AZ771" s="173"/>
      <c r="BA771" s="173"/>
      <c r="BB771" s="173"/>
      <c r="BC771" s="173"/>
      <c r="BD771" s="173"/>
      <c r="BE771" s="173"/>
      <c r="BF771" s="173"/>
      <c r="BG771" s="173"/>
      <c r="BH771" s="173"/>
      <c r="BI771" s="173"/>
      <c r="BJ771" s="173"/>
      <c r="BK771" s="173"/>
      <c r="BL771" s="173"/>
      <c r="BM771" s="3"/>
      <c r="BN771" s="3"/>
      <c r="BO771" s="3"/>
      <c r="BP771" s="3"/>
      <c r="BQ771" s="3"/>
      <c r="BR771" s="3"/>
      <c r="BS771" s="3"/>
      <c r="BT771" s="3"/>
      <c r="BU771" s="3"/>
      <c r="BV771" s="3"/>
      <c r="BW771" s="3"/>
      <c r="BX771" s="3"/>
      <c r="BY771" s="3"/>
      <c r="BZ771" s="3"/>
    </row>
    <row r="772" spans="1:78" ht="13.9" customHeight="1" x14ac:dyDescent="0.25">
      <c r="A772" s="3"/>
      <c r="B772" s="107" t="s">
        <v>104</v>
      </c>
      <c r="C772" s="111" t="s">
        <v>110</v>
      </c>
      <c r="D772" s="112" t="s">
        <v>12</v>
      </c>
      <c r="E772" s="189"/>
      <c r="F772" s="189"/>
      <c r="G772" s="189"/>
      <c r="H772" s="189"/>
      <c r="I772" s="189"/>
      <c r="J772" s="189"/>
      <c r="K772" s="189"/>
      <c r="L772" s="189"/>
      <c r="M772" s="189">
        <v>0</v>
      </c>
      <c r="N772" s="189">
        <v>-3.0225</v>
      </c>
      <c r="O772" s="194">
        <v>0</v>
      </c>
      <c r="P772" s="189">
        <v>0</v>
      </c>
      <c r="Q772" s="189">
        <v>0</v>
      </c>
      <c r="R772" s="189">
        <v>0</v>
      </c>
      <c r="S772" s="178">
        <v>0</v>
      </c>
      <c r="T772" s="178">
        <v>0</v>
      </c>
      <c r="U772" s="178">
        <v>0</v>
      </c>
      <c r="V772" s="178">
        <v>0</v>
      </c>
      <c r="W772" s="178">
        <v>0</v>
      </c>
      <c r="X772" s="178">
        <v>0</v>
      </c>
      <c r="Y772" s="173"/>
      <c r="Z772" s="173"/>
      <c r="AA772" s="173"/>
      <c r="AB772" s="173"/>
      <c r="AC772" s="173"/>
      <c r="AD772" s="173"/>
      <c r="AE772" s="173"/>
      <c r="AF772" s="173"/>
      <c r="AG772" s="173"/>
      <c r="AH772" s="173"/>
      <c r="AI772" s="173"/>
      <c r="AJ772" s="173"/>
      <c r="AK772" s="173"/>
      <c r="AL772" s="173"/>
      <c r="AM772" s="173"/>
      <c r="AN772" s="173"/>
      <c r="AO772" s="173"/>
      <c r="AP772" s="173"/>
      <c r="AQ772" s="173"/>
      <c r="AR772" s="173"/>
      <c r="AS772" s="173"/>
      <c r="AT772" s="173"/>
      <c r="AU772" s="173"/>
      <c r="AV772" s="173"/>
      <c r="AW772" s="173"/>
      <c r="AX772" s="173"/>
      <c r="AY772" s="173"/>
      <c r="AZ772" s="173"/>
      <c r="BA772" s="173"/>
      <c r="BB772" s="173"/>
      <c r="BC772" s="173"/>
      <c r="BD772" s="173"/>
      <c r="BE772" s="173"/>
      <c r="BF772" s="173"/>
      <c r="BG772" s="173"/>
      <c r="BH772" s="173"/>
      <c r="BI772" s="173"/>
      <c r="BJ772" s="173"/>
      <c r="BK772" s="173"/>
      <c r="BL772" s="173"/>
      <c r="BM772" s="3"/>
      <c r="BN772" s="3"/>
      <c r="BO772" s="3"/>
      <c r="BP772" s="3"/>
      <c r="BQ772" s="3"/>
      <c r="BR772" s="3"/>
      <c r="BS772" s="3"/>
      <c r="BT772" s="3"/>
      <c r="BU772" s="3"/>
      <c r="BV772" s="3"/>
      <c r="BW772" s="3"/>
      <c r="BX772" s="3"/>
      <c r="BY772" s="3"/>
      <c r="BZ772" s="3"/>
    </row>
    <row r="773" spans="1:78" ht="13.9" customHeight="1" x14ac:dyDescent="0.25">
      <c r="A773" s="3"/>
      <c r="B773" s="107" t="s">
        <v>104</v>
      </c>
      <c r="C773" s="111" t="s">
        <v>109</v>
      </c>
      <c r="D773" s="112" t="s">
        <v>10</v>
      </c>
      <c r="E773" s="189"/>
      <c r="F773" s="189"/>
      <c r="G773" s="189"/>
      <c r="H773" s="189"/>
      <c r="I773" s="189"/>
      <c r="J773" s="189"/>
      <c r="K773" s="189"/>
      <c r="L773" s="189"/>
      <c r="M773" s="189">
        <v>0</v>
      </c>
      <c r="N773" s="189">
        <v>-2.1836000000000002</v>
      </c>
      <c r="O773" s="194">
        <v>-2.1836000000000002</v>
      </c>
      <c r="P773" s="189">
        <v>-2.1836000000000002</v>
      </c>
      <c r="Q773" s="189">
        <v>0</v>
      </c>
      <c r="R773" s="189">
        <v>0</v>
      </c>
      <c r="S773" s="178">
        <v>0</v>
      </c>
      <c r="T773" s="178">
        <v>0</v>
      </c>
      <c r="U773" s="178">
        <v>0</v>
      </c>
      <c r="V773" s="178">
        <v>0</v>
      </c>
      <c r="W773" s="178">
        <v>0</v>
      </c>
      <c r="X773" s="178">
        <v>0</v>
      </c>
      <c r="Y773" s="173"/>
      <c r="Z773" s="173"/>
      <c r="AA773" s="173"/>
      <c r="AB773" s="173"/>
      <c r="AC773" s="173"/>
      <c r="AD773" s="173"/>
      <c r="AE773" s="173"/>
      <c r="AF773" s="173"/>
      <c r="AG773" s="173"/>
      <c r="AH773" s="173"/>
      <c r="AI773" s="173"/>
      <c r="AJ773" s="173"/>
      <c r="AK773" s="173"/>
      <c r="AL773" s="173"/>
      <c r="AM773" s="173"/>
      <c r="AN773" s="173"/>
      <c r="AO773" s="173"/>
      <c r="AP773" s="173"/>
      <c r="AQ773" s="173"/>
      <c r="AR773" s="173"/>
      <c r="AS773" s="173"/>
      <c r="AT773" s="173"/>
      <c r="AU773" s="173"/>
      <c r="AV773" s="173"/>
      <c r="AW773" s="173"/>
      <c r="AX773" s="173"/>
      <c r="AY773" s="173"/>
      <c r="AZ773" s="173"/>
      <c r="BA773" s="173"/>
      <c r="BB773" s="173"/>
      <c r="BC773" s="173"/>
      <c r="BD773" s="173"/>
      <c r="BE773" s="173"/>
      <c r="BF773" s="173"/>
      <c r="BG773" s="173"/>
      <c r="BH773" s="173"/>
      <c r="BI773" s="173"/>
      <c r="BJ773" s="173"/>
      <c r="BK773" s="173"/>
      <c r="BL773" s="173"/>
      <c r="BM773" s="3"/>
      <c r="BN773" s="3"/>
      <c r="BO773" s="3"/>
      <c r="BP773" s="3"/>
      <c r="BQ773" s="3"/>
      <c r="BR773" s="3"/>
      <c r="BS773" s="3"/>
      <c r="BT773" s="3"/>
      <c r="BU773" s="3"/>
      <c r="BV773" s="3"/>
      <c r="BW773" s="3"/>
      <c r="BX773" s="3"/>
      <c r="BY773" s="3"/>
      <c r="BZ773" s="3"/>
    </row>
    <row r="774" spans="1:78" ht="13.9" customHeight="1" x14ac:dyDescent="0.25">
      <c r="A774" s="3"/>
      <c r="B774" s="107" t="s">
        <v>104</v>
      </c>
      <c r="C774" s="111" t="s">
        <v>109</v>
      </c>
      <c r="D774" s="112" t="s">
        <v>12</v>
      </c>
      <c r="E774" s="189"/>
      <c r="F774" s="189"/>
      <c r="G774" s="189"/>
      <c r="H774" s="189"/>
      <c r="I774" s="189"/>
      <c r="J774" s="189"/>
      <c r="K774" s="189"/>
      <c r="L774" s="189"/>
      <c r="M774" s="189">
        <v>0</v>
      </c>
      <c r="N774" s="189">
        <v>-0.19500000000000001</v>
      </c>
      <c r="O774" s="194">
        <v>-0.19500000000000001</v>
      </c>
      <c r="P774" s="189">
        <v>-0.19500000000000001</v>
      </c>
      <c r="Q774" s="189">
        <v>0</v>
      </c>
      <c r="R774" s="189">
        <v>0</v>
      </c>
      <c r="S774" s="178">
        <v>0</v>
      </c>
      <c r="T774" s="178">
        <v>0</v>
      </c>
      <c r="U774" s="178">
        <v>0</v>
      </c>
      <c r="V774" s="178">
        <v>0</v>
      </c>
      <c r="W774" s="178">
        <v>0</v>
      </c>
      <c r="X774" s="178">
        <v>0</v>
      </c>
      <c r="Y774" s="173"/>
      <c r="Z774" s="173"/>
      <c r="AA774" s="173"/>
      <c r="AB774" s="173"/>
      <c r="AC774" s="173"/>
      <c r="AD774" s="173"/>
      <c r="AE774" s="173"/>
      <c r="AF774" s="173"/>
      <c r="AG774" s="173"/>
      <c r="AH774" s="173"/>
      <c r="AI774" s="173"/>
      <c r="AJ774" s="173"/>
      <c r="AK774" s="173"/>
      <c r="AL774" s="173"/>
      <c r="AM774" s="173"/>
      <c r="AN774" s="173"/>
      <c r="AO774" s="173"/>
      <c r="AP774" s="173"/>
      <c r="AQ774" s="173"/>
      <c r="AR774" s="173"/>
      <c r="AS774" s="173"/>
      <c r="AT774" s="173"/>
      <c r="AU774" s="173"/>
      <c r="AV774" s="173"/>
      <c r="AW774" s="173"/>
      <c r="AX774" s="173"/>
      <c r="AY774" s="173"/>
      <c r="AZ774" s="173"/>
      <c r="BA774" s="173"/>
      <c r="BB774" s="173"/>
      <c r="BC774" s="173"/>
      <c r="BD774" s="173"/>
      <c r="BE774" s="173"/>
      <c r="BF774" s="173"/>
      <c r="BG774" s="173"/>
      <c r="BH774" s="173"/>
      <c r="BI774" s="173"/>
      <c r="BJ774" s="173"/>
      <c r="BK774" s="173"/>
      <c r="BL774" s="173"/>
      <c r="BM774" s="3"/>
      <c r="BN774" s="3"/>
      <c r="BO774" s="3"/>
      <c r="BP774" s="3"/>
      <c r="BQ774" s="3"/>
      <c r="BR774" s="3"/>
      <c r="BS774" s="3"/>
      <c r="BT774" s="3"/>
      <c r="BU774" s="3"/>
      <c r="BV774" s="3"/>
      <c r="BW774" s="3"/>
      <c r="BX774" s="3"/>
      <c r="BY774" s="3"/>
      <c r="BZ774" s="3"/>
    </row>
    <row r="775" spans="1:78" ht="13.9" customHeight="1" x14ac:dyDescent="0.25">
      <c r="A775" s="3"/>
      <c r="B775" s="107" t="s">
        <v>104</v>
      </c>
      <c r="C775" s="111" t="s">
        <v>109</v>
      </c>
      <c r="D775" s="112" t="s">
        <v>9</v>
      </c>
      <c r="E775" s="189"/>
      <c r="F775" s="189"/>
      <c r="G775" s="189"/>
      <c r="H775" s="189"/>
      <c r="I775" s="189"/>
      <c r="J775" s="189"/>
      <c r="K775" s="189"/>
      <c r="L775" s="189"/>
      <c r="M775" s="189">
        <v>0</v>
      </c>
      <c r="N775" s="189">
        <v>-5.4589999999999996</v>
      </c>
      <c r="O775" s="194">
        <v>-5.4589999999999996</v>
      </c>
      <c r="P775" s="189">
        <v>-5.4589999999999996</v>
      </c>
      <c r="Q775" s="189">
        <v>0</v>
      </c>
      <c r="R775" s="189">
        <v>0</v>
      </c>
      <c r="S775" s="178">
        <v>0</v>
      </c>
      <c r="T775" s="178">
        <v>0</v>
      </c>
      <c r="U775" s="178">
        <v>0</v>
      </c>
      <c r="V775" s="178">
        <v>0</v>
      </c>
      <c r="W775" s="178">
        <v>0</v>
      </c>
      <c r="X775" s="178">
        <v>0</v>
      </c>
      <c r="Y775" s="173"/>
      <c r="Z775" s="173"/>
      <c r="AA775" s="173"/>
      <c r="AB775" s="173"/>
      <c r="AC775" s="173"/>
      <c r="AD775" s="173"/>
      <c r="AE775" s="173"/>
      <c r="AF775" s="173"/>
      <c r="AG775" s="173"/>
      <c r="AH775" s="173"/>
      <c r="AI775" s="173"/>
      <c r="AJ775" s="173"/>
      <c r="AK775" s="173"/>
      <c r="AL775" s="173"/>
      <c r="AM775" s="173"/>
      <c r="AN775" s="173"/>
      <c r="AO775" s="173"/>
      <c r="AP775" s="173"/>
      <c r="AQ775" s="173"/>
      <c r="AR775" s="173"/>
      <c r="AS775" s="173"/>
      <c r="AT775" s="173"/>
      <c r="AU775" s="173"/>
      <c r="AV775" s="173"/>
      <c r="AW775" s="173"/>
      <c r="AX775" s="173"/>
      <c r="AY775" s="173"/>
      <c r="AZ775" s="173"/>
      <c r="BA775" s="173"/>
      <c r="BB775" s="173"/>
      <c r="BC775" s="173"/>
      <c r="BD775" s="173"/>
      <c r="BE775" s="173"/>
      <c r="BF775" s="173"/>
      <c r="BG775" s="173"/>
      <c r="BH775" s="173"/>
      <c r="BI775" s="173"/>
      <c r="BJ775" s="173"/>
      <c r="BK775" s="173"/>
      <c r="BL775" s="173"/>
      <c r="BM775" s="3"/>
      <c r="BN775" s="3"/>
      <c r="BO775" s="3"/>
      <c r="BP775" s="3"/>
      <c r="BQ775" s="3"/>
      <c r="BR775" s="3"/>
      <c r="BS775" s="3"/>
      <c r="BT775" s="3"/>
      <c r="BU775" s="3"/>
      <c r="BV775" s="3"/>
      <c r="BW775" s="3"/>
      <c r="BX775" s="3"/>
      <c r="BY775" s="3"/>
      <c r="BZ775" s="3"/>
    </row>
    <row r="776" spans="1:78" ht="13.9" customHeight="1" x14ac:dyDescent="0.25">
      <c r="A776" s="3"/>
      <c r="B776" s="107" t="s">
        <v>104</v>
      </c>
      <c r="C776" s="111" t="s">
        <v>109</v>
      </c>
      <c r="D776" s="112" t="s">
        <v>7</v>
      </c>
      <c r="E776" s="189"/>
      <c r="F776" s="189"/>
      <c r="G776" s="189"/>
      <c r="H776" s="189"/>
      <c r="I776" s="189"/>
      <c r="J776" s="189"/>
      <c r="K776" s="189"/>
      <c r="L776" s="189"/>
      <c r="M776" s="189">
        <v>0</v>
      </c>
      <c r="N776" s="189">
        <v>-0.48750000000000004</v>
      </c>
      <c r="O776" s="194">
        <v>-0.48750000000000004</v>
      </c>
      <c r="P776" s="189">
        <v>-0.48750000000000004</v>
      </c>
      <c r="Q776" s="189">
        <v>0</v>
      </c>
      <c r="R776" s="189">
        <v>0</v>
      </c>
      <c r="S776" s="178">
        <v>0</v>
      </c>
      <c r="T776" s="178">
        <v>0</v>
      </c>
      <c r="U776" s="178">
        <v>0</v>
      </c>
      <c r="V776" s="178">
        <v>0</v>
      </c>
      <c r="W776" s="178">
        <v>0</v>
      </c>
      <c r="X776" s="178">
        <v>0</v>
      </c>
      <c r="Y776" s="173"/>
      <c r="Z776" s="173"/>
      <c r="AA776" s="173"/>
      <c r="AB776" s="173"/>
      <c r="AC776" s="173"/>
      <c r="AD776" s="173"/>
      <c r="AE776" s="173"/>
      <c r="AF776" s="173"/>
      <c r="AG776" s="173"/>
      <c r="AH776" s="173"/>
      <c r="AI776" s="173"/>
      <c r="AJ776" s="173"/>
      <c r="AK776" s="173"/>
      <c r="AL776" s="173"/>
      <c r="AM776" s="173"/>
      <c r="AN776" s="173"/>
      <c r="AO776" s="173"/>
      <c r="AP776" s="173"/>
      <c r="AQ776" s="173"/>
      <c r="AR776" s="173"/>
      <c r="AS776" s="173"/>
      <c r="AT776" s="173"/>
      <c r="AU776" s="173"/>
      <c r="AV776" s="173"/>
      <c r="AW776" s="173"/>
      <c r="AX776" s="173"/>
      <c r="AY776" s="173"/>
      <c r="AZ776" s="173"/>
      <c r="BA776" s="173"/>
      <c r="BB776" s="173"/>
      <c r="BC776" s="173"/>
      <c r="BD776" s="173"/>
      <c r="BE776" s="173"/>
      <c r="BF776" s="173"/>
      <c r="BG776" s="173"/>
      <c r="BH776" s="173"/>
      <c r="BI776" s="173"/>
      <c r="BJ776" s="173"/>
      <c r="BK776" s="173"/>
      <c r="BL776" s="173"/>
      <c r="BM776" s="3"/>
      <c r="BN776" s="3"/>
      <c r="BO776" s="3"/>
      <c r="BP776" s="3"/>
      <c r="BQ776" s="3"/>
      <c r="BR776" s="3"/>
      <c r="BS776" s="3"/>
      <c r="BT776" s="3"/>
      <c r="BU776" s="3"/>
      <c r="BV776" s="3"/>
      <c r="BW776" s="3"/>
      <c r="BX776" s="3"/>
      <c r="BY776" s="3"/>
      <c r="BZ776" s="3"/>
    </row>
    <row r="777" spans="1:78" ht="13.9" customHeight="1" x14ac:dyDescent="0.25">
      <c r="A777" s="3"/>
      <c r="B777" s="107" t="s">
        <v>104</v>
      </c>
      <c r="C777" s="111" t="s">
        <v>108</v>
      </c>
      <c r="D777" s="112" t="s">
        <v>10</v>
      </c>
      <c r="E777" s="189"/>
      <c r="F777" s="189"/>
      <c r="G777" s="189"/>
      <c r="H777" s="189"/>
      <c r="I777" s="189"/>
      <c r="J777" s="189"/>
      <c r="K777" s="189"/>
      <c r="L777" s="189"/>
      <c r="M777" s="189">
        <v>0</v>
      </c>
      <c r="N777" s="189">
        <v>-16.376999999999999</v>
      </c>
      <c r="O777" s="194">
        <v>0</v>
      </c>
      <c r="P777" s="189">
        <v>0</v>
      </c>
      <c r="Q777" s="189">
        <v>0</v>
      </c>
      <c r="R777" s="189">
        <v>0</v>
      </c>
      <c r="S777" s="178">
        <v>0</v>
      </c>
      <c r="T777" s="178">
        <v>0</v>
      </c>
      <c r="U777" s="178">
        <v>0</v>
      </c>
      <c r="V777" s="178">
        <v>0</v>
      </c>
      <c r="W777" s="178">
        <v>0</v>
      </c>
      <c r="X777" s="178">
        <v>0</v>
      </c>
      <c r="Y777" s="173"/>
      <c r="Z777" s="173"/>
      <c r="AA777" s="173"/>
      <c r="AB777" s="173"/>
      <c r="AC777" s="173"/>
      <c r="AD777" s="173"/>
      <c r="AE777" s="173"/>
      <c r="AF777" s="173"/>
      <c r="AG777" s="173"/>
      <c r="AH777" s="173"/>
      <c r="AI777" s="173"/>
      <c r="AJ777" s="173"/>
      <c r="AK777" s="173"/>
      <c r="AL777" s="173"/>
      <c r="AM777" s="173"/>
      <c r="AN777" s="173"/>
      <c r="AO777" s="173"/>
      <c r="AP777" s="173"/>
      <c r="AQ777" s="173"/>
      <c r="AR777" s="173"/>
      <c r="AS777" s="173"/>
      <c r="AT777" s="173"/>
      <c r="AU777" s="173"/>
      <c r="AV777" s="173"/>
      <c r="AW777" s="173"/>
      <c r="AX777" s="173"/>
      <c r="AY777" s="173"/>
      <c r="AZ777" s="173"/>
      <c r="BA777" s="173"/>
      <c r="BB777" s="173"/>
      <c r="BC777" s="173"/>
      <c r="BD777" s="173"/>
      <c r="BE777" s="173"/>
      <c r="BF777" s="173"/>
      <c r="BG777" s="173"/>
      <c r="BH777" s="173"/>
      <c r="BI777" s="173"/>
      <c r="BJ777" s="173"/>
      <c r="BK777" s="173"/>
      <c r="BL777" s="173"/>
      <c r="BM777" s="3"/>
      <c r="BN777" s="3"/>
      <c r="BO777" s="3"/>
      <c r="BP777" s="3"/>
      <c r="BQ777" s="3"/>
      <c r="BR777" s="3"/>
      <c r="BS777" s="3"/>
      <c r="BT777" s="3"/>
      <c r="BU777" s="3"/>
      <c r="BV777" s="3"/>
      <c r="BW777" s="3"/>
      <c r="BX777" s="3"/>
      <c r="BY777" s="3"/>
      <c r="BZ777" s="3"/>
    </row>
    <row r="778" spans="1:78" ht="13.9" customHeight="1" x14ac:dyDescent="0.25">
      <c r="A778" s="3"/>
      <c r="B778" s="107" t="s">
        <v>104</v>
      </c>
      <c r="C778" s="111" t="s">
        <v>108</v>
      </c>
      <c r="D778" s="112" t="s">
        <v>12</v>
      </c>
      <c r="E778" s="189"/>
      <c r="F778" s="189"/>
      <c r="G778" s="189"/>
      <c r="H778" s="189"/>
      <c r="I778" s="189"/>
      <c r="J778" s="189"/>
      <c r="K778" s="189"/>
      <c r="L778" s="189"/>
      <c r="M778" s="189">
        <v>0</v>
      </c>
      <c r="N778" s="189">
        <v>-1.4625000000000001</v>
      </c>
      <c r="O778" s="194">
        <v>0</v>
      </c>
      <c r="P778" s="189">
        <v>0</v>
      </c>
      <c r="Q778" s="189">
        <v>0</v>
      </c>
      <c r="R778" s="189">
        <v>0</v>
      </c>
      <c r="S778" s="178">
        <v>0</v>
      </c>
      <c r="T778" s="178">
        <v>0</v>
      </c>
      <c r="U778" s="178">
        <v>0</v>
      </c>
      <c r="V778" s="178">
        <v>0</v>
      </c>
      <c r="W778" s="178">
        <v>0</v>
      </c>
      <c r="X778" s="178">
        <v>0</v>
      </c>
      <c r="Y778" s="173"/>
      <c r="Z778" s="173"/>
      <c r="AA778" s="173"/>
      <c r="AB778" s="173"/>
      <c r="AC778" s="173"/>
      <c r="AD778" s="173"/>
      <c r="AE778" s="173"/>
      <c r="AF778" s="173"/>
      <c r="AG778" s="173"/>
      <c r="AH778" s="173"/>
      <c r="AI778" s="173"/>
      <c r="AJ778" s="173"/>
      <c r="AK778" s="173"/>
      <c r="AL778" s="173"/>
      <c r="AM778" s="173"/>
      <c r="AN778" s="173"/>
      <c r="AO778" s="173"/>
      <c r="AP778" s="173"/>
      <c r="AQ778" s="173"/>
      <c r="AR778" s="173"/>
      <c r="AS778" s="173"/>
      <c r="AT778" s="173"/>
      <c r="AU778" s="173"/>
      <c r="AV778" s="173"/>
      <c r="AW778" s="173"/>
      <c r="AX778" s="173"/>
      <c r="AY778" s="173"/>
      <c r="AZ778" s="173"/>
      <c r="BA778" s="173"/>
      <c r="BB778" s="173"/>
      <c r="BC778" s="173"/>
      <c r="BD778" s="173"/>
      <c r="BE778" s="173"/>
      <c r="BF778" s="173"/>
      <c r="BG778" s="173"/>
      <c r="BH778" s="173"/>
      <c r="BI778" s="173"/>
      <c r="BJ778" s="173"/>
      <c r="BK778" s="173"/>
      <c r="BL778" s="173"/>
      <c r="BM778" s="3"/>
      <c r="BN778" s="3"/>
      <c r="BO778" s="3"/>
      <c r="BP778" s="3"/>
      <c r="BQ778" s="3"/>
      <c r="BR778" s="3"/>
      <c r="BS778" s="3"/>
      <c r="BT778" s="3"/>
      <c r="BU778" s="3"/>
      <c r="BV778" s="3"/>
      <c r="BW778" s="3"/>
      <c r="BX778" s="3"/>
      <c r="BY778" s="3"/>
      <c r="BZ778" s="3"/>
    </row>
    <row r="779" spans="1:78" ht="13.9" customHeight="1" x14ac:dyDescent="0.25">
      <c r="A779" s="3"/>
      <c r="B779" s="107" t="s">
        <v>104</v>
      </c>
      <c r="C779" s="111" t="s">
        <v>107</v>
      </c>
      <c r="D779" s="112" t="s">
        <v>65</v>
      </c>
      <c r="E779" s="189"/>
      <c r="F779" s="189"/>
      <c r="G779" s="189"/>
      <c r="H779" s="189"/>
      <c r="I779" s="189"/>
      <c r="J779" s="189"/>
      <c r="K779" s="189"/>
      <c r="L779" s="189"/>
      <c r="M779" s="189">
        <v>-45</v>
      </c>
      <c r="N779" s="189">
        <v>-160</v>
      </c>
      <c r="O779" s="194">
        <v>-245</v>
      </c>
      <c r="P779" s="189">
        <v>-205</v>
      </c>
      <c r="Q779" s="189">
        <v>-70</v>
      </c>
      <c r="R779" s="189">
        <v>0</v>
      </c>
      <c r="S779" s="178">
        <v>0</v>
      </c>
      <c r="T779" s="178">
        <v>0</v>
      </c>
      <c r="U779" s="178">
        <v>0</v>
      </c>
      <c r="V779" s="178">
        <v>0</v>
      </c>
      <c r="W779" s="178">
        <v>0</v>
      </c>
      <c r="X779" s="178">
        <v>0</v>
      </c>
      <c r="Y779" s="173"/>
      <c r="Z779" s="173"/>
      <c r="AA779" s="173"/>
      <c r="AB779" s="173"/>
      <c r="AC779" s="173"/>
      <c r="AD779" s="173"/>
      <c r="AE779" s="173"/>
      <c r="AF779" s="173"/>
      <c r="AG779" s="173"/>
      <c r="AH779" s="173"/>
      <c r="AI779" s="173"/>
      <c r="AJ779" s="173"/>
      <c r="AK779" s="173"/>
      <c r="AL779" s="173"/>
      <c r="AM779" s="173"/>
      <c r="AN779" s="173"/>
      <c r="AO779" s="173"/>
      <c r="AP779" s="173"/>
      <c r="AQ779" s="173"/>
      <c r="AR779" s="173"/>
      <c r="AS779" s="173"/>
      <c r="AT779" s="173"/>
      <c r="AU779" s="173"/>
      <c r="AV779" s="173"/>
      <c r="AW779" s="173"/>
      <c r="AX779" s="173"/>
      <c r="AY779" s="173"/>
      <c r="AZ779" s="173"/>
      <c r="BA779" s="173"/>
      <c r="BB779" s="173"/>
      <c r="BC779" s="173"/>
      <c r="BD779" s="173"/>
      <c r="BE779" s="173"/>
      <c r="BF779" s="173"/>
      <c r="BG779" s="173"/>
      <c r="BH779" s="173"/>
      <c r="BI779" s="173"/>
      <c r="BJ779" s="173"/>
      <c r="BK779" s="173"/>
      <c r="BL779" s="173"/>
      <c r="BM779" s="3"/>
      <c r="BN779" s="3"/>
      <c r="BO779" s="3"/>
      <c r="BP779" s="3"/>
      <c r="BQ779" s="3"/>
      <c r="BR779" s="3"/>
      <c r="BS779" s="3"/>
      <c r="BT779" s="3"/>
      <c r="BU779" s="3"/>
      <c r="BV779" s="3"/>
      <c r="BW779" s="3"/>
      <c r="BX779" s="3"/>
      <c r="BY779" s="3"/>
      <c r="BZ779" s="3"/>
    </row>
    <row r="780" spans="1:78" ht="13.9" customHeight="1" x14ac:dyDescent="0.25">
      <c r="A780" s="3"/>
      <c r="B780" s="107" t="s">
        <v>104</v>
      </c>
      <c r="C780" s="111" t="s">
        <v>106</v>
      </c>
      <c r="D780" s="112" t="s">
        <v>10</v>
      </c>
      <c r="E780" s="189"/>
      <c r="F780" s="189"/>
      <c r="G780" s="189"/>
      <c r="H780" s="189"/>
      <c r="I780" s="189"/>
      <c r="J780" s="189"/>
      <c r="K780" s="189"/>
      <c r="L780" s="189"/>
      <c r="M780" s="189">
        <v>-206.2</v>
      </c>
      <c r="N780" s="189">
        <v>0</v>
      </c>
      <c r="O780" s="194">
        <v>0</v>
      </c>
      <c r="P780" s="189">
        <v>0</v>
      </c>
      <c r="Q780" s="189">
        <v>0</v>
      </c>
      <c r="R780" s="189">
        <v>0</v>
      </c>
      <c r="S780" s="178">
        <v>0</v>
      </c>
      <c r="T780" s="178">
        <v>0</v>
      </c>
      <c r="U780" s="178">
        <v>0</v>
      </c>
      <c r="V780" s="178">
        <v>0</v>
      </c>
      <c r="W780" s="178">
        <v>0</v>
      </c>
      <c r="X780" s="178">
        <v>0</v>
      </c>
      <c r="Y780" s="173"/>
      <c r="Z780" s="173"/>
      <c r="AA780" s="173"/>
      <c r="AB780" s="173"/>
      <c r="AC780" s="173"/>
      <c r="AD780" s="173"/>
      <c r="AE780" s="173"/>
      <c r="AF780" s="173"/>
      <c r="AG780" s="173"/>
      <c r="AH780" s="173"/>
      <c r="AI780" s="173"/>
      <c r="AJ780" s="173"/>
      <c r="AK780" s="173"/>
      <c r="AL780" s="173"/>
      <c r="AM780" s="173"/>
      <c r="AN780" s="173"/>
      <c r="AO780" s="173"/>
      <c r="AP780" s="173"/>
      <c r="AQ780" s="173"/>
      <c r="AR780" s="173"/>
      <c r="AS780" s="173"/>
      <c r="AT780" s="173"/>
      <c r="AU780" s="173"/>
      <c r="AV780" s="173"/>
      <c r="AW780" s="173"/>
      <c r="AX780" s="173"/>
      <c r="AY780" s="173"/>
      <c r="AZ780" s="173"/>
      <c r="BA780" s="173"/>
      <c r="BB780" s="173"/>
      <c r="BC780" s="173"/>
      <c r="BD780" s="173"/>
      <c r="BE780" s="173"/>
      <c r="BF780" s="173"/>
      <c r="BG780" s="173"/>
      <c r="BH780" s="173"/>
      <c r="BI780" s="173"/>
      <c r="BJ780" s="173"/>
      <c r="BK780" s="173"/>
      <c r="BL780" s="173"/>
      <c r="BM780" s="3"/>
      <c r="BN780" s="3"/>
      <c r="BO780" s="3"/>
      <c r="BP780" s="3"/>
      <c r="BQ780" s="3"/>
      <c r="BR780" s="3"/>
      <c r="BS780" s="3"/>
      <c r="BT780" s="3"/>
      <c r="BU780" s="3"/>
      <c r="BV780" s="3"/>
      <c r="BW780" s="3"/>
      <c r="BX780" s="3"/>
      <c r="BY780" s="3"/>
      <c r="BZ780" s="3"/>
    </row>
    <row r="781" spans="1:78" ht="13.9" customHeight="1" x14ac:dyDescent="0.25">
      <c r="A781" s="3"/>
      <c r="B781" s="107" t="s">
        <v>104</v>
      </c>
      <c r="C781" s="111" t="s">
        <v>106</v>
      </c>
      <c r="D781" s="112" t="s">
        <v>12</v>
      </c>
      <c r="E781" s="189"/>
      <c r="F781" s="189"/>
      <c r="G781" s="189"/>
      <c r="H781" s="189"/>
      <c r="I781" s="189"/>
      <c r="J781" s="189"/>
      <c r="K781" s="189"/>
      <c r="L781" s="189"/>
      <c r="M781" s="189">
        <v>-18.459999999999997</v>
      </c>
      <c r="N781" s="189">
        <v>0</v>
      </c>
      <c r="O781" s="194">
        <v>0</v>
      </c>
      <c r="P781" s="189">
        <v>0</v>
      </c>
      <c r="Q781" s="189">
        <v>0</v>
      </c>
      <c r="R781" s="189">
        <v>0</v>
      </c>
      <c r="S781" s="178">
        <v>0</v>
      </c>
      <c r="T781" s="178">
        <v>0</v>
      </c>
      <c r="U781" s="178">
        <v>0</v>
      </c>
      <c r="V781" s="178">
        <v>0</v>
      </c>
      <c r="W781" s="178">
        <v>0</v>
      </c>
      <c r="X781" s="178">
        <v>0</v>
      </c>
      <c r="Y781" s="173"/>
      <c r="Z781" s="173"/>
      <c r="AA781" s="173"/>
      <c r="AB781" s="173"/>
      <c r="AC781" s="173"/>
      <c r="AD781" s="173"/>
      <c r="AE781" s="173"/>
      <c r="AF781" s="173"/>
      <c r="AG781" s="173"/>
      <c r="AH781" s="173"/>
      <c r="AI781" s="173"/>
      <c r="AJ781" s="173"/>
      <c r="AK781" s="173"/>
      <c r="AL781" s="173"/>
      <c r="AM781" s="173"/>
      <c r="AN781" s="173"/>
      <c r="AO781" s="173"/>
      <c r="AP781" s="173"/>
      <c r="AQ781" s="173"/>
      <c r="AR781" s="173"/>
      <c r="AS781" s="173"/>
      <c r="AT781" s="173"/>
      <c r="AU781" s="173"/>
      <c r="AV781" s="173"/>
      <c r="AW781" s="173"/>
      <c r="AX781" s="173"/>
      <c r="AY781" s="173"/>
      <c r="AZ781" s="173"/>
      <c r="BA781" s="173"/>
      <c r="BB781" s="173"/>
      <c r="BC781" s="173"/>
      <c r="BD781" s="173"/>
      <c r="BE781" s="173"/>
      <c r="BF781" s="173"/>
      <c r="BG781" s="173"/>
      <c r="BH781" s="173"/>
      <c r="BI781" s="173"/>
      <c r="BJ781" s="173"/>
      <c r="BK781" s="173"/>
      <c r="BL781" s="173"/>
      <c r="BM781" s="3"/>
      <c r="BN781" s="3"/>
      <c r="BO781" s="3"/>
      <c r="BP781" s="3"/>
      <c r="BQ781" s="3"/>
      <c r="BR781" s="3"/>
      <c r="BS781" s="3"/>
      <c r="BT781" s="3"/>
      <c r="BU781" s="3"/>
      <c r="BV781" s="3"/>
      <c r="BW781" s="3"/>
      <c r="BX781" s="3"/>
      <c r="BY781" s="3"/>
      <c r="BZ781" s="3"/>
    </row>
    <row r="782" spans="1:78" ht="13.9" customHeight="1" x14ac:dyDescent="0.25">
      <c r="A782" s="3"/>
      <c r="B782" s="107" t="s">
        <v>104</v>
      </c>
      <c r="C782" s="111" t="s">
        <v>105</v>
      </c>
      <c r="D782" s="112" t="s">
        <v>10</v>
      </c>
      <c r="E782" s="189"/>
      <c r="F782" s="189"/>
      <c r="G782" s="189"/>
      <c r="H782" s="189"/>
      <c r="I782" s="189"/>
      <c r="J782" s="189"/>
      <c r="K782" s="189"/>
      <c r="L782" s="189"/>
      <c r="M782" s="189">
        <v>0</v>
      </c>
      <c r="N782" s="189">
        <v>-15</v>
      </c>
      <c r="O782" s="194">
        <v>-20</v>
      </c>
      <c r="P782" s="189">
        <v>0</v>
      </c>
      <c r="Q782" s="189">
        <v>0</v>
      </c>
      <c r="R782" s="189">
        <v>0</v>
      </c>
      <c r="S782" s="178">
        <v>0</v>
      </c>
      <c r="T782" s="178">
        <v>0</v>
      </c>
      <c r="U782" s="178">
        <v>0</v>
      </c>
      <c r="V782" s="178">
        <v>0</v>
      </c>
      <c r="W782" s="178">
        <v>0</v>
      </c>
      <c r="X782" s="178">
        <v>0</v>
      </c>
      <c r="Y782" s="173"/>
      <c r="Z782" s="173"/>
      <c r="AA782" s="173"/>
      <c r="AB782" s="173"/>
      <c r="AC782" s="173"/>
      <c r="AD782" s="173"/>
      <c r="AE782" s="173"/>
      <c r="AF782" s="173"/>
      <c r="AG782" s="173"/>
      <c r="AH782" s="173"/>
      <c r="AI782" s="173"/>
      <c r="AJ782" s="173"/>
      <c r="AK782" s="173"/>
      <c r="AL782" s="173"/>
      <c r="AM782" s="173"/>
      <c r="AN782" s="173"/>
      <c r="AO782" s="173"/>
      <c r="AP782" s="173"/>
      <c r="AQ782" s="173"/>
      <c r="AR782" s="173"/>
      <c r="AS782" s="173"/>
      <c r="AT782" s="173"/>
      <c r="AU782" s="173"/>
      <c r="AV782" s="173"/>
      <c r="AW782" s="173"/>
      <c r="AX782" s="173"/>
      <c r="AY782" s="173"/>
      <c r="AZ782" s="173"/>
      <c r="BA782" s="173"/>
      <c r="BB782" s="173"/>
      <c r="BC782" s="173"/>
      <c r="BD782" s="173"/>
      <c r="BE782" s="173"/>
      <c r="BF782" s="173"/>
      <c r="BG782" s="173"/>
      <c r="BH782" s="173"/>
      <c r="BI782" s="173"/>
      <c r="BJ782" s="173"/>
      <c r="BK782" s="173"/>
      <c r="BL782" s="173"/>
      <c r="BM782" s="3"/>
      <c r="BN782" s="3"/>
      <c r="BO782" s="3"/>
      <c r="BP782" s="3"/>
      <c r="BQ782" s="3"/>
      <c r="BR782" s="3"/>
      <c r="BS782" s="3"/>
      <c r="BT782" s="3"/>
      <c r="BU782" s="3"/>
      <c r="BV782" s="3"/>
      <c r="BW782" s="3"/>
      <c r="BX782" s="3"/>
      <c r="BY782" s="3"/>
      <c r="BZ782" s="3"/>
    </row>
    <row r="783" spans="1:78" ht="13.9" customHeight="1" x14ac:dyDescent="0.25">
      <c r="A783" s="3"/>
      <c r="B783" s="107" t="s">
        <v>104</v>
      </c>
      <c r="C783" s="111" t="s">
        <v>2116</v>
      </c>
      <c r="D783" s="112" t="s">
        <v>16</v>
      </c>
      <c r="E783" s="189"/>
      <c r="F783" s="189"/>
      <c r="G783" s="189"/>
      <c r="H783" s="189"/>
      <c r="I783" s="189"/>
      <c r="J783" s="189"/>
      <c r="K783" s="189"/>
      <c r="L783" s="189"/>
      <c r="M783" s="189">
        <v>0</v>
      </c>
      <c r="N783" s="189">
        <v>-891.4380000000001</v>
      </c>
      <c r="O783" s="194">
        <v>66</v>
      </c>
      <c r="P783" s="189">
        <v>3</v>
      </c>
      <c r="Q783" s="189">
        <v>0</v>
      </c>
      <c r="R783" s="189">
        <v>0</v>
      </c>
      <c r="S783" s="178">
        <v>0</v>
      </c>
      <c r="T783" s="178">
        <v>0</v>
      </c>
      <c r="U783" s="178">
        <v>0</v>
      </c>
      <c r="V783" s="178">
        <v>0</v>
      </c>
      <c r="W783" s="178">
        <v>0</v>
      </c>
      <c r="X783" s="178">
        <v>0</v>
      </c>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c r="BM783" s="3"/>
      <c r="BN783" s="3"/>
      <c r="BO783" s="3"/>
      <c r="BP783" s="3"/>
      <c r="BQ783" s="3"/>
      <c r="BR783" s="3"/>
      <c r="BS783" s="3"/>
      <c r="BT783" s="3"/>
      <c r="BU783" s="3"/>
      <c r="BV783" s="3"/>
      <c r="BW783" s="3"/>
      <c r="BX783" s="3"/>
      <c r="BY783" s="3"/>
      <c r="BZ783" s="3"/>
    </row>
    <row r="784" spans="1:78" ht="13.9" customHeight="1" x14ac:dyDescent="0.25">
      <c r="A784" s="3"/>
      <c r="B784" s="107" t="s">
        <v>104</v>
      </c>
      <c r="C784" s="111" t="s">
        <v>2116</v>
      </c>
      <c r="D784" s="112" t="s">
        <v>65</v>
      </c>
      <c r="E784" s="189"/>
      <c r="F784" s="189"/>
      <c r="G784" s="189"/>
      <c r="H784" s="189"/>
      <c r="I784" s="189"/>
      <c r="J784" s="189"/>
      <c r="K784" s="189"/>
      <c r="L784" s="189"/>
      <c r="M784" s="189">
        <v>0</v>
      </c>
      <c r="N784" s="189">
        <v>-1077.0619999999999</v>
      </c>
      <c r="O784" s="194">
        <v>0</v>
      </c>
      <c r="P784" s="189">
        <v>0</v>
      </c>
      <c r="Q784" s="189">
        <v>0</v>
      </c>
      <c r="R784" s="189">
        <v>0</v>
      </c>
      <c r="S784" s="178">
        <v>0</v>
      </c>
      <c r="T784" s="178">
        <v>0</v>
      </c>
      <c r="U784" s="178">
        <v>0</v>
      </c>
      <c r="V784" s="178">
        <v>0</v>
      </c>
      <c r="W784" s="178">
        <v>0</v>
      </c>
      <c r="X784" s="178">
        <v>0</v>
      </c>
      <c r="Y784" s="173"/>
      <c r="Z784" s="173"/>
      <c r="AA784" s="173"/>
      <c r="AB784" s="173"/>
      <c r="AC784" s="173"/>
      <c r="AD784" s="173"/>
      <c r="AE784" s="173"/>
      <c r="AF784" s="173"/>
      <c r="AG784" s="173"/>
      <c r="AH784" s="173"/>
      <c r="AI784" s="173"/>
      <c r="AJ784" s="173"/>
      <c r="AK784" s="173"/>
      <c r="AL784" s="173"/>
      <c r="AM784" s="173"/>
      <c r="AN784" s="173"/>
      <c r="AO784" s="173"/>
      <c r="AP784" s="173"/>
      <c r="AQ784" s="173"/>
      <c r="AR784" s="173"/>
      <c r="AS784" s="173"/>
      <c r="AT784" s="173"/>
      <c r="AU784" s="173"/>
      <c r="AV784" s="173"/>
      <c r="AW784" s="173"/>
      <c r="AX784" s="173"/>
      <c r="AY784" s="173"/>
      <c r="AZ784" s="173"/>
      <c r="BA784" s="173"/>
      <c r="BB784" s="173"/>
      <c r="BC784" s="173"/>
      <c r="BD784" s="173"/>
      <c r="BE784" s="173"/>
      <c r="BF784" s="173"/>
      <c r="BG784" s="173"/>
      <c r="BH784" s="173"/>
      <c r="BI784" s="173"/>
      <c r="BJ784" s="173"/>
      <c r="BK784" s="173"/>
      <c r="BL784" s="173"/>
      <c r="BM784" s="3"/>
      <c r="BN784" s="3"/>
      <c r="BO784" s="3"/>
      <c r="BP784" s="3"/>
      <c r="BQ784" s="3"/>
      <c r="BR784" s="3"/>
      <c r="BS784" s="3"/>
      <c r="BT784" s="3"/>
      <c r="BU784" s="3"/>
      <c r="BV784" s="3"/>
      <c r="BW784" s="3"/>
      <c r="BX784" s="3"/>
      <c r="BY784" s="3"/>
      <c r="BZ784" s="3"/>
    </row>
    <row r="785" spans="1:78" ht="13.9" customHeight="1" x14ac:dyDescent="0.25">
      <c r="A785" s="3"/>
      <c r="B785" s="107" t="s">
        <v>104</v>
      </c>
      <c r="C785" s="111" t="s">
        <v>2117</v>
      </c>
      <c r="D785" s="112" t="s">
        <v>41</v>
      </c>
      <c r="E785" s="189"/>
      <c r="F785" s="189"/>
      <c r="G785" s="189"/>
      <c r="H785" s="189"/>
      <c r="I785" s="189"/>
      <c r="J785" s="189"/>
      <c r="K785" s="189"/>
      <c r="L785" s="189"/>
      <c r="M785" s="189">
        <v>0</v>
      </c>
      <c r="N785" s="189">
        <v>4734</v>
      </c>
      <c r="O785" s="194">
        <v>5702</v>
      </c>
      <c r="P785" s="189">
        <v>5908</v>
      </c>
      <c r="Q785" s="189">
        <v>6097</v>
      </c>
      <c r="R785" s="189">
        <v>6307</v>
      </c>
      <c r="S785" s="178">
        <v>6525.8800002312264</v>
      </c>
      <c r="T785" s="178">
        <v>6839.6685107176772</v>
      </c>
      <c r="U785" s="178">
        <v>7093.265614507297</v>
      </c>
      <c r="V785" s="178">
        <v>7343.5227190155983</v>
      </c>
      <c r="W785" s="178">
        <v>7602.5355937031291</v>
      </c>
      <c r="X785" s="178">
        <v>7876.6586082141775</v>
      </c>
      <c r="Y785" s="173"/>
      <c r="Z785" s="173"/>
      <c r="AA785" s="173"/>
      <c r="AB785" s="173"/>
      <c r="AC785" s="173"/>
      <c r="AD785" s="173"/>
      <c r="AE785" s="173"/>
      <c r="AF785" s="173"/>
      <c r="AG785" s="173"/>
      <c r="AH785" s="173"/>
      <c r="AI785" s="173"/>
      <c r="AJ785" s="173"/>
      <c r="AK785" s="173"/>
      <c r="AL785" s="173"/>
      <c r="AM785" s="173"/>
      <c r="AN785" s="173"/>
      <c r="AO785" s="173"/>
      <c r="AP785" s="173"/>
      <c r="AQ785" s="173"/>
      <c r="AR785" s="173"/>
      <c r="AS785" s="173"/>
      <c r="AT785" s="173"/>
      <c r="AU785" s="173"/>
      <c r="AV785" s="173"/>
      <c r="AW785" s="173"/>
      <c r="AX785" s="173"/>
      <c r="AY785" s="173"/>
      <c r="AZ785" s="173"/>
      <c r="BA785" s="173"/>
      <c r="BB785" s="173"/>
      <c r="BC785" s="173"/>
      <c r="BD785" s="173"/>
      <c r="BE785" s="173"/>
      <c r="BF785" s="173"/>
      <c r="BG785" s="173"/>
      <c r="BH785" s="173"/>
      <c r="BI785" s="173"/>
      <c r="BJ785" s="173"/>
      <c r="BK785" s="173"/>
      <c r="BL785" s="173"/>
      <c r="BM785" s="3"/>
      <c r="BN785" s="3"/>
      <c r="BO785" s="3"/>
      <c r="BP785" s="3"/>
      <c r="BQ785" s="3"/>
      <c r="BR785" s="3"/>
      <c r="BS785" s="3"/>
      <c r="BT785" s="3"/>
      <c r="BU785" s="3"/>
      <c r="BV785" s="3"/>
      <c r="BW785" s="3"/>
      <c r="BX785" s="3"/>
      <c r="BY785" s="3"/>
      <c r="BZ785" s="3"/>
    </row>
    <row r="786" spans="1:78" ht="13.9" customHeight="1" x14ac:dyDescent="0.25">
      <c r="A786" s="3"/>
      <c r="B786" s="107" t="s">
        <v>104</v>
      </c>
      <c r="C786" s="111" t="s">
        <v>2117</v>
      </c>
      <c r="D786" s="112" t="s">
        <v>10</v>
      </c>
      <c r="E786" s="189"/>
      <c r="F786" s="189"/>
      <c r="G786" s="189"/>
      <c r="H786" s="189"/>
      <c r="I786" s="189"/>
      <c r="J786" s="189"/>
      <c r="K786" s="189"/>
      <c r="L786" s="189"/>
      <c r="M786" s="189">
        <v>0</v>
      </c>
      <c r="N786" s="189">
        <v>-5375</v>
      </c>
      <c r="O786" s="194">
        <v>-5514</v>
      </c>
      <c r="P786" s="189">
        <v>-5608</v>
      </c>
      <c r="Q786" s="189">
        <v>-5702</v>
      </c>
      <c r="R786" s="189">
        <v>-5869</v>
      </c>
      <c r="S786" s="178">
        <v>-6072.6795182110454</v>
      </c>
      <c r="T786" s="178">
        <v>-6364.6764689078873</v>
      </c>
      <c r="U786" s="178">
        <v>-6600.6621042561155</v>
      </c>
      <c r="V786" s="178">
        <v>-6833.5396920727035</v>
      </c>
      <c r="W786" s="178">
        <v>-7074.5649911913206</v>
      </c>
      <c r="X786" s="178">
        <v>-7329.6510815933098</v>
      </c>
      <c r="Y786" s="173"/>
      <c r="Z786" s="173"/>
      <c r="AA786" s="173"/>
      <c r="AB786" s="173"/>
      <c r="AC786" s="173"/>
      <c r="AD786" s="173"/>
      <c r="AE786" s="173"/>
      <c r="AF786" s="173"/>
      <c r="AG786" s="173"/>
      <c r="AH786" s="173"/>
      <c r="AI786" s="173"/>
      <c r="AJ786" s="173"/>
      <c r="AK786" s="173"/>
      <c r="AL786" s="173"/>
      <c r="AM786" s="173"/>
      <c r="AN786" s="173"/>
      <c r="AO786" s="173"/>
      <c r="AP786" s="173"/>
      <c r="AQ786" s="173"/>
      <c r="AR786" s="173"/>
      <c r="AS786" s="173"/>
      <c r="AT786" s="173"/>
      <c r="AU786" s="173"/>
      <c r="AV786" s="173"/>
      <c r="AW786" s="173"/>
      <c r="AX786" s="173"/>
      <c r="AY786" s="173"/>
      <c r="AZ786" s="173"/>
      <c r="BA786" s="173"/>
      <c r="BB786" s="173"/>
      <c r="BC786" s="173"/>
      <c r="BD786" s="173"/>
      <c r="BE786" s="173"/>
      <c r="BF786" s="173"/>
      <c r="BG786" s="173"/>
      <c r="BH786" s="173"/>
      <c r="BI786" s="173"/>
      <c r="BJ786" s="173"/>
      <c r="BK786" s="173"/>
      <c r="BL786" s="173"/>
      <c r="BM786" s="3"/>
      <c r="BN786" s="3"/>
      <c r="BO786" s="3"/>
      <c r="BP786" s="3"/>
      <c r="BQ786" s="3"/>
      <c r="BR786" s="3"/>
      <c r="BS786" s="3"/>
      <c r="BT786" s="3"/>
      <c r="BU786" s="3"/>
      <c r="BV786" s="3"/>
      <c r="BW786" s="3"/>
      <c r="BX786" s="3"/>
      <c r="BY786" s="3"/>
      <c r="BZ786" s="3"/>
    </row>
    <row r="787" spans="1:78" ht="13.9" customHeight="1" x14ac:dyDescent="0.25">
      <c r="A787" s="3"/>
      <c r="B787" s="107" t="s">
        <v>104</v>
      </c>
      <c r="C787" s="111" t="s">
        <v>2118</v>
      </c>
      <c r="D787" s="112" t="s">
        <v>10</v>
      </c>
      <c r="E787" s="189"/>
      <c r="F787" s="189"/>
      <c r="G787" s="189"/>
      <c r="H787" s="189"/>
      <c r="I787" s="189"/>
      <c r="J787" s="189"/>
      <c r="K787" s="189"/>
      <c r="L787" s="189"/>
      <c r="M787" s="189">
        <v>0</v>
      </c>
      <c r="N787" s="189">
        <v>0</v>
      </c>
      <c r="O787" s="194">
        <v>1008</v>
      </c>
      <c r="P787" s="189">
        <v>1038</v>
      </c>
      <c r="Q787" s="189">
        <v>1069</v>
      </c>
      <c r="R787" s="189">
        <v>1101</v>
      </c>
      <c r="S787" s="178">
        <v>1139.2094308315491</v>
      </c>
      <c r="T787" s="178">
        <v>1193.986844823238</v>
      </c>
      <c r="U787" s="178">
        <v>1238.2567689190635</v>
      </c>
      <c r="V787" s="178">
        <v>1281.943636219466</v>
      </c>
      <c r="W787" s="178">
        <v>1327.1589802865299</v>
      </c>
      <c r="X787" s="178">
        <v>1375.012070341495</v>
      </c>
      <c r="Y787" s="173"/>
      <c r="Z787" s="173"/>
      <c r="AA787" s="173"/>
      <c r="AB787" s="173"/>
      <c r="AC787" s="173"/>
      <c r="AD787" s="173"/>
      <c r="AE787" s="173"/>
      <c r="AF787" s="173"/>
      <c r="AG787" s="173"/>
      <c r="AH787" s="173"/>
      <c r="AI787" s="173"/>
      <c r="AJ787" s="173"/>
      <c r="AK787" s="173"/>
      <c r="AL787" s="173"/>
      <c r="AM787" s="173"/>
      <c r="AN787" s="173"/>
      <c r="AO787" s="173"/>
      <c r="AP787" s="173"/>
      <c r="AQ787" s="173"/>
      <c r="AR787" s="173"/>
      <c r="AS787" s="173"/>
      <c r="AT787" s="173"/>
      <c r="AU787" s="173"/>
      <c r="AV787" s="173"/>
      <c r="AW787" s="173"/>
      <c r="AX787" s="173"/>
      <c r="AY787" s="173"/>
      <c r="AZ787" s="173"/>
      <c r="BA787" s="173"/>
      <c r="BB787" s="173"/>
      <c r="BC787" s="173"/>
      <c r="BD787" s="173"/>
      <c r="BE787" s="173"/>
      <c r="BF787" s="173"/>
      <c r="BG787" s="173"/>
      <c r="BH787" s="173"/>
      <c r="BI787" s="173"/>
      <c r="BJ787" s="173"/>
      <c r="BK787" s="173"/>
      <c r="BL787" s="173"/>
      <c r="BM787" s="3"/>
      <c r="BN787" s="3"/>
      <c r="BO787" s="3"/>
      <c r="BP787" s="3"/>
      <c r="BQ787" s="3"/>
      <c r="BR787" s="3"/>
      <c r="BS787" s="3"/>
      <c r="BT787" s="3"/>
      <c r="BU787" s="3"/>
      <c r="BV787" s="3"/>
      <c r="BW787" s="3"/>
      <c r="BX787" s="3"/>
      <c r="BY787" s="3"/>
      <c r="BZ787" s="3"/>
    </row>
    <row r="788" spans="1:78" ht="13.9" customHeight="1" x14ac:dyDescent="0.25">
      <c r="A788" s="3"/>
      <c r="B788" s="107" t="s">
        <v>104</v>
      </c>
      <c r="C788" s="111" t="s">
        <v>2118</v>
      </c>
      <c r="D788" s="112" t="s">
        <v>0</v>
      </c>
      <c r="E788" s="189"/>
      <c r="F788" s="189"/>
      <c r="G788" s="189"/>
      <c r="H788" s="189"/>
      <c r="I788" s="189"/>
      <c r="J788" s="189"/>
      <c r="K788" s="189"/>
      <c r="L788" s="189"/>
      <c r="M788" s="189">
        <v>0</v>
      </c>
      <c r="N788" s="189">
        <v>0</v>
      </c>
      <c r="O788" s="194">
        <v>-1008</v>
      </c>
      <c r="P788" s="189">
        <v>-1038</v>
      </c>
      <c r="Q788" s="189">
        <v>-1069</v>
      </c>
      <c r="R788" s="189">
        <v>-1101</v>
      </c>
      <c r="S788" s="178">
        <v>-1139.2094308315491</v>
      </c>
      <c r="T788" s="178">
        <v>-1193.986844823238</v>
      </c>
      <c r="U788" s="178">
        <v>-1238.2567689190635</v>
      </c>
      <c r="V788" s="178">
        <v>-1281.943636219466</v>
      </c>
      <c r="W788" s="178">
        <v>-1327.1589802865299</v>
      </c>
      <c r="X788" s="178">
        <v>-1375.012070341495</v>
      </c>
      <c r="Y788" s="173"/>
      <c r="Z788" s="173"/>
      <c r="AA788" s="173"/>
      <c r="AB788" s="173"/>
      <c r="AC788" s="173"/>
      <c r="AD788" s="173"/>
      <c r="AE788" s="173"/>
      <c r="AF788" s="173"/>
      <c r="AG788" s="173"/>
      <c r="AH788" s="173"/>
      <c r="AI788" s="173"/>
      <c r="AJ788" s="173"/>
      <c r="AK788" s="173"/>
      <c r="AL788" s="173"/>
      <c r="AM788" s="173"/>
      <c r="AN788" s="173"/>
      <c r="AO788" s="173"/>
      <c r="AP788" s="173"/>
      <c r="AQ788" s="173"/>
      <c r="AR788" s="173"/>
      <c r="AS788" s="173"/>
      <c r="AT788" s="173"/>
      <c r="AU788" s="173"/>
      <c r="AV788" s="173"/>
      <c r="AW788" s="173"/>
      <c r="AX788" s="173"/>
      <c r="AY788" s="173"/>
      <c r="AZ788" s="173"/>
      <c r="BA788" s="173"/>
      <c r="BB788" s="173"/>
      <c r="BC788" s="173"/>
      <c r="BD788" s="173"/>
      <c r="BE788" s="173"/>
      <c r="BF788" s="173"/>
      <c r="BG788" s="173"/>
      <c r="BH788" s="173"/>
      <c r="BI788" s="173"/>
      <c r="BJ788" s="173"/>
      <c r="BK788" s="173"/>
      <c r="BL788" s="173"/>
      <c r="BM788" s="3"/>
      <c r="BN788" s="3"/>
      <c r="BO788" s="3"/>
      <c r="BP788" s="3"/>
      <c r="BQ788" s="3"/>
      <c r="BR788" s="3"/>
      <c r="BS788" s="3"/>
      <c r="BT788" s="3"/>
      <c r="BU788" s="3"/>
      <c r="BV788" s="3"/>
      <c r="BW788" s="3"/>
      <c r="BX788" s="3"/>
      <c r="BY788" s="3"/>
      <c r="BZ788" s="3"/>
    </row>
    <row r="789" spans="1:78" ht="13.9" customHeight="1" x14ac:dyDescent="0.25">
      <c r="A789" s="3"/>
      <c r="B789" s="107" t="s">
        <v>104</v>
      </c>
      <c r="C789" s="111" t="s">
        <v>2119</v>
      </c>
      <c r="D789" s="112" t="s">
        <v>16</v>
      </c>
      <c r="E789" s="189"/>
      <c r="F789" s="189"/>
      <c r="G789" s="189"/>
      <c r="H789" s="189"/>
      <c r="I789" s="189"/>
      <c r="J789" s="189"/>
      <c r="K789" s="189"/>
      <c r="L789" s="189"/>
      <c r="M789" s="189">
        <v>0</v>
      </c>
      <c r="N789" s="189">
        <v>-28.400000000000002</v>
      </c>
      <c r="O789" s="194">
        <v>-36.000000000000007</v>
      </c>
      <c r="P789" s="189">
        <v>-36.699999999999996</v>
      </c>
      <c r="Q789" s="189">
        <v>-37.4</v>
      </c>
      <c r="R789" s="189">
        <v>-38.099999999999994</v>
      </c>
      <c r="S789" s="178">
        <v>-39.422233709974577</v>
      </c>
      <c r="T789" s="178">
        <v>-41.317800897152914</v>
      </c>
      <c r="U789" s="178">
        <v>-42.849757398561586</v>
      </c>
      <c r="V789" s="178">
        <v>-44.361537275169525</v>
      </c>
      <c r="W789" s="178">
        <v>-45.926209944520231</v>
      </c>
      <c r="X789" s="178">
        <v>-47.582161562226105</v>
      </c>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73"/>
      <c r="BC789" s="173"/>
      <c r="BD789" s="173"/>
      <c r="BE789" s="173"/>
      <c r="BF789" s="173"/>
      <c r="BG789" s="173"/>
      <c r="BH789" s="173"/>
      <c r="BI789" s="173"/>
      <c r="BJ789" s="173"/>
      <c r="BK789" s="173"/>
      <c r="BL789" s="173"/>
      <c r="BM789" s="3"/>
      <c r="BN789" s="3"/>
      <c r="BO789" s="3"/>
      <c r="BP789" s="3"/>
      <c r="BQ789" s="3"/>
      <c r="BR789" s="3"/>
      <c r="BS789" s="3"/>
      <c r="BT789" s="3"/>
      <c r="BU789" s="3"/>
      <c r="BV789" s="3"/>
      <c r="BW789" s="3"/>
      <c r="BX789" s="3"/>
      <c r="BY789" s="3"/>
      <c r="BZ789" s="3"/>
    </row>
    <row r="790" spans="1:78" ht="13.9" customHeight="1" x14ac:dyDescent="0.25">
      <c r="A790" s="3"/>
      <c r="B790" s="107" t="s">
        <v>104</v>
      </c>
      <c r="C790" s="111" t="s">
        <v>2120</v>
      </c>
      <c r="D790" s="112" t="s">
        <v>12</v>
      </c>
      <c r="E790" s="189"/>
      <c r="F790" s="189"/>
      <c r="G790" s="189"/>
      <c r="H790" s="189"/>
      <c r="I790" s="189"/>
      <c r="J790" s="189"/>
      <c r="K790" s="189"/>
      <c r="L790" s="189"/>
      <c r="M790" s="189">
        <v>-15</v>
      </c>
      <c r="N790" s="189">
        <v>263</v>
      </c>
      <c r="O790" s="194">
        <v>-470</v>
      </c>
      <c r="P790" s="189">
        <v>-465</v>
      </c>
      <c r="Q790" s="189">
        <v>-421</v>
      </c>
      <c r="R790" s="189">
        <v>79</v>
      </c>
      <c r="S790" s="178">
        <v>81.741639451128407</v>
      </c>
      <c r="T790" s="178">
        <v>85.67208060039583</v>
      </c>
      <c r="U790" s="178">
        <v>88.848578332975492</v>
      </c>
      <c r="V790" s="178">
        <v>91.983240019380403</v>
      </c>
      <c r="W790" s="178">
        <v>95.227574425645656</v>
      </c>
      <c r="X790" s="178">
        <v>98.661174892804823</v>
      </c>
      <c r="Y790" s="173"/>
      <c r="Z790" s="173"/>
      <c r="AA790" s="173"/>
      <c r="AB790" s="173"/>
      <c r="AC790" s="173"/>
      <c r="AD790" s="173"/>
      <c r="AE790" s="173"/>
      <c r="AF790" s="173"/>
      <c r="AG790" s="173"/>
      <c r="AH790" s="173"/>
      <c r="AI790" s="173"/>
      <c r="AJ790" s="173"/>
      <c r="AK790" s="173"/>
      <c r="AL790" s="173"/>
      <c r="AM790" s="173"/>
      <c r="AN790" s="173"/>
      <c r="AO790" s="173"/>
      <c r="AP790" s="173"/>
      <c r="AQ790" s="173"/>
      <c r="AR790" s="173"/>
      <c r="AS790" s="173"/>
      <c r="AT790" s="173"/>
      <c r="AU790" s="173"/>
      <c r="AV790" s="173"/>
      <c r="AW790" s="173"/>
      <c r="AX790" s="173"/>
      <c r="AY790" s="173"/>
      <c r="AZ790" s="173"/>
      <c r="BA790" s="173"/>
      <c r="BB790" s="173"/>
      <c r="BC790" s="173"/>
      <c r="BD790" s="173"/>
      <c r="BE790" s="173"/>
      <c r="BF790" s="173"/>
      <c r="BG790" s="173"/>
      <c r="BH790" s="173"/>
      <c r="BI790" s="173"/>
      <c r="BJ790" s="173"/>
      <c r="BK790" s="173"/>
      <c r="BL790" s="173"/>
      <c r="BM790" s="3"/>
      <c r="BN790" s="3"/>
      <c r="BO790" s="3"/>
      <c r="BP790" s="3"/>
      <c r="BQ790" s="3"/>
      <c r="BR790" s="3"/>
      <c r="BS790" s="3"/>
      <c r="BT790" s="3"/>
      <c r="BU790" s="3"/>
      <c r="BV790" s="3"/>
      <c r="BW790" s="3"/>
      <c r="BX790" s="3"/>
      <c r="BY790" s="3"/>
      <c r="BZ790" s="3"/>
    </row>
    <row r="791" spans="1:78" ht="13.9" customHeight="1" x14ac:dyDescent="0.25">
      <c r="A791" s="3"/>
      <c r="B791" s="107" t="s">
        <v>104</v>
      </c>
      <c r="C791" s="111" t="s">
        <v>2120</v>
      </c>
      <c r="D791" s="112" t="s">
        <v>7</v>
      </c>
      <c r="E791" s="189"/>
      <c r="F791" s="189"/>
      <c r="G791" s="189"/>
      <c r="H791" s="189"/>
      <c r="I791" s="189"/>
      <c r="J791" s="189"/>
      <c r="K791" s="189"/>
      <c r="L791" s="189"/>
      <c r="M791" s="189">
        <v>0</v>
      </c>
      <c r="N791" s="189">
        <v>0</v>
      </c>
      <c r="O791" s="194">
        <v>0</v>
      </c>
      <c r="P791" s="189">
        <v>125</v>
      </c>
      <c r="Q791" s="189">
        <v>92</v>
      </c>
      <c r="R791" s="189">
        <v>48</v>
      </c>
      <c r="S791" s="178">
        <v>49.665806248786879</v>
      </c>
      <c r="T791" s="178">
        <v>52.053922390113918</v>
      </c>
      <c r="U791" s="178">
        <v>53.983946328896501</v>
      </c>
      <c r="V791" s="178">
        <v>55.888550897851388</v>
      </c>
      <c r="W791" s="178">
        <v>57.859792056088502</v>
      </c>
      <c r="X791" s="178">
        <v>59.946030314615591</v>
      </c>
      <c r="Y791" s="173"/>
      <c r="Z791" s="173"/>
      <c r="AA791" s="173"/>
      <c r="AB791" s="173"/>
      <c r="AC791" s="173"/>
      <c r="AD791" s="173"/>
      <c r="AE791" s="173"/>
      <c r="AF791" s="173"/>
      <c r="AG791" s="173"/>
      <c r="AH791" s="173"/>
      <c r="AI791" s="173"/>
      <c r="AJ791" s="173"/>
      <c r="AK791" s="173"/>
      <c r="AL791" s="173"/>
      <c r="AM791" s="173"/>
      <c r="AN791" s="173"/>
      <c r="AO791" s="173"/>
      <c r="AP791" s="173"/>
      <c r="AQ791" s="173"/>
      <c r="AR791" s="173"/>
      <c r="AS791" s="173"/>
      <c r="AT791" s="173"/>
      <c r="AU791" s="173"/>
      <c r="AV791" s="173"/>
      <c r="AW791" s="173"/>
      <c r="AX791" s="173"/>
      <c r="AY791" s="173"/>
      <c r="AZ791" s="173"/>
      <c r="BA791" s="173"/>
      <c r="BB791" s="173"/>
      <c r="BC791" s="173"/>
      <c r="BD791" s="173"/>
      <c r="BE791" s="173"/>
      <c r="BF791" s="173"/>
      <c r="BG791" s="173"/>
      <c r="BH791" s="173"/>
      <c r="BI791" s="173"/>
      <c r="BJ791" s="173"/>
      <c r="BK791" s="173"/>
      <c r="BL791" s="173"/>
      <c r="BM791" s="3"/>
      <c r="BN791" s="3"/>
      <c r="BO791" s="3"/>
      <c r="BP791" s="3"/>
      <c r="BQ791" s="3"/>
      <c r="BR791" s="3"/>
      <c r="BS791" s="3"/>
      <c r="BT791" s="3"/>
      <c r="BU791" s="3"/>
      <c r="BV791" s="3"/>
      <c r="BW791" s="3"/>
      <c r="BX791" s="3"/>
      <c r="BY791" s="3"/>
      <c r="BZ791" s="3"/>
    </row>
    <row r="792" spans="1:78" ht="13.9" customHeight="1" x14ac:dyDescent="0.25">
      <c r="A792" s="3"/>
      <c r="B792" s="107" t="s">
        <v>104</v>
      </c>
      <c r="C792" s="111" t="s">
        <v>2121</v>
      </c>
      <c r="D792" s="112" t="s">
        <v>10</v>
      </c>
      <c r="E792" s="189"/>
      <c r="F792" s="189"/>
      <c r="G792" s="189"/>
      <c r="H792" s="189"/>
      <c r="I792" s="189"/>
      <c r="J792" s="189"/>
      <c r="K792" s="189"/>
      <c r="L792" s="189"/>
      <c r="M792" s="189">
        <v>933.28404512074849</v>
      </c>
      <c r="N792" s="189">
        <v>2988.7226698889858</v>
      </c>
      <c r="O792" s="194">
        <v>-3643.4085235240036</v>
      </c>
      <c r="P792" s="189">
        <v>-3430.0992238104891</v>
      </c>
      <c r="Q792" s="189">
        <v>-3061.9862841174263</v>
      </c>
      <c r="R792" s="189">
        <v>2220</v>
      </c>
      <c r="S792" s="178">
        <v>2297.0435390063931</v>
      </c>
      <c r="T792" s="178">
        <v>2407.4939105427688</v>
      </c>
      <c r="U792" s="178">
        <v>2496.7575177114632</v>
      </c>
      <c r="V792" s="178">
        <v>2584.8454790256264</v>
      </c>
      <c r="W792" s="178">
        <v>2676.0153825940929</v>
      </c>
      <c r="X792" s="178">
        <v>2772.5039020509707</v>
      </c>
      <c r="Y792" s="173"/>
      <c r="Z792" s="173"/>
      <c r="AA792" s="173"/>
      <c r="AB792" s="173"/>
      <c r="AC792" s="173"/>
      <c r="AD792" s="173"/>
      <c r="AE792" s="173"/>
      <c r="AF792" s="173"/>
      <c r="AG792" s="173"/>
      <c r="AH792" s="173"/>
      <c r="AI792" s="173"/>
      <c r="AJ792" s="173"/>
      <c r="AK792" s="173"/>
      <c r="AL792" s="173"/>
      <c r="AM792" s="173"/>
      <c r="AN792" s="173"/>
      <c r="AO792" s="173"/>
      <c r="AP792" s="173"/>
      <c r="AQ792" s="173"/>
      <c r="AR792" s="173"/>
      <c r="AS792" s="173"/>
      <c r="AT792" s="173"/>
      <c r="AU792" s="173"/>
      <c r="AV792" s="173"/>
      <c r="AW792" s="173"/>
      <c r="AX792" s="173"/>
      <c r="AY792" s="173"/>
      <c r="AZ792" s="173"/>
      <c r="BA792" s="173"/>
      <c r="BB792" s="173"/>
      <c r="BC792" s="173"/>
      <c r="BD792" s="173"/>
      <c r="BE792" s="173"/>
      <c r="BF792" s="173"/>
      <c r="BG792" s="173"/>
      <c r="BH792" s="173"/>
      <c r="BI792" s="173"/>
      <c r="BJ792" s="173"/>
      <c r="BK792" s="173"/>
      <c r="BL792" s="173"/>
      <c r="BM792" s="3"/>
      <c r="BN792" s="3"/>
      <c r="BO792" s="3"/>
      <c r="BP792" s="3"/>
      <c r="BQ792" s="3"/>
      <c r="BR792" s="3"/>
      <c r="BS792" s="3"/>
      <c r="BT792" s="3"/>
      <c r="BU792" s="3"/>
      <c r="BV792" s="3"/>
      <c r="BW792" s="3"/>
      <c r="BX792" s="3"/>
      <c r="BY792" s="3"/>
      <c r="BZ792" s="3"/>
    </row>
    <row r="793" spans="1:78" ht="13.9" customHeight="1" x14ac:dyDescent="0.25">
      <c r="A793" s="3"/>
      <c r="B793" s="107" t="s">
        <v>104</v>
      </c>
      <c r="C793" s="111" t="s">
        <v>2121</v>
      </c>
      <c r="D793" s="112" t="s">
        <v>9</v>
      </c>
      <c r="E793" s="189"/>
      <c r="F793" s="189"/>
      <c r="G793" s="189"/>
      <c r="H793" s="189"/>
      <c r="I793" s="189"/>
      <c r="J793" s="189"/>
      <c r="K793" s="189"/>
      <c r="L793" s="189"/>
      <c r="M793" s="189">
        <v>-22.695943209108037</v>
      </c>
      <c r="N793" s="189">
        <v>1594.3727684813487</v>
      </c>
      <c r="O793" s="194">
        <v>3754.5355119756082</v>
      </c>
      <c r="P793" s="189">
        <v>1851.6537321600472</v>
      </c>
      <c r="Q793" s="189">
        <v>3010.5481523931362</v>
      </c>
      <c r="R793" s="189">
        <v>900</v>
      </c>
      <c r="S793" s="178">
        <v>931.23386716475397</v>
      </c>
      <c r="T793" s="178">
        <v>976.01104481463597</v>
      </c>
      <c r="U793" s="178">
        <v>1012.1989936668093</v>
      </c>
      <c r="V793" s="178">
        <v>1047.9103293347134</v>
      </c>
      <c r="W793" s="178">
        <v>1084.8711010516593</v>
      </c>
      <c r="X793" s="178">
        <v>1123.988068399042</v>
      </c>
      <c r="Y793" s="173"/>
      <c r="Z793" s="173"/>
      <c r="AA793" s="173"/>
      <c r="AB793" s="173"/>
      <c r="AC793" s="173"/>
      <c r="AD793" s="173"/>
      <c r="AE793" s="173"/>
      <c r="AF793" s="173"/>
      <c r="AG793" s="173"/>
      <c r="AH793" s="173"/>
      <c r="AI793" s="173"/>
      <c r="AJ793" s="173"/>
      <c r="AK793" s="173"/>
      <c r="AL793" s="173"/>
      <c r="AM793" s="173"/>
      <c r="AN793" s="173"/>
      <c r="AO793" s="173"/>
      <c r="AP793" s="173"/>
      <c r="AQ793" s="173"/>
      <c r="AR793" s="173"/>
      <c r="AS793" s="173"/>
      <c r="AT793" s="173"/>
      <c r="AU793" s="173"/>
      <c r="AV793" s="173"/>
      <c r="AW793" s="173"/>
      <c r="AX793" s="173"/>
      <c r="AY793" s="173"/>
      <c r="AZ793" s="173"/>
      <c r="BA793" s="173"/>
      <c r="BB793" s="173"/>
      <c r="BC793" s="173"/>
      <c r="BD793" s="173"/>
      <c r="BE793" s="173"/>
      <c r="BF793" s="173"/>
      <c r="BG793" s="173"/>
      <c r="BH793" s="173"/>
      <c r="BI793" s="173"/>
      <c r="BJ793" s="173"/>
      <c r="BK793" s="173"/>
      <c r="BL793" s="173"/>
      <c r="BM793" s="3"/>
      <c r="BN793" s="3"/>
      <c r="BO793" s="3"/>
      <c r="BP793" s="3"/>
      <c r="BQ793" s="3"/>
      <c r="BR793" s="3"/>
      <c r="BS793" s="3"/>
      <c r="BT793" s="3"/>
      <c r="BU793" s="3"/>
      <c r="BV793" s="3"/>
      <c r="BW793" s="3"/>
      <c r="BX793" s="3"/>
      <c r="BY793" s="3"/>
      <c r="BZ793" s="3"/>
    </row>
    <row r="794" spans="1:78" ht="13.9" customHeight="1" x14ac:dyDescent="0.25">
      <c r="A794" s="3"/>
      <c r="B794" s="108" t="s">
        <v>104</v>
      </c>
      <c r="C794" s="113" t="s">
        <v>2122</v>
      </c>
      <c r="D794" s="114" t="s">
        <v>103</v>
      </c>
      <c r="E794" s="193"/>
      <c r="F794" s="193"/>
      <c r="G794" s="193"/>
      <c r="H794" s="193"/>
      <c r="I794" s="193"/>
      <c r="J794" s="193"/>
      <c r="K794" s="193"/>
      <c r="L794" s="193"/>
      <c r="M794" s="193">
        <v>0</v>
      </c>
      <c r="N794" s="193">
        <v>-18</v>
      </c>
      <c r="O794" s="195">
        <v>-48</v>
      </c>
      <c r="P794" s="193">
        <v>-89</v>
      </c>
      <c r="Q794" s="193">
        <v>-156</v>
      </c>
      <c r="R794" s="193">
        <v>-248</v>
      </c>
      <c r="S794" s="180">
        <v>-256.60666561873222</v>
      </c>
      <c r="T794" s="180">
        <v>-268.94526568225524</v>
      </c>
      <c r="U794" s="180">
        <v>-278.91705603263188</v>
      </c>
      <c r="V794" s="180">
        <v>-288.75751297223212</v>
      </c>
      <c r="W794" s="180">
        <v>-298.94225895645718</v>
      </c>
      <c r="X794" s="180">
        <v>-309.7211566255138</v>
      </c>
      <c r="Y794" s="173"/>
      <c r="Z794" s="173"/>
      <c r="AA794" s="173"/>
      <c r="AB794" s="173"/>
      <c r="AC794" s="173"/>
      <c r="AD794" s="173"/>
      <c r="AE794" s="173"/>
      <c r="AF794" s="173"/>
      <c r="AG794" s="173"/>
      <c r="AH794" s="173"/>
      <c r="AI794" s="173"/>
      <c r="AJ794" s="173"/>
      <c r="AK794" s="173"/>
      <c r="AL794" s="173"/>
      <c r="AM794" s="173"/>
      <c r="AN794" s="173"/>
      <c r="AO794" s="173"/>
      <c r="AP794" s="173"/>
      <c r="AQ794" s="173"/>
      <c r="AR794" s="173"/>
      <c r="AS794" s="173"/>
      <c r="AT794" s="173"/>
      <c r="AU794" s="173"/>
      <c r="AV794" s="173"/>
      <c r="AW794" s="173"/>
      <c r="AX794" s="173"/>
      <c r="AY794" s="173"/>
      <c r="AZ794" s="173"/>
      <c r="BA794" s="173"/>
      <c r="BB794" s="173"/>
      <c r="BC794" s="173"/>
      <c r="BD794" s="173"/>
      <c r="BE794" s="173"/>
      <c r="BF794" s="173"/>
      <c r="BG794" s="173"/>
      <c r="BH794" s="173"/>
      <c r="BI794" s="173"/>
      <c r="BJ794" s="173"/>
      <c r="BK794" s="173"/>
      <c r="BL794" s="173"/>
      <c r="BM794" s="3"/>
      <c r="BN794" s="3"/>
      <c r="BO794" s="3"/>
      <c r="BP794" s="3"/>
      <c r="BQ794" s="3"/>
      <c r="BR794" s="3"/>
      <c r="BS794" s="3"/>
      <c r="BT794" s="3"/>
      <c r="BU794" s="3"/>
      <c r="BV794" s="3"/>
      <c r="BW794" s="3"/>
      <c r="BX794" s="3"/>
      <c r="BY794" s="3"/>
      <c r="BZ794" s="3"/>
    </row>
    <row r="795" spans="1:78" ht="13.9" customHeight="1" x14ac:dyDescent="0.25">
      <c r="A795" s="3"/>
      <c r="B795" s="111" t="s">
        <v>102</v>
      </c>
      <c r="C795" s="111" t="s">
        <v>2144</v>
      </c>
      <c r="D795" s="112" t="s">
        <v>12</v>
      </c>
      <c r="E795" s="189"/>
      <c r="F795" s="189"/>
      <c r="G795" s="189"/>
      <c r="H795" s="189"/>
      <c r="I795" s="189"/>
      <c r="J795" s="189"/>
      <c r="K795" s="189"/>
      <c r="L795" s="189"/>
      <c r="M795" s="189">
        <v>-0.35762790314740844</v>
      </c>
      <c r="N795" s="189">
        <v>-0.25650442798665662</v>
      </c>
      <c r="O795" s="189">
        <v>-0.1704249838751597</v>
      </c>
      <c r="P795" s="189">
        <v>-0.1254217444333382</v>
      </c>
      <c r="Q795" s="189">
        <v>-0.12426599127748574</v>
      </c>
      <c r="R795" s="189">
        <v>0.10270909260837312</v>
      </c>
      <c r="S795" s="182">
        <v>0.10627353944742016</v>
      </c>
      <c r="T795" s="182">
        <v>0.11138356532073494</v>
      </c>
      <c r="U795" s="182">
        <v>0.11551337797625155</v>
      </c>
      <c r="V795" s="182">
        <v>0.1195887989565665</v>
      </c>
      <c r="W795" s="182">
        <v>0.1238068070956251</v>
      </c>
      <c r="X795" s="182">
        <v>0.12827088289767072</v>
      </c>
      <c r="Y795" s="173"/>
      <c r="Z795" s="173"/>
      <c r="AA795" s="173"/>
      <c r="AB795" s="173"/>
      <c r="AC795" s="173"/>
      <c r="AD795" s="173"/>
      <c r="AE795" s="173"/>
      <c r="AF795" s="173"/>
      <c r="AG795" s="173"/>
      <c r="AH795" s="173"/>
      <c r="AI795" s="173"/>
      <c r="AJ795" s="173"/>
      <c r="AK795" s="173"/>
      <c r="AL795" s="173"/>
      <c r="AM795" s="173"/>
      <c r="AN795" s="173"/>
      <c r="AO795" s="173"/>
      <c r="AP795" s="173"/>
      <c r="AQ795" s="173"/>
      <c r="AR795" s="173"/>
      <c r="AS795" s="173"/>
      <c r="AT795" s="173"/>
      <c r="AU795" s="173"/>
      <c r="AV795" s="173"/>
      <c r="AW795" s="173"/>
      <c r="AX795" s="173"/>
      <c r="AY795" s="173"/>
      <c r="AZ795" s="173"/>
      <c r="BA795" s="173"/>
      <c r="BB795" s="173"/>
      <c r="BC795" s="173"/>
      <c r="BD795" s="173"/>
      <c r="BE795" s="173"/>
      <c r="BF795" s="173"/>
      <c r="BG795" s="173"/>
      <c r="BH795" s="173"/>
      <c r="BI795" s="173"/>
      <c r="BJ795" s="173"/>
      <c r="BK795" s="173"/>
      <c r="BL795" s="173"/>
      <c r="BM795" s="3"/>
      <c r="BN795" s="3"/>
      <c r="BO795" s="3"/>
      <c r="BP795" s="3"/>
      <c r="BQ795" s="3"/>
      <c r="BR795" s="3"/>
      <c r="BS795" s="3"/>
      <c r="BT795" s="3"/>
      <c r="BU795" s="3"/>
      <c r="BV795" s="3"/>
      <c r="BW795" s="3"/>
      <c r="BX795" s="3"/>
      <c r="BY795" s="3"/>
      <c r="BZ795" s="3"/>
    </row>
    <row r="796" spans="1:78" ht="13.9" customHeight="1" x14ac:dyDescent="0.25">
      <c r="A796" s="3"/>
      <c r="B796" s="111" t="s">
        <v>102</v>
      </c>
      <c r="C796" s="111" t="s">
        <v>726</v>
      </c>
      <c r="D796" s="112" t="s">
        <v>10</v>
      </c>
      <c r="E796" s="189"/>
      <c r="F796" s="189"/>
      <c r="G796" s="189"/>
      <c r="H796" s="189"/>
      <c r="I796" s="189"/>
      <c r="J796" s="189"/>
      <c r="K796" s="189"/>
      <c r="L796" s="189"/>
      <c r="M796" s="189">
        <v>0</v>
      </c>
      <c r="N796" s="189">
        <v>-133.92948781300396</v>
      </c>
      <c r="O796" s="194">
        <v>-150.52963706489149</v>
      </c>
      <c r="P796" s="189">
        <v>-157.50887261581465</v>
      </c>
      <c r="Q796" s="189">
        <v>-163.63955992861901</v>
      </c>
      <c r="R796" s="189">
        <v>-171.64312319999999</v>
      </c>
      <c r="S796" s="178">
        <v>-177.599877099747</v>
      </c>
      <c r="T796" s="178">
        <v>-186.13953778853255</v>
      </c>
      <c r="U796" s="178">
        <v>-193.04110730318686</v>
      </c>
      <c r="V796" s="178">
        <v>-199.85177973394534</v>
      </c>
      <c r="W796" s="178">
        <v>-206.90073783769958</v>
      </c>
      <c r="X796" s="178">
        <v>-214.36091388838537</v>
      </c>
      <c r="Y796" s="173"/>
      <c r="Z796" s="173"/>
      <c r="AA796" s="173"/>
      <c r="AB796" s="173"/>
      <c r="AC796" s="173"/>
      <c r="AD796" s="173"/>
      <c r="AE796" s="173"/>
      <c r="AF796" s="173"/>
      <c r="AG796" s="173"/>
      <c r="AH796" s="173"/>
      <c r="AI796" s="173"/>
      <c r="AJ796" s="173"/>
      <c r="AK796" s="173"/>
      <c r="AL796" s="173"/>
      <c r="AM796" s="173"/>
      <c r="AN796" s="173"/>
      <c r="AO796" s="173"/>
      <c r="AP796" s="173"/>
      <c r="AQ796" s="173"/>
      <c r="AR796" s="173"/>
      <c r="AS796" s="173"/>
      <c r="AT796" s="173"/>
      <c r="AU796" s="173"/>
      <c r="AV796" s="173"/>
      <c r="AW796" s="173"/>
      <c r="AX796" s="173"/>
      <c r="AY796" s="173"/>
      <c r="AZ796" s="173"/>
      <c r="BA796" s="173"/>
      <c r="BB796" s="173"/>
      <c r="BC796" s="173"/>
      <c r="BD796" s="173"/>
      <c r="BE796" s="173"/>
      <c r="BF796" s="173"/>
      <c r="BG796" s="173"/>
      <c r="BH796" s="173"/>
      <c r="BI796" s="173"/>
      <c r="BJ796" s="173"/>
      <c r="BK796" s="173"/>
      <c r="BL796" s="173"/>
      <c r="BM796" s="3"/>
      <c r="BN796" s="3"/>
      <c r="BO796" s="3"/>
      <c r="BP796" s="3"/>
      <c r="BQ796" s="3"/>
      <c r="BR796" s="3"/>
      <c r="BS796" s="3"/>
      <c r="BT796" s="3"/>
      <c r="BU796" s="3"/>
      <c r="BV796" s="3"/>
      <c r="BW796" s="3"/>
      <c r="BX796" s="3"/>
      <c r="BY796" s="3"/>
      <c r="BZ796" s="3"/>
    </row>
    <row r="797" spans="1:78" ht="13.9" customHeight="1" x14ac:dyDescent="0.25">
      <c r="A797" s="3"/>
      <c r="B797" s="111" t="s">
        <v>102</v>
      </c>
      <c r="C797" s="111" t="s">
        <v>717</v>
      </c>
      <c r="D797" s="112" t="s">
        <v>10</v>
      </c>
      <c r="E797" s="189"/>
      <c r="F797" s="189"/>
      <c r="G797" s="189"/>
      <c r="H797" s="189"/>
      <c r="I797" s="189"/>
      <c r="J797" s="189"/>
      <c r="K797" s="189"/>
      <c r="L797" s="189"/>
      <c r="M797" s="189">
        <v>-28.201774755716201</v>
      </c>
      <c r="N797" s="189">
        <v>-220.5</v>
      </c>
      <c r="O797" s="194">
        <v>-205.5</v>
      </c>
      <c r="P797" s="189">
        <v>-194.5</v>
      </c>
      <c r="Q797" s="189">
        <v>-187.7</v>
      </c>
      <c r="R797" s="189">
        <v>-187.2</v>
      </c>
      <c r="S797" s="178">
        <v>-193.69664437026881</v>
      </c>
      <c r="T797" s="178">
        <v>-203.01029732144428</v>
      </c>
      <c r="U797" s="178">
        <v>-210.53739068269635</v>
      </c>
      <c r="V797" s="178">
        <v>-217.96534850162041</v>
      </c>
      <c r="W797" s="178">
        <v>-225.65318901874517</v>
      </c>
      <c r="X797" s="178">
        <v>-233.7895182270008</v>
      </c>
      <c r="Y797" s="173"/>
      <c r="Z797" s="173"/>
      <c r="AA797" s="173"/>
      <c r="AB797" s="173"/>
      <c r="AC797" s="173"/>
      <c r="AD797" s="173"/>
      <c r="AE797" s="173"/>
      <c r="AF797" s="173"/>
      <c r="AG797" s="173"/>
      <c r="AH797" s="173"/>
      <c r="AI797" s="173"/>
      <c r="AJ797" s="173"/>
      <c r="AK797" s="173"/>
      <c r="AL797" s="173"/>
      <c r="AM797" s="173"/>
      <c r="AN797" s="173"/>
      <c r="AO797" s="173"/>
      <c r="AP797" s="173"/>
      <c r="AQ797" s="173"/>
      <c r="AR797" s="173"/>
      <c r="AS797" s="173"/>
      <c r="AT797" s="173"/>
      <c r="AU797" s="173"/>
      <c r="AV797" s="173"/>
      <c r="AW797" s="173"/>
      <c r="AX797" s="173"/>
      <c r="AY797" s="173"/>
      <c r="AZ797" s="173"/>
      <c r="BA797" s="173"/>
      <c r="BB797" s="173"/>
      <c r="BC797" s="173"/>
      <c r="BD797" s="173"/>
      <c r="BE797" s="173"/>
      <c r="BF797" s="173"/>
      <c r="BG797" s="173"/>
      <c r="BH797" s="173"/>
      <c r="BI797" s="173"/>
      <c r="BJ797" s="173"/>
      <c r="BK797" s="173"/>
      <c r="BL797" s="173"/>
      <c r="BM797" s="3"/>
      <c r="BN797" s="3"/>
      <c r="BO797" s="3"/>
      <c r="BP797" s="3"/>
      <c r="BQ797" s="3"/>
      <c r="BR797" s="3"/>
      <c r="BS797" s="3"/>
      <c r="BT797" s="3"/>
      <c r="BU797" s="3"/>
      <c r="BV797" s="3"/>
      <c r="BW797" s="3"/>
      <c r="BX797" s="3"/>
      <c r="BY797" s="3"/>
      <c r="BZ797" s="3"/>
    </row>
    <row r="798" spans="1:78" ht="13.9" customHeight="1" x14ac:dyDescent="0.25">
      <c r="A798" s="3"/>
      <c r="B798" s="111" t="s">
        <v>102</v>
      </c>
      <c r="C798" s="111" t="s">
        <v>2145</v>
      </c>
      <c r="D798" s="112" t="s">
        <v>0</v>
      </c>
      <c r="E798" s="189"/>
      <c r="F798" s="189"/>
      <c r="G798" s="189"/>
      <c r="H798" s="189"/>
      <c r="I798" s="189"/>
      <c r="J798" s="189"/>
      <c r="K798" s="189"/>
      <c r="L798" s="189"/>
      <c r="M798" s="189">
        <v>-11.368500000000001</v>
      </c>
      <c r="N798" s="189">
        <v>-18.603000000000002</v>
      </c>
      <c r="O798" s="194">
        <v>-20.67</v>
      </c>
      <c r="P798" s="189">
        <v>-19.636500000000002</v>
      </c>
      <c r="Q798" s="189">
        <v>-17.569500000000001</v>
      </c>
      <c r="R798" s="189">
        <v>-17.569500000000001</v>
      </c>
      <c r="S798" s="178">
        <v>-18.179237143501275</v>
      </c>
      <c r="T798" s="178">
        <v>-19.05336227985639</v>
      </c>
      <c r="U798" s="178">
        <v>-19.7598113546989</v>
      </c>
      <c r="V798" s="178">
        <v>-20.456956145829167</v>
      </c>
      <c r="W798" s="178">
        <v>-21.178492011030144</v>
      </c>
      <c r="X798" s="178">
        <v>-21.942120408596637</v>
      </c>
      <c r="Y798" s="173"/>
      <c r="Z798" s="173"/>
      <c r="AA798" s="173"/>
      <c r="AB798" s="173"/>
      <c r="AC798" s="173"/>
      <c r="AD798" s="173"/>
      <c r="AE798" s="173"/>
      <c r="AF798" s="173"/>
      <c r="AG798" s="173"/>
      <c r="AH798" s="173"/>
      <c r="AI798" s="173"/>
      <c r="AJ798" s="173"/>
      <c r="AK798" s="173"/>
      <c r="AL798" s="173"/>
      <c r="AM798" s="173"/>
      <c r="AN798" s="173"/>
      <c r="AO798" s="173"/>
      <c r="AP798" s="173"/>
      <c r="AQ798" s="173"/>
      <c r="AR798" s="173"/>
      <c r="AS798" s="173"/>
      <c r="AT798" s="173"/>
      <c r="AU798" s="173"/>
      <c r="AV798" s="173"/>
      <c r="AW798" s="173"/>
      <c r="AX798" s="173"/>
      <c r="AY798" s="173"/>
      <c r="AZ798" s="173"/>
      <c r="BA798" s="173"/>
      <c r="BB798" s="173"/>
      <c r="BC798" s="173"/>
      <c r="BD798" s="173"/>
      <c r="BE798" s="173"/>
      <c r="BF798" s="173"/>
      <c r="BG798" s="173"/>
      <c r="BH798" s="173"/>
      <c r="BI798" s="173"/>
      <c r="BJ798" s="173"/>
      <c r="BK798" s="173"/>
      <c r="BL798" s="173"/>
      <c r="BM798" s="3"/>
      <c r="BN798" s="3"/>
      <c r="BO798" s="3"/>
      <c r="BP798" s="3"/>
      <c r="BQ798" s="3"/>
      <c r="BR798" s="3"/>
      <c r="BS798" s="3"/>
      <c r="BT798" s="3"/>
      <c r="BU798" s="3"/>
      <c r="BV798" s="3"/>
      <c r="BW798" s="3"/>
      <c r="BX798" s="3"/>
      <c r="BY798" s="3"/>
      <c r="BZ798" s="3"/>
    </row>
    <row r="799" spans="1:78" ht="13.9" customHeight="1" x14ac:dyDescent="0.25">
      <c r="A799" s="3"/>
      <c r="B799" s="111" t="s">
        <v>102</v>
      </c>
      <c r="C799" s="111" t="s">
        <v>2146</v>
      </c>
      <c r="D799" s="112" t="s">
        <v>0</v>
      </c>
      <c r="E799" s="189"/>
      <c r="F799" s="189"/>
      <c r="G799" s="189"/>
      <c r="H799" s="189"/>
      <c r="I799" s="189"/>
      <c r="J799" s="189"/>
      <c r="K799" s="189"/>
      <c r="L799" s="189"/>
      <c r="M799" s="189">
        <v>-2.0670000000000002</v>
      </c>
      <c r="N799" s="189">
        <v>-43.406999999999996</v>
      </c>
      <c r="O799" s="194">
        <v>-60.976500000000001</v>
      </c>
      <c r="P799" s="189">
        <v>-67.177499999999995</v>
      </c>
      <c r="Q799" s="189">
        <v>-56.842500000000001</v>
      </c>
      <c r="R799" s="189">
        <v>-53.741999999999997</v>
      </c>
      <c r="S799" s="178">
        <v>-55.607078321298005</v>
      </c>
      <c r="T799" s="178">
        <v>-58.280872856031294</v>
      </c>
      <c r="U799" s="178">
        <v>-60.44177590849074</v>
      </c>
      <c r="V799" s="178">
        <v>-62.57421879900685</v>
      </c>
      <c r="W799" s="178">
        <v>-64.781269680798076</v>
      </c>
      <c r="X799" s="178">
        <v>-67.117074191001464</v>
      </c>
      <c r="Y799" s="173"/>
      <c r="Z799" s="173"/>
      <c r="AA799" s="173"/>
      <c r="AB799" s="173"/>
      <c r="AC799" s="173"/>
      <c r="AD799" s="173"/>
      <c r="AE799" s="173"/>
      <c r="AF799" s="173"/>
      <c r="AG799" s="173"/>
      <c r="AH799" s="173"/>
      <c r="AI799" s="173"/>
      <c r="AJ799" s="173"/>
      <c r="AK799" s="173"/>
      <c r="AL799" s="173"/>
      <c r="AM799" s="173"/>
      <c r="AN799" s="173"/>
      <c r="AO799" s="173"/>
      <c r="AP799" s="173"/>
      <c r="AQ799" s="173"/>
      <c r="AR799" s="173"/>
      <c r="AS799" s="173"/>
      <c r="AT799" s="173"/>
      <c r="AU799" s="173"/>
      <c r="AV799" s="173"/>
      <c r="AW799" s="173"/>
      <c r="AX799" s="173"/>
      <c r="AY799" s="173"/>
      <c r="AZ799" s="173"/>
      <c r="BA799" s="173"/>
      <c r="BB799" s="173"/>
      <c r="BC799" s="173"/>
      <c r="BD799" s="173"/>
      <c r="BE799" s="173"/>
      <c r="BF799" s="173"/>
      <c r="BG799" s="173"/>
      <c r="BH799" s="173"/>
      <c r="BI799" s="173"/>
      <c r="BJ799" s="173"/>
      <c r="BK799" s="173"/>
      <c r="BL799" s="173"/>
      <c r="BM799" s="3"/>
      <c r="BN799" s="3"/>
      <c r="BO799" s="3"/>
      <c r="BP799" s="3"/>
      <c r="BQ799" s="3"/>
      <c r="BR799" s="3"/>
      <c r="BS799" s="3"/>
      <c r="BT799" s="3"/>
      <c r="BU799" s="3"/>
      <c r="BV799" s="3"/>
      <c r="BW799" s="3"/>
      <c r="BX799" s="3"/>
      <c r="BY799" s="3"/>
      <c r="BZ799" s="3"/>
    </row>
    <row r="800" spans="1:78" ht="13.9" customHeight="1" x14ac:dyDescent="0.25">
      <c r="A800" s="3"/>
      <c r="B800" s="111" t="s">
        <v>102</v>
      </c>
      <c r="C800" s="111" t="s">
        <v>2147</v>
      </c>
      <c r="D800" s="112" t="s">
        <v>0</v>
      </c>
      <c r="E800" s="189"/>
      <c r="F800" s="189"/>
      <c r="G800" s="189"/>
      <c r="H800" s="189"/>
      <c r="I800" s="189"/>
      <c r="J800" s="189"/>
      <c r="K800" s="189"/>
      <c r="L800" s="189"/>
      <c r="M800" s="189">
        <v>0</v>
      </c>
      <c r="N800" s="189">
        <v>-1.0335000000000001</v>
      </c>
      <c r="O800" s="194">
        <v>-10.335000000000001</v>
      </c>
      <c r="P800" s="189">
        <v>16.536000000000001</v>
      </c>
      <c r="Q800" s="189">
        <v>190.16399999999999</v>
      </c>
      <c r="R800" s="189">
        <v>-18.603000000000002</v>
      </c>
      <c r="S800" s="178">
        <v>-19.248604034295468</v>
      </c>
      <c r="T800" s="178">
        <v>-20.174148296318528</v>
      </c>
      <c r="U800" s="178">
        <v>-20.92215319909295</v>
      </c>
      <c r="V800" s="178">
        <v>-21.660306507348526</v>
      </c>
      <c r="W800" s="178">
        <v>-22.424285658737798</v>
      </c>
      <c r="X800" s="178">
        <v>-23.232833373808202</v>
      </c>
      <c r="Y800" s="173"/>
      <c r="Z800" s="173"/>
      <c r="AA800" s="173"/>
      <c r="AB800" s="173"/>
      <c r="AC800" s="173"/>
      <c r="AD800" s="173"/>
      <c r="AE800" s="173"/>
      <c r="AF800" s="173"/>
      <c r="AG800" s="173"/>
      <c r="AH800" s="173"/>
      <c r="AI800" s="173"/>
      <c r="AJ800" s="173"/>
      <c r="AK800" s="173"/>
      <c r="AL800" s="173"/>
      <c r="AM800" s="173"/>
      <c r="AN800" s="173"/>
      <c r="AO800" s="173"/>
      <c r="AP800" s="173"/>
      <c r="AQ800" s="173"/>
      <c r="AR800" s="173"/>
      <c r="AS800" s="173"/>
      <c r="AT800" s="173"/>
      <c r="AU800" s="173"/>
      <c r="AV800" s="173"/>
      <c r="AW800" s="173"/>
      <c r="AX800" s="173"/>
      <c r="AY800" s="173"/>
      <c r="AZ800" s="173"/>
      <c r="BA800" s="173"/>
      <c r="BB800" s="173"/>
      <c r="BC800" s="173"/>
      <c r="BD800" s="173"/>
      <c r="BE800" s="173"/>
      <c r="BF800" s="173"/>
      <c r="BG800" s="173"/>
      <c r="BH800" s="173"/>
      <c r="BI800" s="173"/>
      <c r="BJ800" s="173"/>
      <c r="BK800" s="173"/>
      <c r="BL800" s="173"/>
      <c r="BM800" s="3"/>
      <c r="BN800" s="3"/>
      <c r="BO800" s="3"/>
      <c r="BP800" s="3"/>
      <c r="BQ800" s="3"/>
      <c r="BR800" s="3"/>
      <c r="BS800" s="3"/>
      <c r="BT800" s="3"/>
      <c r="BU800" s="3"/>
      <c r="BV800" s="3"/>
      <c r="BW800" s="3"/>
      <c r="BX800" s="3"/>
      <c r="BY800" s="3"/>
      <c r="BZ800" s="3"/>
    </row>
    <row r="801" spans="1:78" ht="13.9" customHeight="1" x14ac:dyDescent="0.25">
      <c r="A801" s="3"/>
      <c r="B801" s="111" t="s">
        <v>102</v>
      </c>
      <c r="C801" s="111" t="s">
        <v>2148</v>
      </c>
      <c r="D801" s="112" t="s">
        <v>0</v>
      </c>
      <c r="E801" s="189"/>
      <c r="F801" s="189"/>
      <c r="G801" s="189"/>
      <c r="H801" s="189"/>
      <c r="I801" s="189"/>
      <c r="J801" s="189"/>
      <c r="K801" s="189"/>
      <c r="L801" s="189"/>
      <c r="M801" s="189">
        <v>9.0314999999999994</v>
      </c>
      <c r="N801" s="189">
        <v>113.25900000000001</v>
      </c>
      <c r="O801" s="194">
        <v>-71.150999999999996</v>
      </c>
      <c r="P801" s="189">
        <v>-214.881</v>
      </c>
      <c r="Q801" s="189">
        <v>-257.26800000000003</v>
      </c>
      <c r="R801" s="189">
        <v>-221.16900000000001</v>
      </c>
      <c r="S801" s="178">
        <v>-228.84451462995722</v>
      </c>
      <c r="T801" s="178">
        <v>-239.84820752289806</v>
      </c>
      <c r="U801" s="178">
        <v>-248.74115470032731</v>
      </c>
      <c r="V801" s="178">
        <v>-257.51697736514365</v>
      </c>
      <c r="W801" s="178">
        <v>-266.59984060943833</v>
      </c>
      <c r="X801" s="178">
        <v>-276.21257455527535</v>
      </c>
      <c r="Y801" s="173"/>
      <c r="Z801" s="173"/>
      <c r="AA801" s="173"/>
      <c r="AB801" s="173"/>
      <c r="AC801" s="173"/>
      <c r="AD801" s="173"/>
      <c r="AE801" s="173"/>
      <c r="AF801" s="173"/>
      <c r="AG801" s="173"/>
      <c r="AH801" s="173"/>
      <c r="AI801" s="173"/>
      <c r="AJ801" s="173"/>
      <c r="AK801" s="173"/>
      <c r="AL801" s="173"/>
      <c r="AM801" s="173"/>
      <c r="AN801" s="173"/>
      <c r="AO801" s="173"/>
      <c r="AP801" s="173"/>
      <c r="AQ801" s="173"/>
      <c r="AR801" s="173"/>
      <c r="AS801" s="173"/>
      <c r="AT801" s="173"/>
      <c r="AU801" s="173"/>
      <c r="AV801" s="173"/>
      <c r="AW801" s="173"/>
      <c r="AX801" s="173"/>
      <c r="AY801" s="173"/>
      <c r="AZ801" s="173"/>
      <c r="BA801" s="173"/>
      <c r="BB801" s="173"/>
      <c r="BC801" s="173"/>
      <c r="BD801" s="173"/>
      <c r="BE801" s="173"/>
      <c r="BF801" s="173"/>
      <c r="BG801" s="173"/>
      <c r="BH801" s="173"/>
      <c r="BI801" s="173"/>
      <c r="BJ801" s="173"/>
      <c r="BK801" s="173"/>
      <c r="BL801" s="173"/>
      <c r="BM801" s="3"/>
      <c r="BN801" s="3"/>
      <c r="BO801" s="3"/>
      <c r="BP801" s="3"/>
      <c r="BQ801" s="3"/>
      <c r="BR801" s="3"/>
      <c r="BS801" s="3"/>
      <c r="BT801" s="3"/>
      <c r="BU801" s="3"/>
      <c r="BV801" s="3"/>
      <c r="BW801" s="3"/>
      <c r="BX801" s="3"/>
      <c r="BY801" s="3"/>
      <c r="BZ801" s="3"/>
    </row>
    <row r="802" spans="1:78" ht="13.9" customHeight="1" x14ac:dyDescent="0.25">
      <c r="A802" s="3"/>
      <c r="B802" s="111" t="s">
        <v>102</v>
      </c>
      <c r="C802" s="111" t="s">
        <v>2149</v>
      </c>
      <c r="D802" s="112" t="s">
        <v>16</v>
      </c>
      <c r="E802" s="189"/>
      <c r="F802" s="189"/>
      <c r="G802" s="189"/>
      <c r="H802" s="189"/>
      <c r="I802" s="189"/>
      <c r="J802" s="189"/>
      <c r="K802" s="189"/>
      <c r="L802" s="189"/>
      <c r="M802" s="189">
        <v>0</v>
      </c>
      <c r="N802" s="189">
        <v>-37.9</v>
      </c>
      <c r="O802" s="194">
        <v>0</v>
      </c>
      <c r="P802" s="189">
        <v>0</v>
      </c>
      <c r="Q802" s="189">
        <v>0</v>
      </c>
      <c r="R802" s="189">
        <v>0</v>
      </c>
      <c r="S802" s="178">
        <v>0</v>
      </c>
      <c r="T802" s="178">
        <v>0</v>
      </c>
      <c r="U802" s="178">
        <v>0</v>
      </c>
      <c r="V802" s="178">
        <v>0</v>
      </c>
      <c r="W802" s="178">
        <v>0</v>
      </c>
      <c r="X802" s="178">
        <v>0</v>
      </c>
      <c r="Y802" s="173"/>
      <c r="Z802" s="173"/>
      <c r="AA802" s="173"/>
      <c r="AB802" s="173"/>
      <c r="AC802" s="173"/>
      <c r="AD802" s="173"/>
      <c r="AE802" s="173"/>
      <c r="AF802" s="173"/>
      <c r="AG802" s="173"/>
      <c r="AH802" s="173"/>
      <c r="AI802" s="173"/>
      <c r="AJ802" s="173"/>
      <c r="AK802" s="173"/>
      <c r="AL802" s="173"/>
      <c r="AM802" s="173"/>
      <c r="AN802" s="173"/>
      <c r="AO802" s="173"/>
      <c r="AP802" s="173"/>
      <c r="AQ802" s="173"/>
      <c r="AR802" s="173"/>
      <c r="AS802" s="173"/>
      <c r="AT802" s="173"/>
      <c r="AU802" s="173"/>
      <c r="AV802" s="173"/>
      <c r="AW802" s="173"/>
      <c r="AX802" s="173"/>
      <c r="AY802" s="173"/>
      <c r="AZ802" s="173"/>
      <c r="BA802" s="173"/>
      <c r="BB802" s="173"/>
      <c r="BC802" s="173"/>
      <c r="BD802" s="173"/>
      <c r="BE802" s="173"/>
      <c r="BF802" s="173"/>
      <c r="BG802" s="173"/>
      <c r="BH802" s="173"/>
      <c r="BI802" s="173"/>
      <c r="BJ802" s="173"/>
      <c r="BK802" s="173"/>
      <c r="BL802" s="173"/>
      <c r="BM802" s="3"/>
      <c r="BN802" s="3"/>
      <c r="BO802" s="3"/>
      <c r="BP802" s="3"/>
      <c r="BQ802" s="3"/>
      <c r="BR802" s="3"/>
      <c r="BS802" s="3"/>
      <c r="BT802" s="3"/>
      <c r="BU802" s="3"/>
      <c r="BV802" s="3"/>
      <c r="BW802" s="3"/>
      <c r="BX802" s="3"/>
      <c r="BY802" s="3"/>
      <c r="BZ802" s="3"/>
    </row>
    <row r="803" spans="1:78" ht="13.9" customHeight="1" x14ac:dyDescent="0.25">
      <c r="A803" s="3"/>
      <c r="B803" s="111" t="s">
        <v>102</v>
      </c>
      <c r="C803" s="111" t="s">
        <v>2149</v>
      </c>
      <c r="D803" s="112" t="s">
        <v>12</v>
      </c>
      <c r="E803" s="189"/>
      <c r="F803" s="189"/>
      <c r="G803" s="189"/>
      <c r="H803" s="189"/>
      <c r="I803" s="189"/>
      <c r="J803" s="189"/>
      <c r="K803" s="189"/>
      <c r="L803" s="189"/>
      <c r="M803" s="189">
        <v>0</v>
      </c>
      <c r="N803" s="189">
        <v>-15.044046983449013</v>
      </c>
      <c r="O803" s="194">
        <v>0</v>
      </c>
      <c r="P803" s="189">
        <v>0</v>
      </c>
      <c r="Q803" s="189">
        <v>0</v>
      </c>
      <c r="R803" s="189">
        <v>0</v>
      </c>
      <c r="S803" s="178">
        <v>0</v>
      </c>
      <c r="T803" s="178">
        <v>0</v>
      </c>
      <c r="U803" s="178">
        <v>0</v>
      </c>
      <c r="V803" s="178">
        <v>0</v>
      </c>
      <c r="W803" s="178">
        <v>0</v>
      </c>
      <c r="X803" s="178">
        <v>0</v>
      </c>
      <c r="Y803" s="173"/>
      <c r="Z803" s="173"/>
      <c r="AA803" s="173"/>
      <c r="AB803" s="173"/>
      <c r="AC803" s="173"/>
      <c r="AD803" s="173"/>
      <c r="AE803" s="173"/>
      <c r="AF803" s="173"/>
      <c r="AG803" s="173"/>
      <c r="AH803" s="173"/>
      <c r="AI803" s="173"/>
      <c r="AJ803" s="173"/>
      <c r="AK803" s="173"/>
      <c r="AL803" s="173"/>
      <c r="AM803" s="173"/>
      <c r="AN803" s="173"/>
      <c r="AO803" s="173"/>
      <c r="AP803" s="173"/>
      <c r="AQ803" s="173"/>
      <c r="AR803" s="173"/>
      <c r="AS803" s="173"/>
      <c r="AT803" s="173"/>
      <c r="AU803" s="173"/>
      <c r="AV803" s="173"/>
      <c r="AW803" s="173"/>
      <c r="AX803" s="173"/>
      <c r="AY803" s="173"/>
      <c r="AZ803" s="173"/>
      <c r="BA803" s="173"/>
      <c r="BB803" s="173"/>
      <c r="BC803" s="173"/>
      <c r="BD803" s="173"/>
      <c r="BE803" s="173"/>
      <c r="BF803" s="173"/>
      <c r="BG803" s="173"/>
      <c r="BH803" s="173"/>
      <c r="BI803" s="173"/>
      <c r="BJ803" s="173"/>
      <c r="BK803" s="173"/>
      <c r="BL803" s="173"/>
      <c r="BM803" s="3"/>
      <c r="BN803" s="3"/>
      <c r="BO803" s="3"/>
      <c r="BP803" s="3"/>
      <c r="BQ803" s="3"/>
      <c r="BR803" s="3"/>
      <c r="BS803" s="3"/>
      <c r="BT803" s="3"/>
      <c r="BU803" s="3"/>
      <c r="BV803" s="3"/>
      <c r="BW803" s="3"/>
      <c r="BX803" s="3"/>
      <c r="BY803" s="3"/>
      <c r="BZ803" s="3"/>
    </row>
    <row r="804" spans="1:78" ht="13.9" customHeight="1" x14ac:dyDescent="0.25">
      <c r="A804" s="3"/>
      <c r="B804" s="111" t="s">
        <v>102</v>
      </c>
      <c r="C804" s="111" t="s">
        <v>2149</v>
      </c>
      <c r="D804" s="112" t="s">
        <v>10</v>
      </c>
      <c r="E804" s="189"/>
      <c r="F804" s="189"/>
      <c r="G804" s="189"/>
      <c r="H804" s="189"/>
      <c r="I804" s="189"/>
      <c r="J804" s="189"/>
      <c r="K804" s="189"/>
      <c r="L804" s="189"/>
      <c r="M804" s="189">
        <v>0</v>
      </c>
      <c r="N804" s="189">
        <v>-13.855953016550986</v>
      </c>
      <c r="O804" s="194">
        <v>0</v>
      </c>
      <c r="P804" s="189">
        <v>0</v>
      </c>
      <c r="Q804" s="189">
        <v>0</v>
      </c>
      <c r="R804" s="189">
        <v>0</v>
      </c>
      <c r="S804" s="178">
        <v>0</v>
      </c>
      <c r="T804" s="178">
        <v>0</v>
      </c>
      <c r="U804" s="178">
        <v>0</v>
      </c>
      <c r="V804" s="178">
        <v>0</v>
      </c>
      <c r="W804" s="178">
        <v>0</v>
      </c>
      <c r="X804" s="178">
        <v>0</v>
      </c>
      <c r="Y804" s="173"/>
      <c r="Z804" s="173"/>
      <c r="AA804" s="173"/>
      <c r="AB804" s="173"/>
      <c r="AC804" s="173"/>
      <c r="AD804" s="173"/>
      <c r="AE804" s="173"/>
      <c r="AF804" s="173"/>
      <c r="AG804" s="173"/>
      <c r="AH804" s="173"/>
      <c r="AI804" s="173"/>
      <c r="AJ804" s="173"/>
      <c r="AK804" s="173"/>
      <c r="AL804" s="173"/>
      <c r="AM804" s="173"/>
      <c r="AN804" s="173"/>
      <c r="AO804" s="173"/>
      <c r="AP804" s="173"/>
      <c r="AQ804" s="173"/>
      <c r="AR804" s="173"/>
      <c r="AS804" s="173"/>
      <c r="AT804" s="173"/>
      <c r="AU804" s="173"/>
      <c r="AV804" s="173"/>
      <c r="AW804" s="173"/>
      <c r="AX804" s="173"/>
      <c r="AY804" s="173"/>
      <c r="AZ804" s="173"/>
      <c r="BA804" s="173"/>
      <c r="BB804" s="173"/>
      <c r="BC804" s="173"/>
      <c r="BD804" s="173"/>
      <c r="BE804" s="173"/>
      <c r="BF804" s="173"/>
      <c r="BG804" s="173"/>
      <c r="BH804" s="173"/>
      <c r="BI804" s="173"/>
      <c r="BJ804" s="173"/>
      <c r="BK804" s="173"/>
      <c r="BL804" s="173"/>
      <c r="BM804" s="3"/>
      <c r="BN804" s="3"/>
      <c r="BO804" s="3"/>
      <c r="BP804" s="3"/>
      <c r="BQ804" s="3"/>
      <c r="BR804" s="3"/>
      <c r="BS804" s="3"/>
      <c r="BT804" s="3"/>
      <c r="BU804" s="3"/>
      <c r="BV804" s="3"/>
      <c r="BW804" s="3"/>
      <c r="BX804" s="3"/>
      <c r="BY804" s="3"/>
      <c r="BZ804" s="3"/>
    </row>
    <row r="805" spans="1:78" ht="13.9" customHeight="1" x14ac:dyDescent="0.25">
      <c r="A805" s="3"/>
      <c r="B805" s="111" t="s">
        <v>102</v>
      </c>
      <c r="C805" s="111" t="s">
        <v>2150</v>
      </c>
      <c r="D805" s="112" t="s">
        <v>16</v>
      </c>
      <c r="E805" s="189"/>
      <c r="F805" s="189"/>
      <c r="G805" s="189"/>
      <c r="H805" s="189"/>
      <c r="I805" s="189"/>
      <c r="J805" s="189"/>
      <c r="K805" s="189"/>
      <c r="L805" s="189"/>
      <c r="M805" s="189">
        <v>0</v>
      </c>
      <c r="N805" s="189">
        <v>-830.5</v>
      </c>
      <c r="O805" s="194">
        <v>141</v>
      </c>
      <c r="P805" s="189">
        <v>0</v>
      </c>
      <c r="Q805" s="189">
        <v>0</v>
      </c>
      <c r="R805" s="189">
        <v>0</v>
      </c>
      <c r="S805" s="178">
        <v>0</v>
      </c>
      <c r="T805" s="178">
        <v>0</v>
      </c>
      <c r="U805" s="178">
        <v>0</v>
      </c>
      <c r="V805" s="178">
        <v>0</v>
      </c>
      <c r="W805" s="178">
        <v>0</v>
      </c>
      <c r="X805" s="178">
        <v>0</v>
      </c>
      <c r="Y805" s="173"/>
      <c r="Z805" s="173"/>
      <c r="AA805" s="173"/>
      <c r="AB805" s="173"/>
      <c r="AC805" s="173"/>
      <c r="AD805" s="173"/>
      <c r="AE805" s="173"/>
      <c r="AF805" s="173"/>
      <c r="AG805" s="173"/>
      <c r="AH805" s="173"/>
      <c r="AI805" s="173"/>
      <c r="AJ805" s="173"/>
      <c r="AK805" s="173"/>
      <c r="AL805" s="173"/>
      <c r="AM805" s="173"/>
      <c r="AN805" s="173"/>
      <c r="AO805" s="173"/>
      <c r="AP805" s="173"/>
      <c r="AQ805" s="173"/>
      <c r="AR805" s="173"/>
      <c r="AS805" s="173"/>
      <c r="AT805" s="173"/>
      <c r="AU805" s="173"/>
      <c r="AV805" s="173"/>
      <c r="AW805" s="173"/>
      <c r="AX805" s="173"/>
      <c r="AY805" s="173"/>
      <c r="AZ805" s="173"/>
      <c r="BA805" s="173"/>
      <c r="BB805" s="173"/>
      <c r="BC805" s="173"/>
      <c r="BD805" s="173"/>
      <c r="BE805" s="173"/>
      <c r="BF805" s="173"/>
      <c r="BG805" s="173"/>
      <c r="BH805" s="173"/>
      <c r="BI805" s="173"/>
      <c r="BJ805" s="173"/>
      <c r="BK805" s="173"/>
      <c r="BL805" s="173"/>
      <c r="BM805" s="3"/>
      <c r="BN805" s="3"/>
      <c r="BO805" s="3"/>
      <c r="BP805" s="3"/>
      <c r="BQ805" s="3"/>
      <c r="BR805" s="3"/>
      <c r="BS805" s="3"/>
      <c r="BT805" s="3"/>
      <c r="BU805" s="3"/>
      <c r="BV805" s="3"/>
      <c r="BW805" s="3"/>
      <c r="BX805" s="3"/>
      <c r="BY805" s="3"/>
      <c r="BZ805" s="3"/>
    </row>
    <row r="806" spans="1:78" ht="13.9" customHeight="1" x14ac:dyDescent="0.25">
      <c r="A806" s="3"/>
      <c r="B806" s="111" t="s">
        <v>102</v>
      </c>
      <c r="C806" s="111" t="s">
        <v>2150</v>
      </c>
      <c r="D806" s="112" t="s">
        <v>65</v>
      </c>
      <c r="E806" s="189"/>
      <c r="F806" s="189"/>
      <c r="G806" s="189"/>
      <c r="H806" s="189"/>
      <c r="I806" s="189"/>
      <c r="J806" s="189"/>
      <c r="K806" s="189"/>
      <c r="L806" s="189"/>
      <c r="M806" s="189">
        <v>0</v>
      </c>
      <c r="N806" s="189">
        <v>-43.7</v>
      </c>
      <c r="O806" s="194">
        <v>0</v>
      </c>
      <c r="P806" s="189">
        <v>0</v>
      </c>
      <c r="Q806" s="189">
        <v>0</v>
      </c>
      <c r="R806" s="189">
        <v>0</v>
      </c>
      <c r="S806" s="178">
        <v>0</v>
      </c>
      <c r="T806" s="178">
        <v>0</v>
      </c>
      <c r="U806" s="178">
        <v>0</v>
      </c>
      <c r="V806" s="178">
        <v>0</v>
      </c>
      <c r="W806" s="178">
        <v>0</v>
      </c>
      <c r="X806" s="178">
        <v>0</v>
      </c>
      <c r="Y806" s="173"/>
      <c r="Z806" s="173"/>
      <c r="AA806" s="173"/>
      <c r="AB806" s="173"/>
      <c r="AC806" s="173"/>
      <c r="AD806" s="173"/>
      <c r="AE806" s="173"/>
      <c r="AF806" s="173"/>
      <c r="AG806" s="173"/>
      <c r="AH806" s="173"/>
      <c r="AI806" s="173"/>
      <c r="AJ806" s="173"/>
      <c r="AK806" s="173"/>
      <c r="AL806" s="173"/>
      <c r="AM806" s="173"/>
      <c r="AN806" s="173"/>
      <c r="AO806" s="173"/>
      <c r="AP806" s="173"/>
      <c r="AQ806" s="173"/>
      <c r="AR806" s="173"/>
      <c r="AS806" s="173"/>
      <c r="AT806" s="173"/>
      <c r="AU806" s="173"/>
      <c r="AV806" s="173"/>
      <c r="AW806" s="173"/>
      <c r="AX806" s="173"/>
      <c r="AY806" s="173"/>
      <c r="AZ806" s="173"/>
      <c r="BA806" s="173"/>
      <c r="BB806" s="173"/>
      <c r="BC806" s="173"/>
      <c r="BD806" s="173"/>
      <c r="BE806" s="173"/>
      <c r="BF806" s="173"/>
      <c r="BG806" s="173"/>
      <c r="BH806" s="173"/>
      <c r="BI806" s="173"/>
      <c r="BJ806" s="173"/>
      <c r="BK806" s="173"/>
      <c r="BL806" s="173"/>
      <c r="BM806" s="3"/>
      <c r="BN806" s="3"/>
      <c r="BO806" s="3"/>
      <c r="BP806" s="3"/>
      <c r="BQ806" s="3"/>
      <c r="BR806" s="3"/>
      <c r="BS806" s="3"/>
      <c r="BT806" s="3"/>
      <c r="BU806" s="3"/>
      <c r="BV806" s="3"/>
      <c r="BW806" s="3"/>
      <c r="BX806" s="3"/>
      <c r="BY806" s="3"/>
      <c r="BZ806" s="3"/>
    </row>
    <row r="807" spans="1:78" ht="13.9" customHeight="1" x14ac:dyDescent="0.25">
      <c r="A807" s="3"/>
      <c r="B807" s="111" t="s">
        <v>102</v>
      </c>
      <c r="C807" s="111" t="s">
        <v>2150</v>
      </c>
      <c r="D807" s="112" t="s">
        <v>12</v>
      </c>
      <c r="E807" s="189"/>
      <c r="F807" s="189"/>
      <c r="G807" s="189"/>
      <c r="H807" s="189"/>
      <c r="I807" s="189"/>
      <c r="J807" s="189"/>
      <c r="K807" s="189"/>
      <c r="L807" s="189"/>
      <c r="M807" s="189">
        <v>0</v>
      </c>
      <c r="N807" s="189">
        <v>-34.460758142018157</v>
      </c>
      <c r="O807" s="194">
        <v>0</v>
      </c>
      <c r="P807" s="189">
        <v>0</v>
      </c>
      <c r="Q807" s="189">
        <v>0</v>
      </c>
      <c r="R807" s="189">
        <v>0</v>
      </c>
      <c r="S807" s="178">
        <v>0</v>
      </c>
      <c r="T807" s="178">
        <v>0</v>
      </c>
      <c r="U807" s="178">
        <v>0</v>
      </c>
      <c r="V807" s="178">
        <v>0</v>
      </c>
      <c r="W807" s="178">
        <v>0</v>
      </c>
      <c r="X807" s="178">
        <v>0</v>
      </c>
      <c r="Y807" s="173"/>
      <c r="Z807" s="173"/>
      <c r="AA807" s="173"/>
      <c r="AB807" s="173"/>
      <c r="AC807" s="173"/>
      <c r="AD807" s="173"/>
      <c r="AE807" s="173"/>
      <c r="AF807" s="173"/>
      <c r="AG807" s="173"/>
      <c r="AH807" s="173"/>
      <c r="AI807" s="173"/>
      <c r="AJ807" s="173"/>
      <c r="AK807" s="173"/>
      <c r="AL807" s="173"/>
      <c r="AM807" s="173"/>
      <c r="AN807" s="173"/>
      <c r="AO807" s="173"/>
      <c r="AP807" s="173"/>
      <c r="AQ807" s="173"/>
      <c r="AR807" s="173"/>
      <c r="AS807" s="173"/>
      <c r="AT807" s="173"/>
      <c r="AU807" s="173"/>
      <c r="AV807" s="173"/>
      <c r="AW807" s="173"/>
      <c r="AX807" s="173"/>
      <c r="AY807" s="173"/>
      <c r="AZ807" s="173"/>
      <c r="BA807" s="173"/>
      <c r="BB807" s="173"/>
      <c r="BC807" s="173"/>
      <c r="BD807" s="173"/>
      <c r="BE807" s="173"/>
      <c r="BF807" s="173"/>
      <c r="BG807" s="173"/>
      <c r="BH807" s="173"/>
      <c r="BI807" s="173"/>
      <c r="BJ807" s="173"/>
      <c r="BK807" s="173"/>
      <c r="BL807" s="173"/>
      <c r="BM807" s="3"/>
      <c r="BN807" s="3"/>
      <c r="BO807" s="3"/>
      <c r="BP807" s="3"/>
      <c r="BQ807" s="3"/>
      <c r="BR807" s="3"/>
      <c r="BS807" s="3"/>
      <c r="BT807" s="3"/>
      <c r="BU807" s="3"/>
      <c r="BV807" s="3"/>
      <c r="BW807" s="3"/>
      <c r="BX807" s="3"/>
      <c r="BY807" s="3"/>
      <c r="BZ807" s="3"/>
    </row>
    <row r="808" spans="1:78" ht="13.9" customHeight="1" x14ac:dyDescent="0.25">
      <c r="A808" s="3"/>
      <c r="B808" s="111" t="s">
        <v>102</v>
      </c>
      <c r="C808" s="111" t="s">
        <v>2150</v>
      </c>
      <c r="D808" s="112" t="s">
        <v>10</v>
      </c>
      <c r="E808" s="189"/>
      <c r="F808" s="189"/>
      <c r="G808" s="189"/>
      <c r="H808" s="189"/>
      <c r="I808" s="189"/>
      <c r="J808" s="189"/>
      <c r="K808" s="189"/>
      <c r="L808" s="189"/>
      <c r="M808" s="189">
        <v>0</v>
      </c>
      <c r="N808" s="189">
        <v>755.06075814201813</v>
      </c>
      <c r="O808" s="194">
        <v>0</v>
      </c>
      <c r="P808" s="189">
        <v>0</v>
      </c>
      <c r="Q808" s="189">
        <v>0</v>
      </c>
      <c r="R808" s="189">
        <v>0</v>
      </c>
      <c r="S808" s="178">
        <v>0</v>
      </c>
      <c r="T808" s="178">
        <v>0</v>
      </c>
      <c r="U808" s="178">
        <v>0</v>
      </c>
      <c r="V808" s="178">
        <v>0</v>
      </c>
      <c r="W808" s="178">
        <v>0</v>
      </c>
      <c r="X808" s="178">
        <v>0</v>
      </c>
      <c r="Y808" s="173"/>
      <c r="Z808" s="173"/>
      <c r="AA808" s="173"/>
      <c r="AB808" s="173"/>
      <c r="AC808" s="173"/>
      <c r="AD808" s="173"/>
      <c r="AE808" s="173"/>
      <c r="AF808" s="173"/>
      <c r="AG808" s="173"/>
      <c r="AH808" s="173"/>
      <c r="AI808" s="173"/>
      <c r="AJ808" s="173"/>
      <c r="AK808" s="173"/>
      <c r="AL808" s="173"/>
      <c r="AM808" s="173"/>
      <c r="AN808" s="173"/>
      <c r="AO808" s="173"/>
      <c r="AP808" s="173"/>
      <c r="AQ808" s="173"/>
      <c r="AR808" s="173"/>
      <c r="AS808" s="173"/>
      <c r="AT808" s="173"/>
      <c r="AU808" s="173"/>
      <c r="AV808" s="173"/>
      <c r="AW808" s="173"/>
      <c r="AX808" s="173"/>
      <c r="AY808" s="173"/>
      <c r="AZ808" s="173"/>
      <c r="BA808" s="173"/>
      <c r="BB808" s="173"/>
      <c r="BC808" s="173"/>
      <c r="BD808" s="173"/>
      <c r="BE808" s="173"/>
      <c r="BF808" s="173"/>
      <c r="BG808" s="173"/>
      <c r="BH808" s="173"/>
      <c r="BI808" s="173"/>
      <c r="BJ808" s="173"/>
      <c r="BK808" s="173"/>
      <c r="BL808" s="173"/>
      <c r="BM808" s="3"/>
      <c r="BN808" s="3"/>
      <c r="BO808" s="3"/>
      <c r="BP808" s="3"/>
      <c r="BQ808" s="3"/>
      <c r="BR808" s="3"/>
      <c r="BS808" s="3"/>
      <c r="BT808" s="3"/>
      <c r="BU808" s="3"/>
      <c r="BV808" s="3"/>
      <c r="BW808" s="3"/>
      <c r="BX808" s="3"/>
      <c r="BY808" s="3"/>
      <c r="BZ808" s="3"/>
    </row>
    <row r="809" spans="1:78" ht="13.9" customHeight="1" x14ac:dyDescent="0.25">
      <c r="A809" s="3"/>
      <c r="B809" s="111" t="s">
        <v>102</v>
      </c>
      <c r="C809" s="111" t="s">
        <v>2151</v>
      </c>
      <c r="D809" s="112" t="s">
        <v>16</v>
      </c>
      <c r="E809" s="189"/>
      <c r="F809" s="189"/>
      <c r="G809" s="189"/>
      <c r="H809" s="189"/>
      <c r="I809" s="189"/>
      <c r="J809" s="189"/>
      <c r="K809" s="189"/>
      <c r="L809" s="189"/>
      <c r="M809" s="189">
        <v>0</v>
      </c>
      <c r="N809" s="189">
        <v>-177</v>
      </c>
      <c r="O809" s="194">
        <v>-183</v>
      </c>
      <c r="P809" s="189">
        <v>-189</v>
      </c>
      <c r="Q809" s="189">
        <v>-194</v>
      </c>
      <c r="R809" s="189">
        <v>-200</v>
      </c>
      <c r="S809" s="178">
        <v>-206.94085936994531</v>
      </c>
      <c r="T809" s="178">
        <v>-216.89134329214133</v>
      </c>
      <c r="U809" s="178">
        <v>-224.9331097037354</v>
      </c>
      <c r="V809" s="178">
        <v>-232.86896207438076</v>
      </c>
      <c r="W809" s="178">
        <v>-241.08246690036873</v>
      </c>
      <c r="X809" s="178">
        <v>-249.77512631089826</v>
      </c>
      <c r="Y809" s="173"/>
      <c r="Z809" s="173"/>
      <c r="AA809" s="173"/>
      <c r="AB809" s="173"/>
      <c r="AC809" s="173"/>
      <c r="AD809" s="173"/>
      <c r="AE809" s="173"/>
      <c r="AF809" s="173"/>
      <c r="AG809" s="173"/>
      <c r="AH809" s="173"/>
      <c r="AI809" s="173"/>
      <c r="AJ809" s="173"/>
      <c r="AK809" s="173"/>
      <c r="AL809" s="173"/>
      <c r="AM809" s="173"/>
      <c r="AN809" s="173"/>
      <c r="AO809" s="173"/>
      <c r="AP809" s="173"/>
      <c r="AQ809" s="173"/>
      <c r="AR809" s="173"/>
      <c r="AS809" s="173"/>
      <c r="AT809" s="173"/>
      <c r="AU809" s="173"/>
      <c r="AV809" s="173"/>
      <c r="AW809" s="173"/>
      <c r="AX809" s="173"/>
      <c r="AY809" s="173"/>
      <c r="AZ809" s="173"/>
      <c r="BA809" s="173"/>
      <c r="BB809" s="173"/>
      <c r="BC809" s="173"/>
      <c r="BD809" s="173"/>
      <c r="BE809" s="173"/>
      <c r="BF809" s="173"/>
      <c r="BG809" s="173"/>
      <c r="BH809" s="173"/>
      <c r="BI809" s="173"/>
      <c r="BJ809" s="173"/>
      <c r="BK809" s="173"/>
      <c r="BL809" s="173"/>
      <c r="BM809" s="3"/>
      <c r="BN809" s="3"/>
      <c r="BO809" s="3"/>
      <c r="BP809" s="3"/>
      <c r="BQ809" s="3"/>
      <c r="BR809" s="3"/>
      <c r="BS809" s="3"/>
      <c r="BT809" s="3"/>
      <c r="BU809" s="3"/>
      <c r="BV809" s="3"/>
      <c r="BW809" s="3"/>
      <c r="BX809" s="3"/>
      <c r="BY809" s="3"/>
      <c r="BZ809" s="3"/>
    </row>
    <row r="810" spans="1:78" ht="13.9" customHeight="1" x14ac:dyDescent="0.25">
      <c r="A810" s="3"/>
      <c r="B810" s="111" t="s">
        <v>102</v>
      </c>
      <c r="C810" s="111" t="s">
        <v>2152</v>
      </c>
      <c r="D810" s="112" t="s">
        <v>12</v>
      </c>
      <c r="E810" s="189"/>
      <c r="F810" s="189"/>
      <c r="G810" s="189"/>
      <c r="H810" s="189"/>
      <c r="I810" s="189"/>
      <c r="J810" s="189"/>
      <c r="K810" s="189"/>
      <c r="L810" s="189"/>
      <c r="M810" s="189">
        <v>-3.0213720968512447</v>
      </c>
      <c r="N810" s="189">
        <v>-89.88267206770297</v>
      </c>
      <c r="O810" s="194">
        <v>-646.81629366438187</v>
      </c>
      <c r="P810" s="189">
        <v>-761.68211978966553</v>
      </c>
      <c r="Q810" s="189">
        <v>-400.89925879253815</v>
      </c>
      <c r="R810" s="189">
        <v>-471.74225156408829</v>
      </c>
      <c r="S810" s="178">
        <v>-488.11373469892686</v>
      </c>
      <c r="T810" s="178">
        <v>-511.58405314697188</v>
      </c>
      <c r="U810" s="178">
        <v>-530.55225811476112</v>
      </c>
      <c r="V810" s="178">
        <v>-549.27064244180337</v>
      </c>
      <c r="W810" s="178">
        <v>-568.64392874102373</v>
      </c>
      <c r="X810" s="178">
        <v>-589.1474023530385</v>
      </c>
      <c r="Y810" s="173"/>
      <c r="Z810" s="173"/>
      <c r="AA810" s="173"/>
      <c r="AB810" s="173"/>
      <c r="AC810" s="173"/>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3"/>
      <c r="BB810" s="173"/>
      <c r="BC810" s="173"/>
      <c r="BD810" s="173"/>
      <c r="BE810" s="173"/>
      <c r="BF810" s="173"/>
      <c r="BG810" s="173"/>
      <c r="BH810" s="173"/>
      <c r="BI810" s="173"/>
      <c r="BJ810" s="173"/>
      <c r="BK810" s="173"/>
      <c r="BL810" s="173"/>
      <c r="BM810" s="3"/>
      <c r="BN810" s="3"/>
      <c r="BO810" s="3"/>
      <c r="BP810" s="3"/>
      <c r="BQ810" s="3"/>
      <c r="BR810" s="3"/>
      <c r="BS810" s="3"/>
      <c r="BT810" s="3"/>
      <c r="BU810" s="3"/>
      <c r="BV810" s="3"/>
      <c r="BW810" s="3"/>
      <c r="BX810" s="3"/>
      <c r="BY810" s="3"/>
      <c r="BZ810" s="3"/>
    </row>
    <row r="811" spans="1:78" ht="13.9" customHeight="1" x14ac:dyDescent="0.25">
      <c r="A811" s="3"/>
      <c r="B811" s="111" t="s">
        <v>102</v>
      </c>
      <c r="C811" s="111" t="s">
        <v>2152</v>
      </c>
      <c r="D811" s="112" t="s">
        <v>7</v>
      </c>
      <c r="E811" s="189"/>
      <c r="F811" s="189"/>
      <c r="G811" s="189"/>
      <c r="H811" s="189"/>
      <c r="I811" s="189"/>
      <c r="J811" s="189"/>
      <c r="K811" s="189"/>
      <c r="L811" s="189"/>
      <c r="M811" s="189">
        <v>-22.886000000000195</v>
      </c>
      <c r="N811" s="189">
        <v>-35.094999999999686</v>
      </c>
      <c r="O811" s="194">
        <v>-13</v>
      </c>
      <c r="P811" s="189">
        <v>-13.60739270425961</v>
      </c>
      <c r="Q811" s="189">
        <v>-63.057819752877997</v>
      </c>
      <c r="R811" s="189">
        <v>-44.748136033220248</v>
      </c>
      <c r="S811" s="178">
        <v>-46.301088629589074</v>
      </c>
      <c r="T811" s="178">
        <v>-48.527416670323063</v>
      </c>
      <c r="U811" s="178">
        <v>-50.326686956990031</v>
      </c>
      <c r="V811" s="178">
        <v>-52.102259964095992</v>
      </c>
      <c r="W811" s="178">
        <v>-53.939955120410097</v>
      </c>
      <c r="X811" s="178">
        <v>-55.884856649374235</v>
      </c>
      <c r="Y811" s="173"/>
      <c r="Z811" s="173"/>
      <c r="AA811" s="173"/>
      <c r="AB811" s="173"/>
      <c r="AC811" s="173"/>
      <c r="AD811" s="173"/>
      <c r="AE811" s="173"/>
      <c r="AF811" s="173"/>
      <c r="AG811" s="173"/>
      <c r="AH811" s="173"/>
      <c r="AI811" s="173"/>
      <c r="AJ811" s="173"/>
      <c r="AK811" s="173"/>
      <c r="AL811" s="173"/>
      <c r="AM811" s="173"/>
      <c r="AN811" s="173"/>
      <c r="AO811" s="173"/>
      <c r="AP811" s="173"/>
      <c r="AQ811" s="173"/>
      <c r="AR811" s="173"/>
      <c r="AS811" s="173"/>
      <c r="AT811" s="173"/>
      <c r="AU811" s="173"/>
      <c r="AV811" s="173"/>
      <c r="AW811" s="173"/>
      <c r="AX811" s="173"/>
      <c r="AY811" s="173"/>
      <c r="AZ811" s="173"/>
      <c r="BA811" s="173"/>
      <c r="BB811" s="173"/>
      <c r="BC811" s="173"/>
      <c r="BD811" s="173"/>
      <c r="BE811" s="173"/>
      <c r="BF811" s="173"/>
      <c r="BG811" s="173"/>
      <c r="BH811" s="173"/>
      <c r="BI811" s="173"/>
      <c r="BJ811" s="173"/>
      <c r="BK811" s="173"/>
      <c r="BL811" s="173"/>
      <c r="BM811" s="3"/>
      <c r="BN811" s="3"/>
      <c r="BO811" s="3"/>
      <c r="BP811" s="3"/>
      <c r="BQ811" s="3"/>
      <c r="BR811" s="3"/>
      <c r="BS811" s="3"/>
      <c r="BT811" s="3"/>
      <c r="BU811" s="3"/>
      <c r="BV811" s="3"/>
      <c r="BW811" s="3"/>
      <c r="BX811" s="3"/>
      <c r="BY811" s="3"/>
      <c r="BZ811" s="3"/>
    </row>
    <row r="812" spans="1:78" ht="13.9" customHeight="1" x14ac:dyDescent="0.25">
      <c r="A812" s="3"/>
      <c r="B812" s="111" t="s">
        <v>102</v>
      </c>
      <c r="C812" s="111" t="s">
        <v>2153</v>
      </c>
      <c r="D812" s="112" t="s">
        <v>10</v>
      </c>
      <c r="E812" s="189"/>
      <c r="F812" s="189"/>
      <c r="G812" s="189"/>
      <c r="H812" s="189"/>
      <c r="I812" s="189"/>
      <c r="J812" s="189"/>
      <c r="K812" s="189"/>
      <c r="L812" s="189"/>
      <c r="M812" s="189">
        <v>0</v>
      </c>
      <c r="N812" s="189">
        <v>0</v>
      </c>
      <c r="O812" s="194">
        <v>-287.64117978694617</v>
      </c>
      <c r="P812" s="189">
        <v>-230.21033944175315</v>
      </c>
      <c r="Q812" s="189">
        <v>-657.51451619401155</v>
      </c>
      <c r="R812" s="189">
        <v>-844.71728681783202</v>
      </c>
      <c r="S812" s="178">
        <v>-874.03260629365377</v>
      </c>
      <c r="T812" s="178">
        <v>-916.05933520006306</v>
      </c>
      <c r="U812" s="178">
        <v>-950.02443072218568</v>
      </c>
      <c r="V812" s="178">
        <v>-983.54218913777765</v>
      </c>
      <c r="W812" s="178">
        <v>-1018.2326366971463</v>
      </c>
      <c r="X812" s="178">
        <v>-1054.9468350596162</v>
      </c>
      <c r="Y812" s="173"/>
      <c r="Z812" s="173"/>
      <c r="AA812" s="173"/>
      <c r="AB812" s="173"/>
      <c r="AC812" s="173"/>
      <c r="AD812" s="173"/>
      <c r="AE812" s="173"/>
      <c r="AF812" s="173"/>
      <c r="AG812" s="173"/>
      <c r="AH812" s="173"/>
      <c r="AI812" s="173"/>
      <c r="AJ812" s="173"/>
      <c r="AK812" s="173"/>
      <c r="AL812" s="173"/>
      <c r="AM812" s="173"/>
      <c r="AN812" s="173"/>
      <c r="AO812" s="173"/>
      <c r="AP812" s="173"/>
      <c r="AQ812" s="173"/>
      <c r="AR812" s="173"/>
      <c r="AS812" s="173"/>
      <c r="AT812" s="173"/>
      <c r="AU812" s="173"/>
      <c r="AV812" s="173"/>
      <c r="AW812" s="173"/>
      <c r="AX812" s="173"/>
      <c r="AY812" s="173"/>
      <c r="AZ812" s="173"/>
      <c r="BA812" s="173"/>
      <c r="BB812" s="173"/>
      <c r="BC812" s="173"/>
      <c r="BD812" s="173"/>
      <c r="BE812" s="173"/>
      <c r="BF812" s="173"/>
      <c r="BG812" s="173"/>
      <c r="BH812" s="173"/>
      <c r="BI812" s="173"/>
      <c r="BJ812" s="173"/>
      <c r="BK812" s="173"/>
      <c r="BL812" s="173"/>
      <c r="BM812" s="3"/>
      <c r="BN812" s="3"/>
      <c r="BO812" s="3"/>
      <c r="BP812" s="3"/>
      <c r="BQ812" s="3"/>
      <c r="BR812" s="3"/>
      <c r="BS812" s="3"/>
      <c r="BT812" s="3"/>
      <c r="BU812" s="3"/>
      <c r="BV812" s="3"/>
      <c r="BW812" s="3"/>
      <c r="BX812" s="3"/>
      <c r="BY812" s="3"/>
      <c r="BZ812" s="3"/>
    </row>
    <row r="813" spans="1:78" ht="13.9" customHeight="1" x14ac:dyDescent="0.25">
      <c r="A813" s="3"/>
      <c r="B813" s="111" t="s">
        <v>102</v>
      </c>
      <c r="C813" s="111" t="s">
        <v>2154</v>
      </c>
      <c r="D813" s="112" t="s">
        <v>10</v>
      </c>
      <c r="E813" s="189"/>
      <c r="F813" s="189"/>
      <c r="G813" s="189"/>
      <c r="H813" s="189"/>
      <c r="I813" s="189"/>
      <c r="J813" s="189"/>
      <c r="K813" s="189"/>
      <c r="L813" s="189"/>
      <c r="M813" s="189">
        <v>0</v>
      </c>
      <c r="N813" s="189">
        <v>-43.10518102125156</v>
      </c>
      <c r="O813" s="194">
        <v>-103.62072808328884</v>
      </c>
      <c r="P813" s="189">
        <v>-149.43199734116391</v>
      </c>
      <c r="Q813" s="189">
        <v>-179.97284351308062</v>
      </c>
      <c r="R813" s="189">
        <v>-771.15636584089691</v>
      </c>
      <c r="S813" s="178">
        <v>-797.91880527859576</v>
      </c>
      <c r="T813" s="178">
        <v>-836.2857003775905</v>
      </c>
      <c r="U813" s="178">
        <v>-867.29299718212189</v>
      </c>
      <c r="V813" s="178">
        <v>-897.89191255210562</v>
      </c>
      <c r="W813" s="178">
        <v>-929.56139521423336</v>
      </c>
      <c r="X813" s="178">
        <v>-963.07839341681643</v>
      </c>
      <c r="Y813" s="173"/>
      <c r="Z813" s="173"/>
      <c r="AA813" s="173"/>
      <c r="AB813" s="173"/>
      <c r="AC813" s="173"/>
      <c r="AD813" s="173"/>
      <c r="AE813" s="173"/>
      <c r="AF813" s="173"/>
      <c r="AG813" s="173"/>
      <c r="AH813" s="173"/>
      <c r="AI813" s="173"/>
      <c r="AJ813" s="173"/>
      <c r="AK813" s="173"/>
      <c r="AL813" s="173"/>
      <c r="AM813" s="173"/>
      <c r="AN813" s="173"/>
      <c r="AO813" s="173"/>
      <c r="AP813" s="173"/>
      <c r="AQ813" s="173"/>
      <c r="AR813" s="173"/>
      <c r="AS813" s="173"/>
      <c r="AT813" s="173"/>
      <c r="AU813" s="173"/>
      <c r="AV813" s="173"/>
      <c r="AW813" s="173"/>
      <c r="AX813" s="173"/>
      <c r="AY813" s="173"/>
      <c r="AZ813" s="173"/>
      <c r="BA813" s="173"/>
      <c r="BB813" s="173"/>
      <c r="BC813" s="173"/>
      <c r="BD813" s="173"/>
      <c r="BE813" s="173"/>
      <c r="BF813" s="173"/>
      <c r="BG813" s="173"/>
      <c r="BH813" s="173"/>
      <c r="BI813" s="173"/>
      <c r="BJ813" s="173"/>
      <c r="BK813" s="173"/>
      <c r="BL813" s="173"/>
      <c r="BM813" s="3"/>
      <c r="BN813" s="3"/>
      <c r="BO813" s="3"/>
      <c r="BP813" s="3"/>
      <c r="BQ813" s="3"/>
      <c r="BR813" s="3"/>
      <c r="BS813" s="3"/>
      <c r="BT813" s="3"/>
      <c r="BU813" s="3"/>
      <c r="BV813" s="3"/>
      <c r="BW813" s="3"/>
      <c r="BX813" s="3"/>
      <c r="BY813" s="3"/>
      <c r="BZ813" s="3"/>
    </row>
    <row r="814" spans="1:78" ht="13.9" customHeight="1" x14ac:dyDescent="0.25">
      <c r="A814" s="3"/>
      <c r="B814" s="111" t="s">
        <v>102</v>
      </c>
      <c r="C814" s="111" t="s">
        <v>2154</v>
      </c>
      <c r="D814" s="112" t="s">
        <v>12</v>
      </c>
      <c r="E814" s="189"/>
      <c r="F814" s="189"/>
      <c r="G814" s="189"/>
      <c r="H814" s="189"/>
      <c r="I814" s="189"/>
      <c r="J814" s="189"/>
      <c r="K814" s="189"/>
      <c r="L814" s="189"/>
      <c r="M814" s="189">
        <v>0</v>
      </c>
      <c r="N814" s="189">
        <v>-3.8936334074039531</v>
      </c>
      <c r="O814" s="194">
        <v>-9.3599219167111603</v>
      </c>
      <c r="P814" s="189">
        <v>-13.497992658836093</v>
      </c>
      <c r="Q814" s="189">
        <v>-16.256706486919384</v>
      </c>
      <c r="R814" s="189">
        <v>-69.657524159103048</v>
      </c>
      <c r="S814" s="178">
        <v>-72.074939555337565</v>
      </c>
      <c r="T814" s="178">
        <v>-75.540569926363233</v>
      </c>
      <c r="U814" s="178">
        <v>-78.34141761685062</v>
      </c>
      <c r="V814" s="178">
        <v>-81.105376758007139</v>
      </c>
      <c r="W814" s="178">
        <v>-83.966038812242971</v>
      </c>
      <c r="X814" s="178">
        <v>-86.993584476722049</v>
      </c>
      <c r="Y814" s="173"/>
      <c r="Z814" s="173"/>
      <c r="AA814" s="173"/>
      <c r="AB814" s="173"/>
      <c r="AC814" s="173"/>
      <c r="AD814" s="173"/>
      <c r="AE814" s="173"/>
      <c r="AF814" s="173"/>
      <c r="AG814" s="173"/>
      <c r="AH814" s="173"/>
      <c r="AI814" s="173"/>
      <c r="AJ814" s="173"/>
      <c r="AK814" s="173"/>
      <c r="AL814" s="173"/>
      <c r="AM814" s="173"/>
      <c r="AN814" s="173"/>
      <c r="AO814" s="173"/>
      <c r="AP814" s="173"/>
      <c r="AQ814" s="173"/>
      <c r="AR814" s="173"/>
      <c r="AS814" s="173"/>
      <c r="AT814" s="173"/>
      <c r="AU814" s="173"/>
      <c r="AV814" s="173"/>
      <c r="AW814" s="173"/>
      <c r="AX814" s="173"/>
      <c r="AY814" s="173"/>
      <c r="AZ814" s="173"/>
      <c r="BA814" s="173"/>
      <c r="BB814" s="173"/>
      <c r="BC814" s="173"/>
      <c r="BD814" s="173"/>
      <c r="BE814" s="173"/>
      <c r="BF814" s="173"/>
      <c r="BG814" s="173"/>
      <c r="BH814" s="173"/>
      <c r="BI814" s="173"/>
      <c r="BJ814" s="173"/>
      <c r="BK814" s="173"/>
      <c r="BL814" s="173"/>
      <c r="BM814" s="3"/>
      <c r="BN814" s="3"/>
      <c r="BO814" s="3"/>
      <c r="BP814" s="3"/>
      <c r="BQ814" s="3"/>
      <c r="BR814" s="3"/>
      <c r="BS814" s="3"/>
      <c r="BT814" s="3"/>
      <c r="BU814" s="3"/>
      <c r="BV814" s="3"/>
      <c r="BW814" s="3"/>
      <c r="BX814" s="3"/>
      <c r="BY814" s="3"/>
      <c r="BZ814" s="3"/>
    </row>
    <row r="815" spans="1:78" ht="13.9" customHeight="1" x14ac:dyDescent="0.25">
      <c r="A815" s="3"/>
      <c r="B815" s="111" t="s">
        <v>102</v>
      </c>
      <c r="C815" s="111" t="s">
        <v>2155</v>
      </c>
      <c r="D815" s="112" t="s">
        <v>10</v>
      </c>
      <c r="E815" s="189"/>
      <c r="F815" s="189"/>
      <c r="G815" s="189"/>
      <c r="H815" s="189"/>
      <c r="I815" s="189"/>
      <c r="J815" s="189"/>
      <c r="K815" s="189"/>
      <c r="L815" s="189"/>
      <c r="M815" s="189">
        <v>0</v>
      </c>
      <c r="N815" s="189">
        <v>-92.818694601128129</v>
      </c>
      <c r="O815" s="194">
        <v>0</v>
      </c>
      <c r="P815" s="189">
        <v>0</v>
      </c>
      <c r="Q815" s="189">
        <v>0</v>
      </c>
      <c r="R815" s="189">
        <v>0</v>
      </c>
      <c r="S815" s="178">
        <v>0</v>
      </c>
      <c r="T815" s="178">
        <v>0</v>
      </c>
      <c r="U815" s="178">
        <v>0</v>
      </c>
      <c r="V815" s="178">
        <v>0</v>
      </c>
      <c r="W815" s="178">
        <v>0</v>
      </c>
      <c r="X815" s="178">
        <v>0</v>
      </c>
      <c r="Y815" s="173"/>
      <c r="Z815" s="173"/>
      <c r="AA815" s="173"/>
      <c r="AB815" s="173"/>
      <c r="AC815" s="173"/>
      <c r="AD815" s="173"/>
      <c r="AE815" s="173"/>
      <c r="AF815" s="173"/>
      <c r="AG815" s="173"/>
      <c r="AH815" s="173"/>
      <c r="AI815" s="173"/>
      <c r="AJ815" s="173"/>
      <c r="AK815" s="173"/>
      <c r="AL815" s="173"/>
      <c r="AM815" s="173"/>
      <c r="AN815" s="173"/>
      <c r="AO815" s="173"/>
      <c r="AP815" s="173"/>
      <c r="AQ815" s="173"/>
      <c r="AR815" s="173"/>
      <c r="AS815" s="173"/>
      <c r="AT815" s="173"/>
      <c r="AU815" s="173"/>
      <c r="AV815" s="173"/>
      <c r="AW815" s="173"/>
      <c r="AX815" s="173"/>
      <c r="AY815" s="173"/>
      <c r="AZ815" s="173"/>
      <c r="BA815" s="173"/>
      <c r="BB815" s="173"/>
      <c r="BC815" s="173"/>
      <c r="BD815" s="173"/>
      <c r="BE815" s="173"/>
      <c r="BF815" s="173"/>
      <c r="BG815" s="173"/>
      <c r="BH815" s="173"/>
      <c r="BI815" s="173"/>
      <c r="BJ815" s="173"/>
      <c r="BK815" s="173"/>
      <c r="BL815" s="173"/>
      <c r="BM815" s="3"/>
      <c r="BN815" s="3"/>
      <c r="BO815" s="3"/>
      <c r="BP815" s="3"/>
      <c r="BQ815" s="3"/>
      <c r="BR815" s="3"/>
      <c r="BS815" s="3"/>
      <c r="BT815" s="3"/>
      <c r="BU815" s="3"/>
      <c r="BV815" s="3"/>
      <c r="BW815" s="3"/>
      <c r="BX815" s="3"/>
      <c r="BY815" s="3"/>
      <c r="BZ815" s="3"/>
    </row>
    <row r="816" spans="1:78" ht="13.9" customHeight="1" x14ac:dyDescent="0.25">
      <c r="A816" s="3"/>
      <c r="B816" s="111" t="s">
        <v>102</v>
      </c>
      <c r="C816" s="111" t="s">
        <v>2155</v>
      </c>
      <c r="D816" s="112" t="s">
        <v>12</v>
      </c>
      <c r="E816" s="189"/>
      <c r="F816" s="189"/>
      <c r="G816" s="189"/>
      <c r="H816" s="189"/>
      <c r="I816" s="189"/>
      <c r="J816" s="189"/>
      <c r="K816" s="189"/>
      <c r="L816" s="189"/>
      <c r="M816" s="189">
        <v>0</v>
      </c>
      <c r="N816" s="189">
        <v>-8.1813053988718778</v>
      </c>
      <c r="O816" s="194">
        <v>0</v>
      </c>
      <c r="P816" s="189">
        <v>0</v>
      </c>
      <c r="Q816" s="189">
        <v>0</v>
      </c>
      <c r="R816" s="189">
        <v>0</v>
      </c>
      <c r="S816" s="178">
        <v>0</v>
      </c>
      <c r="T816" s="178">
        <v>0</v>
      </c>
      <c r="U816" s="178">
        <v>0</v>
      </c>
      <c r="V816" s="178">
        <v>0</v>
      </c>
      <c r="W816" s="178">
        <v>0</v>
      </c>
      <c r="X816" s="178">
        <v>0</v>
      </c>
      <c r="Y816" s="173"/>
      <c r="Z816" s="173"/>
      <c r="AA816" s="173"/>
      <c r="AB816" s="173"/>
      <c r="AC816" s="173"/>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3"/>
      <c r="BB816" s="173"/>
      <c r="BC816" s="173"/>
      <c r="BD816" s="173"/>
      <c r="BE816" s="173"/>
      <c r="BF816" s="173"/>
      <c r="BG816" s="173"/>
      <c r="BH816" s="173"/>
      <c r="BI816" s="173"/>
      <c r="BJ816" s="173"/>
      <c r="BK816" s="173"/>
      <c r="BL816" s="173"/>
      <c r="BM816" s="3"/>
      <c r="BN816" s="3"/>
      <c r="BO816" s="3"/>
      <c r="BP816" s="3"/>
      <c r="BQ816" s="3"/>
      <c r="BR816" s="3"/>
      <c r="BS816" s="3"/>
      <c r="BT816" s="3"/>
      <c r="BU816" s="3"/>
      <c r="BV816" s="3"/>
      <c r="BW816" s="3"/>
      <c r="BX816" s="3"/>
      <c r="BY816" s="3"/>
      <c r="BZ816" s="3"/>
    </row>
    <row r="817" spans="1:78" ht="13.9" customHeight="1" x14ac:dyDescent="0.25">
      <c r="A817" s="3"/>
      <c r="B817" s="111" t="s">
        <v>102</v>
      </c>
      <c r="C817" s="111" t="s">
        <v>2156</v>
      </c>
      <c r="D817" s="112" t="s">
        <v>10</v>
      </c>
      <c r="E817" s="189"/>
      <c r="F817" s="189"/>
      <c r="G817" s="189"/>
      <c r="H817" s="189"/>
      <c r="I817" s="189"/>
      <c r="J817" s="189"/>
      <c r="K817" s="189"/>
      <c r="L817" s="189"/>
      <c r="M817" s="189">
        <v>678.00177475570456</v>
      </c>
      <c r="N817" s="189">
        <v>-1715.6459144424553</v>
      </c>
      <c r="O817" s="194">
        <v>-641.008891841587</v>
      </c>
      <c r="P817" s="189">
        <v>-644.030002670832</v>
      </c>
      <c r="Q817" s="189">
        <v>-398.74301051911903</v>
      </c>
      <c r="R817" s="189">
        <v>-173.29604035678699</v>
      </c>
      <c r="S817" s="178">
        <v>-179.31015758421114</v>
      </c>
      <c r="T817" s="178">
        <v>-187.93205490096332</v>
      </c>
      <c r="U817" s="178">
        <v>-194.90008628398064</v>
      </c>
      <c r="V817" s="178">
        <v>-201.77634524742496</v>
      </c>
      <c r="W817" s="178">
        <v>-208.89318456640035</v>
      </c>
      <c r="X817" s="178">
        <v>-216.42520184647501</v>
      </c>
      <c r="Y817" s="173"/>
      <c r="Z817" s="173"/>
      <c r="AA817" s="173"/>
      <c r="AB817" s="173"/>
      <c r="AC817" s="173"/>
      <c r="AD817" s="173"/>
      <c r="AE817" s="173"/>
      <c r="AF817" s="173"/>
      <c r="AG817" s="173"/>
      <c r="AH817" s="173"/>
      <c r="AI817" s="173"/>
      <c r="AJ817" s="173"/>
      <c r="AK817" s="173"/>
      <c r="AL817" s="173"/>
      <c r="AM817" s="173"/>
      <c r="AN817" s="173"/>
      <c r="AO817" s="173"/>
      <c r="AP817" s="173"/>
      <c r="AQ817" s="173"/>
      <c r="AR817" s="173"/>
      <c r="AS817" s="173"/>
      <c r="AT817" s="173"/>
      <c r="AU817" s="173"/>
      <c r="AV817" s="173"/>
      <c r="AW817" s="173"/>
      <c r="AX817" s="173"/>
      <c r="AY817" s="173"/>
      <c r="AZ817" s="173"/>
      <c r="BA817" s="173"/>
      <c r="BB817" s="173"/>
      <c r="BC817" s="173"/>
      <c r="BD817" s="173"/>
      <c r="BE817" s="173"/>
      <c r="BF817" s="173"/>
      <c r="BG817" s="173"/>
      <c r="BH817" s="173"/>
      <c r="BI817" s="173"/>
      <c r="BJ817" s="173"/>
      <c r="BK817" s="173"/>
      <c r="BL817" s="173"/>
      <c r="BM817" s="3"/>
      <c r="BN817" s="3"/>
      <c r="BO817" s="3"/>
      <c r="BP817" s="3"/>
      <c r="BQ817" s="3"/>
      <c r="BR817" s="3"/>
      <c r="BS817" s="3"/>
      <c r="BT817" s="3"/>
      <c r="BU817" s="3"/>
      <c r="BV817" s="3"/>
      <c r="BW817" s="3"/>
      <c r="BX817" s="3"/>
      <c r="BY817" s="3"/>
      <c r="BZ817" s="3"/>
    </row>
    <row r="818" spans="1:78" ht="13.9" customHeight="1" x14ac:dyDescent="0.25">
      <c r="A818" s="3"/>
      <c r="B818" s="108" t="s">
        <v>102</v>
      </c>
      <c r="C818" s="113" t="s">
        <v>2157</v>
      </c>
      <c r="D818" s="114" t="s">
        <v>9</v>
      </c>
      <c r="E818" s="193"/>
      <c r="F818" s="193"/>
      <c r="G818" s="193"/>
      <c r="H818" s="193"/>
      <c r="I818" s="193"/>
      <c r="J818" s="193"/>
      <c r="K818" s="193"/>
      <c r="L818" s="193"/>
      <c r="M818" s="193">
        <v>-965</v>
      </c>
      <c r="N818" s="193">
        <v>1283.9999999999927</v>
      </c>
      <c r="O818" s="195">
        <v>13.046900000030291</v>
      </c>
      <c r="P818" s="193">
        <v>608.58131913823308</v>
      </c>
      <c r="Q818" s="193">
        <v>-90.82749521068763</v>
      </c>
      <c r="R818" s="193">
        <v>415.92483582955902</v>
      </c>
      <c r="S818" s="180">
        <v>430.35921479936184</v>
      </c>
      <c r="T818" s="180">
        <v>451.05248175818201</v>
      </c>
      <c r="U818" s="180">
        <v>467.77633363079167</v>
      </c>
      <c r="V818" s="180">
        <v>484.27992410293308</v>
      </c>
      <c r="W818" s="180">
        <v>501.36092733460475</v>
      </c>
      <c r="X818" s="180">
        <v>519.43839202583854</v>
      </c>
      <c r="Y818" s="173"/>
      <c r="Z818" s="173"/>
      <c r="AA818" s="173"/>
      <c r="AB818" s="173"/>
      <c r="AC818" s="173"/>
      <c r="AD818" s="173"/>
      <c r="AE818" s="173"/>
      <c r="AF818" s="173"/>
      <c r="AG818" s="173"/>
      <c r="AH818" s="173"/>
      <c r="AI818" s="173"/>
      <c r="AJ818" s="173"/>
      <c r="AK818" s="173"/>
      <c r="AL818" s="173"/>
      <c r="AM818" s="173"/>
      <c r="AN818" s="173"/>
      <c r="AO818" s="173"/>
      <c r="AP818" s="173"/>
      <c r="AQ818" s="173"/>
      <c r="AR818" s="173"/>
      <c r="AS818" s="173"/>
      <c r="AT818" s="173"/>
      <c r="AU818" s="173"/>
      <c r="AV818" s="173"/>
      <c r="AW818" s="173"/>
      <c r="AX818" s="173"/>
      <c r="AY818" s="173"/>
      <c r="AZ818" s="173"/>
      <c r="BA818" s="173"/>
      <c r="BB818" s="173"/>
      <c r="BC818" s="173"/>
      <c r="BD818" s="173"/>
      <c r="BE818" s="173"/>
      <c r="BF818" s="173"/>
      <c r="BG818" s="173"/>
      <c r="BH818" s="173"/>
      <c r="BI818" s="173"/>
      <c r="BJ818" s="173"/>
      <c r="BK818" s="173"/>
      <c r="BL818" s="173"/>
      <c r="BM818" s="3"/>
      <c r="BN818" s="3"/>
      <c r="BO818" s="3"/>
      <c r="BP818" s="3"/>
      <c r="BQ818" s="3"/>
      <c r="BR818" s="3"/>
      <c r="BS818" s="3"/>
      <c r="BT818" s="3"/>
      <c r="BU818" s="3"/>
      <c r="BV818" s="3"/>
      <c r="BW818" s="3"/>
      <c r="BX818" s="3"/>
      <c r="BY818" s="3"/>
      <c r="BZ818" s="3"/>
    </row>
    <row r="819" spans="1:78" ht="13.9" customHeight="1" x14ac:dyDescent="0.25">
      <c r="A819" s="3"/>
      <c r="B819" s="111" t="s">
        <v>1953</v>
      </c>
      <c r="C819" s="111" t="s">
        <v>2014</v>
      </c>
      <c r="D819" s="112" t="s">
        <v>10</v>
      </c>
      <c r="E819" s="189"/>
      <c r="F819" s="189"/>
      <c r="G819" s="189"/>
      <c r="H819" s="189"/>
      <c r="I819" s="189"/>
      <c r="J819" s="189"/>
      <c r="K819" s="189"/>
      <c r="L819" s="189"/>
      <c r="M819" s="189"/>
      <c r="N819" s="189">
        <v>-2491</v>
      </c>
      <c r="O819" s="189">
        <v>-11115.347165415333</v>
      </c>
      <c r="P819" s="189">
        <v>-24709.006893006535</v>
      </c>
      <c r="Q819" s="189">
        <v>-29158.881690437847</v>
      </c>
      <c r="R819" s="189">
        <v>-32802.474389217037</v>
      </c>
      <c r="S819" s="196">
        <v>-38393.993587338155</v>
      </c>
      <c r="T819" s="182">
        <v>-40240.119176372937</v>
      </c>
      <c r="U819" s="182">
        <v>-41732.118044927243</v>
      </c>
      <c r="V819" s="182">
        <v>-43204.466550467812</v>
      </c>
      <c r="W819" s="182">
        <v>-44728.328259453992</v>
      </c>
      <c r="X819" s="182">
        <v>-46341.088111137768</v>
      </c>
      <c r="Y819" s="173"/>
      <c r="Z819" s="173"/>
      <c r="AA819" s="173"/>
      <c r="AB819" s="173"/>
      <c r="AC819" s="173"/>
      <c r="AD819" s="173"/>
      <c r="AE819" s="173"/>
      <c r="AF819" s="173"/>
      <c r="AG819" s="173"/>
      <c r="AH819" s="173"/>
      <c r="AI819" s="173"/>
      <c r="AJ819" s="173"/>
      <c r="AK819" s="173"/>
      <c r="AL819" s="173"/>
      <c r="AM819" s="173"/>
      <c r="AN819" s="173"/>
      <c r="AO819" s="173"/>
      <c r="AP819" s="173"/>
      <c r="AQ819" s="173"/>
      <c r="AR819" s="173"/>
      <c r="AS819" s="173"/>
      <c r="AT819" s="173"/>
      <c r="AU819" s="173"/>
      <c r="AV819" s="173"/>
      <c r="AW819" s="173"/>
      <c r="AX819" s="173"/>
      <c r="AY819" s="173"/>
      <c r="AZ819" s="173"/>
      <c r="BA819" s="173"/>
      <c r="BB819" s="173"/>
      <c r="BC819" s="173"/>
      <c r="BD819" s="173"/>
      <c r="BE819" s="173"/>
      <c r="BF819" s="173"/>
      <c r="BG819" s="173"/>
      <c r="BH819" s="173"/>
      <c r="BI819" s="173"/>
      <c r="BJ819" s="173"/>
      <c r="BK819" s="173"/>
      <c r="BL819" s="173"/>
      <c r="BM819" s="3"/>
      <c r="BN819" s="3"/>
      <c r="BO819" s="3"/>
      <c r="BP819" s="3"/>
      <c r="BQ819" s="3"/>
      <c r="BR819" s="3"/>
      <c r="BS819" s="3"/>
      <c r="BT819" s="3"/>
      <c r="BU819" s="3"/>
      <c r="BV819" s="3"/>
      <c r="BW819" s="3"/>
      <c r="BX819" s="3"/>
      <c r="BY819" s="3"/>
      <c r="BZ819" s="3"/>
    </row>
    <row r="820" spans="1:78" ht="13.9" customHeight="1" x14ac:dyDescent="0.25">
      <c r="A820" s="3"/>
      <c r="B820" s="111" t="s">
        <v>1953</v>
      </c>
      <c r="C820" s="111" t="s">
        <v>2014</v>
      </c>
      <c r="D820" s="112" t="s">
        <v>12</v>
      </c>
      <c r="E820" s="189"/>
      <c r="F820" s="189"/>
      <c r="G820" s="189"/>
      <c r="H820" s="189"/>
      <c r="I820" s="189"/>
      <c r="J820" s="189"/>
      <c r="K820" s="189"/>
      <c r="L820" s="189"/>
      <c r="M820" s="189"/>
      <c r="N820" s="189">
        <v>-39</v>
      </c>
      <c r="O820" s="194">
        <v>-1474.6232214656543</v>
      </c>
      <c r="P820" s="189">
        <v>-2516.9021802324246</v>
      </c>
      <c r="Q820" s="189">
        <v>-2938.6091779717444</v>
      </c>
      <c r="R820" s="189">
        <v>-3281.7869306519005</v>
      </c>
      <c r="S820" s="197">
        <v>-3928.4348803139628</v>
      </c>
      <c r="T820" s="178">
        <v>-4117.3285972675476</v>
      </c>
      <c r="U820" s="178">
        <v>-4269.9884236876533</v>
      </c>
      <c r="V820" s="178">
        <v>-4420.6376446910972</v>
      </c>
      <c r="W820" s="178">
        <v>-4576.5576449572427</v>
      </c>
      <c r="X820" s="178">
        <v>-4741.573613939795</v>
      </c>
      <c r="Y820" s="173"/>
      <c r="Z820" s="173"/>
      <c r="AA820" s="173"/>
      <c r="AB820" s="173"/>
      <c r="AC820" s="173"/>
      <c r="AD820" s="173"/>
      <c r="AE820" s="173"/>
      <c r="AF820" s="173"/>
      <c r="AG820" s="173"/>
      <c r="AH820" s="173"/>
      <c r="AI820" s="173"/>
      <c r="AJ820" s="173"/>
      <c r="AK820" s="173"/>
      <c r="AL820" s="173"/>
      <c r="AM820" s="173"/>
      <c r="AN820" s="173"/>
      <c r="AO820" s="173"/>
      <c r="AP820" s="173"/>
      <c r="AQ820" s="173"/>
      <c r="AR820" s="173"/>
      <c r="AS820" s="173"/>
      <c r="AT820" s="173"/>
      <c r="AU820" s="173"/>
      <c r="AV820" s="173"/>
      <c r="AW820" s="173"/>
      <c r="AX820" s="173"/>
      <c r="AY820" s="173"/>
      <c r="AZ820" s="173"/>
      <c r="BA820" s="173"/>
      <c r="BB820" s="173"/>
      <c r="BC820" s="173"/>
      <c r="BD820" s="173"/>
      <c r="BE820" s="173"/>
      <c r="BF820" s="173"/>
      <c r="BG820" s="173"/>
      <c r="BH820" s="173"/>
      <c r="BI820" s="173"/>
      <c r="BJ820" s="173"/>
      <c r="BK820" s="173"/>
      <c r="BL820" s="173"/>
      <c r="BM820" s="3"/>
      <c r="BN820" s="3"/>
      <c r="BO820" s="3"/>
      <c r="BP820" s="3"/>
      <c r="BQ820" s="3"/>
      <c r="BR820" s="3"/>
      <c r="BS820" s="3"/>
      <c r="BT820" s="3"/>
      <c r="BU820" s="3"/>
      <c r="BV820" s="3"/>
      <c r="BW820" s="3"/>
      <c r="BX820" s="3"/>
      <c r="BY820" s="3"/>
      <c r="BZ820" s="3"/>
    </row>
    <row r="821" spans="1:78" ht="13.9" customHeight="1" x14ac:dyDescent="0.25">
      <c r="A821" s="3"/>
      <c r="B821" s="111" t="s">
        <v>1953</v>
      </c>
      <c r="C821" s="111" t="s">
        <v>2015</v>
      </c>
      <c r="D821" s="112" t="s">
        <v>10</v>
      </c>
      <c r="E821" s="189"/>
      <c r="F821" s="189"/>
      <c r="G821" s="189"/>
      <c r="H821" s="189"/>
      <c r="I821" s="189"/>
      <c r="J821" s="189"/>
      <c r="K821" s="189"/>
      <c r="L821" s="189"/>
      <c r="M821" s="189"/>
      <c r="N821" s="189">
        <v>0</v>
      </c>
      <c r="O821" s="194">
        <v>-1280.1377767133749</v>
      </c>
      <c r="P821" s="189">
        <v>-2408.4050254026633</v>
      </c>
      <c r="Q821" s="189">
        <v>-2510.5471822964146</v>
      </c>
      <c r="R821" s="189">
        <v>-2539.8893075854339</v>
      </c>
      <c r="S821" s="197">
        <v>0</v>
      </c>
      <c r="T821" s="178">
        <v>0</v>
      </c>
      <c r="U821" s="178">
        <v>0</v>
      </c>
      <c r="V821" s="178">
        <v>0</v>
      </c>
      <c r="W821" s="178">
        <v>0</v>
      </c>
      <c r="X821" s="178">
        <v>0</v>
      </c>
      <c r="Y821" s="173"/>
      <c r="Z821" s="173"/>
      <c r="AA821" s="173"/>
      <c r="AB821" s="173"/>
      <c r="AC821" s="173"/>
      <c r="AD821" s="173"/>
      <c r="AE821" s="173"/>
      <c r="AF821" s="173"/>
      <c r="AG821" s="173"/>
      <c r="AH821" s="173"/>
      <c r="AI821" s="173"/>
      <c r="AJ821" s="173"/>
      <c r="AK821" s="173"/>
      <c r="AL821" s="173"/>
      <c r="AM821" s="173"/>
      <c r="AN821" s="173"/>
      <c r="AO821" s="173"/>
      <c r="AP821" s="173"/>
      <c r="AQ821" s="173"/>
      <c r="AR821" s="173"/>
      <c r="AS821" s="173"/>
      <c r="AT821" s="173"/>
      <c r="AU821" s="173"/>
      <c r="AV821" s="173"/>
      <c r="AW821" s="173"/>
      <c r="AX821" s="173"/>
      <c r="AY821" s="173"/>
      <c r="AZ821" s="173"/>
      <c r="BA821" s="173"/>
      <c r="BB821" s="173"/>
      <c r="BC821" s="173"/>
      <c r="BD821" s="173"/>
      <c r="BE821" s="173"/>
      <c r="BF821" s="173"/>
      <c r="BG821" s="173"/>
      <c r="BH821" s="173"/>
      <c r="BI821" s="173"/>
      <c r="BJ821" s="173"/>
      <c r="BK821" s="173"/>
      <c r="BL821" s="173"/>
      <c r="BM821" s="3"/>
      <c r="BN821" s="3"/>
      <c r="BO821" s="3"/>
      <c r="BP821" s="3"/>
      <c r="BQ821" s="3"/>
      <c r="BR821" s="3"/>
      <c r="BS821" s="3"/>
      <c r="BT821" s="3"/>
      <c r="BU821" s="3"/>
      <c r="BV821" s="3"/>
      <c r="BW821" s="3"/>
      <c r="BX821" s="3"/>
      <c r="BY821" s="3"/>
      <c r="BZ821" s="3"/>
    </row>
    <row r="822" spans="1:78" ht="13.9" customHeight="1" x14ac:dyDescent="0.25">
      <c r="A822" s="3"/>
      <c r="B822" s="111" t="s">
        <v>1953</v>
      </c>
      <c r="C822" s="111" t="s">
        <v>2015</v>
      </c>
      <c r="D822" s="112" t="s">
        <v>12</v>
      </c>
      <c r="E822" s="189"/>
      <c r="F822" s="189"/>
      <c r="G822" s="189"/>
      <c r="H822" s="189"/>
      <c r="I822" s="189"/>
      <c r="J822" s="189"/>
      <c r="K822" s="189"/>
      <c r="L822" s="189"/>
      <c r="M822" s="189"/>
      <c r="N822" s="189">
        <v>0</v>
      </c>
      <c r="O822" s="194">
        <v>-149.86222328662504</v>
      </c>
      <c r="P822" s="189">
        <v>-276.59497459733683</v>
      </c>
      <c r="Q822" s="189">
        <v>-284.45281770358559</v>
      </c>
      <c r="R822" s="189">
        <v>-285.1106924145659</v>
      </c>
      <c r="S822" s="197">
        <v>0</v>
      </c>
      <c r="T822" s="178">
        <v>0</v>
      </c>
      <c r="U822" s="178">
        <v>0</v>
      </c>
      <c r="V822" s="178">
        <v>0</v>
      </c>
      <c r="W822" s="178">
        <v>0</v>
      </c>
      <c r="X822" s="178">
        <v>0</v>
      </c>
      <c r="Y822" s="173"/>
      <c r="Z822" s="173"/>
      <c r="AA822" s="173"/>
      <c r="AB822" s="173"/>
      <c r="AC822" s="173"/>
      <c r="AD822" s="173"/>
      <c r="AE822" s="173"/>
      <c r="AF822" s="173"/>
      <c r="AG822" s="173"/>
      <c r="AH822" s="173"/>
      <c r="AI822" s="173"/>
      <c r="AJ822" s="173"/>
      <c r="AK822" s="173"/>
      <c r="AL822" s="173"/>
      <c r="AM822" s="173"/>
      <c r="AN822" s="173"/>
      <c r="AO822" s="173"/>
      <c r="AP822" s="173"/>
      <c r="AQ822" s="173"/>
      <c r="AR822" s="173"/>
      <c r="AS822" s="173"/>
      <c r="AT822" s="173"/>
      <c r="AU822" s="173"/>
      <c r="AV822" s="173"/>
      <c r="AW822" s="173"/>
      <c r="AX822" s="173"/>
      <c r="AY822" s="173"/>
      <c r="AZ822" s="173"/>
      <c r="BA822" s="173"/>
      <c r="BB822" s="173"/>
      <c r="BC822" s="173"/>
      <c r="BD822" s="173"/>
      <c r="BE822" s="173"/>
      <c r="BF822" s="173"/>
      <c r="BG822" s="173"/>
      <c r="BH822" s="173"/>
      <c r="BI822" s="173"/>
      <c r="BJ822" s="173"/>
      <c r="BK822" s="173"/>
      <c r="BL822" s="173"/>
      <c r="BM822" s="3"/>
      <c r="BN822" s="3"/>
      <c r="BO822" s="3"/>
      <c r="BP822" s="3"/>
      <c r="BQ822" s="3"/>
      <c r="BR822" s="3"/>
      <c r="BS822" s="3"/>
      <c r="BT822" s="3"/>
      <c r="BU822" s="3"/>
      <c r="BV822" s="3"/>
      <c r="BW822" s="3"/>
      <c r="BX822" s="3"/>
      <c r="BY822" s="3"/>
      <c r="BZ822" s="3"/>
    </row>
    <row r="823" spans="1:78" ht="13.9" customHeight="1" x14ac:dyDescent="0.25">
      <c r="A823" s="3"/>
      <c r="B823" s="111" t="s">
        <v>1953</v>
      </c>
      <c r="C823" s="111" t="s">
        <v>2016</v>
      </c>
      <c r="D823" s="112" t="s">
        <v>28</v>
      </c>
      <c r="E823" s="189"/>
      <c r="F823" s="189"/>
      <c r="G823" s="189"/>
      <c r="H823" s="189"/>
      <c r="I823" s="189"/>
      <c r="J823" s="189"/>
      <c r="K823" s="189"/>
      <c r="L823" s="189"/>
      <c r="M823" s="189"/>
      <c r="N823" s="189">
        <v>0</v>
      </c>
      <c r="O823" s="194">
        <v>4339</v>
      </c>
      <c r="P823" s="189">
        <v>4988</v>
      </c>
      <c r="Q823" s="189">
        <v>7131</v>
      </c>
      <c r="R823" s="189">
        <v>11251</v>
      </c>
      <c r="S823" s="197">
        <v>14606</v>
      </c>
      <c r="T823" s="178">
        <v>15308.310643775661</v>
      </c>
      <c r="U823" s="178">
        <v>15875.902952831289</v>
      </c>
      <c r="V823" s="178">
        <v>16436.019790456059</v>
      </c>
      <c r="W823" s="178">
        <v>17015.733491528103</v>
      </c>
      <c r="X823" s="178">
        <v>17629.266187472022</v>
      </c>
      <c r="Y823" s="173"/>
      <c r="Z823" s="173"/>
      <c r="AA823" s="173"/>
      <c r="AB823" s="173"/>
      <c r="AC823" s="173"/>
      <c r="AD823" s="173"/>
      <c r="AE823" s="173"/>
      <c r="AF823" s="173"/>
      <c r="AG823" s="173"/>
      <c r="AH823" s="173"/>
      <c r="AI823" s="173"/>
      <c r="AJ823" s="173"/>
      <c r="AK823" s="173"/>
      <c r="AL823" s="173"/>
      <c r="AM823" s="173"/>
      <c r="AN823" s="173"/>
      <c r="AO823" s="173"/>
      <c r="AP823" s="173"/>
      <c r="AQ823" s="173"/>
      <c r="AR823" s="173"/>
      <c r="AS823" s="173"/>
      <c r="AT823" s="173"/>
      <c r="AU823" s="173"/>
      <c r="AV823" s="173"/>
      <c r="AW823" s="173"/>
      <c r="AX823" s="173"/>
      <c r="AY823" s="173"/>
      <c r="AZ823" s="173"/>
      <c r="BA823" s="173"/>
      <c r="BB823" s="173"/>
      <c r="BC823" s="173"/>
      <c r="BD823" s="173"/>
      <c r="BE823" s="173"/>
      <c r="BF823" s="173"/>
      <c r="BG823" s="173"/>
      <c r="BH823" s="173"/>
      <c r="BI823" s="173"/>
      <c r="BJ823" s="173"/>
      <c r="BK823" s="173"/>
      <c r="BL823" s="173"/>
      <c r="BM823" s="3"/>
      <c r="BN823" s="3"/>
      <c r="BO823" s="3"/>
      <c r="BP823" s="3"/>
      <c r="BQ823" s="3"/>
      <c r="BR823" s="3"/>
      <c r="BS823" s="3"/>
      <c r="BT823" s="3"/>
      <c r="BU823" s="3"/>
      <c r="BV823" s="3"/>
      <c r="BW823" s="3"/>
      <c r="BX823" s="3"/>
      <c r="BY823" s="3"/>
      <c r="BZ823" s="3"/>
    </row>
    <row r="824" spans="1:78" ht="13.9" customHeight="1" x14ac:dyDescent="0.25">
      <c r="A824" s="3"/>
      <c r="B824" s="111" t="s">
        <v>1953</v>
      </c>
      <c r="C824" s="111" t="s">
        <v>2016</v>
      </c>
      <c r="D824" s="112" t="s">
        <v>10</v>
      </c>
      <c r="E824" s="189"/>
      <c r="F824" s="189"/>
      <c r="G824" s="189"/>
      <c r="H824" s="189"/>
      <c r="I824" s="189"/>
      <c r="J824" s="189"/>
      <c r="K824" s="189"/>
      <c r="L824" s="189"/>
      <c r="M824" s="189"/>
      <c r="N824" s="189">
        <v>0</v>
      </c>
      <c r="O824" s="194">
        <v>0</v>
      </c>
      <c r="P824" s="189">
        <v>0</v>
      </c>
      <c r="Q824" s="189">
        <v>0</v>
      </c>
      <c r="R824" s="189">
        <v>0</v>
      </c>
      <c r="S824" s="197">
        <v>-2.5</v>
      </c>
      <c r="T824" s="178">
        <v>-2.6202092708091982</v>
      </c>
      <c r="U824" s="178">
        <v>-2.7173598098095453</v>
      </c>
      <c r="V824" s="178">
        <v>-2.8132308281624088</v>
      </c>
      <c r="W824" s="178">
        <v>-2.9124560953594587</v>
      </c>
      <c r="X824" s="178">
        <v>-3.0174699074818605</v>
      </c>
      <c r="Y824" s="173"/>
      <c r="Z824" s="173"/>
      <c r="AA824" s="173"/>
      <c r="AB824" s="173"/>
      <c r="AC824" s="173"/>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3"/>
      <c r="BB824" s="173"/>
      <c r="BC824" s="173"/>
      <c r="BD824" s="173"/>
      <c r="BE824" s="173"/>
      <c r="BF824" s="173"/>
      <c r="BG824" s="173"/>
      <c r="BH824" s="173"/>
      <c r="BI824" s="173"/>
      <c r="BJ824" s="173"/>
      <c r="BK824" s="173"/>
      <c r="BL824" s="173"/>
      <c r="BM824" s="3"/>
      <c r="BN824" s="3"/>
      <c r="BO824" s="3"/>
      <c r="BP824" s="3"/>
      <c r="BQ824" s="3"/>
      <c r="BR824" s="3"/>
      <c r="BS824" s="3"/>
      <c r="BT824" s="3"/>
      <c r="BU824" s="3"/>
      <c r="BV824" s="3"/>
      <c r="BW824" s="3"/>
      <c r="BX824" s="3"/>
      <c r="BY824" s="3"/>
      <c r="BZ824" s="3"/>
    </row>
    <row r="825" spans="1:78" ht="13.9" customHeight="1" x14ac:dyDescent="0.25">
      <c r="A825" s="3"/>
      <c r="B825" s="111" t="s">
        <v>1953</v>
      </c>
      <c r="C825" s="111" t="s">
        <v>2017</v>
      </c>
      <c r="D825" s="112" t="s">
        <v>10</v>
      </c>
      <c r="E825" s="189"/>
      <c r="F825" s="189"/>
      <c r="G825" s="189"/>
      <c r="H825" s="189"/>
      <c r="I825" s="189"/>
      <c r="J825" s="189"/>
      <c r="K825" s="189"/>
      <c r="L825" s="189"/>
      <c r="M825" s="189"/>
      <c r="N825" s="189">
        <v>0</v>
      </c>
      <c r="O825" s="194">
        <v>-2710</v>
      </c>
      <c r="P825" s="189">
        <v>0</v>
      </c>
      <c r="Q825" s="189">
        <v>0</v>
      </c>
      <c r="R825" s="189">
        <v>0</v>
      </c>
      <c r="S825" s="197">
        <v>0</v>
      </c>
      <c r="T825" s="178">
        <v>0</v>
      </c>
      <c r="U825" s="178">
        <v>0</v>
      </c>
      <c r="V825" s="178">
        <v>0</v>
      </c>
      <c r="W825" s="178">
        <v>0</v>
      </c>
      <c r="X825" s="178">
        <v>0</v>
      </c>
      <c r="Y825" s="173"/>
      <c r="Z825" s="173"/>
      <c r="AA825" s="173"/>
      <c r="AB825" s="173"/>
      <c r="AC825" s="173"/>
      <c r="AD825" s="173"/>
      <c r="AE825" s="173"/>
      <c r="AF825" s="173"/>
      <c r="AG825" s="173"/>
      <c r="AH825" s="173"/>
      <c r="AI825" s="173"/>
      <c r="AJ825" s="173"/>
      <c r="AK825" s="173"/>
      <c r="AL825" s="173"/>
      <c r="AM825" s="173"/>
      <c r="AN825" s="173"/>
      <c r="AO825" s="173"/>
      <c r="AP825" s="173"/>
      <c r="AQ825" s="173"/>
      <c r="AR825" s="173"/>
      <c r="AS825" s="173"/>
      <c r="AT825" s="173"/>
      <c r="AU825" s="173"/>
      <c r="AV825" s="173"/>
      <c r="AW825" s="173"/>
      <c r="AX825" s="173"/>
      <c r="AY825" s="173"/>
      <c r="AZ825" s="173"/>
      <c r="BA825" s="173"/>
      <c r="BB825" s="173"/>
      <c r="BC825" s="173"/>
      <c r="BD825" s="173"/>
      <c r="BE825" s="173"/>
      <c r="BF825" s="173"/>
      <c r="BG825" s="173"/>
      <c r="BH825" s="173"/>
      <c r="BI825" s="173"/>
      <c r="BJ825" s="173"/>
      <c r="BK825" s="173"/>
      <c r="BL825" s="173"/>
      <c r="BM825" s="3"/>
      <c r="BN825" s="3"/>
      <c r="BO825" s="3"/>
      <c r="BP825" s="3"/>
      <c r="BQ825" s="3"/>
      <c r="BR825" s="3"/>
      <c r="BS825" s="3"/>
      <c r="BT825" s="3"/>
      <c r="BU825" s="3"/>
      <c r="BV825" s="3"/>
      <c r="BW825" s="3"/>
      <c r="BX825" s="3"/>
      <c r="BY825" s="3"/>
      <c r="BZ825" s="3"/>
    </row>
    <row r="826" spans="1:78" ht="13.9" customHeight="1" x14ac:dyDescent="0.25">
      <c r="A826" s="3"/>
      <c r="B826" s="111" t="s">
        <v>1953</v>
      </c>
      <c r="C826" s="111" t="s">
        <v>2018</v>
      </c>
      <c r="D826" s="112" t="s">
        <v>9</v>
      </c>
      <c r="E826" s="189"/>
      <c r="F826" s="189"/>
      <c r="G826" s="189"/>
      <c r="H826" s="189"/>
      <c r="I826" s="189"/>
      <c r="J826" s="189"/>
      <c r="K826" s="189"/>
      <c r="L826" s="189"/>
      <c r="M826" s="189"/>
      <c r="N826" s="189">
        <v>0</v>
      </c>
      <c r="O826" s="194">
        <v>-978.29123907737903</v>
      </c>
      <c r="P826" s="189">
        <v>0</v>
      </c>
      <c r="Q826" s="189">
        <v>0</v>
      </c>
      <c r="R826" s="189">
        <v>0</v>
      </c>
      <c r="S826" s="197">
        <v>0</v>
      </c>
      <c r="T826" s="178">
        <v>0</v>
      </c>
      <c r="U826" s="178">
        <v>0</v>
      </c>
      <c r="V826" s="178">
        <v>0</v>
      </c>
      <c r="W826" s="178">
        <v>0</v>
      </c>
      <c r="X826" s="178">
        <v>0</v>
      </c>
      <c r="Y826" s="173"/>
      <c r="Z826" s="173"/>
      <c r="AA826" s="173"/>
      <c r="AB826" s="173"/>
      <c r="AC826" s="173"/>
      <c r="AD826" s="173"/>
      <c r="AE826" s="173"/>
      <c r="AF826" s="173"/>
      <c r="AG826" s="173"/>
      <c r="AH826" s="173"/>
      <c r="AI826" s="173"/>
      <c r="AJ826" s="173"/>
      <c r="AK826" s="173"/>
      <c r="AL826" s="173"/>
      <c r="AM826" s="173"/>
      <c r="AN826" s="173"/>
      <c r="AO826" s="173"/>
      <c r="AP826" s="173"/>
      <c r="AQ826" s="173"/>
      <c r="AR826" s="173"/>
      <c r="AS826" s="173"/>
      <c r="AT826" s="173"/>
      <c r="AU826" s="173"/>
      <c r="AV826" s="173"/>
      <c r="AW826" s="173"/>
      <c r="AX826" s="173"/>
      <c r="AY826" s="173"/>
      <c r="AZ826" s="173"/>
      <c r="BA826" s="173"/>
      <c r="BB826" s="173"/>
      <c r="BC826" s="173"/>
      <c r="BD826" s="173"/>
      <c r="BE826" s="173"/>
      <c r="BF826" s="173"/>
      <c r="BG826" s="173"/>
      <c r="BH826" s="173"/>
      <c r="BI826" s="173"/>
      <c r="BJ826" s="173"/>
      <c r="BK826" s="173"/>
      <c r="BL826" s="173"/>
      <c r="BM826" s="3"/>
      <c r="BN826" s="3"/>
      <c r="BO826" s="3"/>
      <c r="BP826" s="3"/>
      <c r="BQ826" s="3"/>
      <c r="BR826" s="3"/>
      <c r="BS826" s="3"/>
      <c r="BT826" s="3"/>
      <c r="BU826" s="3"/>
      <c r="BV826" s="3"/>
      <c r="BW826" s="3"/>
      <c r="BX826" s="3"/>
      <c r="BY826" s="3"/>
      <c r="BZ826" s="3"/>
    </row>
    <row r="827" spans="1:78" ht="13.9" customHeight="1" x14ac:dyDescent="0.25">
      <c r="A827" s="3"/>
      <c r="B827" s="111" t="s">
        <v>1953</v>
      </c>
      <c r="C827" s="111" t="s">
        <v>2018</v>
      </c>
      <c r="D827" s="112" t="s">
        <v>7</v>
      </c>
      <c r="E827" s="189"/>
      <c r="F827" s="189"/>
      <c r="G827" s="189"/>
      <c r="H827" s="189"/>
      <c r="I827" s="189"/>
      <c r="J827" s="189"/>
      <c r="K827" s="189"/>
      <c r="L827" s="189"/>
      <c r="M827" s="189"/>
      <c r="N827" s="189">
        <v>0</v>
      </c>
      <c r="O827" s="194">
        <v>-86.170737295831529</v>
      </c>
      <c r="P827" s="189">
        <v>0</v>
      </c>
      <c r="Q827" s="189">
        <v>0</v>
      </c>
      <c r="R827" s="189">
        <v>0</v>
      </c>
      <c r="S827" s="197">
        <v>0</v>
      </c>
      <c r="T827" s="178">
        <v>0</v>
      </c>
      <c r="U827" s="178">
        <v>0</v>
      </c>
      <c r="V827" s="178">
        <v>0</v>
      </c>
      <c r="W827" s="178">
        <v>0</v>
      </c>
      <c r="X827" s="178">
        <v>0</v>
      </c>
      <c r="Y827" s="173"/>
      <c r="Z827" s="173"/>
      <c r="AA827" s="173"/>
      <c r="AB827" s="173"/>
      <c r="AC827" s="173"/>
      <c r="AD827" s="173"/>
      <c r="AE827" s="173"/>
      <c r="AF827" s="173"/>
      <c r="AG827" s="173"/>
      <c r="AH827" s="173"/>
      <c r="AI827" s="173"/>
      <c r="AJ827" s="173"/>
      <c r="AK827" s="173"/>
      <c r="AL827" s="173"/>
      <c r="AM827" s="173"/>
      <c r="AN827" s="173"/>
      <c r="AO827" s="173"/>
      <c r="AP827" s="173"/>
      <c r="AQ827" s="173"/>
      <c r="AR827" s="173"/>
      <c r="AS827" s="173"/>
      <c r="AT827" s="173"/>
      <c r="AU827" s="173"/>
      <c r="AV827" s="173"/>
      <c r="AW827" s="173"/>
      <c r="AX827" s="173"/>
      <c r="AY827" s="173"/>
      <c r="AZ827" s="173"/>
      <c r="BA827" s="173"/>
      <c r="BB827" s="173"/>
      <c r="BC827" s="173"/>
      <c r="BD827" s="173"/>
      <c r="BE827" s="173"/>
      <c r="BF827" s="173"/>
      <c r="BG827" s="173"/>
      <c r="BH827" s="173"/>
      <c r="BI827" s="173"/>
      <c r="BJ827" s="173"/>
      <c r="BK827" s="173"/>
      <c r="BL827" s="173"/>
      <c r="BM827" s="3"/>
      <c r="BN827" s="3"/>
      <c r="BO827" s="3"/>
      <c r="BP827" s="3"/>
      <c r="BQ827" s="3"/>
      <c r="BR827" s="3"/>
      <c r="BS827" s="3"/>
      <c r="BT827" s="3"/>
      <c r="BU827" s="3"/>
      <c r="BV827" s="3"/>
      <c r="BW827" s="3"/>
      <c r="BX827" s="3"/>
      <c r="BY827" s="3"/>
      <c r="BZ827" s="3"/>
    </row>
    <row r="828" spans="1:78" ht="13.9" customHeight="1" x14ac:dyDescent="0.25">
      <c r="A828" s="3"/>
      <c r="B828" s="111" t="s">
        <v>1953</v>
      </c>
      <c r="C828" s="111" t="s">
        <v>1955</v>
      </c>
      <c r="D828" s="112" t="s">
        <v>41</v>
      </c>
      <c r="E828" s="189"/>
      <c r="F828" s="189"/>
      <c r="G828" s="189"/>
      <c r="H828" s="189"/>
      <c r="I828" s="189"/>
      <c r="J828" s="189"/>
      <c r="K828" s="189"/>
      <c r="L828" s="189"/>
      <c r="M828" s="189"/>
      <c r="N828" s="189">
        <v>0</v>
      </c>
      <c r="O828" s="194">
        <v>0</v>
      </c>
      <c r="P828" s="189">
        <v>0</v>
      </c>
      <c r="Q828" s="189">
        <v>252.36784136264998</v>
      </c>
      <c r="R828" s="189">
        <v>324.65686497745003</v>
      </c>
      <c r="S828" s="197">
        <v>408.35728216594993</v>
      </c>
      <c r="T828" s="178">
        <v>427.99261461346788</v>
      </c>
      <c r="U828" s="178">
        <v>443.86146664032339</v>
      </c>
      <c r="V828" s="178">
        <v>459.52131803754628</v>
      </c>
      <c r="W828" s="178">
        <v>475.72906221145723</v>
      </c>
      <c r="X828" s="178">
        <v>492.88232417473313</v>
      </c>
      <c r="Y828" s="173"/>
      <c r="Z828" s="173"/>
      <c r="AA828" s="173"/>
      <c r="AB828" s="173"/>
      <c r="AC828" s="173"/>
      <c r="AD828" s="173"/>
      <c r="AE828" s="173"/>
      <c r="AF828" s="173"/>
      <c r="AG828" s="173"/>
      <c r="AH828" s="173"/>
      <c r="AI828" s="173"/>
      <c r="AJ828" s="173"/>
      <c r="AK828" s="173"/>
      <c r="AL828" s="173"/>
      <c r="AM828" s="173"/>
      <c r="AN828" s="173"/>
      <c r="AO828" s="173"/>
      <c r="AP828" s="173"/>
      <c r="AQ828" s="173"/>
      <c r="AR828" s="173"/>
      <c r="AS828" s="173"/>
      <c r="AT828" s="173"/>
      <c r="AU828" s="173"/>
      <c r="AV828" s="173"/>
      <c r="AW828" s="173"/>
      <c r="AX828" s="173"/>
      <c r="AY828" s="173"/>
      <c r="AZ828" s="173"/>
      <c r="BA828" s="173"/>
      <c r="BB828" s="173"/>
      <c r="BC828" s="173"/>
      <c r="BD828" s="173"/>
      <c r="BE828" s="173"/>
      <c r="BF828" s="173"/>
      <c r="BG828" s="173"/>
      <c r="BH828" s="173"/>
      <c r="BI828" s="173"/>
      <c r="BJ828" s="173"/>
      <c r="BK828" s="173"/>
      <c r="BL828" s="173"/>
      <c r="BM828" s="3"/>
      <c r="BN828" s="3"/>
      <c r="BO828" s="3"/>
      <c r="BP828" s="3"/>
      <c r="BQ828" s="3"/>
      <c r="BR828" s="3"/>
      <c r="BS828" s="3"/>
      <c r="BT828" s="3"/>
      <c r="BU828" s="3"/>
      <c r="BV828" s="3"/>
      <c r="BW828" s="3"/>
      <c r="BX828" s="3"/>
      <c r="BY828" s="3"/>
      <c r="BZ828" s="3"/>
    </row>
    <row r="829" spans="1:78" ht="13.9" customHeight="1" x14ac:dyDescent="0.25">
      <c r="A829" s="3"/>
      <c r="B829" s="111" t="s">
        <v>1953</v>
      </c>
      <c r="C829" s="111" t="s">
        <v>1955</v>
      </c>
      <c r="D829" s="112" t="s">
        <v>12</v>
      </c>
      <c r="E829" s="189"/>
      <c r="F829" s="189"/>
      <c r="G829" s="189"/>
      <c r="H829" s="189"/>
      <c r="I829" s="189"/>
      <c r="J829" s="189"/>
      <c r="K829" s="189"/>
      <c r="L829" s="189"/>
      <c r="M829" s="189"/>
      <c r="N829" s="189">
        <v>0</v>
      </c>
      <c r="O829" s="194">
        <v>-7.0522829564443708</v>
      </c>
      <c r="P829" s="189">
        <v>-13.074114465891878</v>
      </c>
      <c r="Q829" s="189">
        <v>-36.47754132674995</v>
      </c>
      <c r="R829" s="189">
        <v>-45.659223972283726</v>
      </c>
      <c r="S829" s="197">
        <v>-55.659999101070341</v>
      </c>
      <c r="T829" s="178">
        <v>-58.336338263142466</v>
      </c>
      <c r="U829" s="178">
        <v>-60.499297828513591</v>
      </c>
      <c r="V829" s="178">
        <v>-62.633770146649226</v>
      </c>
      <c r="W829" s="178">
        <v>-64.842921459845726</v>
      </c>
      <c r="X829" s="178">
        <v>-67.180948935178876</v>
      </c>
      <c r="Y829" s="173"/>
      <c r="Z829" s="173"/>
      <c r="AA829" s="173"/>
      <c r="AB829" s="173"/>
      <c r="AC829" s="173"/>
      <c r="AD829" s="173"/>
      <c r="AE829" s="173"/>
      <c r="AF829" s="173"/>
      <c r="AG829" s="173"/>
      <c r="AH829" s="173"/>
      <c r="AI829" s="173"/>
      <c r="AJ829" s="173"/>
      <c r="AK829" s="173"/>
      <c r="AL829" s="173"/>
      <c r="AM829" s="173"/>
      <c r="AN829" s="173"/>
      <c r="AO829" s="173"/>
      <c r="AP829" s="173"/>
      <c r="AQ829" s="173"/>
      <c r="AR829" s="173"/>
      <c r="AS829" s="173"/>
      <c r="AT829" s="173"/>
      <c r="AU829" s="173"/>
      <c r="AV829" s="173"/>
      <c r="AW829" s="173"/>
      <c r="AX829" s="173"/>
      <c r="AY829" s="173"/>
      <c r="AZ829" s="173"/>
      <c r="BA829" s="173"/>
      <c r="BB829" s="173"/>
      <c r="BC829" s="173"/>
      <c r="BD829" s="173"/>
      <c r="BE829" s="173"/>
      <c r="BF829" s="173"/>
      <c r="BG829" s="173"/>
      <c r="BH829" s="173"/>
      <c r="BI829" s="173"/>
      <c r="BJ829" s="173"/>
      <c r="BK829" s="173"/>
      <c r="BL829" s="173"/>
      <c r="BM829" s="3"/>
      <c r="BN829" s="3"/>
      <c r="BO829" s="3"/>
      <c r="BP829" s="3"/>
      <c r="BQ829" s="3"/>
      <c r="BR829" s="3"/>
      <c r="BS829" s="3"/>
      <c r="BT829" s="3"/>
      <c r="BU829" s="3"/>
      <c r="BV829" s="3"/>
      <c r="BW829" s="3"/>
      <c r="BX829" s="3"/>
      <c r="BY829" s="3"/>
      <c r="BZ829" s="3"/>
    </row>
    <row r="830" spans="1:78" ht="13.9" customHeight="1" x14ac:dyDescent="0.25">
      <c r="A830" s="3"/>
      <c r="B830" s="111" t="s">
        <v>1953</v>
      </c>
      <c r="C830" s="111" t="s">
        <v>1955</v>
      </c>
      <c r="D830" s="112" t="s">
        <v>10</v>
      </c>
      <c r="E830" s="189"/>
      <c r="F830" s="189"/>
      <c r="G830" s="189"/>
      <c r="H830" s="189"/>
      <c r="I830" s="189"/>
      <c r="J830" s="189"/>
      <c r="K830" s="189"/>
      <c r="L830" s="189"/>
      <c r="M830" s="189"/>
      <c r="N830" s="189">
        <v>0</v>
      </c>
      <c r="O830" s="194">
        <v>-0.17089124309659792</v>
      </c>
      <c r="P830" s="189">
        <v>-0.30004060576611802</v>
      </c>
      <c r="Q830" s="189">
        <v>-0.80948610849467162</v>
      </c>
      <c r="R830" s="189">
        <v>-1.0106706537821926</v>
      </c>
      <c r="S830" s="197">
        <v>-1.2280958978060248</v>
      </c>
      <c r="T830" s="178">
        <v>-1.2871473027496367</v>
      </c>
      <c r="U830" s="178">
        <v>-1.334871374116025</v>
      </c>
      <c r="V830" s="178">
        <v>-1.3819668958590801</v>
      </c>
      <c r="W830" s="178">
        <v>-1.4307101533004414</v>
      </c>
      <c r="X830" s="178">
        <v>-1.4822969660526391</v>
      </c>
      <c r="Y830" s="173"/>
      <c r="Z830" s="173"/>
      <c r="AA830" s="173"/>
      <c r="AB830" s="173"/>
      <c r="AC830" s="173"/>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3"/>
      <c r="BB830" s="173"/>
      <c r="BC830" s="173"/>
      <c r="BD830" s="173"/>
      <c r="BE830" s="173"/>
      <c r="BF830" s="173"/>
      <c r="BG830" s="173"/>
      <c r="BH830" s="173"/>
      <c r="BI830" s="173"/>
      <c r="BJ830" s="173"/>
      <c r="BK830" s="173"/>
      <c r="BL830" s="173"/>
      <c r="BM830" s="3"/>
      <c r="BN830" s="3"/>
      <c r="BO830" s="3"/>
      <c r="BP830" s="3"/>
      <c r="BQ830" s="3"/>
      <c r="BR830" s="3"/>
      <c r="BS830" s="3"/>
      <c r="BT830" s="3"/>
      <c r="BU830" s="3"/>
      <c r="BV830" s="3"/>
      <c r="BW830" s="3"/>
      <c r="BX830" s="3"/>
      <c r="BY830" s="3"/>
      <c r="BZ830" s="3"/>
    </row>
    <row r="831" spans="1:78" ht="13.9" customHeight="1" x14ac:dyDescent="0.25">
      <c r="A831" s="3"/>
      <c r="B831" s="111" t="s">
        <v>1953</v>
      </c>
      <c r="C831" s="111" t="s">
        <v>2019</v>
      </c>
      <c r="D831" s="112" t="s">
        <v>9</v>
      </c>
      <c r="E831" s="189"/>
      <c r="F831" s="189"/>
      <c r="G831" s="189"/>
      <c r="H831" s="189"/>
      <c r="I831" s="189"/>
      <c r="J831" s="189"/>
      <c r="K831" s="189"/>
      <c r="L831" s="189"/>
      <c r="M831" s="189"/>
      <c r="N831" s="189">
        <v>0</v>
      </c>
      <c r="O831" s="194">
        <v>-103.10339992978867</v>
      </c>
      <c r="P831" s="189">
        <v>0</v>
      </c>
      <c r="Q831" s="189">
        <v>0</v>
      </c>
      <c r="R831" s="189">
        <v>0</v>
      </c>
      <c r="S831" s="197">
        <v>0</v>
      </c>
      <c r="T831" s="178">
        <v>0</v>
      </c>
      <c r="U831" s="178">
        <v>0</v>
      </c>
      <c r="V831" s="178">
        <v>0</v>
      </c>
      <c r="W831" s="178">
        <v>0</v>
      </c>
      <c r="X831" s="178">
        <v>0</v>
      </c>
      <c r="Y831" s="173"/>
      <c r="Z831" s="173"/>
      <c r="AA831" s="173"/>
      <c r="AB831" s="173"/>
      <c r="AC831" s="173"/>
      <c r="AD831" s="173"/>
      <c r="AE831" s="173"/>
      <c r="AF831" s="173"/>
      <c r="AG831" s="173"/>
      <c r="AH831" s="173"/>
      <c r="AI831" s="173"/>
      <c r="AJ831" s="173"/>
      <c r="AK831" s="173"/>
      <c r="AL831" s="173"/>
      <c r="AM831" s="173"/>
      <c r="AN831" s="173"/>
      <c r="AO831" s="173"/>
      <c r="AP831" s="173"/>
      <c r="AQ831" s="173"/>
      <c r="AR831" s="173"/>
      <c r="AS831" s="173"/>
      <c r="AT831" s="173"/>
      <c r="AU831" s="173"/>
      <c r="AV831" s="173"/>
      <c r="AW831" s="173"/>
      <c r="AX831" s="173"/>
      <c r="AY831" s="173"/>
      <c r="AZ831" s="173"/>
      <c r="BA831" s="173"/>
      <c r="BB831" s="173"/>
      <c r="BC831" s="173"/>
      <c r="BD831" s="173"/>
      <c r="BE831" s="173"/>
      <c r="BF831" s="173"/>
      <c r="BG831" s="173"/>
      <c r="BH831" s="173"/>
      <c r="BI831" s="173"/>
      <c r="BJ831" s="173"/>
      <c r="BK831" s="173"/>
      <c r="BL831" s="173"/>
      <c r="BM831" s="3"/>
      <c r="BN831" s="3"/>
      <c r="BO831" s="3"/>
      <c r="BP831" s="3"/>
      <c r="BQ831" s="3"/>
      <c r="BR831" s="3"/>
      <c r="BS831" s="3"/>
      <c r="BT831" s="3"/>
      <c r="BU831" s="3"/>
      <c r="BV831" s="3"/>
      <c r="BW831" s="3"/>
      <c r="BX831" s="3"/>
      <c r="BY831" s="3"/>
      <c r="BZ831" s="3"/>
    </row>
    <row r="832" spans="1:78" ht="13.9" customHeight="1" x14ac:dyDescent="0.25">
      <c r="A832" s="3"/>
      <c r="B832" s="111" t="s">
        <v>1953</v>
      </c>
      <c r="C832" s="111" t="s">
        <v>2019</v>
      </c>
      <c r="D832" s="112" t="s">
        <v>10</v>
      </c>
      <c r="E832" s="189"/>
      <c r="F832" s="189"/>
      <c r="G832" s="189"/>
      <c r="H832" s="189"/>
      <c r="I832" s="189"/>
      <c r="J832" s="189"/>
      <c r="K832" s="189"/>
      <c r="L832" s="189"/>
      <c r="M832" s="189"/>
      <c r="N832" s="189">
        <v>0</v>
      </c>
      <c r="O832" s="194">
        <v>-57.737903960681649</v>
      </c>
      <c r="P832" s="189">
        <v>0</v>
      </c>
      <c r="Q832" s="189">
        <v>0</v>
      </c>
      <c r="R832" s="189">
        <v>0</v>
      </c>
      <c r="S832" s="197">
        <v>0</v>
      </c>
      <c r="T832" s="178">
        <v>0</v>
      </c>
      <c r="U832" s="178">
        <v>0</v>
      </c>
      <c r="V832" s="178">
        <v>0</v>
      </c>
      <c r="W832" s="178">
        <v>0</v>
      </c>
      <c r="X832" s="178">
        <v>0</v>
      </c>
      <c r="Y832" s="173"/>
      <c r="Z832" s="173"/>
      <c r="AA832" s="173"/>
      <c r="AB832" s="173"/>
      <c r="AC832" s="173"/>
      <c r="AD832" s="173"/>
      <c r="AE832" s="173"/>
      <c r="AF832" s="173"/>
      <c r="AG832" s="173"/>
      <c r="AH832" s="173"/>
      <c r="AI832" s="173"/>
      <c r="AJ832" s="173"/>
      <c r="AK832" s="173"/>
      <c r="AL832" s="173"/>
      <c r="AM832" s="173"/>
      <c r="AN832" s="173"/>
      <c r="AO832" s="173"/>
      <c r="AP832" s="173"/>
      <c r="AQ832" s="173"/>
      <c r="AR832" s="173"/>
      <c r="AS832" s="173"/>
      <c r="AT832" s="173"/>
      <c r="AU832" s="173"/>
      <c r="AV832" s="173"/>
      <c r="AW832" s="173"/>
      <c r="AX832" s="173"/>
      <c r="AY832" s="173"/>
      <c r="AZ832" s="173"/>
      <c r="BA832" s="173"/>
      <c r="BB832" s="173"/>
      <c r="BC832" s="173"/>
      <c r="BD832" s="173"/>
      <c r="BE832" s="173"/>
      <c r="BF832" s="173"/>
      <c r="BG832" s="173"/>
      <c r="BH832" s="173"/>
      <c r="BI832" s="173"/>
      <c r="BJ832" s="173"/>
      <c r="BK832" s="173"/>
      <c r="BL832" s="173"/>
      <c r="BM832" s="3"/>
      <c r="BN832" s="3"/>
      <c r="BO832" s="3"/>
      <c r="BP832" s="3"/>
      <c r="BQ832" s="3"/>
      <c r="BR832" s="3"/>
      <c r="BS832" s="3"/>
      <c r="BT832" s="3"/>
      <c r="BU832" s="3"/>
      <c r="BV832" s="3"/>
      <c r="BW832" s="3"/>
      <c r="BX832" s="3"/>
      <c r="BY832" s="3"/>
      <c r="BZ832" s="3"/>
    </row>
    <row r="833" spans="1:78" ht="13.9" customHeight="1" x14ac:dyDescent="0.25">
      <c r="A833" s="3"/>
      <c r="B833" s="111" t="s">
        <v>1953</v>
      </c>
      <c r="C833" s="111" t="s">
        <v>2019</v>
      </c>
      <c r="D833" s="112" t="s">
        <v>7</v>
      </c>
      <c r="E833" s="189"/>
      <c r="F833" s="189"/>
      <c r="G833" s="189"/>
      <c r="H833" s="189"/>
      <c r="I833" s="189"/>
      <c r="J833" s="189"/>
      <c r="K833" s="189"/>
      <c r="L833" s="189"/>
      <c r="M833" s="189"/>
      <c r="N833" s="189">
        <v>0</v>
      </c>
      <c r="O833" s="194">
        <v>-9.1990621324322905</v>
      </c>
      <c r="P833" s="189">
        <v>0</v>
      </c>
      <c r="Q833" s="189">
        <v>0</v>
      </c>
      <c r="R833" s="189">
        <v>0</v>
      </c>
      <c r="S833" s="197">
        <v>0</v>
      </c>
      <c r="T833" s="178">
        <v>0</v>
      </c>
      <c r="U833" s="178">
        <v>0</v>
      </c>
      <c r="V833" s="178">
        <v>0</v>
      </c>
      <c r="W833" s="178">
        <v>0</v>
      </c>
      <c r="X833" s="178">
        <v>0</v>
      </c>
      <c r="Y833" s="173"/>
      <c r="Z833" s="173"/>
      <c r="AA833" s="173"/>
      <c r="AB833" s="173"/>
      <c r="AC833" s="173"/>
      <c r="AD833" s="173"/>
      <c r="AE833" s="173"/>
      <c r="AF833" s="173"/>
      <c r="AG833" s="173"/>
      <c r="AH833" s="173"/>
      <c r="AI833" s="173"/>
      <c r="AJ833" s="173"/>
      <c r="AK833" s="173"/>
      <c r="AL833" s="173"/>
      <c r="AM833" s="173"/>
      <c r="AN833" s="173"/>
      <c r="AO833" s="173"/>
      <c r="AP833" s="173"/>
      <c r="AQ833" s="173"/>
      <c r="AR833" s="173"/>
      <c r="AS833" s="173"/>
      <c r="AT833" s="173"/>
      <c r="AU833" s="173"/>
      <c r="AV833" s="173"/>
      <c r="AW833" s="173"/>
      <c r="AX833" s="173"/>
      <c r="AY833" s="173"/>
      <c r="AZ833" s="173"/>
      <c r="BA833" s="173"/>
      <c r="BB833" s="173"/>
      <c r="BC833" s="173"/>
      <c r="BD833" s="173"/>
      <c r="BE833" s="173"/>
      <c r="BF833" s="173"/>
      <c r="BG833" s="173"/>
      <c r="BH833" s="173"/>
      <c r="BI833" s="173"/>
      <c r="BJ833" s="173"/>
      <c r="BK833" s="173"/>
      <c r="BL833" s="173"/>
      <c r="BM833" s="3"/>
      <c r="BN833" s="3"/>
      <c r="BO833" s="3"/>
      <c r="BP833" s="3"/>
      <c r="BQ833" s="3"/>
      <c r="BR833" s="3"/>
      <c r="BS833" s="3"/>
      <c r="BT833" s="3"/>
      <c r="BU833" s="3"/>
      <c r="BV833" s="3"/>
      <c r="BW833" s="3"/>
      <c r="BX833" s="3"/>
      <c r="BY833" s="3"/>
      <c r="BZ833" s="3"/>
    </row>
    <row r="834" spans="1:78" ht="13.9" customHeight="1" x14ac:dyDescent="0.25">
      <c r="A834" s="3"/>
      <c r="B834" s="111" t="s">
        <v>1953</v>
      </c>
      <c r="C834" s="111" t="s">
        <v>2019</v>
      </c>
      <c r="D834" s="112" t="s">
        <v>12</v>
      </c>
      <c r="E834" s="189"/>
      <c r="F834" s="189"/>
      <c r="G834" s="189"/>
      <c r="H834" s="189"/>
      <c r="I834" s="189"/>
      <c r="J834" s="189"/>
      <c r="K834" s="189"/>
      <c r="L834" s="189"/>
      <c r="M834" s="189"/>
      <c r="N834" s="189">
        <v>0</v>
      </c>
      <c r="O834" s="194">
        <v>-5.1514747941620831</v>
      </c>
      <c r="P834" s="189">
        <v>0</v>
      </c>
      <c r="Q834" s="189">
        <v>0</v>
      </c>
      <c r="R834" s="189">
        <v>0</v>
      </c>
      <c r="S834" s="197">
        <v>0</v>
      </c>
      <c r="T834" s="178">
        <v>0</v>
      </c>
      <c r="U834" s="178">
        <v>0</v>
      </c>
      <c r="V834" s="178">
        <v>0</v>
      </c>
      <c r="W834" s="178">
        <v>0</v>
      </c>
      <c r="X834" s="178">
        <v>0</v>
      </c>
      <c r="Y834" s="173"/>
      <c r="Z834" s="173"/>
      <c r="AA834" s="173"/>
      <c r="AB834" s="173"/>
      <c r="AC834" s="173"/>
      <c r="AD834" s="173"/>
      <c r="AE834" s="173"/>
      <c r="AF834" s="173"/>
      <c r="AG834" s="173"/>
      <c r="AH834" s="173"/>
      <c r="AI834" s="173"/>
      <c r="AJ834" s="173"/>
      <c r="AK834" s="173"/>
      <c r="AL834" s="173"/>
      <c r="AM834" s="173"/>
      <c r="AN834" s="173"/>
      <c r="AO834" s="173"/>
      <c r="AP834" s="173"/>
      <c r="AQ834" s="173"/>
      <c r="AR834" s="173"/>
      <c r="AS834" s="173"/>
      <c r="AT834" s="173"/>
      <c r="AU834" s="173"/>
      <c r="AV834" s="173"/>
      <c r="AW834" s="173"/>
      <c r="AX834" s="173"/>
      <c r="AY834" s="173"/>
      <c r="AZ834" s="173"/>
      <c r="BA834" s="173"/>
      <c r="BB834" s="173"/>
      <c r="BC834" s="173"/>
      <c r="BD834" s="173"/>
      <c r="BE834" s="173"/>
      <c r="BF834" s="173"/>
      <c r="BG834" s="173"/>
      <c r="BH834" s="173"/>
      <c r="BI834" s="173"/>
      <c r="BJ834" s="173"/>
      <c r="BK834" s="173"/>
      <c r="BL834" s="173"/>
      <c r="BM834" s="3"/>
      <c r="BN834" s="3"/>
      <c r="BO834" s="3"/>
      <c r="BP834" s="3"/>
      <c r="BQ834" s="3"/>
      <c r="BR834" s="3"/>
      <c r="BS834" s="3"/>
      <c r="BT834" s="3"/>
      <c r="BU834" s="3"/>
      <c r="BV834" s="3"/>
      <c r="BW834" s="3"/>
      <c r="BX834" s="3"/>
      <c r="BY834" s="3"/>
      <c r="BZ834" s="3"/>
    </row>
    <row r="835" spans="1:78" ht="13.9" customHeight="1" x14ac:dyDescent="0.25">
      <c r="A835" s="3"/>
      <c r="B835" s="111" t="s">
        <v>1953</v>
      </c>
      <c r="C835" s="111" t="s">
        <v>2020</v>
      </c>
      <c r="D835" s="112" t="s">
        <v>10</v>
      </c>
      <c r="E835" s="189"/>
      <c r="F835" s="189"/>
      <c r="G835" s="189"/>
      <c r="H835" s="189"/>
      <c r="I835" s="189"/>
      <c r="J835" s="189"/>
      <c r="K835" s="189"/>
      <c r="L835" s="189"/>
      <c r="M835" s="189"/>
      <c r="N835" s="189">
        <v>0</v>
      </c>
      <c r="O835" s="194">
        <v>-72.172379950852061</v>
      </c>
      <c r="P835" s="189">
        <v>0</v>
      </c>
      <c r="Q835" s="189">
        <v>0</v>
      </c>
      <c r="R835" s="189">
        <v>0</v>
      </c>
      <c r="S835" s="197">
        <v>0</v>
      </c>
      <c r="T835" s="178">
        <v>0</v>
      </c>
      <c r="U835" s="178">
        <v>0</v>
      </c>
      <c r="V835" s="178">
        <v>0</v>
      </c>
      <c r="W835" s="178">
        <v>0</v>
      </c>
      <c r="X835" s="178">
        <v>0</v>
      </c>
      <c r="Y835" s="173"/>
      <c r="Z835" s="173"/>
      <c r="AA835" s="173"/>
      <c r="AB835" s="173"/>
      <c r="AC835" s="173"/>
      <c r="AD835" s="173"/>
      <c r="AE835" s="173"/>
      <c r="AF835" s="173"/>
      <c r="AG835" s="173"/>
      <c r="AH835" s="173"/>
      <c r="AI835" s="173"/>
      <c r="AJ835" s="173"/>
      <c r="AK835" s="173"/>
      <c r="AL835" s="173"/>
      <c r="AM835" s="173"/>
      <c r="AN835" s="173"/>
      <c r="AO835" s="173"/>
      <c r="AP835" s="173"/>
      <c r="AQ835" s="173"/>
      <c r="AR835" s="173"/>
      <c r="AS835" s="173"/>
      <c r="AT835" s="173"/>
      <c r="AU835" s="173"/>
      <c r="AV835" s="173"/>
      <c r="AW835" s="173"/>
      <c r="AX835" s="173"/>
      <c r="AY835" s="173"/>
      <c r="AZ835" s="173"/>
      <c r="BA835" s="173"/>
      <c r="BB835" s="173"/>
      <c r="BC835" s="173"/>
      <c r="BD835" s="173"/>
      <c r="BE835" s="173"/>
      <c r="BF835" s="173"/>
      <c r="BG835" s="173"/>
      <c r="BH835" s="173"/>
      <c r="BI835" s="173"/>
      <c r="BJ835" s="173"/>
      <c r="BK835" s="173"/>
      <c r="BL835" s="173"/>
      <c r="BM835" s="3"/>
      <c r="BN835" s="3"/>
      <c r="BO835" s="3"/>
      <c r="BP835" s="3"/>
      <c r="BQ835" s="3"/>
      <c r="BR835" s="3"/>
      <c r="BS835" s="3"/>
      <c r="BT835" s="3"/>
      <c r="BU835" s="3"/>
      <c r="BV835" s="3"/>
      <c r="BW835" s="3"/>
      <c r="BX835" s="3"/>
      <c r="BY835" s="3"/>
      <c r="BZ835" s="3"/>
    </row>
    <row r="836" spans="1:78" ht="13.9" customHeight="1" x14ac:dyDescent="0.25">
      <c r="A836" s="3"/>
      <c r="B836" s="111" t="s">
        <v>1953</v>
      </c>
      <c r="C836" s="111" t="s">
        <v>2020</v>
      </c>
      <c r="D836" s="112" t="s">
        <v>12</v>
      </c>
      <c r="E836" s="189"/>
      <c r="F836" s="189"/>
      <c r="G836" s="189"/>
      <c r="H836" s="189"/>
      <c r="I836" s="189"/>
      <c r="J836" s="189"/>
      <c r="K836" s="189"/>
      <c r="L836" s="189"/>
      <c r="M836" s="189"/>
      <c r="N836" s="189">
        <v>0</v>
      </c>
      <c r="O836" s="194">
        <v>-6.4393434927026041</v>
      </c>
      <c r="P836" s="189">
        <v>0</v>
      </c>
      <c r="Q836" s="189">
        <v>0</v>
      </c>
      <c r="R836" s="189">
        <v>0</v>
      </c>
      <c r="S836" s="197">
        <v>0</v>
      </c>
      <c r="T836" s="178">
        <v>0</v>
      </c>
      <c r="U836" s="178">
        <v>0</v>
      </c>
      <c r="V836" s="178">
        <v>0</v>
      </c>
      <c r="W836" s="178">
        <v>0</v>
      </c>
      <c r="X836" s="178">
        <v>0</v>
      </c>
      <c r="Y836" s="173"/>
      <c r="Z836" s="173"/>
      <c r="AA836" s="173"/>
      <c r="AB836" s="173"/>
      <c r="AC836" s="173"/>
      <c r="AD836" s="173"/>
      <c r="AE836" s="173"/>
      <c r="AF836" s="173"/>
      <c r="AG836" s="173"/>
      <c r="AH836" s="173"/>
      <c r="AI836" s="173"/>
      <c r="AJ836" s="173"/>
      <c r="AK836" s="173"/>
      <c r="AL836" s="173"/>
      <c r="AM836" s="173"/>
      <c r="AN836" s="173"/>
      <c r="AO836" s="173"/>
      <c r="AP836" s="173"/>
      <c r="AQ836" s="173"/>
      <c r="AR836" s="173"/>
      <c r="AS836" s="173"/>
      <c r="AT836" s="173"/>
      <c r="AU836" s="173"/>
      <c r="AV836" s="173"/>
      <c r="AW836" s="173"/>
      <c r="AX836" s="173"/>
      <c r="AY836" s="173"/>
      <c r="AZ836" s="173"/>
      <c r="BA836" s="173"/>
      <c r="BB836" s="173"/>
      <c r="BC836" s="173"/>
      <c r="BD836" s="173"/>
      <c r="BE836" s="173"/>
      <c r="BF836" s="173"/>
      <c r="BG836" s="173"/>
      <c r="BH836" s="173"/>
      <c r="BI836" s="173"/>
      <c r="BJ836" s="173"/>
      <c r="BK836" s="173"/>
      <c r="BL836" s="173"/>
      <c r="BM836" s="3"/>
      <c r="BN836" s="3"/>
      <c r="BO836" s="3"/>
      <c r="BP836" s="3"/>
      <c r="BQ836" s="3"/>
      <c r="BR836" s="3"/>
      <c r="BS836" s="3"/>
      <c r="BT836" s="3"/>
      <c r="BU836" s="3"/>
      <c r="BV836" s="3"/>
      <c r="BW836" s="3"/>
      <c r="BX836" s="3"/>
      <c r="BY836" s="3"/>
      <c r="BZ836" s="3"/>
    </row>
    <row r="837" spans="1:78" ht="13.9" customHeight="1" x14ac:dyDescent="0.25">
      <c r="A837" s="3"/>
      <c r="B837" s="111" t="s">
        <v>1953</v>
      </c>
      <c r="C837" s="111" t="s">
        <v>2021</v>
      </c>
      <c r="D837" s="112" t="s">
        <v>10</v>
      </c>
      <c r="E837" s="189"/>
      <c r="F837" s="189"/>
      <c r="G837" s="189"/>
      <c r="H837" s="189"/>
      <c r="I837" s="189"/>
      <c r="J837" s="189"/>
      <c r="K837" s="189"/>
      <c r="L837" s="189"/>
      <c r="M837" s="189"/>
      <c r="N837" s="189">
        <v>0</v>
      </c>
      <c r="O837" s="194">
        <v>-15.465509989468298</v>
      </c>
      <c r="P837" s="189">
        <v>0</v>
      </c>
      <c r="Q837" s="189">
        <v>0</v>
      </c>
      <c r="R837" s="189">
        <v>0</v>
      </c>
      <c r="S837" s="197">
        <v>0</v>
      </c>
      <c r="T837" s="178">
        <v>0</v>
      </c>
      <c r="U837" s="178">
        <v>0</v>
      </c>
      <c r="V837" s="178">
        <v>0</v>
      </c>
      <c r="W837" s="178">
        <v>0</v>
      </c>
      <c r="X837" s="178">
        <v>0</v>
      </c>
      <c r="Y837" s="173"/>
      <c r="Z837" s="173"/>
      <c r="AA837" s="173"/>
      <c r="AB837" s="173"/>
      <c r="AC837" s="173"/>
      <c r="AD837" s="173"/>
      <c r="AE837" s="173"/>
      <c r="AF837" s="173"/>
      <c r="AG837" s="173"/>
      <c r="AH837" s="173"/>
      <c r="AI837" s="173"/>
      <c r="AJ837" s="173"/>
      <c r="AK837" s="173"/>
      <c r="AL837" s="173"/>
      <c r="AM837" s="173"/>
      <c r="AN837" s="173"/>
      <c r="AO837" s="173"/>
      <c r="AP837" s="173"/>
      <c r="AQ837" s="173"/>
      <c r="AR837" s="173"/>
      <c r="AS837" s="173"/>
      <c r="AT837" s="173"/>
      <c r="AU837" s="173"/>
      <c r="AV837" s="173"/>
      <c r="AW837" s="173"/>
      <c r="AX837" s="173"/>
      <c r="AY837" s="173"/>
      <c r="AZ837" s="173"/>
      <c r="BA837" s="173"/>
      <c r="BB837" s="173"/>
      <c r="BC837" s="173"/>
      <c r="BD837" s="173"/>
      <c r="BE837" s="173"/>
      <c r="BF837" s="173"/>
      <c r="BG837" s="173"/>
      <c r="BH837" s="173"/>
      <c r="BI837" s="173"/>
      <c r="BJ837" s="173"/>
      <c r="BK837" s="173"/>
      <c r="BL837" s="173"/>
      <c r="BM837" s="3"/>
      <c r="BN837" s="3"/>
      <c r="BO837" s="3"/>
      <c r="BP837" s="3"/>
      <c r="BQ837" s="3"/>
      <c r="BR837" s="3"/>
      <c r="BS837" s="3"/>
      <c r="BT837" s="3"/>
      <c r="BU837" s="3"/>
      <c r="BV837" s="3"/>
      <c r="BW837" s="3"/>
      <c r="BX837" s="3"/>
      <c r="BY837" s="3"/>
      <c r="BZ837" s="3"/>
    </row>
    <row r="838" spans="1:78" ht="13.9" customHeight="1" x14ac:dyDescent="0.25">
      <c r="A838" s="3"/>
      <c r="B838" s="111" t="s">
        <v>1953</v>
      </c>
      <c r="C838" s="111" t="s">
        <v>2021</v>
      </c>
      <c r="D838" s="112" t="s">
        <v>12</v>
      </c>
      <c r="E838" s="189"/>
      <c r="F838" s="189"/>
      <c r="G838" s="189"/>
      <c r="H838" s="189"/>
      <c r="I838" s="189"/>
      <c r="J838" s="189"/>
      <c r="K838" s="189"/>
      <c r="L838" s="189"/>
      <c r="M838" s="189"/>
      <c r="N838" s="189">
        <v>0</v>
      </c>
      <c r="O838" s="194">
        <v>-1.3798593198648437</v>
      </c>
      <c r="P838" s="189">
        <v>0</v>
      </c>
      <c r="Q838" s="189">
        <v>0</v>
      </c>
      <c r="R838" s="189">
        <v>0</v>
      </c>
      <c r="S838" s="197">
        <v>0</v>
      </c>
      <c r="T838" s="178">
        <v>0</v>
      </c>
      <c r="U838" s="178">
        <v>0</v>
      </c>
      <c r="V838" s="178">
        <v>0</v>
      </c>
      <c r="W838" s="178">
        <v>0</v>
      </c>
      <c r="X838" s="178">
        <v>0</v>
      </c>
      <c r="Y838" s="173"/>
      <c r="Z838" s="173"/>
      <c r="AA838" s="173"/>
      <c r="AB838" s="173"/>
      <c r="AC838" s="173"/>
      <c r="AD838" s="173"/>
      <c r="AE838" s="173"/>
      <c r="AF838" s="173"/>
      <c r="AG838" s="173"/>
      <c r="AH838" s="173"/>
      <c r="AI838" s="173"/>
      <c r="AJ838" s="173"/>
      <c r="AK838" s="173"/>
      <c r="AL838" s="173"/>
      <c r="AM838" s="173"/>
      <c r="AN838" s="173"/>
      <c r="AO838" s="173"/>
      <c r="AP838" s="173"/>
      <c r="AQ838" s="173"/>
      <c r="AR838" s="173"/>
      <c r="AS838" s="173"/>
      <c r="AT838" s="173"/>
      <c r="AU838" s="173"/>
      <c r="AV838" s="173"/>
      <c r="AW838" s="173"/>
      <c r="AX838" s="173"/>
      <c r="AY838" s="173"/>
      <c r="AZ838" s="173"/>
      <c r="BA838" s="173"/>
      <c r="BB838" s="173"/>
      <c r="BC838" s="173"/>
      <c r="BD838" s="173"/>
      <c r="BE838" s="173"/>
      <c r="BF838" s="173"/>
      <c r="BG838" s="173"/>
      <c r="BH838" s="173"/>
      <c r="BI838" s="173"/>
      <c r="BJ838" s="173"/>
      <c r="BK838" s="173"/>
      <c r="BL838" s="173"/>
      <c r="BM838" s="3"/>
      <c r="BN838" s="3"/>
      <c r="BO838" s="3"/>
      <c r="BP838" s="3"/>
      <c r="BQ838" s="3"/>
      <c r="BR838" s="3"/>
      <c r="BS838" s="3"/>
      <c r="BT838" s="3"/>
      <c r="BU838" s="3"/>
      <c r="BV838" s="3"/>
      <c r="BW838" s="3"/>
      <c r="BX838" s="3"/>
      <c r="BY838" s="3"/>
      <c r="BZ838" s="3"/>
    </row>
    <row r="839" spans="1:78" ht="13.9" customHeight="1" x14ac:dyDescent="0.25">
      <c r="A839" s="3"/>
      <c r="B839" s="111" t="s">
        <v>1953</v>
      </c>
      <c r="C839" s="111" t="s">
        <v>2022</v>
      </c>
      <c r="D839" s="112" t="s">
        <v>65</v>
      </c>
      <c r="E839" s="189"/>
      <c r="F839" s="189"/>
      <c r="G839" s="189"/>
      <c r="H839" s="189"/>
      <c r="I839" s="189"/>
      <c r="J839" s="189"/>
      <c r="K839" s="189"/>
      <c r="L839" s="189"/>
      <c r="M839" s="189"/>
      <c r="N839" s="189">
        <v>102</v>
      </c>
      <c r="O839" s="194">
        <v>77</v>
      </c>
      <c r="P839" s="189">
        <v>130</v>
      </c>
      <c r="Q839" s="189">
        <v>118</v>
      </c>
      <c r="R839" s="189">
        <v>129</v>
      </c>
      <c r="S839" s="197">
        <v>142</v>
      </c>
      <c r="T839" s="178">
        <v>148.82788658196247</v>
      </c>
      <c r="U839" s="178">
        <v>154.3460371971822</v>
      </c>
      <c r="V839" s="178">
        <v>159.79151103962485</v>
      </c>
      <c r="W839" s="178">
        <v>165.42750621641727</v>
      </c>
      <c r="X839" s="178">
        <v>171.3922907449697</v>
      </c>
      <c r="Y839" s="173"/>
      <c r="Z839" s="173"/>
      <c r="AA839" s="173"/>
      <c r="AB839" s="173"/>
      <c r="AC839" s="173"/>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3"/>
      <c r="BB839" s="173"/>
      <c r="BC839" s="173"/>
      <c r="BD839" s="173"/>
      <c r="BE839" s="173"/>
      <c r="BF839" s="173"/>
      <c r="BG839" s="173"/>
      <c r="BH839" s="173"/>
      <c r="BI839" s="173"/>
      <c r="BJ839" s="173"/>
      <c r="BK839" s="173"/>
      <c r="BL839" s="173"/>
      <c r="BM839" s="3"/>
      <c r="BN839" s="3"/>
      <c r="BO839" s="3"/>
      <c r="BP839" s="3"/>
      <c r="BQ839" s="3"/>
      <c r="BR839" s="3"/>
      <c r="BS839" s="3"/>
      <c r="BT839" s="3"/>
      <c r="BU839" s="3"/>
      <c r="BV839" s="3"/>
      <c r="BW839" s="3"/>
      <c r="BX839" s="3"/>
      <c r="BY839" s="3"/>
      <c r="BZ839" s="3"/>
    </row>
    <row r="840" spans="1:78" ht="13.9" customHeight="1" x14ac:dyDescent="0.25">
      <c r="A840" s="3"/>
      <c r="B840" s="111" t="s">
        <v>1953</v>
      </c>
      <c r="C840" s="111" t="s">
        <v>2022</v>
      </c>
      <c r="D840" s="112" t="s">
        <v>16</v>
      </c>
      <c r="E840" s="189"/>
      <c r="F840" s="189"/>
      <c r="G840" s="189"/>
      <c r="H840" s="189"/>
      <c r="I840" s="189"/>
      <c r="J840" s="189"/>
      <c r="K840" s="189"/>
      <c r="L840" s="189"/>
      <c r="M840" s="189"/>
      <c r="N840" s="189">
        <v>0</v>
      </c>
      <c r="O840" s="194">
        <v>-19</v>
      </c>
      <c r="P840" s="189">
        <v>43</v>
      </c>
      <c r="Q840" s="189">
        <v>91</v>
      </c>
      <c r="R840" s="189">
        <v>139</v>
      </c>
      <c r="S840" s="197">
        <v>185</v>
      </c>
      <c r="T840" s="178">
        <v>193.89548603988069</v>
      </c>
      <c r="U840" s="178">
        <v>201.08462592590638</v>
      </c>
      <c r="V840" s="178">
        <v>208.17908128401828</v>
      </c>
      <c r="W840" s="178">
        <v>215.52175105659995</v>
      </c>
      <c r="X840" s="178">
        <v>223.29277315365769</v>
      </c>
      <c r="Y840" s="173"/>
      <c r="Z840" s="173"/>
      <c r="AA840" s="173"/>
      <c r="AB840" s="173"/>
      <c r="AC840" s="173"/>
      <c r="AD840" s="173"/>
      <c r="AE840" s="173"/>
      <c r="AF840" s="173"/>
      <c r="AG840" s="173"/>
      <c r="AH840" s="173"/>
      <c r="AI840" s="173"/>
      <c r="AJ840" s="173"/>
      <c r="AK840" s="173"/>
      <c r="AL840" s="173"/>
      <c r="AM840" s="173"/>
      <c r="AN840" s="173"/>
      <c r="AO840" s="173"/>
      <c r="AP840" s="173"/>
      <c r="AQ840" s="173"/>
      <c r="AR840" s="173"/>
      <c r="AS840" s="173"/>
      <c r="AT840" s="173"/>
      <c r="AU840" s="173"/>
      <c r="AV840" s="173"/>
      <c r="AW840" s="173"/>
      <c r="AX840" s="173"/>
      <c r="AY840" s="173"/>
      <c r="AZ840" s="173"/>
      <c r="BA840" s="173"/>
      <c r="BB840" s="173"/>
      <c r="BC840" s="173"/>
      <c r="BD840" s="173"/>
      <c r="BE840" s="173"/>
      <c r="BF840" s="173"/>
      <c r="BG840" s="173"/>
      <c r="BH840" s="173"/>
      <c r="BI840" s="173"/>
      <c r="BJ840" s="173"/>
      <c r="BK840" s="173"/>
      <c r="BL840" s="173"/>
      <c r="BM840" s="3"/>
      <c r="BN840" s="3"/>
      <c r="BO840" s="3"/>
      <c r="BP840" s="3"/>
      <c r="BQ840" s="3"/>
      <c r="BR840" s="3"/>
      <c r="BS840" s="3"/>
      <c r="BT840" s="3"/>
      <c r="BU840" s="3"/>
      <c r="BV840" s="3"/>
      <c r="BW840" s="3"/>
      <c r="BX840" s="3"/>
      <c r="BY840" s="3"/>
      <c r="BZ840" s="3"/>
    </row>
    <row r="841" spans="1:78" ht="13.9" customHeight="1" x14ac:dyDescent="0.25">
      <c r="A841" s="3"/>
      <c r="B841" s="111" t="s">
        <v>1953</v>
      </c>
      <c r="C841" s="111" t="s">
        <v>1956</v>
      </c>
      <c r="D841" s="112" t="s">
        <v>0</v>
      </c>
      <c r="E841" s="189"/>
      <c r="F841" s="189"/>
      <c r="G841" s="189"/>
      <c r="H841" s="189"/>
      <c r="I841" s="189"/>
      <c r="J841" s="189"/>
      <c r="K841" s="189"/>
      <c r="L841" s="189"/>
      <c r="M841" s="189"/>
      <c r="N841" s="189">
        <v>0</v>
      </c>
      <c r="O841" s="194">
        <v>68.795587318757285</v>
      </c>
      <c r="P841" s="189">
        <v>66.67933737857156</v>
      </c>
      <c r="Q841" s="189">
        <v>93.429935464151853</v>
      </c>
      <c r="R841" s="189">
        <v>106.11414951436328</v>
      </c>
      <c r="S841" s="197">
        <v>121.13792932792092</v>
      </c>
      <c r="T841" s="178">
        <v>126.96269018865915</v>
      </c>
      <c r="U841" s="178">
        <v>131.67013623969655</v>
      </c>
      <c r="V841" s="178">
        <v>136.31558289802655</v>
      </c>
      <c r="W841" s="178">
        <v>141.12356026013066</v>
      </c>
      <c r="X841" s="178">
        <v>146.2120225606663</v>
      </c>
      <c r="Y841" s="173"/>
      <c r="Z841" s="173"/>
      <c r="AA841" s="173"/>
      <c r="AB841" s="173"/>
      <c r="AC841" s="173"/>
      <c r="AD841" s="173"/>
      <c r="AE841" s="173"/>
      <c r="AF841" s="173"/>
      <c r="AG841" s="173"/>
      <c r="AH841" s="173"/>
      <c r="AI841" s="173"/>
      <c r="AJ841" s="173"/>
      <c r="AK841" s="173"/>
      <c r="AL841" s="173"/>
      <c r="AM841" s="173"/>
      <c r="AN841" s="173"/>
      <c r="AO841" s="173"/>
      <c r="AP841" s="173"/>
      <c r="AQ841" s="173"/>
      <c r="AR841" s="173"/>
      <c r="AS841" s="173"/>
      <c r="AT841" s="173"/>
      <c r="AU841" s="173"/>
      <c r="AV841" s="173"/>
      <c r="AW841" s="173"/>
      <c r="AX841" s="173"/>
      <c r="AY841" s="173"/>
      <c r="AZ841" s="173"/>
      <c r="BA841" s="173"/>
      <c r="BB841" s="173"/>
      <c r="BC841" s="173"/>
      <c r="BD841" s="173"/>
      <c r="BE841" s="173"/>
      <c r="BF841" s="173"/>
      <c r="BG841" s="173"/>
      <c r="BH841" s="173"/>
      <c r="BI841" s="173"/>
      <c r="BJ841" s="173"/>
      <c r="BK841" s="173"/>
      <c r="BL841" s="173"/>
      <c r="BM841" s="3"/>
      <c r="BN841" s="3"/>
      <c r="BO841" s="3"/>
      <c r="BP841" s="3"/>
      <c r="BQ841" s="3"/>
      <c r="BR841" s="3"/>
      <c r="BS841" s="3"/>
      <c r="BT841" s="3"/>
      <c r="BU841" s="3"/>
      <c r="BV841" s="3"/>
      <c r="BW841" s="3"/>
      <c r="BX841" s="3"/>
      <c r="BY841" s="3"/>
      <c r="BZ841" s="3"/>
    </row>
    <row r="842" spans="1:78" ht="13.9" customHeight="1" x14ac:dyDescent="0.25">
      <c r="A842" s="3"/>
      <c r="B842" s="111" t="s">
        <v>1953</v>
      </c>
      <c r="C842" s="111" t="s">
        <v>1956</v>
      </c>
      <c r="D842" s="112" t="s">
        <v>12</v>
      </c>
      <c r="E842" s="189"/>
      <c r="F842" s="189"/>
      <c r="G842" s="189"/>
      <c r="H842" s="189"/>
      <c r="I842" s="189"/>
      <c r="J842" s="189"/>
      <c r="K842" s="189"/>
      <c r="L842" s="189"/>
      <c r="M842" s="189"/>
      <c r="N842" s="189">
        <v>0</v>
      </c>
      <c r="O842" s="194">
        <v>0.7068275245511334</v>
      </c>
      <c r="P842" s="189">
        <v>1.4122264580322073</v>
      </c>
      <c r="Q842" s="189">
        <v>0.52315428386575591</v>
      </c>
      <c r="R842" s="189">
        <v>0.33169785876061619</v>
      </c>
      <c r="S842" s="197">
        <v>0.12173216879755702</v>
      </c>
      <c r="T842" s="178">
        <v>0.12758550289562764</v>
      </c>
      <c r="U842" s="178">
        <v>0.13231604122057319</v>
      </c>
      <c r="V842" s="178">
        <v>0.13698427601614299</v>
      </c>
      <c r="W842" s="178">
        <v>0.14181583880630858</v>
      </c>
      <c r="X842" s="178">
        <v>0.14692926244765223</v>
      </c>
      <c r="Y842" s="173"/>
      <c r="Z842" s="173"/>
      <c r="AA842" s="173"/>
      <c r="AB842" s="173"/>
      <c r="AC842" s="173"/>
      <c r="AD842" s="173"/>
      <c r="AE842" s="173"/>
      <c r="AF842" s="173"/>
      <c r="AG842" s="173"/>
      <c r="AH842" s="173"/>
      <c r="AI842" s="173"/>
      <c r="AJ842" s="173"/>
      <c r="AK842" s="173"/>
      <c r="AL842" s="173"/>
      <c r="AM842" s="173"/>
      <c r="AN842" s="173"/>
      <c r="AO842" s="173"/>
      <c r="AP842" s="173"/>
      <c r="AQ842" s="173"/>
      <c r="AR842" s="173"/>
      <c r="AS842" s="173"/>
      <c r="AT842" s="173"/>
      <c r="AU842" s="173"/>
      <c r="AV842" s="173"/>
      <c r="AW842" s="173"/>
      <c r="AX842" s="173"/>
      <c r="AY842" s="173"/>
      <c r="AZ842" s="173"/>
      <c r="BA842" s="173"/>
      <c r="BB842" s="173"/>
      <c r="BC842" s="173"/>
      <c r="BD842" s="173"/>
      <c r="BE842" s="173"/>
      <c r="BF842" s="173"/>
      <c r="BG842" s="173"/>
      <c r="BH842" s="173"/>
      <c r="BI842" s="173"/>
      <c r="BJ842" s="173"/>
      <c r="BK842" s="173"/>
      <c r="BL842" s="173"/>
      <c r="BM842" s="3"/>
      <c r="BN842" s="3"/>
      <c r="BO842" s="3"/>
      <c r="BP842" s="3"/>
      <c r="BQ842" s="3"/>
      <c r="BR842" s="3"/>
      <c r="BS842" s="3"/>
      <c r="BT842" s="3"/>
      <c r="BU842" s="3"/>
      <c r="BV842" s="3"/>
      <c r="BW842" s="3"/>
      <c r="BX842" s="3"/>
      <c r="BY842" s="3"/>
      <c r="BZ842" s="3"/>
    </row>
    <row r="843" spans="1:78" ht="13.9" customHeight="1" x14ac:dyDescent="0.25">
      <c r="A843" s="3"/>
      <c r="B843" s="111" t="s">
        <v>1953</v>
      </c>
      <c r="C843" s="111" t="s">
        <v>2023</v>
      </c>
      <c r="D843" s="112" t="s">
        <v>12</v>
      </c>
      <c r="E843" s="189"/>
      <c r="F843" s="189"/>
      <c r="G843" s="189"/>
      <c r="H843" s="189"/>
      <c r="I843" s="189"/>
      <c r="J843" s="189"/>
      <c r="K843" s="189"/>
      <c r="L843" s="189"/>
      <c r="M843" s="189"/>
      <c r="N843" s="189">
        <v>0</v>
      </c>
      <c r="O843" s="194">
        <v>0</v>
      </c>
      <c r="P843" s="189">
        <v>0</v>
      </c>
      <c r="Q843" s="189">
        <v>-5.6828815917724507</v>
      </c>
      <c r="R843" s="189">
        <v>-7.7406084848574617</v>
      </c>
      <c r="S843" s="197">
        <v>-8.7466482801088219</v>
      </c>
      <c r="T843" s="178">
        <v>-9.167219564819387</v>
      </c>
      <c r="U843" s="178">
        <v>-9.5071162027629992</v>
      </c>
      <c r="V843" s="178">
        <v>-9.8425362338783415</v>
      </c>
      <c r="W843" s="178">
        <v>-10.189691638947307</v>
      </c>
      <c r="X843" s="178">
        <v>-10.557099190622537</v>
      </c>
      <c r="Y843" s="173"/>
      <c r="Z843" s="173"/>
      <c r="AA843" s="173"/>
      <c r="AB843" s="173"/>
      <c r="AC843" s="173"/>
      <c r="AD843" s="173"/>
      <c r="AE843" s="173"/>
      <c r="AF843" s="173"/>
      <c r="AG843" s="173"/>
      <c r="AH843" s="173"/>
      <c r="AI843" s="173"/>
      <c r="AJ843" s="173"/>
      <c r="AK843" s="173"/>
      <c r="AL843" s="173"/>
      <c r="AM843" s="173"/>
      <c r="AN843" s="173"/>
      <c r="AO843" s="173"/>
      <c r="AP843" s="173"/>
      <c r="AQ843" s="173"/>
      <c r="AR843" s="173"/>
      <c r="AS843" s="173"/>
      <c r="AT843" s="173"/>
      <c r="AU843" s="173"/>
      <c r="AV843" s="173"/>
      <c r="AW843" s="173"/>
      <c r="AX843" s="173"/>
      <c r="AY843" s="173"/>
      <c r="AZ843" s="173"/>
      <c r="BA843" s="173"/>
      <c r="BB843" s="173"/>
      <c r="BC843" s="173"/>
      <c r="BD843" s="173"/>
      <c r="BE843" s="173"/>
      <c r="BF843" s="173"/>
      <c r="BG843" s="173"/>
      <c r="BH843" s="173"/>
      <c r="BI843" s="173"/>
      <c r="BJ843" s="173"/>
      <c r="BK843" s="173"/>
      <c r="BL843" s="173"/>
      <c r="BM843" s="3"/>
      <c r="BN843" s="3"/>
      <c r="BO843" s="3"/>
      <c r="BP843" s="3"/>
      <c r="BQ843" s="3"/>
      <c r="BR843" s="3"/>
      <c r="BS843" s="3"/>
      <c r="BT843" s="3"/>
      <c r="BU843" s="3"/>
      <c r="BV843" s="3"/>
      <c r="BW843" s="3"/>
      <c r="BX843" s="3"/>
      <c r="BY843" s="3"/>
      <c r="BZ843" s="3"/>
    </row>
    <row r="844" spans="1:78" ht="13.9" customHeight="1" x14ac:dyDescent="0.25">
      <c r="A844" s="3"/>
      <c r="B844" s="111" t="s">
        <v>1953</v>
      </c>
      <c r="C844" s="111" t="s">
        <v>2023</v>
      </c>
      <c r="D844" s="112" t="s">
        <v>0</v>
      </c>
      <c r="E844" s="189"/>
      <c r="F844" s="189"/>
      <c r="G844" s="189"/>
      <c r="H844" s="189"/>
      <c r="I844" s="189"/>
      <c r="J844" s="189"/>
      <c r="K844" s="189"/>
      <c r="L844" s="189"/>
      <c r="M844" s="189"/>
      <c r="N844" s="189">
        <v>0</v>
      </c>
      <c r="O844" s="194">
        <v>0</v>
      </c>
      <c r="P844" s="189">
        <v>0</v>
      </c>
      <c r="Q844" s="189">
        <v>-51.831876533324376</v>
      </c>
      <c r="R844" s="189">
        <v>-70.503810384242726</v>
      </c>
      <c r="S844" s="197">
        <v>-79.839012717383639</v>
      </c>
      <c r="T844" s="178">
        <v>-83.677968517736844</v>
      </c>
      <c r="U844" s="178">
        <v>-86.780529765236594</v>
      </c>
      <c r="V844" s="178">
        <v>-89.842228746637716</v>
      </c>
      <c r="W844" s="178">
        <v>-93.011047694490131</v>
      </c>
      <c r="X844" s="178">
        <v>-96.364727327106678</v>
      </c>
      <c r="Y844" s="173"/>
      <c r="Z844" s="173"/>
      <c r="AA844" s="173"/>
      <c r="AB844" s="173"/>
      <c r="AC844" s="173"/>
      <c r="AD844" s="173"/>
      <c r="AE844" s="173"/>
      <c r="AF844" s="173"/>
      <c r="AG844" s="173"/>
      <c r="AH844" s="173"/>
      <c r="AI844" s="173"/>
      <c r="AJ844" s="173"/>
      <c r="AK844" s="173"/>
      <c r="AL844" s="173"/>
      <c r="AM844" s="173"/>
      <c r="AN844" s="173"/>
      <c r="AO844" s="173"/>
      <c r="AP844" s="173"/>
      <c r="AQ844" s="173"/>
      <c r="AR844" s="173"/>
      <c r="AS844" s="173"/>
      <c r="AT844" s="173"/>
      <c r="AU844" s="173"/>
      <c r="AV844" s="173"/>
      <c r="AW844" s="173"/>
      <c r="AX844" s="173"/>
      <c r="AY844" s="173"/>
      <c r="AZ844" s="173"/>
      <c r="BA844" s="173"/>
      <c r="BB844" s="173"/>
      <c r="BC844" s="173"/>
      <c r="BD844" s="173"/>
      <c r="BE844" s="173"/>
      <c r="BF844" s="173"/>
      <c r="BG844" s="173"/>
      <c r="BH844" s="173"/>
      <c r="BI844" s="173"/>
      <c r="BJ844" s="173"/>
      <c r="BK844" s="173"/>
      <c r="BL844" s="173"/>
      <c r="BM844" s="3"/>
      <c r="BN844" s="3"/>
      <c r="BO844" s="3"/>
      <c r="BP844" s="3"/>
      <c r="BQ844" s="3"/>
      <c r="BR844" s="3"/>
      <c r="BS844" s="3"/>
      <c r="BT844" s="3"/>
      <c r="BU844" s="3"/>
      <c r="BV844" s="3"/>
      <c r="BW844" s="3"/>
      <c r="BX844" s="3"/>
      <c r="BY844" s="3"/>
      <c r="BZ844" s="3"/>
    </row>
    <row r="845" spans="1:78" ht="13.9" customHeight="1" x14ac:dyDescent="0.25">
      <c r="A845" s="3"/>
      <c r="B845" s="111" t="s">
        <v>1953</v>
      </c>
      <c r="C845" s="111" t="s">
        <v>2024</v>
      </c>
      <c r="D845" s="112" t="s">
        <v>0</v>
      </c>
      <c r="E845" s="189"/>
      <c r="F845" s="189"/>
      <c r="G845" s="189"/>
      <c r="H845" s="189"/>
      <c r="I845" s="189"/>
      <c r="J845" s="189"/>
      <c r="K845" s="189"/>
      <c r="L845" s="189"/>
      <c r="M845" s="189"/>
      <c r="N845" s="189">
        <v>0</v>
      </c>
      <c r="O845" s="194">
        <v>0</v>
      </c>
      <c r="P845" s="189">
        <v>0</v>
      </c>
      <c r="Q845" s="189">
        <v>0</v>
      </c>
      <c r="R845" s="189">
        <v>-15.9</v>
      </c>
      <c r="S845" s="197">
        <v>-15.709199999999999</v>
      </c>
      <c r="T845" s="178">
        <v>-16.464556590798342</v>
      </c>
      <c r="U845" s="178">
        <v>-17.075019489704044</v>
      </c>
      <c r="V845" s="178">
        <v>-17.677442290307564</v>
      </c>
      <c r="W845" s="178">
        <v>-18.300942117288322</v>
      </c>
      <c r="X845" s="178">
        <v>-18.960815308245618</v>
      </c>
      <c r="Y845" s="173"/>
      <c r="Z845" s="173"/>
      <c r="AA845" s="173"/>
      <c r="AB845" s="173"/>
      <c r="AC845" s="173"/>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3"/>
      <c r="BB845" s="173"/>
      <c r="BC845" s="173"/>
      <c r="BD845" s="173"/>
      <c r="BE845" s="173"/>
      <c r="BF845" s="173"/>
      <c r="BG845" s="173"/>
      <c r="BH845" s="173"/>
      <c r="BI845" s="173"/>
      <c r="BJ845" s="173"/>
      <c r="BK845" s="173"/>
      <c r="BL845" s="173"/>
      <c r="BM845" s="3"/>
      <c r="BN845" s="3"/>
      <c r="BO845" s="3"/>
      <c r="BP845" s="3"/>
      <c r="BQ845" s="3"/>
      <c r="BR845" s="3"/>
      <c r="BS845" s="3"/>
      <c r="BT845" s="3"/>
      <c r="BU845" s="3"/>
      <c r="BV845" s="3"/>
      <c r="BW845" s="3"/>
      <c r="BX845" s="3"/>
      <c r="BY845" s="3"/>
      <c r="BZ845" s="3"/>
    </row>
    <row r="846" spans="1:78" ht="13.9" customHeight="1" x14ac:dyDescent="0.25">
      <c r="A846" s="3"/>
      <c r="B846" s="111" t="s">
        <v>1953</v>
      </c>
      <c r="C846" s="111" t="s">
        <v>2025</v>
      </c>
      <c r="D846" s="112" t="s">
        <v>0</v>
      </c>
      <c r="E846" s="189"/>
      <c r="F846" s="189"/>
      <c r="G846" s="189"/>
      <c r="H846" s="189"/>
      <c r="I846" s="189"/>
      <c r="J846" s="189"/>
      <c r="K846" s="189"/>
      <c r="L846" s="189"/>
      <c r="M846" s="189"/>
      <c r="N846" s="189">
        <v>0</v>
      </c>
      <c r="O846" s="194">
        <v>0</v>
      </c>
      <c r="P846" s="189">
        <v>0</v>
      </c>
      <c r="Q846" s="189">
        <v>0</v>
      </c>
      <c r="R846" s="189">
        <v>-6.7177499999999997</v>
      </c>
      <c r="S846" s="197">
        <v>-15</v>
      </c>
      <c r="T846" s="178">
        <v>-15.721255624855191</v>
      </c>
      <c r="U846" s="178">
        <v>-16.304158858857274</v>
      </c>
      <c r="V846" s="178">
        <v>-16.879384968974456</v>
      </c>
      <c r="W846" s="178">
        <v>-17.474736572156754</v>
      </c>
      <c r="X846" s="178">
        <v>-18.104819444891167</v>
      </c>
      <c r="Y846" s="173"/>
      <c r="Z846" s="173"/>
      <c r="AA846" s="173"/>
      <c r="AB846" s="173"/>
      <c r="AC846" s="173"/>
      <c r="AD846" s="173"/>
      <c r="AE846" s="173"/>
      <c r="AF846" s="173"/>
      <c r="AG846" s="173"/>
      <c r="AH846" s="173"/>
      <c r="AI846" s="173"/>
      <c r="AJ846" s="173"/>
      <c r="AK846" s="173"/>
      <c r="AL846" s="173"/>
      <c r="AM846" s="173"/>
      <c r="AN846" s="173"/>
      <c r="AO846" s="173"/>
      <c r="AP846" s="173"/>
      <c r="AQ846" s="173"/>
      <c r="AR846" s="173"/>
      <c r="AS846" s="173"/>
      <c r="AT846" s="173"/>
      <c r="AU846" s="173"/>
      <c r="AV846" s="173"/>
      <c r="AW846" s="173"/>
      <c r="AX846" s="173"/>
      <c r="AY846" s="173"/>
      <c r="AZ846" s="173"/>
      <c r="BA846" s="173"/>
      <c r="BB846" s="173"/>
      <c r="BC846" s="173"/>
      <c r="BD846" s="173"/>
      <c r="BE846" s="173"/>
      <c r="BF846" s="173"/>
      <c r="BG846" s="173"/>
      <c r="BH846" s="173"/>
      <c r="BI846" s="173"/>
      <c r="BJ846" s="173"/>
      <c r="BK846" s="173"/>
      <c r="BL846" s="173"/>
      <c r="BM846" s="3"/>
      <c r="BN846" s="3"/>
      <c r="BO846" s="3"/>
      <c r="BP846" s="3"/>
      <c r="BQ846" s="3"/>
      <c r="BR846" s="3"/>
      <c r="BS846" s="3"/>
      <c r="BT846" s="3"/>
      <c r="BU846" s="3"/>
      <c r="BV846" s="3"/>
      <c r="BW846" s="3"/>
      <c r="BX846" s="3"/>
      <c r="BY846" s="3"/>
      <c r="BZ846" s="3"/>
    </row>
    <row r="847" spans="1:78" ht="13.9" customHeight="1" x14ac:dyDescent="0.25">
      <c r="A847" s="3"/>
      <c r="B847" s="111" t="s">
        <v>1953</v>
      </c>
      <c r="C847" s="111" t="s">
        <v>2025</v>
      </c>
      <c r="D847" s="112" t="s">
        <v>4</v>
      </c>
      <c r="E847" s="189"/>
      <c r="F847" s="189"/>
      <c r="G847" s="189"/>
      <c r="H847" s="189"/>
      <c r="I847" s="189"/>
      <c r="J847" s="189"/>
      <c r="K847" s="189"/>
      <c r="L847" s="189"/>
      <c r="M847" s="189"/>
      <c r="N847" s="189">
        <v>0</v>
      </c>
      <c r="O847" s="194">
        <v>0</v>
      </c>
      <c r="P847" s="189">
        <v>0</v>
      </c>
      <c r="Q847" s="189">
        <v>0</v>
      </c>
      <c r="R847" s="189">
        <v>-1.0335000000000001</v>
      </c>
      <c r="S847" s="197">
        <v>-2.0670000000000002</v>
      </c>
      <c r="T847" s="178">
        <v>-2.1663890251050453</v>
      </c>
      <c r="U847" s="178">
        <v>-2.2467130907505322</v>
      </c>
      <c r="V847" s="178">
        <v>-2.3259792487246798</v>
      </c>
      <c r="W847" s="178">
        <v>-2.4080186996432005</v>
      </c>
      <c r="X847" s="178">
        <v>-2.4948441195060025</v>
      </c>
      <c r="Y847" s="173"/>
      <c r="Z847" s="173"/>
      <c r="AA847" s="173"/>
      <c r="AB847" s="173"/>
      <c r="AC847" s="173"/>
      <c r="AD847" s="173"/>
      <c r="AE847" s="173"/>
      <c r="AF847" s="173"/>
      <c r="AG847" s="173"/>
      <c r="AH847" s="173"/>
      <c r="AI847" s="173"/>
      <c r="AJ847" s="173"/>
      <c r="AK847" s="173"/>
      <c r="AL847" s="173"/>
      <c r="AM847" s="173"/>
      <c r="AN847" s="173"/>
      <c r="AO847" s="173"/>
      <c r="AP847" s="173"/>
      <c r="AQ847" s="173"/>
      <c r="AR847" s="173"/>
      <c r="AS847" s="173"/>
      <c r="AT847" s="173"/>
      <c r="AU847" s="173"/>
      <c r="AV847" s="173"/>
      <c r="AW847" s="173"/>
      <c r="AX847" s="173"/>
      <c r="AY847" s="173"/>
      <c r="AZ847" s="173"/>
      <c r="BA847" s="173"/>
      <c r="BB847" s="173"/>
      <c r="BC847" s="173"/>
      <c r="BD847" s="173"/>
      <c r="BE847" s="173"/>
      <c r="BF847" s="173"/>
      <c r="BG847" s="173"/>
      <c r="BH847" s="173"/>
      <c r="BI847" s="173"/>
      <c r="BJ847" s="173"/>
      <c r="BK847" s="173"/>
      <c r="BL847" s="173"/>
      <c r="BM847" s="3"/>
      <c r="BN847" s="3"/>
      <c r="BO847" s="3"/>
      <c r="BP847" s="3"/>
      <c r="BQ847" s="3"/>
      <c r="BR847" s="3"/>
      <c r="BS847" s="3"/>
      <c r="BT847" s="3"/>
      <c r="BU847" s="3"/>
      <c r="BV847" s="3"/>
      <c r="BW847" s="3"/>
      <c r="BX847" s="3"/>
      <c r="BY847" s="3"/>
      <c r="BZ847" s="3"/>
    </row>
    <row r="848" spans="1:78" ht="13.9" customHeight="1" x14ac:dyDescent="0.25">
      <c r="A848" s="3"/>
      <c r="B848" s="111" t="s">
        <v>1953</v>
      </c>
      <c r="C848" s="111" t="s">
        <v>2026</v>
      </c>
      <c r="D848" s="112" t="s">
        <v>9</v>
      </c>
      <c r="E848" s="189"/>
      <c r="F848" s="189"/>
      <c r="G848" s="189"/>
      <c r="H848" s="189"/>
      <c r="I848" s="189"/>
      <c r="J848" s="189"/>
      <c r="K848" s="189"/>
      <c r="L848" s="189"/>
      <c r="M848" s="189"/>
      <c r="N848" s="189">
        <v>0</v>
      </c>
      <c r="O848" s="194">
        <v>-38.207658813650809</v>
      </c>
      <c r="P848" s="189">
        <v>0</v>
      </c>
      <c r="Q848" s="189">
        <v>0</v>
      </c>
      <c r="R848" s="189">
        <v>0</v>
      </c>
      <c r="S848" s="197">
        <v>0</v>
      </c>
      <c r="T848" s="178">
        <v>0</v>
      </c>
      <c r="U848" s="178">
        <v>0</v>
      </c>
      <c r="V848" s="178">
        <v>0</v>
      </c>
      <c r="W848" s="178">
        <v>0</v>
      </c>
      <c r="X848" s="178">
        <v>0</v>
      </c>
      <c r="Y848" s="173"/>
      <c r="Z848" s="173"/>
      <c r="AA848" s="173"/>
      <c r="AB848" s="173"/>
      <c r="AC848" s="173"/>
      <c r="AD848" s="173"/>
      <c r="AE848" s="173"/>
      <c r="AF848" s="173"/>
      <c r="AG848" s="173"/>
      <c r="AH848" s="173"/>
      <c r="AI848" s="173"/>
      <c r="AJ848" s="173"/>
      <c r="AK848" s="173"/>
      <c r="AL848" s="173"/>
      <c r="AM848" s="173"/>
      <c r="AN848" s="173"/>
      <c r="AO848" s="173"/>
      <c r="AP848" s="173"/>
      <c r="AQ848" s="173"/>
      <c r="AR848" s="173"/>
      <c r="AS848" s="173"/>
      <c r="AT848" s="173"/>
      <c r="AU848" s="173"/>
      <c r="AV848" s="173"/>
      <c r="AW848" s="173"/>
      <c r="AX848" s="173"/>
      <c r="AY848" s="173"/>
      <c r="AZ848" s="173"/>
      <c r="BA848" s="173"/>
      <c r="BB848" s="173"/>
      <c r="BC848" s="173"/>
      <c r="BD848" s="173"/>
      <c r="BE848" s="173"/>
      <c r="BF848" s="173"/>
      <c r="BG848" s="173"/>
      <c r="BH848" s="173"/>
      <c r="BI848" s="173"/>
      <c r="BJ848" s="173"/>
      <c r="BK848" s="173"/>
      <c r="BL848" s="173"/>
      <c r="BM848" s="3"/>
      <c r="BN848" s="3"/>
      <c r="BO848" s="3"/>
      <c r="BP848" s="3"/>
      <c r="BQ848" s="3"/>
      <c r="BR848" s="3"/>
      <c r="BS848" s="3"/>
      <c r="BT848" s="3"/>
      <c r="BU848" s="3"/>
      <c r="BV848" s="3"/>
      <c r="BW848" s="3"/>
      <c r="BX848" s="3"/>
      <c r="BY848" s="3"/>
      <c r="BZ848" s="3"/>
    </row>
    <row r="849" spans="1:78" ht="13.9" customHeight="1" x14ac:dyDescent="0.25">
      <c r="A849" s="3"/>
      <c r="B849" s="111" t="s">
        <v>1953</v>
      </c>
      <c r="C849" s="111" t="s">
        <v>2026</v>
      </c>
      <c r="D849" s="112" t="s">
        <v>10</v>
      </c>
      <c r="E849" s="189"/>
      <c r="F849" s="189"/>
      <c r="G849" s="189"/>
      <c r="H849" s="189"/>
      <c r="I849" s="189"/>
      <c r="J849" s="189"/>
      <c r="K849" s="189"/>
      <c r="L849" s="189"/>
      <c r="M849" s="189"/>
      <c r="N849" s="189">
        <v>0</v>
      </c>
      <c r="O849" s="194">
        <v>-16.37471092013606</v>
      </c>
      <c r="P849" s="189">
        <v>0</v>
      </c>
      <c r="Q849" s="189">
        <v>0</v>
      </c>
      <c r="R849" s="189">
        <v>0</v>
      </c>
      <c r="S849" s="197">
        <v>0</v>
      </c>
      <c r="T849" s="178">
        <v>0</v>
      </c>
      <c r="U849" s="178">
        <v>0</v>
      </c>
      <c r="V849" s="178">
        <v>0</v>
      </c>
      <c r="W849" s="178">
        <v>0</v>
      </c>
      <c r="X849" s="178">
        <v>0</v>
      </c>
      <c r="Y849" s="173"/>
      <c r="Z849" s="173"/>
      <c r="AA849" s="173"/>
      <c r="AB849" s="173"/>
      <c r="AC849" s="173"/>
      <c r="AD849" s="173"/>
      <c r="AE849" s="173"/>
      <c r="AF849" s="173"/>
      <c r="AG849" s="173"/>
      <c r="AH849" s="173"/>
      <c r="AI849" s="173"/>
      <c r="AJ849" s="173"/>
      <c r="AK849" s="173"/>
      <c r="AL849" s="173"/>
      <c r="AM849" s="173"/>
      <c r="AN849" s="173"/>
      <c r="AO849" s="173"/>
      <c r="AP849" s="173"/>
      <c r="AQ849" s="173"/>
      <c r="AR849" s="173"/>
      <c r="AS849" s="173"/>
      <c r="AT849" s="173"/>
      <c r="AU849" s="173"/>
      <c r="AV849" s="173"/>
      <c r="AW849" s="173"/>
      <c r="AX849" s="173"/>
      <c r="AY849" s="173"/>
      <c r="AZ849" s="173"/>
      <c r="BA849" s="173"/>
      <c r="BB849" s="173"/>
      <c r="BC849" s="173"/>
      <c r="BD849" s="173"/>
      <c r="BE849" s="173"/>
      <c r="BF849" s="173"/>
      <c r="BG849" s="173"/>
      <c r="BH849" s="173"/>
      <c r="BI849" s="173"/>
      <c r="BJ849" s="173"/>
      <c r="BK849" s="173"/>
      <c r="BL849" s="173"/>
      <c r="BM849" s="3"/>
      <c r="BN849" s="3"/>
      <c r="BO849" s="3"/>
      <c r="BP849" s="3"/>
      <c r="BQ849" s="3"/>
      <c r="BR849" s="3"/>
      <c r="BS849" s="3"/>
      <c r="BT849" s="3"/>
      <c r="BU849" s="3"/>
      <c r="BV849" s="3"/>
      <c r="BW849" s="3"/>
      <c r="BX849" s="3"/>
      <c r="BY849" s="3"/>
      <c r="BZ849" s="3"/>
    </row>
    <row r="850" spans="1:78" ht="13.9" customHeight="1" x14ac:dyDescent="0.25">
      <c r="A850" s="3"/>
      <c r="B850" s="111" t="s">
        <v>1953</v>
      </c>
      <c r="C850" s="111" t="s">
        <v>2026</v>
      </c>
      <c r="D850" s="112" t="s">
        <v>7</v>
      </c>
      <c r="E850" s="189"/>
      <c r="F850" s="189"/>
      <c r="G850" s="189"/>
      <c r="H850" s="189"/>
      <c r="I850" s="189"/>
      <c r="J850" s="189"/>
      <c r="K850" s="189"/>
      <c r="L850" s="189"/>
      <c r="M850" s="189"/>
      <c r="N850" s="189">
        <v>0</v>
      </c>
      <c r="O850" s="194">
        <v>-3.4001982022030477</v>
      </c>
      <c r="P850" s="189">
        <v>0</v>
      </c>
      <c r="Q850" s="189">
        <v>0</v>
      </c>
      <c r="R850" s="189">
        <v>0</v>
      </c>
      <c r="S850" s="197">
        <v>0</v>
      </c>
      <c r="T850" s="178">
        <v>0</v>
      </c>
      <c r="U850" s="178">
        <v>0</v>
      </c>
      <c r="V850" s="178">
        <v>0</v>
      </c>
      <c r="W850" s="178">
        <v>0</v>
      </c>
      <c r="X850" s="178">
        <v>0</v>
      </c>
      <c r="Y850" s="173"/>
      <c r="Z850" s="173"/>
      <c r="AA850" s="173"/>
      <c r="AB850" s="173"/>
      <c r="AC850" s="173"/>
      <c r="AD850" s="173"/>
      <c r="AE850" s="173"/>
      <c r="AF850" s="173"/>
      <c r="AG850" s="173"/>
      <c r="AH850" s="173"/>
      <c r="AI850" s="173"/>
      <c r="AJ850" s="173"/>
      <c r="AK850" s="173"/>
      <c r="AL850" s="173"/>
      <c r="AM850" s="173"/>
      <c r="AN850" s="173"/>
      <c r="AO850" s="173"/>
      <c r="AP850" s="173"/>
      <c r="AQ850" s="173"/>
      <c r="AR850" s="173"/>
      <c r="AS850" s="173"/>
      <c r="AT850" s="173"/>
      <c r="AU850" s="173"/>
      <c r="AV850" s="173"/>
      <c r="AW850" s="173"/>
      <c r="AX850" s="173"/>
      <c r="AY850" s="173"/>
      <c r="AZ850" s="173"/>
      <c r="BA850" s="173"/>
      <c r="BB850" s="173"/>
      <c r="BC850" s="173"/>
      <c r="BD850" s="173"/>
      <c r="BE850" s="173"/>
      <c r="BF850" s="173"/>
      <c r="BG850" s="173"/>
      <c r="BH850" s="173"/>
      <c r="BI850" s="173"/>
      <c r="BJ850" s="173"/>
      <c r="BK850" s="173"/>
      <c r="BL850" s="173"/>
      <c r="BM850" s="3"/>
      <c r="BN850" s="3"/>
      <c r="BO850" s="3"/>
      <c r="BP850" s="3"/>
      <c r="BQ850" s="3"/>
      <c r="BR850" s="3"/>
      <c r="BS850" s="3"/>
      <c r="BT850" s="3"/>
      <c r="BU850" s="3"/>
      <c r="BV850" s="3"/>
      <c r="BW850" s="3"/>
      <c r="BX850" s="3"/>
      <c r="BY850" s="3"/>
      <c r="BZ850" s="3"/>
    </row>
    <row r="851" spans="1:78" ht="13.9" customHeight="1" x14ac:dyDescent="0.25">
      <c r="A851" s="3"/>
      <c r="B851" s="111" t="s">
        <v>1953</v>
      </c>
      <c r="C851" s="111" t="s">
        <v>2026</v>
      </c>
      <c r="D851" s="112" t="s">
        <v>12</v>
      </c>
      <c r="E851" s="189"/>
      <c r="F851" s="189"/>
      <c r="G851" s="189"/>
      <c r="H851" s="189"/>
      <c r="I851" s="189"/>
      <c r="J851" s="189"/>
      <c r="K851" s="189"/>
      <c r="L851" s="189"/>
      <c r="M851" s="189"/>
      <c r="N851" s="189">
        <v>0</v>
      </c>
      <c r="O851" s="194">
        <v>-1.4572278009441633</v>
      </c>
      <c r="P851" s="189">
        <v>0</v>
      </c>
      <c r="Q851" s="189">
        <v>0</v>
      </c>
      <c r="R851" s="189">
        <v>0</v>
      </c>
      <c r="S851" s="197">
        <v>0</v>
      </c>
      <c r="T851" s="178">
        <v>0</v>
      </c>
      <c r="U851" s="178">
        <v>0</v>
      </c>
      <c r="V851" s="178">
        <v>0</v>
      </c>
      <c r="W851" s="178">
        <v>0</v>
      </c>
      <c r="X851" s="178">
        <v>0</v>
      </c>
      <c r="Y851" s="173"/>
      <c r="Z851" s="173"/>
      <c r="AA851" s="173"/>
      <c r="AB851" s="173"/>
      <c r="AC851" s="173"/>
      <c r="AD851" s="173"/>
      <c r="AE851" s="173"/>
      <c r="AF851" s="173"/>
      <c r="AG851" s="173"/>
      <c r="AH851" s="173"/>
      <c r="AI851" s="173"/>
      <c r="AJ851" s="173"/>
      <c r="AK851" s="173"/>
      <c r="AL851" s="173"/>
      <c r="AM851" s="173"/>
      <c r="AN851" s="173"/>
      <c r="AO851" s="173"/>
      <c r="AP851" s="173"/>
      <c r="AQ851" s="173"/>
      <c r="AR851" s="173"/>
      <c r="AS851" s="173"/>
      <c r="AT851" s="173"/>
      <c r="AU851" s="173"/>
      <c r="AV851" s="173"/>
      <c r="AW851" s="173"/>
      <c r="AX851" s="173"/>
      <c r="AY851" s="173"/>
      <c r="AZ851" s="173"/>
      <c r="BA851" s="173"/>
      <c r="BB851" s="173"/>
      <c r="BC851" s="173"/>
      <c r="BD851" s="173"/>
      <c r="BE851" s="173"/>
      <c r="BF851" s="173"/>
      <c r="BG851" s="173"/>
      <c r="BH851" s="173"/>
      <c r="BI851" s="173"/>
      <c r="BJ851" s="173"/>
      <c r="BK851" s="173"/>
      <c r="BL851" s="173"/>
      <c r="BM851" s="3"/>
      <c r="BN851" s="3"/>
      <c r="BO851" s="3"/>
      <c r="BP851" s="3"/>
      <c r="BQ851" s="3"/>
      <c r="BR851" s="3"/>
      <c r="BS851" s="3"/>
      <c r="BT851" s="3"/>
      <c r="BU851" s="3"/>
      <c r="BV851" s="3"/>
      <c r="BW851" s="3"/>
      <c r="BX851" s="3"/>
      <c r="BY851" s="3"/>
      <c r="BZ851" s="3"/>
    </row>
    <row r="852" spans="1:78" ht="13.9" customHeight="1" x14ac:dyDescent="0.25">
      <c r="A852" s="3"/>
      <c r="B852" s="111" t="s">
        <v>1953</v>
      </c>
      <c r="C852" s="111" t="s">
        <v>1963</v>
      </c>
      <c r="D852" s="112" t="s">
        <v>12</v>
      </c>
      <c r="E852" s="189"/>
      <c r="F852" s="189"/>
      <c r="G852" s="189"/>
      <c r="H852" s="189"/>
      <c r="I852" s="189"/>
      <c r="J852" s="189"/>
      <c r="K852" s="189"/>
      <c r="L852" s="189"/>
      <c r="M852" s="189"/>
      <c r="N852" s="189">
        <v>0</v>
      </c>
      <c r="O852" s="194">
        <v>0</v>
      </c>
      <c r="P852" s="189">
        <v>-1.4274938923189007</v>
      </c>
      <c r="Q852" s="189">
        <v>-1.6116964940451586</v>
      </c>
      <c r="R852" s="189">
        <v>-2.0746802033425573</v>
      </c>
      <c r="S852" s="197">
        <v>-2.5387377966481415</v>
      </c>
      <c r="T852" s="178">
        <v>-2.6608097243724713</v>
      </c>
      <c r="U852" s="178">
        <v>-2.7594656225024394</v>
      </c>
      <c r="V852" s="178">
        <v>-2.8568221736606643</v>
      </c>
      <c r="W852" s="178">
        <v>-2.9575849481469287</v>
      </c>
      <c r="X852" s="178">
        <v>-3.0642259617490279</v>
      </c>
      <c r="Y852" s="173"/>
      <c r="Z852" s="173"/>
      <c r="AA852" s="173"/>
      <c r="AB852" s="173"/>
      <c r="AC852" s="173"/>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3"/>
      <c r="BB852" s="173"/>
      <c r="BC852" s="173"/>
      <c r="BD852" s="173"/>
      <c r="BE852" s="173"/>
      <c r="BF852" s="173"/>
      <c r="BG852" s="173"/>
      <c r="BH852" s="173"/>
      <c r="BI852" s="173"/>
      <c r="BJ852" s="173"/>
      <c r="BK852" s="173"/>
      <c r="BL852" s="173"/>
      <c r="BM852" s="3"/>
      <c r="BN852" s="3"/>
      <c r="BO852" s="3"/>
      <c r="BP852" s="3"/>
      <c r="BQ852" s="3"/>
      <c r="BR852" s="3"/>
      <c r="BS852" s="3"/>
      <c r="BT852" s="3"/>
      <c r="BU852" s="3"/>
      <c r="BV852" s="3"/>
      <c r="BW852" s="3"/>
      <c r="BX852" s="3"/>
      <c r="BY852" s="3"/>
      <c r="BZ852" s="3"/>
    </row>
    <row r="853" spans="1:78" ht="13.9" customHeight="1" x14ac:dyDescent="0.25">
      <c r="A853" s="3"/>
      <c r="B853" s="111" t="s">
        <v>1953</v>
      </c>
      <c r="C853" s="111" t="s">
        <v>2027</v>
      </c>
      <c r="D853" s="112" t="s">
        <v>23</v>
      </c>
      <c r="E853" s="189"/>
      <c r="F853" s="189"/>
      <c r="G853" s="189"/>
      <c r="H853" s="189"/>
      <c r="I853" s="189"/>
      <c r="J853" s="189"/>
      <c r="K853" s="189"/>
      <c r="L853" s="189"/>
      <c r="M853" s="189"/>
      <c r="N853" s="189">
        <v>0</v>
      </c>
      <c r="O853" s="194">
        <v>-2.0062443744446909</v>
      </c>
      <c r="P853" s="189">
        <v>-165.55908300050419</v>
      </c>
      <c r="Q853" s="189">
        <v>-267.7370195834676</v>
      </c>
      <c r="R853" s="189">
        <v>-292.71457383727557</v>
      </c>
      <c r="S853" s="197">
        <v>-303.77608389482566</v>
      </c>
      <c r="T853" s="178">
        <v>-318.38276450853402</v>
      </c>
      <c r="U853" s="178">
        <v>-330.18756862285278</v>
      </c>
      <c r="V853" s="178">
        <v>-341.83689762854954</v>
      </c>
      <c r="W853" s="178">
        <v>-353.89380286556451</v>
      </c>
      <c r="X853" s="178">
        <v>-366.65407670612859</v>
      </c>
      <c r="Y853" s="173"/>
      <c r="Z853" s="173"/>
      <c r="AA853" s="173"/>
      <c r="AB853" s="173"/>
      <c r="AC853" s="173"/>
      <c r="AD853" s="173"/>
      <c r="AE853" s="173"/>
      <c r="AF853" s="173"/>
      <c r="AG853" s="173"/>
      <c r="AH853" s="173"/>
      <c r="AI853" s="173"/>
      <c r="AJ853" s="173"/>
      <c r="AK853" s="173"/>
      <c r="AL853" s="173"/>
      <c r="AM853" s="173"/>
      <c r="AN853" s="173"/>
      <c r="AO853" s="173"/>
      <c r="AP853" s="173"/>
      <c r="AQ853" s="173"/>
      <c r="AR853" s="173"/>
      <c r="AS853" s="173"/>
      <c r="AT853" s="173"/>
      <c r="AU853" s="173"/>
      <c r="AV853" s="173"/>
      <c r="AW853" s="173"/>
      <c r="AX853" s="173"/>
      <c r="AY853" s="173"/>
      <c r="AZ853" s="173"/>
      <c r="BA853" s="173"/>
      <c r="BB853" s="173"/>
      <c r="BC853" s="173"/>
      <c r="BD853" s="173"/>
      <c r="BE853" s="173"/>
      <c r="BF853" s="173"/>
      <c r="BG853" s="173"/>
      <c r="BH853" s="173"/>
      <c r="BI853" s="173"/>
      <c r="BJ853" s="173"/>
      <c r="BK853" s="173"/>
      <c r="BL853" s="173"/>
      <c r="BM853" s="3"/>
      <c r="BN853" s="3"/>
      <c r="BO853" s="3"/>
      <c r="BP853" s="3"/>
      <c r="BQ853" s="3"/>
      <c r="BR853" s="3"/>
      <c r="BS853" s="3"/>
      <c r="BT853" s="3"/>
      <c r="BU853" s="3"/>
      <c r="BV853" s="3"/>
      <c r="BW853" s="3"/>
      <c r="BX853" s="3"/>
      <c r="BY853" s="3"/>
      <c r="BZ853" s="3"/>
    </row>
    <row r="854" spans="1:78" ht="13.9" customHeight="1" x14ac:dyDescent="0.25">
      <c r="A854" s="3"/>
      <c r="B854" s="111" t="s">
        <v>1953</v>
      </c>
      <c r="C854" s="111" t="s">
        <v>1965</v>
      </c>
      <c r="D854" s="112" t="s">
        <v>16</v>
      </c>
      <c r="E854" s="189"/>
      <c r="F854" s="189"/>
      <c r="G854" s="189"/>
      <c r="H854" s="189"/>
      <c r="I854" s="189"/>
      <c r="J854" s="189"/>
      <c r="K854" s="189"/>
      <c r="L854" s="189"/>
      <c r="M854" s="189"/>
      <c r="N854" s="189">
        <v>0</v>
      </c>
      <c r="O854" s="194">
        <v>155</v>
      </c>
      <c r="P854" s="189">
        <v>0</v>
      </c>
      <c r="Q854" s="189">
        <v>0</v>
      </c>
      <c r="R854" s="189">
        <v>0</v>
      </c>
      <c r="S854" s="197">
        <v>0</v>
      </c>
      <c r="T854" s="178">
        <v>0</v>
      </c>
      <c r="U854" s="178">
        <v>0</v>
      </c>
      <c r="V854" s="178">
        <v>0</v>
      </c>
      <c r="W854" s="178">
        <v>0</v>
      </c>
      <c r="X854" s="178">
        <v>0</v>
      </c>
      <c r="Y854" s="173"/>
      <c r="Z854" s="173"/>
      <c r="AA854" s="173"/>
      <c r="AB854" s="173"/>
      <c r="AC854" s="173"/>
      <c r="AD854" s="173"/>
      <c r="AE854" s="173"/>
      <c r="AF854" s="173"/>
      <c r="AG854" s="173"/>
      <c r="AH854" s="173"/>
      <c r="AI854" s="173"/>
      <c r="AJ854" s="173"/>
      <c r="AK854" s="173"/>
      <c r="AL854" s="173"/>
      <c r="AM854" s="173"/>
      <c r="AN854" s="173"/>
      <c r="AO854" s="173"/>
      <c r="AP854" s="173"/>
      <c r="AQ854" s="173"/>
      <c r="AR854" s="173"/>
      <c r="AS854" s="173"/>
      <c r="AT854" s="173"/>
      <c r="AU854" s="173"/>
      <c r="AV854" s="173"/>
      <c r="AW854" s="173"/>
      <c r="AX854" s="173"/>
      <c r="AY854" s="173"/>
      <c r="AZ854" s="173"/>
      <c r="BA854" s="173"/>
      <c r="BB854" s="173"/>
      <c r="BC854" s="173"/>
      <c r="BD854" s="173"/>
      <c r="BE854" s="173"/>
      <c r="BF854" s="173"/>
      <c r="BG854" s="173"/>
      <c r="BH854" s="173"/>
      <c r="BI854" s="173"/>
      <c r="BJ854" s="173"/>
      <c r="BK854" s="173"/>
      <c r="BL854" s="173"/>
      <c r="BM854" s="3"/>
      <c r="BN854" s="3"/>
      <c r="BO854" s="3"/>
      <c r="BP854" s="3"/>
      <c r="BQ854" s="3"/>
      <c r="BR854" s="3"/>
      <c r="BS854" s="3"/>
      <c r="BT854" s="3"/>
      <c r="BU854" s="3"/>
      <c r="BV854" s="3"/>
      <c r="BW854" s="3"/>
      <c r="BX854" s="3"/>
      <c r="BY854" s="3"/>
      <c r="BZ854" s="3"/>
    </row>
    <row r="855" spans="1:78" ht="13.9" customHeight="1" x14ac:dyDescent="0.25">
      <c r="A855" s="3"/>
      <c r="B855" s="111" t="s">
        <v>1953</v>
      </c>
      <c r="C855" s="111" t="s">
        <v>1965</v>
      </c>
      <c r="D855" s="112" t="s">
        <v>10</v>
      </c>
      <c r="E855" s="189"/>
      <c r="F855" s="189"/>
      <c r="G855" s="189"/>
      <c r="H855" s="189"/>
      <c r="I855" s="189"/>
      <c r="J855" s="189"/>
      <c r="K855" s="189"/>
      <c r="L855" s="189"/>
      <c r="M855" s="189"/>
      <c r="N855" s="189">
        <v>0</v>
      </c>
      <c r="O855" s="194">
        <v>-178</v>
      </c>
      <c r="P855" s="189">
        <v>0</v>
      </c>
      <c r="Q855" s="189">
        <v>0</v>
      </c>
      <c r="R855" s="189">
        <v>0</v>
      </c>
      <c r="S855" s="197">
        <v>0</v>
      </c>
      <c r="T855" s="178">
        <v>0</v>
      </c>
      <c r="U855" s="178">
        <v>0</v>
      </c>
      <c r="V855" s="178">
        <v>0</v>
      </c>
      <c r="W855" s="178">
        <v>0</v>
      </c>
      <c r="X855" s="178">
        <v>0</v>
      </c>
      <c r="Y855" s="173"/>
      <c r="Z855" s="173"/>
      <c r="AA855" s="173"/>
      <c r="AB855" s="173"/>
      <c r="AC855" s="173"/>
      <c r="AD855" s="173"/>
      <c r="AE855" s="173"/>
      <c r="AF855" s="173"/>
      <c r="AG855" s="173"/>
      <c r="AH855" s="173"/>
      <c r="AI855" s="173"/>
      <c r="AJ855" s="173"/>
      <c r="AK855" s="173"/>
      <c r="AL855" s="173"/>
      <c r="AM855" s="173"/>
      <c r="AN855" s="173"/>
      <c r="AO855" s="173"/>
      <c r="AP855" s="173"/>
      <c r="AQ855" s="173"/>
      <c r="AR855" s="173"/>
      <c r="AS855" s="173"/>
      <c r="AT855" s="173"/>
      <c r="AU855" s="173"/>
      <c r="AV855" s="173"/>
      <c r="AW855" s="173"/>
      <c r="AX855" s="173"/>
      <c r="AY855" s="173"/>
      <c r="AZ855" s="173"/>
      <c r="BA855" s="173"/>
      <c r="BB855" s="173"/>
      <c r="BC855" s="173"/>
      <c r="BD855" s="173"/>
      <c r="BE855" s="173"/>
      <c r="BF855" s="173"/>
      <c r="BG855" s="173"/>
      <c r="BH855" s="173"/>
      <c r="BI855" s="173"/>
      <c r="BJ855" s="173"/>
      <c r="BK855" s="173"/>
      <c r="BL855" s="173"/>
      <c r="BM855" s="3"/>
      <c r="BN855" s="3"/>
      <c r="BO855" s="3"/>
      <c r="BP855" s="3"/>
      <c r="BQ855" s="3"/>
      <c r="BR855" s="3"/>
      <c r="BS855" s="3"/>
      <c r="BT855" s="3"/>
      <c r="BU855" s="3"/>
      <c r="BV855" s="3"/>
      <c r="BW855" s="3"/>
      <c r="BX855" s="3"/>
      <c r="BY855" s="3"/>
      <c r="BZ855" s="3"/>
    </row>
    <row r="856" spans="1:78" ht="13.9" customHeight="1" x14ac:dyDescent="0.25">
      <c r="A856" s="3"/>
      <c r="B856" s="111" t="s">
        <v>1953</v>
      </c>
      <c r="C856" s="111" t="s">
        <v>1965</v>
      </c>
      <c r="D856" s="112" t="s">
        <v>12</v>
      </c>
      <c r="E856" s="189"/>
      <c r="F856" s="189"/>
      <c r="G856" s="189"/>
      <c r="H856" s="189"/>
      <c r="I856" s="189"/>
      <c r="J856" s="189"/>
      <c r="K856" s="189"/>
      <c r="L856" s="189"/>
      <c r="M856" s="189"/>
      <c r="N856" s="189">
        <v>0</v>
      </c>
      <c r="O856" s="194">
        <v>-24</v>
      </c>
      <c r="P856" s="189">
        <v>0</v>
      </c>
      <c r="Q856" s="189">
        <v>0</v>
      </c>
      <c r="R856" s="189">
        <v>0</v>
      </c>
      <c r="S856" s="197">
        <v>0</v>
      </c>
      <c r="T856" s="178">
        <v>0</v>
      </c>
      <c r="U856" s="178">
        <v>0</v>
      </c>
      <c r="V856" s="178">
        <v>0</v>
      </c>
      <c r="W856" s="178">
        <v>0</v>
      </c>
      <c r="X856" s="178">
        <v>0</v>
      </c>
      <c r="Y856" s="173"/>
      <c r="Z856" s="173"/>
      <c r="AA856" s="173"/>
      <c r="AB856" s="173"/>
      <c r="AC856" s="173"/>
      <c r="AD856" s="173"/>
      <c r="AE856" s="173"/>
      <c r="AF856" s="173"/>
      <c r="AG856" s="173"/>
      <c r="AH856" s="173"/>
      <c r="AI856" s="173"/>
      <c r="AJ856" s="173"/>
      <c r="AK856" s="173"/>
      <c r="AL856" s="173"/>
      <c r="AM856" s="173"/>
      <c r="AN856" s="173"/>
      <c r="AO856" s="173"/>
      <c r="AP856" s="173"/>
      <c r="AQ856" s="173"/>
      <c r="AR856" s="173"/>
      <c r="AS856" s="173"/>
      <c r="AT856" s="173"/>
      <c r="AU856" s="173"/>
      <c r="AV856" s="173"/>
      <c r="AW856" s="173"/>
      <c r="AX856" s="173"/>
      <c r="AY856" s="173"/>
      <c r="AZ856" s="173"/>
      <c r="BA856" s="173"/>
      <c r="BB856" s="173"/>
      <c r="BC856" s="173"/>
      <c r="BD856" s="173"/>
      <c r="BE856" s="173"/>
      <c r="BF856" s="173"/>
      <c r="BG856" s="173"/>
      <c r="BH856" s="173"/>
      <c r="BI856" s="173"/>
      <c r="BJ856" s="173"/>
      <c r="BK856" s="173"/>
      <c r="BL856" s="173"/>
      <c r="BM856" s="3"/>
      <c r="BN856" s="3"/>
      <c r="BO856" s="3"/>
      <c r="BP856" s="3"/>
      <c r="BQ856" s="3"/>
      <c r="BR856" s="3"/>
      <c r="BS856" s="3"/>
      <c r="BT856" s="3"/>
      <c r="BU856" s="3"/>
      <c r="BV856" s="3"/>
      <c r="BW856" s="3"/>
      <c r="BX856" s="3"/>
      <c r="BY856" s="3"/>
      <c r="BZ856" s="3"/>
    </row>
    <row r="857" spans="1:78" ht="13.9" customHeight="1" x14ac:dyDescent="0.25">
      <c r="A857" s="3"/>
      <c r="B857" s="111" t="s">
        <v>1953</v>
      </c>
      <c r="C857" s="111" t="s">
        <v>1966</v>
      </c>
      <c r="D857" s="112" t="s">
        <v>16</v>
      </c>
      <c r="E857" s="189"/>
      <c r="F857" s="189"/>
      <c r="G857" s="189"/>
      <c r="H857" s="189"/>
      <c r="I857" s="189"/>
      <c r="J857" s="189"/>
      <c r="K857" s="189"/>
      <c r="L857" s="189"/>
      <c r="M857" s="189"/>
      <c r="N857" s="189">
        <v>0</v>
      </c>
      <c r="O857" s="194">
        <v>10.54</v>
      </c>
      <c r="P857" s="189">
        <v>0</v>
      </c>
      <c r="Q857" s="189">
        <v>0</v>
      </c>
      <c r="R857" s="189">
        <v>0</v>
      </c>
      <c r="S857" s="197">
        <v>0</v>
      </c>
      <c r="T857" s="178">
        <v>0</v>
      </c>
      <c r="U857" s="178">
        <v>0</v>
      </c>
      <c r="V857" s="178">
        <v>0</v>
      </c>
      <c r="W857" s="178">
        <v>0</v>
      </c>
      <c r="X857" s="178">
        <v>0</v>
      </c>
      <c r="Y857" s="173"/>
      <c r="Z857" s="173"/>
      <c r="AA857" s="173"/>
      <c r="AB857" s="173"/>
      <c r="AC857" s="173"/>
      <c r="AD857" s="173"/>
      <c r="AE857" s="173"/>
      <c r="AF857" s="173"/>
      <c r="AG857" s="173"/>
      <c r="AH857" s="173"/>
      <c r="AI857" s="173"/>
      <c r="AJ857" s="173"/>
      <c r="AK857" s="173"/>
      <c r="AL857" s="173"/>
      <c r="AM857" s="173"/>
      <c r="AN857" s="173"/>
      <c r="AO857" s="173"/>
      <c r="AP857" s="173"/>
      <c r="AQ857" s="173"/>
      <c r="AR857" s="173"/>
      <c r="AS857" s="173"/>
      <c r="AT857" s="173"/>
      <c r="AU857" s="173"/>
      <c r="AV857" s="173"/>
      <c r="AW857" s="173"/>
      <c r="AX857" s="173"/>
      <c r="AY857" s="173"/>
      <c r="AZ857" s="173"/>
      <c r="BA857" s="173"/>
      <c r="BB857" s="173"/>
      <c r="BC857" s="173"/>
      <c r="BD857" s="173"/>
      <c r="BE857" s="173"/>
      <c r="BF857" s="173"/>
      <c r="BG857" s="173"/>
      <c r="BH857" s="173"/>
      <c r="BI857" s="173"/>
      <c r="BJ857" s="173"/>
      <c r="BK857" s="173"/>
      <c r="BL857" s="173"/>
      <c r="BM857" s="3"/>
      <c r="BN857" s="3"/>
      <c r="BO857" s="3"/>
      <c r="BP857" s="3"/>
      <c r="BQ857" s="3"/>
      <c r="BR857" s="3"/>
      <c r="BS857" s="3"/>
      <c r="BT857" s="3"/>
      <c r="BU857" s="3"/>
      <c r="BV857" s="3"/>
      <c r="BW857" s="3"/>
      <c r="BX857" s="3"/>
      <c r="BY857" s="3"/>
      <c r="BZ857" s="3"/>
    </row>
    <row r="858" spans="1:78" ht="13.9" customHeight="1" x14ac:dyDescent="0.25">
      <c r="A858" s="3"/>
      <c r="B858" s="111" t="s">
        <v>1953</v>
      </c>
      <c r="C858" s="111" t="s">
        <v>1966</v>
      </c>
      <c r="D858" s="112" t="s">
        <v>10</v>
      </c>
      <c r="E858" s="189"/>
      <c r="F858" s="189"/>
      <c r="G858" s="189"/>
      <c r="H858" s="189"/>
      <c r="I858" s="189"/>
      <c r="J858" s="189"/>
      <c r="K858" s="189"/>
      <c r="L858" s="189"/>
      <c r="M858" s="189"/>
      <c r="N858" s="189">
        <v>0</v>
      </c>
      <c r="O858" s="194">
        <v>-12.1907</v>
      </c>
      <c r="P858" s="189">
        <v>0</v>
      </c>
      <c r="Q858" s="189">
        <v>0</v>
      </c>
      <c r="R858" s="189">
        <v>0</v>
      </c>
      <c r="S858" s="197">
        <v>0</v>
      </c>
      <c r="T858" s="178">
        <v>0</v>
      </c>
      <c r="U858" s="178">
        <v>0</v>
      </c>
      <c r="V858" s="178">
        <v>0</v>
      </c>
      <c r="W858" s="178">
        <v>0</v>
      </c>
      <c r="X858" s="178">
        <v>0</v>
      </c>
      <c r="Y858" s="173"/>
      <c r="Z858" s="173"/>
      <c r="AA858" s="173"/>
      <c r="AB858" s="173"/>
      <c r="AC858" s="173"/>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3"/>
      <c r="BB858" s="173"/>
      <c r="BC858" s="173"/>
      <c r="BD858" s="173"/>
      <c r="BE858" s="173"/>
      <c r="BF858" s="173"/>
      <c r="BG858" s="173"/>
      <c r="BH858" s="173"/>
      <c r="BI858" s="173"/>
      <c r="BJ858" s="173"/>
      <c r="BK858" s="173"/>
      <c r="BL858" s="173"/>
      <c r="BM858" s="3"/>
      <c r="BN858" s="3"/>
      <c r="BO858" s="3"/>
      <c r="BP858" s="3"/>
      <c r="BQ858" s="3"/>
      <c r="BR858" s="3"/>
      <c r="BS858" s="3"/>
      <c r="BT858" s="3"/>
      <c r="BU858" s="3"/>
      <c r="BV858" s="3"/>
      <c r="BW858" s="3"/>
      <c r="BX858" s="3"/>
      <c r="BY858" s="3"/>
      <c r="BZ858" s="3"/>
    </row>
    <row r="859" spans="1:78" ht="13.9" customHeight="1" x14ac:dyDescent="0.25">
      <c r="A859" s="3"/>
      <c r="B859" s="111" t="s">
        <v>1953</v>
      </c>
      <c r="C859" s="111" t="s">
        <v>1966</v>
      </c>
      <c r="D859" s="112" t="s">
        <v>12</v>
      </c>
      <c r="E859" s="189"/>
      <c r="F859" s="189"/>
      <c r="G859" s="189"/>
      <c r="H859" s="189"/>
      <c r="I859" s="189"/>
      <c r="J859" s="189"/>
      <c r="K859" s="189"/>
      <c r="L859" s="189"/>
      <c r="M859" s="189"/>
      <c r="N859" s="189">
        <v>0</v>
      </c>
      <c r="O859" s="194">
        <v>-1.5589000000000002</v>
      </c>
      <c r="P859" s="189">
        <v>0</v>
      </c>
      <c r="Q859" s="189">
        <v>0</v>
      </c>
      <c r="R859" s="189">
        <v>0</v>
      </c>
      <c r="S859" s="197">
        <v>0</v>
      </c>
      <c r="T859" s="178">
        <v>0</v>
      </c>
      <c r="U859" s="178">
        <v>0</v>
      </c>
      <c r="V859" s="178">
        <v>0</v>
      </c>
      <c r="W859" s="178">
        <v>0</v>
      </c>
      <c r="X859" s="178">
        <v>0</v>
      </c>
      <c r="Y859" s="173"/>
      <c r="Z859" s="173"/>
      <c r="AA859" s="173"/>
      <c r="AB859" s="173"/>
      <c r="AC859" s="173"/>
      <c r="AD859" s="173"/>
      <c r="AE859" s="173"/>
      <c r="AF859" s="173"/>
      <c r="AG859" s="173"/>
      <c r="AH859" s="173"/>
      <c r="AI859" s="173"/>
      <c r="AJ859" s="173"/>
      <c r="AK859" s="173"/>
      <c r="AL859" s="173"/>
      <c r="AM859" s="173"/>
      <c r="AN859" s="173"/>
      <c r="AO859" s="173"/>
      <c r="AP859" s="173"/>
      <c r="AQ859" s="173"/>
      <c r="AR859" s="173"/>
      <c r="AS859" s="173"/>
      <c r="AT859" s="173"/>
      <c r="AU859" s="173"/>
      <c r="AV859" s="173"/>
      <c r="AW859" s="173"/>
      <c r="AX859" s="173"/>
      <c r="AY859" s="173"/>
      <c r="AZ859" s="173"/>
      <c r="BA859" s="173"/>
      <c r="BB859" s="173"/>
      <c r="BC859" s="173"/>
      <c r="BD859" s="173"/>
      <c r="BE859" s="173"/>
      <c r="BF859" s="173"/>
      <c r="BG859" s="173"/>
      <c r="BH859" s="173"/>
      <c r="BI859" s="173"/>
      <c r="BJ859" s="173"/>
      <c r="BK859" s="173"/>
      <c r="BL859" s="173"/>
      <c r="BM859" s="3"/>
      <c r="BN859" s="3"/>
      <c r="BO859" s="3"/>
      <c r="BP859" s="3"/>
      <c r="BQ859" s="3"/>
      <c r="BR859" s="3"/>
      <c r="BS859" s="3"/>
      <c r="BT859" s="3"/>
      <c r="BU859" s="3"/>
      <c r="BV859" s="3"/>
      <c r="BW859" s="3"/>
      <c r="BX859" s="3"/>
      <c r="BY859" s="3"/>
      <c r="BZ859" s="3"/>
    </row>
    <row r="860" spans="1:78" ht="13.9" customHeight="1" x14ac:dyDescent="0.25">
      <c r="A860" s="3"/>
      <c r="B860" s="111" t="s">
        <v>1953</v>
      </c>
      <c r="C860" s="111" t="s">
        <v>2028</v>
      </c>
      <c r="D860" s="112" t="s">
        <v>9</v>
      </c>
      <c r="E860" s="189"/>
      <c r="F860" s="189"/>
      <c r="G860" s="189"/>
      <c r="H860" s="189"/>
      <c r="I860" s="189"/>
      <c r="J860" s="189"/>
      <c r="K860" s="189"/>
      <c r="L860" s="189"/>
      <c r="M860" s="189"/>
      <c r="N860" s="189">
        <v>0</v>
      </c>
      <c r="O860" s="194">
        <v>-18</v>
      </c>
      <c r="P860" s="189">
        <v>0</v>
      </c>
      <c r="Q860" s="189">
        <v>0</v>
      </c>
      <c r="R860" s="189">
        <v>0</v>
      </c>
      <c r="S860" s="197">
        <v>0</v>
      </c>
      <c r="T860" s="178">
        <v>0</v>
      </c>
      <c r="U860" s="178">
        <v>0</v>
      </c>
      <c r="V860" s="178">
        <v>0</v>
      </c>
      <c r="W860" s="178">
        <v>0</v>
      </c>
      <c r="X860" s="178">
        <v>0</v>
      </c>
      <c r="Y860" s="173"/>
      <c r="Z860" s="173"/>
      <c r="AA860" s="173"/>
      <c r="AB860" s="173"/>
      <c r="AC860" s="173"/>
      <c r="AD860" s="173"/>
      <c r="AE860" s="173"/>
      <c r="AF860" s="173"/>
      <c r="AG860" s="173"/>
      <c r="AH860" s="173"/>
      <c r="AI860" s="173"/>
      <c r="AJ860" s="173"/>
      <c r="AK860" s="173"/>
      <c r="AL860" s="173"/>
      <c r="AM860" s="173"/>
      <c r="AN860" s="173"/>
      <c r="AO860" s="173"/>
      <c r="AP860" s="173"/>
      <c r="AQ860" s="173"/>
      <c r="AR860" s="173"/>
      <c r="AS860" s="173"/>
      <c r="AT860" s="173"/>
      <c r="AU860" s="173"/>
      <c r="AV860" s="173"/>
      <c r="AW860" s="173"/>
      <c r="AX860" s="173"/>
      <c r="AY860" s="173"/>
      <c r="AZ860" s="173"/>
      <c r="BA860" s="173"/>
      <c r="BB860" s="173"/>
      <c r="BC860" s="173"/>
      <c r="BD860" s="173"/>
      <c r="BE860" s="173"/>
      <c r="BF860" s="173"/>
      <c r="BG860" s="173"/>
      <c r="BH860" s="173"/>
      <c r="BI860" s="173"/>
      <c r="BJ860" s="173"/>
      <c r="BK860" s="173"/>
      <c r="BL860" s="173"/>
      <c r="BM860" s="3"/>
      <c r="BN860" s="3"/>
      <c r="BO860" s="3"/>
      <c r="BP860" s="3"/>
      <c r="BQ860" s="3"/>
      <c r="BR860" s="3"/>
      <c r="BS860" s="3"/>
      <c r="BT860" s="3"/>
      <c r="BU860" s="3"/>
      <c r="BV860" s="3"/>
      <c r="BW860" s="3"/>
      <c r="BX860" s="3"/>
      <c r="BY860" s="3"/>
      <c r="BZ860" s="3"/>
    </row>
    <row r="861" spans="1:78" ht="13.9" customHeight="1" x14ac:dyDescent="0.25">
      <c r="A861" s="3"/>
      <c r="B861" s="111" t="s">
        <v>1953</v>
      </c>
      <c r="C861" s="111" t="s">
        <v>2028</v>
      </c>
      <c r="D861" s="112" t="s">
        <v>7</v>
      </c>
      <c r="E861" s="189"/>
      <c r="F861" s="189"/>
      <c r="G861" s="189"/>
      <c r="H861" s="189"/>
      <c r="I861" s="189"/>
      <c r="J861" s="189"/>
      <c r="K861" s="189"/>
      <c r="L861" s="189"/>
      <c r="M861" s="189"/>
      <c r="N861" s="189">
        <v>0</v>
      </c>
      <c r="O861" s="194">
        <v>-2</v>
      </c>
      <c r="P861" s="189">
        <v>0</v>
      </c>
      <c r="Q861" s="189">
        <v>0</v>
      </c>
      <c r="R861" s="189">
        <v>0</v>
      </c>
      <c r="S861" s="197">
        <v>0</v>
      </c>
      <c r="T861" s="178">
        <v>0</v>
      </c>
      <c r="U861" s="178">
        <v>0</v>
      </c>
      <c r="V861" s="178">
        <v>0</v>
      </c>
      <c r="W861" s="178">
        <v>0</v>
      </c>
      <c r="X861" s="178">
        <v>0</v>
      </c>
      <c r="Y861" s="173"/>
      <c r="Z861" s="173"/>
      <c r="AA861" s="173"/>
      <c r="AB861" s="173"/>
      <c r="AC861" s="173"/>
      <c r="AD861" s="173"/>
      <c r="AE861" s="173"/>
      <c r="AF861" s="173"/>
      <c r="AG861" s="173"/>
      <c r="AH861" s="173"/>
      <c r="AI861" s="173"/>
      <c r="AJ861" s="173"/>
      <c r="AK861" s="173"/>
      <c r="AL861" s="173"/>
      <c r="AM861" s="173"/>
      <c r="AN861" s="173"/>
      <c r="AO861" s="173"/>
      <c r="AP861" s="173"/>
      <c r="AQ861" s="173"/>
      <c r="AR861" s="173"/>
      <c r="AS861" s="173"/>
      <c r="AT861" s="173"/>
      <c r="AU861" s="173"/>
      <c r="AV861" s="173"/>
      <c r="AW861" s="173"/>
      <c r="AX861" s="173"/>
      <c r="AY861" s="173"/>
      <c r="AZ861" s="173"/>
      <c r="BA861" s="173"/>
      <c r="BB861" s="173"/>
      <c r="BC861" s="173"/>
      <c r="BD861" s="173"/>
      <c r="BE861" s="173"/>
      <c r="BF861" s="173"/>
      <c r="BG861" s="173"/>
      <c r="BH861" s="173"/>
      <c r="BI861" s="173"/>
      <c r="BJ861" s="173"/>
      <c r="BK861" s="173"/>
      <c r="BL861" s="173"/>
      <c r="BM861" s="3"/>
      <c r="BN861" s="3"/>
      <c r="BO861" s="3"/>
      <c r="BP861" s="3"/>
      <c r="BQ861" s="3"/>
      <c r="BR861" s="3"/>
      <c r="BS861" s="3"/>
      <c r="BT861" s="3"/>
      <c r="BU861" s="3"/>
      <c r="BV861" s="3"/>
      <c r="BW861" s="3"/>
      <c r="BX861" s="3"/>
      <c r="BY861" s="3"/>
      <c r="BZ861" s="3"/>
    </row>
    <row r="862" spans="1:78" ht="13.9" customHeight="1" x14ac:dyDescent="0.25">
      <c r="A862" s="3"/>
      <c r="B862" s="111" t="s">
        <v>1953</v>
      </c>
      <c r="C862" s="111" t="s">
        <v>2029</v>
      </c>
      <c r="D862" s="112" t="s">
        <v>9</v>
      </c>
      <c r="E862" s="189"/>
      <c r="F862" s="189"/>
      <c r="G862" s="189"/>
      <c r="H862" s="189"/>
      <c r="I862" s="189"/>
      <c r="J862" s="189"/>
      <c r="K862" s="189"/>
      <c r="L862" s="189"/>
      <c r="M862" s="189"/>
      <c r="N862" s="189">
        <v>0</v>
      </c>
      <c r="O862" s="194">
        <v>-2283.9377572876665</v>
      </c>
      <c r="P862" s="189">
        <v>-12689.468818040437</v>
      </c>
      <c r="Q862" s="189">
        <v>-13458.591882849245</v>
      </c>
      <c r="R862" s="189">
        <v>-12538.525229779414</v>
      </c>
      <c r="S862" s="197">
        <v>-20736.2</v>
      </c>
      <c r="T862" s="178">
        <v>-21733.27339254148</v>
      </c>
      <c r="U862" s="178">
        <v>-22539.086595269076</v>
      </c>
      <c r="V862" s="178">
        <v>-23334.286839576536</v>
      </c>
      <c r="W862" s="178">
        <v>-24157.308833837124</v>
      </c>
      <c r="X862" s="178">
        <v>-25028.343798210142</v>
      </c>
      <c r="Y862" s="173"/>
      <c r="Z862" s="173"/>
      <c r="AA862" s="173"/>
      <c r="AB862" s="173"/>
      <c r="AC862" s="173"/>
      <c r="AD862" s="173"/>
      <c r="AE862" s="173"/>
      <c r="AF862" s="173"/>
      <c r="AG862" s="173"/>
      <c r="AH862" s="173"/>
      <c r="AI862" s="173"/>
      <c r="AJ862" s="173"/>
      <c r="AK862" s="173"/>
      <c r="AL862" s="173"/>
      <c r="AM862" s="173"/>
      <c r="AN862" s="173"/>
      <c r="AO862" s="173"/>
      <c r="AP862" s="173"/>
      <c r="AQ862" s="173"/>
      <c r="AR862" s="173"/>
      <c r="AS862" s="173"/>
      <c r="AT862" s="173"/>
      <c r="AU862" s="173"/>
      <c r="AV862" s="173"/>
      <c r="AW862" s="173"/>
      <c r="AX862" s="173"/>
      <c r="AY862" s="173"/>
      <c r="AZ862" s="173"/>
      <c r="BA862" s="173"/>
      <c r="BB862" s="173"/>
      <c r="BC862" s="173"/>
      <c r="BD862" s="173"/>
      <c r="BE862" s="173"/>
      <c r="BF862" s="173"/>
      <c r="BG862" s="173"/>
      <c r="BH862" s="173"/>
      <c r="BI862" s="173"/>
      <c r="BJ862" s="173"/>
      <c r="BK862" s="173"/>
      <c r="BL862" s="173"/>
      <c r="BM862" s="3"/>
      <c r="BN862" s="3"/>
      <c r="BO862" s="3"/>
      <c r="BP862" s="3"/>
      <c r="BQ862" s="3"/>
      <c r="BR862" s="3"/>
      <c r="BS862" s="3"/>
      <c r="BT862" s="3"/>
      <c r="BU862" s="3"/>
      <c r="BV862" s="3"/>
      <c r="BW862" s="3"/>
      <c r="BX862" s="3"/>
      <c r="BY862" s="3"/>
      <c r="BZ862" s="3"/>
    </row>
    <row r="863" spans="1:78" ht="13.9" customHeight="1" x14ac:dyDescent="0.25">
      <c r="A863" s="3"/>
      <c r="B863" s="111" t="s">
        <v>1953</v>
      </c>
      <c r="C863" s="111" t="s">
        <v>2029</v>
      </c>
      <c r="D863" s="112" t="s">
        <v>7</v>
      </c>
      <c r="E863" s="189"/>
      <c r="F863" s="189"/>
      <c r="G863" s="189"/>
      <c r="H863" s="189"/>
      <c r="I863" s="189"/>
      <c r="J863" s="189"/>
      <c r="K863" s="189"/>
      <c r="L863" s="189"/>
      <c r="M863" s="189"/>
      <c r="N863" s="189">
        <v>0</v>
      </c>
      <c r="O863" s="194">
        <v>-168.05724271233404</v>
      </c>
      <c r="P863" s="189">
        <v>-999.53118195956449</v>
      </c>
      <c r="Q863" s="189">
        <v>-1004.408117150754</v>
      </c>
      <c r="R863" s="189">
        <v>-1071.4747702205882</v>
      </c>
      <c r="S863" s="197">
        <v>-1761.8</v>
      </c>
      <c r="T863" s="178">
        <v>-1846.5138773246583</v>
      </c>
      <c r="U863" s="178">
        <v>-1914.977805168983</v>
      </c>
      <c r="V863" s="178">
        <v>-1982.5400292226129</v>
      </c>
      <c r="W863" s="178">
        <v>-2052.4660595217179</v>
      </c>
      <c r="X863" s="178">
        <v>-2126.4713932006171</v>
      </c>
      <c r="Y863" s="173"/>
      <c r="Z863" s="173"/>
      <c r="AA863" s="173"/>
      <c r="AB863" s="173"/>
      <c r="AC863" s="173"/>
      <c r="AD863" s="173"/>
      <c r="AE863" s="173"/>
      <c r="AF863" s="173"/>
      <c r="AG863" s="173"/>
      <c r="AH863" s="173"/>
      <c r="AI863" s="173"/>
      <c r="AJ863" s="173"/>
      <c r="AK863" s="173"/>
      <c r="AL863" s="173"/>
      <c r="AM863" s="173"/>
      <c r="AN863" s="173"/>
      <c r="AO863" s="173"/>
      <c r="AP863" s="173"/>
      <c r="AQ863" s="173"/>
      <c r="AR863" s="173"/>
      <c r="AS863" s="173"/>
      <c r="AT863" s="173"/>
      <c r="AU863" s="173"/>
      <c r="AV863" s="173"/>
      <c r="AW863" s="173"/>
      <c r="AX863" s="173"/>
      <c r="AY863" s="173"/>
      <c r="AZ863" s="173"/>
      <c r="BA863" s="173"/>
      <c r="BB863" s="173"/>
      <c r="BC863" s="173"/>
      <c r="BD863" s="173"/>
      <c r="BE863" s="173"/>
      <c r="BF863" s="173"/>
      <c r="BG863" s="173"/>
      <c r="BH863" s="173"/>
      <c r="BI863" s="173"/>
      <c r="BJ863" s="173"/>
      <c r="BK863" s="173"/>
      <c r="BL863" s="173"/>
      <c r="BM863" s="3"/>
      <c r="BN863" s="3"/>
      <c r="BO863" s="3"/>
      <c r="BP863" s="3"/>
      <c r="BQ863" s="3"/>
      <c r="BR863" s="3"/>
      <c r="BS863" s="3"/>
      <c r="BT863" s="3"/>
      <c r="BU863" s="3"/>
      <c r="BV863" s="3"/>
      <c r="BW863" s="3"/>
      <c r="BX863" s="3"/>
      <c r="BY863" s="3"/>
      <c r="BZ863" s="3"/>
    </row>
    <row r="864" spans="1:78" ht="13.9" customHeight="1" x14ac:dyDescent="0.25">
      <c r="A864" s="3"/>
      <c r="B864" s="111" t="s">
        <v>1953</v>
      </c>
      <c r="C864" s="111" t="s">
        <v>2030</v>
      </c>
      <c r="D864" s="112" t="s">
        <v>9</v>
      </c>
      <c r="E864" s="189"/>
      <c r="F864" s="189"/>
      <c r="G864" s="189"/>
      <c r="H864" s="189"/>
      <c r="I864" s="189"/>
      <c r="J864" s="189"/>
      <c r="K864" s="189"/>
      <c r="L864" s="189"/>
      <c r="M864" s="189"/>
      <c r="N864" s="189">
        <v>0</v>
      </c>
      <c r="O864" s="194">
        <v>-3141.7690723996138</v>
      </c>
      <c r="P864" s="189">
        <v>-4009.0311819595645</v>
      </c>
      <c r="Q864" s="189">
        <v>-5737.4581171507543</v>
      </c>
      <c r="R864" s="189">
        <v>-7508.3747702205883</v>
      </c>
      <c r="S864" s="197">
        <v>0</v>
      </c>
      <c r="T864" s="178">
        <v>0</v>
      </c>
      <c r="U864" s="178">
        <v>0</v>
      </c>
      <c r="V864" s="178">
        <v>0</v>
      </c>
      <c r="W864" s="178">
        <v>0</v>
      </c>
      <c r="X864" s="178">
        <v>0</v>
      </c>
      <c r="Y864" s="173"/>
      <c r="Z864" s="173"/>
      <c r="AA864" s="173"/>
      <c r="AB864" s="173"/>
      <c r="AC864" s="173"/>
      <c r="AD864" s="173"/>
      <c r="AE864" s="173"/>
      <c r="AF864" s="173"/>
      <c r="AG864" s="173"/>
      <c r="AH864" s="173"/>
      <c r="AI864" s="173"/>
      <c r="AJ864" s="173"/>
      <c r="AK864" s="173"/>
      <c r="AL864" s="173"/>
      <c r="AM864" s="173"/>
      <c r="AN864" s="173"/>
      <c r="AO864" s="173"/>
      <c r="AP864" s="173"/>
      <c r="AQ864" s="173"/>
      <c r="AR864" s="173"/>
      <c r="AS864" s="173"/>
      <c r="AT864" s="173"/>
      <c r="AU864" s="173"/>
      <c r="AV864" s="173"/>
      <c r="AW864" s="173"/>
      <c r="AX864" s="173"/>
      <c r="AY864" s="173"/>
      <c r="AZ864" s="173"/>
      <c r="BA864" s="173"/>
      <c r="BB864" s="173"/>
      <c r="BC864" s="173"/>
      <c r="BD864" s="173"/>
      <c r="BE864" s="173"/>
      <c r="BF864" s="173"/>
      <c r="BG864" s="173"/>
      <c r="BH864" s="173"/>
      <c r="BI864" s="173"/>
      <c r="BJ864" s="173"/>
      <c r="BK864" s="173"/>
      <c r="BL864" s="173"/>
      <c r="BM864" s="3"/>
      <c r="BN864" s="3"/>
      <c r="BO864" s="3"/>
      <c r="BP864" s="3"/>
      <c r="BQ864" s="3"/>
      <c r="BR864" s="3"/>
      <c r="BS864" s="3"/>
      <c r="BT864" s="3"/>
      <c r="BU864" s="3"/>
      <c r="BV864" s="3"/>
      <c r="BW864" s="3"/>
      <c r="BX864" s="3"/>
      <c r="BY864" s="3"/>
      <c r="BZ864" s="3"/>
    </row>
    <row r="865" spans="1:78" ht="13.9" customHeight="1" x14ac:dyDescent="0.25">
      <c r="A865" s="3"/>
      <c r="B865" s="111" t="s">
        <v>1953</v>
      </c>
      <c r="C865" s="111" t="s">
        <v>2030</v>
      </c>
      <c r="D865" s="112" t="s">
        <v>7</v>
      </c>
      <c r="E865" s="189"/>
      <c r="F865" s="189"/>
      <c r="G865" s="189"/>
      <c r="H865" s="189"/>
      <c r="I865" s="189"/>
      <c r="J865" s="189"/>
      <c r="K865" s="189"/>
      <c r="L865" s="189"/>
      <c r="M865" s="189"/>
      <c r="N865" s="189">
        <v>0</v>
      </c>
      <c r="O865" s="194">
        <v>-162.03026116429578</v>
      </c>
      <c r="P865" s="189">
        <v>-315.06881804043547</v>
      </c>
      <c r="Q865" s="189">
        <v>-427.79188284924601</v>
      </c>
      <c r="R865" s="189">
        <v>-641.62522977941171</v>
      </c>
      <c r="S865" s="197">
        <v>0</v>
      </c>
      <c r="T865" s="178">
        <v>0</v>
      </c>
      <c r="U865" s="178">
        <v>0</v>
      </c>
      <c r="V865" s="178">
        <v>0</v>
      </c>
      <c r="W865" s="178">
        <v>0</v>
      </c>
      <c r="X865" s="178">
        <v>0</v>
      </c>
      <c r="Y865" s="173"/>
      <c r="Z865" s="173"/>
      <c r="AA865" s="173"/>
      <c r="AB865" s="173"/>
      <c r="AC865" s="173"/>
      <c r="AD865" s="173"/>
      <c r="AE865" s="173"/>
      <c r="AF865" s="173"/>
      <c r="AG865" s="173"/>
      <c r="AH865" s="173"/>
      <c r="AI865" s="173"/>
      <c r="AJ865" s="173"/>
      <c r="AK865" s="173"/>
      <c r="AL865" s="173"/>
      <c r="AM865" s="173"/>
      <c r="AN865" s="173"/>
      <c r="AO865" s="173"/>
      <c r="AP865" s="173"/>
      <c r="AQ865" s="173"/>
      <c r="AR865" s="173"/>
      <c r="AS865" s="173"/>
      <c r="AT865" s="173"/>
      <c r="AU865" s="173"/>
      <c r="AV865" s="173"/>
      <c r="AW865" s="173"/>
      <c r="AX865" s="173"/>
      <c r="AY865" s="173"/>
      <c r="AZ865" s="173"/>
      <c r="BA865" s="173"/>
      <c r="BB865" s="173"/>
      <c r="BC865" s="173"/>
      <c r="BD865" s="173"/>
      <c r="BE865" s="173"/>
      <c r="BF865" s="173"/>
      <c r="BG865" s="173"/>
      <c r="BH865" s="173"/>
      <c r="BI865" s="173"/>
      <c r="BJ865" s="173"/>
      <c r="BK865" s="173"/>
      <c r="BL865" s="173"/>
      <c r="BM865" s="3"/>
      <c r="BN865" s="3"/>
      <c r="BO865" s="3"/>
      <c r="BP865" s="3"/>
      <c r="BQ865" s="3"/>
      <c r="BR865" s="3"/>
      <c r="BS865" s="3"/>
      <c r="BT865" s="3"/>
      <c r="BU865" s="3"/>
      <c r="BV865" s="3"/>
      <c r="BW865" s="3"/>
      <c r="BX865" s="3"/>
      <c r="BY865" s="3"/>
      <c r="BZ865" s="3"/>
    </row>
    <row r="866" spans="1:78" ht="13.9" customHeight="1" x14ac:dyDescent="0.25">
      <c r="A866" s="3"/>
      <c r="B866" s="111" t="s">
        <v>1953</v>
      </c>
      <c r="C866" s="111" t="s">
        <v>2031</v>
      </c>
      <c r="D866" s="112" t="s">
        <v>9</v>
      </c>
      <c r="E866" s="189"/>
      <c r="F866" s="189"/>
      <c r="G866" s="189"/>
      <c r="H866" s="189"/>
      <c r="I866" s="189"/>
      <c r="J866" s="189"/>
      <c r="K866" s="189"/>
      <c r="L866" s="189"/>
      <c r="M866" s="189"/>
      <c r="N866" s="189">
        <v>0</v>
      </c>
      <c r="O866" s="194">
        <v>-1091.6473946757374</v>
      </c>
      <c r="P866" s="189">
        <v>0</v>
      </c>
      <c r="Q866" s="189">
        <v>0</v>
      </c>
      <c r="R866" s="189">
        <v>0</v>
      </c>
      <c r="S866" s="197">
        <v>0</v>
      </c>
      <c r="T866" s="178">
        <v>0</v>
      </c>
      <c r="U866" s="178">
        <v>0</v>
      </c>
      <c r="V866" s="178">
        <v>0</v>
      </c>
      <c r="W866" s="178">
        <v>0</v>
      </c>
      <c r="X866" s="178">
        <v>0</v>
      </c>
      <c r="Y866" s="173"/>
      <c r="Z866" s="173"/>
      <c r="AA866" s="173"/>
      <c r="AB866" s="173"/>
      <c r="AC866" s="173"/>
      <c r="AD866" s="173"/>
      <c r="AE866" s="173"/>
      <c r="AF866" s="173"/>
      <c r="AG866" s="173"/>
      <c r="AH866" s="173"/>
      <c r="AI866" s="173"/>
      <c r="AJ866" s="173"/>
      <c r="AK866" s="173"/>
      <c r="AL866" s="173"/>
      <c r="AM866" s="173"/>
      <c r="AN866" s="173"/>
      <c r="AO866" s="173"/>
      <c r="AP866" s="173"/>
      <c r="AQ866" s="173"/>
      <c r="AR866" s="173"/>
      <c r="AS866" s="173"/>
      <c r="AT866" s="173"/>
      <c r="AU866" s="173"/>
      <c r="AV866" s="173"/>
      <c r="AW866" s="173"/>
      <c r="AX866" s="173"/>
      <c r="AY866" s="173"/>
      <c r="AZ866" s="173"/>
      <c r="BA866" s="173"/>
      <c r="BB866" s="173"/>
      <c r="BC866" s="173"/>
      <c r="BD866" s="173"/>
      <c r="BE866" s="173"/>
      <c r="BF866" s="173"/>
      <c r="BG866" s="173"/>
      <c r="BH866" s="173"/>
      <c r="BI866" s="173"/>
      <c r="BJ866" s="173"/>
      <c r="BK866" s="173"/>
      <c r="BL866" s="173"/>
      <c r="BM866" s="3"/>
      <c r="BN866" s="3"/>
      <c r="BO866" s="3"/>
      <c r="BP866" s="3"/>
      <c r="BQ866" s="3"/>
      <c r="BR866" s="3"/>
      <c r="BS866" s="3"/>
      <c r="BT866" s="3"/>
      <c r="BU866" s="3"/>
      <c r="BV866" s="3"/>
      <c r="BW866" s="3"/>
      <c r="BX866" s="3"/>
      <c r="BY866" s="3"/>
      <c r="BZ866" s="3"/>
    </row>
    <row r="867" spans="1:78" ht="13.9" customHeight="1" x14ac:dyDescent="0.25">
      <c r="A867" s="3"/>
      <c r="B867" s="111" t="s">
        <v>1953</v>
      </c>
      <c r="C867" s="111" t="s">
        <v>2031</v>
      </c>
      <c r="D867" s="112" t="s">
        <v>7</v>
      </c>
      <c r="E867" s="189"/>
      <c r="F867" s="189"/>
      <c r="G867" s="189"/>
      <c r="H867" s="189"/>
      <c r="I867" s="189"/>
      <c r="J867" s="189"/>
      <c r="K867" s="189"/>
      <c r="L867" s="189"/>
      <c r="M867" s="189"/>
      <c r="N867" s="189">
        <v>0</v>
      </c>
      <c r="O867" s="194">
        <v>-97.148520062944215</v>
      </c>
      <c r="P867" s="189">
        <v>0</v>
      </c>
      <c r="Q867" s="189">
        <v>0</v>
      </c>
      <c r="R867" s="189">
        <v>0</v>
      </c>
      <c r="S867" s="197">
        <v>0</v>
      </c>
      <c r="T867" s="178">
        <v>0</v>
      </c>
      <c r="U867" s="178">
        <v>0</v>
      </c>
      <c r="V867" s="178">
        <v>0</v>
      </c>
      <c r="W867" s="178">
        <v>0</v>
      </c>
      <c r="X867" s="178">
        <v>0</v>
      </c>
      <c r="Y867" s="173"/>
      <c r="Z867" s="173"/>
      <c r="AA867" s="173"/>
      <c r="AB867" s="173"/>
      <c r="AC867" s="173"/>
      <c r="AD867" s="173"/>
      <c r="AE867" s="173"/>
      <c r="AF867" s="173"/>
      <c r="AG867" s="173"/>
      <c r="AH867" s="173"/>
      <c r="AI867" s="173"/>
      <c r="AJ867" s="173"/>
      <c r="AK867" s="173"/>
      <c r="AL867" s="173"/>
      <c r="AM867" s="173"/>
      <c r="AN867" s="173"/>
      <c r="AO867" s="173"/>
      <c r="AP867" s="173"/>
      <c r="AQ867" s="173"/>
      <c r="AR867" s="173"/>
      <c r="AS867" s="173"/>
      <c r="AT867" s="173"/>
      <c r="AU867" s="173"/>
      <c r="AV867" s="173"/>
      <c r="AW867" s="173"/>
      <c r="AX867" s="173"/>
      <c r="AY867" s="173"/>
      <c r="AZ867" s="173"/>
      <c r="BA867" s="173"/>
      <c r="BB867" s="173"/>
      <c r="BC867" s="173"/>
      <c r="BD867" s="173"/>
      <c r="BE867" s="173"/>
      <c r="BF867" s="173"/>
      <c r="BG867" s="173"/>
      <c r="BH867" s="173"/>
      <c r="BI867" s="173"/>
      <c r="BJ867" s="173"/>
      <c r="BK867" s="173"/>
      <c r="BL867" s="173"/>
      <c r="BM867" s="3"/>
      <c r="BN867" s="3"/>
      <c r="BO867" s="3"/>
      <c r="BP867" s="3"/>
      <c r="BQ867" s="3"/>
      <c r="BR867" s="3"/>
      <c r="BS867" s="3"/>
      <c r="BT867" s="3"/>
      <c r="BU867" s="3"/>
      <c r="BV867" s="3"/>
      <c r="BW867" s="3"/>
      <c r="BX867" s="3"/>
      <c r="BY867" s="3"/>
      <c r="BZ867" s="3"/>
    </row>
    <row r="868" spans="1:78" ht="13.9" customHeight="1" x14ac:dyDescent="0.25">
      <c r="A868" s="3"/>
      <c r="B868" s="111" t="s">
        <v>1953</v>
      </c>
      <c r="C868" s="111" t="s">
        <v>2031</v>
      </c>
      <c r="D868" s="112" t="s">
        <v>10</v>
      </c>
      <c r="E868" s="189"/>
      <c r="F868" s="189"/>
      <c r="G868" s="189"/>
      <c r="H868" s="189"/>
      <c r="I868" s="189"/>
      <c r="J868" s="189"/>
      <c r="K868" s="189"/>
      <c r="L868" s="189"/>
      <c r="M868" s="189"/>
      <c r="N868" s="189">
        <v>0</v>
      </c>
      <c r="O868" s="194">
        <v>-21.833000893514701</v>
      </c>
      <c r="P868" s="189">
        <v>0</v>
      </c>
      <c r="Q868" s="189">
        <v>0</v>
      </c>
      <c r="R868" s="189">
        <v>0</v>
      </c>
      <c r="S868" s="197">
        <v>0</v>
      </c>
      <c r="T868" s="178">
        <v>0</v>
      </c>
      <c r="U868" s="178">
        <v>0</v>
      </c>
      <c r="V868" s="178">
        <v>0</v>
      </c>
      <c r="W868" s="178">
        <v>0</v>
      </c>
      <c r="X868" s="178">
        <v>0</v>
      </c>
      <c r="Y868" s="173"/>
      <c r="Z868" s="173"/>
      <c r="AA868" s="173"/>
      <c r="AB868" s="173"/>
      <c r="AC868" s="173"/>
      <c r="AD868" s="173"/>
      <c r="AE868" s="173"/>
      <c r="AF868" s="173"/>
      <c r="AG868" s="173"/>
      <c r="AH868" s="173"/>
      <c r="AI868" s="173"/>
      <c r="AJ868" s="173"/>
      <c r="AK868" s="173"/>
      <c r="AL868" s="173"/>
      <c r="AM868" s="173"/>
      <c r="AN868" s="173"/>
      <c r="AO868" s="173"/>
      <c r="AP868" s="173"/>
      <c r="AQ868" s="173"/>
      <c r="AR868" s="173"/>
      <c r="AS868" s="173"/>
      <c r="AT868" s="173"/>
      <c r="AU868" s="173"/>
      <c r="AV868" s="173"/>
      <c r="AW868" s="173"/>
      <c r="AX868" s="173"/>
      <c r="AY868" s="173"/>
      <c r="AZ868" s="173"/>
      <c r="BA868" s="173"/>
      <c r="BB868" s="173"/>
      <c r="BC868" s="173"/>
      <c r="BD868" s="173"/>
      <c r="BE868" s="173"/>
      <c r="BF868" s="173"/>
      <c r="BG868" s="173"/>
      <c r="BH868" s="173"/>
      <c r="BI868" s="173"/>
      <c r="BJ868" s="173"/>
      <c r="BK868" s="173"/>
      <c r="BL868" s="173"/>
      <c r="BM868" s="3"/>
      <c r="BN868" s="3"/>
      <c r="BO868" s="3"/>
      <c r="BP868" s="3"/>
      <c r="BQ868" s="3"/>
      <c r="BR868" s="3"/>
      <c r="BS868" s="3"/>
      <c r="BT868" s="3"/>
      <c r="BU868" s="3"/>
      <c r="BV868" s="3"/>
      <c r="BW868" s="3"/>
      <c r="BX868" s="3"/>
      <c r="BY868" s="3"/>
      <c r="BZ868" s="3"/>
    </row>
    <row r="869" spans="1:78" ht="13.9" customHeight="1" x14ac:dyDescent="0.25">
      <c r="A869" s="3"/>
      <c r="B869" s="111" t="s">
        <v>1953</v>
      </c>
      <c r="C869" s="111" t="s">
        <v>2031</v>
      </c>
      <c r="D869" s="112" t="s">
        <v>12</v>
      </c>
      <c r="E869" s="189"/>
      <c r="F869" s="189"/>
      <c r="G869" s="189"/>
      <c r="H869" s="189"/>
      <c r="I869" s="189"/>
      <c r="J869" s="189"/>
      <c r="K869" s="189"/>
      <c r="L869" s="189"/>
      <c r="M869" s="189"/>
      <c r="N869" s="189">
        <v>0</v>
      </c>
      <c r="O869" s="194">
        <v>-1.9429704012588844</v>
      </c>
      <c r="P869" s="189">
        <v>0</v>
      </c>
      <c r="Q869" s="189">
        <v>0</v>
      </c>
      <c r="R869" s="189">
        <v>0</v>
      </c>
      <c r="S869" s="197">
        <v>0</v>
      </c>
      <c r="T869" s="178">
        <v>0</v>
      </c>
      <c r="U869" s="178">
        <v>0</v>
      </c>
      <c r="V869" s="178">
        <v>0</v>
      </c>
      <c r="W869" s="178">
        <v>0</v>
      </c>
      <c r="X869" s="178">
        <v>0</v>
      </c>
      <c r="Y869" s="173"/>
      <c r="Z869" s="173"/>
      <c r="AA869" s="173"/>
      <c r="AB869" s="173"/>
      <c r="AC869" s="173"/>
      <c r="AD869" s="173"/>
      <c r="AE869" s="173"/>
      <c r="AF869" s="173"/>
      <c r="AG869" s="173"/>
      <c r="AH869" s="173"/>
      <c r="AI869" s="173"/>
      <c r="AJ869" s="173"/>
      <c r="AK869" s="173"/>
      <c r="AL869" s="173"/>
      <c r="AM869" s="173"/>
      <c r="AN869" s="173"/>
      <c r="AO869" s="173"/>
      <c r="AP869" s="173"/>
      <c r="AQ869" s="173"/>
      <c r="AR869" s="173"/>
      <c r="AS869" s="173"/>
      <c r="AT869" s="173"/>
      <c r="AU869" s="173"/>
      <c r="AV869" s="173"/>
      <c r="AW869" s="173"/>
      <c r="AX869" s="173"/>
      <c r="AY869" s="173"/>
      <c r="AZ869" s="173"/>
      <c r="BA869" s="173"/>
      <c r="BB869" s="173"/>
      <c r="BC869" s="173"/>
      <c r="BD869" s="173"/>
      <c r="BE869" s="173"/>
      <c r="BF869" s="173"/>
      <c r="BG869" s="173"/>
      <c r="BH869" s="173"/>
      <c r="BI869" s="173"/>
      <c r="BJ869" s="173"/>
      <c r="BK869" s="173"/>
      <c r="BL869" s="173"/>
      <c r="BM869" s="3"/>
      <c r="BN869" s="3"/>
      <c r="BO869" s="3"/>
      <c r="BP869" s="3"/>
      <c r="BQ869" s="3"/>
      <c r="BR869" s="3"/>
      <c r="BS869" s="3"/>
      <c r="BT869" s="3"/>
      <c r="BU869" s="3"/>
      <c r="BV869" s="3"/>
      <c r="BW869" s="3"/>
      <c r="BX869" s="3"/>
      <c r="BY869" s="3"/>
      <c r="BZ869" s="3"/>
    </row>
    <row r="870" spans="1:78" ht="13.9" customHeight="1" x14ac:dyDescent="0.25">
      <c r="A870" s="3"/>
      <c r="B870" s="111" t="s">
        <v>1953</v>
      </c>
      <c r="C870" s="111" t="s">
        <v>2032</v>
      </c>
      <c r="D870" s="112" t="s">
        <v>9</v>
      </c>
      <c r="E870" s="189"/>
      <c r="F870" s="189"/>
      <c r="G870" s="189"/>
      <c r="H870" s="189"/>
      <c r="I870" s="189"/>
      <c r="J870" s="189"/>
      <c r="K870" s="189"/>
      <c r="L870" s="189"/>
      <c r="M870" s="189"/>
      <c r="N870" s="189">
        <v>0</v>
      </c>
      <c r="O870" s="194">
        <v>-87.331791574058983</v>
      </c>
      <c r="P870" s="189">
        <v>0</v>
      </c>
      <c r="Q870" s="189">
        <v>0</v>
      </c>
      <c r="R870" s="189">
        <v>0</v>
      </c>
      <c r="S870" s="197">
        <v>0</v>
      </c>
      <c r="T870" s="178">
        <v>0</v>
      </c>
      <c r="U870" s="178">
        <v>0</v>
      </c>
      <c r="V870" s="178">
        <v>0</v>
      </c>
      <c r="W870" s="178">
        <v>0</v>
      </c>
      <c r="X870" s="178">
        <v>0</v>
      </c>
      <c r="Y870" s="173"/>
      <c r="Z870" s="173"/>
      <c r="AA870" s="173"/>
      <c r="AB870" s="173"/>
      <c r="AC870" s="173"/>
      <c r="AD870" s="173"/>
      <c r="AE870" s="173"/>
      <c r="AF870" s="173"/>
      <c r="AG870" s="173"/>
      <c r="AH870" s="173"/>
      <c r="AI870" s="173"/>
      <c r="AJ870" s="173"/>
      <c r="AK870" s="173"/>
      <c r="AL870" s="173"/>
      <c r="AM870" s="173"/>
      <c r="AN870" s="173"/>
      <c r="AO870" s="173"/>
      <c r="AP870" s="173"/>
      <c r="AQ870" s="173"/>
      <c r="AR870" s="173"/>
      <c r="AS870" s="173"/>
      <c r="AT870" s="173"/>
      <c r="AU870" s="173"/>
      <c r="AV870" s="173"/>
      <c r="AW870" s="173"/>
      <c r="AX870" s="173"/>
      <c r="AY870" s="173"/>
      <c r="AZ870" s="173"/>
      <c r="BA870" s="173"/>
      <c r="BB870" s="173"/>
      <c r="BC870" s="173"/>
      <c r="BD870" s="173"/>
      <c r="BE870" s="173"/>
      <c r="BF870" s="173"/>
      <c r="BG870" s="173"/>
      <c r="BH870" s="173"/>
      <c r="BI870" s="173"/>
      <c r="BJ870" s="173"/>
      <c r="BK870" s="173"/>
      <c r="BL870" s="173"/>
      <c r="BM870" s="3"/>
      <c r="BN870" s="3"/>
      <c r="BO870" s="3"/>
      <c r="BP870" s="3"/>
      <c r="BQ870" s="3"/>
      <c r="BR870" s="3"/>
      <c r="BS870" s="3"/>
      <c r="BT870" s="3"/>
      <c r="BU870" s="3"/>
      <c r="BV870" s="3"/>
      <c r="BW870" s="3"/>
      <c r="BX870" s="3"/>
      <c r="BY870" s="3"/>
      <c r="BZ870" s="3"/>
    </row>
    <row r="871" spans="1:78" ht="13.9" customHeight="1" x14ac:dyDescent="0.25">
      <c r="A871" s="3"/>
      <c r="B871" s="111" t="s">
        <v>1953</v>
      </c>
      <c r="C871" s="111" t="s">
        <v>2032</v>
      </c>
      <c r="D871" s="112" t="s">
        <v>7</v>
      </c>
      <c r="E871" s="189"/>
      <c r="F871" s="189"/>
      <c r="G871" s="189"/>
      <c r="H871" s="189"/>
      <c r="I871" s="189"/>
      <c r="J871" s="189"/>
      <c r="K871" s="189"/>
      <c r="L871" s="189"/>
      <c r="M871" s="189"/>
      <c r="N871" s="189">
        <v>0</v>
      </c>
      <c r="O871" s="194">
        <v>-7.7718816050355377</v>
      </c>
      <c r="P871" s="189">
        <v>0</v>
      </c>
      <c r="Q871" s="189">
        <v>0</v>
      </c>
      <c r="R871" s="189">
        <v>0</v>
      </c>
      <c r="S871" s="197">
        <v>0</v>
      </c>
      <c r="T871" s="178">
        <v>0</v>
      </c>
      <c r="U871" s="178">
        <v>0</v>
      </c>
      <c r="V871" s="178">
        <v>0</v>
      </c>
      <c r="W871" s="178">
        <v>0</v>
      </c>
      <c r="X871" s="178">
        <v>0</v>
      </c>
      <c r="Y871" s="173"/>
      <c r="Z871" s="173"/>
      <c r="AA871" s="173"/>
      <c r="AB871" s="173"/>
      <c r="AC871" s="173"/>
      <c r="AD871" s="173"/>
      <c r="AE871" s="173"/>
      <c r="AF871" s="173"/>
      <c r="AG871" s="173"/>
      <c r="AH871" s="173"/>
      <c r="AI871" s="173"/>
      <c r="AJ871" s="173"/>
      <c r="AK871" s="173"/>
      <c r="AL871" s="173"/>
      <c r="AM871" s="173"/>
      <c r="AN871" s="173"/>
      <c r="AO871" s="173"/>
      <c r="AP871" s="173"/>
      <c r="AQ871" s="173"/>
      <c r="AR871" s="173"/>
      <c r="AS871" s="173"/>
      <c r="AT871" s="173"/>
      <c r="AU871" s="173"/>
      <c r="AV871" s="173"/>
      <c r="AW871" s="173"/>
      <c r="AX871" s="173"/>
      <c r="AY871" s="173"/>
      <c r="AZ871" s="173"/>
      <c r="BA871" s="173"/>
      <c r="BB871" s="173"/>
      <c r="BC871" s="173"/>
      <c r="BD871" s="173"/>
      <c r="BE871" s="173"/>
      <c r="BF871" s="173"/>
      <c r="BG871" s="173"/>
      <c r="BH871" s="173"/>
      <c r="BI871" s="173"/>
      <c r="BJ871" s="173"/>
      <c r="BK871" s="173"/>
      <c r="BL871" s="173"/>
      <c r="BM871" s="3"/>
      <c r="BN871" s="3"/>
      <c r="BO871" s="3"/>
      <c r="BP871" s="3"/>
      <c r="BQ871" s="3"/>
      <c r="BR871" s="3"/>
      <c r="BS871" s="3"/>
      <c r="BT871" s="3"/>
      <c r="BU871" s="3"/>
      <c r="BV871" s="3"/>
      <c r="BW871" s="3"/>
      <c r="BX871" s="3"/>
      <c r="BY871" s="3"/>
      <c r="BZ871" s="3"/>
    </row>
    <row r="872" spans="1:78" ht="13.9" customHeight="1" x14ac:dyDescent="0.25">
      <c r="A872" s="3"/>
      <c r="B872" s="111" t="s">
        <v>1953</v>
      </c>
      <c r="C872" s="111" t="s">
        <v>2033</v>
      </c>
      <c r="D872" s="112" t="s">
        <v>9</v>
      </c>
      <c r="E872" s="189"/>
      <c r="F872" s="189"/>
      <c r="G872" s="189"/>
      <c r="H872" s="189"/>
      <c r="I872" s="189"/>
      <c r="J872" s="189"/>
      <c r="K872" s="189"/>
      <c r="L872" s="189"/>
      <c r="M872" s="189"/>
      <c r="N872" s="189">
        <v>0</v>
      </c>
      <c r="O872" s="194">
        <v>-79.450097384500168</v>
      </c>
      <c r="P872" s="189">
        <v>0</v>
      </c>
      <c r="Q872" s="189">
        <v>0</v>
      </c>
      <c r="R872" s="189">
        <v>0</v>
      </c>
      <c r="S872" s="197">
        <v>0</v>
      </c>
      <c r="T872" s="178">
        <v>0</v>
      </c>
      <c r="U872" s="178">
        <v>0</v>
      </c>
      <c r="V872" s="178">
        <v>0</v>
      </c>
      <c r="W872" s="178">
        <v>0</v>
      </c>
      <c r="X872" s="178">
        <v>0</v>
      </c>
      <c r="Y872" s="173"/>
      <c r="Z872" s="173"/>
      <c r="AA872" s="173"/>
      <c r="AB872" s="173"/>
      <c r="AC872" s="173"/>
      <c r="AD872" s="173"/>
      <c r="AE872" s="173"/>
      <c r="AF872" s="173"/>
      <c r="AG872" s="173"/>
      <c r="AH872" s="173"/>
      <c r="AI872" s="173"/>
      <c r="AJ872" s="173"/>
      <c r="AK872" s="173"/>
      <c r="AL872" s="173"/>
      <c r="AM872" s="173"/>
      <c r="AN872" s="173"/>
      <c r="AO872" s="173"/>
      <c r="AP872" s="173"/>
      <c r="AQ872" s="173"/>
      <c r="AR872" s="173"/>
      <c r="AS872" s="173"/>
      <c r="AT872" s="173"/>
      <c r="AU872" s="173"/>
      <c r="AV872" s="173"/>
      <c r="AW872" s="173"/>
      <c r="AX872" s="173"/>
      <c r="AY872" s="173"/>
      <c r="AZ872" s="173"/>
      <c r="BA872" s="173"/>
      <c r="BB872" s="173"/>
      <c r="BC872" s="173"/>
      <c r="BD872" s="173"/>
      <c r="BE872" s="173"/>
      <c r="BF872" s="173"/>
      <c r="BG872" s="173"/>
      <c r="BH872" s="173"/>
      <c r="BI872" s="173"/>
      <c r="BJ872" s="173"/>
      <c r="BK872" s="173"/>
      <c r="BL872" s="173"/>
      <c r="BM872" s="3"/>
      <c r="BN872" s="3"/>
      <c r="BO872" s="3"/>
      <c r="BP872" s="3"/>
      <c r="BQ872" s="3"/>
      <c r="BR872" s="3"/>
      <c r="BS872" s="3"/>
      <c r="BT872" s="3"/>
      <c r="BU872" s="3"/>
      <c r="BV872" s="3"/>
      <c r="BW872" s="3"/>
      <c r="BX872" s="3"/>
      <c r="BY872" s="3"/>
      <c r="BZ872" s="3"/>
    </row>
    <row r="873" spans="1:78" ht="13.9" customHeight="1" x14ac:dyDescent="0.25">
      <c r="A873" s="3"/>
      <c r="B873" s="111" t="s">
        <v>1953</v>
      </c>
      <c r="C873" s="111" t="s">
        <v>2033</v>
      </c>
      <c r="D873" s="112" t="s">
        <v>7</v>
      </c>
      <c r="E873" s="189"/>
      <c r="F873" s="189"/>
      <c r="G873" s="189"/>
      <c r="H873" s="189"/>
      <c r="I873" s="189"/>
      <c r="J873" s="189"/>
      <c r="K873" s="189"/>
      <c r="L873" s="189"/>
      <c r="M873" s="189"/>
      <c r="N873" s="189">
        <v>0</v>
      </c>
      <c r="O873" s="194">
        <v>-7.0704692901810802</v>
      </c>
      <c r="P873" s="189">
        <v>0</v>
      </c>
      <c r="Q873" s="189">
        <v>0</v>
      </c>
      <c r="R873" s="189">
        <v>0</v>
      </c>
      <c r="S873" s="197">
        <v>0</v>
      </c>
      <c r="T873" s="178">
        <v>0</v>
      </c>
      <c r="U873" s="178">
        <v>0</v>
      </c>
      <c r="V873" s="178">
        <v>0</v>
      </c>
      <c r="W873" s="178">
        <v>0</v>
      </c>
      <c r="X873" s="178">
        <v>0</v>
      </c>
      <c r="Y873" s="173"/>
      <c r="Z873" s="173"/>
      <c r="AA873" s="173"/>
      <c r="AB873" s="173"/>
      <c r="AC873" s="173"/>
      <c r="AD873" s="173"/>
      <c r="AE873" s="173"/>
      <c r="AF873" s="173"/>
      <c r="AG873" s="173"/>
      <c r="AH873" s="173"/>
      <c r="AI873" s="173"/>
      <c r="AJ873" s="173"/>
      <c r="AK873" s="173"/>
      <c r="AL873" s="173"/>
      <c r="AM873" s="173"/>
      <c r="AN873" s="173"/>
      <c r="AO873" s="173"/>
      <c r="AP873" s="173"/>
      <c r="AQ873" s="173"/>
      <c r="AR873" s="173"/>
      <c r="AS873" s="173"/>
      <c r="AT873" s="173"/>
      <c r="AU873" s="173"/>
      <c r="AV873" s="173"/>
      <c r="AW873" s="173"/>
      <c r="AX873" s="173"/>
      <c r="AY873" s="173"/>
      <c r="AZ873" s="173"/>
      <c r="BA873" s="173"/>
      <c r="BB873" s="173"/>
      <c r="BC873" s="173"/>
      <c r="BD873" s="173"/>
      <c r="BE873" s="173"/>
      <c r="BF873" s="173"/>
      <c r="BG873" s="173"/>
      <c r="BH873" s="173"/>
      <c r="BI873" s="173"/>
      <c r="BJ873" s="173"/>
      <c r="BK873" s="173"/>
      <c r="BL873" s="173"/>
      <c r="BM873" s="3"/>
      <c r="BN873" s="3"/>
      <c r="BO873" s="3"/>
      <c r="BP873" s="3"/>
      <c r="BQ873" s="3"/>
      <c r="BR873" s="3"/>
      <c r="BS873" s="3"/>
      <c r="BT873" s="3"/>
      <c r="BU873" s="3"/>
      <c r="BV873" s="3"/>
      <c r="BW873" s="3"/>
      <c r="BX873" s="3"/>
      <c r="BY873" s="3"/>
      <c r="BZ873" s="3"/>
    </row>
    <row r="874" spans="1:78" ht="13.9" customHeight="1" x14ac:dyDescent="0.25">
      <c r="A874" s="3"/>
      <c r="B874" s="111" t="s">
        <v>1953</v>
      </c>
      <c r="C874" s="111" t="s">
        <v>2033</v>
      </c>
      <c r="D874" s="112" t="s">
        <v>10</v>
      </c>
      <c r="E874" s="189"/>
      <c r="F874" s="189"/>
      <c r="G874" s="189"/>
      <c r="H874" s="189"/>
      <c r="I874" s="189"/>
      <c r="J874" s="189"/>
      <c r="K874" s="189"/>
      <c r="L874" s="189"/>
      <c r="M874" s="189"/>
      <c r="N874" s="189">
        <v>0</v>
      </c>
      <c r="O874" s="194">
        <v>-6.8773785864571453</v>
      </c>
      <c r="P874" s="189">
        <v>0</v>
      </c>
      <c r="Q874" s="189">
        <v>0</v>
      </c>
      <c r="R874" s="189">
        <v>0</v>
      </c>
      <c r="S874" s="197">
        <v>0</v>
      </c>
      <c r="T874" s="178">
        <v>0</v>
      </c>
      <c r="U874" s="178">
        <v>0</v>
      </c>
      <c r="V874" s="178">
        <v>0</v>
      </c>
      <c r="W874" s="178">
        <v>0</v>
      </c>
      <c r="X874" s="178">
        <v>0</v>
      </c>
      <c r="Y874" s="173"/>
      <c r="Z874" s="173"/>
      <c r="AA874" s="173"/>
      <c r="AB874" s="173"/>
      <c r="AC874" s="173"/>
      <c r="AD874" s="173"/>
      <c r="AE874" s="173"/>
      <c r="AF874" s="173"/>
      <c r="AG874" s="173"/>
      <c r="AH874" s="173"/>
      <c r="AI874" s="173"/>
      <c r="AJ874" s="173"/>
      <c r="AK874" s="173"/>
      <c r="AL874" s="173"/>
      <c r="AM874" s="173"/>
      <c r="AN874" s="173"/>
      <c r="AO874" s="173"/>
      <c r="AP874" s="173"/>
      <c r="AQ874" s="173"/>
      <c r="AR874" s="173"/>
      <c r="AS874" s="173"/>
      <c r="AT874" s="173"/>
      <c r="AU874" s="173"/>
      <c r="AV874" s="173"/>
      <c r="AW874" s="173"/>
      <c r="AX874" s="173"/>
      <c r="AY874" s="173"/>
      <c r="AZ874" s="173"/>
      <c r="BA874" s="173"/>
      <c r="BB874" s="173"/>
      <c r="BC874" s="173"/>
      <c r="BD874" s="173"/>
      <c r="BE874" s="173"/>
      <c r="BF874" s="173"/>
      <c r="BG874" s="173"/>
      <c r="BH874" s="173"/>
      <c r="BI874" s="173"/>
      <c r="BJ874" s="173"/>
      <c r="BK874" s="173"/>
      <c r="BL874" s="173"/>
      <c r="BM874" s="3"/>
      <c r="BN874" s="3"/>
      <c r="BO874" s="3"/>
      <c r="BP874" s="3"/>
      <c r="BQ874" s="3"/>
      <c r="BR874" s="3"/>
      <c r="BS874" s="3"/>
      <c r="BT874" s="3"/>
      <c r="BU874" s="3"/>
      <c r="BV874" s="3"/>
      <c r="BW874" s="3"/>
      <c r="BX874" s="3"/>
      <c r="BY874" s="3"/>
      <c r="BZ874" s="3"/>
    </row>
    <row r="875" spans="1:78" ht="13.9" customHeight="1" x14ac:dyDescent="0.25">
      <c r="A875" s="3"/>
      <c r="B875" s="111" t="s">
        <v>1953</v>
      </c>
      <c r="C875" s="111" t="s">
        <v>2033</v>
      </c>
      <c r="D875" s="112" t="s">
        <v>12</v>
      </c>
      <c r="E875" s="189"/>
      <c r="F875" s="189"/>
      <c r="G875" s="189"/>
      <c r="H875" s="189"/>
      <c r="I875" s="189"/>
      <c r="J875" s="189"/>
      <c r="K875" s="189"/>
      <c r="L875" s="189"/>
      <c r="M875" s="189"/>
      <c r="N875" s="189">
        <v>0</v>
      </c>
      <c r="O875" s="194">
        <v>-0.61203567639654854</v>
      </c>
      <c r="P875" s="189">
        <v>0</v>
      </c>
      <c r="Q875" s="189">
        <v>0</v>
      </c>
      <c r="R875" s="189">
        <v>0</v>
      </c>
      <c r="S875" s="197">
        <v>0</v>
      </c>
      <c r="T875" s="178">
        <v>0</v>
      </c>
      <c r="U875" s="178">
        <v>0</v>
      </c>
      <c r="V875" s="178">
        <v>0</v>
      </c>
      <c r="W875" s="178">
        <v>0</v>
      </c>
      <c r="X875" s="178">
        <v>0</v>
      </c>
      <c r="Y875" s="173"/>
      <c r="Z875" s="173"/>
      <c r="AA875" s="173"/>
      <c r="AB875" s="173"/>
      <c r="AC875" s="173"/>
      <c r="AD875" s="173"/>
      <c r="AE875" s="173"/>
      <c r="AF875" s="173"/>
      <c r="AG875" s="173"/>
      <c r="AH875" s="173"/>
      <c r="AI875" s="173"/>
      <c r="AJ875" s="173"/>
      <c r="AK875" s="173"/>
      <c r="AL875" s="173"/>
      <c r="AM875" s="173"/>
      <c r="AN875" s="173"/>
      <c r="AO875" s="173"/>
      <c r="AP875" s="173"/>
      <c r="AQ875" s="173"/>
      <c r="AR875" s="173"/>
      <c r="AS875" s="173"/>
      <c r="AT875" s="173"/>
      <c r="AU875" s="173"/>
      <c r="AV875" s="173"/>
      <c r="AW875" s="173"/>
      <c r="AX875" s="173"/>
      <c r="AY875" s="173"/>
      <c r="AZ875" s="173"/>
      <c r="BA875" s="173"/>
      <c r="BB875" s="173"/>
      <c r="BC875" s="173"/>
      <c r="BD875" s="173"/>
      <c r="BE875" s="173"/>
      <c r="BF875" s="173"/>
      <c r="BG875" s="173"/>
      <c r="BH875" s="173"/>
      <c r="BI875" s="173"/>
      <c r="BJ875" s="173"/>
      <c r="BK875" s="173"/>
      <c r="BL875" s="173"/>
      <c r="BM875" s="3"/>
      <c r="BN875" s="3"/>
      <c r="BO875" s="3"/>
      <c r="BP875" s="3"/>
      <c r="BQ875" s="3"/>
      <c r="BR875" s="3"/>
      <c r="BS875" s="3"/>
      <c r="BT875" s="3"/>
      <c r="BU875" s="3"/>
      <c r="BV875" s="3"/>
      <c r="BW875" s="3"/>
      <c r="BX875" s="3"/>
      <c r="BY875" s="3"/>
      <c r="BZ875" s="3"/>
    </row>
    <row r="876" spans="1:78" ht="13.9" customHeight="1" x14ac:dyDescent="0.25">
      <c r="A876" s="3"/>
      <c r="B876" s="111" t="s">
        <v>1953</v>
      </c>
      <c r="C876" s="111" t="s">
        <v>2034</v>
      </c>
      <c r="D876" s="112" t="s">
        <v>9</v>
      </c>
      <c r="E876" s="189"/>
      <c r="F876" s="189"/>
      <c r="G876" s="189"/>
      <c r="H876" s="189"/>
      <c r="I876" s="189"/>
      <c r="J876" s="189"/>
      <c r="K876" s="189"/>
      <c r="L876" s="189"/>
      <c r="M876" s="189"/>
      <c r="N876" s="189">
        <v>0</v>
      </c>
      <c r="O876" s="194">
        <v>-126.5</v>
      </c>
      <c r="P876" s="189">
        <v>0</v>
      </c>
      <c r="Q876" s="189">
        <v>0</v>
      </c>
      <c r="R876" s="189">
        <v>0</v>
      </c>
      <c r="S876" s="197">
        <v>0</v>
      </c>
      <c r="T876" s="178">
        <v>0</v>
      </c>
      <c r="U876" s="178">
        <v>0</v>
      </c>
      <c r="V876" s="178">
        <v>0</v>
      </c>
      <c r="W876" s="178">
        <v>0</v>
      </c>
      <c r="X876" s="178">
        <v>0</v>
      </c>
      <c r="Y876" s="173"/>
      <c r="Z876" s="173"/>
      <c r="AA876" s="173"/>
      <c r="AB876" s="173"/>
      <c r="AC876" s="173"/>
      <c r="AD876" s="173"/>
      <c r="AE876" s="173"/>
      <c r="AF876" s="173"/>
      <c r="AG876" s="173"/>
      <c r="AH876" s="173"/>
      <c r="AI876" s="173"/>
      <c r="AJ876" s="173"/>
      <c r="AK876" s="173"/>
      <c r="AL876" s="173"/>
      <c r="AM876" s="173"/>
      <c r="AN876" s="173"/>
      <c r="AO876" s="173"/>
      <c r="AP876" s="173"/>
      <c r="AQ876" s="173"/>
      <c r="AR876" s="173"/>
      <c r="AS876" s="173"/>
      <c r="AT876" s="173"/>
      <c r="AU876" s="173"/>
      <c r="AV876" s="173"/>
      <c r="AW876" s="173"/>
      <c r="AX876" s="173"/>
      <c r="AY876" s="173"/>
      <c r="AZ876" s="173"/>
      <c r="BA876" s="173"/>
      <c r="BB876" s="173"/>
      <c r="BC876" s="173"/>
      <c r="BD876" s="173"/>
      <c r="BE876" s="173"/>
      <c r="BF876" s="173"/>
      <c r="BG876" s="173"/>
      <c r="BH876" s="173"/>
      <c r="BI876" s="173"/>
      <c r="BJ876" s="173"/>
      <c r="BK876" s="173"/>
      <c r="BL876" s="173"/>
      <c r="BM876" s="3"/>
      <c r="BN876" s="3"/>
      <c r="BO876" s="3"/>
      <c r="BP876" s="3"/>
      <c r="BQ876" s="3"/>
      <c r="BR876" s="3"/>
      <c r="BS876" s="3"/>
      <c r="BT876" s="3"/>
      <c r="BU876" s="3"/>
      <c r="BV876" s="3"/>
      <c r="BW876" s="3"/>
      <c r="BX876" s="3"/>
      <c r="BY876" s="3"/>
      <c r="BZ876" s="3"/>
    </row>
    <row r="877" spans="1:78" ht="13.9" customHeight="1" x14ac:dyDescent="0.25">
      <c r="A877" s="3"/>
      <c r="B877" s="111" t="s">
        <v>1953</v>
      </c>
      <c r="C877" s="111" t="s">
        <v>2034</v>
      </c>
      <c r="D877" s="112" t="s">
        <v>10</v>
      </c>
      <c r="E877" s="189"/>
      <c r="F877" s="189"/>
      <c r="G877" s="189"/>
      <c r="H877" s="189"/>
      <c r="I877" s="189"/>
      <c r="J877" s="189"/>
      <c r="K877" s="189"/>
      <c r="L877" s="189"/>
      <c r="M877" s="189"/>
      <c r="N877" s="189">
        <v>0</v>
      </c>
      <c r="O877" s="194">
        <v>-15</v>
      </c>
      <c r="P877" s="189">
        <v>0</v>
      </c>
      <c r="Q877" s="189">
        <v>0</v>
      </c>
      <c r="R877" s="189">
        <v>0</v>
      </c>
      <c r="S877" s="197">
        <v>0</v>
      </c>
      <c r="T877" s="178">
        <v>0</v>
      </c>
      <c r="U877" s="178">
        <v>0</v>
      </c>
      <c r="V877" s="178">
        <v>0</v>
      </c>
      <c r="W877" s="178">
        <v>0</v>
      </c>
      <c r="X877" s="178">
        <v>0</v>
      </c>
      <c r="Y877" s="173"/>
      <c r="Z877" s="173"/>
      <c r="AA877" s="173"/>
      <c r="AB877" s="173"/>
      <c r="AC877" s="173"/>
      <c r="AD877" s="173"/>
      <c r="AE877" s="173"/>
      <c r="AF877" s="173"/>
      <c r="AG877" s="173"/>
      <c r="AH877" s="173"/>
      <c r="AI877" s="173"/>
      <c r="AJ877" s="173"/>
      <c r="AK877" s="173"/>
      <c r="AL877" s="173"/>
      <c r="AM877" s="173"/>
      <c r="AN877" s="173"/>
      <c r="AO877" s="173"/>
      <c r="AP877" s="173"/>
      <c r="AQ877" s="173"/>
      <c r="AR877" s="173"/>
      <c r="AS877" s="173"/>
      <c r="AT877" s="173"/>
      <c r="AU877" s="173"/>
      <c r="AV877" s="173"/>
      <c r="AW877" s="173"/>
      <c r="AX877" s="173"/>
      <c r="AY877" s="173"/>
      <c r="AZ877" s="173"/>
      <c r="BA877" s="173"/>
      <c r="BB877" s="173"/>
      <c r="BC877" s="173"/>
      <c r="BD877" s="173"/>
      <c r="BE877" s="173"/>
      <c r="BF877" s="173"/>
      <c r="BG877" s="173"/>
      <c r="BH877" s="173"/>
      <c r="BI877" s="173"/>
      <c r="BJ877" s="173"/>
      <c r="BK877" s="173"/>
      <c r="BL877" s="173"/>
      <c r="BM877" s="3"/>
      <c r="BN877" s="3"/>
      <c r="BO877" s="3"/>
      <c r="BP877" s="3"/>
      <c r="BQ877" s="3"/>
      <c r="BR877" s="3"/>
      <c r="BS877" s="3"/>
      <c r="BT877" s="3"/>
      <c r="BU877" s="3"/>
      <c r="BV877" s="3"/>
      <c r="BW877" s="3"/>
      <c r="BX877" s="3"/>
      <c r="BY877" s="3"/>
      <c r="BZ877" s="3"/>
    </row>
    <row r="878" spans="1:78" ht="13.9" customHeight="1" x14ac:dyDescent="0.25">
      <c r="A878" s="3"/>
      <c r="B878" s="111" t="s">
        <v>1953</v>
      </c>
      <c r="C878" s="111" t="s">
        <v>135</v>
      </c>
      <c r="D878" s="112" t="s">
        <v>9</v>
      </c>
      <c r="E878" s="189"/>
      <c r="F878" s="189"/>
      <c r="G878" s="189"/>
      <c r="H878" s="189"/>
      <c r="I878" s="189"/>
      <c r="J878" s="189"/>
      <c r="K878" s="189"/>
      <c r="L878" s="189"/>
      <c r="M878" s="189"/>
      <c r="N878" s="189">
        <v>0</v>
      </c>
      <c r="O878" s="194">
        <v>-160.47216701733339</v>
      </c>
      <c r="P878" s="189">
        <v>0</v>
      </c>
      <c r="Q878" s="189">
        <v>0</v>
      </c>
      <c r="R878" s="189">
        <v>0</v>
      </c>
      <c r="S878" s="197">
        <v>0</v>
      </c>
      <c r="T878" s="178">
        <v>0</v>
      </c>
      <c r="U878" s="178">
        <v>0</v>
      </c>
      <c r="V878" s="178">
        <v>0</v>
      </c>
      <c r="W878" s="178">
        <v>0</v>
      </c>
      <c r="X878" s="178">
        <v>0</v>
      </c>
      <c r="Y878" s="173"/>
      <c r="Z878" s="173"/>
      <c r="AA878" s="173"/>
      <c r="AB878" s="173"/>
      <c r="AC878" s="173"/>
      <c r="AD878" s="173"/>
      <c r="AE878" s="173"/>
      <c r="AF878" s="173"/>
      <c r="AG878" s="173"/>
      <c r="AH878" s="173"/>
      <c r="AI878" s="173"/>
      <c r="AJ878" s="173"/>
      <c r="AK878" s="173"/>
      <c r="AL878" s="173"/>
      <c r="AM878" s="173"/>
      <c r="AN878" s="173"/>
      <c r="AO878" s="173"/>
      <c r="AP878" s="173"/>
      <c r="AQ878" s="173"/>
      <c r="AR878" s="173"/>
      <c r="AS878" s="173"/>
      <c r="AT878" s="173"/>
      <c r="AU878" s="173"/>
      <c r="AV878" s="173"/>
      <c r="AW878" s="173"/>
      <c r="AX878" s="173"/>
      <c r="AY878" s="173"/>
      <c r="AZ878" s="173"/>
      <c r="BA878" s="173"/>
      <c r="BB878" s="173"/>
      <c r="BC878" s="173"/>
      <c r="BD878" s="173"/>
      <c r="BE878" s="173"/>
      <c r="BF878" s="173"/>
      <c r="BG878" s="173"/>
      <c r="BH878" s="173"/>
      <c r="BI878" s="173"/>
      <c r="BJ878" s="173"/>
      <c r="BK878" s="173"/>
      <c r="BL878" s="173"/>
      <c r="BM878" s="3"/>
      <c r="BN878" s="3"/>
      <c r="BO878" s="3"/>
      <c r="BP878" s="3"/>
      <c r="BQ878" s="3"/>
      <c r="BR878" s="3"/>
      <c r="BS878" s="3"/>
      <c r="BT878" s="3"/>
      <c r="BU878" s="3"/>
      <c r="BV878" s="3"/>
      <c r="BW878" s="3"/>
      <c r="BX878" s="3"/>
      <c r="BY878" s="3"/>
      <c r="BZ878" s="3"/>
    </row>
    <row r="879" spans="1:78" ht="13.9" customHeight="1" x14ac:dyDescent="0.25">
      <c r="A879" s="3"/>
      <c r="B879" s="111" t="s">
        <v>1953</v>
      </c>
      <c r="C879" s="111" t="s">
        <v>135</v>
      </c>
      <c r="D879" s="112" t="s">
        <v>7</v>
      </c>
      <c r="E879" s="189"/>
      <c r="F879" s="189"/>
      <c r="G879" s="189"/>
      <c r="H879" s="189"/>
      <c r="I879" s="189"/>
      <c r="J879" s="189"/>
      <c r="K879" s="189"/>
      <c r="L879" s="189"/>
      <c r="M879" s="189"/>
      <c r="N879" s="189">
        <v>0</v>
      </c>
      <c r="O879" s="194">
        <v>-14.2808324492528</v>
      </c>
      <c r="P879" s="189">
        <v>0</v>
      </c>
      <c r="Q879" s="189">
        <v>0</v>
      </c>
      <c r="R879" s="189">
        <v>0</v>
      </c>
      <c r="S879" s="197">
        <v>0</v>
      </c>
      <c r="T879" s="178">
        <v>0</v>
      </c>
      <c r="U879" s="178">
        <v>0</v>
      </c>
      <c r="V879" s="178">
        <v>0</v>
      </c>
      <c r="W879" s="178">
        <v>0</v>
      </c>
      <c r="X879" s="178">
        <v>0</v>
      </c>
      <c r="Y879" s="173"/>
      <c r="Z879" s="173"/>
      <c r="AA879" s="173"/>
      <c r="AB879" s="173"/>
      <c r="AC879" s="173"/>
      <c r="AD879" s="173"/>
      <c r="AE879" s="173"/>
      <c r="AF879" s="173"/>
      <c r="AG879" s="173"/>
      <c r="AH879" s="173"/>
      <c r="AI879" s="173"/>
      <c r="AJ879" s="173"/>
      <c r="AK879" s="173"/>
      <c r="AL879" s="173"/>
      <c r="AM879" s="173"/>
      <c r="AN879" s="173"/>
      <c r="AO879" s="173"/>
      <c r="AP879" s="173"/>
      <c r="AQ879" s="173"/>
      <c r="AR879" s="173"/>
      <c r="AS879" s="173"/>
      <c r="AT879" s="173"/>
      <c r="AU879" s="173"/>
      <c r="AV879" s="173"/>
      <c r="AW879" s="173"/>
      <c r="AX879" s="173"/>
      <c r="AY879" s="173"/>
      <c r="AZ879" s="173"/>
      <c r="BA879" s="173"/>
      <c r="BB879" s="173"/>
      <c r="BC879" s="173"/>
      <c r="BD879" s="173"/>
      <c r="BE879" s="173"/>
      <c r="BF879" s="173"/>
      <c r="BG879" s="173"/>
      <c r="BH879" s="173"/>
      <c r="BI879" s="173"/>
      <c r="BJ879" s="173"/>
      <c r="BK879" s="173"/>
      <c r="BL879" s="173"/>
      <c r="BM879" s="3"/>
      <c r="BN879" s="3"/>
      <c r="BO879" s="3"/>
      <c r="BP879" s="3"/>
      <c r="BQ879" s="3"/>
      <c r="BR879" s="3"/>
      <c r="BS879" s="3"/>
      <c r="BT879" s="3"/>
      <c r="BU879" s="3"/>
      <c r="BV879" s="3"/>
      <c r="BW879" s="3"/>
      <c r="BX879" s="3"/>
      <c r="BY879" s="3"/>
      <c r="BZ879" s="3"/>
    </row>
    <row r="880" spans="1:78" ht="13.9" customHeight="1" x14ac:dyDescent="0.25">
      <c r="A880" s="3"/>
      <c r="B880" s="111" t="s">
        <v>1953</v>
      </c>
      <c r="C880" s="111" t="s">
        <v>2035</v>
      </c>
      <c r="D880" s="112" t="s">
        <v>322</v>
      </c>
      <c r="E880" s="189"/>
      <c r="F880" s="189"/>
      <c r="G880" s="189"/>
      <c r="H880" s="189"/>
      <c r="I880" s="189"/>
      <c r="J880" s="189"/>
      <c r="K880" s="189"/>
      <c r="L880" s="189"/>
      <c r="M880" s="189"/>
      <c r="N880" s="189">
        <v>0</v>
      </c>
      <c r="O880" s="194">
        <v>0</v>
      </c>
      <c r="P880" s="189">
        <v>-10</v>
      </c>
      <c r="Q880" s="189">
        <v>-30</v>
      </c>
      <c r="R880" s="189">
        <v>-35</v>
      </c>
      <c r="S880" s="197">
        <v>-35</v>
      </c>
      <c r="T880" s="178">
        <v>-36.682929791328775</v>
      </c>
      <c r="U880" s="178">
        <v>-38.043037337333629</v>
      </c>
      <c r="V880" s="178">
        <v>-39.385231594273719</v>
      </c>
      <c r="W880" s="178">
        <v>-40.774385335032413</v>
      </c>
      <c r="X880" s="178">
        <v>-42.24457870474604</v>
      </c>
      <c r="Y880" s="173"/>
      <c r="Z880" s="173"/>
      <c r="AA880" s="173"/>
      <c r="AB880" s="173"/>
      <c r="AC880" s="173"/>
      <c r="AD880" s="173"/>
      <c r="AE880" s="173"/>
      <c r="AF880" s="173"/>
      <c r="AG880" s="173"/>
      <c r="AH880" s="173"/>
      <c r="AI880" s="173"/>
      <c r="AJ880" s="173"/>
      <c r="AK880" s="173"/>
      <c r="AL880" s="173"/>
      <c r="AM880" s="173"/>
      <c r="AN880" s="173"/>
      <c r="AO880" s="173"/>
      <c r="AP880" s="173"/>
      <c r="AQ880" s="173"/>
      <c r="AR880" s="173"/>
      <c r="AS880" s="173"/>
      <c r="AT880" s="173"/>
      <c r="AU880" s="173"/>
      <c r="AV880" s="173"/>
      <c r="AW880" s="173"/>
      <c r="AX880" s="173"/>
      <c r="AY880" s="173"/>
      <c r="AZ880" s="173"/>
      <c r="BA880" s="173"/>
      <c r="BB880" s="173"/>
      <c r="BC880" s="173"/>
      <c r="BD880" s="173"/>
      <c r="BE880" s="173"/>
      <c r="BF880" s="173"/>
      <c r="BG880" s="173"/>
      <c r="BH880" s="173"/>
      <c r="BI880" s="173"/>
      <c r="BJ880" s="173"/>
      <c r="BK880" s="173"/>
      <c r="BL880" s="173"/>
      <c r="BM880" s="3"/>
      <c r="BN880" s="3"/>
      <c r="BO880" s="3"/>
      <c r="BP880" s="3"/>
      <c r="BQ880" s="3"/>
      <c r="BR880" s="3"/>
      <c r="BS880" s="3"/>
      <c r="BT880" s="3"/>
      <c r="BU880" s="3"/>
      <c r="BV880" s="3"/>
      <c r="BW880" s="3"/>
      <c r="BX880" s="3"/>
      <c r="BY880" s="3"/>
      <c r="BZ880" s="3"/>
    </row>
    <row r="881" spans="1:78" ht="13.9" customHeight="1" x14ac:dyDescent="0.25">
      <c r="A881" s="3"/>
      <c r="B881" s="111" t="s">
        <v>1953</v>
      </c>
      <c r="C881" s="111" t="s">
        <v>1968</v>
      </c>
      <c r="D881" s="112" t="s">
        <v>10</v>
      </c>
      <c r="E881" s="189"/>
      <c r="F881" s="189"/>
      <c r="G881" s="189"/>
      <c r="H881" s="189"/>
      <c r="I881" s="189"/>
      <c r="J881" s="189"/>
      <c r="K881" s="189"/>
      <c r="L881" s="189"/>
      <c r="M881" s="189"/>
      <c r="N881" s="189">
        <v>0</v>
      </c>
      <c r="O881" s="194">
        <v>0</v>
      </c>
      <c r="P881" s="189">
        <v>0</v>
      </c>
      <c r="Q881" s="189">
        <v>-0.34196897830735451</v>
      </c>
      <c r="R881" s="189">
        <v>-0.3553080623195688</v>
      </c>
      <c r="S881" s="197">
        <v>-0.36339696981999753</v>
      </c>
      <c r="T881" s="178">
        <v>-0.3808704437225312</v>
      </c>
      <c r="U881" s="178">
        <v>-0.39499212831817343</v>
      </c>
      <c r="V881" s="178">
        <v>-0.40892782334336863</v>
      </c>
      <c r="W881" s="178">
        <v>-0.42335108791496362</v>
      </c>
      <c r="X881" s="178">
        <v>-0.43861576836077454</v>
      </c>
      <c r="Y881" s="173"/>
      <c r="Z881" s="173"/>
      <c r="AA881" s="173"/>
      <c r="AB881" s="173"/>
      <c r="AC881" s="173"/>
      <c r="AD881" s="173"/>
      <c r="AE881" s="173"/>
      <c r="AF881" s="173"/>
      <c r="AG881" s="173"/>
      <c r="AH881" s="173"/>
      <c r="AI881" s="173"/>
      <c r="AJ881" s="173"/>
      <c r="AK881" s="173"/>
      <c r="AL881" s="173"/>
      <c r="AM881" s="173"/>
      <c r="AN881" s="173"/>
      <c r="AO881" s="173"/>
      <c r="AP881" s="173"/>
      <c r="AQ881" s="173"/>
      <c r="AR881" s="173"/>
      <c r="AS881" s="173"/>
      <c r="AT881" s="173"/>
      <c r="AU881" s="173"/>
      <c r="AV881" s="173"/>
      <c r="AW881" s="173"/>
      <c r="AX881" s="173"/>
      <c r="AY881" s="173"/>
      <c r="AZ881" s="173"/>
      <c r="BA881" s="173"/>
      <c r="BB881" s="173"/>
      <c r="BC881" s="173"/>
      <c r="BD881" s="173"/>
      <c r="BE881" s="173"/>
      <c r="BF881" s="173"/>
      <c r="BG881" s="173"/>
      <c r="BH881" s="173"/>
      <c r="BI881" s="173"/>
      <c r="BJ881" s="173"/>
      <c r="BK881" s="173"/>
      <c r="BL881" s="173"/>
      <c r="BM881" s="3"/>
      <c r="BN881" s="3"/>
      <c r="BO881" s="3"/>
      <c r="BP881" s="3"/>
      <c r="BQ881" s="3"/>
      <c r="BR881" s="3"/>
      <c r="BS881" s="3"/>
      <c r="BT881" s="3"/>
      <c r="BU881" s="3"/>
      <c r="BV881" s="3"/>
      <c r="BW881" s="3"/>
      <c r="BX881" s="3"/>
      <c r="BY881" s="3"/>
      <c r="BZ881" s="3"/>
    </row>
    <row r="882" spans="1:78" ht="13.9" customHeight="1" x14ac:dyDescent="0.25">
      <c r="A882" s="3"/>
      <c r="B882" s="111" t="s">
        <v>1953</v>
      </c>
      <c r="C882" s="111" t="s">
        <v>1968</v>
      </c>
      <c r="D882" s="112" t="s">
        <v>12</v>
      </c>
      <c r="E882" s="189"/>
      <c r="F882" s="189"/>
      <c r="G882" s="189"/>
      <c r="H882" s="189"/>
      <c r="I882" s="189"/>
      <c r="J882" s="189"/>
      <c r="K882" s="189"/>
      <c r="L882" s="189"/>
      <c r="M882" s="189"/>
      <c r="N882" s="189">
        <v>0</v>
      </c>
      <c r="O882" s="194">
        <v>0</v>
      </c>
      <c r="P882" s="189">
        <v>0</v>
      </c>
      <c r="Q882" s="189">
        <v>-1.3393553194452634</v>
      </c>
      <c r="R882" s="189">
        <v>-1.3928044326818447</v>
      </c>
      <c r="S882" s="197">
        <v>-1.4245210434255242</v>
      </c>
      <c r="T882" s="178">
        <v>-1.4930172977785405</v>
      </c>
      <c r="U882" s="178">
        <v>-1.5483744926529912</v>
      </c>
      <c r="V882" s="178">
        <v>-1.6030026058923068</v>
      </c>
      <c r="W882" s="178">
        <v>-1.6595419983569939</v>
      </c>
      <c r="X882" s="178">
        <v>-1.7193797524444723</v>
      </c>
      <c r="Y882" s="173"/>
      <c r="Z882" s="173"/>
      <c r="AA882" s="173"/>
      <c r="AB882" s="173"/>
      <c r="AC882" s="173"/>
      <c r="AD882" s="173"/>
      <c r="AE882" s="173"/>
      <c r="AF882" s="173"/>
      <c r="AG882" s="173"/>
      <c r="AH882" s="173"/>
      <c r="AI882" s="173"/>
      <c r="AJ882" s="173"/>
      <c r="AK882" s="173"/>
      <c r="AL882" s="173"/>
      <c r="AM882" s="173"/>
      <c r="AN882" s="173"/>
      <c r="AO882" s="173"/>
      <c r="AP882" s="173"/>
      <c r="AQ882" s="173"/>
      <c r="AR882" s="173"/>
      <c r="AS882" s="173"/>
      <c r="AT882" s="173"/>
      <c r="AU882" s="173"/>
      <c r="AV882" s="173"/>
      <c r="AW882" s="173"/>
      <c r="AX882" s="173"/>
      <c r="AY882" s="173"/>
      <c r="AZ882" s="173"/>
      <c r="BA882" s="173"/>
      <c r="BB882" s="173"/>
      <c r="BC882" s="173"/>
      <c r="BD882" s="173"/>
      <c r="BE882" s="173"/>
      <c r="BF882" s="173"/>
      <c r="BG882" s="173"/>
      <c r="BH882" s="173"/>
      <c r="BI882" s="173"/>
      <c r="BJ882" s="173"/>
      <c r="BK882" s="173"/>
      <c r="BL882" s="173"/>
      <c r="BM882" s="3"/>
      <c r="BN882" s="3"/>
      <c r="BO882" s="3"/>
      <c r="BP882" s="3"/>
      <c r="BQ882" s="3"/>
      <c r="BR882" s="3"/>
      <c r="BS882" s="3"/>
      <c r="BT882" s="3"/>
      <c r="BU882" s="3"/>
      <c r="BV882" s="3"/>
      <c r="BW882" s="3"/>
      <c r="BX882" s="3"/>
      <c r="BY882" s="3"/>
      <c r="BZ882" s="3"/>
    </row>
    <row r="883" spans="1:78" ht="13.9" customHeight="1" x14ac:dyDescent="0.25">
      <c r="A883" s="3"/>
      <c r="B883" s="111" t="s">
        <v>1953</v>
      </c>
      <c r="C883" s="111" t="s">
        <v>1969</v>
      </c>
      <c r="D883" s="112" t="s">
        <v>10</v>
      </c>
      <c r="E883" s="189"/>
      <c r="F883" s="189"/>
      <c r="G883" s="189"/>
      <c r="H883" s="189"/>
      <c r="I883" s="189"/>
      <c r="J883" s="189"/>
      <c r="K883" s="189"/>
      <c r="L883" s="189"/>
      <c r="M883" s="189"/>
      <c r="N883" s="189">
        <v>0</v>
      </c>
      <c r="O883" s="194">
        <v>0</v>
      </c>
      <c r="P883" s="189">
        <v>0</v>
      </c>
      <c r="Q883" s="189">
        <v>-150</v>
      </c>
      <c r="R883" s="189">
        <v>-150</v>
      </c>
      <c r="S883" s="197">
        <v>-150</v>
      </c>
      <c r="T883" s="178">
        <v>-157.21255624855189</v>
      </c>
      <c r="U883" s="178">
        <v>-163.04158858857272</v>
      </c>
      <c r="V883" s="178">
        <v>-168.79384968974455</v>
      </c>
      <c r="W883" s="178">
        <v>-174.74736572156755</v>
      </c>
      <c r="X883" s="178">
        <v>-181.04819444891166</v>
      </c>
      <c r="Y883" s="173"/>
      <c r="Z883" s="173"/>
      <c r="AA883" s="173"/>
      <c r="AB883" s="173"/>
      <c r="AC883" s="173"/>
      <c r="AD883" s="173"/>
      <c r="AE883" s="173"/>
      <c r="AF883" s="173"/>
      <c r="AG883" s="173"/>
      <c r="AH883" s="173"/>
      <c r="AI883" s="173"/>
      <c r="AJ883" s="173"/>
      <c r="AK883" s="173"/>
      <c r="AL883" s="173"/>
      <c r="AM883" s="173"/>
      <c r="AN883" s="173"/>
      <c r="AO883" s="173"/>
      <c r="AP883" s="173"/>
      <c r="AQ883" s="173"/>
      <c r="AR883" s="173"/>
      <c r="AS883" s="173"/>
      <c r="AT883" s="173"/>
      <c r="AU883" s="173"/>
      <c r="AV883" s="173"/>
      <c r="AW883" s="173"/>
      <c r="AX883" s="173"/>
      <c r="AY883" s="173"/>
      <c r="AZ883" s="173"/>
      <c r="BA883" s="173"/>
      <c r="BB883" s="173"/>
      <c r="BC883" s="173"/>
      <c r="BD883" s="173"/>
      <c r="BE883" s="173"/>
      <c r="BF883" s="173"/>
      <c r="BG883" s="173"/>
      <c r="BH883" s="173"/>
      <c r="BI883" s="173"/>
      <c r="BJ883" s="173"/>
      <c r="BK883" s="173"/>
      <c r="BL883" s="173"/>
      <c r="BM883" s="3"/>
      <c r="BN883" s="3"/>
      <c r="BO883" s="3"/>
      <c r="BP883" s="3"/>
      <c r="BQ883" s="3"/>
      <c r="BR883" s="3"/>
      <c r="BS883" s="3"/>
      <c r="BT883" s="3"/>
      <c r="BU883" s="3"/>
      <c r="BV883" s="3"/>
      <c r="BW883" s="3"/>
      <c r="BX883" s="3"/>
      <c r="BY883" s="3"/>
      <c r="BZ883" s="3"/>
    </row>
    <row r="884" spans="1:78" ht="13.9" customHeight="1" x14ac:dyDescent="0.25">
      <c r="A884" s="3"/>
      <c r="B884" s="111" t="s">
        <v>1953</v>
      </c>
      <c r="C884" s="111" t="s">
        <v>1972</v>
      </c>
      <c r="D884" s="112" t="s">
        <v>12</v>
      </c>
      <c r="E884" s="189"/>
      <c r="F884" s="189"/>
      <c r="G884" s="189"/>
      <c r="H884" s="189"/>
      <c r="I884" s="189"/>
      <c r="J884" s="189"/>
      <c r="K884" s="189"/>
      <c r="L884" s="189"/>
      <c r="M884" s="189"/>
      <c r="N884" s="189">
        <v>0</v>
      </c>
      <c r="O884" s="194">
        <v>0</v>
      </c>
      <c r="P884" s="189">
        <v>0</v>
      </c>
      <c r="Q884" s="189">
        <v>-0.16431349757752853</v>
      </c>
      <c r="R884" s="189">
        <v>0.41269136670212409</v>
      </c>
      <c r="S884" s="197">
        <v>0.79917739806574339</v>
      </c>
      <c r="T884" s="178">
        <v>0.8376048109732136</v>
      </c>
      <c r="U884" s="178">
        <v>0.86866101696480635</v>
      </c>
      <c r="V884" s="178">
        <v>0.89930819736366818</v>
      </c>
      <c r="W884" s="178">
        <v>0.93102763370803476</v>
      </c>
      <c r="X884" s="178">
        <v>0.96459749976121312</v>
      </c>
      <c r="Y884" s="173"/>
      <c r="Z884" s="173"/>
      <c r="AA884" s="173"/>
      <c r="AB884" s="173"/>
      <c r="AC884" s="173"/>
      <c r="AD884" s="173"/>
      <c r="AE884" s="173"/>
      <c r="AF884" s="173"/>
      <c r="AG884" s="173"/>
      <c r="AH884" s="173"/>
      <c r="AI884" s="173"/>
      <c r="AJ884" s="173"/>
      <c r="AK884" s="173"/>
      <c r="AL884" s="173"/>
      <c r="AM884" s="173"/>
      <c r="AN884" s="173"/>
      <c r="AO884" s="173"/>
      <c r="AP884" s="173"/>
      <c r="AQ884" s="173"/>
      <c r="AR884" s="173"/>
      <c r="AS884" s="173"/>
      <c r="AT884" s="173"/>
      <c r="AU884" s="173"/>
      <c r="AV884" s="173"/>
      <c r="AW884" s="173"/>
      <c r="AX884" s="173"/>
      <c r="AY884" s="173"/>
      <c r="AZ884" s="173"/>
      <c r="BA884" s="173"/>
      <c r="BB884" s="173"/>
      <c r="BC884" s="173"/>
      <c r="BD884" s="173"/>
      <c r="BE884" s="173"/>
      <c r="BF884" s="173"/>
      <c r="BG884" s="173"/>
      <c r="BH884" s="173"/>
      <c r="BI884" s="173"/>
      <c r="BJ884" s="173"/>
      <c r="BK884" s="173"/>
      <c r="BL884" s="173"/>
      <c r="BM884" s="3"/>
      <c r="BN884" s="3"/>
      <c r="BO884" s="3"/>
      <c r="BP884" s="3"/>
      <c r="BQ884" s="3"/>
      <c r="BR884" s="3"/>
      <c r="BS884" s="3"/>
      <c r="BT884" s="3"/>
      <c r="BU884" s="3"/>
      <c r="BV884" s="3"/>
      <c r="BW884" s="3"/>
      <c r="BX884" s="3"/>
      <c r="BY884" s="3"/>
      <c r="BZ884" s="3"/>
    </row>
    <row r="885" spans="1:78" ht="13.9" customHeight="1" x14ac:dyDescent="0.25">
      <c r="A885" s="3"/>
      <c r="B885" s="111" t="s">
        <v>1953</v>
      </c>
      <c r="C885" s="111" t="s">
        <v>1975</v>
      </c>
      <c r="D885" s="112" t="s">
        <v>23</v>
      </c>
      <c r="E885" s="189"/>
      <c r="F885" s="189"/>
      <c r="G885" s="189"/>
      <c r="H885" s="189"/>
      <c r="I885" s="189"/>
      <c r="J885" s="189"/>
      <c r="K885" s="189"/>
      <c r="L885" s="189"/>
      <c r="M885" s="189"/>
      <c r="N885" s="189">
        <v>0</v>
      </c>
      <c r="O885" s="194">
        <v>-8.0531605347574597</v>
      </c>
      <c r="P885" s="189">
        <v>23.396776030785901</v>
      </c>
      <c r="Q885" s="189">
        <v>-9.5625531897361356</v>
      </c>
      <c r="R885" s="189">
        <v>-28.016036078178701</v>
      </c>
      <c r="S885" s="197">
        <v>-30.759041811732658</v>
      </c>
      <c r="T885" s="178">
        <v>-32.238050606523871</v>
      </c>
      <c r="U885" s="178">
        <v>-33.433353602981484</v>
      </c>
      <c r="V885" s="178">
        <v>-34.612913867801133</v>
      </c>
      <c r="W885" s="178">
        <v>-35.833743524798891</v>
      </c>
      <c r="X885" s="178">
        <v>-37.125793219951852</v>
      </c>
      <c r="Y885" s="173"/>
      <c r="Z885" s="173"/>
      <c r="AA885" s="173"/>
      <c r="AB885" s="173"/>
      <c r="AC885" s="173"/>
      <c r="AD885" s="173"/>
      <c r="AE885" s="173"/>
      <c r="AF885" s="173"/>
      <c r="AG885" s="173"/>
      <c r="AH885" s="173"/>
      <c r="AI885" s="173"/>
      <c r="AJ885" s="173"/>
      <c r="AK885" s="173"/>
      <c r="AL885" s="173"/>
      <c r="AM885" s="173"/>
      <c r="AN885" s="173"/>
      <c r="AO885" s="173"/>
      <c r="AP885" s="173"/>
      <c r="AQ885" s="173"/>
      <c r="AR885" s="173"/>
      <c r="AS885" s="173"/>
      <c r="AT885" s="173"/>
      <c r="AU885" s="173"/>
      <c r="AV885" s="173"/>
      <c r="AW885" s="173"/>
      <c r="AX885" s="173"/>
      <c r="AY885" s="173"/>
      <c r="AZ885" s="173"/>
      <c r="BA885" s="173"/>
      <c r="BB885" s="173"/>
      <c r="BC885" s="173"/>
      <c r="BD885" s="173"/>
      <c r="BE885" s="173"/>
      <c r="BF885" s="173"/>
      <c r="BG885" s="173"/>
      <c r="BH885" s="173"/>
      <c r="BI885" s="173"/>
      <c r="BJ885" s="173"/>
      <c r="BK885" s="173"/>
      <c r="BL885" s="173"/>
      <c r="BM885" s="3"/>
      <c r="BN885" s="3"/>
      <c r="BO885" s="3"/>
      <c r="BP885" s="3"/>
      <c r="BQ885" s="3"/>
      <c r="BR885" s="3"/>
      <c r="BS885" s="3"/>
      <c r="BT885" s="3"/>
      <c r="BU885" s="3"/>
      <c r="BV885" s="3"/>
      <c r="BW885" s="3"/>
      <c r="BX885" s="3"/>
      <c r="BY885" s="3"/>
      <c r="BZ885" s="3"/>
    </row>
    <row r="886" spans="1:78" ht="13.9" customHeight="1" x14ac:dyDescent="0.25">
      <c r="A886" s="3"/>
      <c r="B886" s="111" t="s">
        <v>1953</v>
      </c>
      <c r="C886" s="111" t="s">
        <v>1975</v>
      </c>
      <c r="D886" s="112" t="s">
        <v>10</v>
      </c>
      <c r="E886" s="189"/>
      <c r="F886" s="189"/>
      <c r="G886" s="189"/>
      <c r="H886" s="189"/>
      <c r="I886" s="189"/>
      <c r="J886" s="189"/>
      <c r="K886" s="189"/>
      <c r="L886" s="189"/>
      <c r="M886" s="189"/>
      <c r="N886" s="189">
        <v>0</v>
      </c>
      <c r="O886" s="194">
        <v>1.0872557182727198</v>
      </c>
      <c r="P886" s="189">
        <v>3.6747706459890326</v>
      </c>
      <c r="Q886" s="189">
        <v>7.4742800170011385</v>
      </c>
      <c r="R886" s="189">
        <v>9.7614065788581268</v>
      </c>
      <c r="S886" s="197">
        <v>11.682547972838355</v>
      </c>
      <c r="T886" s="178">
        <v>12.244288202041707</v>
      </c>
      <c r="U886" s="178">
        <v>12.69827453502517</v>
      </c>
      <c r="V886" s="178">
        <v>13.146281643470049</v>
      </c>
      <c r="W886" s="178">
        <v>13.609963221128945</v>
      </c>
      <c r="X886" s="178">
        <v>14.100694780301183</v>
      </c>
      <c r="Y886" s="173"/>
      <c r="Z886" s="173"/>
      <c r="AA886" s="173"/>
      <c r="AB886" s="173"/>
      <c r="AC886" s="173"/>
      <c r="AD886" s="173"/>
      <c r="AE886" s="173"/>
      <c r="AF886" s="173"/>
      <c r="AG886" s="173"/>
      <c r="AH886" s="173"/>
      <c r="AI886" s="173"/>
      <c r="AJ886" s="173"/>
      <c r="AK886" s="173"/>
      <c r="AL886" s="173"/>
      <c r="AM886" s="173"/>
      <c r="AN886" s="173"/>
      <c r="AO886" s="173"/>
      <c r="AP886" s="173"/>
      <c r="AQ886" s="173"/>
      <c r="AR886" s="173"/>
      <c r="AS886" s="173"/>
      <c r="AT886" s="173"/>
      <c r="AU886" s="173"/>
      <c r="AV886" s="173"/>
      <c r="AW886" s="173"/>
      <c r="AX886" s="173"/>
      <c r="AY886" s="173"/>
      <c r="AZ886" s="173"/>
      <c r="BA886" s="173"/>
      <c r="BB886" s="173"/>
      <c r="BC886" s="173"/>
      <c r="BD886" s="173"/>
      <c r="BE886" s="173"/>
      <c r="BF886" s="173"/>
      <c r="BG886" s="173"/>
      <c r="BH886" s="173"/>
      <c r="BI886" s="173"/>
      <c r="BJ886" s="173"/>
      <c r="BK886" s="173"/>
      <c r="BL886" s="173"/>
      <c r="BM886" s="3"/>
      <c r="BN886" s="3"/>
      <c r="BO886" s="3"/>
      <c r="BP886" s="3"/>
      <c r="BQ886" s="3"/>
      <c r="BR886" s="3"/>
      <c r="BS886" s="3"/>
      <c r="BT886" s="3"/>
      <c r="BU886" s="3"/>
      <c r="BV886" s="3"/>
      <c r="BW886" s="3"/>
      <c r="BX886" s="3"/>
      <c r="BY886" s="3"/>
      <c r="BZ886" s="3"/>
    </row>
    <row r="887" spans="1:78" ht="13.9" customHeight="1" x14ac:dyDescent="0.25">
      <c r="A887" s="3"/>
      <c r="B887" s="111" t="s">
        <v>1953</v>
      </c>
      <c r="C887" s="111" t="s">
        <v>1975</v>
      </c>
      <c r="D887" s="112" t="s">
        <v>12</v>
      </c>
      <c r="E887" s="189"/>
      <c r="F887" s="189"/>
      <c r="G887" s="189"/>
      <c r="H887" s="189"/>
      <c r="I887" s="189"/>
      <c r="J887" s="189"/>
      <c r="K887" s="189"/>
      <c r="L887" s="189"/>
      <c r="M887" s="189"/>
      <c r="N887" s="189">
        <v>0.93059556027095103</v>
      </c>
      <c r="O887" s="194">
        <v>6.0764057035946859</v>
      </c>
      <c r="P887" s="189">
        <v>19.800475828102428</v>
      </c>
      <c r="Q887" s="189">
        <v>47.189590499591908</v>
      </c>
      <c r="R887" s="189">
        <v>62.427190796151059</v>
      </c>
      <c r="S887" s="197">
        <v>75.206499448793181</v>
      </c>
      <c r="T887" s="178">
        <v>78.822706832333907</v>
      </c>
      <c r="U887" s="178">
        <v>81.745247615445734</v>
      </c>
      <c r="V887" s="178">
        <v>84.62929709100969</v>
      </c>
      <c r="W887" s="178">
        <v>87.614251092114202</v>
      </c>
      <c r="X887" s="178">
        <v>90.773339573513837</v>
      </c>
      <c r="Y887" s="173"/>
      <c r="Z887" s="173"/>
      <c r="AA887" s="173"/>
      <c r="AB887" s="173"/>
      <c r="AC887" s="173"/>
      <c r="AD887" s="173"/>
      <c r="AE887" s="173"/>
      <c r="AF887" s="173"/>
      <c r="AG887" s="173"/>
      <c r="AH887" s="173"/>
      <c r="AI887" s="173"/>
      <c r="AJ887" s="173"/>
      <c r="AK887" s="173"/>
      <c r="AL887" s="173"/>
      <c r="AM887" s="173"/>
      <c r="AN887" s="173"/>
      <c r="AO887" s="173"/>
      <c r="AP887" s="173"/>
      <c r="AQ887" s="173"/>
      <c r="AR887" s="173"/>
      <c r="AS887" s="173"/>
      <c r="AT887" s="173"/>
      <c r="AU887" s="173"/>
      <c r="AV887" s="173"/>
      <c r="AW887" s="173"/>
      <c r="AX887" s="173"/>
      <c r="AY887" s="173"/>
      <c r="AZ887" s="173"/>
      <c r="BA887" s="173"/>
      <c r="BB887" s="173"/>
      <c r="BC887" s="173"/>
      <c r="BD887" s="173"/>
      <c r="BE887" s="173"/>
      <c r="BF887" s="173"/>
      <c r="BG887" s="173"/>
      <c r="BH887" s="173"/>
      <c r="BI887" s="173"/>
      <c r="BJ887" s="173"/>
      <c r="BK887" s="173"/>
      <c r="BL887" s="173"/>
      <c r="BM887" s="3"/>
      <c r="BN887" s="3"/>
      <c r="BO887" s="3"/>
      <c r="BP887" s="3"/>
      <c r="BQ887" s="3"/>
      <c r="BR887" s="3"/>
      <c r="BS887" s="3"/>
      <c r="BT887" s="3"/>
      <c r="BU887" s="3"/>
      <c r="BV887" s="3"/>
      <c r="BW887" s="3"/>
      <c r="BX887" s="3"/>
      <c r="BY887" s="3"/>
      <c r="BZ887" s="3"/>
    </row>
    <row r="888" spans="1:78" ht="13.9" customHeight="1" x14ac:dyDescent="0.25">
      <c r="A888" s="3"/>
      <c r="B888" s="111" t="s">
        <v>1953</v>
      </c>
      <c r="C888" s="111" t="s">
        <v>1976</v>
      </c>
      <c r="D888" s="112" t="s">
        <v>12</v>
      </c>
      <c r="E888" s="189"/>
      <c r="F888" s="189"/>
      <c r="G888" s="189"/>
      <c r="H888" s="189"/>
      <c r="I888" s="189"/>
      <c r="J888" s="189"/>
      <c r="K888" s="189"/>
      <c r="L888" s="189"/>
      <c r="M888" s="189"/>
      <c r="N888" s="189">
        <v>0.2935729552588961</v>
      </c>
      <c r="O888" s="194">
        <v>2.3864053636030684</v>
      </c>
      <c r="P888" s="189">
        <v>14.5329649430007</v>
      </c>
      <c r="Q888" s="189">
        <v>12.006953399889694</v>
      </c>
      <c r="R888" s="189">
        <v>12.799764261868319</v>
      </c>
      <c r="S888" s="197">
        <v>13.542281664821534</v>
      </c>
      <c r="T888" s="178">
        <v>14.193444786429923</v>
      </c>
      <c r="U888" s="178">
        <v>14.719700771642694</v>
      </c>
      <c r="V888" s="178">
        <v>15.239025705253795</v>
      </c>
      <c r="W888" s="178">
        <v>15.776520311913645</v>
      </c>
      <c r="X888" s="178">
        <v>16.345370960896933</v>
      </c>
      <c r="Y888" s="173"/>
      <c r="Z888" s="173"/>
      <c r="AA888" s="173"/>
      <c r="AB888" s="173"/>
      <c r="AC888" s="173"/>
      <c r="AD888" s="173"/>
      <c r="AE888" s="173"/>
      <c r="AF888" s="173"/>
      <c r="AG888" s="173"/>
      <c r="AH888" s="173"/>
      <c r="AI888" s="173"/>
      <c r="AJ888" s="173"/>
      <c r="AK888" s="173"/>
      <c r="AL888" s="173"/>
      <c r="AM888" s="173"/>
      <c r="AN888" s="173"/>
      <c r="AO888" s="173"/>
      <c r="AP888" s="173"/>
      <c r="AQ888" s="173"/>
      <c r="AR888" s="173"/>
      <c r="AS888" s="173"/>
      <c r="AT888" s="173"/>
      <c r="AU888" s="173"/>
      <c r="AV888" s="173"/>
      <c r="AW888" s="173"/>
      <c r="AX888" s="173"/>
      <c r="AY888" s="173"/>
      <c r="AZ888" s="173"/>
      <c r="BA888" s="173"/>
      <c r="BB888" s="173"/>
      <c r="BC888" s="173"/>
      <c r="BD888" s="173"/>
      <c r="BE888" s="173"/>
      <c r="BF888" s="173"/>
      <c r="BG888" s="173"/>
      <c r="BH888" s="173"/>
      <c r="BI888" s="173"/>
      <c r="BJ888" s="173"/>
      <c r="BK888" s="173"/>
      <c r="BL888" s="173"/>
      <c r="BM888" s="3"/>
      <c r="BN888" s="3"/>
      <c r="BO888" s="3"/>
      <c r="BP888" s="3"/>
      <c r="BQ888" s="3"/>
      <c r="BR888" s="3"/>
      <c r="BS888" s="3"/>
      <c r="BT888" s="3"/>
      <c r="BU888" s="3"/>
      <c r="BV888" s="3"/>
      <c r="BW888" s="3"/>
      <c r="BX888" s="3"/>
      <c r="BY888" s="3"/>
      <c r="BZ888" s="3"/>
    </row>
    <row r="889" spans="1:78" ht="13.9" customHeight="1" x14ac:dyDescent="0.25">
      <c r="A889" s="3"/>
      <c r="B889" s="111" t="s">
        <v>1953</v>
      </c>
      <c r="C889" s="111" t="s">
        <v>1976</v>
      </c>
      <c r="D889" s="112" t="s">
        <v>10</v>
      </c>
      <c r="E889" s="189"/>
      <c r="F889" s="189"/>
      <c r="G889" s="189"/>
      <c r="H889" s="189"/>
      <c r="I889" s="189"/>
      <c r="J889" s="189"/>
      <c r="K889" s="189"/>
      <c r="L889" s="189"/>
      <c r="M889" s="189"/>
      <c r="N889" s="189">
        <v>4.7188591635108953E-2</v>
      </c>
      <c r="O889" s="194">
        <v>0.32159424716775126</v>
      </c>
      <c r="P889" s="189">
        <v>1.791778040597283</v>
      </c>
      <c r="Q889" s="189">
        <v>1.5217189780953688</v>
      </c>
      <c r="R889" s="189">
        <v>1.6160406469769222</v>
      </c>
      <c r="S889" s="197">
        <v>1.7025567185230641</v>
      </c>
      <c r="T889" s="178">
        <v>1.7844219591810477</v>
      </c>
      <c r="U889" s="178">
        <v>1.8505836803343187</v>
      </c>
      <c r="V889" s="178">
        <v>1.9158740188976451</v>
      </c>
      <c r="W889" s="178">
        <v>1.9834486770230784</v>
      </c>
      <c r="X889" s="178">
        <v>2.0549654655697638</v>
      </c>
      <c r="Y889" s="173"/>
      <c r="Z889" s="173"/>
      <c r="AA889" s="173"/>
      <c r="AB889" s="173"/>
      <c r="AC889" s="173"/>
      <c r="AD889" s="173"/>
      <c r="AE889" s="173"/>
      <c r="AF889" s="173"/>
      <c r="AG889" s="173"/>
      <c r="AH889" s="173"/>
      <c r="AI889" s="173"/>
      <c r="AJ889" s="173"/>
      <c r="AK889" s="173"/>
      <c r="AL889" s="173"/>
      <c r="AM889" s="173"/>
      <c r="AN889" s="173"/>
      <c r="AO889" s="173"/>
      <c r="AP889" s="173"/>
      <c r="AQ889" s="173"/>
      <c r="AR889" s="173"/>
      <c r="AS889" s="173"/>
      <c r="AT889" s="173"/>
      <c r="AU889" s="173"/>
      <c r="AV889" s="173"/>
      <c r="AW889" s="173"/>
      <c r="AX889" s="173"/>
      <c r="AY889" s="173"/>
      <c r="AZ889" s="173"/>
      <c r="BA889" s="173"/>
      <c r="BB889" s="173"/>
      <c r="BC889" s="173"/>
      <c r="BD889" s="173"/>
      <c r="BE889" s="173"/>
      <c r="BF889" s="173"/>
      <c r="BG889" s="173"/>
      <c r="BH889" s="173"/>
      <c r="BI889" s="173"/>
      <c r="BJ889" s="173"/>
      <c r="BK889" s="173"/>
      <c r="BL889" s="173"/>
      <c r="BM889" s="3"/>
      <c r="BN889" s="3"/>
      <c r="BO889" s="3"/>
      <c r="BP889" s="3"/>
      <c r="BQ889" s="3"/>
      <c r="BR889" s="3"/>
      <c r="BS889" s="3"/>
      <c r="BT889" s="3"/>
      <c r="BU889" s="3"/>
      <c r="BV889" s="3"/>
      <c r="BW889" s="3"/>
      <c r="BX889" s="3"/>
      <c r="BY889" s="3"/>
      <c r="BZ889" s="3"/>
    </row>
    <row r="890" spans="1:78" ht="13.9" customHeight="1" x14ac:dyDescent="0.25">
      <c r="A890" s="3"/>
      <c r="B890" s="111" t="s">
        <v>1953</v>
      </c>
      <c r="C890" s="111" t="s">
        <v>1977</v>
      </c>
      <c r="D890" s="112" t="s">
        <v>12</v>
      </c>
      <c r="E890" s="189"/>
      <c r="F890" s="189"/>
      <c r="G890" s="189"/>
      <c r="H890" s="189"/>
      <c r="I890" s="189"/>
      <c r="J890" s="189"/>
      <c r="K890" s="189"/>
      <c r="L890" s="189"/>
      <c r="M890" s="189"/>
      <c r="N890" s="189">
        <v>0</v>
      </c>
      <c r="O890" s="194">
        <v>11.261381754034883</v>
      </c>
      <c r="P890" s="189">
        <v>-12.636191413334981</v>
      </c>
      <c r="Q890" s="189">
        <v>4.2644796931555353</v>
      </c>
      <c r="R890" s="189">
        <v>7.4912716806245596</v>
      </c>
      <c r="S890" s="197">
        <v>7.6933564001228163</v>
      </c>
      <c r="T890" s="178">
        <v>8.0632815052964339</v>
      </c>
      <c r="U890" s="178">
        <v>8.3622469936939137</v>
      </c>
      <c r="V890" s="178">
        <v>8.6572749587464308</v>
      </c>
      <c r="W890" s="178">
        <v>8.9626250965241585</v>
      </c>
      <c r="X890" s="178">
        <v>9.2857885699614293</v>
      </c>
      <c r="Y890" s="173"/>
      <c r="Z890" s="173"/>
      <c r="AA890" s="173"/>
      <c r="AB890" s="173"/>
      <c r="AC890" s="173"/>
      <c r="AD890" s="173"/>
      <c r="AE890" s="173"/>
      <c r="AF890" s="173"/>
      <c r="AG890" s="173"/>
      <c r="AH890" s="173"/>
      <c r="AI890" s="173"/>
      <c r="AJ890" s="173"/>
      <c r="AK890" s="173"/>
      <c r="AL890" s="173"/>
      <c r="AM890" s="173"/>
      <c r="AN890" s="173"/>
      <c r="AO890" s="173"/>
      <c r="AP890" s="173"/>
      <c r="AQ890" s="173"/>
      <c r="AR890" s="173"/>
      <c r="AS890" s="173"/>
      <c r="AT890" s="173"/>
      <c r="AU890" s="173"/>
      <c r="AV890" s="173"/>
      <c r="AW890" s="173"/>
      <c r="AX890" s="173"/>
      <c r="AY890" s="173"/>
      <c r="AZ890" s="173"/>
      <c r="BA890" s="173"/>
      <c r="BB890" s="173"/>
      <c r="BC890" s="173"/>
      <c r="BD890" s="173"/>
      <c r="BE890" s="173"/>
      <c r="BF890" s="173"/>
      <c r="BG890" s="173"/>
      <c r="BH890" s="173"/>
      <c r="BI890" s="173"/>
      <c r="BJ890" s="173"/>
      <c r="BK890" s="173"/>
      <c r="BL890" s="173"/>
      <c r="BM890" s="3"/>
      <c r="BN890" s="3"/>
      <c r="BO890" s="3"/>
      <c r="BP890" s="3"/>
      <c r="BQ890" s="3"/>
      <c r="BR890" s="3"/>
      <c r="BS890" s="3"/>
      <c r="BT890" s="3"/>
      <c r="BU890" s="3"/>
      <c r="BV890" s="3"/>
      <c r="BW890" s="3"/>
      <c r="BX890" s="3"/>
      <c r="BY890" s="3"/>
      <c r="BZ890" s="3"/>
    </row>
    <row r="891" spans="1:78" ht="13.9" customHeight="1" x14ac:dyDescent="0.25">
      <c r="A891" s="3"/>
      <c r="B891" s="111" t="s">
        <v>1953</v>
      </c>
      <c r="C891" s="111" t="s">
        <v>1977</v>
      </c>
      <c r="D891" s="112" t="s">
        <v>10</v>
      </c>
      <c r="E891" s="189"/>
      <c r="F891" s="189"/>
      <c r="G891" s="189"/>
      <c r="H891" s="189"/>
      <c r="I891" s="189"/>
      <c r="J891" s="189"/>
      <c r="K891" s="189"/>
      <c r="L891" s="189"/>
      <c r="M891" s="189"/>
      <c r="N891" s="189">
        <v>0</v>
      </c>
      <c r="O891" s="194">
        <v>4.981132546515628</v>
      </c>
      <c r="P891" s="189">
        <v>-5.5901589757704571</v>
      </c>
      <c r="Q891" s="189">
        <v>1.8867923762541636</v>
      </c>
      <c r="R891" s="189">
        <v>3.3115981220760542</v>
      </c>
      <c r="S891" s="197">
        <v>3.4009123756197064</v>
      </c>
      <c r="T891" s="178">
        <v>3.5644408543233959</v>
      </c>
      <c r="U891" s="178">
        <v>3.696601042477158</v>
      </c>
      <c r="V891" s="178">
        <v>3.8270206155889652</v>
      </c>
      <c r="W891" s="178">
        <v>3.9620031912628129</v>
      </c>
      <c r="X891" s="178">
        <v>4.1048603005660445</v>
      </c>
      <c r="Y891" s="173"/>
      <c r="Z891" s="173"/>
      <c r="AA891" s="173"/>
      <c r="AB891" s="173"/>
      <c r="AC891" s="173"/>
      <c r="AD891" s="173"/>
      <c r="AE891" s="173"/>
      <c r="AF891" s="173"/>
      <c r="AG891" s="173"/>
      <c r="AH891" s="173"/>
      <c r="AI891" s="173"/>
      <c r="AJ891" s="173"/>
      <c r="AK891" s="173"/>
      <c r="AL891" s="173"/>
      <c r="AM891" s="173"/>
      <c r="AN891" s="173"/>
      <c r="AO891" s="173"/>
      <c r="AP891" s="173"/>
      <c r="AQ891" s="173"/>
      <c r="AR891" s="173"/>
      <c r="AS891" s="173"/>
      <c r="AT891" s="173"/>
      <c r="AU891" s="173"/>
      <c r="AV891" s="173"/>
      <c r="AW891" s="173"/>
      <c r="AX891" s="173"/>
      <c r="AY891" s="173"/>
      <c r="AZ891" s="173"/>
      <c r="BA891" s="173"/>
      <c r="BB891" s="173"/>
      <c r="BC891" s="173"/>
      <c r="BD891" s="173"/>
      <c r="BE891" s="173"/>
      <c r="BF891" s="173"/>
      <c r="BG891" s="173"/>
      <c r="BH891" s="173"/>
      <c r="BI891" s="173"/>
      <c r="BJ891" s="173"/>
      <c r="BK891" s="173"/>
      <c r="BL891" s="173"/>
      <c r="BM891" s="3"/>
      <c r="BN891" s="3"/>
      <c r="BO891" s="3"/>
      <c r="BP891" s="3"/>
      <c r="BQ891" s="3"/>
      <c r="BR891" s="3"/>
      <c r="BS891" s="3"/>
      <c r="BT891" s="3"/>
      <c r="BU891" s="3"/>
      <c r="BV891" s="3"/>
      <c r="BW891" s="3"/>
      <c r="BX891" s="3"/>
      <c r="BY891" s="3"/>
      <c r="BZ891" s="3"/>
    </row>
    <row r="892" spans="1:78" ht="13.9" customHeight="1" x14ac:dyDescent="0.25">
      <c r="A892" s="3"/>
      <c r="B892" s="111" t="s">
        <v>1953</v>
      </c>
      <c r="C892" s="111" t="s">
        <v>1979</v>
      </c>
      <c r="D892" s="112" t="s">
        <v>12</v>
      </c>
      <c r="E892" s="189"/>
      <c r="F892" s="189"/>
      <c r="G892" s="189"/>
      <c r="H892" s="189"/>
      <c r="I892" s="189"/>
      <c r="J892" s="189"/>
      <c r="K892" s="189"/>
      <c r="L892" s="189"/>
      <c r="M892" s="189"/>
      <c r="N892" s="189">
        <v>0</v>
      </c>
      <c r="O892" s="194">
        <v>-7.0065584913243079E-2</v>
      </c>
      <c r="P892" s="189">
        <v>-1.149378128360955</v>
      </c>
      <c r="Q892" s="189">
        <v>-1.0154968157922146</v>
      </c>
      <c r="R892" s="189">
        <v>-1.0840636852962242</v>
      </c>
      <c r="S892" s="197">
        <v>-1.1456109068179952</v>
      </c>
      <c r="T892" s="178">
        <v>-1.2006961275138575</v>
      </c>
      <c r="U892" s="178">
        <v>-1.2452148143466752</v>
      </c>
      <c r="V892" s="178">
        <v>-1.2891471680557907</v>
      </c>
      <c r="W892" s="178">
        <v>-1.3346165873889386</v>
      </c>
      <c r="X892" s="178">
        <v>-1.3827385748025223</v>
      </c>
      <c r="Y892" s="173"/>
      <c r="Z892" s="173"/>
      <c r="AA892" s="173"/>
      <c r="AB892" s="173"/>
      <c r="AC892" s="173"/>
      <c r="AD892" s="173"/>
      <c r="AE892" s="173"/>
      <c r="AF892" s="173"/>
      <c r="AG892" s="173"/>
      <c r="AH892" s="173"/>
      <c r="AI892" s="173"/>
      <c r="AJ892" s="173"/>
      <c r="AK892" s="173"/>
      <c r="AL892" s="173"/>
      <c r="AM892" s="173"/>
      <c r="AN892" s="173"/>
      <c r="AO892" s="173"/>
      <c r="AP892" s="173"/>
      <c r="AQ892" s="173"/>
      <c r="AR892" s="173"/>
      <c r="AS892" s="173"/>
      <c r="AT892" s="173"/>
      <c r="AU892" s="173"/>
      <c r="AV892" s="173"/>
      <c r="AW892" s="173"/>
      <c r="AX892" s="173"/>
      <c r="AY892" s="173"/>
      <c r="AZ892" s="173"/>
      <c r="BA892" s="173"/>
      <c r="BB892" s="173"/>
      <c r="BC892" s="173"/>
      <c r="BD892" s="173"/>
      <c r="BE892" s="173"/>
      <c r="BF892" s="173"/>
      <c r="BG892" s="173"/>
      <c r="BH892" s="173"/>
      <c r="BI892" s="173"/>
      <c r="BJ892" s="173"/>
      <c r="BK892" s="173"/>
      <c r="BL892" s="173"/>
      <c r="BM892" s="3"/>
      <c r="BN892" s="3"/>
      <c r="BO892" s="3"/>
      <c r="BP892" s="3"/>
      <c r="BQ892" s="3"/>
      <c r="BR892" s="3"/>
      <c r="BS892" s="3"/>
      <c r="BT892" s="3"/>
      <c r="BU892" s="3"/>
      <c r="BV892" s="3"/>
      <c r="BW892" s="3"/>
      <c r="BX892" s="3"/>
      <c r="BY892" s="3"/>
      <c r="BZ892" s="3"/>
    </row>
    <row r="893" spans="1:78" ht="13.9" customHeight="1" x14ac:dyDescent="0.25">
      <c r="A893" s="3"/>
      <c r="B893" s="111" t="s">
        <v>1953</v>
      </c>
      <c r="C893" s="111" t="s">
        <v>1979</v>
      </c>
      <c r="D893" s="112" t="s">
        <v>10</v>
      </c>
      <c r="E893" s="189"/>
      <c r="F893" s="189"/>
      <c r="G893" s="189"/>
      <c r="H893" s="189"/>
      <c r="I893" s="189"/>
      <c r="J893" s="189"/>
      <c r="K893" s="189"/>
      <c r="L893" s="189"/>
      <c r="M893" s="189"/>
      <c r="N893" s="189">
        <v>0</v>
      </c>
      <c r="O893" s="194">
        <v>-2.1156827170539082E-2</v>
      </c>
      <c r="P893" s="189">
        <v>-0.3471204982940968</v>
      </c>
      <c r="Q893" s="189">
        <v>-0.30672275554931294</v>
      </c>
      <c r="R893" s="189">
        <v>-0.32714948846171654</v>
      </c>
      <c r="S893" s="197">
        <v>-0.34572126979355372</v>
      </c>
      <c r="T893" s="178">
        <v>-0.36234483049159905</v>
      </c>
      <c r="U893" s="178">
        <v>-0.37577963357333027</v>
      </c>
      <c r="V893" s="178">
        <v>-0.38903749365387152</v>
      </c>
      <c r="W893" s="178">
        <v>-0.40275920780225899</v>
      </c>
      <c r="X893" s="178">
        <v>-0.41728141119138634</v>
      </c>
      <c r="Y893" s="173"/>
      <c r="Z893" s="173"/>
      <c r="AA893" s="173"/>
      <c r="AB893" s="173"/>
      <c r="AC893" s="173"/>
      <c r="AD893" s="173"/>
      <c r="AE893" s="173"/>
      <c r="AF893" s="173"/>
      <c r="AG893" s="173"/>
      <c r="AH893" s="173"/>
      <c r="AI893" s="173"/>
      <c r="AJ893" s="173"/>
      <c r="AK893" s="173"/>
      <c r="AL893" s="173"/>
      <c r="AM893" s="173"/>
      <c r="AN893" s="173"/>
      <c r="AO893" s="173"/>
      <c r="AP893" s="173"/>
      <c r="AQ893" s="173"/>
      <c r="AR893" s="173"/>
      <c r="AS893" s="173"/>
      <c r="AT893" s="173"/>
      <c r="AU893" s="173"/>
      <c r="AV893" s="173"/>
      <c r="AW893" s="173"/>
      <c r="AX893" s="173"/>
      <c r="AY893" s="173"/>
      <c r="AZ893" s="173"/>
      <c r="BA893" s="173"/>
      <c r="BB893" s="173"/>
      <c r="BC893" s="173"/>
      <c r="BD893" s="173"/>
      <c r="BE893" s="173"/>
      <c r="BF893" s="173"/>
      <c r="BG893" s="173"/>
      <c r="BH893" s="173"/>
      <c r="BI893" s="173"/>
      <c r="BJ893" s="173"/>
      <c r="BK893" s="173"/>
      <c r="BL893" s="173"/>
      <c r="BM893" s="3"/>
      <c r="BN893" s="3"/>
      <c r="BO893" s="3"/>
      <c r="BP893" s="3"/>
      <c r="BQ893" s="3"/>
      <c r="BR893" s="3"/>
      <c r="BS893" s="3"/>
      <c r="BT893" s="3"/>
      <c r="BU893" s="3"/>
      <c r="BV893" s="3"/>
      <c r="BW893" s="3"/>
      <c r="BX893" s="3"/>
      <c r="BY893" s="3"/>
      <c r="BZ893" s="3"/>
    </row>
    <row r="894" spans="1:78" ht="13.9" customHeight="1" x14ac:dyDescent="0.25">
      <c r="A894" s="3"/>
      <c r="B894" s="111" t="s">
        <v>1953</v>
      </c>
      <c r="C894" s="111" t="s">
        <v>1988</v>
      </c>
      <c r="D894" s="112" t="s">
        <v>12</v>
      </c>
      <c r="E894" s="189"/>
      <c r="F894" s="189"/>
      <c r="G894" s="189"/>
      <c r="H894" s="189"/>
      <c r="I894" s="189"/>
      <c r="J894" s="189"/>
      <c r="K894" s="189"/>
      <c r="L894" s="189"/>
      <c r="M894" s="189"/>
      <c r="N894" s="189">
        <v>0</v>
      </c>
      <c r="O894" s="194">
        <v>0</v>
      </c>
      <c r="P894" s="189">
        <v>0</v>
      </c>
      <c r="Q894" s="189">
        <v>1.3239089084945315</v>
      </c>
      <c r="R894" s="189">
        <v>2.0140010224707923</v>
      </c>
      <c r="S894" s="197">
        <v>2.7655341109633502</v>
      </c>
      <c r="T894" s="178">
        <v>2.8985112465140981</v>
      </c>
      <c r="U894" s="178">
        <v>3.0059804983156719</v>
      </c>
      <c r="V894" s="178">
        <v>3.1120343269187272</v>
      </c>
      <c r="W894" s="178">
        <v>3.2217986713598847</v>
      </c>
      <c r="X894" s="178">
        <v>3.3379663831786042</v>
      </c>
      <c r="Y894" s="173"/>
      <c r="Z894" s="173"/>
      <c r="AA894" s="173"/>
      <c r="AB894" s="173"/>
      <c r="AC894" s="173"/>
      <c r="AD894" s="173"/>
      <c r="AE894" s="173"/>
      <c r="AF894" s="173"/>
      <c r="AG894" s="173"/>
      <c r="AH894" s="173"/>
      <c r="AI894" s="173"/>
      <c r="AJ894" s="173"/>
      <c r="AK894" s="173"/>
      <c r="AL894" s="173"/>
      <c r="AM894" s="173"/>
      <c r="AN894" s="173"/>
      <c r="AO894" s="173"/>
      <c r="AP894" s="173"/>
      <c r="AQ894" s="173"/>
      <c r="AR894" s="173"/>
      <c r="AS894" s="173"/>
      <c r="AT894" s="173"/>
      <c r="AU894" s="173"/>
      <c r="AV894" s="173"/>
      <c r="AW894" s="173"/>
      <c r="AX894" s="173"/>
      <c r="AY894" s="173"/>
      <c r="AZ894" s="173"/>
      <c r="BA894" s="173"/>
      <c r="BB894" s="173"/>
      <c r="BC894" s="173"/>
      <c r="BD894" s="173"/>
      <c r="BE894" s="173"/>
      <c r="BF894" s="173"/>
      <c r="BG894" s="173"/>
      <c r="BH894" s="173"/>
      <c r="BI894" s="173"/>
      <c r="BJ894" s="173"/>
      <c r="BK894" s="173"/>
      <c r="BL894" s="173"/>
      <c r="BM894" s="3"/>
      <c r="BN894" s="3"/>
      <c r="BO894" s="3"/>
      <c r="BP894" s="3"/>
      <c r="BQ894" s="3"/>
      <c r="BR894" s="3"/>
      <c r="BS894" s="3"/>
      <c r="BT894" s="3"/>
      <c r="BU894" s="3"/>
      <c r="BV894" s="3"/>
      <c r="BW894" s="3"/>
      <c r="BX894" s="3"/>
      <c r="BY894" s="3"/>
      <c r="BZ894" s="3"/>
    </row>
    <row r="895" spans="1:78" ht="13.9" customHeight="1" x14ac:dyDescent="0.25">
      <c r="A895" s="3"/>
      <c r="B895" s="111" t="s">
        <v>1953</v>
      </c>
      <c r="C895" s="111" t="s">
        <v>1988</v>
      </c>
      <c r="D895" s="112" t="s">
        <v>10</v>
      </c>
      <c r="E895" s="189"/>
      <c r="F895" s="189"/>
      <c r="G895" s="189"/>
      <c r="H895" s="189"/>
      <c r="I895" s="189"/>
      <c r="J895" s="189"/>
      <c r="K895" s="189"/>
      <c r="L895" s="189"/>
      <c r="M895" s="189"/>
      <c r="N895" s="189">
        <v>0</v>
      </c>
      <c r="O895" s="194">
        <v>0</v>
      </c>
      <c r="P895" s="189">
        <v>0</v>
      </c>
      <c r="Q895" s="189">
        <v>0.39987618099318029</v>
      </c>
      <c r="R895" s="189">
        <v>0.6077866210255467</v>
      </c>
      <c r="S895" s="197">
        <v>0.83458001212233024</v>
      </c>
      <c r="T895" s="178">
        <v>0.87470971399799313</v>
      </c>
      <c r="U895" s="178">
        <v>0.90714167320463335</v>
      </c>
      <c r="V895" s="178">
        <v>0.93914648746827856</v>
      </c>
      <c r="W895" s="178">
        <v>0.97227105734834063</v>
      </c>
      <c r="X895" s="178">
        <v>1.0073280287859911</v>
      </c>
      <c r="Y895" s="173"/>
      <c r="Z895" s="173"/>
      <c r="AA895" s="173"/>
      <c r="AB895" s="173"/>
      <c r="AC895" s="173"/>
      <c r="AD895" s="173"/>
      <c r="AE895" s="173"/>
      <c r="AF895" s="173"/>
      <c r="AG895" s="173"/>
      <c r="AH895" s="173"/>
      <c r="AI895" s="173"/>
      <c r="AJ895" s="173"/>
      <c r="AK895" s="173"/>
      <c r="AL895" s="173"/>
      <c r="AM895" s="173"/>
      <c r="AN895" s="173"/>
      <c r="AO895" s="173"/>
      <c r="AP895" s="173"/>
      <c r="AQ895" s="173"/>
      <c r="AR895" s="173"/>
      <c r="AS895" s="173"/>
      <c r="AT895" s="173"/>
      <c r="AU895" s="173"/>
      <c r="AV895" s="173"/>
      <c r="AW895" s="173"/>
      <c r="AX895" s="173"/>
      <c r="AY895" s="173"/>
      <c r="AZ895" s="173"/>
      <c r="BA895" s="173"/>
      <c r="BB895" s="173"/>
      <c r="BC895" s="173"/>
      <c r="BD895" s="173"/>
      <c r="BE895" s="173"/>
      <c r="BF895" s="173"/>
      <c r="BG895" s="173"/>
      <c r="BH895" s="173"/>
      <c r="BI895" s="173"/>
      <c r="BJ895" s="173"/>
      <c r="BK895" s="173"/>
      <c r="BL895" s="173"/>
      <c r="BM895" s="3"/>
      <c r="BN895" s="3"/>
      <c r="BO895" s="3"/>
      <c r="BP895" s="3"/>
      <c r="BQ895" s="3"/>
      <c r="BR895" s="3"/>
      <c r="BS895" s="3"/>
      <c r="BT895" s="3"/>
      <c r="BU895" s="3"/>
      <c r="BV895" s="3"/>
      <c r="BW895" s="3"/>
      <c r="BX895" s="3"/>
      <c r="BY895" s="3"/>
      <c r="BZ895" s="3"/>
    </row>
    <row r="896" spans="1:78" ht="13.9" customHeight="1" x14ac:dyDescent="0.25">
      <c r="A896" s="3"/>
      <c r="B896" s="111" t="s">
        <v>1953</v>
      </c>
      <c r="C896" s="111" t="s">
        <v>1989</v>
      </c>
      <c r="D896" s="112" t="s">
        <v>12</v>
      </c>
      <c r="E896" s="189"/>
      <c r="F896" s="189"/>
      <c r="G896" s="189"/>
      <c r="H896" s="189"/>
      <c r="I896" s="189"/>
      <c r="J896" s="189"/>
      <c r="K896" s="189"/>
      <c r="L896" s="189"/>
      <c r="M896" s="189"/>
      <c r="N896" s="189">
        <v>0</v>
      </c>
      <c r="O896" s="194">
        <v>10.628153070416626</v>
      </c>
      <c r="P896" s="189">
        <v>30.044545170749103</v>
      </c>
      <c r="Q896" s="189">
        <v>36.494279163096458</v>
      </c>
      <c r="R896" s="189">
        <v>39.058666222391722</v>
      </c>
      <c r="S896" s="197">
        <v>18.889135758825869</v>
      </c>
      <c r="T896" s="178">
        <v>19.797395453139636</v>
      </c>
      <c r="U896" s="178">
        <v>20.531431341227901</v>
      </c>
      <c r="V896" s="178">
        <v>21.255799613629552</v>
      </c>
      <c r="W896" s="178">
        <v>22.005511430745891</v>
      </c>
      <c r="X896" s="178">
        <v>22.798959492238644</v>
      </c>
      <c r="Y896" s="173"/>
      <c r="Z896" s="173"/>
      <c r="AA896" s="173"/>
      <c r="AB896" s="173"/>
      <c r="AC896" s="173"/>
      <c r="AD896" s="173"/>
      <c r="AE896" s="173"/>
      <c r="AF896" s="173"/>
      <c r="AG896" s="173"/>
      <c r="AH896" s="173"/>
      <c r="AI896" s="173"/>
      <c r="AJ896" s="173"/>
      <c r="AK896" s="173"/>
      <c r="AL896" s="173"/>
      <c r="AM896" s="173"/>
      <c r="AN896" s="173"/>
      <c r="AO896" s="173"/>
      <c r="AP896" s="173"/>
      <c r="AQ896" s="173"/>
      <c r="AR896" s="173"/>
      <c r="AS896" s="173"/>
      <c r="AT896" s="173"/>
      <c r="AU896" s="173"/>
      <c r="AV896" s="173"/>
      <c r="AW896" s="173"/>
      <c r="AX896" s="173"/>
      <c r="AY896" s="173"/>
      <c r="AZ896" s="173"/>
      <c r="BA896" s="173"/>
      <c r="BB896" s="173"/>
      <c r="BC896" s="173"/>
      <c r="BD896" s="173"/>
      <c r="BE896" s="173"/>
      <c r="BF896" s="173"/>
      <c r="BG896" s="173"/>
      <c r="BH896" s="173"/>
      <c r="BI896" s="173"/>
      <c r="BJ896" s="173"/>
      <c r="BK896" s="173"/>
      <c r="BL896" s="173"/>
      <c r="BM896" s="3"/>
      <c r="BN896" s="3"/>
      <c r="BO896" s="3"/>
      <c r="BP896" s="3"/>
      <c r="BQ896" s="3"/>
      <c r="BR896" s="3"/>
      <c r="BS896" s="3"/>
      <c r="BT896" s="3"/>
      <c r="BU896" s="3"/>
      <c r="BV896" s="3"/>
      <c r="BW896" s="3"/>
      <c r="BX896" s="3"/>
      <c r="BY896" s="3"/>
      <c r="BZ896" s="3"/>
    </row>
    <row r="897" spans="1:78" ht="13.9" customHeight="1" x14ac:dyDescent="0.25">
      <c r="A897" s="3"/>
      <c r="B897" s="111" t="s">
        <v>1953</v>
      </c>
      <c r="C897" s="111" t="s">
        <v>1989</v>
      </c>
      <c r="D897" s="112" t="s">
        <v>0</v>
      </c>
      <c r="E897" s="189"/>
      <c r="F897" s="189"/>
      <c r="G897" s="189"/>
      <c r="H897" s="189"/>
      <c r="I897" s="189"/>
      <c r="J897" s="189"/>
      <c r="K897" s="189"/>
      <c r="L897" s="189"/>
      <c r="M897" s="189"/>
      <c r="N897" s="189">
        <v>0</v>
      </c>
      <c r="O897" s="194">
        <v>0</v>
      </c>
      <c r="P897" s="189">
        <v>19.127826169807285</v>
      </c>
      <c r="Q897" s="189">
        <v>19.4950495798684</v>
      </c>
      <c r="R897" s="189">
        <v>14.999192826799906</v>
      </c>
      <c r="S897" s="197">
        <v>9.4744067155856637</v>
      </c>
      <c r="T897" s="178">
        <v>9.9299713246377941</v>
      </c>
      <c r="U897" s="178">
        <v>10.298148812288856</v>
      </c>
      <c r="V897" s="178">
        <v>10.661477220333818</v>
      </c>
      <c r="W897" s="178">
        <v>11.037517435488823</v>
      </c>
      <c r="X897" s="178">
        <v>11.435494862209516</v>
      </c>
      <c r="Y897" s="173"/>
      <c r="Z897" s="173"/>
      <c r="AA897" s="173"/>
      <c r="AB897" s="173"/>
      <c r="AC897" s="173"/>
      <c r="AD897" s="173"/>
      <c r="AE897" s="173"/>
      <c r="AF897" s="173"/>
      <c r="AG897" s="173"/>
      <c r="AH897" s="173"/>
      <c r="AI897" s="173"/>
      <c r="AJ897" s="173"/>
      <c r="AK897" s="173"/>
      <c r="AL897" s="173"/>
      <c r="AM897" s="173"/>
      <c r="AN897" s="173"/>
      <c r="AO897" s="173"/>
      <c r="AP897" s="173"/>
      <c r="AQ897" s="173"/>
      <c r="AR897" s="173"/>
      <c r="AS897" s="173"/>
      <c r="AT897" s="173"/>
      <c r="AU897" s="173"/>
      <c r="AV897" s="173"/>
      <c r="AW897" s="173"/>
      <c r="AX897" s="173"/>
      <c r="AY897" s="173"/>
      <c r="AZ897" s="173"/>
      <c r="BA897" s="173"/>
      <c r="BB897" s="173"/>
      <c r="BC897" s="173"/>
      <c r="BD897" s="173"/>
      <c r="BE897" s="173"/>
      <c r="BF897" s="173"/>
      <c r="BG897" s="173"/>
      <c r="BH897" s="173"/>
      <c r="BI897" s="173"/>
      <c r="BJ897" s="173"/>
      <c r="BK897" s="173"/>
      <c r="BL897" s="173"/>
      <c r="BM897" s="3"/>
      <c r="BN897" s="3"/>
      <c r="BO897" s="3"/>
      <c r="BP897" s="3"/>
      <c r="BQ897" s="3"/>
      <c r="BR897" s="3"/>
      <c r="BS897" s="3"/>
      <c r="BT897" s="3"/>
      <c r="BU897" s="3"/>
      <c r="BV897" s="3"/>
      <c r="BW897" s="3"/>
      <c r="BX897" s="3"/>
      <c r="BY897" s="3"/>
      <c r="BZ897" s="3"/>
    </row>
    <row r="898" spans="1:78" ht="13.9" customHeight="1" x14ac:dyDescent="0.25">
      <c r="A898" s="3"/>
      <c r="B898" s="111" t="s">
        <v>1953</v>
      </c>
      <c r="C898" s="111" t="s">
        <v>1989</v>
      </c>
      <c r="D898" s="112" t="s">
        <v>10</v>
      </c>
      <c r="E898" s="189"/>
      <c r="F898" s="189"/>
      <c r="G898" s="189"/>
      <c r="H898" s="189"/>
      <c r="I898" s="189"/>
      <c r="J898" s="189"/>
      <c r="K898" s="189"/>
      <c r="L898" s="189"/>
      <c r="M898" s="189"/>
      <c r="N898" s="189">
        <v>0</v>
      </c>
      <c r="O898" s="194">
        <v>-106.49460513201069</v>
      </c>
      <c r="P898" s="189">
        <v>-82.797344021439869</v>
      </c>
      <c r="Q898" s="189">
        <v>-81.418317457925752</v>
      </c>
      <c r="R898" s="189">
        <v>-80.503202898966649</v>
      </c>
      <c r="S898" s="197">
        <v>-60.613908046959629</v>
      </c>
      <c r="T898" s="178">
        <v>-63.528449521847961</v>
      </c>
      <c r="U898" s="178">
        <v>-65.883919056919794</v>
      </c>
      <c r="V898" s="178">
        <v>-68.208365893243339</v>
      </c>
      <c r="W898" s="178">
        <v>-70.614138381970136</v>
      </c>
      <c r="X898" s="178">
        <v>-73.160257402629313</v>
      </c>
      <c r="Y898" s="173"/>
      <c r="Z898" s="173"/>
      <c r="AA898" s="173"/>
      <c r="AB898" s="173"/>
      <c r="AC898" s="173"/>
      <c r="AD898" s="173"/>
      <c r="AE898" s="173"/>
      <c r="AF898" s="173"/>
      <c r="AG898" s="173"/>
      <c r="AH898" s="173"/>
      <c r="AI898" s="173"/>
      <c r="AJ898" s="173"/>
      <c r="AK898" s="173"/>
      <c r="AL898" s="173"/>
      <c r="AM898" s="173"/>
      <c r="AN898" s="173"/>
      <c r="AO898" s="173"/>
      <c r="AP898" s="173"/>
      <c r="AQ898" s="173"/>
      <c r="AR898" s="173"/>
      <c r="AS898" s="173"/>
      <c r="AT898" s="173"/>
      <c r="AU898" s="173"/>
      <c r="AV898" s="173"/>
      <c r="AW898" s="173"/>
      <c r="AX898" s="173"/>
      <c r="AY898" s="173"/>
      <c r="AZ898" s="173"/>
      <c r="BA898" s="173"/>
      <c r="BB898" s="173"/>
      <c r="BC898" s="173"/>
      <c r="BD898" s="173"/>
      <c r="BE898" s="173"/>
      <c r="BF898" s="173"/>
      <c r="BG898" s="173"/>
      <c r="BH898" s="173"/>
      <c r="BI898" s="173"/>
      <c r="BJ898" s="173"/>
      <c r="BK898" s="173"/>
      <c r="BL898" s="173"/>
      <c r="BM898" s="3"/>
      <c r="BN898" s="3"/>
      <c r="BO898" s="3"/>
      <c r="BP898" s="3"/>
      <c r="BQ898" s="3"/>
      <c r="BR898" s="3"/>
      <c r="BS898" s="3"/>
      <c r="BT898" s="3"/>
      <c r="BU898" s="3"/>
      <c r="BV898" s="3"/>
      <c r="BW898" s="3"/>
      <c r="BX898" s="3"/>
      <c r="BY898" s="3"/>
      <c r="BZ898" s="3"/>
    </row>
    <row r="899" spans="1:78" ht="13.9" customHeight="1" x14ac:dyDescent="0.25">
      <c r="A899" s="3"/>
      <c r="B899" s="111" t="s">
        <v>1953</v>
      </c>
      <c r="C899" s="111" t="s">
        <v>2036</v>
      </c>
      <c r="D899" s="112" t="s">
        <v>23</v>
      </c>
      <c r="E899" s="189"/>
      <c r="F899" s="189"/>
      <c r="G899" s="189"/>
      <c r="H899" s="189"/>
      <c r="I899" s="189"/>
      <c r="J899" s="189"/>
      <c r="K899" s="189"/>
      <c r="L899" s="189"/>
      <c r="M899" s="189"/>
      <c r="N899" s="189">
        <v>0</v>
      </c>
      <c r="O899" s="194">
        <v>0</v>
      </c>
      <c r="P899" s="189">
        <v>-59.901929002459454</v>
      </c>
      <c r="Q899" s="189">
        <v>-129.97250123592184</v>
      </c>
      <c r="R899" s="189">
        <v>-62.688745378476121</v>
      </c>
      <c r="S899" s="197">
        <v>-35.944151305974678</v>
      </c>
      <c r="T899" s="178">
        <v>-37.672479393313367</v>
      </c>
      <c r="U899" s="178">
        <v>-39.069276862627554</v>
      </c>
      <c r="V899" s="178">
        <v>-40.447677818440837</v>
      </c>
      <c r="W899" s="178">
        <v>-41.874305025443448</v>
      </c>
      <c r="X899" s="178">
        <v>-43.384157966301373</v>
      </c>
      <c r="Y899" s="173"/>
      <c r="Z899" s="173"/>
      <c r="AA899" s="173"/>
      <c r="AB899" s="173"/>
      <c r="AC899" s="173"/>
      <c r="AD899" s="173"/>
      <c r="AE899" s="173"/>
      <c r="AF899" s="173"/>
      <c r="AG899" s="173"/>
      <c r="AH899" s="173"/>
      <c r="AI899" s="173"/>
      <c r="AJ899" s="173"/>
      <c r="AK899" s="173"/>
      <c r="AL899" s="173"/>
      <c r="AM899" s="173"/>
      <c r="AN899" s="173"/>
      <c r="AO899" s="173"/>
      <c r="AP899" s="173"/>
      <c r="AQ899" s="173"/>
      <c r="AR899" s="173"/>
      <c r="AS899" s="173"/>
      <c r="AT899" s="173"/>
      <c r="AU899" s="173"/>
      <c r="AV899" s="173"/>
      <c r="AW899" s="173"/>
      <c r="AX899" s="173"/>
      <c r="AY899" s="173"/>
      <c r="AZ899" s="173"/>
      <c r="BA899" s="173"/>
      <c r="BB899" s="173"/>
      <c r="BC899" s="173"/>
      <c r="BD899" s="173"/>
      <c r="BE899" s="173"/>
      <c r="BF899" s="173"/>
      <c r="BG899" s="173"/>
      <c r="BH899" s="173"/>
      <c r="BI899" s="173"/>
      <c r="BJ899" s="173"/>
      <c r="BK899" s="173"/>
      <c r="BL899" s="173"/>
      <c r="BM899" s="3"/>
      <c r="BN899" s="3"/>
      <c r="BO899" s="3"/>
      <c r="BP899" s="3"/>
      <c r="BQ899" s="3"/>
      <c r="BR899" s="3"/>
      <c r="BS899" s="3"/>
      <c r="BT899" s="3"/>
      <c r="BU899" s="3"/>
      <c r="BV899" s="3"/>
      <c r="BW899" s="3"/>
      <c r="BX899" s="3"/>
      <c r="BY899" s="3"/>
      <c r="BZ899" s="3"/>
    </row>
    <row r="900" spans="1:78" ht="13.9" customHeight="1" x14ac:dyDescent="0.25">
      <c r="A900" s="3"/>
      <c r="B900" s="111" t="s">
        <v>1953</v>
      </c>
      <c r="C900" s="111" t="s">
        <v>2037</v>
      </c>
      <c r="D900" s="112" t="s">
        <v>0</v>
      </c>
      <c r="E900" s="189"/>
      <c r="F900" s="189"/>
      <c r="G900" s="189"/>
      <c r="H900" s="189"/>
      <c r="I900" s="189"/>
      <c r="J900" s="189"/>
      <c r="K900" s="189"/>
      <c r="L900" s="189"/>
      <c r="M900" s="189"/>
      <c r="N900" s="189">
        <v>0</v>
      </c>
      <c r="O900" s="194">
        <v>105.4</v>
      </c>
      <c r="P900" s="189">
        <v>128.19999999999999</v>
      </c>
      <c r="Q900" s="189">
        <v>115.8</v>
      </c>
      <c r="R900" s="189">
        <v>96.1</v>
      </c>
      <c r="S900" s="197">
        <v>54.8</v>
      </c>
      <c r="T900" s="178">
        <v>57.434987216137628</v>
      </c>
      <c r="U900" s="178">
        <v>59.564527031025236</v>
      </c>
      <c r="V900" s="178">
        <v>61.666019753320008</v>
      </c>
      <c r="W900" s="178">
        <v>63.841037610279336</v>
      </c>
      <c r="X900" s="178">
        <v>66.142940372002386</v>
      </c>
      <c r="Y900" s="173"/>
      <c r="Z900" s="173"/>
      <c r="AA900" s="173"/>
      <c r="AB900" s="173"/>
      <c r="AC900" s="173"/>
      <c r="AD900" s="173"/>
      <c r="AE900" s="173"/>
      <c r="AF900" s="173"/>
      <c r="AG900" s="173"/>
      <c r="AH900" s="173"/>
      <c r="AI900" s="173"/>
      <c r="AJ900" s="173"/>
      <c r="AK900" s="173"/>
      <c r="AL900" s="173"/>
      <c r="AM900" s="173"/>
      <c r="AN900" s="173"/>
      <c r="AO900" s="173"/>
      <c r="AP900" s="173"/>
      <c r="AQ900" s="173"/>
      <c r="AR900" s="173"/>
      <c r="AS900" s="173"/>
      <c r="AT900" s="173"/>
      <c r="AU900" s="173"/>
      <c r="AV900" s="173"/>
      <c r="AW900" s="173"/>
      <c r="AX900" s="173"/>
      <c r="AY900" s="173"/>
      <c r="AZ900" s="173"/>
      <c r="BA900" s="173"/>
      <c r="BB900" s="173"/>
      <c r="BC900" s="173"/>
      <c r="BD900" s="173"/>
      <c r="BE900" s="173"/>
      <c r="BF900" s="173"/>
      <c r="BG900" s="173"/>
      <c r="BH900" s="173"/>
      <c r="BI900" s="173"/>
      <c r="BJ900" s="173"/>
      <c r="BK900" s="173"/>
      <c r="BL900" s="173"/>
      <c r="BM900" s="3"/>
      <c r="BN900" s="3"/>
      <c r="BO900" s="3"/>
      <c r="BP900" s="3"/>
      <c r="BQ900" s="3"/>
      <c r="BR900" s="3"/>
      <c r="BS900" s="3"/>
      <c r="BT900" s="3"/>
      <c r="BU900" s="3"/>
      <c r="BV900" s="3"/>
      <c r="BW900" s="3"/>
      <c r="BX900" s="3"/>
      <c r="BY900" s="3"/>
      <c r="BZ900" s="3"/>
    </row>
    <row r="901" spans="1:78" ht="13.9" customHeight="1" x14ac:dyDescent="0.25">
      <c r="A901" s="3"/>
      <c r="B901" s="111" t="s">
        <v>1953</v>
      </c>
      <c r="C901" s="111" t="s">
        <v>2037</v>
      </c>
      <c r="D901" s="112" t="s">
        <v>4</v>
      </c>
      <c r="E901" s="189"/>
      <c r="F901" s="189"/>
      <c r="G901" s="189"/>
      <c r="H901" s="189"/>
      <c r="I901" s="189"/>
      <c r="J901" s="189"/>
      <c r="K901" s="189"/>
      <c r="L901" s="189"/>
      <c r="M901" s="189"/>
      <c r="N901" s="189">
        <v>0</v>
      </c>
      <c r="O901" s="194">
        <v>10.3</v>
      </c>
      <c r="P901" s="189">
        <v>11.4</v>
      </c>
      <c r="Q901" s="189">
        <v>10.3</v>
      </c>
      <c r="R901" s="189">
        <v>8.3000000000000007</v>
      </c>
      <c r="S901" s="197">
        <v>4.0999999999999996</v>
      </c>
      <c r="T901" s="178">
        <v>4.2971432041270852</v>
      </c>
      <c r="U901" s="178">
        <v>4.456470088087654</v>
      </c>
      <c r="V901" s="178">
        <v>4.6136985581863499</v>
      </c>
      <c r="W901" s="178">
        <v>4.7764279963895113</v>
      </c>
      <c r="X901" s="178">
        <v>4.9486506482702506</v>
      </c>
      <c r="Y901" s="173"/>
      <c r="Z901" s="173"/>
      <c r="AA901" s="173"/>
      <c r="AB901" s="173"/>
      <c r="AC901" s="173"/>
      <c r="AD901" s="173"/>
      <c r="AE901" s="173"/>
      <c r="AF901" s="173"/>
      <c r="AG901" s="173"/>
      <c r="AH901" s="173"/>
      <c r="AI901" s="173"/>
      <c r="AJ901" s="173"/>
      <c r="AK901" s="173"/>
      <c r="AL901" s="173"/>
      <c r="AM901" s="173"/>
      <c r="AN901" s="173"/>
      <c r="AO901" s="173"/>
      <c r="AP901" s="173"/>
      <c r="AQ901" s="173"/>
      <c r="AR901" s="173"/>
      <c r="AS901" s="173"/>
      <c r="AT901" s="173"/>
      <c r="AU901" s="173"/>
      <c r="AV901" s="173"/>
      <c r="AW901" s="173"/>
      <c r="AX901" s="173"/>
      <c r="AY901" s="173"/>
      <c r="AZ901" s="173"/>
      <c r="BA901" s="173"/>
      <c r="BB901" s="173"/>
      <c r="BC901" s="173"/>
      <c r="BD901" s="173"/>
      <c r="BE901" s="173"/>
      <c r="BF901" s="173"/>
      <c r="BG901" s="173"/>
      <c r="BH901" s="173"/>
      <c r="BI901" s="173"/>
      <c r="BJ901" s="173"/>
      <c r="BK901" s="173"/>
      <c r="BL901" s="173"/>
      <c r="BM901" s="3"/>
      <c r="BN901" s="3"/>
      <c r="BO901" s="3"/>
      <c r="BP901" s="3"/>
      <c r="BQ901" s="3"/>
      <c r="BR901" s="3"/>
      <c r="BS901" s="3"/>
      <c r="BT901" s="3"/>
      <c r="BU901" s="3"/>
      <c r="BV901" s="3"/>
      <c r="BW901" s="3"/>
      <c r="BX901" s="3"/>
      <c r="BY901" s="3"/>
      <c r="BZ901" s="3"/>
    </row>
    <row r="902" spans="1:78" ht="13.9" customHeight="1" x14ac:dyDescent="0.25">
      <c r="A902" s="3"/>
      <c r="B902" s="111" t="s">
        <v>1953</v>
      </c>
      <c r="C902" s="111" t="s">
        <v>1990</v>
      </c>
      <c r="D902" s="112" t="s">
        <v>1949</v>
      </c>
      <c r="E902" s="189"/>
      <c r="F902" s="189"/>
      <c r="G902" s="189"/>
      <c r="H902" s="189"/>
      <c r="I902" s="189"/>
      <c r="J902" s="189"/>
      <c r="K902" s="189"/>
      <c r="L902" s="189"/>
      <c r="M902" s="189"/>
      <c r="N902" s="189">
        <v>2086.03113196</v>
      </c>
      <c r="O902" s="194">
        <v>2330.8137631519999</v>
      </c>
      <c r="P902" s="189">
        <v>2596.6020073159998</v>
      </c>
      <c r="Q902" s="189">
        <v>2717.6594325010001</v>
      </c>
      <c r="R902" s="189">
        <v>508.35594397699998</v>
      </c>
      <c r="S902" s="197">
        <v>547.16483899600007</v>
      </c>
      <c r="T902" s="178">
        <v>573.47455351925669</v>
      </c>
      <c r="U902" s="178">
        <v>594.73749713145651</v>
      </c>
      <c r="V902" s="178">
        <v>615.72039726002731</v>
      </c>
      <c r="W902" s="178">
        <v>637.43742820011084</v>
      </c>
      <c r="X902" s="178">
        <v>660.42137444103491</v>
      </c>
      <c r="Y902" s="173"/>
      <c r="Z902" s="173"/>
      <c r="AA902" s="173"/>
      <c r="AB902" s="173"/>
      <c r="AC902" s="173"/>
      <c r="AD902" s="173"/>
      <c r="AE902" s="173"/>
      <c r="AF902" s="173"/>
      <c r="AG902" s="173"/>
      <c r="AH902" s="173"/>
      <c r="AI902" s="173"/>
      <c r="AJ902" s="173"/>
      <c r="AK902" s="173"/>
      <c r="AL902" s="173"/>
      <c r="AM902" s="173"/>
      <c r="AN902" s="173"/>
      <c r="AO902" s="173"/>
      <c r="AP902" s="173"/>
      <c r="AQ902" s="173"/>
      <c r="AR902" s="173"/>
      <c r="AS902" s="173"/>
      <c r="AT902" s="173"/>
      <c r="AU902" s="173"/>
      <c r="AV902" s="173"/>
      <c r="AW902" s="173"/>
      <c r="AX902" s="173"/>
      <c r="AY902" s="173"/>
      <c r="AZ902" s="173"/>
      <c r="BA902" s="173"/>
      <c r="BB902" s="173"/>
      <c r="BC902" s="173"/>
      <c r="BD902" s="173"/>
      <c r="BE902" s="173"/>
      <c r="BF902" s="173"/>
      <c r="BG902" s="173"/>
      <c r="BH902" s="173"/>
      <c r="BI902" s="173"/>
      <c r="BJ902" s="173"/>
      <c r="BK902" s="173"/>
      <c r="BL902" s="173"/>
      <c r="BM902" s="3"/>
      <c r="BN902" s="3"/>
      <c r="BO902" s="3"/>
      <c r="BP902" s="3"/>
      <c r="BQ902" s="3"/>
      <c r="BR902" s="3"/>
      <c r="BS902" s="3"/>
      <c r="BT902" s="3"/>
      <c r="BU902" s="3"/>
      <c r="BV902" s="3"/>
      <c r="BW902" s="3"/>
      <c r="BX902" s="3"/>
      <c r="BY902" s="3"/>
      <c r="BZ902" s="3"/>
    </row>
    <row r="903" spans="1:78" ht="13.9" customHeight="1" x14ac:dyDescent="0.25">
      <c r="A903" s="3"/>
      <c r="B903" s="111" t="s">
        <v>1953</v>
      </c>
      <c r="C903" s="111" t="s">
        <v>1990</v>
      </c>
      <c r="D903" s="112" t="s">
        <v>10</v>
      </c>
      <c r="E903" s="189"/>
      <c r="F903" s="189"/>
      <c r="G903" s="189"/>
      <c r="H903" s="189"/>
      <c r="I903" s="189"/>
      <c r="J903" s="189"/>
      <c r="K903" s="189"/>
      <c r="L903" s="189"/>
      <c r="M903" s="189"/>
      <c r="N903" s="189">
        <v>0</v>
      </c>
      <c r="O903" s="194">
        <v>0</v>
      </c>
      <c r="P903" s="189">
        <v>0</v>
      </c>
      <c r="Q903" s="189">
        <v>0</v>
      </c>
      <c r="R903" s="189">
        <v>0</v>
      </c>
      <c r="S903" s="197">
        <v>-1</v>
      </c>
      <c r="T903" s="178">
        <v>-1.0480837083236794</v>
      </c>
      <c r="U903" s="178">
        <v>-1.0869439239238181</v>
      </c>
      <c r="V903" s="178">
        <v>-1.1252923312649636</v>
      </c>
      <c r="W903" s="178">
        <v>-1.1649824381437837</v>
      </c>
      <c r="X903" s="178">
        <v>-1.2069879629927445</v>
      </c>
      <c r="Y903" s="173"/>
      <c r="Z903" s="173"/>
      <c r="AA903" s="173"/>
      <c r="AB903" s="173"/>
      <c r="AC903" s="173"/>
      <c r="AD903" s="173"/>
      <c r="AE903" s="173"/>
      <c r="AF903" s="173"/>
      <c r="AG903" s="173"/>
      <c r="AH903" s="173"/>
      <c r="AI903" s="173"/>
      <c r="AJ903" s="173"/>
      <c r="AK903" s="173"/>
      <c r="AL903" s="173"/>
      <c r="AM903" s="173"/>
      <c r="AN903" s="173"/>
      <c r="AO903" s="173"/>
      <c r="AP903" s="173"/>
      <c r="AQ903" s="173"/>
      <c r="AR903" s="173"/>
      <c r="AS903" s="173"/>
      <c r="AT903" s="173"/>
      <c r="AU903" s="173"/>
      <c r="AV903" s="173"/>
      <c r="AW903" s="173"/>
      <c r="AX903" s="173"/>
      <c r="AY903" s="173"/>
      <c r="AZ903" s="173"/>
      <c r="BA903" s="173"/>
      <c r="BB903" s="173"/>
      <c r="BC903" s="173"/>
      <c r="BD903" s="173"/>
      <c r="BE903" s="173"/>
      <c r="BF903" s="173"/>
      <c r="BG903" s="173"/>
      <c r="BH903" s="173"/>
      <c r="BI903" s="173"/>
      <c r="BJ903" s="173"/>
      <c r="BK903" s="173"/>
      <c r="BL903" s="173"/>
      <c r="BM903" s="3"/>
      <c r="BN903" s="3"/>
      <c r="BO903" s="3"/>
      <c r="BP903" s="3"/>
      <c r="BQ903" s="3"/>
      <c r="BR903" s="3"/>
      <c r="BS903" s="3"/>
      <c r="BT903" s="3"/>
      <c r="BU903" s="3"/>
      <c r="BV903" s="3"/>
      <c r="BW903" s="3"/>
      <c r="BX903" s="3"/>
      <c r="BY903" s="3"/>
      <c r="BZ903" s="3"/>
    </row>
    <row r="904" spans="1:78" ht="13.9" customHeight="1" x14ac:dyDescent="0.25">
      <c r="A904" s="3"/>
      <c r="B904" s="111" t="s">
        <v>1953</v>
      </c>
      <c r="C904" s="111" t="s">
        <v>1991</v>
      </c>
      <c r="D904" s="112" t="s">
        <v>12</v>
      </c>
      <c r="E904" s="189"/>
      <c r="F904" s="189"/>
      <c r="G904" s="189"/>
      <c r="H904" s="189"/>
      <c r="I904" s="189"/>
      <c r="J904" s="189"/>
      <c r="K904" s="189"/>
      <c r="L904" s="189"/>
      <c r="M904" s="189"/>
      <c r="N904" s="189">
        <v>-1.9498206842580361</v>
      </c>
      <c r="O904" s="194">
        <v>-19.543251321345206</v>
      </c>
      <c r="P904" s="189">
        <v>-15.525385574285574</v>
      </c>
      <c r="Q904" s="189">
        <v>-4.1939194858639119</v>
      </c>
      <c r="R904" s="189">
        <v>-4.0810430119913059</v>
      </c>
      <c r="S904" s="197">
        <v>-1.2953643510123154</v>
      </c>
      <c r="T904" s="178">
        <v>-1.3576502726392838</v>
      </c>
      <c r="U904" s="178">
        <v>-1.4079884106003564</v>
      </c>
      <c r="V904" s="178">
        <v>-1.4576635703881751</v>
      </c>
      <c r="W904" s="178">
        <v>-1.5090767199268671</v>
      </c>
      <c r="X904" s="178">
        <v>-1.5634891793617729</v>
      </c>
      <c r="Y904" s="173"/>
      <c r="Z904" s="173"/>
      <c r="AA904" s="173"/>
      <c r="AB904" s="173"/>
      <c r="AC904" s="173"/>
      <c r="AD904" s="173"/>
      <c r="AE904" s="173"/>
      <c r="AF904" s="173"/>
      <c r="AG904" s="173"/>
      <c r="AH904" s="173"/>
      <c r="AI904" s="173"/>
      <c r="AJ904" s="173"/>
      <c r="AK904" s="173"/>
      <c r="AL904" s="173"/>
      <c r="AM904" s="173"/>
      <c r="AN904" s="173"/>
      <c r="AO904" s="173"/>
      <c r="AP904" s="173"/>
      <c r="AQ904" s="173"/>
      <c r="AR904" s="173"/>
      <c r="AS904" s="173"/>
      <c r="AT904" s="173"/>
      <c r="AU904" s="173"/>
      <c r="AV904" s="173"/>
      <c r="AW904" s="173"/>
      <c r="AX904" s="173"/>
      <c r="AY904" s="173"/>
      <c r="AZ904" s="173"/>
      <c r="BA904" s="173"/>
      <c r="BB904" s="173"/>
      <c r="BC904" s="173"/>
      <c r="BD904" s="173"/>
      <c r="BE904" s="173"/>
      <c r="BF904" s="173"/>
      <c r="BG904" s="173"/>
      <c r="BH904" s="173"/>
      <c r="BI904" s="173"/>
      <c r="BJ904" s="173"/>
      <c r="BK904" s="173"/>
      <c r="BL904" s="173"/>
      <c r="BM904" s="3"/>
      <c r="BN904" s="3"/>
      <c r="BO904" s="3"/>
      <c r="BP904" s="3"/>
      <c r="BQ904" s="3"/>
      <c r="BR904" s="3"/>
      <c r="BS904" s="3"/>
      <c r="BT904" s="3"/>
      <c r="BU904" s="3"/>
      <c r="BV904" s="3"/>
      <c r="BW904" s="3"/>
      <c r="BX904" s="3"/>
      <c r="BY904" s="3"/>
      <c r="BZ904" s="3"/>
    </row>
    <row r="905" spans="1:78" ht="13.9" customHeight="1" x14ac:dyDescent="0.25">
      <c r="A905" s="3"/>
      <c r="B905" s="111" t="s">
        <v>1953</v>
      </c>
      <c r="C905" s="111" t="s">
        <v>1991</v>
      </c>
      <c r="D905" s="112" t="s">
        <v>10</v>
      </c>
      <c r="E905" s="189"/>
      <c r="F905" s="189"/>
      <c r="G905" s="189"/>
      <c r="H905" s="189"/>
      <c r="I905" s="189"/>
      <c r="J905" s="189"/>
      <c r="K905" s="189"/>
      <c r="L905" s="189"/>
      <c r="M905" s="189"/>
      <c r="N905" s="189">
        <v>0</v>
      </c>
      <c r="O905" s="194">
        <v>-4.6517197326714443</v>
      </c>
      <c r="P905" s="189">
        <v>-3.5188606679791743</v>
      </c>
      <c r="Q905" s="189">
        <v>-0.69164264717957169</v>
      </c>
      <c r="R905" s="189">
        <v>-0.74770846095061794</v>
      </c>
      <c r="S905" s="197">
        <v>-0.1134719361085474</v>
      </c>
      <c r="T905" s="178">
        <v>-0.11892808758731398</v>
      </c>
      <c r="U905" s="178">
        <v>-0.12333763148905731</v>
      </c>
      <c r="V905" s="178">
        <v>-0.12768909951673632</v>
      </c>
      <c r="W905" s="178">
        <v>-0.13219281278863118</v>
      </c>
      <c r="X905" s="178">
        <v>-0.13695926102049846</v>
      </c>
      <c r="Y905" s="173"/>
      <c r="Z905" s="173"/>
      <c r="AA905" s="173"/>
      <c r="AB905" s="173"/>
      <c r="AC905" s="173"/>
      <c r="AD905" s="173"/>
      <c r="AE905" s="173"/>
      <c r="AF905" s="173"/>
      <c r="AG905" s="173"/>
      <c r="AH905" s="173"/>
      <c r="AI905" s="173"/>
      <c r="AJ905" s="173"/>
      <c r="AK905" s="173"/>
      <c r="AL905" s="173"/>
      <c r="AM905" s="173"/>
      <c r="AN905" s="173"/>
      <c r="AO905" s="173"/>
      <c r="AP905" s="173"/>
      <c r="AQ905" s="173"/>
      <c r="AR905" s="173"/>
      <c r="AS905" s="173"/>
      <c r="AT905" s="173"/>
      <c r="AU905" s="173"/>
      <c r="AV905" s="173"/>
      <c r="AW905" s="173"/>
      <c r="AX905" s="173"/>
      <c r="AY905" s="173"/>
      <c r="AZ905" s="173"/>
      <c r="BA905" s="173"/>
      <c r="BB905" s="173"/>
      <c r="BC905" s="173"/>
      <c r="BD905" s="173"/>
      <c r="BE905" s="173"/>
      <c r="BF905" s="173"/>
      <c r="BG905" s="173"/>
      <c r="BH905" s="173"/>
      <c r="BI905" s="173"/>
      <c r="BJ905" s="173"/>
      <c r="BK905" s="173"/>
      <c r="BL905" s="173"/>
      <c r="BM905" s="3"/>
      <c r="BN905" s="3"/>
      <c r="BO905" s="3"/>
      <c r="BP905" s="3"/>
      <c r="BQ905" s="3"/>
      <c r="BR905" s="3"/>
      <c r="BS905" s="3"/>
      <c r="BT905" s="3"/>
      <c r="BU905" s="3"/>
      <c r="BV905" s="3"/>
      <c r="BW905" s="3"/>
      <c r="BX905" s="3"/>
      <c r="BY905" s="3"/>
      <c r="BZ905" s="3"/>
    </row>
    <row r="906" spans="1:78" ht="13.9" customHeight="1" x14ac:dyDescent="0.25">
      <c r="A906" s="3"/>
      <c r="B906" s="111" t="s">
        <v>1953</v>
      </c>
      <c r="C906" s="111" t="s">
        <v>1993</v>
      </c>
      <c r="D906" s="112" t="s">
        <v>12</v>
      </c>
      <c r="E906" s="189"/>
      <c r="F906" s="189"/>
      <c r="G906" s="189"/>
      <c r="H906" s="189"/>
      <c r="I906" s="189"/>
      <c r="J906" s="189"/>
      <c r="K906" s="189"/>
      <c r="L906" s="189"/>
      <c r="M906" s="189"/>
      <c r="N906" s="189">
        <v>0</v>
      </c>
      <c r="O906" s="194">
        <v>-0.36743035494157489</v>
      </c>
      <c r="P906" s="189">
        <v>-0.63602510617245356</v>
      </c>
      <c r="Q906" s="189">
        <v>-0.22668721953704812</v>
      </c>
      <c r="R906" s="189">
        <v>4.6070900966667598E-2</v>
      </c>
      <c r="S906" s="197">
        <v>4.4155476178681277E-2</v>
      </c>
      <c r="T906" s="178">
        <v>4.6278635216150159E-2</v>
      </c>
      <c r="U906" s="178">
        <v>4.7994526540380507E-2</v>
      </c>
      <c r="V906" s="178">
        <v>4.9687818727222818E-2</v>
      </c>
      <c r="W906" s="178">
        <v>5.1440354296039867E-2</v>
      </c>
      <c r="X906" s="178">
        <v>5.3295128247881157E-2</v>
      </c>
      <c r="Y906" s="173"/>
      <c r="Z906" s="173"/>
      <c r="AA906" s="173"/>
      <c r="AB906" s="173"/>
      <c r="AC906" s="173"/>
      <c r="AD906" s="173"/>
      <c r="AE906" s="173"/>
      <c r="AF906" s="173"/>
      <c r="AG906" s="173"/>
      <c r="AH906" s="173"/>
      <c r="AI906" s="173"/>
      <c r="AJ906" s="173"/>
      <c r="AK906" s="173"/>
      <c r="AL906" s="173"/>
      <c r="AM906" s="173"/>
      <c r="AN906" s="173"/>
      <c r="AO906" s="173"/>
      <c r="AP906" s="173"/>
      <c r="AQ906" s="173"/>
      <c r="AR906" s="173"/>
      <c r="AS906" s="173"/>
      <c r="AT906" s="173"/>
      <c r="AU906" s="173"/>
      <c r="AV906" s="173"/>
      <c r="AW906" s="173"/>
      <c r="AX906" s="173"/>
      <c r="AY906" s="173"/>
      <c r="AZ906" s="173"/>
      <c r="BA906" s="173"/>
      <c r="BB906" s="173"/>
      <c r="BC906" s="173"/>
      <c r="BD906" s="173"/>
      <c r="BE906" s="173"/>
      <c r="BF906" s="173"/>
      <c r="BG906" s="173"/>
      <c r="BH906" s="173"/>
      <c r="BI906" s="173"/>
      <c r="BJ906" s="173"/>
      <c r="BK906" s="173"/>
      <c r="BL906" s="173"/>
      <c r="BM906" s="3"/>
      <c r="BN906" s="3"/>
      <c r="BO906" s="3"/>
      <c r="BP906" s="3"/>
      <c r="BQ906" s="3"/>
      <c r="BR906" s="3"/>
      <c r="BS906" s="3"/>
      <c r="BT906" s="3"/>
      <c r="BU906" s="3"/>
      <c r="BV906" s="3"/>
      <c r="BW906" s="3"/>
      <c r="BX906" s="3"/>
      <c r="BY906" s="3"/>
      <c r="BZ906" s="3"/>
    </row>
    <row r="907" spans="1:78" ht="13.9" customHeight="1" x14ac:dyDescent="0.25">
      <c r="A907" s="3"/>
      <c r="B907" s="111" t="s">
        <v>1953</v>
      </c>
      <c r="C907" s="111" t="s">
        <v>2038</v>
      </c>
      <c r="D907" s="112" t="s">
        <v>16</v>
      </c>
      <c r="E907" s="189"/>
      <c r="F907" s="189"/>
      <c r="G907" s="189"/>
      <c r="H907" s="189"/>
      <c r="I907" s="189"/>
      <c r="J907" s="189"/>
      <c r="K907" s="189"/>
      <c r="L907" s="189"/>
      <c r="M907" s="189"/>
      <c r="N907" s="189">
        <v>0</v>
      </c>
      <c r="O907" s="194">
        <v>-1678.06</v>
      </c>
      <c r="P907" s="189">
        <v>36</v>
      </c>
      <c r="Q907" s="189">
        <v>0</v>
      </c>
      <c r="R907" s="189">
        <v>0</v>
      </c>
      <c r="S907" s="197">
        <v>0</v>
      </c>
      <c r="T907" s="178">
        <v>0</v>
      </c>
      <c r="U907" s="178">
        <v>0</v>
      </c>
      <c r="V907" s="178">
        <v>0</v>
      </c>
      <c r="W907" s="178">
        <v>0</v>
      </c>
      <c r="X907" s="178">
        <v>0</v>
      </c>
      <c r="Y907" s="173"/>
      <c r="Z907" s="173"/>
      <c r="AA907" s="173"/>
      <c r="AB907" s="173"/>
      <c r="AC907" s="173"/>
      <c r="AD907" s="173"/>
      <c r="AE907" s="173"/>
      <c r="AF907" s="173"/>
      <c r="AG907" s="173"/>
      <c r="AH907" s="173"/>
      <c r="AI907" s="173"/>
      <c r="AJ907" s="173"/>
      <c r="AK907" s="173"/>
      <c r="AL907" s="173"/>
      <c r="AM907" s="173"/>
      <c r="AN907" s="173"/>
      <c r="AO907" s="173"/>
      <c r="AP907" s="173"/>
      <c r="AQ907" s="173"/>
      <c r="AR907" s="173"/>
      <c r="AS907" s="173"/>
      <c r="AT907" s="173"/>
      <c r="AU907" s="173"/>
      <c r="AV907" s="173"/>
      <c r="AW907" s="173"/>
      <c r="AX907" s="173"/>
      <c r="AY907" s="173"/>
      <c r="AZ907" s="173"/>
      <c r="BA907" s="173"/>
      <c r="BB907" s="173"/>
      <c r="BC907" s="173"/>
      <c r="BD907" s="173"/>
      <c r="BE907" s="173"/>
      <c r="BF907" s="173"/>
      <c r="BG907" s="173"/>
      <c r="BH907" s="173"/>
      <c r="BI907" s="173"/>
      <c r="BJ907" s="173"/>
      <c r="BK907" s="173"/>
      <c r="BL907" s="173"/>
      <c r="BM907" s="3"/>
      <c r="BN907" s="3"/>
      <c r="BO907" s="3"/>
      <c r="BP907" s="3"/>
      <c r="BQ907" s="3"/>
      <c r="BR907" s="3"/>
      <c r="BS907" s="3"/>
      <c r="BT907" s="3"/>
      <c r="BU907" s="3"/>
      <c r="BV907" s="3"/>
      <c r="BW907" s="3"/>
      <c r="BX907" s="3"/>
      <c r="BY907" s="3"/>
      <c r="BZ907" s="3"/>
    </row>
    <row r="908" spans="1:78" ht="13.9" customHeight="1" x14ac:dyDescent="0.25">
      <c r="A908" s="3"/>
      <c r="B908" s="111" t="s">
        <v>1953</v>
      </c>
      <c r="C908" s="111" t="s">
        <v>2038</v>
      </c>
      <c r="D908" s="112" t="s">
        <v>65</v>
      </c>
      <c r="E908" s="189"/>
      <c r="F908" s="189"/>
      <c r="G908" s="189"/>
      <c r="H908" s="189"/>
      <c r="I908" s="189"/>
      <c r="J908" s="189"/>
      <c r="K908" s="189"/>
      <c r="L908" s="189"/>
      <c r="M908" s="189"/>
      <c r="N908" s="189">
        <v>0</v>
      </c>
      <c r="O908" s="194">
        <v>-296.19</v>
      </c>
      <c r="P908" s="189">
        <v>0</v>
      </c>
      <c r="Q908" s="189">
        <v>0</v>
      </c>
      <c r="R908" s="189">
        <v>0</v>
      </c>
      <c r="S908" s="197">
        <v>0</v>
      </c>
      <c r="T908" s="178">
        <v>0</v>
      </c>
      <c r="U908" s="178">
        <v>0</v>
      </c>
      <c r="V908" s="178">
        <v>0</v>
      </c>
      <c r="W908" s="178">
        <v>0</v>
      </c>
      <c r="X908" s="178">
        <v>0</v>
      </c>
      <c r="Y908" s="173"/>
      <c r="Z908" s="173"/>
      <c r="AA908" s="173"/>
      <c r="AB908" s="173"/>
      <c r="AC908" s="173"/>
      <c r="AD908" s="173"/>
      <c r="AE908" s="173"/>
      <c r="AF908" s="173"/>
      <c r="AG908" s="173"/>
      <c r="AH908" s="173"/>
      <c r="AI908" s="173"/>
      <c r="AJ908" s="173"/>
      <c r="AK908" s="173"/>
      <c r="AL908" s="173"/>
      <c r="AM908" s="173"/>
      <c r="AN908" s="173"/>
      <c r="AO908" s="173"/>
      <c r="AP908" s="173"/>
      <c r="AQ908" s="173"/>
      <c r="AR908" s="173"/>
      <c r="AS908" s="173"/>
      <c r="AT908" s="173"/>
      <c r="AU908" s="173"/>
      <c r="AV908" s="173"/>
      <c r="AW908" s="173"/>
      <c r="AX908" s="173"/>
      <c r="AY908" s="173"/>
      <c r="AZ908" s="173"/>
      <c r="BA908" s="173"/>
      <c r="BB908" s="173"/>
      <c r="BC908" s="173"/>
      <c r="BD908" s="173"/>
      <c r="BE908" s="173"/>
      <c r="BF908" s="173"/>
      <c r="BG908" s="173"/>
      <c r="BH908" s="173"/>
      <c r="BI908" s="173"/>
      <c r="BJ908" s="173"/>
      <c r="BK908" s="173"/>
      <c r="BL908" s="173"/>
      <c r="BM908" s="3"/>
      <c r="BN908" s="3"/>
      <c r="BO908" s="3"/>
      <c r="BP908" s="3"/>
      <c r="BQ908" s="3"/>
      <c r="BR908" s="3"/>
      <c r="BS908" s="3"/>
      <c r="BT908" s="3"/>
      <c r="BU908" s="3"/>
      <c r="BV908" s="3"/>
      <c r="BW908" s="3"/>
      <c r="BX908" s="3"/>
      <c r="BY908" s="3"/>
      <c r="BZ908" s="3"/>
    </row>
    <row r="909" spans="1:78" ht="13.9" customHeight="1" x14ac:dyDescent="0.25">
      <c r="A909" s="3"/>
      <c r="B909" s="111" t="s">
        <v>1953</v>
      </c>
      <c r="C909" s="111" t="s">
        <v>2038</v>
      </c>
      <c r="D909" s="112" t="s">
        <v>10</v>
      </c>
      <c r="E909" s="189"/>
      <c r="F909" s="189"/>
      <c r="G909" s="189"/>
      <c r="H909" s="189"/>
      <c r="I909" s="189"/>
      <c r="J909" s="189"/>
      <c r="K909" s="189"/>
      <c r="L909" s="189"/>
      <c r="M909" s="189"/>
      <c r="N909" s="189">
        <v>0</v>
      </c>
      <c r="O909" s="194">
        <v>791</v>
      </c>
      <c r="P909" s="189">
        <v>0</v>
      </c>
      <c r="Q909" s="189">
        <v>0</v>
      </c>
      <c r="R909" s="189">
        <v>0</v>
      </c>
      <c r="S909" s="197">
        <v>0</v>
      </c>
      <c r="T909" s="178">
        <v>0</v>
      </c>
      <c r="U909" s="178">
        <v>0</v>
      </c>
      <c r="V909" s="178">
        <v>0</v>
      </c>
      <c r="W909" s="178">
        <v>0</v>
      </c>
      <c r="X909" s="178">
        <v>0</v>
      </c>
      <c r="Y909" s="173"/>
      <c r="Z909" s="173"/>
      <c r="AA909" s="173"/>
      <c r="AB909" s="173"/>
      <c r="AC909" s="173"/>
      <c r="AD909" s="173"/>
      <c r="AE909" s="173"/>
      <c r="AF909" s="173"/>
      <c r="AG909" s="173"/>
      <c r="AH909" s="173"/>
      <c r="AI909" s="173"/>
      <c r="AJ909" s="173"/>
      <c r="AK909" s="173"/>
      <c r="AL909" s="173"/>
      <c r="AM909" s="173"/>
      <c r="AN909" s="173"/>
      <c r="AO909" s="173"/>
      <c r="AP909" s="173"/>
      <c r="AQ909" s="173"/>
      <c r="AR909" s="173"/>
      <c r="AS909" s="173"/>
      <c r="AT909" s="173"/>
      <c r="AU909" s="173"/>
      <c r="AV909" s="173"/>
      <c r="AW909" s="173"/>
      <c r="AX909" s="173"/>
      <c r="AY909" s="173"/>
      <c r="AZ909" s="173"/>
      <c r="BA909" s="173"/>
      <c r="BB909" s="173"/>
      <c r="BC909" s="173"/>
      <c r="BD909" s="173"/>
      <c r="BE909" s="173"/>
      <c r="BF909" s="173"/>
      <c r="BG909" s="173"/>
      <c r="BH909" s="173"/>
      <c r="BI909" s="173"/>
      <c r="BJ909" s="173"/>
      <c r="BK909" s="173"/>
      <c r="BL909" s="173"/>
      <c r="BM909" s="3"/>
      <c r="BN909" s="3"/>
      <c r="BO909" s="3"/>
      <c r="BP909" s="3"/>
      <c r="BQ909" s="3"/>
      <c r="BR909" s="3"/>
      <c r="BS909" s="3"/>
      <c r="BT909" s="3"/>
      <c r="BU909" s="3"/>
      <c r="BV909" s="3"/>
      <c r="BW909" s="3"/>
      <c r="BX909" s="3"/>
      <c r="BY909" s="3"/>
      <c r="BZ909" s="3"/>
    </row>
    <row r="910" spans="1:78" ht="13.9" customHeight="1" x14ac:dyDescent="0.25">
      <c r="A910" s="3"/>
      <c r="B910" s="111" t="s">
        <v>1953</v>
      </c>
      <c r="C910" s="111" t="s">
        <v>2038</v>
      </c>
      <c r="D910" s="112" t="s">
        <v>9</v>
      </c>
      <c r="E910" s="189"/>
      <c r="F910" s="189"/>
      <c r="G910" s="189"/>
      <c r="H910" s="189"/>
      <c r="I910" s="189"/>
      <c r="J910" s="189"/>
      <c r="K910" s="189"/>
      <c r="L910" s="189"/>
      <c r="M910" s="189"/>
      <c r="N910" s="189">
        <v>0</v>
      </c>
      <c r="O910" s="194">
        <v>1097</v>
      </c>
      <c r="P910" s="189">
        <v>0</v>
      </c>
      <c r="Q910" s="189">
        <v>0</v>
      </c>
      <c r="R910" s="189">
        <v>0</v>
      </c>
      <c r="S910" s="197">
        <v>0</v>
      </c>
      <c r="T910" s="178">
        <v>0</v>
      </c>
      <c r="U910" s="178">
        <v>0</v>
      </c>
      <c r="V910" s="178">
        <v>0</v>
      </c>
      <c r="W910" s="178">
        <v>0</v>
      </c>
      <c r="X910" s="178">
        <v>0</v>
      </c>
      <c r="Y910" s="173"/>
      <c r="Z910" s="173"/>
      <c r="AA910" s="173"/>
      <c r="AB910" s="173"/>
      <c r="AC910" s="173"/>
      <c r="AD910" s="173"/>
      <c r="AE910" s="173"/>
      <c r="AF910" s="173"/>
      <c r="AG910" s="173"/>
      <c r="AH910" s="173"/>
      <c r="AI910" s="173"/>
      <c r="AJ910" s="173"/>
      <c r="AK910" s="173"/>
      <c r="AL910" s="173"/>
      <c r="AM910" s="173"/>
      <c r="AN910" s="173"/>
      <c r="AO910" s="173"/>
      <c r="AP910" s="173"/>
      <c r="AQ910" s="173"/>
      <c r="AR910" s="173"/>
      <c r="AS910" s="173"/>
      <c r="AT910" s="173"/>
      <c r="AU910" s="173"/>
      <c r="AV910" s="173"/>
      <c r="AW910" s="173"/>
      <c r="AX910" s="173"/>
      <c r="AY910" s="173"/>
      <c r="AZ910" s="173"/>
      <c r="BA910" s="173"/>
      <c r="BB910" s="173"/>
      <c r="BC910" s="173"/>
      <c r="BD910" s="173"/>
      <c r="BE910" s="173"/>
      <c r="BF910" s="173"/>
      <c r="BG910" s="173"/>
      <c r="BH910" s="173"/>
      <c r="BI910" s="173"/>
      <c r="BJ910" s="173"/>
      <c r="BK910" s="173"/>
      <c r="BL910" s="173"/>
      <c r="BM910" s="3"/>
      <c r="BN910" s="3"/>
      <c r="BO910" s="3"/>
      <c r="BP910" s="3"/>
      <c r="BQ910" s="3"/>
      <c r="BR910" s="3"/>
      <c r="BS910" s="3"/>
      <c r="BT910" s="3"/>
      <c r="BU910" s="3"/>
      <c r="BV910" s="3"/>
      <c r="BW910" s="3"/>
      <c r="BX910" s="3"/>
      <c r="BY910" s="3"/>
      <c r="BZ910" s="3"/>
    </row>
    <row r="911" spans="1:78" ht="13.9" customHeight="1" x14ac:dyDescent="0.25">
      <c r="A911" s="3"/>
      <c r="B911" s="111" t="s">
        <v>1953</v>
      </c>
      <c r="C911" s="111" t="s">
        <v>2038</v>
      </c>
      <c r="D911" s="112" t="s">
        <v>12</v>
      </c>
      <c r="E911" s="189"/>
      <c r="F911" s="189"/>
      <c r="G911" s="189"/>
      <c r="H911" s="189"/>
      <c r="I911" s="189"/>
      <c r="J911" s="189"/>
      <c r="K911" s="189"/>
      <c r="L911" s="189"/>
      <c r="M911" s="189"/>
      <c r="N911" s="189">
        <v>0</v>
      </c>
      <c r="O911" s="194">
        <v>-33</v>
      </c>
      <c r="P911" s="189">
        <v>3.4956</v>
      </c>
      <c r="Q911" s="189">
        <v>0</v>
      </c>
      <c r="R911" s="189">
        <v>0</v>
      </c>
      <c r="S911" s="197">
        <v>0</v>
      </c>
      <c r="T911" s="178">
        <v>0</v>
      </c>
      <c r="U911" s="178">
        <v>0</v>
      </c>
      <c r="V911" s="178">
        <v>0</v>
      </c>
      <c r="W911" s="178">
        <v>0</v>
      </c>
      <c r="X911" s="178">
        <v>0</v>
      </c>
      <c r="Y911" s="173"/>
      <c r="Z911" s="173"/>
      <c r="AA911" s="173"/>
      <c r="AB911" s="173"/>
      <c r="AC911" s="173"/>
      <c r="AD911" s="173"/>
      <c r="AE911" s="173"/>
      <c r="AF911" s="173"/>
      <c r="AG911" s="173"/>
      <c r="AH911" s="173"/>
      <c r="AI911" s="173"/>
      <c r="AJ911" s="173"/>
      <c r="AK911" s="173"/>
      <c r="AL911" s="173"/>
      <c r="AM911" s="173"/>
      <c r="AN911" s="173"/>
      <c r="AO911" s="173"/>
      <c r="AP911" s="173"/>
      <c r="AQ911" s="173"/>
      <c r="AR911" s="173"/>
      <c r="AS911" s="173"/>
      <c r="AT911" s="173"/>
      <c r="AU911" s="173"/>
      <c r="AV911" s="173"/>
      <c r="AW911" s="173"/>
      <c r="AX911" s="173"/>
      <c r="AY911" s="173"/>
      <c r="AZ911" s="173"/>
      <c r="BA911" s="173"/>
      <c r="BB911" s="173"/>
      <c r="BC911" s="173"/>
      <c r="BD911" s="173"/>
      <c r="BE911" s="173"/>
      <c r="BF911" s="173"/>
      <c r="BG911" s="173"/>
      <c r="BH911" s="173"/>
      <c r="BI911" s="173"/>
      <c r="BJ911" s="173"/>
      <c r="BK911" s="173"/>
      <c r="BL911" s="173"/>
      <c r="BM911" s="3"/>
      <c r="BN911" s="3"/>
      <c r="BO911" s="3"/>
      <c r="BP911" s="3"/>
      <c r="BQ911" s="3"/>
      <c r="BR911" s="3"/>
      <c r="BS911" s="3"/>
      <c r="BT911" s="3"/>
      <c r="BU911" s="3"/>
      <c r="BV911" s="3"/>
      <c r="BW911" s="3"/>
      <c r="BX911" s="3"/>
      <c r="BY911" s="3"/>
      <c r="BZ911" s="3"/>
    </row>
    <row r="912" spans="1:78" ht="13.9" customHeight="1" x14ac:dyDescent="0.25">
      <c r="A912" s="3"/>
      <c r="B912" s="111" t="s">
        <v>1953</v>
      </c>
      <c r="C912" s="111" t="s">
        <v>2038</v>
      </c>
      <c r="D912" s="112" t="s">
        <v>10</v>
      </c>
      <c r="E912" s="189"/>
      <c r="F912" s="189"/>
      <c r="G912" s="189"/>
      <c r="H912" s="189"/>
      <c r="I912" s="189"/>
      <c r="J912" s="189"/>
      <c r="K912" s="189"/>
      <c r="L912" s="189"/>
      <c r="M912" s="189"/>
      <c r="N912" s="189">
        <v>0</v>
      </c>
      <c r="O912" s="194">
        <v>-31.636500000000002</v>
      </c>
      <c r="P912" s="189">
        <v>3.3012000000000001</v>
      </c>
      <c r="Q912" s="189">
        <v>0</v>
      </c>
      <c r="R912" s="189">
        <v>0</v>
      </c>
      <c r="S912" s="197">
        <v>0</v>
      </c>
      <c r="T912" s="178">
        <v>0</v>
      </c>
      <c r="U912" s="178">
        <v>0</v>
      </c>
      <c r="V912" s="178">
        <v>0</v>
      </c>
      <c r="W912" s="178">
        <v>0</v>
      </c>
      <c r="X912" s="178">
        <v>0</v>
      </c>
      <c r="Y912" s="173"/>
      <c r="Z912" s="173"/>
      <c r="AA912" s="173"/>
      <c r="AB912" s="173"/>
      <c r="AC912" s="173"/>
      <c r="AD912" s="173"/>
      <c r="AE912" s="173"/>
      <c r="AF912" s="173"/>
      <c r="AG912" s="173"/>
      <c r="AH912" s="173"/>
      <c r="AI912" s="173"/>
      <c r="AJ912" s="173"/>
      <c r="AK912" s="173"/>
      <c r="AL912" s="173"/>
      <c r="AM912" s="173"/>
      <c r="AN912" s="173"/>
      <c r="AO912" s="173"/>
      <c r="AP912" s="173"/>
      <c r="AQ912" s="173"/>
      <c r="AR912" s="173"/>
      <c r="AS912" s="173"/>
      <c r="AT912" s="173"/>
      <c r="AU912" s="173"/>
      <c r="AV912" s="173"/>
      <c r="AW912" s="173"/>
      <c r="AX912" s="173"/>
      <c r="AY912" s="173"/>
      <c r="AZ912" s="173"/>
      <c r="BA912" s="173"/>
      <c r="BB912" s="173"/>
      <c r="BC912" s="173"/>
      <c r="BD912" s="173"/>
      <c r="BE912" s="173"/>
      <c r="BF912" s="173"/>
      <c r="BG912" s="173"/>
      <c r="BH912" s="173"/>
      <c r="BI912" s="173"/>
      <c r="BJ912" s="173"/>
      <c r="BK912" s="173"/>
      <c r="BL912" s="173"/>
      <c r="BM912" s="3"/>
      <c r="BN912" s="3"/>
      <c r="BO912" s="3"/>
      <c r="BP912" s="3"/>
      <c r="BQ912" s="3"/>
      <c r="BR912" s="3"/>
      <c r="BS912" s="3"/>
      <c r="BT912" s="3"/>
      <c r="BU912" s="3"/>
      <c r="BV912" s="3"/>
      <c r="BW912" s="3"/>
      <c r="BX912" s="3"/>
      <c r="BY912" s="3"/>
      <c r="BZ912" s="3"/>
    </row>
    <row r="913" spans="1:78" ht="13.9" customHeight="1" x14ac:dyDescent="0.25">
      <c r="A913" s="3"/>
      <c r="B913" s="111" t="s">
        <v>1953</v>
      </c>
      <c r="C913" s="111" t="s">
        <v>2039</v>
      </c>
      <c r="D913" s="112" t="s">
        <v>16</v>
      </c>
      <c r="E913" s="189"/>
      <c r="F913" s="189"/>
      <c r="G913" s="189"/>
      <c r="H913" s="189"/>
      <c r="I913" s="189"/>
      <c r="J913" s="189"/>
      <c r="K913" s="189"/>
      <c r="L913" s="189"/>
      <c r="M913" s="189"/>
      <c r="N913" s="189">
        <v>0</v>
      </c>
      <c r="O913" s="194">
        <v>-38.225000000000001</v>
      </c>
      <c r="P913" s="189">
        <v>0</v>
      </c>
      <c r="Q913" s="189">
        <v>0</v>
      </c>
      <c r="R913" s="189">
        <v>0</v>
      </c>
      <c r="S913" s="197">
        <v>0</v>
      </c>
      <c r="T913" s="178">
        <v>0</v>
      </c>
      <c r="U913" s="178">
        <v>0</v>
      </c>
      <c r="V913" s="178">
        <v>0</v>
      </c>
      <c r="W913" s="178">
        <v>0</v>
      </c>
      <c r="X913" s="178">
        <v>0</v>
      </c>
      <c r="Y913" s="173"/>
      <c r="Z913" s="173"/>
      <c r="AA913" s="173"/>
      <c r="AB913" s="173"/>
      <c r="AC913" s="173"/>
      <c r="AD913" s="173"/>
      <c r="AE913" s="173"/>
      <c r="AF913" s="173"/>
      <c r="AG913" s="173"/>
      <c r="AH913" s="173"/>
      <c r="AI913" s="173"/>
      <c r="AJ913" s="173"/>
      <c r="AK913" s="173"/>
      <c r="AL913" s="173"/>
      <c r="AM913" s="173"/>
      <c r="AN913" s="173"/>
      <c r="AO913" s="173"/>
      <c r="AP913" s="173"/>
      <c r="AQ913" s="173"/>
      <c r="AR913" s="173"/>
      <c r="AS913" s="173"/>
      <c r="AT913" s="173"/>
      <c r="AU913" s="173"/>
      <c r="AV913" s="173"/>
      <c r="AW913" s="173"/>
      <c r="AX913" s="173"/>
      <c r="AY913" s="173"/>
      <c r="AZ913" s="173"/>
      <c r="BA913" s="173"/>
      <c r="BB913" s="173"/>
      <c r="BC913" s="173"/>
      <c r="BD913" s="173"/>
      <c r="BE913" s="173"/>
      <c r="BF913" s="173"/>
      <c r="BG913" s="173"/>
      <c r="BH913" s="173"/>
      <c r="BI913" s="173"/>
      <c r="BJ913" s="173"/>
      <c r="BK913" s="173"/>
      <c r="BL913" s="173"/>
      <c r="BM913" s="3"/>
      <c r="BN913" s="3"/>
      <c r="BO913" s="3"/>
      <c r="BP913" s="3"/>
      <c r="BQ913" s="3"/>
      <c r="BR913" s="3"/>
      <c r="BS913" s="3"/>
      <c r="BT913" s="3"/>
      <c r="BU913" s="3"/>
      <c r="BV913" s="3"/>
      <c r="BW913" s="3"/>
      <c r="BX913" s="3"/>
      <c r="BY913" s="3"/>
      <c r="BZ913" s="3"/>
    </row>
    <row r="914" spans="1:78" ht="13.9" customHeight="1" x14ac:dyDescent="0.25">
      <c r="A914" s="3"/>
      <c r="B914" s="111" t="s">
        <v>1953</v>
      </c>
      <c r="C914" s="111" t="s">
        <v>2039</v>
      </c>
      <c r="D914" s="112" t="s">
        <v>12</v>
      </c>
      <c r="E914" s="189"/>
      <c r="F914" s="189"/>
      <c r="G914" s="189"/>
      <c r="H914" s="189"/>
      <c r="I914" s="189"/>
      <c r="J914" s="189"/>
      <c r="K914" s="189"/>
      <c r="L914" s="189"/>
      <c r="M914" s="189"/>
      <c r="N914" s="189">
        <v>0</v>
      </c>
      <c r="O914" s="194">
        <v>-14.846590000000001</v>
      </c>
      <c r="P914" s="189">
        <v>0</v>
      </c>
      <c r="Q914" s="189">
        <v>0</v>
      </c>
      <c r="R914" s="189">
        <v>0</v>
      </c>
      <c r="S914" s="197">
        <v>0</v>
      </c>
      <c r="T914" s="178">
        <v>0</v>
      </c>
      <c r="U914" s="178">
        <v>0</v>
      </c>
      <c r="V914" s="178">
        <v>0</v>
      </c>
      <c r="W914" s="178">
        <v>0</v>
      </c>
      <c r="X914" s="178">
        <v>0</v>
      </c>
      <c r="Y914" s="173"/>
      <c r="Z914" s="173"/>
      <c r="AA914" s="173"/>
      <c r="AB914" s="173"/>
      <c r="AC914" s="173"/>
      <c r="AD914" s="173"/>
      <c r="AE914" s="173"/>
      <c r="AF914" s="173"/>
      <c r="AG914" s="173"/>
      <c r="AH914" s="173"/>
      <c r="AI914" s="173"/>
      <c r="AJ914" s="173"/>
      <c r="AK914" s="173"/>
      <c r="AL914" s="173"/>
      <c r="AM914" s="173"/>
      <c r="AN914" s="173"/>
      <c r="AO914" s="173"/>
      <c r="AP914" s="173"/>
      <c r="AQ914" s="173"/>
      <c r="AR914" s="173"/>
      <c r="AS914" s="173"/>
      <c r="AT914" s="173"/>
      <c r="AU914" s="173"/>
      <c r="AV914" s="173"/>
      <c r="AW914" s="173"/>
      <c r="AX914" s="173"/>
      <c r="AY914" s="173"/>
      <c r="AZ914" s="173"/>
      <c r="BA914" s="173"/>
      <c r="BB914" s="173"/>
      <c r="BC914" s="173"/>
      <c r="BD914" s="173"/>
      <c r="BE914" s="173"/>
      <c r="BF914" s="173"/>
      <c r="BG914" s="173"/>
      <c r="BH914" s="173"/>
      <c r="BI914" s="173"/>
      <c r="BJ914" s="173"/>
      <c r="BK914" s="173"/>
      <c r="BL914" s="173"/>
      <c r="BM914" s="3"/>
      <c r="BN914" s="3"/>
      <c r="BO914" s="3"/>
      <c r="BP914" s="3"/>
      <c r="BQ914" s="3"/>
      <c r="BR914" s="3"/>
      <c r="BS914" s="3"/>
      <c r="BT914" s="3"/>
      <c r="BU914" s="3"/>
      <c r="BV914" s="3"/>
      <c r="BW914" s="3"/>
      <c r="BX914" s="3"/>
      <c r="BY914" s="3"/>
      <c r="BZ914" s="3"/>
    </row>
    <row r="915" spans="1:78" ht="13.9" customHeight="1" x14ac:dyDescent="0.25">
      <c r="A915" s="3"/>
      <c r="B915" s="111" t="s">
        <v>1953</v>
      </c>
      <c r="C915" s="111" t="s">
        <v>2039</v>
      </c>
      <c r="D915" s="112" t="s">
        <v>10</v>
      </c>
      <c r="E915" s="189"/>
      <c r="F915" s="189"/>
      <c r="G915" s="189"/>
      <c r="H915" s="189"/>
      <c r="I915" s="189"/>
      <c r="J915" s="189"/>
      <c r="K915" s="189"/>
      <c r="L915" s="189"/>
      <c r="M915" s="189"/>
      <c r="N915" s="189">
        <v>0</v>
      </c>
      <c r="O915" s="194">
        <v>-14.020930000000002</v>
      </c>
      <c r="P915" s="189">
        <v>0</v>
      </c>
      <c r="Q915" s="189">
        <v>0</v>
      </c>
      <c r="R915" s="189">
        <v>0</v>
      </c>
      <c r="S915" s="197">
        <v>0</v>
      </c>
      <c r="T915" s="178">
        <v>0</v>
      </c>
      <c r="U915" s="178">
        <v>0</v>
      </c>
      <c r="V915" s="178">
        <v>0</v>
      </c>
      <c r="W915" s="178">
        <v>0</v>
      </c>
      <c r="X915" s="178">
        <v>0</v>
      </c>
      <c r="Y915" s="173"/>
      <c r="Z915" s="173"/>
      <c r="AA915" s="173"/>
      <c r="AB915" s="173"/>
      <c r="AC915" s="173"/>
      <c r="AD915" s="173"/>
      <c r="AE915" s="173"/>
      <c r="AF915" s="173"/>
      <c r="AG915" s="173"/>
      <c r="AH915" s="173"/>
      <c r="AI915" s="173"/>
      <c r="AJ915" s="173"/>
      <c r="AK915" s="173"/>
      <c r="AL915" s="173"/>
      <c r="AM915" s="173"/>
      <c r="AN915" s="173"/>
      <c r="AO915" s="173"/>
      <c r="AP915" s="173"/>
      <c r="AQ915" s="173"/>
      <c r="AR915" s="173"/>
      <c r="AS915" s="173"/>
      <c r="AT915" s="173"/>
      <c r="AU915" s="173"/>
      <c r="AV915" s="173"/>
      <c r="AW915" s="173"/>
      <c r="AX915" s="173"/>
      <c r="AY915" s="173"/>
      <c r="AZ915" s="173"/>
      <c r="BA915" s="173"/>
      <c r="BB915" s="173"/>
      <c r="BC915" s="173"/>
      <c r="BD915" s="173"/>
      <c r="BE915" s="173"/>
      <c r="BF915" s="173"/>
      <c r="BG915" s="173"/>
      <c r="BH915" s="173"/>
      <c r="BI915" s="173"/>
      <c r="BJ915" s="173"/>
      <c r="BK915" s="173"/>
      <c r="BL915" s="173"/>
      <c r="BM915" s="3"/>
      <c r="BN915" s="3"/>
      <c r="BO915" s="3"/>
      <c r="BP915" s="3"/>
      <c r="BQ915" s="3"/>
      <c r="BR915" s="3"/>
      <c r="BS915" s="3"/>
      <c r="BT915" s="3"/>
      <c r="BU915" s="3"/>
      <c r="BV915" s="3"/>
      <c r="BW915" s="3"/>
      <c r="BX915" s="3"/>
      <c r="BY915" s="3"/>
      <c r="BZ915" s="3"/>
    </row>
    <row r="916" spans="1:78" ht="13.9" customHeight="1" x14ac:dyDescent="0.25">
      <c r="A916" s="3"/>
      <c r="B916" s="111" t="s">
        <v>1953</v>
      </c>
      <c r="C916" s="111" t="s">
        <v>2040</v>
      </c>
      <c r="D916" s="112" t="s">
        <v>10</v>
      </c>
      <c r="E916" s="189"/>
      <c r="F916" s="189"/>
      <c r="G916" s="189"/>
      <c r="H916" s="189"/>
      <c r="I916" s="189"/>
      <c r="J916" s="189"/>
      <c r="K916" s="189"/>
      <c r="L916" s="189"/>
      <c r="M916" s="189"/>
      <c r="N916" s="189">
        <v>0</v>
      </c>
      <c r="O916" s="194">
        <v>-41.48260099767802</v>
      </c>
      <c r="P916" s="189">
        <v>0</v>
      </c>
      <c r="Q916" s="189">
        <v>0</v>
      </c>
      <c r="R916" s="189">
        <v>0</v>
      </c>
      <c r="S916" s="197">
        <v>0</v>
      </c>
      <c r="T916" s="178">
        <v>0</v>
      </c>
      <c r="U916" s="178">
        <v>0</v>
      </c>
      <c r="V916" s="178">
        <v>0</v>
      </c>
      <c r="W916" s="178">
        <v>0</v>
      </c>
      <c r="X916" s="178">
        <v>0</v>
      </c>
      <c r="Y916" s="173"/>
      <c r="Z916" s="173"/>
      <c r="AA916" s="173"/>
      <c r="AB916" s="173"/>
      <c r="AC916" s="173"/>
      <c r="AD916" s="173"/>
      <c r="AE916" s="173"/>
      <c r="AF916" s="173"/>
      <c r="AG916" s="173"/>
      <c r="AH916" s="173"/>
      <c r="AI916" s="173"/>
      <c r="AJ916" s="173"/>
      <c r="AK916" s="173"/>
      <c r="AL916" s="173"/>
      <c r="AM916" s="173"/>
      <c r="AN916" s="173"/>
      <c r="AO916" s="173"/>
      <c r="AP916" s="173"/>
      <c r="AQ916" s="173"/>
      <c r="AR916" s="173"/>
      <c r="AS916" s="173"/>
      <c r="AT916" s="173"/>
      <c r="AU916" s="173"/>
      <c r="AV916" s="173"/>
      <c r="AW916" s="173"/>
      <c r="AX916" s="173"/>
      <c r="AY916" s="173"/>
      <c r="AZ916" s="173"/>
      <c r="BA916" s="173"/>
      <c r="BB916" s="173"/>
      <c r="BC916" s="173"/>
      <c r="BD916" s="173"/>
      <c r="BE916" s="173"/>
      <c r="BF916" s="173"/>
      <c r="BG916" s="173"/>
      <c r="BH916" s="173"/>
      <c r="BI916" s="173"/>
      <c r="BJ916" s="173"/>
      <c r="BK916" s="173"/>
      <c r="BL916" s="173"/>
      <c r="BM916" s="3"/>
      <c r="BN916" s="3"/>
      <c r="BO916" s="3"/>
      <c r="BP916" s="3"/>
      <c r="BQ916" s="3"/>
      <c r="BR916" s="3"/>
      <c r="BS916" s="3"/>
      <c r="BT916" s="3"/>
      <c r="BU916" s="3"/>
      <c r="BV916" s="3"/>
      <c r="BW916" s="3"/>
      <c r="BX916" s="3"/>
      <c r="BY916" s="3"/>
      <c r="BZ916" s="3"/>
    </row>
    <row r="917" spans="1:78" ht="13.9" customHeight="1" x14ac:dyDescent="0.25">
      <c r="A917" s="3"/>
      <c r="B917" s="111" t="s">
        <v>1953</v>
      </c>
      <c r="C917" s="111" t="s">
        <v>2040</v>
      </c>
      <c r="D917" s="112" t="s">
        <v>12</v>
      </c>
      <c r="E917" s="189"/>
      <c r="F917" s="189"/>
      <c r="G917" s="189"/>
      <c r="H917" s="189"/>
      <c r="I917" s="189"/>
      <c r="J917" s="189"/>
      <c r="K917" s="189"/>
      <c r="L917" s="189"/>
      <c r="M917" s="189"/>
      <c r="N917" s="189">
        <v>0</v>
      </c>
      <c r="O917" s="194">
        <v>-3.6916437623918803</v>
      </c>
      <c r="P917" s="189">
        <v>0</v>
      </c>
      <c r="Q917" s="189">
        <v>0</v>
      </c>
      <c r="R917" s="189">
        <v>0</v>
      </c>
      <c r="S917" s="197">
        <v>0</v>
      </c>
      <c r="T917" s="178">
        <v>0</v>
      </c>
      <c r="U917" s="178">
        <v>0</v>
      </c>
      <c r="V917" s="178">
        <v>0</v>
      </c>
      <c r="W917" s="178">
        <v>0</v>
      </c>
      <c r="X917" s="178">
        <v>0</v>
      </c>
      <c r="Y917" s="173"/>
      <c r="Z917" s="173"/>
      <c r="AA917" s="173"/>
      <c r="AB917" s="173"/>
      <c r="AC917" s="173"/>
      <c r="AD917" s="173"/>
      <c r="AE917" s="173"/>
      <c r="AF917" s="173"/>
      <c r="AG917" s="173"/>
      <c r="AH917" s="173"/>
      <c r="AI917" s="173"/>
      <c r="AJ917" s="173"/>
      <c r="AK917" s="173"/>
      <c r="AL917" s="173"/>
      <c r="AM917" s="173"/>
      <c r="AN917" s="173"/>
      <c r="AO917" s="173"/>
      <c r="AP917" s="173"/>
      <c r="AQ917" s="173"/>
      <c r="AR917" s="173"/>
      <c r="AS917" s="173"/>
      <c r="AT917" s="173"/>
      <c r="AU917" s="173"/>
      <c r="AV917" s="173"/>
      <c r="AW917" s="173"/>
      <c r="AX917" s="173"/>
      <c r="AY917" s="173"/>
      <c r="AZ917" s="173"/>
      <c r="BA917" s="173"/>
      <c r="BB917" s="173"/>
      <c r="BC917" s="173"/>
      <c r="BD917" s="173"/>
      <c r="BE917" s="173"/>
      <c r="BF917" s="173"/>
      <c r="BG917" s="173"/>
      <c r="BH917" s="173"/>
      <c r="BI917" s="173"/>
      <c r="BJ917" s="173"/>
      <c r="BK917" s="173"/>
      <c r="BL917" s="173"/>
      <c r="BM917" s="3"/>
      <c r="BN917" s="3"/>
      <c r="BO917" s="3"/>
      <c r="BP917" s="3"/>
      <c r="BQ917" s="3"/>
      <c r="BR917" s="3"/>
      <c r="BS917" s="3"/>
      <c r="BT917" s="3"/>
      <c r="BU917" s="3"/>
      <c r="BV917" s="3"/>
      <c r="BW917" s="3"/>
      <c r="BX917" s="3"/>
      <c r="BY917" s="3"/>
      <c r="BZ917" s="3"/>
    </row>
    <row r="918" spans="1:78" ht="13.9" customHeight="1" x14ac:dyDescent="0.25">
      <c r="A918" s="3"/>
      <c r="B918" s="111" t="s">
        <v>1953</v>
      </c>
      <c r="C918" s="111" t="s">
        <v>2040</v>
      </c>
      <c r="D918" s="112" t="s">
        <v>9</v>
      </c>
      <c r="E918" s="189"/>
      <c r="F918" s="189"/>
      <c r="G918" s="189"/>
      <c r="H918" s="189"/>
      <c r="I918" s="189"/>
      <c r="J918" s="189"/>
      <c r="K918" s="189"/>
      <c r="L918" s="189"/>
      <c r="M918" s="189"/>
      <c r="N918" s="189">
        <v>0</v>
      </c>
      <c r="O918" s="194">
        <v>-32.74942184027212</v>
      </c>
      <c r="P918" s="189">
        <v>0</v>
      </c>
      <c r="Q918" s="189">
        <v>0</v>
      </c>
      <c r="R918" s="189">
        <v>0</v>
      </c>
      <c r="S918" s="197">
        <v>0</v>
      </c>
      <c r="T918" s="178">
        <v>0</v>
      </c>
      <c r="U918" s="178">
        <v>0</v>
      </c>
      <c r="V918" s="178">
        <v>0</v>
      </c>
      <c r="W918" s="178">
        <v>0</v>
      </c>
      <c r="X918" s="178">
        <v>0</v>
      </c>
      <c r="Y918" s="173"/>
      <c r="Z918" s="173"/>
      <c r="AA918" s="173"/>
      <c r="AB918" s="173"/>
      <c r="AC918" s="173"/>
      <c r="AD918" s="173"/>
      <c r="AE918" s="173"/>
      <c r="AF918" s="173"/>
      <c r="AG918" s="173"/>
      <c r="AH918" s="173"/>
      <c r="AI918" s="173"/>
      <c r="AJ918" s="173"/>
      <c r="AK918" s="173"/>
      <c r="AL918" s="173"/>
      <c r="AM918" s="173"/>
      <c r="AN918" s="173"/>
      <c r="AO918" s="173"/>
      <c r="AP918" s="173"/>
      <c r="AQ918" s="173"/>
      <c r="AR918" s="173"/>
      <c r="AS918" s="173"/>
      <c r="AT918" s="173"/>
      <c r="AU918" s="173"/>
      <c r="AV918" s="173"/>
      <c r="AW918" s="173"/>
      <c r="AX918" s="173"/>
      <c r="AY918" s="173"/>
      <c r="AZ918" s="173"/>
      <c r="BA918" s="173"/>
      <c r="BB918" s="173"/>
      <c r="BC918" s="173"/>
      <c r="BD918" s="173"/>
      <c r="BE918" s="173"/>
      <c r="BF918" s="173"/>
      <c r="BG918" s="173"/>
      <c r="BH918" s="173"/>
      <c r="BI918" s="173"/>
      <c r="BJ918" s="173"/>
      <c r="BK918" s="173"/>
      <c r="BL918" s="173"/>
      <c r="BM918" s="3"/>
      <c r="BN918" s="3"/>
      <c r="BO918" s="3"/>
      <c r="BP918" s="3"/>
      <c r="BQ918" s="3"/>
      <c r="BR918" s="3"/>
      <c r="BS918" s="3"/>
      <c r="BT918" s="3"/>
      <c r="BU918" s="3"/>
      <c r="BV918" s="3"/>
      <c r="BW918" s="3"/>
      <c r="BX918" s="3"/>
      <c r="BY918" s="3"/>
      <c r="BZ918" s="3"/>
    </row>
    <row r="919" spans="1:78" ht="13.9" customHeight="1" x14ac:dyDescent="0.25">
      <c r="A919" s="3"/>
      <c r="B919" s="111" t="s">
        <v>1953</v>
      </c>
      <c r="C919" s="111" t="s">
        <v>2040</v>
      </c>
      <c r="D919" s="112" t="s">
        <v>7</v>
      </c>
      <c r="E919" s="189"/>
      <c r="F919" s="189"/>
      <c r="G919" s="189"/>
      <c r="H919" s="189"/>
      <c r="I919" s="189"/>
      <c r="J919" s="189"/>
      <c r="K919" s="189"/>
      <c r="L919" s="189"/>
      <c r="M919" s="189"/>
      <c r="N919" s="189">
        <v>0</v>
      </c>
      <c r="O919" s="194">
        <v>-2.9144556018883265</v>
      </c>
      <c r="P919" s="189">
        <v>0</v>
      </c>
      <c r="Q919" s="189">
        <v>0</v>
      </c>
      <c r="R919" s="189">
        <v>0</v>
      </c>
      <c r="S919" s="197">
        <v>0</v>
      </c>
      <c r="T919" s="178">
        <v>0</v>
      </c>
      <c r="U919" s="178">
        <v>0</v>
      </c>
      <c r="V919" s="178">
        <v>0</v>
      </c>
      <c r="W919" s="178">
        <v>0</v>
      </c>
      <c r="X919" s="178">
        <v>0</v>
      </c>
      <c r="Y919" s="173"/>
      <c r="Z919" s="173"/>
      <c r="AA919" s="173"/>
      <c r="AB919" s="173"/>
      <c r="AC919" s="173"/>
      <c r="AD919" s="173"/>
      <c r="AE919" s="173"/>
      <c r="AF919" s="173"/>
      <c r="AG919" s="173"/>
      <c r="AH919" s="173"/>
      <c r="AI919" s="173"/>
      <c r="AJ919" s="173"/>
      <c r="AK919" s="173"/>
      <c r="AL919" s="173"/>
      <c r="AM919" s="173"/>
      <c r="AN919" s="173"/>
      <c r="AO919" s="173"/>
      <c r="AP919" s="173"/>
      <c r="AQ919" s="173"/>
      <c r="AR919" s="173"/>
      <c r="AS919" s="173"/>
      <c r="AT919" s="173"/>
      <c r="AU919" s="173"/>
      <c r="AV919" s="173"/>
      <c r="AW919" s="173"/>
      <c r="AX919" s="173"/>
      <c r="AY919" s="173"/>
      <c r="AZ919" s="173"/>
      <c r="BA919" s="173"/>
      <c r="BB919" s="173"/>
      <c r="BC919" s="173"/>
      <c r="BD919" s="173"/>
      <c r="BE919" s="173"/>
      <c r="BF919" s="173"/>
      <c r="BG919" s="173"/>
      <c r="BH919" s="173"/>
      <c r="BI919" s="173"/>
      <c r="BJ919" s="173"/>
      <c r="BK919" s="173"/>
      <c r="BL919" s="173"/>
      <c r="BM919" s="3"/>
      <c r="BN919" s="3"/>
      <c r="BO919" s="3"/>
      <c r="BP919" s="3"/>
      <c r="BQ919" s="3"/>
      <c r="BR919" s="3"/>
      <c r="BS919" s="3"/>
      <c r="BT919" s="3"/>
      <c r="BU919" s="3"/>
      <c r="BV919" s="3"/>
      <c r="BW919" s="3"/>
      <c r="BX919" s="3"/>
      <c r="BY919" s="3"/>
      <c r="BZ919" s="3"/>
    </row>
    <row r="920" spans="1:78" ht="13.9" customHeight="1" x14ac:dyDescent="0.25">
      <c r="A920" s="3"/>
      <c r="B920" s="111" t="s">
        <v>1953</v>
      </c>
      <c r="C920" s="111" t="s">
        <v>1997</v>
      </c>
      <c r="D920" s="112" t="s">
        <v>0</v>
      </c>
      <c r="E920" s="189"/>
      <c r="F920" s="189"/>
      <c r="G920" s="189"/>
      <c r="H920" s="189"/>
      <c r="I920" s="189"/>
      <c r="J920" s="189"/>
      <c r="K920" s="189"/>
      <c r="L920" s="189"/>
      <c r="M920" s="189"/>
      <c r="N920" s="189">
        <v>0</v>
      </c>
      <c r="O920" s="194">
        <v>1.1968137159725278</v>
      </c>
      <c r="P920" s="189">
        <v>7.3189536364832701</v>
      </c>
      <c r="Q920" s="189">
        <v>24.36888928200981</v>
      </c>
      <c r="R920" s="189">
        <v>51.201669414353475</v>
      </c>
      <c r="S920" s="197">
        <v>86.158425612597057</v>
      </c>
      <c r="T920" s="178">
        <v>90.301242219380597</v>
      </c>
      <c r="U920" s="178">
        <v>93.649377214454645</v>
      </c>
      <c r="V920" s="178">
        <v>96.953415615718299</v>
      </c>
      <c r="W920" s="178">
        <v>100.37305273679313</v>
      </c>
      <c r="X920" s="178">
        <v>103.99218262481041</v>
      </c>
      <c r="Y920" s="173"/>
      <c r="Z920" s="173"/>
      <c r="AA920" s="173"/>
      <c r="AB920" s="173"/>
      <c r="AC920" s="173"/>
      <c r="AD920" s="173"/>
      <c r="AE920" s="173"/>
      <c r="AF920" s="173"/>
      <c r="AG920" s="173"/>
      <c r="AH920" s="173"/>
      <c r="AI920" s="173"/>
      <c r="AJ920" s="173"/>
      <c r="AK920" s="173"/>
      <c r="AL920" s="173"/>
      <c r="AM920" s="173"/>
      <c r="AN920" s="173"/>
      <c r="AO920" s="173"/>
      <c r="AP920" s="173"/>
      <c r="AQ920" s="173"/>
      <c r="AR920" s="173"/>
      <c r="AS920" s="173"/>
      <c r="AT920" s="173"/>
      <c r="AU920" s="173"/>
      <c r="AV920" s="173"/>
      <c r="AW920" s="173"/>
      <c r="AX920" s="173"/>
      <c r="AY920" s="173"/>
      <c r="AZ920" s="173"/>
      <c r="BA920" s="173"/>
      <c r="BB920" s="173"/>
      <c r="BC920" s="173"/>
      <c r="BD920" s="173"/>
      <c r="BE920" s="173"/>
      <c r="BF920" s="173"/>
      <c r="BG920" s="173"/>
      <c r="BH920" s="173"/>
      <c r="BI920" s="173"/>
      <c r="BJ920" s="173"/>
      <c r="BK920" s="173"/>
      <c r="BL920" s="173"/>
      <c r="BM920" s="3"/>
      <c r="BN920" s="3"/>
      <c r="BO920" s="3"/>
      <c r="BP920" s="3"/>
      <c r="BQ920" s="3"/>
      <c r="BR920" s="3"/>
      <c r="BS920" s="3"/>
      <c r="BT920" s="3"/>
      <c r="BU920" s="3"/>
      <c r="BV920" s="3"/>
      <c r="BW920" s="3"/>
      <c r="BX920" s="3"/>
      <c r="BY920" s="3"/>
      <c r="BZ920" s="3"/>
    </row>
    <row r="921" spans="1:78" ht="13.9" customHeight="1" x14ac:dyDescent="0.25">
      <c r="A921" s="3"/>
      <c r="B921" s="111" t="s">
        <v>1953</v>
      </c>
      <c r="C921" s="111" t="s">
        <v>2041</v>
      </c>
      <c r="D921" s="112" t="s">
        <v>0</v>
      </c>
      <c r="E921" s="189"/>
      <c r="F921" s="189"/>
      <c r="G921" s="189"/>
      <c r="H921" s="189"/>
      <c r="I921" s="189"/>
      <c r="J921" s="189"/>
      <c r="K921" s="189"/>
      <c r="L921" s="189"/>
      <c r="M921" s="189"/>
      <c r="N921" s="189">
        <v>0</v>
      </c>
      <c r="O921" s="194">
        <v>3.1396691383200004E-2</v>
      </c>
      <c r="P921" s="189">
        <v>0.95414545113544791</v>
      </c>
      <c r="Q921" s="189">
        <v>2.1390032723554477</v>
      </c>
      <c r="R921" s="189">
        <v>3.1369066353621458</v>
      </c>
      <c r="S921" s="197">
        <v>3.9772799522077724</v>
      </c>
      <c r="T921" s="178">
        <v>4.1685223213513485</v>
      </c>
      <c r="U921" s="178">
        <v>4.3230802777962527</v>
      </c>
      <c r="V921" s="178">
        <v>4.475602629513288</v>
      </c>
      <c r="W921" s="178">
        <v>4.6334612959034027</v>
      </c>
      <c r="X921" s="178">
        <v>4.8005290277671397</v>
      </c>
      <c r="Y921" s="173"/>
      <c r="Z921" s="173"/>
      <c r="AA921" s="173"/>
      <c r="AB921" s="173"/>
      <c r="AC921" s="173"/>
      <c r="AD921" s="173"/>
      <c r="AE921" s="173"/>
      <c r="AF921" s="173"/>
      <c r="AG921" s="173"/>
      <c r="AH921" s="173"/>
      <c r="AI921" s="173"/>
      <c r="AJ921" s="173"/>
      <c r="AK921" s="173"/>
      <c r="AL921" s="173"/>
      <c r="AM921" s="173"/>
      <c r="AN921" s="173"/>
      <c r="AO921" s="173"/>
      <c r="AP921" s="173"/>
      <c r="AQ921" s="173"/>
      <c r="AR921" s="173"/>
      <c r="AS921" s="173"/>
      <c r="AT921" s="173"/>
      <c r="AU921" s="173"/>
      <c r="AV921" s="173"/>
      <c r="AW921" s="173"/>
      <c r="AX921" s="173"/>
      <c r="AY921" s="173"/>
      <c r="AZ921" s="173"/>
      <c r="BA921" s="173"/>
      <c r="BB921" s="173"/>
      <c r="BC921" s="173"/>
      <c r="BD921" s="173"/>
      <c r="BE921" s="173"/>
      <c r="BF921" s="173"/>
      <c r="BG921" s="173"/>
      <c r="BH921" s="173"/>
      <c r="BI921" s="173"/>
      <c r="BJ921" s="173"/>
      <c r="BK921" s="173"/>
      <c r="BL921" s="173"/>
      <c r="BM921" s="3"/>
      <c r="BN921" s="3"/>
      <c r="BO921" s="3"/>
      <c r="BP921" s="3"/>
      <c r="BQ921" s="3"/>
      <c r="BR921" s="3"/>
      <c r="BS921" s="3"/>
      <c r="BT921" s="3"/>
      <c r="BU921" s="3"/>
      <c r="BV921" s="3"/>
      <c r="BW921" s="3"/>
      <c r="BX921" s="3"/>
      <c r="BY921" s="3"/>
      <c r="BZ921" s="3"/>
    </row>
    <row r="922" spans="1:78" ht="13.9" customHeight="1" x14ac:dyDescent="0.25">
      <c r="A922" s="3"/>
      <c r="B922" s="111" t="s">
        <v>1953</v>
      </c>
      <c r="C922" s="111" t="s">
        <v>2042</v>
      </c>
      <c r="D922" s="112" t="s">
        <v>0</v>
      </c>
      <c r="E922" s="189"/>
      <c r="F922" s="189"/>
      <c r="G922" s="189"/>
      <c r="H922" s="189"/>
      <c r="I922" s="189"/>
      <c r="J922" s="189"/>
      <c r="K922" s="189"/>
      <c r="L922" s="189"/>
      <c r="M922" s="189"/>
      <c r="N922" s="189">
        <v>0</v>
      </c>
      <c r="O922" s="194">
        <v>-73.378500000000003</v>
      </c>
      <c r="P922" s="189">
        <v>0</v>
      </c>
      <c r="Q922" s="189">
        <v>0</v>
      </c>
      <c r="R922" s="189">
        <v>0</v>
      </c>
      <c r="S922" s="197">
        <v>0</v>
      </c>
      <c r="T922" s="178">
        <v>0</v>
      </c>
      <c r="U922" s="178">
        <v>0</v>
      </c>
      <c r="V922" s="178">
        <v>0</v>
      </c>
      <c r="W922" s="178">
        <v>0</v>
      </c>
      <c r="X922" s="178">
        <v>0</v>
      </c>
      <c r="Y922" s="173"/>
      <c r="Z922" s="173"/>
      <c r="AA922" s="173"/>
      <c r="AB922" s="173"/>
      <c r="AC922" s="173"/>
      <c r="AD922" s="173"/>
      <c r="AE922" s="173"/>
      <c r="AF922" s="173"/>
      <c r="AG922" s="173"/>
      <c r="AH922" s="173"/>
      <c r="AI922" s="173"/>
      <c r="AJ922" s="173"/>
      <c r="AK922" s="173"/>
      <c r="AL922" s="173"/>
      <c r="AM922" s="173"/>
      <c r="AN922" s="173"/>
      <c r="AO922" s="173"/>
      <c r="AP922" s="173"/>
      <c r="AQ922" s="173"/>
      <c r="AR922" s="173"/>
      <c r="AS922" s="173"/>
      <c r="AT922" s="173"/>
      <c r="AU922" s="173"/>
      <c r="AV922" s="173"/>
      <c r="AW922" s="173"/>
      <c r="AX922" s="173"/>
      <c r="AY922" s="173"/>
      <c r="AZ922" s="173"/>
      <c r="BA922" s="173"/>
      <c r="BB922" s="173"/>
      <c r="BC922" s="173"/>
      <c r="BD922" s="173"/>
      <c r="BE922" s="173"/>
      <c r="BF922" s="173"/>
      <c r="BG922" s="173"/>
      <c r="BH922" s="173"/>
      <c r="BI922" s="173"/>
      <c r="BJ922" s="173"/>
      <c r="BK922" s="173"/>
      <c r="BL922" s="173"/>
      <c r="BM922" s="3"/>
      <c r="BN922" s="3"/>
      <c r="BO922" s="3"/>
      <c r="BP922" s="3"/>
      <c r="BQ922" s="3"/>
      <c r="BR922" s="3"/>
      <c r="BS922" s="3"/>
      <c r="BT922" s="3"/>
      <c r="BU922" s="3"/>
      <c r="BV922" s="3"/>
      <c r="BW922" s="3"/>
      <c r="BX922" s="3"/>
      <c r="BY922" s="3"/>
      <c r="BZ922" s="3"/>
    </row>
    <row r="923" spans="1:78" ht="13.9" customHeight="1" x14ac:dyDescent="0.25">
      <c r="A923" s="3"/>
      <c r="B923" s="111" t="s">
        <v>1953</v>
      </c>
      <c r="C923" s="111" t="s">
        <v>2043</v>
      </c>
      <c r="D923" s="112" t="s">
        <v>0</v>
      </c>
      <c r="E923" s="189"/>
      <c r="F923" s="189"/>
      <c r="G923" s="189"/>
      <c r="H923" s="189"/>
      <c r="I923" s="189"/>
      <c r="J923" s="189"/>
      <c r="K923" s="189"/>
      <c r="L923" s="189"/>
      <c r="M923" s="189"/>
      <c r="N923" s="189">
        <v>0</v>
      </c>
      <c r="O923" s="194">
        <v>-7.2344999999999997</v>
      </c>
      <c r="P923" s="189">
        <v>-10.335000000000001</v>
      </c>
      <c r="Q923" s="189">
        <v>-12.401999999999999</v>
      </c>
      <c r="R923" s="189">
        <v>-16.536000000000001</v>
      </c>
      <c r="S923" s="197">
        <v>-22.737000000000002</v>
      </c>
      <c r="T923" s="178">
        <v>-23.830279276155501</v>
      </c>
      <c r="U923" s="178">
        <v>-24.713843998255857</v>
      </c>
      <c r="V923" s="178">
        <v>-25.58577173597148</v>
      </c>
      <c r="W923" s="178">
        <v>-26.488205696075209</v>
      </c>
      <c r="X923" s="178">
        <v>-27.44328531456603</v>
      </c>
      <c r="Y923" s="173"/>
      <c r="Z923" s="173"/>
      <c r="AA923" s="173"/>
      <c r="AB923" s="173"/>
      <c r="AC923" s="173"/>
      <c r="AD923" s="173"/>
      <c r="AE923" s="173"/>
      <c r="AF923" s="173"/>
      <c r="AG923" s="173"/>
      <c r="AH923" s="173"/>
      <c r="AI923" s="173"/>
      <c r="AJ923" s="173"/>
      <c r="AK923" s="173"/>
      <c r="AL923" s="173"/>
      <c r="AM923" s="173"/>
      <c r="AN923" s="173"/>
      <c r="AO923" s="173"/>
      <c r="AP923" s="173"/>
      <c r="AQ923" s="173"/>
      <c r="AR923" s="173"/>
      <c r="AS923" s="173"/>
      <c r="AT923" s="173"/>
      <c r="AU923" s="173"/>
      <c r="AV923" s="173"/>
      <c r="AW923" s="173"/>
      <c r="AX923" s="173"/>
      <c r="AY923" s="173"/>
      <c r="AZ923" s="173"/>
      <c r="BA923" s="173"/>
      <c r="BB923" s="173"/>
      <c r="BC923" s="173"/>
      <c r="BD923" s="173"/>
      <c r="BE923" s="173"/>
      <c r="BF923" s="173"/>
      <c r="BG923" s="173"/>
      <c r="BH923" s="173"/>
      <c r="BI923" s="173"/>
      <c r="BJ923" s="173"/>
      <c r="BK923" s="173"/>
      <c r="BL923" s="173"/>
      <c r="BM923" s="3"/>
      <c r="BN923" s="3"/>
      <c r="BO923" s="3"/>
      <c r="BP923" s="3"/>
      <c r="BQ923" s="3"/>
      <c r="BR923" s="3"/>
      <c r="BS923" s="3"/>
      <c r="BT923" s="3"/>
      <c r="BU923" s="3"/>
      <c r="BV923" s="3"/>
      <c r="BW923" s="3"/>
      <c r="BX923" s="3"/>
      <c r="BY923" s="3"/>
      <c r="BZ923" s="3"/>
    </row>
    <row r="924" spans="1:78" ht="13.9" customHeight="1" x14ac:dyDescent="0.25">
      <c r="A924" s="3"/>
      <c r="B924" s="111" t="s">
        <v>1953</v>
      </c>
      <c r="C924" s="111" t="s">
        <v>2044</v>
      </c>
      <c r="D924" s="112" t="s">
        <v>0</v>
      </c>
      <c r="E924" s="189"/>
      <c r="F924" s="189"/>
      <c r="G924" s="189"/>
      <c r="H924" s="189"/>
      <c r="I924" s="189"/>
      <c r="J924" s="189"/>
      <c r="K924" s="189"/>
      <c r="L924" s="189"/>
      <c r="M924" s="189"/>
      <c r="N924" s="189">
        <v>-12.401999999999999</v>
      </c>
      <c r="O924" s="194">
        <v>-7.2344999999999997</v>
      </c>
      <c r="P924" s="189">
        <v>-3.1004999999999998</v>
      </c>
      <c r="Q924" s="189">
        <v>-1.0335000000000001</v>
      </c>
      <c r="R924" s="189">
        <v>-1.0335000000000001</v>
      </c>
      <c r="S924" s="197">
        <v>0</v>
      </c>
      <c r="T924" s="178">
        <v>0</v>
      </c>
      <c r="U924" s="178">
        <v>0</v>
      </c>
      <c r="V924" s="178">
        <v>0</v>
      </c>
      <c r="W924" s="178">
        <v>0</v>
      </c>
      <c r="X924" s="178">
        <v>0</v>
      </c>
      <c r="Y924" s="173"/>
      <c r="Z924" s="173"/>
      <c r="AA924" s="173"/>
      <c r="AB924" s="173"/>
      <c r="AC924" s="173"/>
      <c r="AD924" s="173"/>
      <c r="AE924" s="173"/>
      <c r="AF924" s="173"/>
      <c r="AG924" s="173"/>
      <c r="AH924" s="173"/>
      <c r="AI924" s="173"/>
      <c r="AJ924" s="173"/>
      <c r="AK924" s="173"/>
      <c r="AL924" s="173"/>
      <c r="AM924" s="173"/>
      <c r="AN924" s="173"/>
      <c r="AO924" s="173"/>
      <c r="AP924" s="173"/>
      <c r="AQ924" s="173"/>
      <c r="AR924" s="173"/>
      <c r="AS924" s="173"/>
      <c r="AT924" s="173"/>
      <c r="AU924" s="173"/>
      <c r="AV924" s="173"/>
      <c r="AW924" s="173"/>
      <c r="AX924" s="173"/>
      <c r="AY924" s="173"/>
      <c r="AZ924" s="173"/>
      <c r="BA924" s="173"/>
      <c r="BB924" s="173"/>
      <c r="BC924" s="173"/>
      <c r="BD924" s="173"/>
      <c r="BE924" s="173"/>
      <c r="BF924" s="173"/>
      <c r="BG924" s="173"/>
      <c r="BH924" s="173"/>
      <c r="BI924" s="173"/>
      <c r="BJ924" s="173"/>
      <c r="BK924" s="173"/>
      <c r="BL924" s="173"/>
      <c r="BM924" s="3"/>
      <c r="BN924" s="3"/>
      <c r="BO924" s="3"/>
      <c r="BP924" s="3"/>
      <c r="BQ924" s="3"/>
      <c r="BR924" s="3"/>
      <c r="BS924" s="3"/>
      <c r="BT924" s="3"/>
      <c r="BU924" s="3"/>
      <c r="BV924" s="3"/>
      <c r="BW924" s="3"/>
      <c r="BX924" s="3"/>
      <c r="BY924" s="3"/>
      <c r="BZ924" s="3"/>
    </row>
    <row r="925" spans="1:78" ht="13.9" customHeight="1" x14ac:dyDescent="0.25">
      <c r="A925" s="3"/>
      <c r="B925" s="111" t="s">
        <v>1953</v>
      </c>
      <c r="C925" s="111" t="s">
        <v>2045</v>
      </c>
      <c r="D925" s="112" t="s">
        <v>0</v>
      </c>
      <c r="E925" s="189"/>
      <c r="F925" s="189"/>
      <c r="G925" s="189"/>
      <c r="H925" s="189"/>
      <c r="I925" s="189"/>
      <c r="J925" s="189"/>
      <c r="K925" s="189"/>
      <c r="L925" s="189"/>
      <c r="M925" s="189"/>
      <c r="N925" s="189">
        <v>0</v>
      </c>
      <c r="O925" s="194">
        <v>-5</v>
      </c>
      <c r="P925" s="189">
        <v>29</v>
      </c>
      <c r="Q925" s="189">
        <v>249</v>
      </c>
      <c r="R925" s="189">
        <v>904</v>
      </c>
      <c r="S925" s="197">
        <v>649</v>
      </c>
      <c r="T925" s="178">
        <v>680.20632670206794</v>
      </c>
      <c r="U925" s="178">
        <v>705.42660662655805</v>
      </c>
      <c r="V925" s="178">
        <v>730.3147229909614</v>
      </c>
      <c r="W925" s="178">
        <v>756.07360235531553</v>
      </c>
      <c r="X925" s="178">
        <v>783.33518798229102</v>
      </c>
      <c r="Y925" s="173"/>
      <c r="Z925" s="173"/>
      <c r="AA925" s="173"/>
      <c r="AB925" s="173"/>
      <c r="AC925" s="173"/>
      <c r="AD925" s="173"/>
      <c r="AE925" s="173"/>
      <c r="AF925" s="173"/>
      <c r="AG925" s="173"/>
      <c r="AH925" s="173"/>
      <c r="AI925" s="173"/>
      <c r="AJ925" s="173"/>
      <c r="AK925" s="173"/>
      <c r="AL925" s="173"/>
      <c r="AM925" s="173"/>
      <c r="AN925" s="173"/>
      <c r="AO925" s="173"/>
      <c r="AP925" s="173"/>
      <c r="AQ925" s="173"/>
      <c r="AR925" s="173"/>
      <c r="AS925" s="173"/>
      <c r="AT925" s="173"/>
      <c r="AU925" s="173"/>
      <c r="AV925" s="173"/>
      <c r="AW925" s="173"/>
      <c r="AX925" s="173"/>
      <c r="AY925" s="173"/>
      <c r="AZ925" s="173"/>
      <c r="BA925" s="173"/>
      <c r="BB925" s="173"/>
      <c r="BC925" s="173"/>
      <c r="BD925" s="173"/>
      <c r="BE925" s="173"/>
      <c r="BF925" s="173"/>
      <c r="BG925" s="173"/>
      <c r="BH925" s="173"/>
      <c r="BI925" s="173"/>
      <c r="BJ925" s="173"/>
      <c r="BK925" s="173"/>
      <c r="BL925" s="173"/>
      <c r="BM925" s="3"/>
      <c r="BN925" s="3"/>
      <c r="BO925" s="3"/>
      <c r="BP925" s="3"/>
      <c r="BQ925" s="3"/>
      <c r="BR925" s="3"/>
      <c r="BS925" s="3"/>
      <c r="BT925" s="3"/>
      <c r="BU925" s="3"/>
      <c r="BV925" s="3"/>
      <c r="BW925" s="3"/>
      <c r="BX925" s="3"/>
      <c r="BY925" s="3"/>
      <c r="BZ925" s="3"/>
    </row>
    <row r="926" spans="1:78" ht="13.9" customHeight="1" x14ac:dyDescent="0.25">
      <c r="A926" s="3"/>
      <c r="B926" s="111" t="s">
        <v>1953</v>
      </c>
      <c r="C926" s="111" t="s">
        <v>2046</v>
      </c>
      <c r="D926" s="112" t="s">
        <v>0</v>
      </c>
      <c r="E926" s="189"/>
      <c r="F926" s="189"/>
      <c r="G926" s="189"/>
      <c r="H926" s="189"/>
      <c r="I926" s="189"/>
      <c r="J926" s="189"/>
      <c r="K926" s="189"/>
      <c r="L926" s="189"/>
      <c r="M926" s="189"/>
      <c r="N926" s="189">
        <v>-5.0999999999999996</v>
      </c>
      <c r="O926" s="194">
        <v>79.900000000000006</v>
      </c>
      <c r="P926" s="189">
        <v>206.4</v>
      </c>
      <c r="Q926" s="189">
        <v>190.8</v>
      </c>
      <c r="R926" s="189">
        <v>153</v>
      </c>
      <c r="S926" s="197">
        <v>148.80000000000001</v>
      </c>
      <c r="T926" s="178">
        <v>155.9548557985635</v>
      </c>
      <c r="U926" s="178">
        <v>161.73725587986416</v>
      </c>
      <c r="V926" s="178">
        <v>167.44349889222661</v>
      </c>
      <c r="W926" s="178">
        <v>173.34938679579503</v>
      </c>
      <c r="X926" s="178">
        <v>179.59980889332039</v>
      </c>
      <c r="Y926" s="173"/>
      <c r="Z926" s="173"/>
      <c r="AA926" s="173"/>
      <c r="AB926" s="173"/>
      <c r="AC926" s="173"/>
      <c r="AD926" s="173"/>
      <c r="AE926" s="173"/>
      <c r="AF926" s="173"/>
      <c r="AG926" s="173"/>
      <c r="AH926" s="173"/>
      <c r="AI926" s="173"/>
      <c r="AJ926" s="173"/>
      <c r="AK926" s="173"/>
      <c r="AL926" s="173"/>
      <c r="AM926" s="173"/>
      <c r="AN926" s="173"/>
      <c r="AO926" s="173"/>
      <c r="AP926" s="173"/>
      <c r="AQ926" s="173"/>
      <c r="AR926" s="173"/>
      <c r="AS926" s="173"/>
      <c r="AT926" s="173"/>
      <c r="AU926" s="173"/>
      <c r="AV926" s="173"/>
      <c r="AW926" s="173"/>
      <c r="AX926" s="173"/>
      <c r="AY926" s="173"/>
      <c r="AZ926" s="173"/>
      <c r="BA926" s="173"/>
      <c r="BB926" s="173"/>
      <c r="BC926" s="173"/>
      <c r="BD926" s="173"/>
      <c r="BE926" s="173"/>
      <c r="BF926" s="173"/>
      <c r="BG926" s="173"/>
      <c r="BH926" s="173"/>
      <c r="BI926" s="173"/>
      <c r="BJ926" s="173"/>
      <c r="BK926" s="173"/>
      <c r="BL926" s="173"/>
      <c r="BM926" s="3"/>
      <c r="BN926" s="3"/>
      <c r="BO926" s="3"/>
      <c r="BP926" s="3"/>
      <c r="BQ926" s="3"/>
      <c r="BR926" s="3"/>
      <c r="BS926" s="3"/>
      <c r="BT926" s="3"/>
      <c r="BU926" s="3"/>
      <c r="BV926" s="3"/>
      <c r="BW926" s="3"/>
      <c r="BX926" s="3"/>
      <c r="BY926" s="3"/>
      <c r="BZ926" s="3"/>
    </row>
    <row r="927" spans="1:78" ht="13.9" customHeight="1" x14ac:dyDescent="0.25">
      <c r="A927" s="3"/>
      <c r="B927" s="111" t="s">
        <v>1953</v>
      </c>
      <c r="C927" s="111" t="s">
        <v>2046</v>
      </c>
      <c r="D927" s="112" t="s">
        <v>12</v>
      </c>
      <c r="E927" s="189"/>
      <c r="F927" s="189"/>
      <c r="G927" s="189"/>
      <c r="H927" s="189"/>
      <c r="I927" s="189"/>
      <c r="J927" s="189"/>
      <c r="K927" s="189"/>
      <c r="L927" s="189"/>
      <c r="M927" s="189"/>
      <c r="N927" s="189">
        <v>-0.60000000000000053</v>
      </c>
      <c r="O927" s="194">
        <v>9</v>
      </c>
      <c r="P927" s="189">
        <v>23.099999999999998</v>
      </c>
      <c r="Q927" s="189">
        <v>20.9</v>
      </c>
      <c r="R927" s="189">
        <v>12.6</v>
      </c>
      <c r="S927" s="197">
        <v>8.6000000000000014</v>
      </c>
      <c r="T927" s="178">
        <v>9.0135198915836447</v>
      </c>
      <c r="U927" s="178">
        <v>9.3477177457448377</v>
      </c>
      <c r="V927" s="178">
        <v>9.6775140488786882</v>
      </c>
      <c r="W927" s="178">
        <v>10.01884896803654</v>
      </c>
      <c r="X927" s="178">
        <v>10.380096481737603</v>
      </c>
      <c r="Y927" s="173"/>
      <c r="Z927" s="173"/>
      <c r="AA927" s="173"/>
      <c r="AB927" s="173"/>
      <c r="AC927" s="173"/>
      <c r="AD927" s="173"/>
      <c r="AE927" s="173"/>
      <c r="AF927" s="173"/>
      <c r="AG927" s="173"/>
      <c r="AH927" s="173"/>
      <c r="AI927" s="173"/>
      <c r="AJ927" s="173"/>
      <c r="AK927" s="173"/>
      <c r="AL927" s="173"/>
      <c r="AM927" s="173"/>
      <c r="AN927" s="173"/>
      <c r="AO927" s="173"/>
      <c r="AP927" s="173"/>
      <c r="AQ927" s="173"/>
      <c r="AR927" s="173"/>
      <c r="AS927" s="173"/>
      <c r="AT927" s="173"/>
      <c r="AU927" s="173"/>
      <c r="AV927" s="173"/>
      <c r="AW927" s="173"/>
      <c r="AX927" s="173"/>
      <c r="AY927" s="173"/>
      <c r="AZ927" s="173"/>
      <c r="BA927" s="173"/>
      <c r="BB927" s="173"/>
      <c r="BC927" s="173"/>
      <c r="BD927" s="173"/>
      <c r="BE927" s="173"/>
      <c r="BF927" s="173"/>
      <c r="BG927" s="173"/>
      <c r="BH927" s="173"/>
      <c r="BI927" s="173"/>
      <c r="BJ927" s="173"/>
      <c r="BK927" s="173"/>
      <c r="BL927" s="173"/>
      <c r="BM927" s="3"/>
      <c r="BN927" s="3"/>
      <c r="BO927" s="3"/>
      <c r="BP927" s="3"/>
      <c r="BQ927" s="3"/>
      <c r="BR927" s="3"/>
      <c r="BS927" s="3"/>
      <c r="BT927" s="3"/>
      <c r="BU927" s="3"/>
      <c r="BV927" s="3"/>
      <c r="BW927" s="3"/>
      <c r="BX927" s="3"/>
      <c r="BY927" s="3"/>
      <c r="BZ927" s="3"/>
    </row>
    <row r="928" spans="1:78" ht="13.9" customHeight="1" x14ac:dyDescent="0.25">
      <c r="A928" s="3"/>
      <c r="B928" s="111" t="s">
        <v>1953</v>
      </c>
      <c r="C928" s="111" t="s">
        <v>2047</v>
      </c>
      <c r="D928" s="112" t="s">
        <v>28</v>
      </c>
      <c r="E928" s="189"/>
      <c r="F928" s="189"/>
      <c r="G928" s="189"/>
      <c r="H928" s="189"/>
      <c r="I928" s="189"/>
      <c r="J928" s="189"/>
      <c r="K928" s="189"/>
      <c r="L928" s="189"/>
      <c r="M928" s="189"/>
      <c r="N928" s="189">
        <v>33</v>
      </c>
      <c r="O928" s="194">
        <v>51</v>
      </c>
      <c r="P928" s="189">
        <v>16</v>
      </c>
      <c r="Q928" s="189">
        <v>14</v>
      </c>
      <c r="R928" s="189">
        <v>12</v>
      </c>
      <c r="S928" s="197">
        <v>10</v>
      </c>
      <c r="T928" s="178">
        <v>10.480837083236793</v>
      </c>
      <c r="U928" s="178">
        <v>10.869439239238181</v>
      </c>
      <c r="V928" s="178">
        <v>11.252923312649635</v>
      </c>
      <c r="W928" s="178">
        <v>11.649824381437835</v>
      </c>
      <c r="X928" s="178">
        <v>12.069879629927442</v>
      </c>
      <c r="Y928" s="173"/>
      <c r="Z928" s="173"/>
      <c r="AA928" s="173"/>
      <c r="AB928" s="173"/>
      <c r="AC928" s="173"/>
      <c r="AD928" s="173"/>
      <c r="AE928" s="173"/>
      <c r="AF928" s="173"/>
      <c r="AG928" s="173"/>
      <c r="AH928" s="173"/>
      <c r="AI928" s="173"/>
      <c r="AJ928" s="173"/>
      <c r="AK928" s="173"/>
      <c r="AL928" s="173"/>
      <c r="AM928" s="173"/>
      <c r="AN928" s="173"/>
      <c r="AO928" s="173"/>
      <c r="AP928" s="173"/>
      <c r="AQ928" s="173"/>
      <c r="AR928" s="173"/>
      <c r="AS928" s="173"/>
      <c r="AT928" s="173"/>
      <c r="AU928" s="173"/>
      <c r="AV928" s="173"/>
      <c r="AW928" s="173"/>
      <c r="AX928" s="173"/>
      <c r="AY928" s="173"/>
      <c r="AZ928" s="173"/>
      <c r="BA928" s="173"/>
      <c r="BB928" s="173"/>
      <c r="BC928" s="173"/>
      <c r="BD928" s="173"/>
      <c r="BE928" s="173"/>
      <c r="BF928" s="173"/>
      <c r="BG928" s="173"/>
      <c r="BH928" s="173"/>
      <c r="BI928" s="173"/>
      <c r="BJ928" s="173"/>
      <c r="BK928" s="173"/>
      <c r="BL928" s="173"/>
      <c r="BM928" s="3"/>
      <c r="BN928" s="3"/>
      <c r="BO928" s="3"/>
      <c r="BP928" s="3"/>
      <c r="BQ928" s="3"/>
      <c r="BR928" s="3"/>
      <c r="BS928" s="3"/>
      <c r="BT928" s="3"/>
      <c r="BU928" s="3"/>
      <c r="BV928" s="3"/>
      <c r="BW928" s="3"/>
      <c r="BX928" s="3"/>
      <c r="BY928" s="3"/>
      <c r="BZ928" s="3"/>
    </row>
    <row r="929" spans="1:78" ht="13.9" customHeight="1" x14ac:dyDescent="0.25">
      <c r="A929" s="3"/>
      <c r="B929" s="111" t="s">
        <v>1953</v>
      </c>
      <c r="C929" s="111" t="s">
        <v>2048</v>
      </c>
      <c r="D929" s="112" t="s">
        <v>28</v>
      </c>
      <c r="E929" s="189"/>
      <c r="F929" s="189"/>
      <c r="G929" s="189"/>
      <c r="H929" s="189"/>
      <c r="I929" s="189"/>
      <c r="J929" s="189"/>
      <c r="K929" s="189"/>
      <c r="L929" s="189"/>
      <c r="M929" s="189"/>
      <c r="N929" s="189">
        <v>0</v>
      </c>
      <c r="O929" s="194">
        <v>-3</v>
      </c>
      <c r="P929" s="189">
        <v>-4</v>
      </c>
      <c r="Q929" s="189">
        <v>-6</v>
      </c>
      <c r="R929" s="189">
        <v>-7</v>
      </c>
      <c r="S929" s="197">
        <v>-9</v>
      </c>
      <c r="T929" s="178">
        <v>-9.4327533749131138</v>
      </c>
      <c r="U929" s="178">
        <v>-9.7824953153143639</v>
      </c>
      <c r="V929" s="178">
        <v>-10.127630981384673</v>
      </c>
      <c r="W929" s="178">
        <v>-10.484841943294052</v>
      </c>
      <c r="X929" s="178">
        <v>-10.862891666934699</v>
      </c>
      <c r="Y929" s="173"/>
      <c r="Z929" s="173"/>
      <c r="AA929" s="173"/>
      <c r="AB929" s="173"/>
      <c r="AC929" s="173"/>
      <c r="AD929" s="173"/>
      <c r="AE929" s="173"/>
      <c r="AF929" s="173"/>
      <c r="AG929" s="173"/>
      <c r="AH929" s="173"/>
      <c r="AI929" s="173"/>
      <c r="AJ929" s="173"/>
      <c r="AK929" s="173"/>
      <c r="AL929" s="173"/>
      <c r="AM929" s="173"/>
      <c r="AN929" s="173"/>
      <c r="AO929" s="173"/>
      <c r="AP929" s="173"/>
      <c r="AQ929" s="173"/>
      <c r="AR929" s="173"/>
      <c r="AS929" s="173"/>
      <c r="AT929" s="173"/>
      <c r="AU929" s="173"/>
      <c r="AV929" s="173"/>
      <c r="AW929" s="173"/>
      <c r="AX929" s="173"/>
      <c r="AY929" s="173"/>
      <c r="AZ929" s="173"/>
      <c r="BA929" s="173"/>
      <c r="BB929" s="173"/>
      <c r="BC929" s="173"/>
      <c r="BD929" s="173"/>
      <c r="BE929" s="173"/>
      <c r="BF929" s="173"/>
      <c r="BG929" s="173"/>
      <c r="BH929" s="173"/>
      <c r="BI929" s="173"/>
      <c r="BJ929" s="173"/>
      <c r="BK929" s="173"/>
      <c r="BL929" s="173"/>
      <c r="BM929" s="3"/>
      <c r="BN929" s="3"/>
      <c r="BO929" s="3"/>
      <c r="BP929" s="3"/>
      <c r="BQ929" s="3"/>
      <c r="BR929" s="3"/>
      <c r="BS929" s="3"/>
      <c r="BT929" s="3"/>
      <c r="BU929" s="3"/>
      <c r="BV929" s="3"/>
      <c r="BW929" s="3"/>
      <c r="BX929" s="3"/>
      <c r="BY929" s="3"/>
      <c r="BZ929" s="3"/>
    </row>
    <row r="930" spans="1:78" ht="13.9" customHeight="1" x14ac:dyDescent="0.25">
      <c r="A930" s="3"/>
      <c r="B930" s="111" t="s">
        <v>1953</v>
      </c>
      <c r="C930" s="111" t="s">
        <v>1998</v>
      </c>
      <c r="D930" s="112" t="s">
        <v>16</v>
      </c>
      <c r="E930" s="189"/>
      <c r="F930" s="189"/>
      <c r="G930" s="189"/>
      <c r="H930" s="189"/>
      <c r="I930" s="189"/>
      <c r="J930" s="189"/>
      <c r="K930" s="189"/>
      <c r="L930" s="189"/>
      <c r="M930" s="189"/>
      <c r="N930" s="189">
        <v>0</v>
      </c>
      <c r="O930" s="194">
        <v>0</v>
      </c>
      <c r="P930" s="189">
        <v>-3</v>
      </c>
      <c r="Q930" s="189">
        <v>-3</v>
      </c>
      <c r="R930" s="189">
        <v>-3</v>
      </c>
      <c r="S930" s="197">
        <v>-3</v>
      </c>
      <c r="T930" s="178">
        <v>-3.1442511249710381</v>
      </c>
      <c r="U930" s="178">
        <v>-3.2608317717714543</v>
      </c>
      <c r="V930" s="178">
        <v>-3.3758769937948907</v>
      </c>
      <c r="W930" s="178">
        <v>-3.4949473144313505</v>
      </c>
      <c r="X930" s="178">
        <v>-3.6209638889782325</v>
      </c>
      <c r="Y930" s="173"/>
      <c r="Z930" s="173"/>
      <c r="AA930" s="173"/>
      <c r="AB930" s="173"/>
      <c r="AC930" s="173"/>
      <c r="AD930" s="173"/>
      <c r="AE930" s="173"/>
      <c r="AF930" s="173"/>
      <c r="AG930" s="173"/>
      <c r="AH930" s="173"/>
      <c r="AI930" s="173"/>
      <c r="AJ930" s="173"/>
      <c r="AK930" s="173"/>
      <c r="AL930" s="173"/>
      <c r="AM930" s="173"/>
      <c r="AN930" s="173"/>
      <c r="AO930" s="173"/>
      <c r="AP930" s="173"/>
      <c r="AQ930" s="173"/>
      <c r="AR930" s="173"/>
      <c r="AS930" s="173"/>
      <c r="AT930" s="173"/>
      <c r="AU930" s="173"/>
      <c r="AV930" s="173"/>
      <c r="AW930" s="173"/>
      <c r="AX930" s="173"/>
      <c r="AY930" s="173"/>
      <c r="AZ930" s="173"/>
      <c r="BA930" s="173"/>
      <c r="BB930" s="173"/>
      <c r="BC930" s="173"/>
      <c r="BD930" s="173"/>
      <c r="BE930" s="173"/>
      <c r="BF930" s="173"/>
      <c r="BG930" s="173"/>
      <c r="BH930" s="173"/>
      <c r="BI930" s="173"/>
      <c r="BJ930" s="173"/>
      <c r="BK930" s="173"/>
      <c r="BL930" s="173"/>
      <c r="BM930" s="3"/>
      <c r="BN930" s="3"/>
      <c r="BO930" s="3"/>
      <c r="BP930" s="3"/>
      <c r="BQ930" s="3"/>
      <c r="BR930" s="3"/>
      <c r="BS930" s="3"/>
      <c r="BT930" s="3"/>
      <c r="BU930" s="3"/>
      <c r="BV930" s="3"/>
      <c r="BW930" s="3"/>
      <c r="BX930" s="3"/>
      <c r="BY930" s="3"/>
      <c r="BZ930" s="3"/>
    </row>
    <row r="931" spans="1:78" ht="13.9" customHeight="1" x14ac:dyDescent="0.25">
      <c r="A931" s="3"/>
      <c r="B931" s="111" t="s">
        <v>1953</v>
      </c>
      <c r="C931" s="111" t="s">
        <v>1998</v>
      </c>
      <c r="D931" s="112" t="s">
        <v>10</v>
      </c>
      <c r="E931" s="189"/>
      <c r="F931" s="189"/>
      <c r="G931" s="189"/>
      <c r="H931" s="189"/>
      <c r="I931" s="189"/>
      <c r="J931" s="189"/>
      <c r="K931" s="189"/>
      <c r="L931" s="189"/>
      <c r="M931" s="189"/>
      <c r="N931" s="189">
        <v>0</v>
      </c>
      <c r="O931" s="194">
        <v>0</v>
      </c>
      <c r="P931" s="189">
        <v>4</v>
      </c>
      <c r="Q931" s="189">
        <v>4</v>
      </c>
      <c r="R931" s="189">
        <v>4</v>
      </c>
      <c r="S931" s="197">
        <v>4</v>
      </c>
      <c r="T931" s="178">
        <v>4.1923348332947175</v>
      </c>
      <c r="U931" s="178">
        <v>4.3477756956952724</v>
      </c>
      <c r="V931" s="178">
        <v>4.5011693250598546</v>
      </c>
      <c r="W931" s="178">
        <v>4.6599297525751346</v>
      </c>
      <c r="X931" s="178">
        <v>4.8279518519709779</v>
      </c>
      <c r="Y931" s="173"/>
      <c r="Z931" s="173"/>
      <c r="AA931" s="173"/>
      <c r="AB931" s="173"/>
      <c r="AC931" s="173"/>
      <c r="AD931" s="173"/>
      <c r="AE931" s="173"/>
      <c r="AF931" s="173"/>
      <c r="AG931" s="173"/>
      <c r="AH931" s="173"/>
      <c r="AI931" s="173"/>
      <c r="AJ931" s="173"/>
      <c r="AK931" s="173"/>
      <c r="AL931" s="173"/>
      <c r="AM931" s="173"/>
      <c r="AN931" s="173"/>
      <c r="AO931" s="173"/>
      <c r="AP931" s="173"/>
      <c r="AQ931" s="173"/>
      <c r="AR931" s="173"/>
      <c r="AS931" s="173"/>
      <c r="AT931" s="173"/>
      <c r="AU931" s="173"/>
      <c r="AV931" s="173"/>
      <c r="AW931" s="173"/>
      <c r="AX931" s="173"/>
      <c r="AY931" s="173"/>
      <c r="AZ931" s="173"/>
      <c r="BA931" s="173"/>
      <c r="BB931" s="173"/>
      <c r="BC931" s="173"/>
      <c r="BD931" s="173"/>
      <c r="BE931" s="173"/>
      <c r="BF931" s="173"/>
      <c r="BG931" s="173"/>
      <c r="BH931" s="173"/>
      <c r="BI931" s="173"/>
      <c r="BJ931" s="173"/>
      <c r="BK931" s="173"/>
      <c r="BL931" s="173"/>
      <c r="BM931" s="3"/>
      <c r="BN931" s="3"/>
      <c r="BO931" s="3"/>
      <c r="BP931" s="3"/>
      <c r="BQ931" s="3"/>
      <c r="BR931" s="3"/>
      <c r="BS931" s="3"/>
      <c r="BT931" s="3"/>
      <c r="BU931" s="3"/>
      <c r="BV931" s="3"/>
      <c r="BW931" s="3"/>
      <c r="BX931" s="3"/>
      <c r="BY931" s="3"/>
      <c r="BZ931" s="3"/>
    </row>
    <row r="932" spans="1:78" ht="13.9" customHeight="1" x14ac:dyDescent="0.25">
      <c r="A932" s="3"/>
      <c r="B932" s="111" t="s">
        <v>1953</v>
      </c>
      <c r="C932" s="111" t="s">
        <v>1998</v>
      </c>
      <c r="D932" s="112" t="s">
        <v>12</v>
      </c>
      <c r="E932" s="189"/>
      <c r="F932" s="189"/>
      <c r="G932" s="189"/>
      <c r="H932" s="189"/>
      <c r="I932" s="189"/>
      <c r="J932" s="189"/>
      <c r="K932" s="189"/>
      <c r="L932" s="189"/>
      <c r="M932" s="189"/>
      <c r="N932" s="189">
        <v>0</v>
      </c>
      <c r="O932" s="194">
        <v>0</v>
      </c>
      <c r="P932" s="189">
        <v>1</v>
      </c>
      <c r="Q932" s="189">
        <v>1</v>
      </c>
      <c r="R932" s="189">
        <v>1</v>
      </c>
      <c r="S932" s="197">
        <v>1</v>
      </c>
      <c r="T932" s="178">
        <v>1.0480837083236794</v>
      </c>
      <c r="U932" s="178">
        <v>1.0869439239238181</v>
      </c>
      <c r="V932" s="178">
        <v>1.1252923312649636</v>
      </c>
      <c r="W932" s="178">
        <v>1.1649824381437837</v>
      </c>
      <c r="X932" s="178">
        <v>1.2069879629927445</v>
      </c>
      <c r="Y932" s="173"/>
      <c r="Z932" s="173"/>
      <c r="AA932" s="173"/>
      <c r="AB932" s="173"/>
      <c r="AC932" s="173"/>
      <c r="AD932" s="173"/>
      <c r="AE932" s="173"/>
      <c r="AF932" s="173"/>
      <c r="AG932" s="173"/>
      <c r="AH932" s="173"/>
      <c r="AI932" s="173"/>
      <c r="AJ932" s="173"/>
      <c r="AK932" s="173"/>
      <c r="AL932" s="173"/>
      <c r="AM932" s="173"/>
      <c r="AN932" s="173"/>
      <c r="AO932" s="173"/>
      <c r="AP932" s="173"/>
      <c r="AQ932" s="173"/>
      <c r="AR932" s="173"/>
      <c r="AS932" s="173"/>
      <c r="AT932" s="173"/>
      <c r="AU932" s="173"/>
      <c r="AV932" s="173"/>
      <c r="AW932" s="173"/>
      <c r="AX932" s="173"/>
      <c r="AY932" s="173"/>
      <c r="AZ932" s="173"/>
      <c r="BA932" s="173"/>
      <c r="BB932" s="173"/>
      <c r="BC932" s="173"/>
      <c r="BD932" s="173"/>
      <c r="BE932" s="173"/>
      <c r="BF932" s="173"/>
      <c r="BG932" s="173"/>
      <c r="BH932" s="173"/>
      <c r="BI932" s="173"/>
      <c r="BJ932" s="173"/>
      <c r="BK932" s="173"/>
      <c r="BL932" s="173"/>
      <c r="BM932" s="3"/>
      <c r="BN932" s="3"/>
      <c r="BO932" s="3"/>
      <c r="BP932" s="3"/>
      <c r="BQ932" s="3"/>
      <c r="BR932" s="3"/>
      <c r="BS932" s="3"/>
      <c r="BT932" s="3"/>
      <c r="BU932" s="3"/>
      <c r="BV932" s="3"/>
      <c r="BW932" s="3"/>
      <c r="BX932" s="3"/>
      <c r="BY932" s="3"/>
      <c r="BZ932" s="3"/>
    </row>
    <row r="933" spans="1:78" ht="13.9" customHeight="1" x14ac:dyDescent="0.25">
      <c r="A933" s="3"/>
      <c r="B933" s="111" t="s">
        <v>1953</v>
      </c>
      <c r="C933" s="111" t="s">
        <v>2049</v>
      </c>
      <c r="D933" s="112" t="s">
        <v>28</v>
      </c>
      <c r="E933" s="189"/>
      <c r="F933" s="189"/>
      <c r="G933" s="189"/>
      <c r="H933" s="189"/>
      <c r="I933" s="189"/>
      <c r="J933" s="189"/>
      <c r="K933" s="189"/>
      <c r="L933" s="189"/>
      <c r="M933" s="189"/>
      <c r="N933" s="189">
        <v>0</v>
      </c>
      <c r="O933" s="194">
        <v>0</v>
      </c>
      <c r="P933" s="189">
        <v>0</v>
      </c>
      <c r="Q933" s="189">
        <v>0</v>
      </c>
      <c r="R933" s="189">
        <v>-33</v>
      </c>
      <c r="S933" s="197">
        <v>-33</v>
      </c>
      <c r="T933" s="178">
        <v>-34.58676237468142</v>
      </c>
      <c r="U933" s="178">
        <v>-35.869149489485999</v>
      </c>
      <c r="V933" s="178">
        <v>-37.134646931743795</v>
      </c>
      <c r="W933" s="178">
        <v>-38.444420458744851</v>
      </c>
      <c r="X933" s="178">
        <v>-39.830602778760557</v>
      </c>
      <c r="Y933" s="173"/>
      <c r="Z933" s="173"/>
      <c r="AA933" s="173"/>
      <c r="AB933" s="173"/>
      <c r="AC933" s="173"/>
      <c r="AD933" s="173"/>
      <c r="AE933" s="173"/>
      <c r="AF933" s="173"/>
      <c r="AG933" s="173"/>
      <c r="AH933" s="173"/>
      <c r="AI933" s="173"/>
      <c r="AJ933" s="173"/>
      <c r="AK933" s="173"/>
      <c r="AL933" s="173"/>
      <c r="AM933" s="173"/>
      <c r="AN933" s="173"/>
      <c r="AO933" s="173"/>
      <c r="AP933" s="173"/>
      <c r="AQ933" s="173"/>
      <c r="AR933" s="173"/>
      <c r="AS933" s="173"/>
      <c r="AT933" s="173"/>
      <c r="AU933" s="173"/>
      <c r="AV933" s="173"/>
      <c r="AW933" s="173"/>
      <c r="AX933" s="173"/>
      <c r="AY933" s="173"/>
      <c r="AZ933" s="173"/>
      <c r="BA933" s="173"/>
      <c r="BB933" s="173"/>
      <c r="BC933" s="173"/>
      <c r="BD933" s="173"/>
      <c r="BE933" s="173"/>
      <c r="BF933" s="173"/>
      <c r="BG933" s="173"/>
      <c r="BH933" s="173"/>
      <c r="BI933" s="173"/>
      <c r="BJ933" s="173"/>
      <c r="BK933" s="173"/>
      <c r="BL933" s="173"/>
      <c r="BM933" s="3"/>
      <c r="BN933" s="3"/>
      <c r="BO933" s="3"/>
      <c r="BP933" s="3"/>
      <c r="BQ933" s="3"/>
      <c r="BR933" s="3"/>
      <c r="BS933" s="3"/>
      <c r="BT933" s="3"/>
      <c r="BU933" s="3"/>
      <c r="BV933" s="3"/>
      <c r="BW933" s="3"/>
      <c r="BX933" s="3"/>
      <c r="BY933" s="3"/>
      <c r="BZ933" s="3"/>
    </row>
    <row r="934" spans="1:78" ht="13.9" customHeight="1" x14ac:dyDescent="0.25">
      <c r="A934" s="3"/>
      <c r="B934" s="111" t="s">
        <v>1953</v>
      </c>
      <c r="C934" s="111" t="s">
        <v>1999</v>
      </c>
      <c r="D934" s="112" t="s">
        <v>41</v>
      </c>
      <c r="E934" s="189"/>
      <c r="F934" s="189"/>
      <c r="G934" s="189"/>
      <c r="H934" s="189"/>
      <c r="I934" s="189"/>
      <c r="J934" s="189"/>
      <c r="K934" s="189"/>
      <c r="L934" s="189"/>
      <c r="M934" s="189"/>
      <c r="N934" s="189">
        <v>0</v>
      </c>
      <c r="O934" s="194">
        <v>0</v>
      </c>
      <c r="P934" s="189">
        <v>-35</v>
      </c>
      <c r="Q934" s="189">
        <v>0</v>
      </c>
      <c r="R934" s="189">
        <v>0</v>
      </c>
      <c r="S934" s="197">
        <v>0</v>
      </c>
      <c r="T934" s="178">
        <v>0</v>
      </c>
      <c r="U934" s="178">
        <v>0</v>
      </c>
      <c r="V934" s="178">
        <v>0</v>
      </c>
      <c r="W934" s="178">
        <v>0</v>
      </c>
      <c r="X934" s="178">
        <v>0</v>
      </c>
      <c r="Y934" s="173"/>
      <c r="Z934" s="173"/>
      <c r="AA934" s="173"/>
      <c r="AB934" s="173"/>
      <c r="AC934" s="173"/>
      <c r="AD934" s="173"/>
      <c r="AE934" s="173"/>
      <c r="AF934" s="173"/>
      <c r="AG934" s="173"/>
      <c r="AH934" s="173"/>
      <c r="AI934" s="173"/>
      <c r="AJ934" s="173"/>
      <c r="AK934" s="173"/>
      <c r="AL934" s="173"/>
      <c r="AM934" s="173"/>
      <c r="AN934" s="173"/>
      <c r="AO934" s="173"/>
      <c r="AP934" s="173"/>
      <c r="AQ934" s="173"/>
      <c r="AR934" s="173"/>
      <c r="AS934" s="173"/>
      <c r="AT934" s="173"/>
      <c r="AU934" s="173"/>
      <c r="AV934" s="173"/>
      <c r="AW934" s="173"/>
      <c r="AX934" s="173"/>
      <c r="AY934" s="173"/>
      <c r="AZ934" s="173"/>
      <c r="BA934" s="173"/>
      <c r="BB934" s="173"/>
      <c r="BC934" s="173"/>
      <c r="BD934" s="173"/>
      <c r="BE934" s="173"/>
      <c r="BF934" s="173"/>
      <c r="BG934" s="173"/>
      <c r="BH934" s="173"/>
      <c r="BI934" s="173"/>
      <c r="BJ934" s="173"/>
      <c r="BK934" s="173"/>
      <c r="BL934" s="173"/>
      <c r="BM934" s="3"/>
      <c r="BN934" s="3"/>
      <c r="BO934" s="3"/>
      <c r="BP934" s="3"/>
      <c r="BQ934" s="3"/>
      <c r="BR934" s="3"/>
      <c r="BS934" s="3"/>
      <c r="BT934" s="3"/>
      <c r="BU934" s="3"/>
      <c r="BV934" s="3"/>
      <c r="BW934" s="3"/>
      <c r="BX934" s="3"/>
      <c r="BY934" s="3"/>
      <c r="BZ934" s="3"/>
    </row>
    <row r="935" spans="1:78" ht="13.9" customHeight="1" x14ac:dyDescent="0.25">
      <c r="A935" s="3"/>
      <c r="B935" s="111" t="s">
        <v>1953</v>
      </c>
      <c r="C935" s="111" t="s">
        <v>2000</v>
      </c>
      <c r="D935" s="112" t="s">
        <v>0</v>
      </c>
      <c r="E935" s="189"/>
      <c r="F935" s="189"/>
      <c r="G935" s="189"/>
      <c r="H935" s="189"/>
      <c r="I935" s="189"/>
      <c r="J935" s="189"/>
      <c r="K935" s="189"/>
      <c r="L935" s="189"/>
      <c r="M935" s="189"/>
      <c r="N935" s="189">
        <v>0</v>
      </c>
      <c r="O935" s="194">
        <v>3.5692537923748651</v>
      </c>
      <c r="P935" s="189">
        <v>10.297552756699837</v>
      </c>
      <c r="Q935" s="189">
        <v>20.076721327980415</v>
      </c>
      <c r="R935" s="189">
        <v>34.413304467472621</v>
      </c>
      <c r="S935" s="197">
        <v>51.286500199117995</v>
      </c>
      <c r="T935" s="178">
        <v>53.752545315634706</v>
      </c>
      <c r="U935" s="178">
        <v>55.745549770748994</v>
      </c>
      <c r="V935" s="178">
        <v>57.712305371486508</v>
      </c>
      <c r="W935" s="178">
        <v>59.747872045830121</v>
      </c>
      <c r="X935" s="178">
        <v>61.902188404360402</v>
      </c>
      <c r="Y935" s="173"/>
      <c r="Z935" s="173"/>
      <c r="AA935" s="173"/>
      <c r="AB935" s="173"/>
      <c r="AC935" s="173"/>
      <c r="AD935" s="173"/>
      <c r="AE935" s="173"/>
      <c r="AF935" s="173"/>
      <c r="AG935" s="173"/>
      <c r="AH935" s="173"/>
      <c r="AI935" s="173"/>
      <c r="AJ935" s="173"/>
      <c r="AK935" s="173"/>
      <c r="AL935" s="173"/>
      <c r="AM935" s="173"/>
      <c r="AN935" s="173"/>
      <c r="AO935" s="173"/>
      <c r="AP935" s="173"/>
      <c r="AQ935" s="173"/>
      <c r="AR935" s="173"/>
      <c r="AS935" s="173"/>
      <c r="AT935" s="173"/>
      <c r="AU935" s="173"/>
      <c r="AV935" s="173"/>
      <c r="AW935" s="173"/>
      <c r="AX935" s="173"/>
      <c r="AY935" s="173"/>
      <c r="AZ935" s="173"/>
      <c r="BA935" s="173"/>
      <c r="BB935" s="173"/>
      <c r="BC935" s="173"/>
      <c r="BD935" s="173"/>
      <c r="BE935" s="173"/>
      <c r="BF935" s="173"/>
      <c r="BG935" s="173"/>
      <c r="BH935" s="173"/>
      <c r="BI935" s="173"/>
      <c r="BJ935" s="173"/>
      <c r="BK935" s="173"/>
      <c r="BL935" s="173"/>
      <c r="BM935" s="3"/>
      <c r="BN935" s="3"/>
      <c r="BO935" s="3"/>
      <c r="BP935" s="3"/>
      <c r="BQ935" s="3"/>
      <c r="BR935" s="3"/>
      <c r="BS935" s="3"/>
      <c r="BT935" s="3"/>
      <c r="BU935" s="3"/>
      <c r="BV935" s="3"/>
      <c r="BW935" s="3"/>
      <c r="BX935" s="3"/>
      <c r="BY935" s="3"/>
      <c r="BZ935" s="3"/>
    </row>
    <row r="936" spans="1:78" ht="13.9" customHeight="1" x14ac:dyDescent="0.25">
      <c r="A936" s="3"/>
      <c r="B936" s="111" t="s">
        <v>1953</v>
      </c>
      <c r="C936" s="111" t="s">
        <v>2000</v>
      </c>
      <c r="D936" s="112" t="s">
        <v>12</v>
      </c>
      <c r="E936" s="189"/>
      <c r="F936" s="189"/>
      <c r="G936" s="189"/>
      <c r="H936" s="189"/>
      <c r="I936" s="189"/>
      <c r="J936" s="189"/>
      <c r="K936" s="189"/>
      <c r="L936" s="189"/>
      <c r="M936" s="189"/>
      <c r="N936" s="189">
        <v>0</v>
      </c>
      <c r="O936" s="194">
        <v>0.56105429000418183</v>
      </c>
      <c r="P936" s="189">
        <v>1.851986712384357</v>
      </c>
      <c r="Q936" s="189">
        <v>3.3936992985690626</v>
      </c>
      <c r="R936" s="189">
        <v>5.0557860915561399</v>
      </c>
      <c r="S936" s="197">
        <v>6.7535194042691753</v>
      </c>
      <c r="T936" s="178">
        <v>7.0782536614623632</v>
      </c>
      <c r="U936" s="178">
        <v>7.3406968815719846</v>
      </c>
      <c r="V936" s="178">
        <v>7.5996835946732286</v>
      </c>
      <c r="W936" s="178">
        <v>7.8677315016368565</v>
      </c>
      <c r="X936" s="178">
        <v>8.1514166287908232</v>
      </c>
      <c r="Y936" s="173"/>
      <c r="Z936" s="173"/>
      <c r="AA936" s="173"/>
      <c r="AB936" s="173"/>
      <c r="AC936" s="173"/>
      <c r="AD936" s="173"/>
      <c r="AE936" s="173"/>
      <c r="AF936" s="173"/>
      <c r="AG936" s="173"/>
      <c r="AH936" s="173"/>
      <c r="AI936" s="173"/>
      <c r="AJ936" s="173"/>
      <c r="AK936" s="173"/>
      <c r="AL936" s="173"/>
      <c r="AM936" s="173"/>
      <c r="AN936" s="173"/>
      <c r="AO936" s="173"/>
      <c r="AP936" s="173"/>
      <c r="AQ936" s="173"/>
      <c r="AR936" s="173"/>
      <c r="AS936" s="173"/>
      <c r="AT936" s="173"/>
      <c r="AU936" s="173"/>
      <c r="AV936" s="173"/>
      <c r="AW936" s="173"/>
      <c r="AX936" s="173"/>
      <c r="AY936" s="173"/>
      <c r="AZ936" s="173"/>
      <c r="BA936" s="173"/>
      <c r="BB936" s="173"/>
      <c r="BC936" s="173"/>
      <c r="BD936" s="173"/>
      <c r="BE936" s="173"/>
      <c r="BF936" s="173"/>
      <c r="BG936" s="173"/>
      <c r="BH936" s="173"/>
      <c r="BI936" s="173"/>
      <c r="BJ936" s="173"/>
      <c r="BK936" s="173"/>
      <c r="BL936" s="173"/>
      <c r="BM936" s="3"/>
      <c r="BN936" s="3"/>
      <c r="BO936" s="3"/>
      <c r="BP936" s="3"/>
      <c r="BQ936" s="3"/>
      <c r="BR936" s="3"/>
      <c r="BS936" s="3"/>
      <c r="BT936" s="3"/>
      <c r="BU936" s="3"/>
      <c r="BV936" s="3"/>
      <c r="BW936" s="3"/>
      <c r="BX936" s="3"/>
      <c r="BY936" s="3"/>
      <c r="BZ936" s="3"/>
    </row>
    <row r="937" spans="1:78" ht="13.9" customHeight="1" x14ac:dyDescent="0.25">
      <c r="A937" s="3"/>
      <c r="B937" s="111" t="s">
        <v>1953</v>
      </c>
      <c r="C937" s="111" t="s">
        <v>2010</v>
      </c>
      <c r="D937" s="112" t="s">
        <v>16</v>
      </c>
      <c r="E937" s="189"/>
      <c r="F937" s="189"/>
      <c r="G937" s="189"/>
      <c r="H937" s="189"/>
      <c r="I937" s="189"/>
      <c r="J937" s="189"/>
      <c r="K937" s="189"/>
      <c r="L937" s="189"/>
      <c r="M937" s="189"/>
      <c r="N937" s="189">
        <v>0</v>
      </c>
      <c r="O937" s="194">
        <v>-530.38082744141502</v>
      </c>
      <c r="P937" s="189">
        <v>-546.37777394120349</v>
      </c>
      <c r="Q937" s="189">
        <v>-563.19477580769308</v>
      </c>
      <c r="R937" s="189">
        <v>-580.48198478818085</v>
      </c>
      <c r="S937" s="197">
        <v>-597.7698196699057</v>
      </c>
      <c r="T937" s="178">
        <v>-626.5128093236118</v>
      </c>
      <c r="U937" s="178">
        <v>-649.74227339524043</v>
      </c>
      <c r="V937" s="178">
        <v>-672.66579393618497</v>
      </c>
      <c r="W937" s="178">
        <v>-696.3913419678164</v>
      </c>
      <c r="X937" s="178">
        <v>-721.50097698191939</v>
      </c>
      <c r="Y937" s="173"/>
      <c r="Z937" s="173"/>
      <c r="AA937" s="173"/>
      <c r="AB937" s="173"/>
      <c r="AC937" s="173"/>
      <c r="AD937" s="173"/>
      <c r="AE937" s="173"/>
      <c r="AF937" s="173"/>
      <c r="AG937" s="173"/>
      <c r="AH937" s="173"/>
      <c r="AI937" s="173"/>
      <c r="AJ937" s="173"/>
      <c r="AK937" s="173"/>
      <c r="AL937" s="173"/>
      <c r="AM937" s="173"/>
      <c r="AN937" s="173"/>
      <c r="AO937" s="173"/>
      <c r="AP937" s="173"/>
      <c r="AQ937" s="173"/>
      <c r="AR937" s="173"/>
      <c r="AS937" s="173"/>
      <c r="AT937" s="173"/>
      <c r="AU937" s="173"/>
      <c r="AV937" s="173"/>
      <c r="AW937" s="173"/>
      <c r="AX937" s="173"/>
      <c r="AY937" s="173"/>
      <c r="AZ937" s="173"/>
      <c r="BA937" s="173"/>
      <c r="BB937" s="173"/>
      <c r="BC937" s="173"/>
      <c r="BD937" s="173"/>
      <c r="BE937" s="173"/>
      <c r="BF937" s="173"/>
      <c r="BG937" s="173"/>
      <c r="BH937" s="173"/>
      <c r="BI937" s="173"/>
      <c r="BJ937" s="173"/>
      <c r="BK937" s="173"/>
      <c r="BL937" s="173"/>
      <c r="BM937" s="3"/>
      <c r="BN937" s="3"/>
      <c r="BO937" s="3"/>
      <c r="BP937" s="3"/>
      <c r="BQ937" s="3"/>
      <c r="BR937" s="3"/>
      <c r="BS937" s="3"/>
      <c r="BT937" s="3"/>
      <c r="BU937" s="3"/>
      <c r="BV937" s="3"/>
      <c r="BW937" s="3"/>
      <c r="BX937" s="3"/>
      <c r="BY937" s="3"/>
      <c r="BZ937" s="3"/>
    </row>
    <row r="938" spans="1:78" ht="13.9" customHeight="1" x14ac:dyDescent="0.25">
      <c r="A938" s="3"/>
      <c r="B938" s="111" t="s">
        <v>1953</v>
      </c>
      <c r="C938" s="111" t="s">
        <v>2011</v>
      </c>
      <c r="D938" s="112" t="s">
        <v>1952</v>
      </c>
      <c r="E938" s="189"/>
      <c r="F938" s="189"/>
      <c r="G938" s="189"/>
      <c r="H938" s="189"/>
      <c r="I938" s="189"/>
      <c r="J938" s="189"/>
      <c r="K938" s="189"/>
      <c r="L938" s="189"/>
      <c r="M938" s="189"/>
      <c r="N938" s="189">
        <v>-75</v>
      </c>
      <c r="O938" s="194">
        <v>-310</v>
      </c>
      <c r="P938" s="189">
        <v>-320</v>
      </c>
      <c r="Q938" s="189">
        <v>-330</v>
      </c>
      <c r="R938" s="189">
        <v>-340</v>
      </c>
      <c r="S938" s="197">
        <v>-350</v>
      </c>
      <c r="T938" s="178">
        <v>-366.8292979132878</v>
      </c>
      <c r="U938" s="178">
        <v>-380.43037337333641</v>
      </c>
      <c r="V938" s="178">
        <v>-393.85231594273733</v>
      </c>
      <c r="W938" s="178">
        <v>-407.74385335032429</v>
      </c>
      <c r="X938" s="178">
        <v>-422.44578704746056</v>
      </c>
      <c r="Y938" s="173"/>
      <c r="Z938" s="173"/>
      <c r="AA938" s="173"/>
      <c r="AB938" s="173"/>
      <c r="AC938" s="173"/>
      <c r="AD938" s="173"/>
      <c r="AE938" s="173"/>
      <c r="AF938" s="173"/>
      <c r="AG938" s="173"/>
      <c r="AH938" s="173"/>
      <c r="AI938" s="173"/>
      <c r="AJ938" s="173"/>
      <c r="AK938" s="173"/>
      <c r="AL938" s="173"/>
      <c r="AM938" s="173"/>
      <c r="AN938" s="173"/>
      <c r="AO938" s="173"/>
      <c r="AP938" s="173"/>
      <c r="AQ938" s="173"/>
      <c r="AR938" s="173"/>
      <c r="AS938" s="173"/>
      <c r="AT938" s="173"/>
      <c r="AU938" s="173"/>
      <c r="AV938" s="173"/>
      <c r="AW938" s="173"/>
      <c r="AX938" s="173"/>
      <c r="AY938" s="173"/>
      <c r="AZ938" s="173"/>
      <c r="BA938" s="173"/>
      <c r="BB938" s="173"/>
      <c r="BC938" s="173"/>
      <c r="BD938" s="173"/>
      <c r="BE938" s="173"/>
      <c r="BF938" s="173"/>
      <c r="BG938" s="173"/>
      <c r="BH938" s="173"/>
      <c r="BI938" s="173"/>
      <c r="BJ938" s="173"/>
      <c r="BK938" s="173"/>
      <c r="BL938" s="173"/>
      <c r="BM938" s="3"/>
      <c r="BN938" s="3"/>
      <c r="BO938" s="3"/>
      <c r="BP938" s="3"/>
      <c r="BQ938" s="3"/>
      <c r="BR938" s="3"/>
      <c r="BS938" s="3"/>
      <c r="BT938" s="3"/>
      <c r="BU938" s="3"/>
      <c r="BV938" s="3"/>
      <c r="BW938" s="3"/>
      <c r="BX938" s="3"/>
      <c r="BY938" s="3"/>
      <c r="BZ938" s="3"/>
    </row>
    <row r="939" spans="1:78" ht="13.9" customHeight="1" x14ac:dyDescent="0.25">
      <c r="A939" s="3"/>
      <c r="B939" s="111" t="s">
        <v>1953</v>
      </c>
      <c r="C939" s="111" t="s">
        <v>2011</v>
      </c>
      <c r="D939" s="112" t="s">
        <v>10</v>
      </c>
      <c r="E939" s="189"/>
      <c r="F939" s="189"/>
      <c r="G939" s="189"/>
      <c r="H939" s="189"/>
      <c r="I939" s="189"/>
      <c r="J939" s="189"/>
      <c r="K939" s="189"/>
      <c r="L939" s="189"/>
      <c r="M939" s="189"/>
      <c r="N939" s="189">
        <v>-569</v>
      </c>
      <c r="O939" s="194">
        <v>0</v>
      </c>
      <c r="P939" s="189">
        <v>0</v>
      </c>
      <c r="Q939" s="189">
        <v>0</v>
      </c>
      <c r="R939" s="189">
        <v>0</v>
      </c>
      <c r="S939" s="197">
        <v>0</v>
      </c>
      <c r="T939" s="178">
        <v>0</v>
      </c>
      <c r="U939" s="178">
        <v>0</v>
      </c>
      <c r="V939" s="178">
        <v>0</v>
      </c>
      <c r="W939" s="178">
        <v>0</v>
      </c>
      <c r="X939" s="178">
        <v>0</v>
      </c>
      <c r="Y939" s="173"/>
      <c r="Z939" s="173"/>
      <c r="AA939" s="173"/>
      <c r="AB939" s="173"/>
      <c r="AC939" s="173"/>
      <c r="AD939" s="173"/>
      <c r="AE939" s="173"/>
      <c r="AF939" s="173"/>
      <c r="AG939" s="173"/>
      <c r="AH939" s="173"/>
      <c r="AI939" s="173"/>
      <c r="AJ939" s="173"/>
      <c r="AK939" s="173"/>
      <c r="AL939" s="173"/>
      <c r="AM939" s="173"/>
      <c r="AN939" s="173"/>
      <c r="AO939" s="173"/>
      <c r="AP939" s="173"/>
      <c r="AQ939" s="173"/>
      <c r="AR939" s="173"/>
      <c r="AS939" s="173"/>
      <c r="AT939" s="173"/>
      <c r="AU939" s="173"/>
      <c r="AV939" s="173"/>
      <c r="AW939" s="173"/>
      <c r="AX939" s="173"/>
      <c r="AY939" s="173"/>
      <c r="AZ939" s="173"/>
      <c r="BA939" s="173"/>
      <c r="BB939" s="173"/>
      <c r="BC939" s="173"/>
      <c r="BD939" s="173"/>
      <c r="BE939" s="173"/>
      <c r="BF939" s="173"/>
      <c r="BG939" s="173"/>
      <c r="BH939" s="173"/>
      <c r="BI939" s="173"/>
      <c r="BJ939" s="173"/>
      <c r="BK939" s="173"/>
      <c r="BL939" s="173"/>
      <c r="BM939" s="3"/>
      <c r="BN939" s="3"/>
      <c r="BO939" s="3"/>
      <c r="BP939" s="3"/>
      <c r="BQ939" s="3"/>
      <c r="BR939" s="3"/>
      <c r="BS939" s="3"/>
      <c r="BT939" s="3"/>
      <c r="BU939" s="3"/>
      <c r="BV939" s="3"/>
      <c r="BW939" s="3"/>
      <c r="BX939" s="3"/>
      <c r="BY939" s="3"/>
      <c r="BZ939" s="3"/>
    </row>
    <row r="940" spans="1:78" ht="13.9" customHeight="1" x14ac:dyDescent="0.25">
      <c r="A940" s="3"/>
      <c r="B940" s="111" t="s">
        <v>1953</v>
      </c>
      <c r="C940" s="111" t="s">
        <v>2012</v>
      </c>
      <c r="D940" s="112" t="s">
        <v>1952</v>
      </c>
      <c r="E940" s="189"/>
      <c r="F940" s="189"/>
      <c r="G940" s="189"/>
      <c r="H940" s="189"/>
      <c r="I940" s="189"/>
      <c r="J940" s="189"/>
      <c r="K940" s="189"/>
      <c r="L940" s="189"/>
      <c r="M940" s="189"/>
      <c r="N940" s="189">
        <v>0</v>
      </c>
      <c r="O940" s="194">
        <v>0</v>
      </c>
      <c r="P940" s="189">
        <v>-16</v>
      </c>
      <c r="Q940" s="189">
        <v>-16</v>
      </c>
      <c r="R940" s="189">
        <v>-17</v>
      </c>
      <c r="S940" s="197">
        <v>-18</v>
      </c>
      <c r="T940" s="178">
        <v>-18.865506749826228</v>
      </c>
      <c r="U940" s="178">
        <v>-19.564990630628728</v>
      </c>
      <c r="V940" s="178">
        <v>-20.255261962769346</v>
      </c>
      <c r="W940" s="178">
        <v>-20.969683886588104</v>
      </c>
      <c r="X940" s="178">
        <v>-21.725783333869398</v>
      </c>
      <c r="Y940" s="173"/>
      <c r="Z940" s="173"/>
      <c r="AA940" s="173"/>
      <c r="AB940" s="173"/>
      <c r="AC940" s="173"/>
      <c r="AD940" s="173"/>
      <c r="AE940" s="173"/>
      <c r="AF940" s="173"/>
      <c r="AG940" s="173"/>
      <c r="AH940" s="173"/>
      <c r="AI940" s="173"/>
      <c r="AJ940" s="173"/>
      <c r="AK940" s="173"/>
      <c r="AL940" s="173"/>
      <c r="AM940" s="173"/>
      <c r="AN940" s="173"/>
      <c r="AO940" s="173"/>
      <c r="AP940" s="173"/>
      <c r="AQ940" s="173"/>
      <c r="AR940" s="173"/>
      <c r="AS940" s="173"/>
      <c r="AT940" s="173"/>
      <c r="AU940" s="173"/>
      <c r="AV940" s="173"/>
      <c r="AW940" s="173"/>
      <c r="AX940" s="173"/>
      <c r="AY940" s="173"/>
      <c r="AZ940" s="173"/>
      <c r="BA940" s="173"/>
      <c r="BB940" s="173"/>
      <c r="BC940" s="173"/>
      <c r="BD940" s="173"/>
      <c r="BE940" s="173"/>
      <c r="BF940" s="173"/>
      <c r="BG940" s="173"/>
      <c r="BH940" s="173"/>
      <c r="BI940" s="173"/>
      <c r="BJ940" s="173"/>
      <c r="BK940" s="173"/>
      <c r="BL940" s="173"/>
      <c r="BM940" s="3"/>
      <c r="BN940" s="3"/>
      <c r="BO940" s="3"/>
      <c r="BP940" s="3"/>
      <c r="BQ940" s="3"/>
      <c r="BR940" s="3"/>
      <c r="BS940" s="3"/>
      <c r="BT940" s="3"/>
      <c r="BU940" s="3"/>
      <c r="BV940" s="3"/>
      <c r="BW940" s="3"/>
      <c r="BX940" s="3"/>
      <c r="BY940" s="3"/>
      <c r="BZ940" s="3"/>
    </row>
    <row r="941" spans="1:78" ht="13.9" customHeight="1" x14ac:dyDescent="0.25">
      <c r="A941" s="3"/>
      <c r="B941" s="111" t="s">
        <v>1953</v>
      </c>
      <c r="C941" s="111" t="s">
        <v>2012</v>
      </c>
      <c r="D941" s="112" t="s">
        <v>10</v>
      </c>
      <c r="E941" s="189"/>
      <c r="F941" s="189"/>
      <c r="G941" s="189"/>
      <c r="H941" s="189"/>
      <c r="I941" s="189"/>
      <c r="J941" s="189"/>
      <c r="K941" s="189"/>
      <c r="L941" s="189"/>
      <c r="M941" s="189"/>
      <c r="N941" s="189">
        <v>-15</v>
      </c>
      <c r="O941" s="194">
        <v>0</v>
      </c>
      <c r="P941" s="189">
        <v>0</v>
      </c>
      <c r="Q941" s="189">
        <v>0</v>
      </c>
      <c r="R941" s="189">
        <v>0</v>
      </c>
      <c r="S941" s="197">
        <v>0</v>
      </c>
      <c r="T941" s="178">
        <v>0</v>
      </c>
      <c r="U941" s="178">
        <v>0</v>
      </c>
      <c r="V941" s="178">
        <v>0</v>
      </c>
      <c r="W941" s="178">
        <v>0</v>
      </c>
      <c r="X941" s="178">
        <v>0</v>
      </c>
      <c r="Y941" s="173"/>
      <c r="Z941" s="173"/>
      <c r="AA941" s="173"/>
      <c r="AB941" s="173"/>
      <c r="AC941" s="173"/>
      <c r="AD941" s="173"/>
      <c r="AE941" s="173"/>
      <c r="AF941" s="173"/>
      <c r="AG941" s="173"/>
      <c r="AH941" s="173"/>
      <c r="AI941" s="173"/>
      <c r="AJ941" s="173"/>
      <c r="AK941" s="173"/>
      <c r="AL941" s="173"/>
      <c r="AM941" s="173"/>
      <c r="AN941" s="173"/>
      <c r="AO941" s="173"/>
      <c r="AP941" s="173"/>
      <c r="AQ941" s="173"/>
      <c r="AR941" s="173"/>
      <c r="AS941" s="173"/>
      <c r="AT941" s="173"/>
      <c r="AU941" s="173"/>
      <c r="AV941" s="173"/>
      <c r="AW941" s="173"/>
      <c r="AX941" s="173"/>
      <c r="AY941" s="173"/>
      <c r="AZ941" s="173"/>
      <c r="BA941" s="173"/>
      <c r="BB941" s="173"/>
      <c r="BC941" s="173"/>
      <c r="BD941" s="173"/>
      <c r="BE941" s="173"/>
      <c r="BF941" s="173"/>
      <c r="BG941" s="173"/>
      <c r="BH941" s="173"/>
      <c r="BI941" s="173"/>
      <c r="BJ941" s="173"/>
      <c r="BK941" s="173"/>
      <c r="BL941" s="173"/>
      <c r="BM941" s="3"/>
      <c r="BN941" s="3"/>
      <c r="BO941" s="3"/>
      <c r="BP941" s="3"/>
      <c r="BQ941" s="3"/>
      <c r="BR941" s="3"/>
      <c r="BS941" s="3"/>
      <c r="BT941" s="3"/>
      <c r="BU941" s="3"/>
      <c r="BV941" s="3"/>
      <c r="BW941" s="3"/>
      <c r="BX941" s="3"/>
      <c r="BY941" s="3"/>
      <c r="BZ941" s="3"/>
    </row>
    <row r="942" spans="1:78" ht="13.9" customHeight="1" x14ac:dyDescent="0.25">
      <c r="A942" s="3"/>
      <c r="B942" s="111" t="s">
        <v>1953</v>
      </c>
      <c r="C942" s="111" t="s">
        <v>2013</v>
      </c>
      <c r="D942" s="112" t="s">
        <v>322</v>
      </c>
      <c r="E942" s="189"/>
      <c r="F942" s="189"/>
      <c r="G942" s="189"/>
      <c r="H942" s="189"/>
      <c r="I942" s="189"/>
      <c r="J942" s="189"/>
      <c r="K942" s="189"/>
      <c r="L942" s="189"/>
      <c r="M942" s="189"/>
      <c r="N942" s="189">
        <v>0</v>
      </c>
      <c r="O942" s="194">
        <v>0</v>
      </c>
      <c r="P942" s="189">
        <v>-5</v>
      </c>
      <c r="Q942" s="189">
        <v>-20</v>
      </c>
      <c r="R942" s="189">
        <v>-55</v>
      </c>
      <c r="S942" s="197">
        <v>-95</v>
      </c>
      <c r="T942" s="178">
        <v>-99.567952290749545</v>
      </c>
      <c r="U942" s="178">
        <v>-103.25967277276273</v>
      </c>
      <c r="V942" s="178">
        <v>-106.90277147017154</v>
      </c>
      <c r="W942" s="178">
        <v>-110.67333162365944</v>
      </c>
      <c r="X942" s="178">
        <v>-114.6638564843107</v>
      </c>
      <c r="Y942" s="173"/>
      <c r="Z942" s="173"/>
      <c r="AA942" s="173"/>
      <c r="AB942" s="173"/>
      <c r="AC942" s="173"/>
      <c r="AD942" s="173"/>
      <c r="AE942" s="173"/>
      <c r="AF942" s="173"/>
      <c r="AG942" s="173"/>
      <c r="AH942" s="173"/>
      <c r="AI942" s="173"/>
      <c r="AJ942" s="173"/>
      <c r="AK942" s="173"/>
      <c r="AL942" s="173"/>
      <c r="AM942" s="173"/>
      <c r="AN942" s="173"/>
      <c r="AO942" s="173"/>
      <c r="AP942" s="173"/>
      <c r="AQ942" s="173"/>
      <c r="AR942" s="173"/>
      <c r="AS942" s="173"/>
      <c r="AT942" s="173"/>
      <c r="AU942" s="173"/>
      <c r="AV942" s="173"/>
      <c r="AW942" s="173"/>
      <c r="AX942" s="173"/>
      <c r="AY942" s="173"/>
      <c r="AZ942" s="173"/>
      <c r="BA942" s="173"/>
      <c r="BB942" s="173"/>
      <c r="BC942" s="173"/>
      <c r="BD942" s="173"/>
      <c r="BE942" s="173"/>
      <c r="BF942" s="173"/>
      <c r="BG942" s="173"/>
      <c r="BH942" s="173"/>
      <c r="BI942" s="173"/>
      <c r="BJ942" s="173"/>
      <c r="BK942" s="173"/>
      <c r="BL942" s="173"/>
      <c r="BM942" s="3"/>
      <c r="BN942" s="3"/>
      <c r="BO942" s="3"/>
      <c r="BP942" s="3"/>
      <c r="BQ942" s="3"/>
      <c r="BR942" s="3"/>
      <c r="BS942" s="3"/>
      <c r="BT942" s="3"/>
      <c r="BU942" s="3"/>
      <c r="BV942" s="3"/>
      <c r="BW942" s="3"/>
      <c r="BX942" s="3"/>
      <c r="BY942" s="3"/>
      <c r="BZ942" s="3"/>
    </row>
    <row r="943" spans="1:78" ht="13.9" customHeight="1" x14ac:dyDescent="0.25">
      <c r="A943" s="3"/>
      <c r="B943" s="111" t="s">
        <v>1953</v>
      </c>
      <c r="C943" s="111" t="s">
        <v>2050</v>
      </c>
      <c r="D943" s="112" t="s">
        <v>0</v>
      </c>
      <c r="E943" s="189"/>
      <c r="F943" s="189"/>
      <c r="G943" s="189"/>
      <c r="H943" s="189"/>
      <c r="I943" s="189"/>
      <c r="J943" s="189"/>
      <c r="K943" s="189"/>
      <c r="L943" s="189"/>
      <c r="M943" s="189"/>
      <c r="N943" s="189">
        <v>2729.7138544582785</v>
      </c>
      <c r="O943" s="194">
        <v>2809.0632059057239</v>
      </c>
      <c r="P943" s="189">
        <v>2919.6848305866151</v>
      </c>
      <c r="Q943" s="189">
        <v>3041.0214844636339</v>
      </c>
      <c r="R943" s="189">
        <v>3172.5635966259674</v>
      </c>
      <c r="S943" s="197">
        <v>3286.6719095267308</v>
      </c>
      <c r="T943" s="178">
        <v>3444.7072829800445</v>
      </c>
      <c r="U943" s="178">
        <v>3572.4280619911733</v>
      </c>
      <c r="V943" s="178">
        <v>3698.4666951744048</v>
      </c>
      <c r="W943" s="178">
        <v>3828.9150545391358</v>
      </c>
      <c r="X943" s="178">
        <v>3966.9734331051422</v>
      </c>
      <c r="Y943" s="173"/>
      <c r="Z943" s="173"/>
      <c r="AA943" s="173"/>
      <c r="AB943" s="173"/>
      <c r="AC943" s="173"/>
      <c r="AD943" s="173"/>
      <c r="AE943" s="173"/>
      <c r="AF943" s="173"/>
      <c r="AG943" s="173"/>
      <c r="AH943" s="173"/>
      <c r="AI943" s="173"/>
      <c r="AJ943" s="173"/>
      <c r="AK943" s="173"/>
      <c r="AL943" s="173"/>
      <c r="AM943" s="173"/>
      <c r="AN943" s="173"/>
      <c r="AO943" s="173"/>
      <c r="AP943" s="173"/>
      <c r="AQ943" s="173"/>
      <c r="AR943" s="173"/>
      <c r="AS943" s="173"/>
      <c r="AT943" s="173"/>
      <c r="AU943" s="173"/>
      <c r="AV943" s="173"/>
      <c r="AW943" s="173"/>
      <c r="AX943" s="173"/>
      <c r="AY943" s="173"/>
      <c r="AZ943" s="173"/>
      <c r="BA943" s="173"/>
      <c r="BB943" s="173"/>
      <c r="BC943" s="173"/>
      <c r="BD943" s="173"/>
      <c r="BE943" s="173"/>
      <c r="BF943" s="173"/>
      <c r="BG943" s="173"/>
      <c r="BH943" s="173"/>
      <c r="BI943" s="173"/>
      <c r="BJ943" s="173"/>
      <c r="BK943" s="173"/>
      <c r="BL943" s="173"/>
      <c r="BM943" s="3"/>
      <c r="BN943" s="3"/>
      <c r="BO943" s="3"/>
      <c r="BP943" s="3"/>
      <c r="BQ943" s="3"/>
      <c r="BR943" s="3"/>
      <c r="BS943" s="3"/>
      <c r="BT943" s="3"/>
      <c r="BU943" s="3"/>
      <c r="BV943" s="3"/>
      <c r="BW943" s="3"/>
      <c r="BX943" s="3"/>
      <c r="BY943" s="3"/>
      <c r="BZ943" s="3"/>
    </row>
    <row r="944" spans="1:78" ht="13.9" customHeight="1" x14ac:dyDescent="0.25">
      <c r="A944" s="3"/>
      <c r="B944" s="111" t="s">
        <v>1953</v>
      </c>
      <c r="C944" s="111" t="s">
        <v>2050</v>
      </c>
      <c r="D944" s="112" t="s">
        <v>12</v>
      </c>
      <c r="E944" s="189"/>
      <c r="F944" s="189"/>
      <c r="G944" s="189"/>
      <c r="H944" s="189"/>
      <c r="I944" s="189"/>
      <c r="J944" s="189"/>
      <c r="K944" s="189"/>
      <c r="L944" s="189"/>
      <c r="M944" s="189"/>
      <c r="N944" s="189">
        <v>-2729.7138544582785</v>
      </c>
      <c r="O944" s="194">
        <v>-2824.6888274816647</v>
      </c>
      <c r="P944" s="189">
        <v>-2943.4400998270653</v>
      </c>
      <c r="Q944" s="189">
        <v>-3073.438752574627</v>
      </c>
      <c r="R944" s="189">
        <v>-3213.5142098940473</v>
      </c>
      <c r="S944" s="197">
        <v>-3331.1751429412971</v>
      </c>
      <c r="T944" s="178">
        <v>-3491.3503968895775</v>
      </c>
      <c r="U944" s="178">
        <v>-3620.8005811460994</v>
      </c>
      <c r="V944" s="178">
        <v>-3748.5458424523104</v>
      </c>
      <c r="W944" s="178">
        <v>-3880.7605399077188</v>
      </c>
      <c r="X944" s="178">
        <v>-4020.6883001507799</v>
      </c>
      <c r="Y944" s="173"/>
      <c r="Z944" s="173"/>
      <c r="AA944" s="173"/>
      <c r="AB944" s="173"/>
      <c r="AC944" s="173"/>
      <c r="AD944" s="173"/>
      <c r="AE944" s="173"/>
      <c r="AF944" s="173"/>
      <c r="AG944" s="173"/>
      <c r="AH944" s="173"/>
      <c r="AI944" s="173"/>
      <c r="AJ944" s="173"/>
      <c r="AK944" s="173"/>
      <c r="AL944" s="173"/>
      <c r="AM944" s="173"/>
      <c r="AN944" s="173"/>
      <c r="AO944" s="173"/>
      <c r="AP944" s="173"/>
      <c r="AQ944" s="173"/>
      <c r="AR944" s="173"/>
      <c r="AS944" s="173"/>
      <c r="AT944" s="173"/>
      <c r="AU944" s="173"/>
      <c r="AV944" s="173"/>
      <c r="AW944" s="173"/>
      <c r="AX944" s="173"/>
      <c r="AY944" s="173"/>
      <c r="AZ944" s="173"/>
      <c r="BA944" s="173"/>
      <c r="BB944" s="173"/>
      <c r="BC944" s="173"/>
      <c r="BD944" s="173"/>
      <c r="BE944" s="173"/>
      <c r="BF944" s="173"/>
      <c r="BG944" s="173"/>
      <c r="BH944" s="173"/>
      <c r="BI944" s="173"/>
      <c r="BJ944" s="173"/>
      <c r="BK944" s="173"/>
      <c r="BL944" s="173"/>
      <c r="BM944" s="3"/>
      <c r="BN944" s="3"/>
      <c r="BO944" s="3"/>
      <c r="BP944" s="3"/>
      <c r="BQ944" s="3"/>
      <c r="BR944" s="3"/>
      <c r="BS944" s="3"/>
      <c r="BT944" s="3"/>
      <c r="BU944" s="3"/>
      <c r="BV944" s="3"/>
      <c r="BW944" s="3"/>
      <c r="BX944" s="3"/>
      <c r="BY944" s="3"/>
      <c r="BZ944" s="3"/>
    </row>
    <row r="945" spans="1:78" ht="13.9" customHeight="1" x14ac:dyDescent="0.25">
      <c r="A945" s="3"/>
      <c r="B945" s="111" t="s">
        <v>1953</v>
      </c>
      <c r="C945" s="111" t="s">
        <v>2051</v>
      </c>
      <c r="D945" s="112" t="s">
        <v>28</v>
      </c>
      <c r="E945" s="189"/>
      <c r="F945" s="189"/>
      <c r="G945" s="189"/>
      <c r="H945" s="189"/>
      <c r="I945" s="189"/>
      <c r="J945" s="189"/>
      <c r="K945" s="189"/>
      <c r="L945" s="189"/>
      <c r="M945" s="189"/>
      <c r="N945" s="189">
        <v>0</v>
      </c>
      <c r="O945" s="194">
        <v>298.83757167980389</v>
      </c>
      <c r="P945" s="189">
        <v>307.3979773415378</v>
      </c>
      <c r="Q945" s="189">
        <v>316.22216208093232</v>
      </c>
      <c r="R945" s="189">
        <v>327.54769212917711</v>
      </c>
      <c r="S945" s="197">
        <v>340.24585216688058</v>
      </c>
      <c r="T945" s="178">
        <v>356.6061344808146</v>
      </c>
      <c r="U945" s="178">
        <v>369.82816165307253</v>
      </c>
      <c r="V945" s="178">
        <v>382.8760481881032</v>
      </c>
      <c r="W945" s="178">
        <v>396.38044242568185</v>
      </c>
      <c r="X945" s="178">
        <v>410.67264802363354</v>
      </c>
      <c r="Y945" s="173"/>
      <c r="Z945" s="173"/>
      <c r="AA945" s="173"/>
      <c r="AB945" s="173"/>
      <c r="AC945" s="173"/>
      <c r="AD945" s="173"/>
      <c r="AE945" s="173"/>
      <c r="AF945" s="173"/>
      <c r="AG945" s="173"/>
      <c r="AH945" s="173"/>
      <c r="AI945" s="173"/>
      <c r="AJ945" s="173"/>
      <c r="AK945" s="173"/>
      <c r="AL945" s="173"/>
      <c r="AM945" s="173"/>
      <c r="AN945" s="173"/>
      <c r="AO945" s="173"/>
      <c r="AP945" s="173"/>
      <c r="AQ945" s="173"/>
      <c r="AR945" s="173"/>
      <c r="AS945" s="173"/>
      <c r="AT945" s="173"/>
      <c r="AU945" s="173"/>
      <c r="AV945" s="173"/>
      <c r="AW945" s="173"/>
      <c r="AX945" s="173"/>
      <c r="AY945" s="173"/>
      <c r="AZ945" s="173"/>
      <c r="BA945" s="173"/>
      <c r="BB945" s="173"/>
      <c r="BC945" s="173"/>
      <c r="BD945" s="173"/>
      <c r="BE945" s="173"/>
      <c r="BF945" s="173"/>
      <c r="BG945" s="173"/>
      <c r="BH945" s="173"/>
      <c r="BI945" s="173"/>
      <c r="BJ945" s="173"/>
      <c r="BK945" s="173"/>
      <c r="BL945" s="173"/>
      <c r="BM945" s="3"/>
      <c r="BN945" s="3"/>
      <c r="BO945" s="3"/>
      <c r="BP945" s="3"/>
      <c r="BQ945" s="3"/>
      <c r="BR945" s="3"/>
      <c r="BS945" s="3"/>
      <c r="BT945" s="3"/>
      <c r="BU945" s="3"/>
      <c r="BV945" s="3"/>
      <c r="BW945" s="3"/>
      <c r="BX945" s="3"/>
      <c r="BY945" s="3"/>
      <c r="BZ945" s="3"/>
    </row>
    <row r="946" spans="1:78" ht="13.9" customHeight="1" x14ac:dyDescent="0.25">
      <c r="A946" s="3"/>
      <c r="B946" s="111" t="s">
        <v>1953</v>
      </c>
      <c r="C946" s="111" t="s">
        <v>2051</v>
      </c>
      <c r="D946" s="112" t="s">
        <v>14</v>
      </c>
      <c r="E946" s="189"/>
      <c r="F946" s="189"/>
      <c r="G946" s="189"/>
      <c r="H946" s="189"/>
      <c r="I946" s="189"/>
      <c r="J946" s="189"/>
      <c r="K946" s="189"/>
      <c r="L946" s="189"/>
      <c r="M946" s="189"/>
      <c r="N946" s="189">
        <v>0</v>
      </c>
      <c r="O946" s="194">
        <v>65</v>
      </c>
      <c r="P946" s="189">
        <v>69.567007303226205</v>
      </c>
      <c r="Q946" s="189">
        <v>72.008797696176742</v>
      </c>
      <c r="R946" s="189">
        <v>76.124642442914478</v>
      </c>
      <c r="S946" s="197">
        <v>79.155965169249782</v>
      </c>
      <c r="T946" s="178">
        <v>82.962077510527308</v>
      </c>
      <c r="U946" s="178">
        <v>86.038095383041437</v>
      </c>
      <c r="V946" s="178">
        <v>89.07360057883335</v>
      </c>
      <c r="W946" s="178">
        <v>92.215309296497026</v>
      </c>
      <c r="X946" s="178">
        <v>95.540297158357419</v>
      </c>
      <c r="Y946" s="173"/>
      <c r="Z946" s="173"/>
      <c r="AA946" s="173"/>
      <c r="AB946" s="173"/>
      <c r="AC946" s="173"/>
      <c r="AD946" s="173"/>
      <c r="AE946" s="173"/>
      <c r="AF946" s="173"/>
      <c r="AG946" s="173"/>
      <c r="AH946" s="173"/>
      <c r="AI946" s="173"/>
      <c r="AJ946" s="173"/>
      <c r="AK946" s="173"/>
      <c r="AL946" s="173"/>
      <c r="AM946" s="173"/>
      <c r="AN946" s="173"/>
      <c r="AO946" s="173"/>
      <c r="AP946" s="173"/>
      <c r="AQ946" s="173"/>
      <c r="AR946" s="173"/>
      <c r="AS946" s="173"/>
      <c r="AT946" s="173"/>
      <c r="AU946" s="173"/>
      <c r="AV946" s="173"/>
      <c r="AW946" s="173"/>
      <c r="AX946" s="173"/>
      <c r="AY946" s="173"/>
      <c r="AZ946" s="173"/>
      <c r="BA946" s="173"/>
      <c r="BB946" s="173"/>
      <c r="BC946" s="173"/>
      <c r="BD946" s="173"/>
      <c r="BE946" s="173"/>
      <c r="BF946" s="173"/>
      <c r="BG946" s="173"/>
      <c r="BH946" s="173"/>
      <c r="BI946" s="173"/>
      <c r="BJ946" s="173"/>
      <c r="BK946" s="173"/>
      <c r="BL946" s="173"/>
      <c r="BM946" s="3"/>
      <c r="BN946" s="3"/>
      <c r="BO946" s="3"/>
      <c r="BP946" s="3"/>
      <c r="BQ946" s="3"/>
      <c r="BR946" s="3"/>
      <c r="BS946" s="3"/>
      <c r="BT946" s="3"/>
      <c r="BU946" s="3"/>
      <c r="BV946" s="3"/>
      <c r="BW946" s="3"/>
      <c r="BX946" s="3"/>
      <c r="BY946" s="3"/>
      <c r="BZ946" s="3"/>
    </row>
    <row r="947" spans="1:78" ht="13.9" customHeight="1" x14ac:dyDescent="0.25">
      <c r="A947" s="3"/>
      <c r="B947" s="111" t="s">
        <v>1953</v>
      </c>
      <c r="C947" s="111" t="s">
        <v>2051</v>
      </c>
      <c r="D947" s="112" t="s">
        <v>10</v>
      </c>
      <c r="E947" s="189"/>
      <c r="F947" s="189"/>
      <c r="G947" s="189"/>
      <c r="H947" s="189"/>
      <c r="I947" s="189"/>
      <c r="J947" s="189"/>
      <c r="K947" s="189"/>
      <c r="L947" s="189"/>
      <c r="M947" s="189"/>
      <c r="N947" s="189">
        <v>0</v>
      </c>
      <c r="O947" s="194">
        <v>-298.83757167980389</v>
      </c>
      <c r="P947" s="189">
        <v>-307.3979773415378</v>
      </c>
      <c r="Q947" s="189">
        <v>-316.22216208093232</v>
      </c>
      <c r="R947" s="189">
        <v>-327.54769212917711</v>
      </c>
      <c r="S947" s="197">
        <v>-340.24585216688058</v>
      </c>
      <c r="T947" s="178">
        <v>-356.6061344808146</v>
      </c>
      <c r="U947" s="178">
        <v>-369.82816165307253</v>
      </c>
      <c r="V947" s="178">
        <v>-382.8760481881032</v>
      </c>
      <c r="W947" s="178">
        <v>-396.38044242568185</v>
      </c>
      <c r="X947" s="178">
        <v>-410.67264802363354</v>
      </c>
      <c r="Y947" s="173"/>
      <c r="Z947" s="173"/>
      <c r="AA947" s="173"/>
      <c r="AB947" s="173"/>
      <c r="AC947" s="173"/>
      <c r="AD947" s="173"/>
      <c r="AE947" s="173"/>
      <c r="AF947" s="173"/>
      <c r="AG947" s="173"/>
      <c r="AH947" s="173"/>
      <c r="AI947" s="173"/>
      <c r="AJ947" s="173"/>
      <c r="AK947" s="173"/>
      <c r="AL947" s="173"/>
      <c r="AM947" s="173"/>
      <c r="AN947" s="173"/>
      <c r="AO947" s="173"/>
      <c r="AP947" s="173"/>
      <c r="AQ947" s="173"/>
      <c r="AR947" s="173"/>
      <c r="AS947" s="173"/>
      <c r="AT947" s="173"/>
      <c r="AU947" s="173"/>
      <c r="AV947" s="173"/>
      <c r="AW947" s="173"/>
      <c r="AX947" s="173"/>
      <c r="AY947" s="173"/>
      <c r="AZ947" s="173"/>
      <c r="BA947" s="173"/>
      <c r="BB947" s="173"/>
      <c r="BC947" s="173"/>
      <c r="BD947" s="173"/>
      <c r="BE947" s="173"/>
      <c r="BF947" s="173"/>
      <c r="BG947" s="173"/>
      <c r="BH947" s="173"/>
      <c r="BI947" s="173"/>
      <c r="BJ947" s="173"/>
      <c r="BK947" s="173"/>
      <c r="BL947" s="173"/>
      <c r="BM947" s="3"/>
      <c r="BN947" s="3"/>
      <c r="BO947" s="3"/>
      <c r="BP947" s="3"/>
      <c r="BQ947" s="3"/>
      <c r="BR947" s="3"/>
      <c r="BS947" s="3"/>
      <c r="BT947" s="3"/>
      <c r="BU947" s="3"/>
      <c r="BV947" s="3"/>
      <c r="BW947" s="3"/>
      <c r="BX947" s="3"/>
      <c r="BY947" s="3"/>
      <c r="BZ947" s="3"/>
    </row>
    <row r="948" spans="1:78" ht="13.9" customHeight="1" x14ac:dyDescent="0.25">
      <c r="A948" s="3"/>
      <c r="B948" s="111" t="s">
        <v>1953</v>
      </c>
      <c r="C948" s="111" t="s">
        <v>2051</v>
      </c>
      <c r="D948" s="112" t="s">
        <v>9</v>
      </c>
      <c r="E948" s="189"/>
      <c r="F948" s="189"/>
      <c r="G948" s="189"/>
      <c r="H948" s="189"/>
      <c r="I948" s="189"/>
      <c r="J948" s="189"/>
      <c r="K948" s="189"/>
      <c r="L948" s="189"/>
      <c r="M948" s="189"/>
      <c r="N948" s="189">
        <v>0</v>
      </c>
      <c r="O948" s="194">
        <v>-65</v>
      </c>
      <c r="P948" s="189">
        <v>-69.567007303226205</v>
      </c>
      <c r="Q948" s="189">
        <v>-72.008797696176742</v>
      </c>
      <c r="R948" s="189">
        <v>-76.124642442914478</v>
      </c>
      <c r="S948" s="197">
        <v>-79.155965169249782</v>
      </c>
      <c r="T948" s="178">
        <v>-82.962077510527308</v>
      </c>
      <c r="U948" s="178">
        <v>-86.038095383041437</v>
      </c>
      <c r="V948" s="178">
        <v>-89.07360057883335</v>
      </c>
      <c r="W948" s="178">
        <v>-92.215309296497026</v>
      </c>
      <c r="X948" s="178">
        <v>-95.540297158357419</v>
      </c>
      <c r="Y948" s="173"/>
      <c r="Z948" s="173"/>
      <c r="AA948" s="173"/>
      <c r="AB948" s="173"/>
      <c r="AC948" s="173"/>
      <c r="AD948" s="173"/>
      <c r="AE948" s="173"/>
      <c r="AF948" s="173"/>
      <c r="AG948" s="173"/>
      <c r="AH948" s="173"/>
      <c r="AI948" s="173"/>
      <c r="AJ948" s="173"/>
      <c r="AK948" s="173"/>
      <c r="AL948" s="173"/>
      <c r="AM948" s="173"/>
      <c r="AN948" s="173"/>
      <c r="AO948" s="173"/>
      <c r="AP948" s="173"/>
      <c r="AQ948" s="173"/>
      <c r="AR948" s="173"/>
      <c r="AS948" s="173"/>
      <c r="AT948" s="173"/>
      <c r="AU948" s="173"/>
      <c r="AV948" s="173"/>
      <c r="AW948" s="173"/>
      <c r="AX948" s="173"/>
      <c r="AY948" s="173"/>
      <c r="AZ948" s="173"/>
      <c r="BA948" s="173"/>
      <c r="BB948" s="173"/>
      <c r="BC948" s="173"/>
      <c r="BD948" s="173"/>
      <c r="BE948" s="173"/>
      <c r="BF948" s="173"/>
      <c r="BG948" s="173"/>
      <c r="BH948" s="173"/>
      <c r="BI948" s="173"/>
      <c r="BJ948" s="173"/>
      <c r="BK948" s="173"/>
      <c r="BL948" s="173"/>
      <c r="BM948" s="3"/>
      <c r="BN948" s="3"/>
      <c r="BO948" s="3"/>
      <c r="BP948" s="3"/>
      <c r="BQ948" s="3"/>
      <c r="BR948" s="3"/>
      <c r="BS948" s="3"/>
      <c r="BT948" s="3"/>
      <c r="BU948" s="3"/>
      <c r="BV948" s="3"/>
      <c r="BW948" s="3"/>
      <c r="BX948" s="3"/>
      <c r="BY948" s="3"/>
      <c r="BZ948" s="3"/>
    </row>
    <row r="949" spans="1:78" ht="13.9" customHeight="1" x14ac:dyDescent="0.25">
      <c r="A949" s="3"/>
      <c r="B949" s="111" t="s">
        <v>1953</v>
      </c>
      <c r="C949" s="111" t="s">
        <v>2052</v>
      </c>
      <c r="D949" s="112" t="s">
        <v>10</v>
      </c>
      <c r="E949" s="189"/>
      <c r="F949" s="189"/>
      <c r="G949" s="189"/>
      <c r="H949" s="189"/>
      <c r="I949" s="189"/>
      <c r="J949" s="189"/>
      <c r="K949" s="189"/>
      <c r="L949" s="189"/>
      <c r="M949" s="189"/>
      <c r="N949" s="189">
        <v>0</v>
      </c>
      <c r="O949" s="194">
        <v>0</v>
      </c>
      <c r="P949" s="189">
        <v>0</v>
      </c>
      <c r="Q949" s="189">
        <v>0</v>
      </c>
      <c r="R949" s="189">
        <v>0</v>
      </c>
      <c r="S949" s="197">
        <v>0</v>
      </c>
      <c r="T949" s="178">
        <v>0</v>
      </c>
      <c r="U949" s="178">
        <v>0</v>
      </c>
      <c r="V949" s="178">
        <v>0</v>
      </c>
      <c r="W949" s="178">
        <v>0</v>
      </c>
      <c r="X949" s="178">
        <v>0</v>
      </c>
      <c r="Y949" s="173"/>
      <c r="Z949" s="173"/>
      <c r="AA949" s="173"/>
      <c r="AB949" s="173"/>
      <c r="AC949" s="173"/>
      <c r="AD949" s="173"/>
      <c r="AE949" s="173"/>
      <c r="AF949" s="173"/>
      <c r="AG949" s="173"/>
      <c r="AH949" s="173"/>
      <c r="AI949" s="173"/>
      <c r="AJ949" s="173"/>
      <c r="AK949" s="173"/>
      <c r="AL949" s="173"/>
      <c r="AM949" s="173"/>
      <c r="AN949" s="173"/>
      <c r="AO949" s="173"/>
      <c r="AP949" s="173"/>
      <c r="AQ949" s="173"/>
      <c r="AR949" s="173"/>
      <c r="AS949" s="173"/>
      <c r="AT949" s="173"/>
      <c r="AU949" s="173"/>
      <c r="AV949" s="173"/>
      <c r="AW949" s="173"/>
      <c r="AX949" s="173"/>
      <c r="AY949" s="173"/>
      <c r="AZ949" s="173"/>
      <c r="BA949" s="173"/>
      <c r="BB949" s="173"/>
      <c r="BC949" s="173"/>
      <c r="BD949" s="173"/>
      <c r="BE949" s="173"/>
      <c r="BF949" s="173"/>
      <c r="BG949" s="173"/>
      <c r="BH949" s="173"/>
      <c r="BI949" s="173"/>
      <c r="BJ949" s="173"/>
      <c r="BK949" s="173"/>
      <c r="BL949" s="173"/>
      <c r="BM949" s="3"/>
      <c r="BN949" s="3"/>
      <c r="BO949" s="3"/>
      <c r="BP949" s="3"/>
      <c r="BQ949" s="3"/>
      <c r="BR949" s="3"/>
      <c r="BS949" s="3"/>
      <c r="BT949" s="3"/>
      <c r="BU949" s="3"/>
      <c r="BV949" s="3"/>
      <c r="BW949" s="3"/>
      <c r="BX949" s="3"/>
      <c r="BY949" s="3"/>
      <c r="BZ949" s="3"/>
    </row>
    <row r="950" spans="1:78" ht="13.9" customHeight="1" x14ac:dyDescent="0.25">
      <c r="A950" s="3"/>
      <c r="B950" s="111" t="s">
        <v>1953</v>
      </c>
      <c r="C950" s="111" t="s">
        <v>2052</v>
      </c>
      <c r="D950" s="112" t="s">
        <v>9</v>
      </c>
      <c r="E950" s="189"/>
      <c r="F950" s="189"/>
      <c r="G950" s="189"/>
      <c r="H950" s="189"/>
      <c r="I950" s="189"/>
      <c r="J950" s="189"/>
      <c r="K950" s="189"/>
      <c r="L950" s="189"/>
      <c r="M950" s="189"/>
      <c r="N950" s="189">
        <v>-100.86271840579076</v>
      </c>
      <c r="O950" s="194">
        <v>0</v>
      </c>
      <c r="P950" s="189">
        <v>0</v>
      </c>
      <c r="Q950" s="189">
        <v>0</v>
      </c>
      <c r="R950" s="189">
        <v>0</v>
      </c>
      <c r="S950" s="197">
        <v>0</v>
      </c>
      <c r="T950" s="178">
        <v>0</v>
      </c>
      <c r="U950" s="178">
        <v>0</v>
      </c>
      <c r="V950" s="178">
        <v>0</v>
      </c>
      <c r="W950" s="178">
        <v>0</v>
      </c>
      <c r="X950" s="178">
        <v>0</v>
      </c>
      <c r="Y950" s="173"/>
      <c r="Z950" s="173"/>
      <c r="AA950" s="173"/>
      <c r="AB950" s="173"/>
      <c r="AC950" s="173"/>
      <c r="AD950" s="173"/>
      <c r="AE950" s="173"/>
      <c r="AF950" s="173"/>
      <c r="AG950" s="173"/>
      <c r="AH950" s="173"/>
      <c r="AI950" s="173"/>
      <c r="AJ950" s="173"/>
      <c r="AK950" s="173"/>
      <c r="AL950" s="173"/>
      <c r="AM950" s="173"/>
      <c r="AN950" s="173"/>
      <c r="AO950" s="173"/>
      <c r="AP950" s="173"/>
      <c r="AQ950" s="173"/>
      <c r="AR950" s="173"/>
      <c r="AS950" s="173"/>
      <c r="AT950" s="173"/>
      <c r="AU950" s="173"/>
      <c r="AV950" s="173"/>
      <c r="AW950" s="173"/>
      <c r="AX950" s="173"/>
      <c r="AY950" s="173"/>
      <c r="AZ950" s="173"/>
      <c r="BA950" s="173"/>
      <c r="BB950" s="173"/>
      <c r="BC950" s="173"/>
      <c r="BD950" s="173"/>
      <c r="BE950" s="173"/>
      <c r="BF950" s="173"/>
      <c r="BG950" s="173"/>
      <c r="BH950" s="173"/>
      <c r="BI950" s="173"/>
      <c r="BJ950" s="173"/>
      <c r="BK950" s="173"/>
      <c r="BL950" s="173"/>
      <c r="BM950" s="3"/>
      <c r="BN950" s="3"/>
      <c r="BO950" s="3"/>
      <c r="BP950" s="3"/>
      <c r="BQ950" s="3"/>
      <c r="BR950" s="3"/>
      <c r="BS950" s="3"/>
      <c r="BT950" s="3"/>
      <c r="BU950" s="3"/>
      <c r="BV950" s="3"/>
      <c r="BW950" s="3"/>
      <c r="BX950" s="3"/>
      <c r="BY950" s="3"/>
      <c r="BZ950" s="3"/>
    </row>
    <row r="951" spans="1:78" ht="13.9" customHeight="1" x14ac:dyDescent="0.25">
      <c r="A951" s="3"/>
      <c r="B951" s="111" t="s">
        <v>1953</v>
      </c>
      <c r="C951" s="111" t="s">
        <v>2053</v>
      </c>
      <c r="D951" s="112" t="s">
        <v>10</v>
      </c>
      <c r="E951" s="189"/>
      <c r="F951" s="189"/>
      <c r="G951" s="189"/>
      <c r="H951" s="189"/>
      <c r="I951" s="189"/>
      <c r="J951" s="189"/>
      <c r="K951" s="189"/>
      <c r="L951" s="189"/>
      <c r="M951" s="189"/>
      <c r="N951" s="189">
        <v>-487</v>
      </c>
      <c r="O951" s="194">
        <v>0</v>
      </c>
      <c r="P951" s="189">
        <v>0</v>
      </c>
      <c r="Q951" s="189">
        <v>0</v>
      </c>
      <c r="R951" s="189">
        <v>0</v>
      </c>
      <c r="S951" s="197">
        <v>0</v>
      </c>
      <c r="T951" s="178">
        <v>0</v>
      </c>
      <c r="U951" s="178">
        <v>0</v>
      </c>
      <c r="V951" s="178">
        <v>0</v>
      </c>
      <c r="W951" s="178">
        <v>0</v>
      </c>
      <c r="X951" s="178">
        <v>0</v>
      </c>
      <c r="Y951" s="173"/>
      <c r="Z951" s="173"/>
      <c r="AA951" s="173"/>
      <c r="AB951" s="173"/>
      <c r="AC951" s="173"/>
      <c r="AD951" s="173"/>
      <c r="AE951" s="173"/>
      <c r="AF951" s="173"/>
      <c r="AG951" s="173"/>
      <c r="AH951" s="173"/>
      <c r="AI951" s="173"/>
      <c r="AJ951" s="173"/>
      <c r="AK951" s="173"/>
      <c r="AL951" s="173"/>
      <c r="AM951" s="173"/>
      <c r="AN951" s="173"/>
      <c r="AO951" s="173"/>
      <c r="AP951" s="173"/>
      <c r="AQ951" s="173"/>
      <c r="AR951" s="173"/>
      <c r="AS951" s="173"/>
      <c r="AT951" s="173"/>
      <c r="AU951" s="173"/>
      <c r="AV951" s="173"/>
      <c r="AW951" s="173"/>
      <c r="AX951" s="173"/>
      <c r="AY951" s="173"/>
      <c r="AZ951" s="173"/>
      <c r="BA951" s="173"/>
      <c r="BB951" s="173"/>
      <c r="BC951" s="173"/>
      <c r="BD951" s="173"/>
      <c r="BE951" s="173"/>
      <c r="BF951" s="173"/>
      <c r="BG951" s="173"/>
      <c r="BH951" s="173"/>
      <c r="BI951" s="173"/>
      <c r="BJ951" s="173"/>
      <c r="BK951" s="173"/>
      <c r="BL951" s="173"/>
      <c r="BM951" s="3"/>
      <c r="BN951" s="3"/>
      <c r="BO951" s="3"/>
      <c r="BP951" s="3"/>
      <c r="BQ951" s="3"/>
      <c r="BR951" s="3"/>
      <c r="BS951" s="3"/>
      <c r="BT951" s="3"/>
      <c r="BU951" s="3"/>
      <c r="BV951" s="3"/>
      <c r="BW951" s="3"/>
      <c r="BX951" s="3"/>
      <c r="BY951" s="3"/>
      <c r="BZ951" s="3"/>
    </row>
    <row r="952" spans="1:78" ht="13.9" customHeight="1" x14ac:dyDescent="0.25">
      <c r="A952" s="3"/>
      <c r="B952" s="111" t="s">
        <v>1953</v>
      </c>
      <c r="C952" s="111" t="s">
        <v>2053</v>
      </c>
      <c r="D952" s="112" t="s">
        <v>9</v>
      </c>
      <c r="E952" s="189"/>
      <c r="F952" s="189"/>
      <c r="G952" s="189"/>
      <c r="H952" s="189"/>
      <c r="I952" s="189"/>
      <c r="J952" s="189"/>
      <c r="K952" s="189"/>
      <c r="L952" s="189"/>
      <c r="M952" s="189"/>
      <c r="N952" s="189">
        <v>556</v>
      </c>
      <c r="O952" s="194">
        <v>-491</v>
      </c>
      <c r="P952" s="189">
        <v>0</v>
      </c>
      <c r="Q952" s="189">
        <v>0</v>
      </c>
      <c r="R952" s="189">
        <v>0</v>
      </c>
      <c r="S952" s="197">
        <v>0</v>
      </c>
      <c r="T952" s="178">
        <v>0</v>
      </c>
      <c r="U952" s="178">
        <v>0</v>
      </c>
      <c r="V952" s="178">
        <v>0</v>
      </c>
      <c r="W952" s="178">
        <v>0</v>
      </c>
      <c r="X952" s="178">
        <v>0</v>
      </c>
      <c r="Y952" s="173"/>
      <c r="Z952" s="173"/>
      <c r="AA952" s="173"/>
      <c r="AB952" s="173"/>
      <c r="AC952" s="173"/>
      <c r="AD952" s="173"/>
      <c r="AE952" s="173"/>
      <c r="AF952" s="173"/>
      <c r="AG952" s="173"/>
      <c r="AH952" s="173"/>
      <c r="AI952" s="173"/>
      <c r="AJ952" s="173"/>
      <c r="AK952" s="173"/>
      <c r="AL952" s="173"/>
      <c r="AM952" s="173"/>
      <c r="AN952" s="173"/>
      <c r="AO952" s="173"/>
      <c r="AP952" s="173"/>
      <c r="AQ952" s="173"/>
      <c r="AR952" s="173"/>
      <c r="AS952" s="173"/>
      <c r="AT952" s="173"/>
      <c r="AU952" s="173"/>
      <c r="AV952" s="173"/>
      <c r="AW952" s="173"/>
      <c r="AX952" s="173"/>
      <c r="AY952" s="173"/>
      <c r="AZ952" s="173"/>
      <c r="BA952" s="173"/>
      <c r="BB952" s="173"/>
      <c r="BC952" s="173"/>
      <c r="BD952" s="173"/>
      <c r="BE952" s="173"/>
      <c r="BF952" s="173"/>
      <c r="BG952" s="173"/>
      <c r="BH952" s="173"/>
      <c r="BI952" s="173"/>
      <c r="BJ952" s="173"/>
      <c r="BK952" s="173"/>
      <c r="BL952" s="173"/>
      <c r="BM952" s="3"/>
      <c r="BN952" s="3"/>
      <c r="BO952" s="3"/>
      <c r="BP952" s="3"/>
      <c r="BQ952" s="3"/>
      <c r="BR952" s="3"/>
      <c r="BS952" s="3"/>
      <c r="BT952" s="3"/>
      <c r="BU952" s="3"/>
      <c r="BV952" s="3"/>
      <c r="BW952" s="3"/>
      <c r="BX952" s="3"/>
      <c r="BY952" s="3"/>
      <c r="BZ952" s="3"/>
    </row>
    <row r="953" spans="1:78" ht="13.9" customHeight="1" x14ac:dyDescent="0.25">
      <c r="A953" s="3"/>
      <c r="B953" s="111" t="s">
        <v>1953</v>
      </c>
      <c r="C953" s="111" t="s">
        <v>2054</v>
      </c>
      <c r="D953" s="112" t="s">
        <v>10</v>
      </c>
      <c r="E953" s="189"/>
      <c r="F953" s="189"/>
      <c r="G953" s="189"/>
      <c r="H953" s="189"/>
      <c r="I953" s="189"/>
      <c r="J953" s="189"/>
      <c r="K953" s="189"/>
      <c r="L953" s="189"/>
      <c r="M953" s="189"/>
      <c r="N953" s="189">
        <v>0</v>
      </c>
      <c r="O953" s="194">
        <v>745.1184041530172</v>
      </c>
      <c r="P953" s="189">
        <v>1360.0726418823115</v>
      </c>
      <c r="Q953" s="189">
        <v>1594.5964896076948</v>
      </c>
      <c r="R953" s="189">
        <v>1778.0117357976053</v>
      </c>
      <c r="S953" s="197">
        <v>1929.6403412022266</v>
      </c>
      <c r="T953" s="178">
        <v>2022.4246045381997</v>
      </c>
      <c r="U953" s="178">
        <v>2097.4108442280435</v>
      </c>
      <c r="V953" s="178">
        <v>2171.4094780543733</v>
      </c>
      <c r="W953" s="178">
        <v>2247.9971094343723</v>
      </c>
      <c r="X953" s="178">
        <v>2329.0526647362994</v>
      </c>
      <c r="Y953" s="173"/>
      <c r="Z953" s="173"/>
      <c r="AA953" s="173"/>
      <c r="AB953" s="173"/>
      <c r="AC953" s="173"/>
      <c r="AD953" s="173"/>
      <c r="AE953" s="173"/>
      <c r="AF953" s="173"/>
      <c r="AG953" s="173"/>
      <c r="AH953" s="173"/>
      <c r="AI953" s="173"/>
      <c r="AJ953" s="173"/>
      <c r="AK953" s="173"/>
      <c r="AL953" s="173"/>
      <c r="AM953" s="173"/>
      <c r="AN953" s="173"/>
      <c r="AO953" s="173"/>
      <c r="AP953" s="173"/>
      <c r="AQ953" s="173"/>
      <c r="AR953" s="173"/>
      <c r="AS953" s="173"/>
      <c r="AT953" s="173"/>
      <c r="AU953" s="173"/>
      <c r="AV953" s="173"/>
      <c r="AW953" s="173"/>
      <c r="AX953" s="173"/>
      <c r="AY953" s="173"/>
      <c r="AZ953" s="173"/>
      <c r="BA953" s="173"/>
      <c r="BB953" s="173"/>
      <c r="BC953" s="173"/>
      <c r="BD953" s="173"/>
      <c r="BE953" s="173"/>
      <c r="BF953" s="173"/>
      <c r="BG953" s="173"/>
      <c r="BH953" s="173"/>
      <c r="BI953" s="173"/>
      <c r="BJ953" s="173"/>
      <c r="BK953" s="173"/>
      <c r="BL953" s="173"/>
      <c r="BM953" s="3"/>
      <c r="BN953" s="3"/>
      <c r="BO953" s="3"/>
      <c r="BP953" s="3"/>
      <c r="BQ953" s="3"/>
      <c r="BR953" s="3"/>
      <c r="BS953" s="3"/>
      <c r="BT953" s="3"/>
      <c r="BU953" s="3"/>
      <c r="BV953" s="3"/>
      <c r="BW953" s="3"/>
      <c r="BX953" s="3"/>
      <c r="BY953" s="3"/>
      <c r="BZ953" s="3"/>
    </row>
    <row r="954" spans="1:78" ht="13.9" customHeight="1" x14ac:dyDescent="0.25">
      <c r="A954" s="3"/>
      <c r="B954" s="111" t="s">
        <v>1953</v>
      </c>
      <c r="C954" s="111" t="s">
        <v>2054</v>
      </c>
      <c r="D954" s="112" t="s">
        <v>9</v>
      </c>
      <c r="E954" s="189"/>
      <c r="F954" s="189"/>
      <c r="G954" s="189"/>
      <c r="H954" s="189"/>
      <c r="I954" s="189"/>
      <c r="J954" s="189"/>
      <c r="K954" s="189"/>
      <c r="L954" s="189"/>
      <c r="M954" s="189"/>
      <c r="N954" s="189">
        <v>0</v>
      </c>
      <c r="O954" s="194">
        <v>1408.8919999999996</v>
      </c>
      <c r="P954" s="189">
        <v>3339.7</v>
      </c>
      <c r="Q954" s="189">
        <v>3839.2099999999996</v>
      </c>
      <c r="R954" s="189">
        <v>4009.3799999999997</v>
      </c>
      <c r="S954" s="197">
        <v>4147.24</v>
      </c>
      <c r="T954" s="178">
        <v>4346.6546785082955</v>
      </c>
      <c r="U954" s="178">
        <v>4507.8173190538155</v>
      </c>
      <c r="V954" s="178">
        <v>4666.8573679153078</v>
      </c>
      <c r="W954" s="178">
        <v>4831.4617667674247</v>
      </c>
      <c r="X954" s="178">
        <v>5005.6687596420288</v>
      </c>
      <c r="Y954" s="173"/>
      <c r="Z954" s="173"/>
      <c r="AA954" s="173"/>
      <c r="AB954" s="173"/>
      <c r="AC954" s="173"/>
      <c r="AD954" s="173"/>
      <c r="AE954" s="173"/>
      <c r="AF954" s="173"/>
      <c r="AG954" s="173"/>
      <c r="AH954" s="173"/>
      <c r="AI954" s="173"/>
      <c r="AJ954" s="173"/>
      <c r="AK954" s="173"/>
      <c r="AL954" s="173"/>
      <c r="AM954" s="173"/>
      <c r="AN954" s="173"/>
      <c r="AO954" s="173"/>
      <c r="AP954" s="173"/>
      <c r="AQ954" s="173"/>
      <c r="AR954" s="173"/>
      <c r="AS954" s="173"/>
      <c r="AT954" s="173"/>
      <c r="AU954" s="173"/>
      <c r="AV954" s="173"/>
      <c r="AW954" s="173"/>
      <c r="AX954" s="173"/>
      <c r="AY954" s="173"/>
      <c r="AZ954" s="173"/>
      <c r="BA954" s="173"/>
      <c r="BB954" s="173"/>
      <c r="BC954" s="173"/>
      <c r="BD954" s="173"/>
      <c r="BE954" s="173"/>
      <c r="BF954" s="173"/>
      <c r="BG954" s="173"/>
      <c r="BH954" s="173"/>
      <c r="BI954" s="173"/>
      <c r="BJ954" s="173"/>
      <c r="BK954" s="173"/>
      <c r="BL954" s="173"/>
      <c r="BM954" s="3"/>
      <c r="BN954" s="3"/>
      <c r="BO954" s="3"/>
      <c r="BP954" s="3"/>
      <c r="BQ954" s="3"/>
      <c r="BR954" s="3"/>
      <c r="BS954" s="3"/>
      <c r="BT954" s="3"/>
      <c r="BU954" s="3"/>
      <c r="BV954" s="3"/>
      <c r="BW954" s="3"/>
      <c r="BX954" s="3"/>
      <c r="BY954" s="3"/>
      <c r="BZ954" s="3"/>
    </row>
    <row r="955" spans="1:78" ht="13.9" customHeight="1" x14ac:dyDescent="0.25">
      <c r="A955" s="3"/>
      <c r="B955" s="111" t="s">
        <v>1953</v>
      </c>
      <c r="C955" s="111" t="s">
        <v>2055</v>
      </c>
      <c r="D955" s="112" t="s">
        <v>12</v>
      </c>
      <c r="E955" s="189"/>
      <c r="F955" s="189"/>
      <c r="G955" s="189"/>
      <c r="H955" s="189"/>
      <c r="I955" s="189"/>
      <c r="J955" s="189"/>
      <c r="K955" s="189"/>
      <c r="L955" s="189"/>
      <c r="M955" s="189"/>
      <c r="N955" s="189">
        <v>0</v>
      </c>
      <c r="O955" s="194">
        <v>749.78290666620853</v>
      </c>
      <c r="P955" s="189">
        <v>896.00213350776767</v>
      </c>
      <c r="Q955" s="189">
        <v>634.31336669708924</v>
      </c>
      <c r="R955" s="189">
        <v>834.98719238597369</v>
      </c>
      <c r="S955" s="197">
        <v>0</v>
      </c>
      <c r="T955" s="178">
        <v>0</v>
      </c>
      <c r="U955" s="178">
        <v>0</v>
      </c>
      <c r="V955" s="178">
        <v>0</v>
      </c>
      <c r="W955" s="178">
        <v>0</v>
      </c>
      <c r="X955" s="178">
        <v>0</v>
      </c>
      <c r="Y955" s="173"/>
      <c r="Z955" s="173"/>
      <c r="AA955" s="173"/>
      <c r="AB955" s="173"/>
      <c r="AC955" s="173"/>
      <c r="AD955" s="173"/>
      <c r="AE955" s="173"/>
      <c r="AF955" s="173"/>
      <c r="AG955" s="173"/>
      <c r="AH955" s="173"/>
      <c r="AI955" s="173"/>
      <c r="AJ955" s="173"/>
      <c r="AK955" s="173"/>
      <c r="AL955" s="173"/>
      <c r="AM955" s="173"/>
      <c r="AN955" s="173"/>
      <c r="AO955" s="173"/>
      <c r="AP955" s="173"/>
      <c r="AQ955" s="173"/>
      <c r="AR955" s="173"/>
      <c r="AS955" s="173"/>
      <c r="AT955" s="173"/>
      <c r="AU955" s="173"/>
      <c r="AV955" s="173"/>
      <c r="AW955" s="173"/>
      <c r="AX955" s="173"/>
      <c r="AY955" s="173"/>
      <c r="AZ955" s="173"/>
      <c r="BA955" s="173"/>
      <c r="BB955" s="173"/>
      <c r="BC955" s="173"/>
      <c r="BD955" s="173"/>
      <c r="BE955" s="173"/>
      <c r="BF955" s="173"/>
      <c r="BG955" s="173"/>
      <c r="BH955" s="173"/>
      <c r="BI955" s="173"/>
      <c r="BJ955" s="173"/>
      <c r="BK955" s="173"/>
      <c r="BL955" s="173"/>
      <c r="BM955" s="3"/>
      <c r="BN955" s="3"/>
      <c r="BO955" s="3"/>
      <c r="BP955" s="3"/>
      <c r="BQ955" s="3"/>
      <c r="BR955" s="3"/>
      <c r="BS955" s="3"/>
      <c r="BT955" s="3"/>
      <c r="BU955" s="3"/>
      <c r="BV955" s="3"/>
      <c r="BW955" s="3"/>
      <c r="BX955" s="3"/>
      <c r="BY955" s="3"/>
      <c r="BZ955" s="3"/>
    </row>
    <row r="956" spans="1:78" ht="13.9" customHeight="1" x14ac:dyDescent="0.25">
      <c r="A956" s="3"/>
      <c r="B956" s="111" t="s">
        <v>1953</v>
      </c>
      <c r="C956" s="111" t="s">
        <v>2055</v>
      </c>
      <c r="D956" s="112" t="s">
        <v>10</v>
      </c>
      <c r="E956" s="189"/>
      <c r="F956" s="189"/>
      <c r="G956" s="189"/>
      <c r="H956" s="189"/>
      <c r="I956" s="189"/>
      <c r="J956" s="189"/>
      <c r="K956" s="189"/>
      <c r="L956" s="189"/>
      <c r="M956" s="189"/>
      <c r="N956" s="189">
        <v>0</v>
      </c>
      <c r="O956" s="194">
        <v>-749.78290666620853</v>
      </c>
      <c r="P956" s="189">
        <v>-896.00213350776767</v>
      </c>
      <c r="Q956" s="189">
        <v>-634.31336669708924</v>
      </c>
      <c r="R956" s="189">
        <v>-834.98719238597369</v>
      </c>
      <c r="S956" s="197">
        <v>0</v>
      </c>
      <c r="T956" s="178">
        <v>0</v>
      </c>
      <c r="U956" s="178">
        <v>0</v>
      </c>
      <c r="V956" s="178">
        <v>0</v>
      </c>
      <c r="W956" s="178">
        <v>0</v>
      </c>
      <c r="X956" s="178">
        <v>0</v>
      </c>
      <c r="Y956" s="173"/>
      <c r="Z956" s="173"/>
      <c r="AA956" s="173"/>
      <c r="AB956" s="173"/>
      <c r="AC956" s="173"/>
      <c r="AD956" s="173"/>
      <c r="AE956" s="173"/>
      <c r="AF956" s="173"/>
      <c r="AG956" s="173"/>
      <c r="AH956" s="173"/>
      <c r="AI956" s="173"/>
      <c r="AJ956" s="173"/>
      <c r="AK956" s="173"/>
      <c r="AL956" s="173"/>
      <c r="AM956" s="173"/>
      <c r="AN956" s="173"/>
      <c r="AO956" s="173"/>
      <c r="AP956" s="173"/>
      <c r="AQ956" s="173"/>
      <c r="AR956" s="173"/>
      <c r="AS956" s="173"/>
      <c r="AT956" s="173"/>
      <c r="AU956" s="173"/>
      <c r="AV956" s="173"/>
      <c r="AW956" s="173"/>
      <c r="AX956" s="173"/>
      <c r="AY956" s="173"/>
      <c r="AZ956" s="173"/>
      <c r="BA956" s="173"/>
      <c r="BB956" s="173"/>
      <c r="BC956" s="173"/>
      <c r="BD956" s="173"/>
      <c r="BE956" s="173"/>
      <c r="BF956" s="173"/>
      <c r="BG956" s="173"/>
      <c r="BH956" s="173"/>
      <c r="BI956" s="173"/>
      <c r="BJ956" s="173"/>
      <c r="BK956" s="173"/>
      <c r="BL956" s="173"/>
      <c r="BM956" s="3"/>
      <c r="BN956" s="3"/>
      <c r="BO956" s="3"/>
      <c r="BP956" s="3"/>
      <c r="BQ956" s="3"/>
      <c r="BR956" s="3"/>
      <c r="BS956" s="3"/>
      <c r="BT956" s="3"/>
      <c r="BU956" s="3"/>
      <c r="BV956" s="3"/>
      <c r="BW956" s="3"/>
      <c r="BX956" s="3"/>
      <c r="BY956" s="3"/>
      <c r="BZ956" s="3"/>
    </row>
    <row r="957" spans="1:78" ht="13.9" customHeight="1" x14ac:dyDescent="0.25">
      <c r="A957" s="3"/>
      <c r="B957" s="111" t="s">
        <v>1953</v>
      </c>
      <c r="C957" s="111" t="s">
        <v>61</v>
      </c>
      <c r="D957" s="112" t="s">
        <v>10</v>
      </c>
      <c r="E957" s="189"/>
      <c r="F957" s="189"/>
      <c r="G957" s="189"/>
      <c r="H957" s="189"/>
      <c r="I957" s="189"/>
      <c r="J957" s="189"/>
      <c r="K957" s="189"/>
      <c r="L957" s="189"/>
      <c r="M957" s="189"/>
      <c r="N957" s="189">
        <v>646.75261695733866</v>
      </c>
      <c r="O957" s="194">
        <v>-4.5152099289178821E-2</v>
      </c>
      <c r="P957" s="189">
        <v>-1.0286615946935791</v>
      </c>
      <c r="Q957" s="189">
        <v>0.24550345056942596</v>
      </c>
      <c r="R957" s="189">
        <v>0.59492684724420153</v>
      </c>
      <c r="S957" s="197">
        <v>-1854.4261593184349</v>
      </c>
      <c r="T957" s="178">
        <v>-1943.5938458709036</v>
      </c>
      <c r="U957" s="178">
        <v>-2015.6572462365552</v>
      </c>
      <c r="V957" s="178">
        <v>-2086.7715359781746</v>
      </c>
      <c r="W957" s="178">
        <v>-2160.3739084404028</v>
      </c>
      <c r="X957" s="178">
        <v>-2238.2700525562163</v>
      </c>
      <c r="Y957" s="173"/>
      <c r="Z957" s="173"/>
      <c r="AA957" s="173"/>
      <c r="AB957" s="173"/>
      <c r="AC957" s="173"/>
      <c r="AD957" s="173"/>
      <c r="AE957" s="173"/>
      <c r="AF957" s="173"/>
      <c r="AG957" s="173"/>
      <c r="AH957" s="173"/>
      <c r="AI957" s="173"/>
      <c r="AJ957" s="173"/>
      <c r="AK957" s="173"/>
      <c r="AL957" s="173"/>
      <c r="AM957" s="173"/>
      <c r="AN957" s="173"/>
      <c r="AO957" s="173"/>
      <c r="AP957" s="173"/>
      <c r="AQ957" s="173"/>
      <c r="AR957" s="173"/>
      <c r="AS957" s="173"/>
      <c r="AT957" s="173"/>
      <c r="AU957" s="173"/>
      <c r="AV957" s="173"/>
      <c r="AW957" s="173"/>
      <c r="AX957" s="173"/>
      <c r="AY957" s="173"/>
      <c r="AZ957" s="173"/>
      <c r="BA957" s="173"/>
      <c r="BB957" s="173"/>
      <c r="BC957" s="173"/>
      <c r="BD957" s="173"/>
      <c r="BE957" s="173"/>
      <c r="BF957" s="173"/>
      <c r="BG957" s="173"/>
      <c r="BH957" s="173"/>
      <c r="BI957" s="173"/>
      <c r="BJ957" s="173"/>
      <c r="BK957" s="173"/>
      <c r="BL957" s="173"/>
      <c r="BM957" s="3"/>
      <c r="BN957" s="3"/>
      <c r="BO957" s="3"/>
      <c r="BP957" s="3"/>
      <c r="BQ957" s="3"/>
      <c r="BR957" s="3"/>
      <c r="BS957" s="3"/>
      <c r="BT957" s="3"/>
      <c r="BU957" s="3"/>
      <c r="BV957" s="3"/>
      <c r="BW957" s="3"/>
      <c r="BX957" s="3"/>
      <c r="BY957" s="3"/>
      <c r="BZ957" s="3"/>
    </row>
    <row r="958" spans="1:78" ht="13.9" customHeight="1" x14ac:dyDescent="0.25">
      <c r="A958" s="3"/>
      <c r="B958" s="111" t="s">
        <v>1953</v>
      </c>
      <c r="C958" s="111" t="s">
        <v>61</v>
      </c>
      <c r="D958" s="112" t="s">
        <v>9</v>
      </c>
      <c r="E958" s="189"/>
      <c r="F958" s="189"/>
      <c r="G958" s="189"/>
      <c r="H958" s="189"/>
      <c r="I958" s="189"/>
      <c r="J958" s="189"/>
      <c r="K958" s="189"/>
      <c r="L958" s="189"/>
      <c r="M958" s="189"/>
      <c r="N958" s="189">
        <v>0</v>
      </c>
      <c r="O958" s="194">
        <v>490.99999999999898</v>
      </c>
      <c r="P958" s="189">
        <v>-0.14999999996234692</v>
      </c>
      <c r="Q958" s="189">
        <v>-0.4500000000007276</v>
      </c>
      <c r="R958" s="189">
        <v>-0.80000000002655725</v>
      </c>
      <c r="S958" s="197">
        <v>0.17677958920876335</v>
      </c>
      <c r="T958" s="178">
        <v>0.18527980741385738</v>
      </c>
      <c r="U958" s="178">
        <v>0.19214950036421391</v>
      </c>
      <c r="V958" s="178">
        <v>0.19892871606079193</v>
      </c>
      <c r="W958" s="178">
        <v>0.20594511685048164</v>
      </c>
      <c r="X958" s="178">
        <v>0.21337083627777942</v>
      </c>
      <c r="Y958" s="173"/>
      <c r="Z958" s="173"/>
      <c r="AA958" s="173"/>
      <c r="AB958" s="173"/>
      <c r="AC958" s="173"/>
      <c r="AD958" s="173"/>
      <c r="AE958" s="173"/>
      <c r="AF958" s="173"/>
      <c r="AG958" s="173"/>
      <c r="AH958" s="173"/>
      <c r="AI958" s="173"/>
      <c r="AJ958" s="173"/>
      <c r="AK958" s="173"/>
      <c r="AL958" s="173"/>
      <c r="AM958" s="173"/>
      <c r="AN958" s="173"/>
      <c r="AO958" s="173"/>
      <c r="AP958" s="173"/>
      <c r="AQ958" s="173"/>
      <c r="AR958" s="173"/>
      <c r="AS958" s="173"/>
      <c r="AT958" s="173"/>
      <c r="AU958" s="173"/>
      <c r="AV958" s="173"/>
      <c r="AW958" s="173"/>
      <c r="AX958" s="173"/>
      <c r="AY958" s="173"/>
      <c r="AZ958" s="173"/>
      <c r="BA958" s="173"/>
      <c r="BB958" s="173"/>
      <c r="BC958" s="173"/>
      <c r="BD958" s="173"/>
      <c r="BE958" s="173"/>
      <c r="BF958" s="173"/>
      <c r="BG958" s="173"/>
      <c r="BH958" s="173"/>
      <c r="BI958" s="173"/>
      <c r="BJ958" s="173"/>
      <c r="BK958" s="173"/>
      <c r="BL958" s="173"/>
      <c r="BM958" s="3"/>
      <c r="BN958" s="3"/>
      <c r="BO958" s="3"/>
      <c r="BP958" s="3"/>
      <c r="BQ958" s="3"/>
      <c r="BR958" s="3"/>
      <c r="BS958" s="3"/>
      <c r="BT958" s="3"/>
      <c r="BU958" s="3"/>
      <c r="BV958" s="3"/>
      <c r="BW958" s="3"/>
      <c r="BX958" s="3"/>
      <c r="BY958" s="3"/>
      <c r="BZ958" s="3"/>
    </row>
    <row r="959" spans="1:78" ht="13.9" customHeight="1" x14ac:dyDescent="0.25">
      <c r="A959" s="3"/>
      <c r="B959" s="111" t="s">
        <v>1953</v>
      </c>
      <c r="C959" s="111" t="s">
        <v>61</v>
      </c>
      <c r="D959" s="112" t="s">
        <v>28</v>
      </c>
      <c r="E959" s="189"/>
      <c r="F959" s="189"/>
      <c r="G959" s="189"/>
      <c r="H959" s="189"/>
      <c r="I959" s="189"/>
      <c r="J959" s="189"/>
      <c r="K959" s="189"/>
      <c r="L959" s="189"/>
      <c r="M959" s="189"/>
      <c r="N959" s="189">
        <v>0</v>
      </c>
      <c r="O959" s="194">
        <v>197.75942704925859</v>
      </c>
      <c r="P959" s="189">
        <v>401.36125127348373</v>
      </c>
      <c r="Q959" s="189">
        <v>445.01994034743439</v>
      </c>
      <c r="R959" s="189">
        <v>517.83689467739669</v>
      </c>
      <c r="S959" s="197">
        <v>546.41919446832333</v>
      </c>
      <c r="T959" s="178">
        <v>572.69305563759804</v>
      </c>
      <c r="U959" s="178">
        <v>593.9270233426912</v>
      </c>
      <c r="V959" s="178">
        <v>614.881329191183</v>
      </c>
      <c r="W959" s="178">
        <v>636.56876542026941</v>
      </c>
      <c r="X959" s="178">
        <v>659.52139047145772</v>
      </c>
      <c r="Y959" s="173"/>
      <c r="Z959" s="173"/>
      <c r="AA959" s="173"/>
      <c r="AB959" s="173"/>
      <c r="AC959" s="173"/>
      <c r="AD959" s="173"/>
      <c r="AE959" s="173"/>
      <c r="AF959" s="173"/>
      <c r="AG959" s="173"/>
      <c r="AH959" s="173"/>
      <c r="AI959" s="173"/>
      <c r="AJ959" s="173"/>
      <c r="AK959" s="173"/>
      <c r="AL959" s="173"/>
      <c r="AM959" s="173"/>
      <c r="AN959" s="173"/>
      <c r="AO959" s="173"/>
      <c r="AP959" s="173"/>
      <c r="AQ959" s="173"/>
      <c r="AR959" s="173"/>
      <c r="AS959" s="173"/>
      <c r="AT959" s="173"/>
      <c r="AU959" s="173"/>
      <c r="AV959" s="173"/>
      <c r="AW959" s="173"/>
      <c r="AX959" s="173"/>
      <c r="AY959" s="173"/>
      <c r="AZ959" s="173"/>
      <c r="BA959" s="173"/>
      <c r="BB959" s="173"/>
      <c r="BC959" s="173"/>
      <c r="BD959" s="173"/>
      <c r="BE959" s="173"/>
      <c r="BF959" s="173"/>
      <c r="BG959" s="173"/>
      <c r="BH959" s="173"/>
      <c r="BI959" s="173"/>
      <c r="BJ959" s="173"/>
      <c r="BK959" s="173"/>
      <c r="BL959" s="173"/>
      <c r="BM959" s="3"/>
      <c r="BN959" s="3"/>
      <c r="BO959" s="3"/>
      <c r="BP959" s="3"/>
      <c r="BQ959" s="3"/>
      <c r="BR959" s="3"/>
      <c r="BS959" s="3"/>
      <c r="BT959" s="3"/>
      <c r="BU959" s="3"/>
      <c r="BV959" s="3"/>
      <c r="BW959" s="3"/>
      <c r="BX959" s="3"/>
      <c r="BY959" s="3"/>
      <c r="BZ959" s="3"/>
    </row>
    <row r="960" spans="1:78" ht="13.9" customHeight="1" x14ac:dyDescent="0.2">
      <c r="A960" s="3"/>
      <c r="B960" s="115" t="s">
        <v>62</v>
      </c>
      <c r="C960" s="115" t="s">
        <v>101</v>
      </c>
      <c r="D960" s="116" t="s">
        <v>10</v>
      </c>
      <c r="E960" s="198"/>
      <c r="F960" s="198"/>
      <c r="G960" s="198"/>
      <c r="H960" s="198"/>
      <c r="I960" s="198"/>
      <c r="J960" s="198"/>
      <c r="K960" s="198"/>
      <c r="L960" s="198"/>
      <c r="M960" s="198"/>
      <c r="N960" s="198">
        <v>0</v>
      </c>
      <c r="O960" s="199">
        <v>-109798.24286637372</v>
      </c>
      <c r="P960" s="198">
        <v>-58510.373924971595</v>
      </c>
      <c r="Q960" s="198">
        <v>-110</v>
      </c>
      <c r="R960" s="198">
        <v>0</v>
      </c>
      <c r="S960" s="198">
        <v>0</v>
      </c>
      <c r="T960" s="198">
        <v>0</v>
      </c>
      <c r="U960" s="200">
        <v>0</v>
      </c>
      <c r="V960" s="200">
        <v>0</v>
      </c>
      <c r="W960" s="200">
        <v>0</v>
      </c>
      <c r="X960" s="200">
        <v>0</v>
      </c>
      <c r="Y960" s="173"/>
      <c r="Z960" s="173"/>
      <c r="AA960" s="173"/>
      <c r="AB960" s="173"/>
      <c r="AC960" s="173"/>
      <c r="AD960" s="173"/>
      <c r="AE960" s="173"/>
      <c r="AF960" s="173"/>
      <c r="AG960" s="173"/>
      <c r="AH960" s="173"/>
      <c r="AI960" s="173"/>
      <c r="AJ960" s="173"/>
      <c r="AK960" s="173"/>
      <c r="AL960" s="173"/>
      <c r="AM960" s="173"/>
      <c r="AN960" s="173"/>
      <c r="AO960" s="173"/>
      <c r="AP960" s="173"/>
      <c r="AQ960" s="173"/>
      <c r="AR960" s="173"/>
      <c r="AS960" s="173"/>
      <c r="AT960" s="173"/>
      <c r="AU960" s="173"/>
      <c r="AV960" s="173"/>
      <c r="AW960" s="173"/>
      <c r="AX960" s="173"/>
      <c r="AY960" s="173"/>
      <c r="AZ960" s="173"/>
      <c r="BA960" s="173"/>
      <c r="BB960" s="173"/>
      <c r="BC960" s="173"/>
      <c r="BD960" s="173"/>
      <c r="BE960" s="173"/>
      <c r="BF960" s="173"/>
      <c r="BG960" s="173"/>
      <c r="BH960" s="173"/>
      <c r="BI960" s="173"/>
      <c r="BJ960" s="173"/>
      <c r="BK960" s="173"/>
      <c r="BL960" s="173"/>
      <c r="BM960" s="3"/>
      <c r="BN960" s="3"/>
      <c r="BO960" s="3"/>
      <c r="BP960" s="3"/>
      <c r="BQ960" s="3"/>
      <c r="BR960" s="3"/>
      <c r="BS960" s="3"/>
      <c r="BT960" s="3"/>
      <c r="BU960" s="3"/>
      <c r="BV960" s="3"/>
      <c r="BW960" s="3"/>
      <c r="BX960" s="3"/>
      <c r="BY960" s="3"/>
      <c r="BZ960" s="3"/>
    </row>
    <row r="961" spans="1:78" ht="13.9" customHeight="1" x14ac:dyDescent="0.25">
      <c r="A961" s="3"/>
      <c r="B961" s="105" t="s">
        <v>62</v>
      </c>
      <c r="C961" s="105" t="s">
        <v>101</v>
      </c>
      <c r="D961" s="107" t="s">
        <v>9</v>
      </c>
      <c r="E961" s="177"/>
      <c r="F961" s="177"/>
      <c r="G961" s="177"/>
      <c r="H961" s="177"/>
      <c r="I961" s="177"/>
      <c r="J961" s="177"/>
      <c r="K961" s="177"/>
      <c r="L961" s="177"/>
      <c r="M961" s="177"/>
      <c r="N961" s="177">
        <v>0</v>
      </c>
      <c r="O961" s="188">
        <v>-9173.7058506492085</v>
      </c>
      <c r="P961" s="177">
        <v>0</v>
      </c>
      <c r="Q961" s="177">
        <v>0</v>
      </c>
      <c r="R961" s="177">
        <v>0</v>
      </c>
      <c r="S961" s="177">
        <v>0</v>
      </c>
      <c r="T961" s="177">
        <v>0</v>
      </c>
      <c r="U961" s="201">
        <v>0</v>
      </c>
      <c r="V961" s="201">
        <v>0</v>
      </c>
      <c r="W961" s="201">
        <v>0</v>
      </c>
      <c r="X961" s="201">
        <v>0</v>
      </c>
      <c r="Y961" s="173"/>
      <c r="Z961" s="173"/>
      <c r="AA961" s="173"/>
      <c r="AB961" s="173"/>
      <c r="AC961" s="173"/>
      <c r="AD961" s="173"/>
      <c r="AE961" s="173"/>
      <c r="AF961" s="173"/>
      <c r="AG961" s="173"/>
      <c r="AH961" s="173"/>
      <c r="AI961" s="173"/>
      <c r="AJ961" s="173"/>
      <c r="AK961" s="173"/>
      <c r="AL961" s="173"/>
      <c r="AM961" s="173"/>
      <c r="AN961" s="173"/>
      <c r="AO961" s="173"/>
      <c r="AP961" s="173"/>
      <c r="AQ961" s="173"/>
      <c r="AR961" s="173"/>
      <c r="AS961" s="173"/>
      <c r="AT961" s="173"/>
      <c r="AU961" s="173"/>
      <c r="AV961" s="173"/>
      <c r="AW961" s="173"/>
      <c r="AX961" s="173"/>
      <c r="AY961" s="173"/>
      <c r="AZ961" s="173"/>
      <c r="BA961" s="173"/>
      <c r="BB961" s="173"/>
      <c r="BC961" s="173"/>
      <c r="BD961" s="173"/>
      <c r="BE961" s="173"/>
      <c r="BF961" s="173"/>
      <c r="BG961" s="173"/>
      <c r="BH961" s="173"/>
      <c r="BI961" s="173"/>
      <c r="BJ961" s="173"/>
      <c r="BK961" s="173"/>
      <c r="BL961" s="173"/>
      <c r="BM961" s="3"/>
      <c r="BN961" s="3"/>
      <c r="BO961" s="3"/>
      <c r="BP961" s="3"/>
      <c r="BQ961" s="3"/>
      <c r="BR961" s="3"/>
      <c r="BS961" s="3"/>
      <c r="BT961" s="3"/>
      <c r="BU961" s="3"/>
      <c r="BV961" s="3"/>
      <c r="BW961" s="3"/>
      <c r="BX961" s="3"/>
      <c r="BY961" s="3"/>
      <c r="BZ961" s="3"/>
    </row>
    <row r="962" spans="1:78" ht="13.9" customHeight="1" x14ac:dyDescent="0.25">
      <c r="A962" s="3"/>
      <c r="B962" s="105" t="s">
        <v>62</v>
      </c>
      <c r="C962" s="105" t="s">
        <v>101</v>
      </c>
      <c r="D962" s="107" t="s">
        <v>16</v>
      </c>
      <c r="E962" s="177"/>
      <c r="F962" s="177"/>
      <c r="G962" s="177"/>
      <c r="H962" s="177"/>
      <c r="I962" s="177"/>
      <c r="J962" s="177"/>
      <c r="K962" s="177"/>
      <c r="L962" s="177"/>
      <c r="M962" s="177"/>
      <c r="N962" s="177">
        <v>0</v>
      </c>
      <c r="O962" s="188">
        <v>302</v>
      </c>
      <c r="P962" s="177">
        <v>254</v>
      </c>
      <c r="Q962" s="177">
        <v>254</v>
      </c>
      <c r="R962" s="177">
        <v>254</v>
      </c>
      <c r="S962" s="177">
        <v>0</v>
      </c>
      <c r="T962" s="177">
        <v>0</v>
      </c>
      <c r="U962" s="201">
        <v>0</v>
      </c>
      <c r="V962" s="201">
        <v>0</v>
      </c>
      <c r="W962" s="201">
        <v>0</v>
      </c>
      <c r="X962" s="201">
        <v>0</v>
      </c>
      <c r="Y962" s="173"/>
      <c r="Z962" s="173"/>
      <c r="AA962" s="173"/>
      <c r="AB962" s="173"/>
      <c r="AC962" s="173"/>
      <c r="AD962" s="173"/>
      <c r="AE962" s="173"/>
      <c r="AF962" s="173"/>
      <c r="AG962" s="173"/>
      <c r="AH962" s="173"/>
      <c r="AI962" s="173"/>
      <c r="AJ962" s="173"/>
      <c r="AK962" s="173"/>
      <c r="AL962" s="173"/>
      <c r="AM962" s="173"/>
      <c r="AN962" s="173"/>
      <c r="AO962" s="173"/>
      <c r="AP962" s="173"/>
      <c r="AQ962" s="173"/>
      <c r="AR962" s="173"/>
      <c r="AS962" s="173"/>
      <c r="AT962" s="173"/>
      <c r="AU962" s="173"/>
      <c r="AV962" s="173"/>
      <c r="AW962" s="173"/>
      <c r="AX962" s="173"/>
      <c r="AY962" s="173"/>
      <c r="AZ962" s="173"/>
      <c r="BA962" s="173"/>
      <c r="BB962" s="173"/>
      <c r="BC962" s="173"/>
      <c r="BD962" s="173"/>
      <c r="BE962" s="173"/>
      <c r="BF962" s="173"/>
      <c r="BG962" s="173"/>
      <c r="BH962" s="173"/>
      <c r="BI962" s="173"/>
      <c r="BJ962" s="173"/>
      <c r="BK962" s="173"/>
      <c r="BL962" s="173"/>
      <c r="BM962" s="3"/>
      <c r="BN962" s="3"/>
      <c r="BO962" s="3"/>
      <c r="BP962" s="3"/>
      <c r="BQ962" s="3"/>
      <c r="BR962" s="3"/>
      <c r="BS962" s="3"/>
      <c r="BT962" s="3"/>
      <c r="BU962" s="3"/>
      <c r="BV962" s="3"/>
      <c r="BW962" s="3"/>
      <c r="BX962" s="3"/>
      <c r="BY962" s="3"/>
      <c r="BZ962" s="3"/>
    </row>
    <row r="963" spans="1:78" ht="13.9" customHeight="1" x14ac:dyDescent="0.25">
      <c r="A963" s="3"/>
      <c r="B963" s="105" t="s">
        <v>62</v>
      </c>
      <c r="C963" s="105" t="s">
        <v>101</v>
      </c>
      <c r="D963" s="107" t="s">
        <v>28</v>
      </c>
      <c r="E963" s="177"/>
      <c r="F963" s="177"/>
      <c r="G963" s="177"/>
      <c r="H963" s="177"/>
      <c r="I963" s="177"/>
      <c r="J963" s="177"/>
      <c r="K963" s="177"/>
      <c r="L963" s="177"/>
      <c r="M963" s="177"/>
      <c r="N963" s="177">
        <v>0</v>
      </c>
      <c r="O963" s="188">
        <v>-182</v>
      </c>
      <c r="P963" s="177">
        <v>0</v>
      </c>
      <c r="Q963" s="177">
        <v>0</v>
      </c>
      <c r="R963" s="177">
        <v>0</v>
      </c>
      <c r="S963" s="177">
        <v>0</v>
      </c>
      <c r="T963" s="177">
        <v>0</v>
      </c>
      <c r="U963" s="201">
        <v>0</v>
      </c>
      <c r="V963" s="201">
        <v>0</v>
      </c>
      <c r="W963" s="201">
        <v>0</v>
      </c>
      <c r="X963" s="201">
        <v>0</v>
      </c>
      <c r="Y963" s="173"/>
      <c r="Z963" s="173"/>
      <c r="AA963" s="173"/>
      <c r="AB963" s="173"/>
      <c r="AC963" s="173"/>
      <c r="AD963" s="173"/>
      <c r="AE963" s="173"/>
      <c r="AF963" s="173"/>
      <c r="AG963" s="173"/>
      <c r="AH963" s="173"/>
      <c r="AI963" s="173"/>
      <c r="AJ963" s="173"/>
      <c r="AK963" s="173"/>
      <c r="AL963" s="173"/>
      <c r="AM963" s="173"/>
      <c r="AN963" s="173"/>
      <c r="AO963" s="173"/>
      <c r="AP963" s="173"/>
      <c r="AQ963" s="173"/>
      <c r="AR963" s="173"/>
      <c r="AS963" s="173"/>
      <c r="AT963" s="173"/>
      <c r="AU963" s="173"/>
      <c r="AV963" s="173"/>
      <c r="AW963" s="173"/>
      <c r="AX963" s="173"/>
      <c r="AY963" s="173"/>
      <c r="AZ963" s="173"/>
      <c r="BA963" s="173"/>
      <c r="BB963" s="173"/>
      <c r="BC963" s="173"/>
      <c r="BD963" s="173"/>
      <c r="BE963" s="173"/>
      <c r="BF963" s="173"/>
      <c r="BG963" s="173"/>
      <c r="BH963" s="173"/>
      <c r="BI963" s="173"/>
      <c r="BJ963" s="173"/>
      <c r="BK963" s="173"/>
      <c r="BL963" s="173"/>
      <c r="BM963" s="3"/>
      <c r="BN963" s="3"/>
      <c r="BO963" s="3"/>
      <c r="BP963" s="3"/>
      <c r="BQ963" s="3"/>
      <c r="BR963" s="3"/>
      <c r="BS963" s="3"/>
      <c r="BT963" s="3"/>
      <c r="BU963" s="3"/>
      <c r="BV963" s="3"/>
      <c r="BW963" s="3"/>
      <c r="BX963" s="3"/>
      <c r="BY963" s="3"/>
      <c r="BZ963" s="3"/>
    </row>
    <row r="964" spans="1:78" ht="13.9" customHeight="1" x14ac:dyDescent="0.25">
      <c r="A964" s="3"/>
      <c r="B964" s="105" t="s">
        <v>62</v>
      </c>
      <c r="C964" s="105" t="s">
        <v>101</v>
      </c>
      <c r="D964" s="107" t="s">
        <v>11</v>
      </c>
      <c r="E964" s="177"/>
      <c r="F964" s="177"/>
      <c r="G964" s="177"/>
      <c r="H964" s="177"/>
      <c r="I964" s="177"/>
      <c r="J964" s="177"/>
      <c r="K964" s="177"/>
      <c r="L964" s="177"/>
      <c r="M964" s="177"/>
      <c r="N964" s="177">
        <v>0</v>
      </c>
      <c r="O964" s="188">
        <v>-750</v>
      </c>
      <c r="P964" s="177">
        <v>0</v>
      </c>
      <c r="Q964" s="177">
        <v>0</v>
      </c>
      <c r="R964" s="177">
        <v>0</v>
      </c>
      <c r="S964" s="177">
        <v>0</v>
      </c>
      <c r="T964" s="177">
        <v>0</v>
      </c>
      <c r="U964" s="201">
        <v>0</v>
      </c>
      <c r="V964" s="201">
        <v>0</v>
      </c>
      <c r="W964" s="201">
        <v>0</v>
      </c>
      <c r="X964" s="201">
        <v>0</v>
      </c>
      <c r="Y964" s="173"/>
      <c r="Z964" s="173"/>
      <c r="AA964" s="173"/>
      <c r="AB964" s="173"/>
      <c r="AC964" s="173"/>
      <c r="AD964" s="173"/>
      <c r="AE964" s="173"/>
      <c r="AF964" s="173"/>
      <c r="AG964" s="173"/>
      <c r="AH964" s="173"/>
      <c r="AI964" s="173"/>
      <c r="AJ964" s="173"/>
      <c r="AK964" s="173"/>
      <c r="AL964" s="173"/>
      <c r="AM964" s="173"/>
      <c r="AN964" s="173"/>
      <c r="AO964" s="173"/>
      <c r="AP964" s="173"/>
      <c r="AQ964" s="173"/>
      <c r="AR964" s="173"/>
      <c r="AS964" s="173"/>
      <c r="AT964" s="173"/>
      <c r="AU964" s="173"/>
      <c r="AV964" s="173"/>
      <c r="AW964" s="173"/>
      <c r="AX964" s="173"/>
      <c r="AY964" s="173"/>
      <c r="AZ964" s="173"/>
      <c r="BA964" s="173"/>
      <c r="BB964" s="173"/>
      <c r="BC964" s="173"/>
      <c r="BD964" s="173"/>
      <c r="BE964" s="173"/>
      <c r="BF964" s="173"/>
      <c r="BG964" s="173"/>
      <c r="BH964" s="173"/>
      <c r="BI964" s="173"/>
      <c r="BJ964" s="173"/>
      <c r="BK964" s="173"/>
      <c r="BL964" s="173"/>
      <c r="BM964" s="3"/>
      <c r="BN964" s="3"/>
      <c r="BO964" s="3"/>
      <c r="BP964" s="3"/>
      <c r="BQ964" s="3"/>
      <c r="BR964" s="3"/>
      <c r="BS964" s="3"/>
      <c r="BT964" s="3"/>
      <c r="BU964" s="3"/>
      <c r="BV964" s="3"/>
      <c r="BW964" s="3"/>
      <c r="BX964" s="3"/>
      <c r="BY964" s="3"/>
      <c r="BZ964" s="3"/>
    </row>
    <row r="965" spans="1:78" ht="13.9" customHeight="1" x14ac:dyDescent="0.25">
      <c r="A965" s="3"/>
      <c r="B965" s="105" t="s">
        <v>62</v>
      </c>
      <c r="C965" s="105" t="s">
        <v>101</v>
      </c>
      <c r="D965" s="107" t="s">
        <v>12</v>
      </c>
      <c r="E965" s="177"/>
      <c r="F965" s="177"/>
      <c r="G965" s="177"/>
      <c r="H965" s="177"/>
      <c r="I965" s="177"/>
      <c r="J965" s="177"/>
      <c r="K965" s="177"/>
      <c r="L965" s="177"/>
      <c r="M965" s="177"/>
      <c r="N965" s="177">
        <v>0</v>
      </c>
      <c r="O965" s="188">
        <v>-7500</v>
      </c>
      <c r="P965" s="177">
        <v>-590.16308926752913</v>
      </c>
      <c r="Q965" s="177">
        <v>0</v>
      </c>
      <c r="R965" s="177">
        <v>0</v>
      </c>
      <c r="S965" s="177">
        <v>0</v>
      </c>
      <c r="T965" s="177">
        <v>0</v>
      </c>
      <c r="U965" s="201">
        <v>0</v>
      </c>
      <c r="V965" s="201">
        <v>0</v>
      </c>
      <c r="W965" s="201">
        <v>0</v>
      </c>
      <c r="X965" s="201">
        <v>0</v>
      </c>
      <c r="Y965" s="173"/>
      <c r="Z965" s="173"/>
      <c r="AA965" s="173"/>
      <c r="AB965" s="173"/>
      <c r="AC965" s="173"/>
      <c r="AD965" s="173"/>
      <c r="AE965" s="173"/>
      <c r="AF965" s="173"/>
      <c r="AG965" s="173"/>
      <c r="AH965" s="173"/>
      <c r="AI965" s="173"/>
      <c r="AJ965" s="173"/>
      <c r="AK965" s="173"/>
      <c r="AL965" s="173"/>
      <c r="AM965" s="173"/>
      <c r="AN965" s="173"/>
      <c r="AO965" s="173"/>
      <c r="AP965" s="173"/>
      <c r="AQ965" s="173"/>
      <c r="AR965" s="173"/>
      <c r="AS965" s="173"/>
      <c r="AT965" s="173"/>
      <c r="AU965" s="173"/>
      <c r="AV965" s="173"/>
      <c r="AW965" s="173"/>
      <c r="AX965" s="173"/>
      <c r="AY965" s="173"/>
      <c r="AZ965" s="173"/>
      <c r="BA965" s="173"/>
      <c r="BB965" s="173"/>
      <c r="BC965" s="173"/>
      <c r="BD965" s="173"/>
      <c r="BE965" s="173"/>
      <c r="BF965" s="173"/>
      <c r="BG965" s="173"/>
      <c r="BH965" s="173"/>
      <c r="BI965" s="173"/>
      <c r="BJ965" s="173"/>
      <c r="BK965" s="173"/>
      <c r="BL965" s="173"/>
      <c r="BM965" s="3"/>
      <c r="BN965" s="3"/>
      <c r="BO965" s="3"/>
      <c r="BP965" s="3"/>
      <c r="BQ965" s="3"/>
      <c r="BR965" s="3"/>
      <c r="BS965" s="3"/>
      <c r="BT965" s="3"/>
      <c r="BU965" s="3"/>
      <c r="BV965" s="3"/>
      <c r="BW965" s="3"/>
      <c r="BX965" s="3"/>
      <c r="BY965" s="3"/>
      <c r="BZ965" s="3"/>
    </row>
    <row r="966" spans="1:78" ht="13.9" customHeight="1" x14ac:dyDescent="0.25">
      <c r="A966" s="3"/>
      <c r="B966" s="105" t="s">
        <v>62</v>
      </c>
      <c r="C966" s="105" t="s">
        <v>100</v>
      </c>
      <c r="D966" s="107" t="s">
        <v>26</v>
      </c>
      <c r="E966" s="177"/>
      <c r="F966" s="177"/>
      <c r="G966" s="177"/>
      <c r="H966" s="177"/>
      <c r="I966" s="177"/>
      <c r="J966" s="177"/>
      <c r="K966" s="177"/>
      <c r="L966" s="177"/>
      <c r="M966" s="177"/>
      <c r="N966" s="177">
        <v>-2148</v>
      </c>
      <c r="O966" s="188">
        <v>-62485.005925278303</v>
      </c>
      <c r="P966" s="177">
        <v>0</v>
      </c>
      <c r="Q966" s="177">
        <v>0</v>
      </c>
      <c r="R966" s="177">
        <v>0</v>
      </c>
      <c r="S966" s="177">
        <v>0</v>
      </c>
      <c r="T966" s="177">
        <v>0</v>
      </c>
      <c r="U966" s="201">
        <v>0</v>
      </c>
      <c r="V966" s="201">
        <v>0</v>
      </c>
      <c r="W966" s="201">
        <v>0</v>
      </c>
      <c r="X966" s="201">
        <v>0</v>
      </c>
      <c r="Y966" s="173"/>
      <c r="Z966" s="173"/>
      <c r="AA966" s="173"/>
      <c r="AB966" s="173"/>
      <c r="AC966" s="173"/>
      <c r="AD966" s="173"/>
      <c r="AE966" s="173"/>
      <c r="AF966" s="173"/>
      <c r="AG966" s="173"/>
      <c r="AH966" s="173"/>
      <c r="AI966" s="173"/>
      <c r="AJ966" s="173"/>
      <c r="AK966" s="173"/>
      <c r="AL966" s="173"/>
      <c r="AM966" s="173"/>
      <c r="AN966" s="173"/>
      <c r="AO966" s="173"/>
      <c r="AP966" s="173"/>
      <c r="AQ966" s="173"/>
      <c r="AR966" s="173"/>
      <c r="AS966" s="173"/>
      <c r="AT966" s="173"/>
      <c r="AU966" s="173"/>
      <c r="AV966" s="173"/>
      <c r="AW966" s="173"/>
      <c r="AX966" s="173"/>
      <c r="AY966" s="173"/>
      <c r="AZ966" s="173"/>
      <c r="BA966" s="173"/>
      <c r="BB966" s="173"/>
      <c r="BC966" s="173"/>
      <c r="BD966" s="173"/>
      <c r="BE966" s="173"/>
      <c r="BF966" s="173"/>
      <c r="BG966" s="173"/>
      <c r="BH966" s="173"/>
      <c r="BI966" s="173"/>
      <c r="BJ966" s="173"/>
      <c r="BK966" s="173"/>
      <c r="BL966" s="173"/>
      <c r="BM966" s="3"/>
      <c r="BN966" s="3"/>
      <c r="BO966" s="3"/>
      <c r="BP966" s="3"/>
      <c r="BQ966" s="3"/>
      <c r="BR966" s="3"/>
      <c r="BS966" s="3"/>
      <c r="BT966" s="3"/>
      <c r="BU966" s="3"/>
      <c r="BV966" s="3"/>
      <c r="BW966" s="3"/>
      <c r="BX966" s="3"/>
      <c r="BY966" s="3"/>
      <c r="BZ966" s="3"/>
    </row>
    <row r="967" spans="1:78" ht="13.9" customHeight="1" x14ac:dyDescent="0.25">
      <c r="A967" s="3"/>
      <c r="B967" s="105" t="s">
        <v>62</v>
      </c>
      <c r="C967" s="105" t="s">
        <v>100</v>
      </c>
      <c r="D967" s="107" t="s">
        <v>12</v>
      </c>
      <c r="E967" s="177"/>
      <c r="F967" s="177"/>
      <c r="G967" s="177"/>
      <c r="H967" s="177"/>
      <c r="I967" s="177"/>
      <c r="J967" s="177"/>
      <c r="K967" s="177"/>
      <c r="L967" s="177"/>
      <c r="M967" s="177"/>
      <c r="N967" s="177">
        <v>10</v>
      </c>
      <c r="O967" s="188">
        <v>257.53474975258069</v>
      </c>
      <c r="P967" s="177">
        <v>6.7948085181726015E-3</v>
      </c>
      <c r="Q967" s="177">
        <v>0</v>
      </c>
      <c r="R967" s="177">
        <v>0</v>
      </c>
      <c r="S967" s="177">
        <v>0</v>
      </c>
      <c r="T967" s="177">
        <v>0</v>
      </c>
      <c r="U967" s="201">
        <v>0</v>
      </c>
      <c r="V967" s="201">
        <v>0</v>
      </c>
      <c r="W967" s="201">
        <v>0</v>
      </c>
      <c r="X967" s="201">
        <v>0</v>
      </c>
      <c r="Y967" s="173"/>
      <c r="Z967" s="173"/>
      <c r="AA967" s="173"/>
      <c r="AB967" s="173"/>
      <c r="AC967" s="173"/>
      <c r="AD967" s="173"/>
      <c r="AE967" s="173"/>
      <c r="AF967" s="173"/>
      <c r="AG967" s="173"/>
      <c r="AH967" s="173"/>
      <c r="AI967" s="173"/>
      <c r="AJ967" s="173"/>
      <c r="AK967" s="173"/>
      <c r="AL967" s="173"/>
      <c r="AM967" s="173"/>
      <c r="AN967" s="173"/>
      <c r="AO967" s="173"/>
      <c r="AP967" s="173"/>
      <c r="AQ967" s="173"/>
      <c r="AR967" s="173"/>
      <c r="AS967" s="173"/>
      <c r="AT967" s="173"/>
      <c r="AU967" s="173"/>
      <c r="AV967" s="173"/>
      <c r="AW967" s="173"/>
      <c r="AX967" s="173"/>
      <c r="AY967" s="173"/>
      <c r="AZ967" s="173"/>
      <c r="BA967" s="173"/>
      <c r="BB967" s="173"/>
      <c r="BC967" s="173"/>
      <c r="BD967" s="173"/>
      <c r="BE967" s="173"/>
      <c r="BF967" s="173"/>
      <c r="BG967" s="173"/>
      <c r="BH967" s="173"/>
      <c r="BI967" s="173"/>
      <c r="BJ967" s="173"/>
      <c r="BK967" s="173"/>
      <c r="BL967" s="173"/>
      <c r="BM967" s="3"/>
      <c r="BN967" s="3"/>
      <c r="BO967" s="3"/>
      <c r="BP967" s="3"/>
      <c r="BQ967" s="3"/>
      <c r="BR967" s="3"/>
      <c r="BS967" s="3"/>
      <c r="BT967" s="3"/>
      <c r="BU967" s="3"/>
      <c r="BV967" s="3"/>
      <c r="BW967" s="3"/>
      <c r="BX967" s="3"/>
      <c r="BY967" s="3"/>
      <c r="BZ967" s="3"/>
    </row>
    <row r="968" spans="1:78" ht="13.9" customHeight="1" x14ac:dyDescent="0.25">
      <c r="A968" s="3"/>
      <c r="B968" s="105" t="s">
        <v>62</v>
      </c>
      <c r="C968" s="105" t="s">
        <v>100</v>
      </c>
      <c r="D968" s="107" t="s">
        <v>10</v>
      </c>
      <c r="E968" s="177"/>
      <c r="F968" s="177"/>
      <c r="G968" s="177"/>
      <c r="H968" s="177"/>
      <c r="I968" s="177"/>
      <c r="J968" s="177"/>
      <c r="K968" s="177"/>
      <c r="L968" s="177"/>
      <c r="M968" s="177"/>
      <c r="N968" s="177">
        <v>0</v>
      </c>
      <c r="O968" s="188">
        <v>71.249829443677683</v>
      </c>
      <c r="P968" s="177">
        <v>1.8560687731602752E-3</v>
      </c>
      <c r="Q968" s="177">
        <v>0</v>
      </c>
      <c r="R968" s="177">
        <v>0</v>
      </c>
      <c r="S968" s="177">
        <v>0</v>
      </c>
      <c r="T968" s="177">
        <v>0</v>
      </c>
      <c r="U968" s="201">
        <v>0</v>
      </c>
      <c r="V968" s="201">
        <v>0</v>
      </c>
      <c r="W968" s="201">
        <v>0</v>
      </c>
      <c r="X968" s="201">
        <v>0</v>
      </c>
      <c r="Y968" s="173"/>
      <c r="Z968" s="173"/>
      <c r="AA968" s="173"/>
      <c r="AB968" s="173"/>
      <c r="AC968" s="173"/>
      <c r="AD968" s="173"/>
      <c r="AE968" s="173"/>
      <c r="AF968" s="173"/>
      <c r="AG968" s="173"/>
      <c r="AH968" s="173"/>
      <c r="AI968" s="173"/>
      <c r="AJ968" s="173"/>
      <c r="AK968" s="173"/>
      <c r="AL968" s="173"/>
      <c r="AM968" s="173"/>
      <c r="AN968" s="173"/>
      <c r="AO968" s="173"/>
      <c r="AP968" s="173"/>
      <c r="AQ968" s="173"/>
      <c r="AR968" s="173"/>
      <c r="AS968" s="173"/>
      <c r="AT968" s="173"/>
      <c r="AU968" s="173"/>
      <c r="AV968" s="173"/>
      <c r="AW968" s="173"/>
      <c r="AX968" s="173"/>
      <c r="AY968" s="173"/>
      <c r="AZ968" s="173"/>
      <c r="BA968" s="173"/>
      <c r="BB968" s="173"/>
      <c r="BC968" s="173"/>
      <c r="BD968" s="173"/>
      <c r="BE968" s="173"/>
      <c r="BF968" s="173"/>
      <c r="BG968" s="173"/>
      <c r="BH968" s="173"/>
      <c r="BI968" s="173"/>
      <c r="BJ968" s="173"/>
      <c r="BK968" s="173"/>
      <c r="BL968" s="173"/>
      <c r="BM968" s="3"/>
      <c r="BN968" s="3"/>
      <c r="BO968" s="3"/>
      <c r="BP968" s="3"/>
      <c r="BQ968" s="3"/>
      <c r="BR968" s="3"/>
      <c r="BS968" s="3"/>
      <c r="BT968" s="3"/>
      <c r="BU968" s="3"/>
      <c r="BV968" s="3"/>
      <c r="BW968" s="3"/>
      <c r="BX968" s="3"/>
      <c r="BY968" s="3"/>
      <c r="BZ968" s="3"/>
    </row>
    <row r="969" spans="1:78" ht="13.9" customHeight="1" x14ac:dyDescent="0.25">
      <c r="A969" s="3"/>
      <c r="B969" s="105" t="s">
        <v>62</v>
      </c>
      <c r="C969" s="105" t="s">
        <v>99</v>
      </c>
      <c r="D969" s="107" t="s">
        <v>26</v>
      </c>
      <c r="E969" s="177"/>
      <c r="F969" s="177"/>
      <c r="G969" s="177"/>
      <c r="H969" s="177"/>
      <c r="I969" s="177"/>
      <c r="J969" s="177"/>
      <c r="K969" s="177"/>
      <c r="L969" s="177"/>
      <c r="M969" s="177"/>
      <c r="N969" s="177">
        <v>0</v>
      </c>
      <c r="O969" s="188">
        <v>-20857</v>
      </c>
      <c r="P969" s="177">
        <v>0</v>
      </c>
      <c r="Q969" s="177">
        <v>0</v>
      </c>
      <c r="R969" s="177">
        <v>0</v>
      </c>
      <c r="S969" s="177">
        <v>0</v>
      </c>
      <c r="T969" s="177">
        <v>0</v>
      </c>
      <c r="U969" s="201">
        <v>0</v>
      </c>
      <c r="V969" s="201">
        <v>0</v>
      </c>
      <c r="W969" s="201">
        <v>0</v>
      </c>
      <c r="X969" s="201">
        <v>0</v>
      </c>
      <c r="Y969" s="173"/>
      <c r="Z969" s="173"/>
      <c r="AA969" s="173"/>
      <c r="AB969" s="173"/>
      <c r="AC969" s="173"/>
      <c r="AD969" s="173"/>
      <c r="AE969" s="173"/>
      <c r="AF969" s="173"/>
      <c r="AG969" s="173"/>
      <c r="AH969" s="173"/>
      <c r="AI969" s="173"/>
      <c r="AJ969" s="173"/>
      <c r="AK969" s="173"/>
      <c r="AL969" s="173"/>
      <c r="AM969" s="173"/>
      <c r="AN969" s="173"/>
      <c r="AO969" s="173"/>
      <c r="AP969" s="173"/>
      <c r="AQ969" s="173"/>
      <c r="AR969" s="173"/>
      <c r="AS969" s="173"/>
      <c r="AT969" s="173"/>
      <c r="AU969" s="173"/>
      <c r="AV969" s="173"/>
      <c r="AW969" s="173"/>
      <c r="AX969" s="173"/>
      <c r="AY969" s="173"/>
      <c r="AZ969" s="173"/>
      <c r="BA969" s="173"/>
      <c r="BB969" s="173"/>
      <c r="BC969" s="173"/>
      <c r="BD969" s="173"/>
      <c r="BE969" s="173"/>
      <c r="BF969" s="173"/>
      <c r="BG969" s="173"/>
      <c r="BH969" s="173"/>
      <c r="BI969" s="173"/>
      <c r="BJ969" s="173"/>
      <c r="BK969" s="173"/>
      <c r="BL969" s="173"/>
      <c r="BM969" s="3"/>
      <c r="BN969" s="3"/>
      <c r="BO969" s="3"/>
      <c r="BP969" s="3"/>
      <c r="BQ969" s="3"/>
      <c r="BR969" s="3"/>
      <c r="BS969" s="3"/>
      <c r="BT969" s="3"/>
      <c r="BU969" s="3"/>
      <c r="BV969" s="3"/>
      <c r="BW969" s="3"/>
      <c r="BX969" s="3"/>
      <c r="BY969" s="3"/>
      <c r="BZ969" s="3"/>
    </row>
    <row r="970" spans="1:78" ht="13.9" customHeight="1" x14ac:dyDescent="0.25">
      <c r="A970" s="3"/>
      <c r="B970" s="105" t="s">
        <v>62</v>
      </c>
      <c r="C970" s="105" t="s">
        <v>99</v>
      </c>
      <c r="D970" s="107" t="s">
        <v>12</v>
      </c>
      <c r="E970" s="177"/>
      <c r="F970" s="177"/>
      <c r="G970" s="177"/>
      <c r="H970" s="177"/>
      <c r="I970" s="177"/>
      <c r="J970" s="177"/>
      <c r="K970" s="177"/>
      <c r="L970" s="177"/>
      <c r="M970" s="177"/>
      <c r="N970" s="177">
        <v>0</v>
      </c>
      <c r="O970" s="188">
        <v>0</v>
      </c>
      <c r="P970" s="177">
        <v>165</v>
      </c>
      <c r="Q970" s="177">
        <v>0</v>
      </c>
      <c r="R970" s="177">
        <v>0</v>
      </c>
      <c r="S970" s="177">
        <v>0</v>
      </c>
      <c r="T970" s="177">
        <v>0</v>
      </c>
      <c r="U970" s="201">
        <v>0</v>
      </c>
      <c r="V970" s="201">
        <v>0</v>
      </c>
      <c r="W970" s="201">
        <v>0</v>
      </c>
      <c r="X970" s="201">
        <v>0</v>
      </c>
      <c r="Y970" s="173"/>
      <c r="Z970" s="173"/>
      <c r="AA970" s="173"/>
      <c r="AB970" s="173"/>
      <c r="AC970" s="173"/>
      <c r="AD970" s="173"/>
      <c r="AE970" s="173"/>
      <c r="AF970" s="173"/>
      <c r="AG970" s="173"/>
      <c r="AH970" s="173"/>
      <c r="AI970" s="173"/>
      <c r="AJ970" s="173"/>
      <c r="AK970" s="173"/>
      <c r="AL970" s="173"/>
      <c r="AM970" s="173"/>
      <c r="AN970" s="173"/>
      <c r="AO970" s="173"/>
      <c r="AP970" s="173"/>
      <c r="AQ970" s="173"/>
      <c r="AR970" s="173"/>
      <c r="AS970" s="173"/>
      <c r="AT970" s="173"/>
      <c r="AU970" s="173"/>
      <c r="AV970" s="173"/>
      <c r="AW970" s="173"/>
      <c r="AX970" s="173"/>
      <c r="AY970" s="173"/>
      <c r="AZ970" s="173"/>
      <c r="BA970" s="173"/>
      <c r="BB970" s="173"/>
      <c r="BC970" s="173"/>
      <c r="BD970" s="173"/>
      <c r="BE970" s="173"/>
      <c r="BF970" s="173"/>
      <c r="BG970" s="173"/>
      <c r="BH970" s="173"/>
      <c r="BI970" s="173"/>
      <c r="BJ970" s="173"/>
      <c r="BK970" s="173"/>
      <c r="BL970" s="173"/>
      <c r="BM970" s="3"/>
      <c r="BN970" s="3"/>
      <c r="BO970" s="3"/>
      <c r="BP970" s="3"/>
      <c r="BQ970" s="3"/>
      <c r="BR970" s="3"/>
      <c r="BS970" s="3"/>
      <c r="BT970" s="3"/>
      <c r="BU970" s="3"/>
      <c r="BV970" s="3"/>
      <c r="BW970" s="3"/>
      <c r="BX970" s="3"/>
      <c r="BY970" s="3"/>
      <c r="BZ970" s="3"/>
    </row>
    <row r="971" spans="1:78" ht="13.9" customHeight="1" x14ac:dyDescent="0.25">
      <c r="A971" s="3"/>
      <c r="B971" s="105" t="s">
        <v>62</v>
      </c>
      <c r="C971" s="105" t="s">
        <v>99</v>
      </c>
      <c r="D971" s="107" t="s">
        <v>10</v>
      </c>
      <c r="E971" s="177"/>
      <c r="F971" s="177"/>
      <c r="G971" s="177"/>
      <c r="H971" s="177"/>
      <c r="I971" s="177"/>
      <c r="J971" s="177"/>
      <c r="K971" s="177"/>
      <c r="L971" s="177"/>
      <c r="M971" s="177"/>
      <c r="N971" s="177">
        <v>0</v>
      </c>
      <c r="O971" s="188">
        <v>0</v>
      </c>
      <c r="P971" s="177">
        <v>49</v>
      </c>
      <c r="Q971" s="177">
        <v>0</v>
      </c>
      <c r="R971" s="177">
        <v>0</v>
      </c>
      <c r="S971" s="177">
        <v>0</v>
      </c>
      <c r="T971" s="177">
        <v>0</v>
      </c>
      <c r="U971" s="201">
        <v>0</v>
      </c>
      <c r="V971" s="201">
        <v>0</v>
      </c>
      <c r="W971" s="201">
        <v>0</v>
      </c>
      <c r="X971" s="201">
        <v>0</v>
      </c>
      <c r="Y971" s="173"/>
      <c r="Z971" s="173"/>
      <c r="AA971" s="173"/>
      <c r="AB971" s="173"/>
      <c r="AC971" s="173"/>
      <c r="AD971" s="173"/>
      <c r="AE971" s="173"/>
      <c r="AF971" s="173"/>
      <c r="AG971" s="173"/>
      <c r="AH971" s="173"/>
      <c r="AI971" s="173"/>
      <c r="AJ971" s="173"/>
      <c r="AK971" s="173"/>
      <c r="AL971" s="173"/>
      <c r="AM971" s="173"/>
      <c r="AN971" s="173"/>
      <c r="AO971" s="173"/>
      <c r="AP971" s="173"/>
      <c r="AQ971" s="173"/>
      <c r="AR971" s="173"/>
      <c r="AS971" s="173"/>
      <c r="AT971" s="173"/>
      <c r="AU971" s="173"/>
      <c r="AV971" s="173"/>
      <c r="AW971" s="173"/>
      <c r="AX971" s="173"/>
      <c r="AY971" s="173"/>
      <c r="AZ971" s="173"/>
      <c r="BA971" s="173"/>
      <c r="BB971" s="173"/>
      <c r="BC971" s="173"/>
      <c r="BD971" s="173"/>
      <c r="BE971" s="173"/>
      <c r="BF971" s="173"/>
      <c r="BG971" s="173"/>
      <c r="BH971" s="173"/>
      <c r="BI971" s="173"/>
      <c r="BJ971" s="173"/>
      <c r="BK971" s="173"/>
      <c r="BL971" s="173"/>
      <c r="BM971" s="3"/>
      <c r="BN971" s="3"/>
      <c r="BO971" s="3"/>
      <c r="BP971" s="3"/>
      <c r="BQ971" s="3"/>
      <c r="BR971" s="3"/>
      <c r="BS971" s="3"/>
      <c r="BT971" s="3"/>
      <c r="BU971" s="3"/>
      <c r="BV971" s="3"/>
      <c r="BW971" s="3"/>
      <c r="BX971" s="3"/>
      <c r="BY971" s="3"/>
      <c r="BZ971" s="3"/>
    </row>
    <row r="972" spans="1:78" ht="13.9" customHeight="1" x14ac:dyDescent="0.25">
      <c r="A972" s="3"/>
      <c r="B972" s="105" t="s">
        <v>62</v>
      </c>
      <c r="C972" s="105" t="s">
        <v>98</v>
      </c>
      <c r="D972" s="107" t="s">
        <v>14</v>
      </c>
      <c r="E972" s="177"/>
      <c r="F972" s="177"/>
      <c r="G972" s="177"/>
      <c r="H972" s="177"/>
      <c r="I972" s="177"/>
      <c r="J972" s="177"/>
      <c r="K972" s="177"/>
      <c r="L972" s="177"/>
      <c r="M972" s="177"/>
      <c r="N972" s="177">
        <v>0</v>
      </c>
      <c r="O972" s="188">
        <v>-25740</v>
      </c>
      <c r="P972" s="177">
        <v>0</v>
      </c>
      <c r="Q972" s="177">
        <v>0</v>
      </c>
      <c r="R972" s="177">
        <v>0</v>
      </c>
      <c r="S972" s="177">
        <v>0</v>
      </c>
      <c r="T972" s="177">
        <v>0</v>
      </c>
      <c r="U972" s="201">
        <v>0</v>
      </c>
      <c r="V972" s="201">
        <v>0</v>
      </c>
      <c r="W972" s="201">
        <v>0</v>
      </c>
      <c r="X972" s="201">
        <v>0</v>
      </c>
      <c r="Y972" s="173"/>
      <c r="Z972" s="173"/>
      <c r="AA972" s="173"/>
      <c r="AB972" s="173"/>
      <c r="AC972" s="173"/>
      <c r="AD972" s="173"/>
      <c r="AE972" s="173"/>
      <c r="AF972" s="173"/>
      <c r="AG972" s="173"/>
      <c r="AH972" s="173"/>
      <c r="AI972" s="173"/>
      <c r="AJ972" s="173"/>
      <c r="AK972" s="173"/>
      <c r="AL972" s="173"/>
      <c r="AM972" s="173"/>
      <c r="AN972" s="173"/>
      <c r="AO972" s="173"/>
      <c r="AP972" s="173"/>
      <c r="AQ972" s="173"/>
      <c r="AR972" s="173"/>
      <c r="AS972" s="173"/>
      <c r="AT972" s="173"/>
      <c r="AU972" s="173"/>
      <c r="AV972" s="173"/>
      <c r="AW972" s="173"/>
      <c r="AX972" s="173"/>
      <c r="AY972" s="173"/>
      <c r="AZ972" s="173"/>
      <c r="BA972" s="173"/>
      <c r="BB972" s="173"/>
      <c r="BC972" s="173"/>
      <c r="BD972" s="173"/>
      <c r="BE972" s="173"/>
      <c r="BF972" s="173"/>
      <c r="BG972" s="173"/>
      <c r="BH972" s="173"/>
      <c r="BI972" s="173"/>
      <c r="BJ972" s="173"/>
      <c r="BK972" s="173"/>
      <c r="BL972" s="173"/>
      <c r="BM972" s="3"/>
      <c r="BN972" s="3"/>
      <c r="BO972" s="3"/>
      <c r="BP972" s="3"/>
      <c r="BQ972" s="3"/>
      <c r="BR972" s="3"/>
      <c r="BS972" s="3"/>
      <c r="BT972" s="3"/>
      <c r="BU972" s="3"/>
      <c r="BV972" s="3"/>
      <c r="BW972" s="3"/>
      <c r="BX972" s="3"/>
      <c r="BY972" s="3"/>
      <c r="BZ972" s="3"/>
    </row>
    <row r="973" spans="1:78" ht="13.9" customHeight="1" x14ac:dyDescent="0.25">
      <c r="A973" s="3"/>
      <c r="B973" s="105" t="s">
        <v>62</v>
      </c>
      <c r="C973" s="105" t="s">
        <v>98</v>
      </c>
      <c r="D973" s="107" t="s">
        <v>10</v>
      </c>
      <c r="E973" s="177"/>
      <c r="F973" s="177"/>
      <c r="G973" s="177"/>
      <c r="H973" s="177"/>
      <c r="I973" s="177"/>
      <c r="J973" s="177"/>
      <c r="K973" s="177"/>
      <c r="L973" s="177"/>
      <c r="M973" s="177"/>
      <c r="N973" s="177">
        <v>0</v>
      </c>
      <c r="O973" s="188">
        <v>-874</v>
      </c>
      <c r="P973" s="177">
        <v>-195</v>
      </c>
      <c r="Q973" s="177">
        <v>0</v>
      </c>
      <c r="R973" s="177">
        <v>0</v>
      </c>
      <c r="S973" s="177">
        <v>0</v>
      </c>
      <c r="T973" s="177">
        <v>0</v>
      </c>
      <c r="U973" s="201">
        <v>0</v>
      </c>
      <c r="V973" s="201">
        <v>0</v>
      </c>
      <c r="W973" s="201">
        <v>0</v>
      </c>
      <c r="X973" s="201">
        <v>0</v>
      </c>
      <c r="Y973" s="173"/>
      <c r="Z973" s="173"/>
      <c r="AA973" s="173"/>
      <c r="AB973" s="173"/>
      <c r="AC973" s="173"/>
      <c r="AD973" s="173"/>
      <c r="AE973" s="173"/>
      <c r="AF973" s="173"/>
      <c r="AG973" s="173"/>
      <c r="AH973" s="173"/>
      <c r="AI973" s="173"/>
      <c r="AJ973" s="173"/>
      <c r="AK973" s="173"/>
      <c r="AL973" s="173"/>
      <c r="AM973" s="173"/>
      <c r="AN973" s="173"/>
      <c r="AO973" s="173"/>
      <c r="AP973" s="173"/>
      <c r="AQ973" s="173"/>
      <c r="AR973" s="173"/>
      <c r="AS973" s="173"/>
      <c r="AT973" s="173"/>
      <c r="AU973" s="173"/>
      <c r="AV973" s="173"/>
      <c r="AW973" s="173"/>
      <c r="AX973" s="173"/>
      <c r="AY973" s="173"/>
      <c r="AZ973" s="173"/>
      <c r="BA973" s="173"/>
      <c r="BB973" s="173"/>
      <c r="BC973" s="173"/>
      <c r="BD973" s="173"/>
      <c r="BE973" s="173"/>
      <c r="BF973" s="173"/>
      <c r="BG973" s="173"/>
      <c r="BH973" s="173"/>
      <c r="BI973" s="173"/>
      <c r="BJ973" s="173"/>
      <c r="BK973" s="173"/>
      <c r="BL973" s="173"/>
      <c r="BM973" s="3"/>
      <c r="BN973" s="3"/>
      <c r="BO973" s="3"/>
      <c r="BP973" s="3"/>
      <c r="BQ973" s="3"/>
      <c r="BR973" s="3"/>
      <c r="BS973" s="3"/>
      <c r="BT973" s="3"/>
      <c r="BU973" s="3"/>
      <c r="BV973" s="3"/>
      <c r="BW973" s="3"/>
      <c r="BX973" s="3"/>
      <c r="BY973" s="3"/>
      <c r="BZ973" s="3"/>
    </row>
    <row r="974" spans="1:78" ht="13.9" customHeight="1" x14ac:dyDescent="0.25">
      <c r="A974" s="3"/>
      <c r="B974" s="105" t="s">
        <v>62</v>
      </c>
      <c r="C974" s="105" t="s">
        <v>97</v>
      </c>
      <c r="D974" s="107" t="s">
        <v>14</v>
      </c>
      <c r="E974" s="177"/>
      <c r="F974" s="177"/>
      <c r="G974" s="177"/>
      <c r="H974" s="177"/>
      <c r="I974" s="177"/>
      <c r="J974" s="177"/>
      <c r="K974" s="177"/>
      <c r="L974" s="177"/>
      <c r="M974" s="177"/>
      <c r="N974" s="177">
        <v>0</v>
      </c>
      <c r="O974" s="188">
        <v>-3206</v>
      </c>
      <c r="P974" s="177">
        <v>0</v>
      </c>
      <c r="Q974" s="177">
        <v>0</v>
      </c>
      <c r="R974" s="177">
        <v>0</v>
      </c>
      <c r="S974" s="177">
        <v>0</v>
      </c>
      <c r="T974" s="177">
        <v>0</v>
      </c>
      <c r="U974" s="201">
        <v>0</v>
      </c>
      <c r="V974" s="201">
        <v>0</v>
      </c>
      <c r="W974" s="201">
        <v>0</v>
      </c>
      <c r="X974" s="201">
        <v>0</v>
      </c>
      <c r="Y974" s="173"/>
      <c r="Z974" s="173"/>
      <c r="AA974" s="173"/>
      <c r="AB974" s="173"/>
      <c r="AC974" s="173"/>
      <c r="AD974" s="173"/>
      <c r="AE974" s="173"/>
      <c r="AF974" s="173"/>
      <c r="AG974" s="173"/>
      <c r="AH974" s="173"/>
      <c r="AI974" s="173"/>
      <c r="AJ974" s="173"/>
      <c r="AK974" s="173"/>
      <c r="AL974" s="173"/>
      <c r="AM974" s="173"/>
      <c r="AN974" s="173"/>
      <c r="AO974" s="173"/>
      <c r="AP974" s="173"/>
      <c r="AQ974" s="173"/>
      <c r="AR974" s="173"/>
      <c r="AS974" s="173"/>
      <c r="AT974" s="173"/>
      <c r="AU974" s="173"/>
      <c r="AV974" s="173"/>
      <c r="AW974" s="173"/>
      <c r="AX974" s="173"/>
      <c r="AY974" s="173"/>
      <c r="AZ974" s="173"/>
      <c r="BA974" s="173"/>
      <c r="BB974" s="173"/>
      <c r="BC974" s="173"/>
      <c r="BD974" s="173"/>
      <c r="BE974" s="173"/>
      <c r="BF974" s="173"/>
      <c r="BG974" s="173"/>
      <c r="BH974" s="173"/>
      <c r="BI974" s="173"/>
      <c r="BJ974" s="173"/>
      <c r="BK974" s="173"/>
      <c r="BL974" s="173"/>
      <c r="BM974" s="3"/>
      <c r="BN974" s="3"/>
      <c r="BO974" s="3"/>
      <c r="BP974" s="3"/>
      <c r="BQ974" s="3"/>
      <c r="BR974" s="3"/>
      <c r="BS974" s="3"/>
      <c r="BT974" s="3"/>
      <c r="BU974" s="3"/>
      <c r="BV974" s="3"/>
      <c r="BW974" s="3"/>
      <c r="BX974" s="3"/>
      <c r="BY974" s="3"/>
      <c r="BZ974" s="3"/>
    </row>
    <row r="975" spans="1:78" ht="13.9" customHeight="1" x14ac:dyDescent="0.25">
      <c r="A975" s="3"/>
      <c r="B975" s="105" t="s">
        <v>62</v>
      </c>
      <c r="C975" s="105" t="s">
        <v>97</v>
      </c>
      <c r="D975" s="107" t="s">
        <v>10</v>
      </c>
      <c r="E975" s="177"/>
      <c r="F975" s="177"/>
      <c r="G975" s="177"/>
      <c r="H975" s="177"/>
      <c r="I975" s="177"/>
      <c r="J975" s="177"/>
      <c r="K975" s="177"/>
      <c r="L975" s="177"/>
      <c r="M975" s="177"/>
      <c r="N975" s="177">
        <v>0</v>
      </c>
      <c r="O975" s="188">
        <v>-556</v>
      </c>
      <c r="P975" s="177">
        <v>-230</v>
      </c>
      <c r="Q975" s="177">
        <v>0</v>
      </c>
      <c r="R975" s="177">
        <v>0</v>
      </c>
      <c r="S975" s="177">
        <v>0</v>
      </c>
      <c r="T975" s="177">
        <v>0</v>
      </c>
      <c r="U975" s="201">
        <v>0</v>
      </c>
      <c r="V975" s="201">
        <v>0</v>
      </c>
      <c r="W975" s="201">
        <v>0</v>
      </c>
      <c r="X975" s="201">
        <v>0</v>
      </c>
      <c r="Y975" s="173"/>
      <c r="Z975" s="173"/>
      <c r="AA975" s="173"/>
      <c r="AB975" s="173"/>
      <c r="AC975" s="173"/>
      <c r="AD975" s="173"/>
      <c r="AE975" s="173"/>
      <c r="AF975" s="173"/>
      <c r="AG975" s="173"/>
      <c r="AH975" s="173"/>
      <c r="AI975" s="173"/>
      <c r="AJ975" s="173"/>
      <c r="AK975" s="173"/>
      <c r="AL975" s="173"/>
      <c r="AM975" s="173"/>
      <c r="AN975" s="173"/>
      <c r="AO975" s="173"/>
      <c r="AP975" s="173"/>
      <c r="AQ975" s="173"/>
      <c r="AR975" s="173"/>
      <c r="AS975" s="173"/>
      <c r="AT975" s="173"/>
      <c r="AU975" s="173"/>
      <c r="AV975" s="173"/>
      <c r="AW975" s="173"/>
      <c r="AX975" s="173"/>
      <c r="AY975" s="173"/>
      <c r="AZ975" s="173"/>
      <c r="BA975" s="173"/>
      <c r="BB975" s="173"/>
      <c r="BC975" s="173"/>
      <c r="BD975" s="173"/>
      <c r="BE975" s="173"/>
      <c r="BF975" s="173"/>
      <c r="BG975" s="173"/>
      <c r="BH975" s="173"/>
      <c r="BI975" s="173"/>
      <c r="BJ975" s="173"/>
      <c r="BK975" s="173"/>
      <c r="BL975" s="173"/>
      <c r="BM975" s="3"/>
      <c r="BN975" s="3"/>
      <c r="BO975" s="3"/>
      <c r="BP975" s="3"/>
      <c r="BQ975" s="3"/>
      <c r="BR975" s="3"/>
      <c r="BS975" s="3"/>
      <c r="BT975" s="3"/>
      <c r="BU975" s="3"/>
      <c r="BV975" s="3"/>
      <c r="BW975" s="3"/>
      <c r="BX975" s="3"/>
      <c r="BY975" s="3"/>
      <c r="BZ975" s="3"/>
    </row>
    <row r="976" spans="1:78" ht="13.9" customHeight="1" x14ac:dyDescent="0.25">
      <c r="A976" s="3"/>
      <c r="B976" s="105" t="s">
        <v>62</v>
      </c>
      <c r="C976" s="105" t="s">
        <v>96</v>
      </c>
      <c r="D976" s="107" t="s">
        <v>14</v>
      </c>
      <c r="E976" s="177"/>
      <c r="F976" s="177"/>
      <c r="G976" s="177"/>
      <c r="H976" s="177"/>
      <c r="I976" s="177"/>
      <c r="J976" s="177"/>
      <c r="K976" s="177"/>
      <c r="L976" s="177"/>
      <c r="M976" s="177"/>
      <c r="N976" s="177">
        <v>0</v>
      </c>
      <c r="O976" s="188">
        <v>-524</v>
      </c>
      <c r="P976" s="177">
        <v>0</v>
      </c>
      <c r="Q976" s="177">
        <v>0</v>
      </c>
      <c r="R976" s="177">
        <v>0</v>
      </c>
      <c r="S976" s="177">
        <v>0</v>
      </c>
      <c r="T976" s="177">
        <v>0</v>
      </c>
      <c r="U976" s="201">
        <v>0</v>
      </c>
      <c r="V976" s="201">
        <v>0</v>
      </c>
      <c r="W976" s="201">
        <v>0</v>
      </c>
      <c r="X976" s="201">
        <v>0</v>
      </c>
      <c r="Y976" s="173"/>
      <c r="Z976" s="173"/>
      <c r="AA976" s="173"/>
      <c r="AB976" s="173"/>
      <c r="AC976" s="173"/>
      <c r="AD976" s="173"/>
      <c r="AE976" s="173"/>
      <c r="AF976" s="173"/>
      <c r="AG976" s="173"/>
      <c r="AH976" s="173"/>
      <c r="AI976" s="173"/>
      <c r="AJ976" s="173"/>
      <c r="AK976" s="173"/>
      <c r="AL976" s="173"/>
      <c r="AM976" s="173"/>
      <c r="AN976" s="173"/>
      <c r="AO976" s="173"/>
      <c r="AP976" s="173"/>
      <c r="AQ976" s="173"/>
      <c r="AR976" s="173"/>
      <c r="AS976" s="173"/>
      <c r="AT976" s="173"/>
      <c r="AU976" s="173"/>
      <c r="AV976" s="173"/>
      <c r="AW976" s="173"/>
      <c r="AX976" s="173"/>
      <c r="AY976" s="173"/>
      <c r="AZ976" s="173"/>
      <c r="BA976" s="173"/>
      <c r="BB976" s="173"/>
      <c r="BC976" s="173"/>
      <c r="BD976" s="173"/>
      <c r="BE976" s="173"/>
      <c r="BF976" s="173"/>
      <c r="BG976" s="173"/>
      <c r="BH976" s="173"/>
      <c r="BI976" s="173"/>
      <c r="BJ976" s="173"/>
      <c r="BK976" s="173"/>
      <c r="BL976" s="173"/>
      <c r="BM976" s="3"/>
      <c r="BN976" s="3"/>
      <c r="BO976" s="3"/>
      <c r="BP976" s="3"/>
      <c r="BQ976" s="3"/>
      <c r="BR976" s="3"/>
      <c r="BS976" s="3"/>
      <c r="BT976" s="3"/>
      <c r="BU976" s="3"/>
      <c r="BV976" s="3"/>
      <c r="BW976" s="3"/>
      <c r="BX976" s="3"/>
      <c r="BY976" s="3"/>
      <c r="BZ976" s="3"/>
    </row>
    <row r="977" spans="1:78" ht="13.9" customHeight="1" x14ac:dyDescent="0.25">
      <c r="A977" s="3"/>
      <c r="B977" s="105" t="s">
        <v>62</v>
      </c>
      <c r="C977" s="105" t="s">
        <v>96</v>
      </c>
      <c r="D977" s="107" t="s">
        <v>10</v>
      </c>
      <c r="E977" s="177"/>
      <c r="F977" s="177"/>
      <c r="G977" s="177"/>
      <c r="H977" s="177"/>
      <c r="I977" s="177"/>
      <c r="J977" s="177"/>
      <c r="K977" s="177"/>
      <c r="L977" s="177"/>
      <c r="M977" s="177"/>
      <c r="N977" s="177">
        <v>0</v>
      </c>
      <c r="O977" s="188">
        <v>0</v>
      </c>
      <c r="P977" s="177">
        <v>0</v>
      </c>
      <c r="Q977" s="177">
        <v>0</v>
      </c>
      <c r="R977" s="177">
        <v>0</v>
      </c>
      <c r="S977" s="177">
        <v>0</v>
      </c>
      <c r="T977" s="177">
        <v>0</v>
      </c>
      <c r="U977" s="201">
        <v>0</v>
      </c>
      <c r="V977" s="201">
        <v>0</v>
      </c>
      <c r="W977" s="201">
        <v>0</v>
      </c>
      <c r="X977" s="201">
        <v>0</v>
      </c>
      <c r="Y977" s="173"/>
      <c r="Z977" s="173"/>
      <c r="AA977" s="173"/>
      <c r="AB977" s="173"/>
      <c r="AC977" s="173"/>
      <c r="AD977" s="173"/>
      <c r="AE977" s="173"/>
      <c r="AF977" s="173"/>
      <c r="AG977" s="173"/>
      <c r="AH977" s="173"/>
      <c r="AI977" s="173"/>
      <c r="AJ977" s="173"/>
      <c r="AK977" s="173"/>
      <c r="AL977" s="173"/>
      <c r="AM977" s="173"/>
      <c r="AN977" s="173"/>
      <c r="AO977" s="173"/>
      <c r="AP977" s="173"/>
      <c r="AQ977" s="173"/>
      <c r="AR977" s="173"/>
      <c r="AS977" s="173"/>
      <c r="AT977" s="173"/>
      <c r="AU977" s="173"/>
      <c r="AV977" s="173"/>
      <c r="AW977" s="173"/>
      <c r="AX977" s="173"/>
      <c r="AY977" s="173"/>
      <c r="AZ977" s="173"/>
      <c r="BA977" s="173"/>
      <c r="BB977" s="173"/>
      <c r="BC977" s="173"/>
      <c r="BD977" s="173"/>
      <c r="BE977" s="173"/>
      <c r="BF977" s="173"/>
      <c r="BG977" s="173"/>
      <c r="BH977" s="173"/>
      <c r="BI977" s="173"/>
      <c r="BJ977" s="173"/>
      <c r="BK977" s="173"/>
      <c r="BL977" s="173"/>
      <c r="BM977" s="3"/>
      <c r="BN977" s="3"/>
      <c r="BO977" s="3"/>
      <c r="BP977" s="3"/>
      <c r="BQ977" s="3"/>
      <c r="BR977" s="3"/>
      <c r="BS977" s="3"/>
      <c r="BT977" s="3"/>
      <c r="BU977" s="3"/>
      <c r="BV977" s="3"/>
      <c r="BW977" s="3"/>
      <c r="BX977" s="3"/>
      <c r="BY977" s="3"/>
      <c r="BZ977" s="3"/>
    </row>
    <row r="978" spans="1:78" ht="13.9" customHeight="1" x14ac:dyDescent="0.25">
      <c r="A978" s="3"/>
      <c r="B978" s="105" t="s">
        <v>62</v>
      </c>
      <c r="C978" s="105" t="s">
        <v>95</v>
      </c>
      <c r="D978" s="107" t="s">
        <v>9</v>
      </c>
      <c r="E978" s="177"/>
      <c r="F978" s="177"/>
      <c r="G978" s="177"/>
      <c r="H978" s="177"/>
      <c r="I978" s="177"/>
      <c r="J978" s="177"/>
      <c r="K978" s="177"/>
      <c r="L978" s="177"/>
      <c r="M978" s="177"/>
      <c r="N978" s="177">
        <v>0</v>
      </c>
      <c r="O978" s="188">
        <v>-510</v>
      </c>
      <c r="P978" s="177">
        <v>0</v>
      </c>
      <c r="Q978" s="177">
        <v>0</v>
      </c>
      <c r="R978" s="177">
        <v>0</v>
      </c>
      <c r="S978" s="177">
        <v>0</v>
      </c>
      <c r="T978" s="177">
        <v>0</v>
      </c>
      <c r="U978" s="201">
        <v>0</v>
      </c>
      <c r="V978" s="201">
        <v>0</v>
      </c>
      <c r="W978" s="201">
        <v>0</v>
      </c>
      <c r="X978" s="201">
        <v>0</v>
      </c>
      <c r="Y978" s="173"/>
      <c r="Z978" s="173"/>
      <c r="AA978" s="173"/>
      <c r="AB978" s="173"/>
      <c r="AC978" s="173"/>
      <c r="AD978" s="173"/>
      <c r="AE978" s="173"/>
      <c r="AF978" s="173"/>
      <c r="AG978" s="173"/>
      <c r="AH978" s="173"/>
      <c r="AI978" s="173"/>
      <c r="AJ978" s="173"/>
      <c r="AK978" s="173"/>
      <c r="AL978" s="173"/>
      <c r="AM978" s="173"/>
      <c r="AN978" s="173"/>
      <c r="AO978" s="173"/>
      <c r="AP978" s="173"/>
      <c r="AQ978" s="173"/>
      <c r="AR978" s="173"/>
      <c r="AS978" s="173"/>
      <c r="AT978" s="173"/>
      <c r="AU978" s="173"/>
      <c r="AV978" s="173"/>
      <c r="AW978" s="173"/>
      <c r="AX978" s="173"/>
      <c r="AY978" s="173"/>
      <c r="AZ978" s="173"/>
      <c r="BA978" s="173"/>
      <c r="BB978" s="173"/>
      <c r="BC978" s="173"/>
      <c r="BD978" s="173"/>
      <c r="BE978" s="173"/>
      <c r="BF978" s="173"/>
      <c r="BG978" s="173"/>
      <c r="BH978" s="173"/>
      <c r="BI978" s="173"/>
      <c r="BJ978" s="173"/>
      <c r="BK978" s="173"/>
      <c r="BL978" s="173"/>
      <c r="BM978" s="3"/>
      <c r="BN978" s="3"/>
      <c r="BO978" s="3"/>
      <c r="BP978" s="3"/>
      <c r="BQ978" s="3"/>
      <c r="BR978" s="3"/>
      <c r="BS978" s="3"/>
      <c r="BT978" s="3"/>
      <c r="BU978" s="3"/>
      <c r="BV978" s="3"/>
      <c r="BW978" s="3"/>
      <c r="BX978" s="3"/>
      <c r="BY978" s="3"/>
      <c r="BZ978" s="3"/>
    </row>
    <row r="979" spans="1:78" ht="13.9" customHeight="1" x14ac:dyDescent="0.25">
      <c r="A979" s="3"/>
      <c r="B979" s="105" t="s">
        <v>62</v>
      </c>
      <c r="C979" s="105" t="s">
        <v>94</v>
      </c>
      <c r="D979" s="107" t="s">
        <v>16</v>
      </c>
      <c r="E979" s="177"/>
      <c r="F979" s="177"/>
      <c r="G979" s="177"/>
      <c r="H979" s="177"/>
      <c r="I979" s="177"/>
      <c r="J979" s="177"/>
      <c r="K979" s="177"/>
      <c r="L979" s="177"/>
      <c r="M979" s="177"/>
      <c r="N979" s="177">
        <v>0</v>
      </c>
      <c r="O979" s="188">
        <v>6453</v>
      </c>
      <c r="P979" s="177">
        <v>0</v>
      </c>
      <c r="Q979" s="177">
        <v>0</v>
      </c>
      <c r="R979" s="177">
        <v>0</v>
      </c>
      <c r="S979" s="177">
        <v>0</v>
      </c>
      <c r="T979" s="177">
        <v>0</v>
      </c>
      <c r="U979" s="201">
        <v>0</v>
      </c>
      <c r="V979" s="201">
        <v>0</v>
      </c>
      <c r="W979" s="201">
        <v>0</v>
      </c>
      <c r="X979" s="201">
        <v>0</v>
      </c>
      <c r="Y979" s="173"/>
      <c r="Z979" s="173"/>
      <c r="AA979" s="173"/>
      <c r="AB979" s="173"/>
      <c r="AC979" s="173"/>
      <c r="AD979" s="173"/>
      <c r="AE979" s="173"/>
      <c r="AF979" s="173"/>
      <c r="AG979" s="173"/>
      <c r="AH979" s="173"/>
      <c r="AI979" s="173"/>
      <c r="AJ979" s="173"/>
      <c r="AK979" s="173"/>
      <c r="AL979" s="173"/>
      <c r="AM979" s="173"/>
      <c r="AN979" s="173"/>
      <c r="AO979" s="173"/>
      <c r="AP979" s="173"/>
      <c r="AQ979" s="173"/>
      <c r="AR979" s="173"/>
      <c r="AS979" s="173"/>
      <c r="AT979" s="173"/>
      <c r="AU979" s="173"/>
      <c r="AV979" s="173"/>
      <c r="AW979" s="173"/>
      <c r="AX979" s="173"/>
      <c r="AY979" s="173"/>
      <c r="AZ979" s="173"/>
      <c r="BA979" s="173"/>
      <c r="BB979" s="173"/>
      <c r="BC979" s="173"/>
      <c r="BD979" s="173"/>
      <c r="BE979" s="173"/>
      <c r="BF979" s="173"/>
      <c r="BG979" s="173"/>
      <c r="BH979" s="173"/>
      <c r="BI979" s="173"/>
      <c r="BJ979" s="173"/>
      <c r="BK979" s="173"/>
      <c r="BL979" s="173"/>
      <c r="BM979" s="3"/>
      <c r="BN979" s="3"/>
      <c r="BO979" s="3"/>
      <c r="BP979" s="3"/>
      <c r="BQ979" s="3"/>
      <c r="BR979" s="3"/>
      <c r="BS979" s="3"/>
      <c r="BT979" s="3"/>
      <c r="BU979" s="3"/>
      <c r="BV979" s="3"/>
      <c r="BW979" s="3"/>
      <c r="BX979" s="3"/>
      <c r="BY979" s="3"/>
      <c r="BZ979" s="3"/>
    </row>
    <row r="980" spans="1:78" ht="13.9" customHeight="1" x14ac:dyDescent="0.25">
      <c r="A980" s="3"/>
      <c r="B980" s="105" t="s">
        <v>62</v>
      </c>
      <c r="C980" s="105" t="s">
        <v>94</v>
      </c>
      <c r="D980" s="107" t="s">
        <v>10</v>
      </c>
      <c r="E980" s="177"/>
      <c r="F980" s="177"/>
      <c r="G980" s="177"/>
      <c r="H980" s="177"/>
      <c r="I980" s="177"/>
      <c r="J980" s="177"/>
      <c r="K980" s="177"/>
      <c r="L980" s="177"/>
      <c r="M980" s="177"/>
      <c r="N980" s="177">
        <v>0</v>
      </c>
      <c r="O980" s="188">
        <v>-6453</v>
      </c>
      <c r="P980" s="177">
        <v>3</v>
      </c>
      <c r="Q980" s="177">
        <v>-1</v>
      </c>
      <c r="R980" s="177">
        <v>0</v>
      </c>
      <c r="S980" s="177">
        <v>0</v>
      </c>
      <c r="T980" s="177">
        <v>0</v>
      </c>
      <c r="U980" s="201">
        <v>0</v>
      </c>
      <c r="V980" s="201">
        <v>0</v>
      </c>
      <c r="W980" s="201">
        <v>0</v>
      </c>
      <c r="X980" s="201">
        <v>0</v>
      </c>
      <c r="Y980" s="173"/>
      <c r="Z980" s="173"/>
      <c r="AA980" s="173"/>
      <c r="AB980" s="173"/>
      <c r="AC980" s="173"/>
      <c r="AD980" s="173"/>
      <c r="AE980" s="173"/>
      <c r="AF980" s="173"/>
      <c r="AG980" s="173"/>
      <c r="AH980" s="173"/>
      <c r="AI980" s="173"/>
      <c r="AJ980" s="173"/>
      <c r="AK980" s="173"/>
      <c r="AL980" s="173"/>
      <c r="AM980" s="173"/>
      <c r="AN980" s="173"/>
      <c r="AO980" s="173"/>
      <c r="AP980" s="173"/>
      <c r="AQ980" s="173"/>
      <c r="AR980" s="173"/>
      <c r="AS980" s="173"/>
      <c r="AT980" s="173"/>
      <c r="AU980" s="173"/>
      <c r="AV980" s="173"/>
      <c r="AW980" s="173"/>
      <c r="AX980" s="173"/>
      <c r="AY980" s="173"/>
      <c r="AZ980" s="173"/>
      <c r="BA980" s="173"/>
      <c r="BB980" s="173"/>
      <c r="BC980" s="173"/>
      <c r="BD980" s="173"/>
      <c r="BE980" s="173"/>
      <c r="BF980" s="173"/>
      <c r="BG980" s="173"/>
      <c r="BH980" s="173"/>
      <c r="BI980" s="173"/>
      <c r="BJ980" s="173"/>
      <c r="BK980" s="173"/>
      <c r="BL980" s="173"/>
      <c r="BM980" s="3"/>
      <c r="BN980" s="3"/>
      <c r="BO980" s="3"/>
      <c r="BP980" s="3"/>
      <c r="BQ980" s="3"/>
      <c r="BR980" s="3"/>
      <c r="BS980" s="3"/>
      <c r="BT980" s="3"/>
      <c r="BU980" s="3"/>
      <c r="BV980" s="3"/>
      <c r="BW980" s="3"/>
      <c r="BX980" s="3"/>
      <c r="BY980" s="3"/>
      <c r="BZ980" s="3"/>
    </row>
    <row r="981" spans="1:78" ht="13.9" customHeight="1" x14ac:dyDescent="0.25">
      <c r="A981" s="3"/>
      <c r="B981" s="105" t="s">
        <v>62</v>
      </c>
      <c r="C981" s="105" t="s">
        <v>94</v>
      </c>
      <c r="D981" s="107" t="s">
        <v>12</v>
      </c>
      <c r="E981" s="177"/>
      <c r="F981" s="177"/>
      <c r="G981" s="177"/>
      <c r="H981" s="177"/>
      <c r="I981" s="177"/>
      <c r="J981" s="177"/>
      <c r="K981" s="177"/>
      <c r="L981" s="177"/>
      <c r="M981" s="177"/>
      <c r="N981" s="177">
        <v>0</v>
      </c>
      <c r="O981" s="188">
        <v>0</v>
      </c>
      <c r="P981" s="177">
        <v>10</v>
      </c>
      <c r="Q981" s="177">
        <v>-3</v>
      </c>
      <c r="R981" s="177">
        <v>0</v>
      </c>
      <c r="S981" s="177">
        <v>0</v>
      </c>
      <c r="T981" s="177">
        <v>0</v>
      </c>
      <c r="U981" s="201">
        <v>0</v>
      </c>
      <c r="V981" s="201">
        <v>0</v>
      </c>
      <c r="W981" s="201">
        <v>0</v>
      </c>
      <c r="X981" s="201">
        <v>0</v>
      </c>
      <c r="Y981" s="173"/>
      <c r="Z981" s="173"/>
      <c r="AA981" s="173"/>
      <c r="AB981" s="173"/>
      <c r="AC981" s="173"/>
      <c r="AD981" s="173"/>
      <c r="AE981" s="173"/>
      <c r="AF981" s="173"/>
      <c r="AG981" s="173"/>
      <c r="AH981" s="173"/>
      <c r="AI981" s="173"/>
      <c r="AJ981" s="173"/>
      <c r="AK981" s="173"/>
      <c r="AL981" s="173"/>
      <c r="AM981" s="173"/>
      <c r="AN981" s="173"/>
      <c r="AO981" s="173"/>
      <c r="AP981" s="173"/>
      <c r="AQ981" s="173"/>
      <c r="AR981" s="173"/>
      <c r="AS981" s="173"/>
      <c r="AT981" s="173"/>
      <c r="AU981" s="173"/>
      <c r="AV981" s="173"/>
      <c r="AW981" s="173"/>
      <c r="AX981" s="173"/>
      <c r="AY981" s="173"/>
      <c r="AZ981" s="173"/>
      <c r="BA981" s="173"/>
      <c r="BB981" s="173"/>
      <c r="BC981" s="173"/>
      <c r="BD981" s="173"/>
      <c r="BE981" s="173"/>
      <c r="BF981" s="173"/>
      <c r="BG981" s="173"/>
      <c r="BH981" s="173"/>
      <c r="BI981" s="173"/>
      <c r="BJ981" s="173"/>
      <c r="BK981" s="173"/>
      <c r="BL981" s="173"/>
      <c r="BM981" s="3"/>
      <c r="BN981" s="3"/>
      <c r="BO981" s="3"/>
      <c r="BP981" s="3"/>
      <c r="BQ981" s="3"/>
      <c r="BR981" s="3"/>
      <c r="BS981" s="3"/>
      <c r="BT981" s="3"/>
      <c r="BU981" s="3"/>
      <c r="BV981" s="3"/>
      <c r="BW981" s="3"/>
      <c r="BX981" s="3"/>
      <c r="BY981" s="3"/>
      <c r="BZ981" s="3"/>
    </row>
    <row r="982" spans="1:78" ht="13.9" customHeight="1" x14ac:dyDescent="0.25">
      <c r="A982" s="3"/>
      <c r="B982" s="105" t="s">
        <v>62</v>
      </c>
      <c r="C982" s="105" t="s">
        <v>93</v>
      </c>
      <c r="D982" s="107" t="s">
        <v>16</v>
      </c>
      <c r="E982" s="177"/>
      <c r="F982" s="177"/>
      <c r="G982" s="177"/>
      <c r="H982" s="177"/>
      <c r="I982" s="177"/>
      <c r="J982" s="177"/>
      <c r="K982" s="177"/>
      <c r="L982" s="177"/>
      <c r="M982" s="177"/>
      <c r="N982" s="177">
        <v>0</v>
      </c>
      <c r="O982" s="188">
        <v>0</v>
      </c>
      <c r="P982" s="177">
        <v>71</v>
      </c>
      <c r="Q982" s="177">
        <v>58</v>
      </c>
      <c r="R982" s="177">
        <v>58</v>
      </c>
      <c r="S982" s="177">
        <v>58</v>
      </c>
      <c r="T982" s="177">
        <v>58</v>
      </c>
      <c r="U982" s="201">
        <v>60.150489018108068</v>
      </c>
      <c r="V982" s="201">
        <v>62.272655032255798</v>
      </c>
      <c r="W982" s="201">
        <v>64.469069479584107</v>
      </c>
      <c r="X982" s="201">
        <v>66.793617053304544</v>
      </c>
      <c r="Y982" s="173"/>
      <c r="Z982" s="173"/>
      <c r="AA982" s="173"/>
      <c r="AB982" s="173"/>
      <c r="AC982" s="173"/>
      <c r="AD982" s="173"/>
      <c r="AE982" s="173"/>
      <c r="AF982" s="173"/>
      <c r="AG982" s="173"/>
      <c r="AH982" s="173"/>
      <c r="AI982" s="173"/>
      <c r="AJ982" s="173"/>
      <c r="AK982" s="173"/>
      <c r="AL982" s="173"/>
      <c r="AM982" s="173"/>
      <c r="AN982" s="173"/>
      <c r="AO982" s="173"/>
      <c r="AP982" s="173"/>
      <c r="AQ982" s="173"/>
      <c r="AR982" s="173"/>
      <c r="AS982" s="173"/>
      <c r="AT982" s="173"/>
      <c r="AU982" s="173"/>
      <c r="AV982" s="173"/>
      <c r="AW982" s="173"/>
      <c r="AX982" s="173"/>
      <c r="AY982" s="173"/>
      <c r="AZ982" s="173"/>
      <c r="BA982" s="173"/>
      <c r="BB982" s="173"/>
      <c r="BC982" s="173"/>
      <c r="BD982" s="173"/>
      <c r="BE982" s="173"/>
      <c r="BF982" s="173"/>
      <c r="BG982" s="173"/>
      <c r="BH982" s="173"/>
      <c r="BI982" s="173"/>
      <c r="BJ982" s="173"/>
      <c r="BK982" s="173"/>
      <c r="BL982" s="173"/>
      <c r="BM982" s="3"/>
      <c r="BN982" s="3"/>
      <c r="BO982" s="3"/>
      <c r="BP982" s="3"/>
      <c r="BQ982" s="3"/>
      <c r="BR982" s="3"/>
      <c r="BS982" s="3"/>
      <c r="BT982" s="3"/>
      <c r="BU982" s="3"/>
      <c r="BV982" s="3"/>
      <c r="BW982" s="3"/>
      <c r="BX982" s="3"/>
      <c r="BY982" s="3"/>
      <c r="BZ982" s="3"/>
    </row>
    <row r="983" spans="1:78" ht="13.9" customHeight="1" x14ac:dyDescent="0.25">
      <c r="A983" s="3"/>
      <c r="B983" s="105" t="s">
        <v>62</v>
      </c>
      <c r="C983" s="105" t="s">
        <v>93</v>
      </c>
      <c r="D983" s="107" t="s">
        <v>10</v>
      </c>
      <c r="E983" s="177"/>
      <c r="F983" s="177"/>
      <c r="G983" s="177"/>
      <c r="H983" s="177"/>
      <c r="I983" s="177"/>
      <c r="J983" s="177"/>
      <c r="K983" s="177"/>
      <c r="L983" s="177"/>
      <c r="M983" s="177"/>
      <c r="N983" s="177">
        <v>0</v>
      </c>
      <c r="O983" s="188">
        <v>0</v>
      </c>
      <c r="P983" s="177">
        <v>-82</v>
      </c>
      <c r="Q983" s="177">
        <v>-69</v>
      </c>
      <c r="R983" s="177">
        <v>-69</v>
      </c>
      <c r="S983" s="177">
        <v>-69</v>
      </c>
      <c r="T983" s="177">
        <v>-69</v>
      </c>
      <c r="U983" s="201">
        <v>-71.558340383611323</v>
      </c>
      <c r="V983" s="201">
        <v>-74.082986159062926</v>
      </c>
      <c r="W983" s="201">
        <v>-76.695961967091421</v>
      </c>
      <c r="X983" s="201">
        <v>-79.461372011689861</v>
      </c>
      <c r="Y983" s="173"/>
      <c r="Z983" s="173"/>
      <c r="AA983" s="173"/>
      <c r="AB983" s="173"/>
      <c r="AC983" s="173"/>
      <c r="AD983" s="173"/>
      <c r="AE983" s="173"/>
      <c r="AF983" s="173"/>
      <c r="AG983" s="173"/>
      <c r="AH983" s="173"/>
      <c r="AI983" s="173"/>
      <c r="AJ983" s="173"/>
      <c r="AK983" s="173"/>
      <c r="AL983" s="173"/>
      <c r="AM983" s="173"/>
      <c r="AN983" s="173"/>
      <c r="AO983" s="173"/>
      <c r="AP983" s="173"/>
      <c r="AQ983" s="173"/>
      <c r="AR983" s="173"/>
      <c r="AS983" s="173"/>
      <c r="AT983" s="173"/>
      <c r="AU983" s="173"/>
      <c r="AV983" s="173"/>
      <c r="AW983" s="173"/>
      <c r="AX983" s="173"/>
      <c r="AY983" s="173"/>
      <c r="AZ983" s="173"/>
      <c r="BA983" s="173"/>
      <c r="BB983" s="173"/>
      <c r="BC983" s="173"/>
      <c r="BD983" s="173"/>
      <c r="BE983" s="173"/>
      <c r="BF983" s="173"/>
      <c r="BG983" s="173"/>
      <c r="BH983" s="173"/>
      <c r="BI983" s="173"/>
      <c r="BJ983" s="173"/>
      <c r="BK983" s="173"/>
      <c r="BL983" s="173"/>
      <c r="BM983" s="3"/>
      <c r="BN983" s="3"/>
      <c r="BO983" s="3"/>
      <c r="BP983" s="3"/>
      <c r="BQ983" s="3"/>
      <c r="BR983" s="3"/>
      <c r="BS983" s="3"/>
      <c r="BT983" s="3"/>
      <c r="BU983" s="3"/>
      <c r="BV983" s="3"/>
      <c r="BW983" s="3"/>
      <c r="BX983" s="3"/>
      <c r="BY983" s="3"/>
      <c r="BZ983" s="3"/>
    </row>
    <row r="984" spans="1:78" ht="13.9" customHeight="1" x14ac:dyDescent="0.25">
      <c r="A984" s="3"/>
      <c r="B984" s="105" t="s">
        <v>62</v>
      </c>
      <c r="C984" s="105" t="s">
        <v>93</v>
      </c>
      <c r="D984" s="107" t="s">
        <v>12</v>
      </c>
      <c r="E984" s="177"/>
      <c r="F984" s="177"/>
      <c r="G984" s="177"/>
      <c r="H984" s="177"/>
      <c r="I984" s="177"/>
      <c r="J984" s="177"/>
      <c r="K984" s="177"/>
      <c r="L984" s="177"/>
      <c r="M984" s="177"/>
      <c r="N984" s="177">
        <v>0</v>
      </c>
      <c r="O984" s="188">
        <v>0</v>
      </c>
      <c r="P984" s="177">
        <v>-11</v>
      </c>
      <c r="Q984" s="177">
        <v>-11</v>
      </c>
      <c r="R984" s="177">
        <v>-11</v>
      </c>
      <c r="S984" s="177">
        <v>-11</v>
      </c>
      <c r="T984" s="177">
        <v>-11</v>
      </c>
      <c r="U984" s="201">
        <v>-11.407851365503253</v>
      </c>
      <c r="V984" s="201">
        <v>-11.810331126807133</v>
      </c>
      <c r="W984" s="201">
        <v>-12.22689248750733</v>
      </c>
      <c r="X984" s="201">
        <v>-12.667754958385343</v>
      </c>
      <c r="Y984" s="173"/>
      <c r="Z984" s="173"/>
      <c r="AA984" s="173"/>
      <c r="AB984" s="173"/>
      <c r="AC984" s="173"/>
      <c r="AD984" s="173"/>
      <c r="AE984" s="173"/>
      <c r="AF984" s="173"/>
      <c r="AG984" s="173"/>
      <c r="AH984" s="173"/>
      <c r="AI984" s="173"/>
      <c r="AJ984" s="173"/>
      <c r="AK984" s="173"/>
      <c r="AL984" s="173"/>
      <c r="AM984" s="173"/>
      <c r="AN984" s="173"/>
      <c r="AO984" s="173"/>
      <c r="AP984" s="173"/>
      <c r="AQ984" s="173"/>
      <c r="AR984" s="173"/>
      <c r="AS984" s="173"/>
      <c r="AT984" s="173"/>
      <c r="AU984" s="173"/>
      <c r="AV984" s="173"/>
      <c r="AW984" s="173"/>
      <c r="AX984" s="173"/>
      <c r="AY984" s="173"/>
      <c r="AZ984" s="173"/>
      <c r="BA984" s="173"/>
      <c r="BB984" s="173"/>
      <c r="BC984" s="173"/>
      <c r="BD984" s="173"/>
      <c r="BE984" s="173"/>
      <c r="BF984" s="173"/>
      <c r="BG984" s="173"/>
      <c r="BH984" s="173"/>
      <c r="BI984" s="173"/>
      <c r="BJ984" s="173"/>
      <c r="BK984" s="173"/>
      <c r="BL984" s="173"/>
      <c r="BM984" s="3"/>
      <c r="BN984" s="3"/>
      <c r="BO984" s="3"/>
      <c r="BP984" s="3"/>
      <c r="BQ984" s="3"/>
      <c r="BR984" s="3"/>
      <c r="BS984" s="3"/>
      <c r="BT984" s="3"/>
      <c r="BU984" s="3"/>
      <c r="BV984" s="3"/>
      <c r="BW984" s="3"/>
      <c r="BX984" s="3"/>
      <c r="BY984" s="3"/>
      <c r="BZ984" s="3"/>
    </row>
    <row r="985" spans="1:78" ht="13.9" customHeight="1" x14ac:dyDescent="0.25">
      <c r="A985" s="3"/>
      <c r="B985" s="105" t="s">
        <v>62</v>
      </c>
      <c r="C985" s="105" t="s">
        <v>92</v>
      </c>
      <c r="D985" s="107" t="s">
        <v>10</v>
      </c>
      <c r="E985" s="177"/>
      <c r="F985" s="177"/>
      <c r="G985" s="177"/>
      <c r="H985" s="177"/>
      <c r="I985" s="177"/>
      <c r="J985" s="177"/>
      <c r="K985" s="177"/>
      <c r="L985" s="177"/>
      <c r="M985" s="177"/>
      <c r="N985" s="177">
        <v>0</v>
      </c>
      <c r="O985" s="188">
        <v>-11685</v>
      </c>
      <c r="P985" s="177">
        <v>0</v>
      </c>
      <c r="Q985" s="177">
        <v>0</v>
      </c>
      <c r="R985" s="177">
        <v>0</v>
      </c>
      <c r="S985" s="177">
        <v>0</v>
      </c>
      <c r="T985" s="177">
        <v>0</v>
      </c>
      <c r="U985" s="201">
        <v>0</v>
      </c>
      <c r="V985" s="201">
        <v>0</v>
      </c>
      <c r="W985" s="201">
        <v>0</v>
      </c>
      <c r="X985" s="201">
        <v>0</v>
      </c>
      <c r="Y985" s="173"/>
      <c r="Z985" s="173"/>
      <c r="AA985" s="173"/>
      <c r="AB985" s="173"/>
      <c r="AC985" s="173"/>
      <c r="AD985" s="173"/>
      <c r="AE985" s="173"/>
      <c r="AF985" s="173"/>
      <c r="AG985" s="173"/>
      <c r="AH985" s="173"/>
      <c r="AI985" s="173"/>
      <c r="AJ985" s="173"/>
      <c r="AK985" s="173"/>
      <c r="AL985" s="173"/>
      <c r="AM985" s="173"/>
      <c r="AN985" s="173"/>
      <c r="AO985" s="173"/>
      <c r="AP985" s="173"/>
      <c r="AQ985" s="173"/>
      <c r="AR985" s="173"/>
      <c r="AS985" s="173"/>
      <c r="AT985" s="173"/>
      <c r="AU985" s="173"/>
      <c r="AV985" s="173"/>
      <c r="AW985" s="173"/>
      <c r="AX985" s="173"/>
      <c r="AY985" s="173"/>
      <c r="AZ985" s="173"/>
      <c r="BA985" s="173"/>
      <c r="BB985" s="173"/>
      <c r="BC985" s="173"/>
      <c r="BD985" s="173"/>
      <c r="BE985" s="173"/>
      <c r="BF985" s="173"/>
      <c r="BG985" s="173"/>
      <c r="BH985" s="173"/>
      <c r="BI985" s="173"/>
      <c r="BJ985" s="173"/>
      <c r="BK985" s="173"/>
      <c r="BL985" s="173"/>
      <c r="BM985" s="3"/>
      <c r="BN985" s="3"/>
      <c r="BO985" s="3"/>
      <c r="BP985" s="3"/>
      <c r="BQ985" s="3"/>
      <c r="BR985" s="3"/>
      <c r="BS985" s="3"/>
      <c r="BT985" s="3"/>
      <c r="BU985" s="3"/>
      <c r="BV985" s="3"/>
      <c r="BW985" s="3"/>
      <c r="BX985" s="3"/>
      <c r="BY985" s="3"/>
      <c r="BZ985" s="3"/>
    </row>
    <row r="986" spans="1:78" ht="13.9" customHeight="1" x14ac:dyDescent="0.25">
      <c r="A986" s="3"/>
      <c r="B986" s="105" t="s">
        <v>62</v>
      </c>
      <c r="C986" s="105" t="s">
        <v>91</v>
      </c>
      <c r="D986" s="107" t="s">
        <v>12</v>
      </c>
      <c r="E986" s="177"/>
      <c r="F986" s="177"/>
      <c r="G986" s="177"/>
      <c r="H986" s="177"/>
      <c r="I986" s="177"/>
      <c r="J986" s="177"/>
      <c r="K986" s="177"/>
      <c r="L986" s="177"/>
      <c r="M986" s="177"/>
      <c r="N986" s="177">
        <v>0</v>
      </c>
      <c r="O986" s="188">
        <v>-341.09100955559609</v>
      </c>
      <c r="P986" s="177">
        <v>323.84677785120408</v>
      </c>
      <c r="Q986" s="177">
        <v>-11.088452561171835</v>
      </c>
      <c r="R986" s="177">
        <v>0</v>
      </c>
      <c r="S986" s="177">
        <v>0</v>
      </c>
      <c r="T986" s="177">
        <v>0</v>
      </c>
      <c r="U986" s="201">
        <v>0</v>
      </c>
      <c r="V986" s="201">
        <v>0</v>
      </c>
      <c r="W986" s="201">
        <v>0</v>
      </c>
      <c r="X986" s="201">
        <v>0</v>
      </c>
      <c r="Y986" s="173"/>
      <c r="Z986" s="173"/>
      <c r="AA986" s="173"/>
      <c r="AB986" s="173"/>
      <c r="AC986" s="173"/>
      <c r="AD986" s="173"/>
      <c r="AE986" s="173"/>
      <c r="AF986" s="173"/>
      <c r="AG986" s="173"/>
      <c r="AH986" s="173"/>
      <c r="AI986" s="173"/>
      <c r="AJ986" s="173"/>
      <c r="AK986" s="173"/>
      <c r="AL986" s="173"/>
      <c r="AM986" s="173"/>
      <c r="AN986" s="173"/>
      <c r="AO986" s="173"/>
      <c r="AP986" s="173"/>
      <c r="AQ986" s="173"/>
      <c r="AR986" s="173"/>
      <c r="AS986" s="173"/>
      <c r="AT986" s="173"/>
      <c r="AU986" s="173"/>
      <c r="AV986" s="173"/>
      <c r="AW986" s="173"/>
      <c r="AX986" s="173"/>
      <c r="AY986" s="173"/>
      <c r="AZ986" s="173"/>
      <c r="BA986" s="173"/>
      <c r="BB986" s="173"/>
      <c r="BC986" s="173"/>
      <c r="BD986" s="173"/>
      <c r="BE986" s="173"/>
      <c r="BF986" s="173"/>
      <c r="BG986" s="173"/>
      <c r="BH986" s="173"/>
      <c r="BI986" s="173"/>
      <c r="BJ986" s="173"/>
      <c r="BK986" s="173"/>
      <c r="BL986" s="173"/>
      <c r="BM986" s="3"/>
      <c r="BN986" s="3"/>
      <c r="BO986" s="3"/>
      <c r="BP986" s="3"/>
      <c r="BQ986" s="3"/>
      <c r="BR986" s="3"/>
      <c r="BS986" s="3"/>
      <c r="BT986" s="3"/>
      <c r="BU986" s="3"/>
      <c r="BV986" s="3"/>
      <c r="BW986" s="3"/>
      <c r="BX986" s="3"/>
      <c r="BY986" s="3"/>
      <c r="BZ986" s="3"/>
    </row>
    <row r="987" spans="1:78" ht="13.9" customHeight="1" x14ac:dyDescent="0.25">
      <c r="A987" s="3"/>
      <c r="B987" s="105" t="s">
        <v>62</v>
      </c>
      <c r="C987" s="105" t="s">
        <v>91</v>
      </c>
      <c r="D987" s="107" t="s">
        <v>10</v>
      </c>
      <c r="E987" s="177"/>
      <c r="F987" s="177"/>
      <c r="G987" s="177"/>
      <c r="H987" s="177"/>
      <c r="I987" s="177"/>
      <c r="J987" s="177"/>
      <c r="K987" s="177"/>
      <c r="L987" s="177"/>
      <c r="M987" s="177"/>
      <c r="N987" s="177">
        <v>0</v>
      </c>
      <c r="O987" s="188">
        <v>-39.640355085235406</v>
      </c>
      <c r="P987" s="177">
        <v>37.337509784615769</v>
      </c>
      <c r="Q987" s="177">
        <v>-1.2728590959469157</v>
      </c>
      <c r="R987" s="177">
        <v>0</v>
      </c>
      <c r="S987" s="177">
        <v>0</v>
      </c>
      <c r="T987" s="177">
        <v>0</v>
      </c>
      <c r="U987" s="201">
        <v>0</v>
      </c>
      <c r="V987" s="201">
        <v>0</v>
      </c>
      <c r="W987" s="201">
        <v>0</v>
      </c>
      <c r="X987" s="201">
        <v>0</v>
      </c>
      <c r="Y987" s="173"/>
      <c r="Z987" s="173"/>
      <c r="AA987" s="173"/>
      <c r="AB987" s="173"/>
      <c r="AC987" s="173"/>
      <c r="AD987" s="173"/>
      <c r="AE987" s="173"/>
      <c r="AF987" s="173"/>
      <c r="AG987" s="173"/>
      <c r="AH987" s="173"/>
      <c r="AI987" s="173"/>
      <c r="AJ987" s="173"/>
      <c r="AK987" s="173"/>
      <c r="AL987" s="173"/>
      <c r="AM987" s="173"/>
      <c r="AN987" s="173"/>
      <c r="AO987" s="173"/>
      <c r="AP987" s="173"/>
      <c r="AQ987" s="173"/>
      <c r="AR987" s="173"/>
      <c r="AS987" s="173"/>
      <c r="AT987" s="173"/>
      <c r="AU987" s="173"/>
      <c r="AV987" s="173"/>
      <c r="AW987" s="173"/>
      <c r="AX987" s="173"/>
      <c r="AY987" s="173"/>
      <c r="AZ987" s="173"/>
      <c r="BA987" s="173"/>
      <c r="BB987" s="173"/>
      <c r="BC987" s="173"/>
      <c r="BD987" s="173"/>
      <c r="BE987" s="173"/>
      <c r="BF987" s="173"/>
      <c r="BG987" s="173"/>
      <c r="BH987" s="173"/>
      <c r="BI987" s="173"/>
      <c r="BJ987" s="173"/>
      <c r="BK987" s="173"/>
      <c r="BL987" s="173"/>
      <c r="BM987" s="3"/>
      <c r="BN987" s="3"/>
      <c r="BO987" s="3"/>
      <c r="BP987" s="3"/>
      <c r="BQ987" s="3"/>
      <c r="BR987" s="3"/>
      <c r="BS987" s="3"/>
      <c r="BT987" s="3"/>
      <c r="BU987" s="3"/>
      <c r="BV987" s="3"/>
      <c r="BW987" s="3"/>
      <c r="BX987" s="3"/>
      <c r="BY987" s="3"/>
      <c r="BZ987" s="3"/>
    </row>
    <row r="988" spans="1:78" ht="13.9" customHeight="1" x14ac:dyDescent="0.25">
      <c r="A988" s="3"/>
      <c r="B988" s="105" t="s">
        <v>62</v>
      </c>
      <c r="C988" s="105" t="s">
        <v>90</v>
      </c>
      <c r="D988" s="107" t="s">
        <v>30</v>
      </c>
      <c r="E988" s="177"/>
      <c r="F988" s="177"/>
      <c r="G988" s="177"/>
      <c r="H988" s="177"/>
      <c r="I988" s="177"/>
      <c r="J988" s="177"/>
      <c r="K988" s="177"/>
      <c r="L988" s="177"/>
      <c r="M988" s="177"/>
      <c r="N988" s="177">
        <v>0</v>
      </c>
      <c r="O988" s="188">
        <v>-840</v>
      </c>
      <c r="P988" s="177">
        <v>0</v>
      </c>
      <c r="Q988" s="177">
        <v>0</v>
      </c>
      <c r="R988" s="177">
        <v>0</v>
      </c>
      <c r="S988" s="177">
        <v>0</v>
      </c>
      <c r="T988" s="177">
        <v>0</v>
      </c>
      <c r="U988" s="201">
        <v>0</v>
      </c>
      <c r="V988" s="201">
        <v>0</v>
      </c>
      <c r="W988" s="201">
        <v>0</v>
      </c>
      <c r="X988" s="201">
        <v>0</v>
      </c>
      <c r="Y988" s="173"/>
      <c r="Z988" s="173"/>
      <c r="AA988" s="173"/>
      <c r="AB988" s="173"/>
      <c r="AC988" s="173"/>
      <c r="AD988" s="173"/>
      <c r="AE988" s="173"/>
      <c r="AF988" s="173"/>
      <c r="AG988" s="173"/>
      <c r="AH988" s="173"/>
      <c r="AI988" s="173"/>
      <c r="AJ988" s="173"/>
      <c r="AK988" s="173"/>
      <c r="AL988" s="173"/>
      <c r="AM988" s="173"/>
      <c r="AN988" s="173"/>
      <c r="AO988" s="173"/>
      <c r="AP988" s="173"/>
      <c r="AQ988" s="173"/>
      <c r="AR988" s="173"/>
      <c r="AS988" s="173"/>
      <c r="AT988" s="173"/>
      <c r="AU988" s="173"/>
      <c r="AV988" s="173"/>
      <c r="AW988" s="173"/>
      <c r="AX988" s="173"/>
      <c r="AY988" s="173"/>
      <c r="AZ988" s="173"/>
      <c r="BA988" s="173"/>
      <c r="BB988" s="173"/>
      <c r="BC988" s="173"/>
      <c r="BD988" s="173"/>
      <c r="BE988" s="173"/>
      <c r="BF988" s="173"/>
      <c r="BG988" s="173"/>
      <c r="BH988" s="173"/>
      <c r="BI988" s="173"/>
      <c r="BJ988" s="173"/>
      <c r="BK988" s="173"/>
      <c r="BL988" s="173"/>
      <c r="BM988" s="3"/>
      <c r="BN988" s="3"/>
      <c r="BO988" s="3"/>
      <c r="BP988" s="3"/>
      <c r="BQ988" s="3"/>
      <c r="BR988" s="3"/>
      <c r="BS988" s="3"/>
      <c r="BT988" s="3"/>
      <c r="BU988" s="3"/>
      <c r="BV988" s="3"/>
      <c r="BW988" s="3"/>
      <c r="BX988" s="3"/>
      <c r="BY988" s="3"/>
      <c r="BZ988" s="3"/>
    </row>
    <row r="989" spans="1:78" ht="13.9" customHeight="1" x14ac:dyDescent="0.25">
      <c r="A989" s="3"/>
      <c r="B989" s="105" t="s">
        <v>62</v>
      </c>
      <c r="C989" s="105" t="s">
        <v>89</v>
      </c>
      <c r="D989" s="107" t="s">
        <v>12</v>
      </c>
      <c r="E989" s="177"/>
      <c r="F989" s="177"/>
      <c r="G989" s="177"/>
      <c r="H989" s="177"/>
      <c r="I989" s="177"/>
      <c r="J989" s="177"/>
      <c r="K989" s="177"/>
      <c r="L989" s="177"/>
      <c r="M989" s="177"/>
      <c r="N989" s="177">
        <v>0</v>
      </c>
      <c r="O989" s="188">
        <v>0</v>
      </c>
      <c r="P989" s="177">
        <v>-2.5138781534026853</v>
      </c>
      <c r="Q989" s="177">
        <v>-2.8800380167570645</v>
      </c>
      <c r="R989" s="177">
        <v>2.0262705580492053</v>
      </c>
      <c r="S989" s="177">
        <v>0.39423852115635782</v>
      </c>
      <c r="T989" s="177">
        <v>0.31557815220409391</v>
      </c>
      <c r="U989" s="201">
        <v>0.32727896859495148</v>
      </c>
      <c r="V989" s="201">
        <v>0.33882567944693542</v>
      </c>
      <c r="W989" s="201">
        <v>0.35077637621869823</v>
      </c>
      <c r="X989" s="201">
        <v>0.36342424566740866</v>
      </c>
      <c r="Y989" s="173"/>
      <c r="Z989" s="173"/>
      <c r="AA989" s="173"/>
      <c r="AB989" s="173"/>
      <c r="AC989" s="173"/>
      <c r="AD989" s="173"/>
      <c r="AE989" s="173"/>
      <c r="AF989" s="173"/>
      <c r="AG989" s="173"/>
      <c r="AH989" s="173"/>
      <c r="AI989" s="173"/>
      <c r="AJ989" s="173"/>
      <c r="AK989" s="173"/>
      <c r="AL989" s="173"/>
      <c r="AM989" s="173"/>
      <c r="AN989" s="173"/>
      <c r="AO989" s="173"/>
      <c r="AP989" s="173"/>
      <c r="AQ989" s="173"/>
      <c r="AR989" s="173"/>
      <c r="AS989" s="173"/>
      <c r="AT989" s="173"/>
      <c r="AU989" s="173"/>
      <c r="AV989" s="173"/>
      <c r="AW989" s="173"/>
      <c r="AX989" s="173"/>
      <c r="AY989" s="173"/>
      <c r="AZ989" s="173"/>
      <c r="BA989" s="173"/>
      <c r="BB989" s="173"/>
      <c r="BC989" s="173"/>
      <c r="BD989" s="173"/>
      <c r="BE989" s="173"/>
      <c r="BF989" s="173"/>
      <c r="BG989" s="173"/>
      <c r="BH989" s="173"/>
      <c r="BI989" s="173"/>
      <c r="BJ989" s="173"/>
      <c r="BK989" s="173"/>
      <c r="BL989" s="173"/>
      <c r="BM989" s="3"/>
      <c r="BN989" s="3"/>
      <c r="BO989" s="3"/>
      <c r="BP989" s="3"/>
      <c r="BQ989" s="3"/>
      <c r="BR989" s="3"/>
      <c r="BS989" s="3"/>
      <c r="BT989" s="3"/>
      <c r="BU989" s="3"/>
      <c r="BV989" s="3"/>
      <c r="BW989" s="3"/>
      <c r="BX989" s="3"/>
      <c r="BY989" s="3"/>
      <c r="BZ989" s="3"/>
    </row>
    <row r="990" spans="1:78" ht="13.9" customHeight="1" x14ac:dyDescent="0.25">
      <c r="A990" s="3"/>
      <c r="B990" s="105" t="s">
        <v>62</v>
      </c>
      <c r="C990" s="105" t="s">
        <v>89</v>
      </c>
      <c r="D990" s="107" t="s">
        <v>10</v>
      </c>
      <c r="E990" s="177"/>
      <c r="F990" s="177"/>
      <c r="G990" s="177"/>
      <c r="H990" s="177"/>
      <c r="I990" s="177"/>
      <c r="J990" s="177"/>
      <c r="K990" s="177"/>
      <c r="L990" s="177"/>
      <c r="M990" s="177"/>
      <c r="N990" s="177">
        <v>0</v>
      </c>
      <c r="O990" s="188">
        <v>0</v>
      </c>
      <c r="P990" s="177">
        <v>-0.28983444199383318</v>
      </c>
      <c r="Q990" s="177">
        <v>-0.33060362264964527</v>
      </c>
      <c r="R990" s="177">
        <v>0.23159497241560043</v>
      </c>
      <c r="S990" s="177">
        <v>4.4805690973429076E-2</v>
      </c>
      <c r="T990" s="177">
        <v>3.5661766595746887E-2</v>
      </c>
      <c r="U990" s="201">
        <v>3.6984012068686317E-2</v>
      </c>
      <c r="V990" s="201">
        <v>3.8288842914789123E-2</v>
      </c>
      <c r="W990" s="201">
        <v>3.9639326007343406E-2</v>
      </c>
      <c r="X990" s="201">
        <v>4.1068592783459403E-2</v>
      </c>
      <c r="Y990" s="173"/>
      <c r="Z990" s="173"/>
      <c r="AA990" s="173"/>
      <c r="AB990" s="173"/>
      <c r="AC990" s="173"/>
      <c r="AD990" s="173"/>
      <c r="AE990" s="173"/>
      <c r="AF990" s="173"/>
      <c r="AG990" s="173"/>
      <c r="AH990" s="173"/>
      <c r="AI990" s="173"/>
      <c r="AJ990" s="173"/>
      <c r="AK990" s="173"/>
      <c r="AL990" s="173"/>
      <c r="AM990" s="173"/>
      <c r="AN990" s="173"/>
      <c r="AO990" s="173"/>
      <c r="AP990" s="173"/>
      <c r="AQ990" s="173"/>
      <c r="AR990" s="173"/>
      <c r="AS990" s="173"/>
      <c r="AT990" s="173"/>
      <c r="AU990" s="173"/>
      <c r="AV990" s="173"/>
      <c r="AW990" s="173"/>
      <c r="AX990" s="173"/>
      <c r="AY990" s="173"/>
      <c r="AZ990" s="173"/>
      <c r="BA990" s="173"/>
      <c r="BB990" s="173"/>
      <c r="BC990" s="173"/>
      <c r="BD990" s="173"/>
      <c r="BE990" s="173"/>
      <c r="BF990" s="173"/>
      <c r="BG990" s="173"/>
      <c r="BH990" s="173"/>
      <c r="BI990" s="173"/>
      <c r="BJ990" s="173"/>
      <c r="BK990" s="173"/>
      <c r="BL990" s="173"/>
      <c r="BM990" s="3"/>
      <c r="BN990" s="3"/>
      <c r="BO990" s="3"/>
      <c r="BP990" s="3"/>
      <c r="BQ990" s="3"/>
      <c r="BR990" s="3"/>
      <c r="BS990" s="3"/>
      <c r="BT990" s="3"/>
      <c r="BU990" s="3"/>
      <c r="BV990" s="3"/>
      <c r="BW990" s="3"/>
      <c r="BX990" s="3"/>
      <c r="BY990" s="3"/>
      <c r="BZ990" s="3"/>
    </row>
    <row r="991" spans="1:78" ht="13.9" customHeight="1" x14ac:dyDescent="0.25">
      <c r="A991" s="3"/>
      <c r="B991" s="105" t="s">
        <v>62</v>
      </c>
      <c r="C991" s="105" t="s">
        <v>88</v>
      </c>
      <c r="D991" s="107" t="s">
        <v>30</v>
      </c>
      <c r="E991" s="177"/>
      <c r="F991" s="177"/>
      <c r="G991" s="177"/>
      <c r="H991" s="177"/>
      <c r="I991" s="177"/>
      <c r="J991" s="177"/>
      <c r="K991" s="177"/>
      <c r="L991" s="177"/>
      <c r="M991" s="177"/>
      <c r="N991" s="177">
        <v>0</v>
      </c>
      <c r="O991" s="188">
        <v>-50</v>
      </c>
      <c r="P991" s="177">
        <v>0</v>
      </c>
      <c r="Q991" s="177">
        <v>0</v>
      </c>
      <c r="R991" s="177">
        <v>0</v>
      </c>
      <c r="S991" s="177">
        <v>0</v>
      </c>
      <c r="T991" s="177">
        <v>0</v>
      </c>
      <c r="U991" s="201">
        <v>0</v>
      </c>
      <c r="V991" s="201">
        <v>0</v>
      </c>
      <c r="W991" s="201">
        <v>0</v>
      </c>
      <c r="X991" s="201">
        <v>0</v>
      </c>
      <c r="Y991" s="173"/>
      <c r="Z991" s="173"/>
      <c r="AA991" s="173"/>
      <c r="AB991" s="173"/>
      <c r="AC991" s="173"/>
      <c r="AD991" s="173"/>
      <c r="AE991" s="173"/>
      <c r="AF991" s="173"/>
      <c r="AG991" s="173"/>
      <c r="AH991" s="173"/>
      <c r="AI991" s="173"/>
      <c r="AJ991" s="173"/>
      <c r="AK991" s="173"/>
      <c r="AL991" s="173"/>
      <c r="AM991" s="173"/>
      <c r="AN991" s="173"/>
      <c r="AO991" s="173"/>
      <c r="AP991" s="173"/>
      <c r="AQ991" s="173"/>
      <c r="AR991" s="173"/>
      <c r="AS991" s="173"/>
      <c r="AT991" s="173"/>
      <c r="AU991" s="173"/>
      <c r="AV991" s="173"/>
      <c r="AW991" s="173"/>
      <c r="AX991" s="173"/>
      <c r="AY991" s="173"/>
      <c r="AZ991" s="173"/>
      <c r="BA991" s="173"/>
      <c r="BB991" s="173"/>
      <c r="BC991" s="173"/>
      <c r="BD991" s="173"/>
      <c r="BE991" s="173"/>
      <c r="BF991" s="173"/>
      <c r="BG991" s="173"/>
      <c r="BH991" s="173"/>
      <c r="BI991" s="173"/>
      <c r="BJ991" s="173"/>
      <c r="BK991" s="173"/>
      <c r="BL991" s="173"/>
      <c r="BM991" s="3"/>
      <c r="BN991" s="3"/>
      <c r="BO991" s="3"/>
      <c r="BP991" s="3"/>
      <c r="BQ991" s="3"/>
      <c r="BR991" s="3"/>
      <c r="BS991" s="3"/>
      <c r="BT991" s="3"/>
      <c r="BU991" s="3"/>
      <c r="BV991" s="3"/>
      <c r="BW991" s="3"/>
      <c r="BX991" s="3"/>
      <c r="BY991" s="3"/>
      <c r="BZ991" s="3"/>
    </row>
    <row r="992" spans="1:78" ht="13.9" customHeight="1" x14ac:dyDescent="0.25">
      <c r="A992" s="3"/>
      <c r="B992" s="105" t="s">
        <v>62</v>
      </c>
      <c r="C992" s="105" t="s">
        <v>87</v>
      </c>
      <c r="D992" s="107" t="s">
        <v>183</v>
      </c>
      <c r="E992" s="177"/>
      <c r="F992" s="177"/>
      <c r="G992" s="177"/>
      <c r="H992" s="177"/>
      <c r="I992" s="177"/>
      <c r="J992" s="177"/>
      <c r="K992" s="177"/>
      <c r="L992" s="177"/>
      <c r="M992" s="177"/>
      <c r="N992" s="177">
        <v>0</v>
      </c>
      <c r="O992" s="188">
        <v>-6</v>
      </c>
      <c r="P992" s="177">
        <v>-19</v>
      </c>
      <c r="Q992" s="177">
        <v>-19</v>
      </c>
      <c r="R992" s="177">
        <v>-15</v>
      </c>
      <c r="S992" s="177">
        <v>-5</v>
      </c>
      <c r="T992" s="177">
        <v>-5</v>
      </c>
      <c r="U992" s="201">
        <v>-5.1853869843196607</v>
      </c>
      <c r="V992" s="201">
        <v>-5.3683323303668784</v>
      </c>
      <c r="W992" s="201">
        <v>-5.5576784034124218</v>
      </c>
      <c r="X992" s="201">
        <v>-5.7580704356297003</v>
      </c>
      <c r="Y992" s="173"/>
      <c r="Z992" s="173"/>
      <c r="AA992" s="173"/>
      <c r="AB992" s="173"/>
      <c r="AC992" s="173"/>
      <c r="AD992" s="173"/>
      <c r="AE992" s="173"/>
      <c r="AF992" s="173"/>
      <c r="AG992" s="173"/>
      <c r="AH992" s="173"/>
      <c r="AI992" s="173"/>
      <c r="AJ992" s="173"/>
      <c r="AK992" s="173"/>
      <c r="AL992" s="173"/>
      <c r="AM992" s="173"/>
      <c r="AN992" s="173"/>
      <c r="AO992" s="173"/>
      <c r="AP992" s="173"/>
      <c r="AQ992" s="173"/>
      <c r="AR992" s="173"/>
      <c r="AS992" s="173"/>
      <c r="AT992" s="173"/>
      <c r="AU992" s="173"/>
      <c r="AV992" s="173"/>
      <c r="AW992" s="173"/>
      <c r="AX992" s="173"/>
      <c r="AY992" s="173"/>
      <c r="AZ992" s="173"/>
      <c r="BA992" s="173"/>
      <c r="BB992" s="173"/>
      <c r="BC992" s="173"/>
      <c r="BD992" s="173"/>
      <c r="BE992" s="173"/>
      <c r="BF992" s="173"/>
      <c r="BG992" s="173"/>
      <c r="BH992" s="173"/>
      <c r="BI992" s="173"/>
      <c r="BJ992" s="173"/>
      <c r="BK992" s="173"/>
      <c r="BL992" s="173"/>
      <c r="BM992" s="3"/>
      <c r="BN992" s="3"/>
      <c r="BO992" s="3"/>
      <c r="BP992" s="3"/>
      <c r="BQ992" s="3"/>
      <c r="BR992" s="3"/>
      <c r="BS992" s="3"/>
      <c r="BT992" s="3"/>
      <c r="BU992" s="3"/>
      <c r="BV992" s="3"/>
      <c r="BW992" s="3"/>
      <c r="BX992" s="3"/>
      <c r="BY992" s="3"/>
      <c r="BZ992" s="3"/>
    </row>
    <row r="993" spans="1:78" ht="13.9" customHeight="1" x14ac:dyDescent="0.25">
      <c r="A993" s="3"/>
      <c r="B993" s="105" t="s">
        <v>62</v>
      </c>
      <c r="C993" s="105" t="s">
        <v>86</v>
      </c>
      <c r="D993" s="107" t="s">
        <v>0</v>
      </c>
      <c r="E993" s="177"/>
      <c r="F993" s="177"/>
      <c r="G993" s="177"/>
      <c r="H993" s="177"/>
      <c r="I993" s="177"/>
      <c r="J993" s="177"/>
      <c r="K993" s="177"/>
      <c r="L993" s="177"/>
      <c r="M993" s="177"/>
      <c r="N993" s="177">
        <v>0</v>
      </c>
      <c r="O993" s="188">
        <v>-2547.5774999999999</v>
      </c>
      <c r="P993" s="177">
        <v>0</v>
      </c>
      <c r="Q993" s="177">
        <v>0</v>
      </c>
      <c r="R993" s="177">
        <v>0</v>
      </c>
      <c r="S993" s="177">
        <v>0</v>
      </c>
      <c r="T993" s="177">
        <v>0</v>
      </c>
      <c r="U993" s="201">
        <v>0</v>
      </c>
      <c r="V993" s="201">
        <v>0</v>
      </c>
      <c r="W993" s="201">
        <v>0</v>
      </c>
      <c r="X993" s="201">
        <v>0</v>
      </c>
      <c r="Y993" s="173"/>
      <c r="Z993" s="173"/>
      <c r="AA993" s="173"/>
      <c r="AB993" s="173"/>
      <c r="AC993" s="173"/>
      <c r="AD993" s="173"/>
      <c r="AE993" s="173"/>
      <c r="AF993" s="173"/>
      <c r="AG993" s="173"/>
      <c r="AH993" s="173"/>
      <c r="AI993" s="173"/>
      <c r="AJ993" s="173"/>
      <c r="AK993" s="173"/>
      <c r="AL993" s="173"/>
      <c r="AM993" s="173"/>
      <c r="AN993" s="173"/>
      <c r="AO993" s="173"/>
      <c r="AP993" s="173"/>
      <c r="AQ993" s="173"/>
      <c r="AR993" s="173"/>
      <c r="AS993" s="173"/>
      <c r="AT993" s="173"/>
      <c r="AU993" s="173"/>
      <c r="AV993" s="173"/>
      <c r="AW993" s="173"/>
      <c r="AX993" s="173"/>
      <c r="AY993" s="173"/>
      <c r="AZ993" s="173"/>
      <c r="BA993" s="173"/>
      <c r="BB993" s="173"/>
      <c r="BC993" s="173"/>
      <c r="BD993" s="173"/>
      <c r="BE993" s="173"/>
      <c r="BF993" s="173"/>
      <c r="BG993" s="173"/>
      <c r="BH993" s="173"/>
      <c r="BI993" s="173"/>
      <c r="BJ993" s="173"/>
      <c r="BK993" s="173"/>
      <c r="BL993" s="173"/>
      <c r="BM993" s="3"/>
      <c r="BN993" s="3"/>
      <c r="BO993" s="3"/>
      <c r="BP993" s="3"/>
      <c r="BQ993" s="3"/>
      <c r="BR993" s="3"/>
      <c r="BS993" s="3"/>
      <c r="BT993" s="3"/>
      <c r="BU993" s="3"/>
      <c r="BV993" s="3"/>
      <c r="BW993" s="3"/>
      <c r="BX993" s="3"/>
      <c r="BY993" s="3"/>
      <c r="BZ993" s="3"/>
    </row>
    <row r="994" spans="1:78" ht="13.9" customHeight="1" x14ac:dyDescent="0.25">
      <c r="A994" s="3"/>
      <c r="B994" s="105" t="s">
        <v>62</v>
      </c>
      <c r="C994" s="105" t="s">
        <v>86</v>
      </c>
      <c r="D994" s="107" t="s">
        <v>4</v>
      </c>
      <c r="E994" s="177"/>
      <c r="F994" s="177"/>
      <c r="G994" s="177"/>
      <c r="H994" s="177"/>
      <c r="I994" s="177"/>
      <c r="J994" s="177"/>
      <c r="K994" s="177"/>
      <c r="L994" s="177"/>
      <c r="M994" s="177"/>
      <c r="N994" s="177">
        <v>0</v>
      </c>
      <c r="O994" s="188">
        <v>-2010.1575</v>
      </c>
      <c r="P994" s="177">
        <v>0</v>
      </c>
      <c r="Q994" s="177">
        <v>0</v>
      </c>
      <c r="R994" s="177">
        <v>0</v>
      </c>
      <c r="S994" s="177">
        <v>0</v>
      </c>
      <c r="T994" s="177">
        <v>0</v>
      </c>
      <c r="U994" s="201">
        <v>0</v>
      </c>
      <c r="V994" s="201">
        <v>0</v>
      </c>
      <c r="W994" s="201">
        <v>0</v>
      </c>
      <c r="X994" s="201">
        <v>0</v>
      </c>
      <c r="Y994" s="173"/>
      <c r="Z994" s="173"/>
      <c r="AA994" s="173"/>
      <c r="AB994" s="173"/>
      <c r="AC994" s="173"/>
      <c r="AD994" s="173"/>
      <c r="AE994" s="173"/>
      <c r="AF994" s="173"/>
      <c r="AG994" s="173"/>
      <c r="AH994" s="173"/>
      <c r="AI994" s="173"/>
      <c r="AJ994" s="173"/>
      <c r="AK994" s="173"/>
      <c r="AL994" s="173"/>
      <c r="AM994" s="173"/>
      <c r="AN994" s="173"/>
      <c r="AO994" s="173"/>
      <c r="AP994" s="173"/>
      <c r="AQ994" s="173"/>
      <c r="AR994" s="173"/>
      <c r="AS994" s="173"/>
      <c r="AT994" s="173"/>
      <c r="AU994" s="173"/>
      <c r="AV994" s="173"/>
      <c r="AW994" s="173"/>
      <c r="AX994" s="173"/>
      <c r="AY994" s="173"/>
      <c r="AZ994" s="173"/>
      <c r="BA994" s="173"/>
      <c r="BB994" s="173"/>
      <c r="BC994" s="173"/>
      <c r="BD994" s="173"/>
      <c r="BE994" s="173"/>
      <c r="BF994" s="173"/>
      <c r="BG994" s="173"/>
      <c r="BH994" s="173"/>
      <c r="BI994" s="173"/>
      <c r="BJ994" s="173"/>
      <c r="BK994" s="173"/>
      <c r="BL994" s="173"/>
      <c r="BM994" s="3"/>
      <c r="BN994" s="3"/>
      <c r="BO994" s="3"/>
      <c r="BP994" s="3"/>
      <c r="BQ994" s="3"/>
      <c r="BR994" s="3"/>
      <c r="BS994" s="3"/>
      <c r="BT994" s="3"/>
      <c r="BU994" s="3"/>
      <c r="BV994" s="3"/>
      <c r="BW994" s="3"/>
      <c r="BX994" s="3"/>
      <c r="BY994" s="3"/>
      <c r="BZ994" s="3"/>
    </row>
    <row r="995" spans="1:78" ht="13.9" customHeight="1" x14ac:dyDescent="0.25">
      <c r="A995" s="3"/>
      <c r="B995" s="105" t="s">
        <v>62</v>
      </c>
      <c r="C995" s="105" t="s">
        <v>85</v>
      </c>
      <c r="D995" s="107" t="s">
        <v>0</v>
      </c>
      <c r="E995" s="177"/>
      <c r="F995" s="177"/>
      <c r="G995" s="177"/>
      <c r="H995" s="177"/>
      <c r="I995" s="177"/>
      <c r="J995" s="177"/>
      <c r="K995" s="177"/>
      <c r="L995" s="177"/>
      <c r="M995" s="177"/>
      <c r="N995" s="177">
        <v>0</v>
      </c>
      <c r="O995" s="188">
        <v>-1495</v>
      </c>
      <c r="P995" s="177">
        <v>-10</v>
      </c>
      <c r="Q995" s="177">
        <v>7</v>
      </c>
      <c r="R995" s="177">
        <v>1</v>
      </c>
      <c r="S995" s="177">
        <v>0</v>
      </c>
      <c r="T995" s="177">
        <v>0</v>
      </c>
      <c r="U995" s="201">
        <v>0</v>
      </c>
      <c r="V995" s="201">
        <v>0</v>
      </c>
      <c r="W995" s="201">
        <v>0</v>
      </c>
      <c r="X995" s="201">
        <v>0</v>
      </c>
      <c r="Y995" s="173"/>
      <c r="Z995" s="173"/>
      <c r="AA995" s="173"/>
      <c r="AB995" s="173"/>
      <c r="AC995" s="173"/>
      <c r="AD995" s="173"/>
      <c r="AE995" s="173"/>
      <c r="AF995" s="173"/>
      <c r="AG995" s="173"/>
      <c r="AH995" s="173"/>
      <c r="AI995" s="173"/>
      <c r="AJ995" s="173"/>
      <c r="AK995" s="173"/>
      <c r="AL995" s="173"/>
      <c r="AM995" s="173"/>
      <c r="AN995" s="173"/>
      <c r="AO995" s="173"/>
      <c r="AP995" s="173"/>
      <c r="AQ995" s="173"/>
      <c r="AR995" s="173"/>
      <c r="AS995" s="173"/>
      <c r="AT995" s="173"/>
      <c r="AU995" s="173"/>
      <c r="AV995" s="173"/>
      <c r="AW995" s="173"/>
      <c r="AX995" s="173"/>
      <c r="AY995" s="173"/>
      <c r="AZ995" s="173"/>
      <c r="BA995" s="173"/>
      <c r="BB995" s="173"/>
      <c r="BC995" s="173"/>
      <c r="BD995" s="173"/>
      <c r="BE995" s="173"/>
      <c r="BF995" s="173"/>
      <c r="BG995" s="173"/>
      <c r="BH995" s="173"/>
      <c r="BI995" s="173"/>
      <c r="BJ995" s="173"/>
      <c r="BK995" s="173"/>
      <c r="BL995" s="173"/>
      <c r="BM995" s="3"/>
      <c r="BN995" s="3"/>
      <c r="BO995" s="3"/>
      <c r="BP995" s="3"/>
      <c r="BQ995" s="3"/>
      <c r="BR995" s="3"/>
      <c r="BS995" s="3"/>
      <c r="BT995" s="3"/>
      <c r="BU995" s="3"/>
      <c r="BV995" s="3"/>
      <c r="BW995" s="3"/>
      <c r="BX995" s="3"/>
      <c r="BY995" s="3"/>
      <c r="BZ995" s="3"/>
    </row>
    <row r="996" spans="1:78" ht="13.9" customHeight="1" x14ac:dyDescent="0.25">
      <c r="A996" s="3"/>
      <c r="B996" s="105" t="s">
        <v>62</v>
      </c>
      <c r="C996" s="105" t="s">
        <v>84</v>
      </c>
      <c r="D996" s="107" t="s">
        <v>0</v>
      </c>
      <c r="E996" s="177"/>
      <c r="F996" s="177"/>
      <c r="G996" s="177"/>
      <c r="H996" s="177"/>
      <c r="I996" s="177"/>
      <c r="J996" s="177"/>
      <c r="K996" s="177"/>
      <c r="L996" s="177"/>
      <c r="M996" s="177"/>
      <c r="N996" s="177">
        <v>0</v>
      </c>
      <c r="O996" s="188">
        <v>-857.80499999999995</v>
      </c>
      <c r="P996" s="177">
        <v>-872.274</v>
      </c>
      <c r="Q996" s="177">
        <v>-787.52700000000004</v>
      </c>
      <c r="R996" s="177">
        <v>-660.40649999999994</v>
      </c>
      <c r="S996" s="177">
        <v>-545.68799999999999</v>
      </c>
      <c r="T996" s="177">
        <v>-411.33300000000003</v>
      </c>
      <c r="U996" s="201">
        <v>-426.58415688423185</v>
      </c>
      <c r="V996" s="201">
        <v>-441.6344484893599</v>
      </c>
      <c r="W996" s="201">
        <v>-457.21130614216844</v>
      </c>
      <c r="X996" s="201">
        <v>-473.69687729977443</v>
      </c>
      <c r="Y996" s="173"/>
      <c r="Z996" s="173"/>
      <c r="AA996" s="173"/>
      <c r="AB996" s="173"/>
      <c r="AC996" s="173"/>
      <c r="AD996" s="173"/>
      <c r="AE996" s="173"/>
      <c r="AF996" s="173"/>
      <c r="AG996" s="173"/>
      <c r="AH996" s="173"/>
      <c r="AI996" s="173"/>
      <c r="AJ996" s="173"/>
      <c r="AK996" s="173"/>
      <c r="AL996" s="173"/>
      <c r="AM996" s="173"/>
      <c r="AN996" s="173"/>
      <c r="AO996" s="173"/>
      <c r="AP996" s="173"/>
      <c r="AQ996" s="173"/>
      <c r="AR996" s="173"/>
      <c r="AS996" s="173"/>
      <c r="AT996" s="173"/>
      <c r="AU996" s="173"/>
      <c r="AV996" s="173"/>
      <c r="AW996" s="173"/>
      <c r="AX996" s="173"/>
      <c r="AY996" s="173"/>
      <c r="AZ996" s="173"/>
      <c r="BA996" s="173"/>
      <c r="BB996" s="173"/>
      <c r="BC996" s="173"/>
      <c r="BD996" s="173"/>
      <c r="BE996" s="173"/>
      <c r="BF996" s="173"/>
      <c r="BG996" s="173"/>
      <c r="BH996" s="173"/>
      <c r="BI996" s="173"/>
      <c r="BJ996" s="173"/>
      <c r="BK996" s="173"/>
      <c r="BL996" s="173"/>
      <c r="BM996" s="3"/>
      <c r="BN996" s="3"/>
      <c r="BO996" s="3"/>
      <c r="BP996" s="3"/>
      <c r="BQ996" s="3"/>
      <c r="BR996" s="3"/>
      <c r="BS996" s="3"/>
      <c r="BT996" s="3"/>
      <c r="BU996" s="3"/>
      <c r="BV996" s="3"/>
      <c r="BW996" s="3"/>
      <c r="BX996" s="3"/>
      <c r="BY996" s="3"/>
      <c r="BZ996" s="3"/>
    </row>
    <row r="997" spans="1:78" ht="13.9" customHeight="1" x14ac:dyDescent="0.25">
      <c r="A997" s="3"/>
      <c r="B997" s="105" t="s">
        <v>62</v>
      </c>
      <c r="C997" s="105" t="s">
        <v>84</v>
      </c>
      <c r="D997" s="107" t="s">
        <v>4</v>
      </c>
      <c r="E997" s="177"/>
      <c r="F997" s="177"/>
      <c r="G997" s="177"/>
      <c r="H997" s="177"/>
      <c r="I997" s="177"/>
      <c r="J997" s="177"/>
      <c r="K997" s="177"/>
      <c r="L997" s="177"/>
      <c r="M997" s="177"/>
      <c r="N997" s="177">
        <v>0</v>
      </c>
      <c r="O997" s="188">
        <v>-95.081999999999994</v>
      </c>
      <c r="P997" s="177">
        <v>-85.780500000000004</v>
      </c>
      <c r="Q997" s="177">
        <v>-52.708500000000001</v>
      </c>
      <c r="R997" s="177">
        <v>-16.535999999999994</v>
      </c>
      <c r="S997" s="177">
        <v>23.770500000000002</v>
      </c>
      <c r="T997" s="177">
        <v>68.210999999999999</v>
      </c>
      <c r="U997" s="201">
        <v>70.740086317485677</v>
      </c>
      <c r="V997" s="201">
        <v>73.235863317331038</v>
      </c>
      <c r="W997" s="201">
        <v>75.818960315032953</v>
      </c>
      <c r="X997" s="201">
        <v>78.552748496947515</v>
      </c>
      <c r="Y997" s="173"/>
      <c r="Z997" s="173"/>
      <c r="AA997" s="173"/>
      <c r="AB997" s="173"/>
      <c r="AC997" s="173"/>
      <c r="AD997" s="173"/>
      <c r="AE997" s="173"/>
      <c r="AF997" s="173"/>
      <c r="AG997" s="173"/>
      <c r="AH997" s="173"/>
      <c r="AI997" s="173"/>
      <c r="AJ997" s="173"/>
      <c r="AK997" s="173"/>
      <c r="AL997" s="173"/>
      <c r="AM997" s="173"/>
      <c r="AN997" s="173"/>
      <c r="AO997" s="173"/>
      <c r="AP997" s="173"/>
      <c r="AQ997" s="173"/>
      <c r="AR997" s="173"/>
      <c r="AS997" s="173"/>
      <c r="AT997" s="173"/>
      <c r="AU997" s="173"/>
      <c r="AV997" s="173"/>
      <c r="AW997" s="173"/>
      <c r="AX997" s="173"/>
      <c r="AY997" s="173"/>
      <c r="AZ997" s="173"/>
      <c r="BA997" s="173"/>
      <c r="BB997" s="173"/>
      <c r="BC997" s="173"/>
      <c r="BD997" s="173"/>
      <c r="BE997" s="173"/>
      <c r="BF997" s="173"/>
      <c r="BG997" s="173"/>
      <c r="BH997" s="173"/>
      <c r="BI997" s="173"/>
      <c r="BJ997" s="173"/>
      <c r="BK997" s="173"/>
      <c r="BL997" s="173"/>
      <c r="BM997" s="3"/>
      <c r="BN997" s="3"/>
      <c r="BO997" s="3"/>
      <c r="BP997" s="3"/>
      <c r="BQ997" s="3"/>
      <c r="BR997" s="3"/>
      <c r="BS997" s="3"/>
      <c r="BT997" s="3"/>
      <c r="BU997" s="3"/>
      <c r="BV997" s="3"/>
      <c r="BW997" s="3"/>
      <c r="BX997" s="3"/>
      <c r="BY997" s="3"/>
      <c r="BZ997" s="3"/>
    </row>
    <row r="998" spans="1:78" ht="13.9" customHeight="1" x14ac:dyDescent="0.25">
      <c r="A998" s="3"/>
      <c r="B998" s="105" t="s">
        <v>62</v>
      </c>
      <c r="C998" s="105" t="s">
        <v>83</v>
      </c>
      <c r="D998" s="107" t="s">
        <v>0</v>
      </c>
      <c r="E998" s="177"/>
      <c r="F998" s="177"/>
      <c r="G998" s="177"/>
      <c r="H998" s="177"/>
      <c r="I998" s="177"/>
      <c r="J998" s="177"/>
      <c r="K998" s="177"/>
      <c r="L998" s="177"/>
      <c r="M998" s="177"/>
      <c r="N998" s="177">
        <v>0</v>
      </c>
      <c r="O998" s="188">
        <v>-349.32300000000004</v>
      </c>
      <c r="P998" s="177">
        <v>-255.27449999999999</v>
      </c>
      <c r="Q998" s="177">
        <v>-208</v>
      </c>
      <c r="R998" s="177">
        <v>0</v>
      </c>
      <c r="S998" s="177">
        <v>0</v>
      </c>
      <c r="T998" s="177">
        <v>0</v>
      </c>
      <c r="U998" s="201">
        <v>0</v>
      </c>
      <c r="V998" s="201">
        <v>0</v>
      </c>
      <c r="W998" s="201">
        <v>0</v>
      </c>
      <c r="X998" s="201">
        <v>0</v>
      </c>
      <c r="Y998" s="173"/>
      <c r="Z998" s="173"/>
      <c r="AA998" s="173"/>
      <c r="AB998" s="173"/>
      <c r="AC998" s="173"/>
      <c r="AD998" s="173"/>
      <c r="AE998" s="173"/>
      <c r="AF998" s="173"/>
      <c r="AG998" s="173"/>
      <c r="AH998" s="173"/>
      <c r="AI998" s="173"/>
      <c r="AJ998" s="173"/>
      <c r="AK998" s="173"/>
      <c r="AL998" s="173"/>
      <c r="AM998" s="173"/>
      <c r="AN998" s="173"/>
      <c r="AO998" s="173"/>
      <c r="AP998" s="173"/>
      <c r="AQ998" s="173"/>
      <c r="AR998" s="173"/>
      <c r="AS998" s="173"/>
      <c r="AT998" s="173"/>
      <c r="AU998" s="173"/>
      <c r="AV998" s="173"/>
      <c r="AW998" s="173"/>
      <c r="AX998" s="173"/>
      <c r="AY998" s="173"/>
      <c r="AZ998" s="173"/>
      <c r="BA998" s="173"/>
      <c r="BB998" s="173"/>
      <c r="BC998" s="173"/>
      <c r="BD998" s="173"/>
      <c r="BE998" s="173"/>
      <c r="BF998" s="173"/>
      <c r="BG998" s="173"/>
      <c r="BH998" s="173"/>
      <c r="BI998" s="173"/>
      <c r="BJ998" s="173"/>
      <c r="BK998" s="173"/>
      <c r="BL998" s="173"/>
      <c r="BM998" s="3"/>
      <c r="BN998" s="3"/>
      <c r="BO998" s="3"/>
      <c r="BP998" s="3"/>
      <c r="BQ998" s="3"/>
      <c r="BR998" s="3"/>
      <c r="BS998" s="3"/>
      <c r="BT998" s="3"/>
      <c r="BU998" s="3"/>
      <c r="BV998" s="3"/>
      <c r="BW998" s="3"/>
      <c r="BX998" s="3"/>
      <c r="BY998" s="3"/>
      <c r="BZ998" s="3"/>
    </row>
    <row r="999" spans="1:78" ht="13.9" customHeight="1" x14ac:dyDescent="0.25">
      <c r="A999" s="3"/>
      <c r="B999" s="105" t="s">
        <v>62</v>
      </c>
      <c r="C999" s="105" t="s">
        <v>82</v>
      </c>
      <c r="D999" s="107" t="s">
        <v>0</v>
      </c>
      <c r="E999" s="177"/>
      <c r="F999" s="177"/>
      <c r="G999" s="177"/>
      <c r="H999" s="177"/>
      <c r="I999" s="177"/>
      <c r="J999" s="177"/>
      <c r="K999" s="177"/>
      <c r="L999" s="177"/>
      <c r="M999" s="177"/>
      <c r="N999" s="177">
        <v>0</v>
      </c>
      <c r="O999" s="188">
        <v>-750</v>
      </c>
      <c r="P999" s="177">
        <v>-350</v>
      </c>
      <c r="Q999" s="177">
        <v>-175</v>
      </c>
      <c r="R999" s="177">
        <v>-50</v>
      </c>
      <c r="S999" s="177">
        <v>25</v>
      </c>
      <c r="T999" s="177">
        <v>50</v>
      </c>
      <c r="U999" s="201">
        <v>51.853869843196613</v>
      </c>
      <c r="V999" s="201">
        <v>53.683323303668793</v>
      </c>
      <c r="W999" s="201">
        <v>55.576784034124231</v>
      </c>
      <c r="X999" s="201">
        <v>57.580704356297019</v>
      </c>
      <c r="Y999" s="173"/>
      <c r="Z999" s="173"/>
      <c r="AA999" s="173"/>
      <c r="AB999" s="173"/>
      <c r="AC999" s="173"/>
      <c r="AD999" s="173"/>
      <c r="AE999" s="173"/>
      <c r="AF999" s="173"/>
      <c r="AG999" s="173"/>
      <c r="AH999" s="173"/>
      <c r="AI999" s="173"/>
      <c r="AJ999" s="173"/>
      <c r="AK999" s="173"/>
      <c r="AL999" s="173"/>
      <c r="AM999" s="173"/>
      <c r="AN999" s="173"/>
      <c r="AO999" s="173"/>
      <c r="AP999" s="173"/>
      <c r="AQ999" s="173"/>
      <c r="AR999" s="173"/>
      <c r="AS999" s="173"/>
      <c r="AT999" s="173"/>
      <c r="AU999" s="173"/>
      <c r="AV999" s="173"/>
      <c r="AW999" s="173"/>
      <c r="AX999" s="173"/>
      <c r="AY999" s="173"/>
      <c r="AZ999" s="173"/>
      <c r="BA999" s="173"/>
      <c r="BB999" s="173"/>
      <c r="BC999" s="173"/>
      <c r="BD999" s="173"/>
      <c r="BE999" s="173"/>
      <c r="BF999" s="173"/>
      <c r="BG999" s="173"/>
      <c r="BH999" s="173"/>
      <c r="BI999" s="173"/>
      <c r="BJ999" s="173"/>
      <c r="BK999" s="173"/>
      <c r="BL999" s="173"/>
      <c r="BM999" s="3"/>
      <c r="BN999" s="3"/>
      <c r="BO999" s="3"/>
      <c r="BP999" s="3"/>
      <c r="BQ999" s="3"/>
      <c r="BR999" s="3"/>
      <c r="BS999" s="3"/>
      <c r="BT999" s="3"/>
      <c r="BU999" s="3"/>
      <c r="BV999" s="3"/>
      <c r="BW999" s="3"/>
      <c r="BX999" s="3"/>
      <c r="BY999" s="3"/>
      <c r="BZ999" s="3"/>
    </row>
    <row r="1000" spans="1:78" ht="13.9" customHeight="1" x14ac:dyDescent="0.25">
      <c r="A1000" s="3"/>
      <c r="B1000" s="105" t="s">
        <v>62</v>
      </c>
      <c r="C1000" s="105" t="s">
        <v>81</v>
      </c>
      <c r="D1000" s="107" t="s">
        <v>0</v>
      </c>
      <c r="E1000" s="177"/>
      <c r="F1000" s="177"/>
      <c r="G1000" s="177"/>
      <c r="H1000" s="177"/>
      <c r="I1000" s="177"/>
      <c r="J1000" s="177"/>
      <c r="K1000" s="177"/>
      <c r="L1000" s="177"/>
      <c r="M1000" s="177"/>
      <c r="N1000" s="177">
        <v>0</v>
      </c>
      <c r="O1000" s="188">
        <v>-172.57987344720135</v>
      </c>
      <c r="P1000" s="177">
        <v>-118.60048339883807</v>
      </c>
      <c r="Q1000" s="177">
        <v>-84.29879947010329</v>
      </c>
      <c r="R1000" s="177">
        <v>-60.641212092279346</v>
      </c>
      <c r="S1000" s="177">
        <v>-38.061922199810851</v>
      </c>
      <c r="T1000" s="177">
        <v>-16.515532742082851</v>
      </c>
      <c r="U1000" s="201">
        <v>-17.127885703980322</v>
      </c>
      <c r="V1000" s="201">
        <v>-17.732173674511223</v>
      </c>
      <c r="W1000" s="201">
        <v>-18.357603928304922</v>
      </c>
      <c r="X1000" s="201">
        <v>-19.01952016217232</v>
      </c>
      <c r="Y1000" s="173"/>
      <c r="Z1000" s="173"/>
      <c r="AA1000" s="173"/>
      <c r="AB1000" s="173"/>
      <c r="AC1000" s="173"/>
      <c r="AD1000" s="173"/>
      <c r="AE1000" s="173"/>
      <c r="AF1000" s="173"/>
      <c r="AG1000" s="173"/>
      <c r="AH1000" s="173"/>
      <c r="AI1000" s="173"/>
      <c r="AJ1000" s="173"/>
      <c r="AK1000" s="173"/>
      <c r="AL1000" s="173"/>
      <c r="AM1000" s="173"/>
      <c r="AN1000" s="173"/>
      <c r="AO1000" s="173"/>
      <c r="AP1000" s="173"/>
      <c r="AQ1000" s="173"/>
      <c r="AR1000" s="173"/>
      <c r="AS1000" s="173"/>
      <c r="AT1000" s="173"/>
      <c r="AU1000" s="173"/>
      <c r="AV1000" s="173"/>
      <c r="AW1000" s="173"/>
      <c r="AX1000" s="173"/>
      <c r="AY1000" s="173"/>
      <c r="AZ1000" s="173"/>
      <c r="BA1000" s="173"/>
      <c r="BB1000" s="173"/>
      <c r="BC1000" s="173"/>
      <c r="BD1000" s="173"/>
      <c r="BE1000" s="173"/>
      <c r="BF1000" s="173"/>
      <c r="BG1000" s="173"/>
      <c r="BH1000" s="173"/>
      <c r="BI1000" s="173"/>
      <c r="BJ1000" s="173"/>
      <c r="BK1000" s="173"/>
      <c r="BL1000" s="173"/>
      <c r="BM1000" s="3"/>
      <c r="BN1000" s="3"/>
      <c r="BO1000" s="3"/>
      <c r="BP1000" s="3"/>
      <c r="BQ1000" s="3"/>
      <c r="BR1000" s="3"/>
      <c r="BS1000" s="3"/>
      <c r="BT1000" s="3"/>
      <c r="BU1000" s="3"/>
      <c r="BV1000" s="3"/>
      <c r="BW1000" s="3"/>
      <c r="BX1000" s="3"/>
      <c r="BY1000" s="3"/>
      <c r="BZ1000" s="3"/>
    </row>
    <row r="1001" spans="1:78" ht="13.9" customHeight="1" x14ac:dyDescent="0.25">
      <c r="A1001" s="3"/>
      <c r="B1001" s="105" t="s">
        <v>62</v>
      </c>
      <c r="C1001" s="105" t="s">
        <v>80</v>
      </c>
      <c r="D1001" s="107" t="s">
        <v>0</v>
      </c>
      <c r="E1001" s="177"/>
      <c r="F1001" s="177"/>
      <c r="G1001" s="177"/>
      <c r="H1001" s="177"/>
      <c r="I1001" s="177"/>
      <c r="J1001" s="177"/>
      <c r="K1001" s="177"/>
      <c r="L1001" s="177"/>
      <c r="M1001" s="177"/>
      <c r="N1001" s="177">
        <v>0</v>
      </c>
      <c r="O1001" s="188">
        <v>-7.2344999999999997</v>
      </c>
      <c r="P1001" s="177">
        <v>-1.0335000000000001</v>
      </c>
      <c r="Q1001" s="177">
        <v>0</v>
      </c>
      <c r="R1001" s="177">
        <v>0</v>
      </c>
      <c r="S1001" s="177">
        <v>0</v>
      </c>
      <c r="T1001" s="177">
        <v>0</v>
      </c>
      <c r="U1001" s="201">
        <v>0</v>
      </c>
      <c r="V1001" s="201">
        <v>0</v>
      </c>
      <c r="W1001" s="201">
        <v>0</v>
      </c>
      <c r="X1001" s="201">
        <v>0</v>
      </c>
      <c r="Y1001" s="173"/>
      <c r="Z1001" s="173"/>
      <c r="AA1001" s="173"/>
      <c r="AB1001" s="173"/>
      <c r="AC1001" s="173"/>
      <c r="AD1001" s="173"/>
      <c r="AE1001" s="173"/>
      <c r="AF1001" s="173"/>
      <c r="AG1001" s="173"/>
      <c r="AH1001" s="173"/>
      <c r="AI1001" s="173"/>
      <c r="AJ1001" s="173"/>
      <c r="AK1001" s="173"/>
      <c r="AL1001" s="173"/>
      <c r="AM1001" s="173"/>
      <c r="AN1001" s="173"/>
      <c r="AO1001" s="173"/>
      <c r="AP1001" s="173"/>
      <c r="AQ1001" s="173"/>
      <c r="AR1001" s="173"/>
      <c r="AS1001" s="173"/>
      <c r="AT1001" s="173"/>
      <c r="AU1001" s="173"/>
      <c r="AV1001" s="173"/>
      <c r="AW1001" s="173"/>
      <c r="AX1001" s="173"/>
      <c r="AY1001" s="173"/>
      <c r="AZ1001" s="173"/>
      <c r="BA1001" s="173"/>
      <c r="BB1001" s="173"/>
      <c r="BC1001" s="173"/>
      <c r="BD1001" s="173"/>
      <c r="BE1001" s="173"/>
      <c r="BF1001" s="173"/>
      <c r="BG1001" s="173"/>
      <c r="BH1001" s="173"/>
      <c r="BI1001" s="173"/>
      <c r="BJ1001" s="173"/>
      <c r="BK1001" s="173"/>
      <c r="BL1001" s="173"/>
      <c r="BM1001" s="3"/>
      <c r="BN1001" s="3"/>
      <c r="BO1001" s="3"/>
      <c r="BP1001" s="3"/>
      <c r="BQ1001" s="3"/>
      <c r="BR1001" s="3"/>
      <c r="BS1001" s="3"/>
      <c r="BT1001" s="3"/>
      <c r="BU1001" s="3"/>
      <c r="BV1001" s="3"/>
      <c r="BW1001" s="3"/>
      <c r="BX1001" s="3"/>
      <c r="BY1001" s="3"/>
      <c r="BZ1001" s="3"/>
    </row>
    <row r="1002" spans="1:78" ht="13.9" customHeight="1" x14ac:dyDescent="0.25">
      <c r="A1002" s="3"/>
      <c r="B1002" s="105" t="s">
        <v>62</v>
      </c>
      <c r="C1002" s="105" t="s">
        <v>79</v>
      </c>
      <c r="D1002" s="107" t="s">
        <v>0</v>
      </c>
      <c r="E1002" s="177"/>
      <c r="F1002" s="177"/>
      <c r="G1002" s="177"/>
      <c r="H1002" s="177"/>
      <c r="I1002" s="177"/>
      <c r="J1002" s="177"/>
      <c r="K1002" s="177"/>
      <c r="L1002" s="177"/>
      <c r="M1002" s="177"/>
      <c r="N1002" s="177">
        <v>0</v>
      </c>
      <c r="O1002" s="188">
        <v>-4.1340000000000003</v>
      </c>
      <c r="P1002" s="177">
        <v>0</v>
      </c>
      <c r="Q1002" s="177">
        <v>0</v>
      </c>
      <c r="R1002" s="177">
        <v>0</v>
      </c>
      <c r="S1002" s="177">
        <v>0</v>
      </c>
      <c r="T1002" s="177">
        <v>0</v>
      </c>
      <c r="U1002" s="201">
        <v>0</v>
      </c>
      <c r="V1002" s="201">
        <v>0</v>
      </c>
      <c r="W1002" s="201">
        <v>0</v>
      </c>
      <c r="X1002" s="201">
        <v>0</v>
      </c>
      <c r="Y1002" s="173"/>
      <c r="Z1002" s="173"/>
      <c r="AA1002" s="173"/>
      <c r="AB1002" s="173"/>
      <c r="AC1002" s="173"/>
      <c r="AD1002" s="173"/>
      <c r="AE1002" s="173"/>
      <c r="AF1002" s="173"/>
      <c r="AG1002" s="173"/>
      <c r="AH1002" s="173"/>
      <c r="AI1002" s="173"/>
      <c r="AJ1002" s="173"/>
      <c r="AK1002" s="173"/>
      <c r="AL1002" s="173"/>
      <c r="AM1002" s="173"/>
      <c r="AN1002" s="173"/>
      <c r="AO1002" s="173"/>
      <c r="AP1002" s="173"/>
      <c r="AQ1002" s="173"/>
      <c r="AR1002" s="173"/>
      <c r="AS1002" s="173"/>
      <c r="AT1002" s="173"/>
      <c r="AU1002" s="173"/>
      <c r="AV1002" s="173"/>
      <c r="AW1002" s="173"/>
      <c r="AX1002" s="173"/>
      <c r="AY1002" s="173"/>
      <c r="AZ1002" s="173"/>
      <c r="BA1002" s="173"/>
      <c r="BB1002" s="173"/>
      <c r="BC1002" s="173"/>
      <c r="BD1002" s="173"/>
      <c r="BE1002" s="173"/>
      <c r="BF1002" s="173"/>
      <c r="BG1002" s="173"/>
      <c r="BH1002" s="173"/>
      <c r="BI1002" s="173"/>
      <c r="BJ1002" s="173"/>
      <c r="BK1002" s="173"/>
      <c r="BL1002" s="173"/>
      <c r="BM1002" s="3"/>
      <c r="BN1002" s="3"/>
      <c r="BO1002" s="3"/>
      <c r="BP1002" s="3"/>
      <c r="BQ1002" s="3"/>
      <c r="BR1002" s="3"/>
      <c r="BS1002" s="3"/>
      <c r="BT1002" s="3"/>
      <c r="BU1002" s="3"/>
      <c r="BV1002" s="3"/>
      <c r="BW1002" s="3"/>
      <c r="BX1002" s="3"/>
      <c r="BY1002" s="3"/>
      <c r="BZ1002" s="3"/>
    </row>
    <row r="1003" spans="1:78" ht="13.9" customHeight="1" x14ac:dyDescent="0.25">
      <c r="A1003" s="3"/>
      <c r="B1003" s="105" t="s">
        <v>62</v>
      </c>
      <c r="C1003" s="105" t="s">
        <v>78</v>
      </c>
      <c r="D1003" s="107" t="s">
        <v>12</v>
      </c>
      <c r="E1003" s="177"/>
      <c r="F1003" s="177"/>
      <c r="G1003" s="177"/>
      <c r="H1003" s="177"/>
      <c r="I1003" s="177"/>
      <c r="J1003" s="177"/>
      <c r="K1003" s="177"/>
      <c r="L1003" s="177"/>
      <c r="M1003" s="177"/>
      <c r="N1003" s="177">
        <v>0</v>
      </c>
      <c r="O1003" s="188">
        <v>-100</v>
      </c>
      <c r="P1003" s="177">
        <v>-45</v>
      </c>
      <c r="Q1003" s="177">
        <v>0</v>
      </c>
      <c r="R1003" s="177">
        <v>0</v>
      </c>
      <c r="S1003" s="177">
        <v>0</v>
      </c>
      <c r="T1003" s="177">
        <v>0</v>
      </c>
      <c r="U1003" s="201">
        <v>0</v>
      </c>
      <c r="V1003" s="201">
        <v>0</v>
      </c>
      <c r="W1003" s="201">
        <v>0</v>
      </c>
      <c r="X1003" s="201">
        <v>0</v>
      </c>
      <c r="Y1003" s="173"/>
      <c r="Z1003" s="173"/>
      <c r="AA1003" s="173"/>
      <c r="AB1003" s="173"/>
      <c r="AC1003" s="173"/>
      <c r="AD1003" s="173"/>
      <c r="AE1003" s="173"/>
      <c r="AF1003" s="173"/>
      <c r="AG1003" s="173"/>
      <c r="AH1003" s="173"/>
      <c r="AI1003" s="173"/>
      <c r="AJ1003" s="173"/>
      <c r="AK1003" s="173"/>
      <c r="AL1003" s="173"/>
      <c r="AM1003" s="173"/>
      <c r="AN1003" s="173"/>
      <c r="AO1003" s="173"/>
      <c r="AP1003" s="173"/>
      <c r="AQ1003" s="173"/>
      <c r="AR1003" s="173"/>
      <c r="AS1003" s="173"/>
      <c r="AT1003" s="173"/>
      <c r="AU1003" s="173"/>
      <c r="AV1003" s="173"/>
      <c r="AW1003" s="173"/>
      <c r="AX1003" s="173"/>
      <c r="AY1003" s="173"/>
      <c r="AZ1003" s="173"/>
      <c r="BA1003" s="173"/>
      <c r="BB1003" s="173"/>
      <c r="BC1003" s="173"/>
      <c r="BD1003" s="173"/>
      <c r="BE1003" s="173"/>
      <c r="BF1003" s="173"/>
      <c r="BG1003" s="173"/>
      <c r="BH1003" s="173"/>
      <c r="BI1003" s="173"/>
      <c r="BJ1003" s="173"/>
      <c r="BK1003" s="173"/>
      <c r="BL1003" s="173"/>
      <c r="BM1003" s="3"/>
      <c r="BN1003" s="3"/>
      <c r="BO1003" s="3"/>
      <c r="BP1003" s="3"/>
      <c r="BQ1003" s="3"/>
      <c r="BR1003" s="3"/>
      <c r="BS1003" s="3"/>
      <c r="BT1003" s="3"/>
      <c r="BU1003" s="3"/>
      <c r="BV1003" s="3"/>
      <c r="BW1003" s="3"/>
      <c r="BX1003" s="3"/>
      <c r="BY1003" s="3"/>
      <c r="BZ1003" s="3"/>
    </row>
    <row r="1004" spans="1:78" ht="13.9" customHeight="1" x14ac:dyDescent="0.25">
      <c r="A1004" s="3"/>
      <c r="B1004" s="105" t="s">
        <v>62</v>
      </c>
      <c r="C1004" s="105" t="s">
        <v>78</v>
      </c>
      <c r="D1004" s="107" t="s">
        <v>10</v>
      </c>
      <c r="E1004" s="177"/>
      <c r="F1004" s="177"/>
      <c r="G1004" s="177"/>
      <c r="H1004" s="177"/>
      <c r="I1004" s="177"/>
      <c r="J1004" s="177"/>
      <c r="K1004" s="177"/>
      <c r="L1004" s="177"/>
      <c r="M1004" s="177"/>
      <c r="N1004" s="177">
        <v>0</v>
      </c>
      <c r="O1004" s="188">
        <v>-45</v>
      </c>
      <c r="P1004" s="177">
        <v>-20</v>
      </c>
      <c r="Q1004" s="177">
        <v>0</v>
      </c>
      <c r="R1004" s="177">
        <v>0</v>
      </c>
      <c r="S1004" s="177">
        <v>0</v>
      </c>
      <c r="T1004" s="177">
        <v>0</v>
      </c>
      <c r="U1004" s="201">
        <v>0</v>
      </c>
      <c r="V1004" s="201">
        <v>0</v>
      </c>
      <c r="W1004" s="201">
        <v>0</v>
      </c>
      <c r="X1004" s="201">
        <v>0</v>
      </c>
      <c r="Y1004" s="173"/>
      <c r="Z1004" s="173"/>
      <c r="AA1004" s="173"/>
      <c r="AB1004" s="173"/>
      <c r="AC1004" s="173"/>
      <c r="AD1004" s="173"/>
      <c r="AE1004" s="173"/>
      <c r="AF1004" s="173"/>
      <c r="AG1004" s="173"/>
      <c r="AH1004" s="173"/>
      <c r="AI1004" s="173"/>
      <c r="AJ1004" s="173"/>
      <c r="AK1004" s="173"/>
      <c r="AL1004" s="173"/>
      <c r="AM1004" s="173"/>
      <c r="AN1004" s="173"/>
      <c r="AO1004" s="173"/>
      <c r="AP1004" s="173"/>
      <c r="AQ1004" s="173"/>
      <c r="AR1004" s="173"/>
      <c r="AS1004" s="173"/>
      <c r="AT1004" s="173"/>
      <c r="AU1004" s="173"/>
      <c r="AV1004" s="173"/>
      <c r="AW1004" s="173"/>
      <c r="AX1004" s="173"/>
      <c r="AY1004" s="173"/>
      <c r="AZ1004" s="173"/>
      <c r="BA1004" s="173"/>
      <c r="BB1004" s="173"/>
      <c r="BC1004" s="173"/>
      <c r="BD1004" s="173"/>
      <c r="BE1004" s="173"/>
      <c r="BF1004" s="173"/>
      <c r="BG1004" s="173"/>
      <c r="BH1004" s="173"/>
      <c r="BI1004" s="173"/>
      <c r="BJ1004" s="173"/>
      <c r="BK1004" s="173"/>
      <c r="BL1004" s="173"/>
      <c r="BM1004" s="3"/>
      <c r="BN1004" s="3"/>
      <c r="BO1004" s="3"/>
      <c r="BP1004" s="3"/>
      <c r="BQ1004" s="3"/>
      <c r="BR1004" s="3"/>
      <c r="BS1004" s="3"/>
      <c r="BT1004" s="3"/>
      <c r="BU1004" s="3"/>
      <c r="BV1004" s="3"/>
      <c r="BW1004" s="3"/>
      <c r="BX1004" s="3"/>
      <c r="BY1004" s="3"/>
      <c r="BZ1004" s="3"/>
    </row>
    <row r="1005" spans="1:78" ht="13.9" customHeight="1" x14ac:dyDescent="0.25">
      <c r="A1005" s="3"/>
      <c r="B1005" s="105" t="s">
        <v>62</v>
      </c>
      <c r="C1005" s="105" t="s">
        <v>77</v>
      </c>
      <c r="D1005" s="107" t="s">
        <v>10</v>
      </c>
      <c r="E1005" s="177"/>
      <c r="F1005" s="177"/>
      <c r="G1005" s="177"/>
      <c r="H1005" s="177"/>
      <c r="I1005" s="177"/>
      <c r="J1005" s="177"/>
      <c r="K1005" s="177"/>
      <c r="L1005" s="177"/>
      <c r="M1005" s="177"/>
      <c r="N1005" s="177">
        <v>0</v>
      </c>
      <c r="O1005" s="188">
        <v>-13</v>
      </c>
      <c r="P1005" s="177">
        <v>0</v>
      </c>
      <c r="Q1005" s="177">
        <v>0</v>
      </c>
      <c r="R1005" s="177">
        <v>0</v>
      </c>
      <c r="S1005" s="177">
        <v>0</v>
      </c>
      <c r="T1005" s="177">
        <v>0</v>
      </c>
      <c r="U1005" s="201">
        <v>0</v>
      </c>
      <c r="V1005" s="201">
        <v>0</v>
      </c>
      <c r="W1005" s="201">
        <v>0</v>
      </c>
      <c r="X1005" s="201">
        <v>0</v>
      </c>
      <c r="Y1005" s="173"/>
      <c r="Z1005" s="173"/>
      <c r="AA1005" s="173"/>
      <c r="AB1005" s="173"/>
      <c r="AC1005" s="173"/>
      <c r="AD1005" s="173"/>
      <c r="AE1005" s="173"/>
      <c r="AF1005" s="173"/>
      <c r="AG1005" s="173"/>
      <c r="AH1005" s="173"/>
      <c r="AI1005" s="173"/>
      <c r="AJ1005" s="173"/>
      <c r="AK1005" s="173"/>
      <c r="AL1005" s="173"/>
      <c r="AM1005" s="173"/>
      <c r="AN1005" s="173"/>
      <c r="AO1005" s="173"/>
      <c r="AP1005" s="173"/>
      <c r="AQ1005" s="173"/>
      <c r="AR1005" s="173"/>
      <c r="AS1005" s="173"/>
      <c r="AT1005" s="173"/>
      <c r="AU1005" s="173"/>
      <c r="AV1005" s="173"/>
      <c r="AW1005" s="173"/>
      <c r="AX1005" s="173"/>
      <c r="AY1005" s="173"/>
      <c r="AZ1005" s="173"/>
      <c r="BA1005" s="173"/>
      <c r="BB1005" s="173"/>
      <c r="BC1005" s="173"/>
      <c r="BD1005" s="173"/>
      <c r="BE1005" s="173"/>
      <c r="BF1005" s="173"/>
      <c r="BG1005" s="173"/>
      <c r="BH1005" s="173"/>
      <c r="BI1005" s="173"/>
      <c r="BJ1005" s="173"/>
      <c r="BK1005" s="173"/>
      <c r="BL1005" s="173"/>
      <c r="BM1005" s="3"/>
      <c r="BN1005" s="3"/>
      <c r="BO1005" s="3"/>
      <c r="BP1005" s="3"/>
      <c r="BQ1005" s="3"/>
      <c r="BR1005" s="3"/>
      <c r="BS1005" s="3"/>
      <c r="BT1005" s="3"/>
      <c r="BU1005" s="3"/>
      <c r="BV1005" s="3"/>
      <c r="BW1005" s="3"/>
      <c r="BX1005" s="3"/>
      <c r="BY1005" s="3"/>
      <c r="BZ1005" s="3"/>
    </row>
    <row r="1006" spans="1:78" ht="13.9" customHeight="1" x14ac:dyDescent="0.25">
      <c r="A1006" s="3"/>
      <c r="B1006" s="105" t="s">
        <v>62</v>
      </c>
      <c r="C1006" s="105" t="s">
        <v>77</v>
      </c>
      <c r="D1006" s="107" t="s">
        <v>12</v>
      </c>
      <c r="E1006" s="177"/>
      <c r="F1006" s="177"/>
      <c r="G1006" s="177"/>
      <c r="H1006" s="177"/>
      <c r="I1006" s="177"/>
      <c r="J1006" s="177"/>
      <c r="K1006" s="177"/>
      <c r="L1006" s="177"/>
      <c r="M1006" s="177"/>
      <c r="N1006" s="177">
        <v>0</v>
      </c>
      <c r="O1006" s="188">
        <v>-48</v>
      </c>
      <c r="P1006" s="177">
        <v>1</v>
      </c>
      <c r="Q1006" s="177">
        <v>1</v>
      </c>
      <c r="R1006" s="177">
        <v>-2</v>
      </c>
      <c r="S1006" s="177">
        <v>-2</v>
      </c>
      <c r="T1006" s="177">
        <v>0</v>
      </c>
      <c r="U1006" s="201">
        <v>0</v>
      </c>
      <c r="V1006" s="201">
        <v>0</v>
      </c>
      <c r="W1006" s="201">
        <v>0</v>
      </c>
      <c r="X1006" s="201">
        <v>0</v>
      </c>
      <c r="Y1006" s="173"/>
      <c r="Z1006" s="173"/>
      <c r="AA1006" s="173"/>
      <c r="AB1006" s="173"/>
      <c r="AC1006" s="173"/>
      <c r="AD1006" s="173"/>
      <c r="AE1006" s="173"/>
      <c r="AF1006" s="173"/>
      <c r="AG1006" s="173"/>
      <c r="AH1006" s="173"/>
      <c r="AI1006" s="173"/>
      <c r="AJ1006" s="173"/>
      <c r="AK1006" s="173"/>
      <c r="AL1006" s="173"/>
      <c r="AM1006" s="173"/>
      <c r="AN1006" s="173"/>
      <c r="AO1006" s="173"/>
      <c r="AP1006" s="173"/>
      <c r="AQ1006" s="173"/>
      <c r="AR1006" s="173"/>
      <c r="AS1006" s="173"/>
      <c r="AT1006" s="173"/>
      <c r="AU1006" s="173"/>
      <c r="AV1006" s="173"/>
      <c r="AW1006" s="173"/>
      <c r="AX1006" s="173"/>
      <c r="AY1006" s="173"/>
      <c r="AZ1006" s="173"/>
      <c r="BA1006" s="173"/>
      <c r="BB1006" s="173"/>
      <c r="BC1006" s="173"/>
      <c r="BD1006" s="173"/>
      <c r="BE1006" s="173"/>
      <c r="BF1006" s="173"/>
      <c r="BG1006" s="173"/>
      <c r="BH1006" s="173"/>
      <c r="BI1006" s="173"/>
      <c r="BJ1006" s="173"/>
      <c r="BK1006" s="173"/>
      <c r="BL1006" s="173"/>
      <c r="BM1006" s="3"/>
      <c r="BN1006" s="3"/>
      <c r="BO1006" s="3"/>
      <c r="BP1006" s="3"/>
      <c r="BQ1006" s="3"/>
      <c r="BR1006" s="3"/>
      <c r="BS1006" s="3"/>
      <c r="BT1006" s="3"/>
      <c r="BU1006" s="3"/>
      <c r="BV1006" s="3"/>
      <c r="BW1006" s="3"/>
      <c r="BX1006" s="3"/>
      <c r="BY1006" s="3"/>
      <c r="BZ1006" s="3"/>
    </row>
    <row r="1007" spans="1:78" ht="13.9" customHeight="1" x14ac:dyDescent="0.25">
      <c r="A1007" s="3"/>
      <c r="B1007" s="105" t="s">
        <v>62</v>
      </c>
      <c r="C1007" s="105" t="s">
        <v>76</v>
      </c>
      <c r="D1007" s="43" t="s">
        <v>1949</v>
      </c>
      <c r="E1007" s="177"/>
      <c r="F1007" s="177"/>
      <c r="G1007" s="177"/>
      <c r="H1007" s="177"/>
      <c r="I1007" s="177"/>
      <c r="J1007" s="177"/>
      <c r="K1007" s="177"/>
      <c r="L1007" s="177"/>
      <c r="M1007" s="177"/>
      <c r="N1007" s="177">
        <v>0</v>
      </c>
      <c r="O1007" s="188">
        <v>0</v>
      </c>
      <c r="P1007" s="177">
        <v>0</v>
      </c>
      <c r="Q1007" s="177">
        <v>10</v>
      </c>
      <c r="R1007" s="177">
        <v>20</v>
      </c>
      <c r="S1007" s="177">
        <v>30</v>
      </c>
      <c r="T1007" s="177">
        <v>35</v>
      </c>
      <c r="U1007" s="201">
        <v>36.297708890237629</v>
      </c>
      <c r="V1007" s="201">
        <v>37.578326312568159</v>
      </c>
      <c r="W1007" s="201">
        <v>38.903748823886964</v>
      </c>
      <c r="X1007" s="201">
        <v>40.306493049407912</v>
      </c>
      <c r="Y1007" s="173"/>
      <c r="Z1007" s="173"/>
      <c r="AA1007" s="173"/>
      <c r="AB1007" s="173"/>
      <c r="AC1007" s="173"/>
      <c r="AD1007" s="173"/>
      <c r="AE1007" s="173"/>
      <c r="AF1007" s="173"/>
      <c r="AG1007" s="173"/>
      <c r="AH1007" s="173"/>
      <c r="AI1007" s="173"/>
      <c r="AJ1007" s="173"/>
      <c r="AK1007" s="173"/>
      <c r="AL1007" s="173"/>
      <c r="AM1007" s="173"/>
      <c r="AN1007" s="173"/>
      <c r="AO1007" s="173"/>
      <c r="AP1007" s="173"/>
      <c r="AQ1007" s="173"/>
      <c r="AR1007" s="173"/>
      <c r="AS1007" s="173"/>
      <c r="AT1007" s="173"/>
      <c r="AU1007" s="173"/>
      <c r="AV1007" s="173"/>
      <c r="AW1007" s="173"/>
      <c r="AX1007" s="173"/>
      <c r="AY1007" s="173"/>
      <c r="AZ1007" s="173"/>
      <c r="BA1007" s="173"/>
      <c r="BB1007" s="173"/>
      <c r="BC1007" s="173"/>
      <c r="BD1007" s="173"/>
      <c r="BE1007" s="173"/>
      <c r="BF1007" s="173"/>
      <c r="BG1007" s="173"/>
      <c r="BH1007" s="173"/>
      <c r="BI1007" s="173"/>
      <c r="BJ1007" s="173"/>
      <c r="BK1007" s="173"/>
      <c r="BL1007" s="173"/>
      <c r="BM1007" s="3"/>
      <c r="BN1007" s="3"/>
      <c r="BO1007" s="3"/>
      <c r="BP1007" s="3"/>
      <c r="BQ1007" s="3"/>
      <c r="BR1007" s="3"/>
      <c r="BS1007" s="3"/>
      <c r="BT1007" s="3"/>
      <c r="BU1007" s="3"/>
      <c r="BV1007" s="3"/>
      <c r="BW1007" s="3"/>
      <c r="BX1007" s="3"/>
      <c r="BY1007" s="3"/>
      <c r="BZ1007" s="3"/>
    </row>
    <row r="1008" spans="1:78" ht="13.9" customHeight="1" x14ac:dyDescent="0.25">
      <c r="A1008" s="3"/>
      <c r="B1008" s="105" t="s">
        <v>62</v>
      </c>
      <c r="C1008" s="105" t="s">
        <v>75</v>
      </c>
      <c r="D1008" s="107" t="s">
        <v>10</v>
      </c>
      <c r="E1008" s="177"/>
      <c r="F1008" s="177"/>
      <c r="G1008" s="177"/>
      <c r="H1008" s="177"/>
      <c r="I1008" s="177"/>
      <c r="J1008" s="177"/>
      <c r="K1008" s="177"/>
      <c r="L1008" s="177"/>
      <c r="M1008" s="177"/>
      <c r="N1008" s="177">
        <v>0</v>
      </c>
      <c r="O1008" s="188">
        <v>0</v>
      </c>
      <c r="P1008" s="177">
        <v>12329.094049381956</v>
      </c>
      <c r="Q1008" s="177">
        <v>11882.533946479674</v>
      </c>
      <c r="R1008" s="177">
        <v>13306.878770056182</v>
      </c>
      <c r="S1008" s="177">
        <v>13826.894481067618</v>
      </c>
      <c r="T1008" s="177">
        <v>14041.011705615903</v>
      </c>
      <c r="U1008" s="201">
        <v>14561.615868996141</v>
      </c>
      <c r="V1008" s="201">
        <v>15075.363418063529</v>
      </c>
      <c r="W1008" s="201">
        <v>15607.085503672506</v>
      </c>
      <c r="X1008" s="201">
        <v>16169.826877687499</v>
      </c>
      <c r="Y1008" s="173"/>
      <c r="Z1008" s="173"/>
      <c r="AA1008" s="173"/>
      <c r="AB1008" s="173"/>
      <c r="AC1008" s="173"/>
      <c r="AD1008" s="173"/>
      <c r="AE1008" s="173"/>
      <c r="AF1008" s="173"/>
      <c r="AG1008" s="173"/>
      <c r="AH1008" s="173"/>
      <c r="AI1008" s="173"/>
      <c r="AJ1008" s="173"/>
      <c r="AK1008" s="173"/>
      <c r="AL1008" s="173"/>
      <c r="AM1008" s="173"/>
      <c r="AN1008" s="173"/>
      <c r="AO1008" s="173"/>
      <c r="AP1008" s="173"/>
      <c r="AQ1008" s="173"/>
      <c r="AR1008" s="173"/>
      <c r="AS1008" s="173"/>
      <c r="AT1008" s="173"/>
      <c r="AU1008" s="173"/>
      <c r="AV1008" s="173"/>
      <c r="AW1008" s="173"/>
      <c r="AX1008" s="173"/>
      <c r="AY1008" s="173"/>
      <c r="AZ1008" s="173"/>
      <c r="BA1008" s="173"/>
      <c r="BB1008" s="173"/>
      <c r="BC1008" s="173"/>
      <c r="BD1008" s="173"/>
      <c r="BE1008" s="173"/>
      <c r="BF1008" s="173"/>
      <c r="BG1008" s="173"/>
      <c r="BH1008" s="173"/>
      <c r="BI1008" s="173"/>
      <c r="BJ1008" s="173"/>
      <c r="BK1008" s="173"/>
      <c r="BL1008" s="173"/>
      <c r="BM1008" s="3"/>
      <c r="BN1008" s="3"/>
      <c r="BO1008" s="3"/>
      <c r="BP1008" s="3"/>
      <c r="BQ1008" s="3"/>
      <c r="BR1008" s="3"/>
      <c r="BS1008" s="3"/>
      <c r="BT1008" s="3"/>
      <c r="BU1008" s="3"/>
      <c r="BV1008" s="3"/>
      <c r="BW1008" s="3"/>
      <c r="BX1008" s="3"/>
      <c r="BY1008" s="3"/>
      <c r="BZ1008" s="3"/>
    </row>
    <row r="1009" spans="1:78" ht="13.9" customHeight="1" x14ac:dyDescent="0.25">
      <c r="A1009" s="3"/>
      <c r="B1009" s="105" t="s">
        <v>62</v>
      </c>
      <c r="C1009" s="105" t="s">
        <v>74</v>
      </c>
      <c r="D1009" s="107" t="s">
        <v>0</v>
      </c>
      <c r="E1009" s="177"/>
      <c r="F1009" s="177"/>
      <c r="G1009" s="177"/>
      <c r="H1009" s="177"/>
      <c r="I1009" s="177"/>
      <c r="J1009" s="177"/>
      <c r="K1009" s="177"/>
      <c r="L1009" s="177"/>
      <c r="M1009" s="177"/>
      <c r="N1009" s="177">
        <v>0</v>
      </c>
      <c r="O1009" s="188">
        <v>-19.700364755100001</v>
      </c>
      <c r="P1009" s="177">
        <v>-105.75985289579999</v>
      </c>
      <c r="Q1009" s="177">
        <v>-18.663437544299999</v>
      </c>
      <c r="R1009" s="177">
        <v>294.46653026320001</v>
      </c>
      <c r="S1009" s="177">
        <v>276.83903497275003</v>
      </c>
      <c r="T1009" s="177">
        <v>16.589546507200001</v>
      </c>
      <c r="U1009" s="201">
        <v>17.204643706840116</v>
      </c>
      <c r="V1009" s="201">
        <v>17.811639772145341</v>
      </c>
      <c r="W1009" s="201">
        <v>18.439872869094287</v>
      </c>
      <c r="X1009" s="201">
        <v>19.104755456722462</v>
      </c>
      <c r="Y1009" s="173"/>
      <c r="Z1009" s="173"/>
      <c r="AA1009" s="173"/>
      <c r="AB1009" s="173"/>
      <c r="AC1009" s="173"/>
      <c r="AD1009" s="173"/>
      <c r="AE1009" s="173"/>
      <c r="AF1009" s="173"/>
      <c r="AG1009" s="173"/>
      <c r="AH1009" s="173"/>
      <c r="AI1009" s="173"/>
      <c r="AJ1009" s="173"/>
      <c r="AK1009" s="173"/>
      <c r="AL1009" s="173"/>
      <c r="AM1009" s="173"/>
      <c r="AN1009" s="173"/>
      <c r="AO1009" s="173"/>
      <c r="AP1009" s="173"/>
      <c r="AQ1009" s="173"/>
      <c r="AR1009" s="173"/>
      <c r="AS1009" s="173"/>
      <c r="AT1009" s="173"/>
      <c r="AU1009" s="173"/>
      <c r="AV1009" s="173"/>
      <c r="AW1009" s="173"/>
      <c r="AX1009" s="173"/>
      <c r="AY1009" s="173"/>
      <c r="AZ1009" s="173"/>
      <c r="BA1009" s="173"/>
      <c r="BB1009" s="173"/>
      <c r="BC1009" s="173"/>
      <c r="BD1009" s="173"/>
      <c r="BE1009" s="173"/>
      <c r="BF1009" s="173"/>
      <c r="BG1009" s="173"/>
      <c r="BH1009" s="173"/>
      <c r="BI1009" s="173"/>
      <c r="BJ1009" s="173"/>
      <c r="BK1009" s="173"/>
      <c r="BL1009" s="173"/>
      <c r="BM1009" s="3"/>
      <c r="BN1009" s="3"/>
      <c r="BO1009" s="3"/>
      <c r="BP1009" s="3"/>
      <c r="BQ1009" s="3"/>
      <c r="BR1009" s="3"/>
      <c r="BS1009" s="3"/>
      <c r="BT1009" s="3"/>
      <c r="BU1009" s="3"/>
      <c r="BV1009" s="3"/>
      <c r="BW1009" s="3"/>
      <c r="BX1009" s="3"/>
      <c r="BY1009" s="3"/>
      <c r="BZ1009" s="3"/>
    </row>
    <row r="1010" spans="1:78" ht="13.9" customHeight="1" x14ac:dyDescent="0.25">
      <c r="A1010" s="3"/>
      <c r="B1010" s="105" t="s">
        <v>62</v>
      </c>
      <c r="C1010" s="105" t="s">
        <v>74</v>
      </c>
      <c r="D1010" s="107" t="s">
        <v>12</v>
      </c>
      <c r="E1010" s="177"/>
      <c r="F1010" s="177"/>
      <c r="G1010" s="177"/>
      <c r="H1010" s="177"/>
      <c r="I1010" s="177"/>
      <c r="J1010" s="177"/>
      <c r="K1010" s="177"/>
      <c r="L1010" s="177"/>
      <c r="M1010" s="177"/>
      <c r="N1010" s="177">
        <v>0</v>
      </c>
      <c r="O1010" s="188">
        <v>-1.9064106000000001</v>
      </c>
      <c r="P1010" s="177">
        <v>-10.2344148</v>
      </c>
      <c r="Q1010" s="177">
        <v>-1.8041058000000001</v>
      </c>
      <c r="R1010" s="177">
        <v>28.433739200000002</v>
      </c>
      <c r="S1010" s="177">
        <v>26.702536499999997</v>
      </c>
      <c r="T1010" s="177">
        <v>1.5984031999999999</v>
      </c>
      <c r="U1010" s="201">
        <v>1.6576678297949792</v>
      </c>
      <c r="V1010" s="201">
        <v>1.7161519151043754</v>
      </c>
      <c r="W1010" s="201">
        <v>1.7766821889170614</v>
      </c>
      <c r="X1010" s="201">
        <v>1.8407436420271817</v>
      </c>
      <c r="Y1010" s="173"/>
      <c r="Z1010" s="173"/>
      <c r="AA1010" s="173"/>
      <c r="AB1010" s="173"/>
      <c r="AC1010" s="173"/>
      <c r="AD1010" s="173"/>
      <c r="AE1010" s="173"/>
      <c r="AF1010" s="173"/>
      <c r="AG1010" s="173"/>
      <c r="AH1010" s="173"/>
      <c r="AI1010" s="173"/>
      <c r="AJ1010" s="173"/>
      <c r="AK1010" s="173"/>
      <c r="AL1010" s="173"/>
      <c r="AM1010" s="173"/>
      <c r="AN1010" s="173"/>
      <c r="AO1010" s="173"/>
      <c r="AP1010" s="173"/>
      <c r="AQ1010" s="173"/>
      <c r="AR1010" s="173"/>
      <c r="AS1010" s="173"/>
      <c r="AT1010" s="173"/>
      <c r="AU1010" s="173"/>
      <c r="AV1010" s="173"/>
      <c r="AW1010" s="173"/>
      <c r="AX1010" s="173"/>
      <c r="AY1010" s="173"/>
      <c r="AZ1010" s="173"/>
      <c r="BA1010" s="173"/>
      <c r="BB1010" s="173"/>
      <c r="BC1010" s="173"/>
      <c r="BD1010" s="173"/>
      <c r="BE1010" s="173"/>
      <c r="BF1010" s="173"/>
      <c r="BG1010" s="173"/>
      <c r="BH1010" s="173"/>
      <c r="BI1010" s="173"/>
      <c r="BJ1010" s="173"/>
      <c r="BK1010" s="173"/>
      <c r="BL1010" s="173"/>
      <c r="BM1010" s="3"/>
      <c r="BN1010" s="3"/>
      <c r="BO1010" s="3"/>
      <c r="BP1010" s="3"/>
      <c r="BQ1010" s="3"/>
      <c r="BR1010" s="3"/>
      <c r="BS1010" s="3"/>
      <c r="BT1010" s="3"/>
      <c r="BU1010" s="3"/>
      <c r="BV1010" s="3"/>
      <c r="BW1010" s="3"/>
      <c r="BX1010" s="3"/>
      <c r="BY1010" s="3"/>
      <c r="BZ1010" s="3"/>
    </row>
    <row r="1011" spans="1:78" ht="13.9" customHeight="1" x14ac:dyDescent="0.25">
      <c r="A1011" s="3"/>
      <c r="B1011" s="105" t="s">
        <v>62</v>
      </c>
      <c r="C1011" s="105" t="s">
        <v>73</v>
      </c>
      <c r="D1011" s="107" t="s">
        <v>0</v>
      </c>
      <c r="E1011" s="177"/>
      <c r="F1011" s="177"/>
      <c r="G1011" s="177"/>
      <c r="H1011" s="177"/>
      <c r="I1011" s="177"/>
      <c r="J1011" s="177"/>
      <c r="K1011" s="177"/>
      <c r="L1011" s="177"/>
      <c r="M1011" s="177"/>
      <c r="N1011" s="177">
        <v>0</v>
      </c>
      <c r="O1011" s="188">
        <v>0</v>
      </c>
      <c r="P1011" s="177">
        <v>0</v>
      </c>
      <c r="Q1011" s="177">
        <v>24.080583392400001</v>
      </c>
      <c r="R1011" s="177">
        <v>-35.150889292999999</v>
      </c>
      <c r="S1011" s="177">
        <v>-27.12395859275</v>
      </c>
      <c r="T1011" s="177">
        <v>-47.190792864899997</v>
      </c>
      <c r="U1011" s="201">
        <v>-48.940504620275512</v>
      </c>
      <c r="V1011" s="201">
        <v>-50.667171806457858</v>
      </c>
      <c r="W1011" s="201">
        <v>-52.454250069032753</v>
      </c>
      <c r="X1011" s="201">
        <v>-54.345581845861147</v>
      </c>
      <c r="Y1011" s="173"/>
      <c r="Z1011" s="173"/>
      <c r="AA1011" s="173"/>
      <c r="AB1011" s="173"/>
      <c r="AC1011" s="173"/>
      <c r="AD1011" s="173"/>
      <c r="AE1011" s="173"/>
      <c r="AF1011" s="173"/>
      <c r="AG1011" s="173"/>
      <c r="AH1011" s="173"/>
      <c r="AI1011" s="173"/>
      <c r="AJ1011" s="173"/>
      <c r="AK1011" s="173"/>
      <c r="AL1011" s="173"/>
      <c r="AM1011" s="173"/>
      <c r="AN1011" s="173"/>
      <c r="AO1011" s="173"/>
      <c r="AP1011" s="173"/>
      <c r="AQ1011" s="173"/>
      <c r="AR1011" s="173"/>
      <c r="AS1011" s="173"/>
      <c r="AT1011" s="173"/>
      <c r="AU1011" s="173"/>
      <c r="AV1011" s="173"/>
      <c r="AW1011" s="173"/>
      <c r="AX1011" s="173"/>
      <c r="AY1011" s="173"/>
      <c r="AZ1011" s="173"/>
      <c r="BA1011" s="173"/>
      <c r="BB1011" s="173"/>
      <c r="BC1011" s="173"/>
      <c r="BD1011" s="173"/>
      <c r="BE1011" s="173"/>
      <c r="BF1011" s="173"/>
      <c r="BG1011" s="173"/>
      <c r="BH1011" s="173"/>
      <c r="BI1011" s="173"/>
      <c r="BJ1011" s="173"/>
      <c r="BK1011" s="173"/>
      <c r="BL1011" s="173"/>
      <c r="BM1011" s="3"/>
      <c r="BN1011" s="3"/>
      <c r="BO1011" s="3"/>
      <c r="BP1011" s="3"/>
      <c r="BQ1011" s="3"/>
      <c r="BR1011" s="3"/>
      <c r="BS1011" s="3"/>
      <c r="BT1011" s="3"/>
      <c r="BU1011" s="3"/>
      <c r="BV1011" s="3"/>
      <c r="BW1011" s="3"/>
      <c r="BX1011" s="3"/>
      <c r="BY1011" s="3"/>
      <c r="BZ1011" s="3"/>
    </row>
    <row r="1012" spans="1:78" ht="13.9" customHeight="1" x14ac:dyDescent="0.25">
      <c r="A1012" s="3"/>
      <c r="B1012" s="105" t="s">
        <v>62</v>
      </c>
      <c r="C1012" s="105" t="s">
        <v>73</v>
      </c>
      <c r="D1012" s="107" t="s">
        <v>12</v>
      </c>
      <c r="E1012" s="177"/>
      <c r="F1012" s="177"/>
      <c r="G1012" s="177"/>
      <c r="H1012" s="177"/>
      <c r="I1012" s="177"/>
      <c r="J1012" s="177"/>
      <c r="K1012" s="177"/>
      <c r="L1012" s="177"/>
      <c r="M1012" s="177"/>
      <c r="N1012" s="177">
        <v>0</v>
      </c>
      <c r="O1012" s="188">
        <v>0</v>
      </c>
      <c r="P1012" s="177">
        <v>0</v>
      </c>
      <c r="Q1012" s="177">
        <v>2.4054744000000001</v>
      </c>
      <c r="R1012" s="177">
        <v>-3.5041579999999999</v>
      </c>
      <c r="S1012" s="177">
        <v>-2.7002565000000001</v>
      </c>
      <c r="T1012" s="177">
        <v>-4.6953093999999993</v>
      </c>
      <c r="U1012" s="201">
        <v>-4.8693992500227505</v>
      </c>
      <c r="V1012" s="201">
        <v>-5.0411962506191017</v>
      </c>
      <c r="W1012" s="201">
        <v>-5.2190039299438675</v>
      </c>
      <c r="X1012" s="201">
        <v>-5.4071844484548457</v>
      </c>
      <c r="Y1012" s="173"/>
      <c r="Z1012" s="173"/>
      <c r="AA1012" s="173"/>
      <c r="AB1012" s="173"/>
      <c r="AC1012" s="173"/>
      <c r="AD1012" s="173"/>
      <c r="AE1012" s="173"/>
      <c r="AF1012" s="173"/>
      <c r="AG1012" s="173"/>
      <c r="AH1012" s="173"/>
      <c r="AI1012" s="173"/>
      <c r="AJ1012" s="173"/>
      <c r="AK1012" s="173"/>
      <c r="AL1012" s="173"/>
      <c r="AM1012" s="173"/>
      <c r="AN1012" s="173"/>
      <c r="AO1012" s="173"/>
      <c r="AP1012" s="173"/>
      <c r="AQ1012" s="173"/>
      <c r="AR1012" s="173"/>
      <c r="AS1012" s="173"/>
      <c r="AT1012" s="173"/>
      <c r="AU1012" s="173"/>
      <c r="AV1012" s="173"/>
      <c r="AW1012" s="173"/>
      <c r="AX1012" s="173"/>
      <c r="AY1012" s="173"/>
      <c r="AZ1012" s="173"/>
      <c r="BA1012" s="173"/>
      <c r="BB1012" s="173"/>
      <c r="BC1012" s="173"/>
      <c r="BD1012" s="173"/>
      <c r="BE1012" s="173"/>
      <c r="BF1012" s="173"/>
      <c r="BG1012" s="173"/>
      <c r="BH1012" s="173"/>
      <c r="BI1012" s="173"/>
      <c r="BJ1012" s="173"/>
      <c r="BK1012" s="173"/>
      <c r="BL1012" s="173"/>
      <c r="BM1012" s="3"/>
      <c r="BN1012" s="3"/>
      <c r="BO1012" s="3"/>
      <c r="BP1012" s="3"/>
      <c r="BQ1012" s="3"/>
      <c r="BR1012" s="3"/>
      <c r="BS1012" s="3"/>
      <c r="BT1012" s="3"/>
      <c r="BU1012" s="3"/>
      <c r="BV1012" s="3"/>
      <c r="BW1012" s="3"/>
      <c r="BX1012" s="3"/>
      <c r="BY1012" s="3"/>
      <c r="BZ1012" s="3"/>
    </row>
    <row r="1013" spans="1:78" ht="13.9" customHeight="1" x14ac:dyDescent="0.25">
      <c r="A1013" s="3"/>
      <c r="B1013" s="105" t="s">
        <v>62</v>
      </c>
      <c r="C1013" s="105" t="s">
        <v>72</v>
      </c>
      <c r="D1013" s="107" t="s">
        <v>0</v>
      </c>
      <c r="E1013" s="177"/>
      <c r="F1013" s="177"/>
      <c r="G1013" s="177"/>
      <c r="H1013" s="177"/>
      <c r="I1013" s="177"/>
      <c r="J1013" s="177"/>
      <c r="K1013" s="177"/>
      <c r="L1013" s="177"/>
      <c r="M1013" s="177"/>
      <c r="N1013" s="177">
        <v>0</v>
      </c>
      <c r="O1013" s="188">
        <v>0</v>
      </c>
      <c r="P1013" s="177">
        <v>-340.0215</v>
      </c>
      <c r="Q1013" s="177">
        <v>-353.45699999999999</v>
      </c>
      <c r="R1013" s="177">
        <v>-356.5575</v>
      </c>
      <c r="S1013" s="177">
        <v>-367.92599999999999</v>
      </c>
      <c r="T1013" s="177">
        <v>-382.39499999999998</v>
      </c>
      <c r="U1013" s="201">
        <v>-396.57321117378331</v>
      </c>
      <c r="V1013" s="201">
        <v>-410.56468829412847</v>
      </c>
      <c r="W1013" s="201">
        <v>-425.04568661457859</v>
      </c>
      <c r="X1013" s="201">
        <v>-440.37146884652384</v>
      </c>
      <c r="Y1013" s="173"/>
      <c r="Z1013" s="173"/>
      <c r="AA1013" s="173"/>
      <c r="AB1013" s="173"/>
      <c r="AC1013" s="173"/>
      <c r="AD1013" s="173"/>
      <c r="AE1013" s="173"/>
      <c r="AF1013" s="173"/>
      <c r="AG1013" s="173"/>
      <c r="AH1013" s="173"/>
      <c r="AI1013" s="173"/>
      <c r="AJ1013" s="173"/>
      <c r="AK1013" s="173"/>
      <c r="AL1013" s="173"/>
      <c r="AM1013" s="173"/>
      <c r="AN1013" s="173"/>
      <c r="AO1013" s="173"/>
      <c r="AP1013" s="173"/>
      <c r="AQ1013" s="173"/>
      <c r="AR1013" s="173"/>
      <c r="AS1013" s="173"/>
      <c r="AT1013" s="173"/>
      <c r="AU1013" s="173"/>
      <c r="AV1013" s="173"/>
      <c r="AW1013" s="173"/>
      <c r="AX1013" s="173"/>
      <c r="AY1013" s="173"/>
      <c r="AZ1013" s="173"/>
      <c r="BA1013" s="173"/>
      <c r="BB1013" s="173"/>
      <c r="BC1013" s="173"/>
      <c r="BD1013" s="173"/>
      <c r="BE1013" s="173"/>
      <c r="BF1013" s="173"/>
      <c r="BG1013" s="173"/>
      <c r="BH1013" s="173"/>
      <c r="BI1013" s="173"/>
      <c r="BJ1013" s="173"/>
      <c r="BK1013" s="173"/>
      <c r="BL1013" s="173"/>
      <c r="BM1013" s="3"/>
      <c r="BN1013" s="3"/>
      <c r="BO1013" s="3"/>
      <c r="BP1013" s="3"/>
      <c r="BQ1013" s="3"/>
      <c r="BR1013" s="3"/>
      <c r="BS1013" s="3"/>
      <c r="BT1013" s="3"/>
      <c r="BU1013" s="3"/>
      <c r="BV1013" s="3"/>
      <c r="BW1013" s="3"/>
      <c r="BX1013" s="3"/>
      <c r="BY1013" s="3"/>
      <c r="BZ1013" s="3"/>
    </row>
    <row r="1014" spans="1:78" ht="13.9" customHeight="1" x14ac:dyDescent="0.25">
      <c r="A1014" s="3"/>
      <c r="B1014" s="105" t="s">
        <v>62</v>
      </c>
      <c r="C1014" s="105" t="s">
        <v>71</v>
      </c>
      <c r="D1014" s="107" t="s">
        <v>10</v>
      </c>
      <c r="E1014" s="177"/>
      <c r="F1014" s="177"/>
      <c r="G1014" s="177"/>
      <c r="H1014" s="177"/>
      <c r="I1014" s="177"/>
      <c r="J1014" s="177"/>
      <c r="K1014" s="177"/>
      <c r="L1014" s="177"/>
      <c r="M1014" s="177"/>
      <c r="N1014" s="177">
        <v>0</v>
      </c>
      <c r="O1014" s="188">
        <v>0</v>
      </c>
      <c r="P1014" s="177">
        <v>0</v>
      </c>
      <c r="Q1014" s="177">
        <v>-3.538171790706069E-4</v>
      </c>
      <c r="R1014" s="177">
        <v>4.2568581728664748E-2</v>
      </c>
      <c r="S1014" s="177">
        <v>1.2697470941251661</v>
      </c>
      <c r="T1014" s="177">
        <v>2.9260223327332806</v>
      </c>
      <c r="U1014" s="201">
        <v>3.0345116239967611</v>
      </c>
      <c r="V1014" s="201">
        <v>3.1415720576375166</v>
      </c>
      <c r="W1014" s="201">
        <v>3.2523782253068383</v>
      </c>
      <c r="X1014" s="201">
        <v>3.3696485376207512</v>
      </c>
      <c r="Y1014" s="173"/>
      <c r="Z1014" s="173"/>
      <c r="AA1014" s="173"/>
      <c r="AB1014" s="173"/>
      <c r="AC1014" s="173"/>
      <c r="AD1014" s="173"/>
      <c r="AE1014" s="173"/>
      <c r="AF1014" s="173"/>
      <c r="AG1014" s="173"/>
      <c r="AH1014" s="173"/>
      <c r="AI1014" s="173"/>
      <c r="AJ1014" s="173"/>
      <c r="AK1014" s="173"/>
      <c r="AL1014" s="173"/>
      <c r="AM1014" s="173"/>
      <c r="AN1014" s="173"/>
      <c r="AO1014" s="173"/>
      <c r="AP1014" s="173"/>
      <c r="AQ1014" s="173"/>
      <c r="AR1014" s="173"/>
      <c r="AS1014" s="173"/>
      <c r="AT1014" s="173"/>
      <c r="AU1014" s="173"/>
      <c r="AV1014" s="173"/>
      <c r="AW1014" s="173"/>
      <c r="AX1014" s="173"/>
      <c r="AY1014" s="173"/>
      <c r="AZ1014" s="173"/>
      <c r="BA1014" s="173"/>
      <c r="BB1014" s="173"/>
      <c r="BC1014" s="173"/>
      <c r="BD1014" s="173"/>
      <c r="BE1014" s="173"/>
      <c r="BF1014" s="173"/>
      <c r="BG1014" s="173"/>
      <c r="BH1014" s="173"/>
      <c r="BI1014" s="173"/>
      <c r="BJ1014" s="173"/>
      <c r="BK1014" s="173"/>
      <c r="BL1014" s="173"/>
      <c r="BM1014" s="3"/>
      <c r="BN1014" s="3"/>
      <c r="BO1014" s="3"/>
      <c r="BP1014" s="3"/>
      <c r="BQ1014" s="3"/>
      <c r="BR1014" s="3"/>
      <c r="BS1014" s="3"/>
      <c r="BT1014" s="3"/>
      <c r="BU1014" s="3"/>
      <c r="BV1014" s="3"/>
      <c r="BW1014" s="3"/>
      <c r="BX1014" s="3"/>
      <c r="BY1014" s="3"/>
      <c r="BZ1014" s="3"/>
    </row>
    <row r="1015" spans="1:78" ht="13.9" customHeight="1" x14ac:dyDescent="0.25">
      <c r="A1015" s="3"/>
      <c r="B1015" s="105" t="s">
        <v>62</v>
      </c>
      <c r="C1015" s="105" t="s">
        <v>71</v>
      </c>
      <c r="D1015" s="107" t="s">
        <v>12</v>
      </c>
      <c r="E1015" s="177"/>
      <c r="F1015" s="177"/>
      <c r="G1015" s="177"/>
      <c r="H1015" s="177"/>
      <c r="I1015" s="177"/>
      <c r="J1015" s="177"/>
      <c r="K1015" s="177"/>
      <c r="L1015" s="177"/>
      <c r="M1015" s="177"/>
      <c r="N1015" s="177">
        <v>0</v>
      </c>
      <c r="O1015" s="188">
        <v>0</v>
      </c>
      <c r="P1015" s="177">
        <v>0</v>
      </c>
      <c r="Q1015" s="177">
        <v>-2.1089389195204939E-3</v>
      </c>
      <c r="R1015" s="177">
        <v>0.2531953228004154</v>
      </c>
      <c r="S1015" s="177">
        <v>7.5419159029226535</v>
      </c>
      <c r="T1015" s="177">
        <v>17.338237474920081</v>
      </c>
      <c r="U1015" s="201">
        <v>17.981094186698794</v>
      </c>
      <c r="V1015" s="201">
        <v>18.615484157638413</v>
      </c>
      <c r="W1015" s="201">
        <v>19.272069593519852</v>
      </c>
      <c r="X1015" s="201">
        <v>19.966958522052856</v>
      </c>
      <c r="Y1015" s="173"/>
      <c r="Z1015" s="173"/>
      <c r="AA1015" s="173"/>
      <c r="AB1015" s="173"/>
      <c r="AC1015" s="173"/>
      <c r="AD1015" s="173"/>
      <c r="AE1015" s="173"/>
      <c r="AF1015" s="173"/>
      <c r="AG1015" s="173"/>
      <c r="AH1015" s="173"/>
      <c r="AI1015" s="173"/>
      <c r="AJ1015" s="173"/>
      <c r="AK1015" s="173"/>
      <c r="AL1015" s="173"/>
      <c r="AM1015" s="173"/>
      <c r="AN1015" s="173"/>
      <c r="AO1015" s="173"/>
      <c r="AP1015" s="173"/>
      <c r="AQ1015" s="173"/>
      <c r="AR1015" s="173"/>
      <c r="AS1015" s="173"/>
      <c r="AT1015" s="173"/>
      <c r="AU1015" s="173"/>
      <c r="AV1015" s="173"/>
      <c r="AW1015" s="173"/>
      <c r="AX1015" s="173"/>
      <c r="AY1015" s="173"/>
      <c r="AZ1015" s="173"/>
      <c r="BA1015" s="173"/>
      <c r="BB1015" s="173"/>
      <c r="BC1015" s="173"/>
      <c r="BD1015" s="173"/>
      <c r="BE1015" s="173"/>
      <c r="BF1015" s="173"/>
      <c r="BG1015" s="173"/>
      <c r="BH1015" s="173"/>
      <c r="BI1015" s="173"/>
      <c r="BJ1015" s="173"/>
      <c r="BK1015" s="173"/>
      <c r="BL1015" s="173"/>
      <c r="BM1015" s="3"/>
      <c r="BN1015" s="3"/>
      <c r="BO1015" s="3"/>
      <c r="BP1015" s="3"/>
      <c r="BQ1015" s="3"/>
      <c r="BR1015" s="3"/>
      <c r="BS1015" s="3"/>
      <c r="BT1015" s="3"/>
      <c r="BU1015" s="3"/>
      <c r="BV1015" s="3"/>
      <c r="BW1015" s="3"/>
      <c r="BX1015" s="3"/>
      <c r="BY1015" s="3"/>
      <c r="BZ1015" s="3"/>
    </row>
    <row r="1016" spans="1:78" ht="13.9" customHeight="1" x14ac:dyDescent="0.25">
      <c r="A1016" s="3"/>
      <c r="B1016" s="105" t="s">
        <v>62</v>
      </c>
      <c r="C1016" s="105" t="s">
        <v>70</v>
      </c>
      <c r="D1016" s="107" t="s">
        <v>10</v>
      </c>
      <c r="E1016" s="177"/>
      <c r="F1016" s="177"/>
      <c r="G1016" s="177"/>
      <c r="H1016" s="177"/>
      <c r="I1016" s="177"/>
      <c r="J1016" s="177"/>
      <c r="K1016" s="177"/>
      <c r="L1016" s="177"/>
      <c r="M1016" s="177"/>
      <c r="N1016" s="177">
        <v>0</v>
      </c>
      <c r="O1016" s="188">
        <v>0</v>
      </c>
      <c r="P1016" s="177">
        <v>-0.56827245742869859</v>
      </c>
      <c r="Q1016" s="177">
        <v>-4.8016207385233232E-2</v>
      </c>
      <c r="R1016" s="177">
        <v>-2.6904077492608817E-2</v>
      </c>
      <c r="S1016" s="177">
        <v>-2.7840088883824221E-2</v>
      </c>
      <c r="T1016" s="177">
        <v>-2.9082253227017588E-2</v>
      </c>
      <c r="U1016" s="201">
        <v>-3.0160547471613092E-2</v>
      </c>
      <c r="V1016" s="201">
        <v>-3.1224640047703003E-2</v>
      </c>
      <c r="W1016" s="201">
        <v>-3.2325962136473374E-2</v>
      </c>
      <c r="X1016" s="201">
        <v>-3.3491532501597289E-2</v>
      </c>
      <c r="Y1016" s="173"/>
      <c r="Z1016" s="173"/>
      <c r="AA1016" s="173"/>
      <c r="AB1016" s="173"/>
      <c r="AC1016" s="173"/>
      <c r="AD1016" s="173"/>
      <c r="AE1016" s="173"/>
      <c r="AF1016" s="173"/>
      <c r="AG1016" s="173"/>
      <c r="AH1016" s="173"/>
      <c r="AI1016" s="173"/>
      <c r="AJ1016" s="173"/>
      <c r="AK1016" s="173"/>
      <c r="AL1016" s="173"/>
      <c r="AM1016" s="173"/>
      <c r="AN1016" s="173"/>
      <c r="AO1016" s="173"/>
      <c r="AP1016" s="173"/>
      <c r="AQ1016" s="173"/>
      <c r="AR1016" s="173"/>
      <c r="AS1016" s="173"/>
      <c r="AT1016" s="173"/>
      <c r="AU1016" s="173"/>
      <c r="AV1016" s="173"/>
      <c r="AW1016" s="173"/>
      <c r="AX1016" s="173"/>
      <c r="AY1016" s="173"/>
      <c r="AZ1016" s="173"/>
      <c r="BA1016" s="173"/>
      <c r="BB1016" s="173"/>
      <c r="BC1016" s="173"/>
      <c r="BD1016" s="173"/>
      <c r="BE1016" s="173"/>
      <c r="BF1016" s="173"/>
      <c r="BG1016" s="173"/>
      <c r="BH1016" s="173"/>
      <c r="BI1016" s="173"/>
      <c r="BJ1016" s="173"/>
      <c r="BK1016" s="173"/>
      <c r="BL1016" s="173"/>
      <c r="BM1016" s="3"/>
      <c r="BN1016" s="3"/>
      <c r="BO1016" s="3"/>
      <c r="BP1016" s="3"/>
      <c r="BQ1016" s="3"/>
      <c r="BR1016" s="3"/>
      <c r="BS1016" s="3"/>
      <c r="BT1016" s="3"/>
      <c r="BU1016" s="3"/>
      <c r="BV1016" s="3"/>
      <c r="BW1016" s="3"/>
      <c r="BX1016" s="3"/>
      <c r="BY1016" s="3"/>
      <c r="BZ1016" s="3"/>
    </row>
    <row r="1017" spans="1:78" ht="13.9" customHeight="1" x14ac:dyDescent="0.25">
      <c r="A1017" s="3"/>
      <c r="B1017" s="105" t="s">
        <v>62</v>
      </c>
      <c r="C1017" s="105" t="s">
        <v>70</v>
      </c>
      <c r="D1017" s="107" t="s">
        <v>12</v>
      </c>
      <c r="E1017" s="177"/>
      <c r="F1017" s="177"/>
      <c r="G1017" s="177"/>
      <c r="H1017" s="177"/>
      <c r="I1017" s="177"/>
      <c r="J1017" s="177"/>
      <c r="K1017" s="177"/>
      <c r="L1017" s="177"/>
      <c r="M1017" s="177"/>
      <c r="N1017" s="177">
        <v>0</v>
      </c>
      <c r="O1017" s="188">
        <v>0</v>
      </c>
      <c r="P1017" s="177">
        <v>-4.5862220683241963</v>
      </c>
      <c r="Q1017" s="177">
        <v>-0.40415970642743099</v>
      </c>
      <c r="R1017" s="177">
        <v>-0.21887493207011549</v>
      </c>
      <c r="S1017" s="177">
        <v>-0.22875188384764586</v>
      </c>
      <c r="T1017" s="177">
        <v>-0.24015613893370832</v>
      </c>
      <c r="U1017" s="201">
        <v>-0.24906050340626307</v>
      </c>
      <c r="V1017" s="201">
        <v>-0.25784759299478127</v>
      </c>
      <c r="W1017" s="201">
        <v>-0.26694211735975681</v>
      </c>
      <c r="X1017" s="201">
        <v>-0.27656719270583302</v>
      </c>
      <c r="Y1017" s="173"/>
      <c r="Z1017" s="173"/>
      <c r="AA1017" s="173"/>
      <c r="AB1017" s="173"/>
      <c r="AC1017" s="173"/>
      <c r="AD1017" s="173"/>
      <c r="AE1017" s="173"/>
      <c r="AF1017" s="173"/>
      <c r="AG1017" s="173"/>
      <c r="AH1017" s="173"/>
      <c r="AI1017" s="173"/>
      <c r="AJ1017" s="173"/>
      <c r="AK1017" s="173"/>
      <c r="AL1017" s="173"/>
      <c r="AM1017" s="173"/>
      <c r="AN1017" s="173"/>
      <c r="AO1017" s="173"/>
      <c r="AP1017" s="173"/>
      <c r="AQ1017" s="173"/>
      <c r="AR1017" s="173"/>
      <c r="AS1017" s="173"/>
      <c r="AT1017" s="173"/>
      <c r="AU1017" s="173"/>
      <c r="AV1017" s="173"/>
      <c r="AW1017" s="173"/>
      <c r="AX1017" s="173"/>
      <c r="AY1017" s="173"/>
      <c r="AZ1017" s="173"/>
      <c r="BA1017" s="173"/>
      <c r="BB1017" s="173"/>
      <c r="BC1017" s="173"/>
      <c r="BD1017" s="173"/>
      <c r="BE1017" s="173"/>
      <c r="BF1017" s="173"/>
      <c r="BG1017" s="173"/>
      <c r="BH1017" s="173"/>
      <c r="BI1017" s="173"/>
      <c r="BJ1017" s="173"/>
      <c r="BK1017" s="173"/>
      <c r="BL1017" s="173"/>
      <c r="BM1017" s="3"/>
      <c r="BN1017" s="3"/>
      <c r="BO1017" s="3"/>
      <c r="BP1017" s="3"/>
      <c r="BQ1017" s="3"/>
      <c r="BR1017" s="3"/>
      <c r="BS1017" s="3"/>
      <c r="BT1017" s="3"/>
      <c r="BU1017" s="3"/>
      <c r="BV1017" s="3"/>
      <c r="BW1017" s="3"/>
      <c r="BX1017" s="3"/>
      <c r="BY1017" s="3"/>
      <c r="BZ1017" s="3"/>
    </row>
    <row r="1018" spans="1:78" ht="13.9" customHeight="1" x14ac:dyDescent="0.25">
      <c r="A1018" s="3"/>
      <c r="B1018" s="105" t="s">
        <v>62</v>
      </c>
      <c r="C1018" s="105" t="s">
        <v>70</v>
      </c>
      <c r="D1018" s="107" t="s">
        <v>0</v>
      </c>
      <c r="E1018" s="177"/>
      <c r="F1018" s="177"/>
      <c r="G1018" s="177"/>
      <c r="H1018" s="177"/>
      <c r="I1018" s="177"/>
      <c r="J1018" s="177"/>
      <c r="K1018" s="177"/>
      <c r="L1018" s="177"/>
      <c r="M1018" s="177"/>
      <c r="N1018" s="177">
        <v>0</v>
      </c>
      <c r="O1018" s="188">
        <v>0</v>
      </c>
      <c r="P1018" s="177">
        <v>-4.8784082713884844</v>
      </c>
      <c r="Q1018" s="177">
        <v>-2.6498555322912751</v>
      </c>
      <c r="R1018" s="177">
        <v>-2.0866834284249394</v>
      </c>
      <c r="S1018" s="177">
        <v>-1.5220031660119482</v>
      </c>
      <c r="T1018" s="177">
        <v>-0.225587748345767</v>
      </c>
      <c r="U1018" s="201">
        <v>-0.23395195481882386</v>
      </c>
      <c r="V1018" s="201">
        <v>-0.24220600055584968</v>
      </c>
      <c r="W1018" s="201">
        <v>-0.25074883141114113</v>
      </c>
      <c r="X1018" s="201">
        <v>-0.25979002887800678</v>
      </c>
      <c r="Y1018" s="173"/>
      <c r="Z1018" s="173"/>
      <c r="AA1018" s="173"/>
      <c r="AB1018" s="173"/>
      <c r="AC1018" s="173"/>
      <c r="AD1018" s="173"/>
      <c r="AE1018" s="173"/>
      <c r="AF1018" s="173"/>
      <c r="AG1018" s="173"/>
      <c r="AH1018" s="173"/>
      <c r="AI1018" s="173"/>
      <c r="AJ1018" s="173"/>
      <c r="AK1018" s="173"/>
      <c r="AL1018" s="173"/>
      <c r="AM1018" s="173"/>
      <c r="AN1018" s="173"/>
      <c r="AO1018" s="173"/>
      <c r="AP1018" s="173"/>
      <c r="AQ1018" s="173"/>
      <c r="AR1018" s="173"/>
      <c r="AS1018" s="173"/>
      <c r="AT1018" s="173"/>
      <c r="AU1018" s="173"/>
      <c r="AV1018" s="173"/>
      <c r="AW1018" s="173"/>
      <c r="AX1018" s="173"/>
      <c r="AY1018" s="173"/>
      <c r="AZ1018" s="173"/>
      <c r="BA1018" s="173"/>
      <c r="BB1018" s="173"/>
      <c r="BC1018" s="173"/>
      <c r="BD1018" s="173"/>
      <c r="BE1018" s="173"/>
      <c r="BF1018" s="173"/>
      <c r="BG1018" s="173"/>
      <c r="BH1018" s="173"/>
      <c r="BI1018" s="173"/>
      <c r="BJ1018" s="173"/>
      <c r="BK1018" s="173"/>
      <c r="BL1018" s="173"/>
      <c r="BM1018" s="3"/>
      <c r="BN1018" s="3"/>
      <c r="BO1018" s="3"/>
      <c r="BP1018" s="3"/>
      <c r="BQ1018" s="3"/>
      <c r="BR1018" s="3"/>
      <c r="BS1018" s="3"/>
      <c r="BT1018" s="3"/>
      <c r="BU1018" s="3"/>
      <c r="BV1018" s="3"/>
      <c r="BW1018" s="3"/>
      <c r="BX1018" s="3"/>
      <c r="BY1018" s="3"/>
      <c r="BZ1018" s="3"/>
    </row>
    <row r="1019" spans="1:78" ht="13.9" customHeight="1" x14ac:dyDescent="0.25">
      <c r="A1019" s="3"/>
      <c r="B1019" s="105" t="s">
        <v>62</v>
      </c>
      <c r="C1019" s="105" t="s">
        <v>69</v>
      </c>
      <c r="D1019" s="107" t="s">
        <v>16</v>
      </c>
      <c r="E1019" s="177"/>
      <c r="F1019" s="177"/>
      <c r="G1019" s="177"/>
      <c r="H1019" s="177"/>
      <c r="I1019" s="177"/>
      <c r="J1019" s="177"/>
      <c r="K1019" s="177"/>
      <c r="L1019" s="177"/>
      <c r="M1019" s="177"/>
      <c r="N1019" s="177">
        <v>0</v>
      </c>
      <c r="O1019" s="188">
        <v>0</v>
      </c>
      <c r="P1019" s="177">
        <v>-856</v>
      </c>
      <c r="Q1019" s="177">
        <v>-973</v>
      </c>
      <c r="R1019" s="177">
        <v>-1007</v>
      </c>
      <c r="S1019" s="177">
        <v>-1041</v>
      </c>
      <c r="T1019" s="177">
        <v>-1070</v>
      </c>
      <c r="U1019" s="201">
        <v>-1109.6728146444075</v>
      </c>
      <c r="V1019" s="201">
        <v>-1148.8231186985122</v>
      </c>
      <c r="W1019" s="201">
        <v>-1189.3431783302585</v>
      </c>
      <c r="X1019" s="201">
        <v>-1232.2270732247562</v>
      </c>
      <c r="Y1019" s="173"/>
      <c r="Z1019" s="173"/>
      <c r="AA1019" s="173"/>
      <c r="AB1019" s="173"/>
      <c r="AC1019" s="173"/>
      <c r="AD1019" s="173"/>
      <c r="AE1019" s="173"/>
      <c r="AF1019" s="173"/>
      <c r="AG1019" s="173"/>
      <c r="AH1019" s="173"/>
      <c r="AI1019" s="173"/>
      <c r="AJ1019" s="173"/>
      <c r="AK1019" s="173"/>
      <c r="AL1019" s="173"/>
      <c r="AM1019" s="173"/>
      <c r="AN1019" s="173"/>
      <c r="AO1019" s="173"/>
      <c r="AP1019" s="173"/>
      <c r="AQ1019" s="173"/>
      <c r="AR1019" s="173"/>
      <c r="AS1019" s="173"/>
      <c r="AT1019" s="173"/>
      <c r="AU1019" s="173"/>
      <c r="AV1019" s="173"/>
      <c r="AW1019" s="173"/>
      <c r="AX1019" s="173"/>
      <c r="AY1019" s="173"/>
      <c r="AZ1019" s="173"/>
      <c r="BA1019" s="173"/>
      <c r="BB1019" s="173"/>
      <c r="BC1019" s="173"/>
      <c r="BD1019" s="173"/>
      <c r="BE1019" s="173"/>
      <c r="BF1019" s="173"/>
      <c r="BG1019" s="173"/>
      <c r="BH1019" s="173"/>
      <c r="BI1019" s="173"/>
      <c r="BJ1019" s="173"/>
      <c r="BK1019" s="173"/>
      <c r="BL1019" s="173"/>
      <c r="BM1019" s="3"/>
      <c r="BN1019" s="3"/>
      <c r="BO1019" s="3"/>
      <c r="BP1019" s="3"/>
      <c r="BQ1019" s="3"/>
      <c r="BR1019" s="3"/>
      <c r="BS1019" s="3"/>
      <c r="BT1019" s="3"/>
      <c r="BU1019" s="3"/>
      <c r="BV1019" s="3"/>
      <c r="BW1019" s="3"/>
      <c r="BX1019" s="3"/>
      <c r="BY1019" s="3"/>
      <c r="BZ1019" s="3"/>
    </row>
    <row r="1020" spans="1:78" ht="13.9" customHeight="1" x14ac:dyDescent="0.25">
      <c r="A1020" s="3"/>
      <c r="B1020" s="105" t="s">
        <v>62</v>
      </c>
      <c r="C1020" s="105" t="s">
        <v>68</v>
      </c>
      <c r="D1020" s="107" t="s">
        <v>16</v>
      </c>
      <c r="E1020" s="177"/>
      <c r="F1020" s="177"/>
      <c r="G1020" s="177"/>
      <c r="H1020" s="177"/>
      <c r="I1020" s="177"/>
      <c r="J1020" s="177"/>
      <c r="K1020" s="177"/>
      <c r="L1020" s="177"/>
      <c r="M1020" s="177"/>
      <c r="N1020" s="177">
        <v>0</v>
      </c>
      <c r="O1020" s="188">
        <v>0</v>
      </c>
      <c r="P1020" s="177">
        <v>-1986</v>
      </c>
      <c r="Q1020" s="177">
        <v>41</v>
      </c>
      <c r="R1020" s="177">
        <v>0</v>
      </c>
      <c r="S1020" s="177">
        <v>0</v>
      </c>
      <c r="T1020" s="177">
        <v>0</v>
      </c>
      <c r="U1020" s="201">
        <v>0</v>
      </c>
      <c r="V1020" s="201">
        <v>0</v>
      </c>
      <c r="W1020" s="201">
        <v>0</v>
      </c>
      <c r="X1020" s="201">
        <v>0</v>
      </c>
      <c r="Y1020" s="173"/>
      <c r="Z1020" s="173"/>
      <c r="AA1020" s="173"/>
      <c r="AB1020" s="173"/>
      <c r="AC1020" s="173"/>
      <c r="AD1020" s="173"/>
      <c r="AE1020" s="173"/>
      <c r="AF1020" s="173"/>
      <c r="AG1020" s="173"/>
      <c r="AH1020" s="173"/>
      <c r="AI1020" s="173"/>
      <c r="AJ1020" s="173"/>
      <c r="AK1020" s="173"/>
      <c r="AL1020" s="173"/>
      <c r="AM1020" s="173"/>
      <c r="AN1020" s="173"/>
      <c r="AO1020" s="173"/>
      <c r="AP1020" s="173"/>
      <c r="AQ1020" s="173"/>
      <c r="AR1020" s="173"/>
      <c r="AS1020" s="173"/>
      <c r="AT1020" s="173"/>
      <c r="AU1020" s="173"/>
      <c r="AV1020" s="173"/>
      <c r="AW1020" s="173"/>
      <c r="AX1020" s="173"/>
      <c r="AY1020" s="173"/>
      <c r="AZ1020" s="173"/>
      <c r="BA1020" s="173"/>
      <c r="BB1020" s="173"/>
      <c r="BC1020" s="173"/>
      <c r="BD1020" s="173"/>
      <c r="BE1020" s="173"/>
      <c r="BF1020" s="173"/>
      <c r="BG1020" s="173"/>
      <c r="BH1020" s="173"/>
      <c r="BI1020" s="173"/>
      <c r="BJ1020" s="173"/>
      <c r="BK1020" s="173"/>
      <c r="BL1020" s="173"/>
      <c r="BM1020" s="3"/>
      <c r="BN1020" s="3"/>
      <c r="BO1020" s="3"/>
      <c r="BP1020" s="3"/>
      <c r="BQ1020" s="3"/>
      <c r="BR1020" s="3"/>
      <c r="BS1020" s="3"/>
      <c r="BT1020" s="3"/>
      <c r="BU1020" s="3"/>
      <c r="BV1020" s="3"/>
      <c r="BW1020" s="3"/>
      <c r="BX1020" s="3"/>
      <c r="BY1020" s="3"/>
      <c r="BZ1020" s="3"/>
    </row>
    <row r="1021" spans="1:78" ht="13.9" customHeight="1" x14ac:dyDescent="0.25">
      <c r="A1021" s="3"/>
      <c r="B1021" s="105" t="s">
        <v>62</v>
      </c>
      <c r="C1021" s="105" t="s">
        <v>68</v>
      </c>
      <c r="D1021" s="107" t="s">
        <v>9</v>
      </c>
      <c r="E1021" s="177"/>
      <c r="F1021" s="177"/>
      <c r="G1021" s="177"/>
      <c r="H1021" s="177"/>
      <c r="I1021" s="177"/>
      <c r="J1021" s="177"/>
      <c r="K1021" s="177"/>
      <c r="L1021" s="177"/>
      <c r="M1021" s="177"/>
      <c r="N1021" s="177">
        <v>0</v>
      </c>
      <c r="O1021" s="188">
        <v>0</v>
      </c>
      <c r="P1021" s="177">
        <v>1097</v>
      </c>
      <c r="Q1021" s="177">
        <v>0</v>
      </c>
      <c r="R1021" s="177">
        <v>0</v>
      </c>
      <c r="S1021" s="177">
        <v>0</v>
      </c>
      <c r="T1021" s="177">
        <v>0</v>
      </c>
      <c r="U1021" s="201">
        <v>0</v>
      </c>
      <c r="V1021" s="201">
        <v>0</v>
      </c>
      <c r="W1021" s="201">
        <v>0</v>
      </c>
      <c r="X1021" s="201">
        <v>0</v>
      </c>
      <c r="Y1021" s="173"/>
      <c r="Z1021" s="173"/>
      <c r="AA1021" s="173"/>
      <c r="AB1021" s="173"/>
      <c r="AC1021" s="173"/>
      <c r="AD1021" s="173"/>
      <c r="AE1021" s="173"/>
      <c r="AF1021" s="173"/>
      <c r="AG1021" s="173"/>
      <c r="AH1021" s="173"/>
      <c r="AI1021" s="173"/>
      <c r="AJ1021" s="173"/>
      <c r="AK1021" s="173"/>
      <c r="AL1021" s="173"/>
      <c r="AM1021" s="173"/>
      <c r="AN1021" s="173"/>
      <c r="AO1021" s="173"/>
      <c r="AP1021" s="173"/>
      <c r="AQ1021" s="173"/>
      <c r="AR1021" s="173"/>
      <c r="AS1021" s="173"/>
      <c r="AT1021" s="173"/>
      <c r="AU1021" s="173"/>
      <c r="AV1021" s="173"/>
      <c r="AW1021" s="173"/>
      <c r="AX1021" s="173"/>
      <c r="AY1021" s="173"/>
      <c r="AZ1021" s="173"/>
      <c r="BA1021" s="173"/>
      <c r="BB1021" s="173"/>
      <c r="BC1021" s="173"/>
      <c r="BD1021" s="173"/>
      <c r="BE1021" s="173"/>
      <c r="BF1021" s="173"/>
      <c r="BG1021" s="173"/>
      <c r="BH1021" s="173"/>
      <c r="BI1021" s="173"/>
      <c r="BJ1021" s="173"/>
      <c r="BK1021" s="173"/>
      <c r="BL1021" s="173"/>
      <c r="BM1021" s="3"/>
      <c r="BN1021" s="3"/>
      <c r="BO1021" s="3"/>
      <c r="BP1021" s="3"/>
      <c r="BQ1021" s="3"/>
      <c r="BR1021" s="3"/>
      <c r="BS1021" s="3"/>
      <c r="BT1021" s="3"/>
      <c r="BU1021" s="3"/>
      <c r="BV1021" s="3"/>
      <c r="BW1021" s="3"/>
      <c r="BX1021" s="3"/>
      <c r="BY1021" s="3"/>
      <c r="BZ1021" s="3"/>
    </row>
    <row r="1022" spans="1:78" ht="13.9" customHeight="1" x14ac:dyDescent="0.25">
      <c r="A1022" s="3"/>
      <c r="B1022" s="105" t="s">
        <v>62</v>
      </c>
      <c r="C1022" s="105" t="s">
        <v>68</v>
      </c>
      <c r="D1022" s="107" t="s">
        <v>10</v>
      </c>
      <c r="E1022" s="177"/>
      <c r="F1022" s="177"/>
      <c r="G1022" s="177"/>
      <c r="H1022" s="177"/>
      <c r="I1022" s="177"/>
      <c r="J1022" s="177"/>
      <c r="K1022" s="177"/>
      <c r="L1022" s="177"/>
      <c r="M1022" s="177"/>
      <c r="N1022" s="177">
        <v>0</v>
      </c>
      <c r="O1022" s="188">
        <v>0</v>
      </c>
      <c r="P1022" s="177">
        <v>768</v>
      </c>
      <c r="Q1022" s="177">
        <v>4</v>
      </c>
      <c r="R1022" s="177">
        <v>0</v>
      </c>
      <c r="S1022" s="177">
        <v>0</v>
      </c>
      <c r="T1022" s="177">
        <v>0</v>
      </c>
      <c r="U1022" s="201">
        <v>0</v>
      </c>
      <c r="V1022" s="201">
        <v>0</v>
      </c>
      <c r="W1022" s="201">
        <v>0</v>
      </c>
      <c r="X1022" s="201">
        <v>0</v>
      </c>
      <c r="Y1022" s="173"/>
      <c r="Z1022" s="173"/>
      <c r="AA1022" s="173"/>
      <c r="AB1022" s="173"/>
      <c r="AC1022" s="173"/>
      <c r="AD1022" s="173"/>
      <c r="AE1022" s="173"/>
      <c r="AF1022" s="173"/>
      <c r="AG1022" s="173"/>
      <c r="AH1022" s="173"/>
      <c r="AI1022" s="173"/>
      <c r="AJ1022" s="173"/>
      <c r="AK1022" s="173"/>
      <c r="AL1022" s="173"/>
      <c r="AM1022" s="173"/>
      <c r="AN1022" s="173"/>
      <c r="AO1022" s="173"/>
      <c r="AP1022" s="173"/>
      <c r="AQ1022" s="173"/>
      <c r="AR1022" s="173"/>
      <c r="AS1022" s="173"/>
      <c r="AT1022" s="173"/>
      <c r="AU1022" s="173"/>
      <c r="AV1022" s="173"/>
      <c r="AW1022" s="173"/>
      <c r="AX1022" s="173"/>
      <c r="AY1022" s="173"/>
      <c r="AZ1022" s="173"/>
      <c r="BA1022" s="173"/>
      <c r="BB1022" s="173"/>
      <c r="BC1022" s="173"/>
      <c r="BD1022" s="173"/>
      <c r="BE1022" s="173"/>
      <c r="BF1022" s="173"/>
      <c r="BG1022" s="173"/>
      <c r="BH1022" s="173"/>
      <c r="BI1022" s="173"/>
      <c r="BJ1022" s="173"/>
      <c r="BK1022" s="173"/>
      <c r="BL1022" s="173"/>
      <c r="BM1022" s="3"/>
      <c r="BN1022" s="3"/>
      <c r="BO1022" s="3"/>
      <c r="BP1022" s="3"/>
      <c r="BQ1022" s="3"/>
      <c r="BR1022" s="3"/>
      <c r="BS1022" s="3"/>
      <c r="BT1022" s="3"/>
      <c r="BU1022" s="3"/>
      <c r="BV1022" s="3"/>
      <c r="BW1022" s="3"/>
      <c r="BX1022" s="3"/>
      <c r="BY1022" s="3"/>
      <c r="BZ1022" s="3"/>
    </row>
    <row r="1023" spans="1:78" ht="13.9" customHeight="1" x14ac:dyDescent="0.25">
      <c r="A1023" s="3"/>
      <c r="B1023" s="105" t="s">
        <v>62</v>
      </c>
      <c r="C1023" s="105" t="s">
        <v>68</v>
      </c>
      <c r="D1023" s="107" t="s">
        <v>12</v>
      </c>
      <c r="E1023" s="177"/>
      <c r="F1023" s="177"/>
      <c r="G1023" s="177"/>
      <c r="H1023" s="177"/>
      <c r="I1023" s="177"/>
      <c r="J1023" s="177"/>
      <c r="K1023" s="177"/>
      <c r="L1023" s="177"/>
      <c r="M1023" s="177"/>
      <c r="N1023" s="177">
        <v>0</v>
      </c>
      <c r="O1023" s="188">
        <v>0</v>
      </c>
      <c r="P1023" s="177">
        <v>-34</v>
      </c>
      <c r="Q1023" s="177">
        <v>4</v>
      </c>
      <c r="R1023" s="177">
        <v>0</v>
      </c>
      <c r="S1023" s="177">
        <v>0</v>
      </c>
      <c r="T1023" s="177">
        <v>0</v>
      </c>
      <c r="U1023" s="201">
        <v>0</v>
      </c>
      <c r="V1023" s="201">
        <v>0</v>
      </c>
      <c r="W1023" s="201">
        <v>0</v>
      </c>
      <c r="X1023" s="201">
        <v>0</v>
      </c>
      <c r="Y1023" s="173"/>
      <c r="Z1023" s="173"/>
      <c r="AA1023" s="173"/>
      <c r="AB1023" s="173"/>
      <c r="AC1023" s="173"/>
      <c r="AD1023" s="173"/>
      <c r="AE1023" s="173"/>
      <c r="AF1023" s="173"/>
      <c r="AG1023" s="173"/>
      <c r="AH1023" s="173"/>
      <c r="AI1023" s="173"/>
      <c r="AJ1023" s="173"/>
      <c r="AK1023" s="173"/>
      <c r="AL1023" s="173"/>
      <c r="AM1023" s="173"/>
      <c r="AN1023" s="173"/>
      <c r="AO1023" s="173"/>
      <c r="AP1023" s="173"/>
      <c r="AQ1023" s="173"/>
      <c r="AR1023" s="173"/>
      <c r="AS1023" s="173"/>
      <c r="AT1023" s="173"/>
      <c r="AU1023" s="173"/>
      <c r="AV1023" s="173"/>
      <c r="AW1023" s="173"/>
      <c r="AX1023" s="173"/>
      <c r="AY1023" s="173"/>
      <c r="AZ1023" s="173"/>
      <c r="BA1023" s="173"/>
      <c r="BB1023" s="173"/>
      <c r="BC1023" s="173"/>
      <c r="BD1023" s="173"/>
      <c r="BE1023" s="173"/>
      <c r="BF1023" s="173"/>
      <c r="BG1023" s="173"/>
      <c r="BH1023" s="173"/>
      <c r="BI1023" s="173"/>
      <c r="BJ1023" s="173"/>
      <c r="BK1023" s="173"/>
      <c r="BL1023" s="173"/>
      <c r="BM1023" s="3"/>
      <c r="BN1023" s="3"/>
      <c r="BO1023" s="3"/>
      <c r="BP1023" s="3"/>
      <c r="BQ1023" s="3"/>
      <c r="BR1023" s="3"/>
      <c r="BS1023" s="3"/>
      <c r="BT1023" s="3"/>
      <c r="BU1023" s="3"/>
      <c r="BV1023" s="3"/>
      <c r="BW1023" s="3"/>
      <c r="BX1023" s="3"/>
      <c r="BY1023" s="3"/>
      <c r="BZ1023" s="3"/>
    </row>
    <row r="1024" spans="1:78" ht="13.9" customHeight="1" x14ac:dyDescent="0.25">
      <c r="A1024" s="3"/>
      <c r="B1024" s="105" t="s">
        <v>62</v>
      </c>
      <c r="C1024" s="105" t="s">
        <v>67</v>
      </c>
      <c r="D1024" s="107" t="s">
        <v>65</v>
      </c>
      <c r="E1024" s="177"/>
      <c r="F1024" s="177"/>
      <c r="G1024" s="177"/>
      <c r="H1024" s="177"/>
      <c r="I1024" s="177"/>
      <c r="J1024" s="177"/>
      <c r="K1024" s="177"/>
      <c r="L1024" s="177"/>
      <c r="M1024" s="177"/>
      <c r="N1024" s="177">
        <v>0</v>
      </c>
      <c r="O1024" s="188">
        <v>0</v>
      </c>
      <c r="P1024" s="177">
        <v>0</v>
      </c>
      <c r="Q1024" s="177">
        <v>47.5</v>
      </c>
      <c r="R1024" s="177">
        <v>95</v>
      </c>
      <c r="S1024" s="177">
        <v>142.5</v>
      </c>
      <c r="T1024" s="177">
        <v>190</v>
      </c>
      <c r="U1024" s="201">
        <v>197.04470540414712</v>
      </c>
      <c r="V1024" s="201">
        <v>203.99662855394141</v>
      </c>
      <c r="W1024" s="201">
        <v>211.19177932967207</v>
      </c>
      <c r="X1024" s="201">
        <v>218.80667655392867</v>
      </c>
      <c r="Y1024" s="173"/>
      <c r="Z1024" s="173"/>
      <c r="AA1024" s="173"/>
      <c r="AB1024" s="173"/>
      <c r="AC1024" s="173"/>
      <c r="AD1024" s="173"/>
      <c r="AE1024" s="173"/>
      <c r="AF1024" s="173"/>
      <c r="AG1024" s="173"/>
      <c r="AH1024" s="173"/>
      <c r="AI1024" s="173"/>
      <c r="AJ1024" s="173"/>
      <c r="AK1024" s="173"/>
      <c r="AL1024" s="173"/>
      <c r="AM1024" s="173"/>
      <c r="AN1024" s="173"/>
      <c r="AO1024" s="173"/>
      <c r="AP1024" s="173"/>
      <c r="AQ1024" s="173"/>
      <c r="AR1024" s="173"/>
      <c r="AS1024" s="173"/>
      <c r="AT1024" s="173"/>
      <c r="AU1024" s="173"/>
      <c r="AV1024" s="173"/>
      <c r="AW1024" s="173"/>
      <c r="AX1024" s="173"/>
      <c r="AY1024" s="173"/>
      <c r="AZ1024" s="173"/>
      <c r="BA1024" s="173"/>
      <c r="BB1024" s="173"/>
      <c r="BC1024" s="173"/>
      <c r="BD1024" s="173"/>
      <c r="BE1024" s="173"/>
      <c r="BF1024" s="173"/>
      <c r="BG1024" s="173"/>
      <c r="BH1024" s="173"/>
      <c r="BI1024" s="173"/>
      <c r="BJ1024" s="173"/>
      <c r="BK1024" s="173"/>
      <c r="BL1024" s="173"/>
      <c r="BM1024" s="3"/>
      <c r="BN1024" s="3"/>
      <c r="BO1024" s="3"/>
      <c r="BP1024" s="3"/>
      <c r="BQ1024" s="3"/>
      <c r="BR1024" s="3"/>
      <c r="BS1024" s="3"/>
      <c r="BT1024" s="3"/>
      <c r="BU1024" s="3"/>
      <c r="BV1024" s="3"/>
      <c r="BW1024" s="3"/>
      <c r="BX1024" s="3"/>
      <c r="BY1024" s="3"/>
      <c r="BZ1024" s="3"/>
    </row>
    <row r="1025" spans="1:78" ht="13.9" customHeight="1" x14ac:dyDescent="0.25">
      <c r="A1025" s="3"/>
      <c r="B1025" s="105" t="s">
        <v>62</v>
      </c>
      <c r="C1025" s="105" t="s">
        <v>66</v>
      </c>
      <c r="D1025" s="107" t="s">
        <v>16</v>
      </c>
      <c r="E1025" s="177"/>
      <c r="F1025" s="177"/>
      <c r="G1025" s="177"/>
      <c r="H1025" s="177"/>
      <c r="I1025" s="177"/>
      <c r="J1025" s="177"/>
      <c r="K1025" s="177"/>
      <c r="L1025" s="177"/>
      <c r="M1025" s="177"/>
      <c r="N1025" s="177">
        <v>0</v>
      </c>
      <c r="O1025" s="188">
        <v>-36.181697244903944</v>
      </c>
      <c r="P1025" s="177">
        <v>-134.80864870414084</v>
      </c>
      <c r="Q1025" s="177">
        <v>-146.79439160938114</v>
      </c>
      <c r="R1025" s="177">
        <v>-151.96675147619158</v>
      </c>
      <c r="S1025" s="177">
        <v>-157.67341916413284</v>
      </c>
      <c r="T1025" s="177">
        <v>-157.65518102843097</v>
      </c>
      <c r="U1025" s="201">
        <v>-163.50062474307717</v>
      </c>
      <c r="V1025" s="201">
        <v>-169.26908107295378</v>
      </c>
      <c r="W1025" s="201">
        <v>-175.23935895755733</v>
      </c>
      <c r="X1025" s="201">
        <v>-181.55792738073137</v>
      </c>
      <c r="Y1025" s="173"/>
      <c r="Z1025" s="173"/>
      <c r="AA1025" s="173"/>
      <c r="AB1025" s="173"/>
      <c r="AC1025" s="173"/>
      <c r="AD1025" s="173"/>
      <c r="AE1025" s="173"/>
      <c r="AF1025" s="173"/>
      <c r="AG1025" s="173"/>
      <c r="AH1025" s="173"/>
      <c r="AI1025" s="173"/>
      <c r="AJ1025" s="173"/>
      <c r="AK1025" s="173"/>
      <c r="AL1025" s="173"/>
      <c r="AM1025" s="173"/>
      <c r="AN1025" s="173"/>
      <c r="AO1025" s="173"/>
      <c r="AP1025" s="173"/>
      <c r="AQ1025" s="173"/>
      <c r="AR1025" s="173"/>
      <c r="AS1025" s="173"/>
      <c r="AT1025" s="173"/>
      <c r="AU1025" s="173"/>
      <c r="AV1025" s="173"/>
      <c r="AW1025" s="173"/>
      <c r="AX1025" s="173"/>
      <c r="AY1025" s="173"/>
      <c r="AZ1025" s="173"/>
      <c r="BA1025" s="173"/>
      <c r="BB1025" s="173"/>
      <c r="BC1025" s="173"/>
      <c r="BD1025" s="173"/>
      <c r="BE1025" s="173"/>
      <c r="BF1025" s="173"/>
      <c r="BG1025" s="173"/>
      <c r="BH1025" s="173"/>
      <c r="BI1025" s="173"/>
      <c r="BJ1025" s="173"/>
      <c r="BK1025" s="173"/>
      <c r="BL1025" s="173"/>
      <c r="BM1025" s="3"/>
      <c r="BN1025" s="3"/>
      <c r="BO1025" s="3"/>
      <c r="BP1025" s="3"/>
      <c r="BQ1025" s="3"/>
      <c r="BR1025" s="3"/>
      <c r="BS1025" s="3"/>
      <c r="BT1025" s="3"/>
      <c r="BU1025" s="3"/>
      <c r="BV1025" s="3"/>
      <c r="BW1025" s="3"/>
      <c r="BX1025" s="3"/>
      <c r="BY1025" s="3"/>
      <c r="BZ1025" s="3"/>
    </row>
    <row r="1026" spans="1:78" ht="13.9" customHeight="1" x14ac:dyDescent="0.25">
      <c r="A1026" s="3"/>
      <c r="B1026" s="105" t="s">
        <v>62</v>
      </c>
      <c r="C1026" s="105" t="s">
        <v>66</v>
      </c>
      <c r="D1026" s="107" t="s">
        <v>65</v>
      </c>
      <c r="E1026" s="177"/>
      <c r="F1026" s="177"/>
      <c r="G1026" s="177"/>
      <c r="H1026" s="177"/>
      <c r="I1026" s="177"/>
      <c r="J1026" s="177"/>
      <c r="K1026" s="177"/>
      <c r="L1026" s="177"/>
      <c r="M1026" s="177"/>
      <c r="N1026" s="177">
        <v>0</v>
      </c>
      <c r="O1026" s="188">
        <v>15.958915679669031</v>
      </c>
      <c r="P1026" s="177">
        <v>-2.4960464272911622</v>
      </c>
      <c r="Q1026" s="177">
        <v>-24.548754573395442</v>
      </c>
      <c r="R1026" s="177">
        <v>-47.610737137482801</v>
      </c>
      <c r="S1026" s="177">
        <v>-71.791466761911153</v>
      </c>
      <c r="T1026" s="177">
        <v>-97.119002783923889</v>
      </c>
      <c r="U1026" s="201">
        <v>-100.71992259317277</v>
      </c>
      <c r="V1026" s="201">
        <v>-104.27341650758591</v>
      </c>
      <c r="W1026" s="201">
        <v>-107.95123686663295</v>
      </c>
      <c r="X1026" s="201">
        <v>-111.84361173359017</v>
      </c>
      <c r="Y1026" s="173"/>
      <c r="Z1026" s="173"/>
      <c r="AA1026" s="173"/>
      <c r="AB1026" s="173"/>
      <c r="AC1026" s="173"/>
      <c r="AD1026" s="173"/>
      <c r="AE1026" s="173"/>
      <c r="AF1026" s="173"/>
      <c r="AG1026" s="173"/>
      <c r="AH1026" s="173"/>
      <c r="AI1026" s="173"/>
      <c r="AJ1026" s="173"/>
      <c r="AK1026" s="173"/>
      <c r="AL1026" s="173"/>
      <c r="AM1026" s="173"/>
      <c r="AN1026" s="173"/>
      <c r="AO1026" s="173"/>
      <c r="AP1026" s="173"/>
      <c r="AQ1026" s="173"/>
      <c r="AR1026" s="173"/>
      <c r="AS1026" s="173"/>
      <c r="AT1026" s="173"/>
      <c r="AU1026" s="173"/>
      <c r="AV1026" s="173"/>
      <c r="AW1026" s="173"/>
      <c r="AX1026" s="173"/>
      <c r="AY1026" s="173"/>
      <c r="AZ1026" s="173"/>
      <c r="BA1026" s="173"/>
      <c r="BB1026" s="173"/>
      <c r="BC1026" s="173"/>
      <c r="BD1026" s="173"/>
      <c r="BE1026" s="173"/>
      <c r="BF1026" s="173"/>
      <c r="BG1026" s="173"/>
      <c r="BH1026" s="173"/>
      <c r="BI1026" s="173"/>
      <c r="BJ1026" s="173"/>
      <c r="BK1026" s="173"/>
      <c r="BL1026" s="173"/>
      <c r="BM1026" s="3"/>
      <c r="BN1026" s="3"/>
      <c r="BO1026" s="3"/>
      <c r="BP1026" s="3"/>
      <c r="BQ1026" s="3"/>
      <c r="BR1026" s="3"/>
      <c r="BS1026" s="3"/>
      <c r="BT1026" s="3"/>
      <c r="BU1026" s="3"/>
      <c r="BV1026" s="3"/>
      <c r="BW1026" s="3"/>
      <c r="BX1026" s="3"/>
      <c r="BY1026" s="3"/>
      <c r="BZ1026" s="3"/>
    </row>
    <row r="1027" spans="1:78" ht="13.9" customHeight="1" x14ac:dyDescent="0.25">
      <c r="A1027" s="3"/>
      <c r="B1027" s="105" t="s">
        <v>62</v>
      </c>
      <c r="C1027" s="105" t="s">
        <v>64</v>
      </c>
      <c r="D1027" s="43" t="s">
        <v>1949</v>
      </c>
      <c r="E1027" s="177"/>
      <c r="F1027" s="177"/>
      <c r="G1027" s="177"/>
      <c r="H1027" s="177"/>
      <c r="I1027" s="177"/>
      <c r="J1027" s="177"/>
      <c r="K1027" s="177"/>
      <c r="L1027" s="177"/>
      <c r="M1027" s="177"/>
      <c r="N1027" s="177">
        <v>0</v>
      </c>
      <c r="O1027" s="188">
        <v>30</v>
      </c>
      <c r="P1027" s="177">
        <v>130</v>
      </c>
      <c r="Q1027" s="177">
        <v>245</v>
      </c>
      <c r="R1027" s="177">
        <v>270</v>
      </c>
      <c r="S1027" s="177">
        <v>285</v>
      </c>
      <c r="T1027" s="177">
        <v>300</v>
      </c>
      <c r="U1027" s="201">
        <v>311.12321905917963</v>
      </c>
      <c r="V1027" s="201">
        <v>322.09993982201274</v>
      </c>
      <c r="W1027" s="201">
        <v>333.46070420474535</v>
      </c>
      <c r="X1027" s="201">
        <v>345.48422613778206</v>
      </c>
      <c r="Y1027" s="173"/>
      <c r="Z1027" s="173"/>
      <c r="AA1027" s="173"/>
      <c r="AB1027" s="173"/>
      <c r="AC1027" s="173"/>
      <c r="AD1027" s="173"/>
      <c r="AE1027" s="173"/>
      <c r="AF1027" s="173"/>
      <c r="AG1027" s="173"/>
      <c r="AH1027" s="173"/>
      <c r="AI1027" s="173"/>
      <c r="AJ1027" s="173"/>
      <c r="AK1027" s="173"/>
      <c r="AL1027" s="173"/>
      <c r="AM1027" s="173"/>
      <c r="AN1027" s="173"/>
      <c r="AO1027" s="173"/>
      <c r="AP1027" s="173"/>
      <c r="AQ1027" s="173"/>
      <c r="AR1027" s="173"/>
      <c r="AS1027" s="173"/>
      <c r="AT1027" s="173"/>
      <c r="AU1027" s="173"/>
      <c r="AV1027" s="173"/>
      <c r="AW1027" s="173"/>
      <c r="AX1027" s="173"/>
      <c r="AY1027" s="173"/>
      <c r="AZ1027" s="173"/>
      <c r="BA1027" s="173"/>
      <c r="BB1027" s="173"/>
      <c r="BC1027" s="173"/>
      <c r="BD1027" s="173"/>
      <c r="BE1027" s="173"/>
      <c r="BF1027" s="173"/>
      <c r="BG1027" s="173"/>
      <c r="BH1027" s="173"/>
      <c r="BI1027" s="173"/>
      <c r="BJ1027" s="173"/>
      <c r="BK1027" s="173"/>
      <c r="BL1027" s="173"/>
      <c r="BM1027" s="3"/>
      <c r="BN1027" s="3"/>
      <c r="BO1027" s="3"/>
      <c r="BP1027" s="3"/>
      <c r="BQ1027" s="3"/>
      <c r="BR1027" s="3"/>
      <c r="BS1027" s="3"/>
      <c r="BT1027" s="3"/>
      <c r="BU1027" s="3"/>
      <c r="BV1027" s="3"/>
      <c r="BW1027" s="3"/>
      <c r="BX1027" s="3"/>
      <c r="BY1027" s="3"/>
      <c r="BZ1027" s="3"/>
    </row>
    <row r="1028" spans="1:78" ht="13.9" customHeight="1" x14ac:dyDescent="0.25">
      <c r="A1028" s="3"/>
      <c r="B1028" s="105" t="s">
        <v>62</v>
      </c>
      <c r="C1028" s="105" t="s">
        <v>63</v>
      </c>
      <c r="D1028" s="43" t="s">
        <v>1949</v>
      </c>
      <c r="E1028" s="177"/>
      <c r="F1028" s="177"/>
      <c r="G1028" s="177"/>
      <c r="H1028" s="177"/>
      <c r="I1028" s="177"/>
      <c r="J1028" s="177"/>
      <c r="K1028" s="177"/>
      <c r="L1028" s="177"/>
      <c r="M1028" s="177"/>
      <c r="N1028" s="177">
        <v>0</v>
      </c>
      <c r="O1028" s="188">
        <v>25</v>
      </c>
      <c r="P1028" s="177">
        <v>5</v>
      </c>
      <c r="Q1028" s="177">
        <v>5</v>
      </c>
      <c r="R1028" s="177">
        <v>5</v>
      </c>
      <c r="S1028" s="177">
        <v>5</v>
      </c>
      <c r="T1028" s="177">
        <v>5</v>
      </c>
      <c r="U1028" s="201">
        <v>5.1853869843196607</v>
      </c>
      <c r="V1028" s="201">
        <v>5.3683323303668784</v>
      </c>
      <c r="W1028" s="201">
        <v>5.5576784034124218</v>
      </c>
      <c r="X1028" s="201">
        <v>5.7580704356297003</v>
      </c>
      <c r="Y1028" s="173"/>
      <c r="Z1028" s="173"/>
      <c r="AA1028" s="173"/>
      <c r="AB1028" s="173"/>
      <c r="AC1028" s="173"/>
      <c r="AD1028" s="173"/>
      <c r="AE1028" s="173"/>
      <c r="AF1028" s="173"/>
      <c r="AG1028" s="173"/>
      <c r="AH1028" s="173"/>
      <c r="AI1028" s="173"/>
      <c r="AJ1028" s="173"/>
      <c r="AK1028" s="173"/>
      <c r="AL1028" s="173"/>
      <c r="AM1028" s="173"/>
      <c r="AN1028" s="173"/>
      <c r="AO1028" s="173"/>
      <c r="AP1028" s="173"/>
      <c r="AQ1028" s="173"/>
      <c r="AR1028" s="173"/>
      <c r="AS1028" s="173"/>
      <c r="AT1028" s="173"/>
      <c r="AU1028" s="173"/>
      <c r="AV1028" s="173"/>
      <c r="AW1028" s="173"/>
      <c r="AX1028" s="173"/>
      <c r="AY1028" s="173"/>
      <c r="AZ1028" s="173"/>
      <c r="BA1028" s="173"/>
      <c r="BB1028" s="173"/>
      <c r="BC1028" s="173"/>
      <c r="BD1028" s="173"/>
      <c r="BE1028" s="173"/>
      <c r="BF1028" s="173"/>
      <c r="BG1028" s="173"/>
      <c r="BH1028" s="173"/>
      <c r="BI1028" s="173"/>
      <c r="BJ1028" s="173"/>
      <c r="BK1028" s="173"/>
      <c r="BL1028" s="173"/>
      <c r="BM1028" s="3"/>
      <c r="BN1028" s="3"/>
      <c r="BO1028" s="3"/>
      <c r="BP1028" s="3"/>
      <c r="BQ1028" s="3"/>
      <c r="BR1028" s="3"/>
      <c r="BS1028" s="3"/>
      <c r="BT1028" s="3"/>
      <c r="BU1028" s="3"/>
      <c r="BV1028" s="3"/>
      <c r="BW1028" s="3"/>
      <c r="BX1028" s="3"/>
      <c r="BY1028" s="3"/>
      <c r="BZ1028" s="3"/>
    </row>
    <row r="1029" spans="1:78" ht="13.9" customHeight="1" x14ac:dyDescent="0.25">
      <c r="A1029" s="3"/>
      <c r="B1029" s="105" t="s">
        <v>62</v>
      </c>
      <c r="C1029" s="105" t="s">
        <v>61</v>
      </c>
      <c r="D1029" s="107" t="s">
        <v>10</v>
      </c>
      <c r="E1029" s="177"/>
      <c r="F1029" s="177"/>
      <c r="G1029" s="177"/>
      <c r="H1029" s="177"/>
      <c r="I1029" s="177"/>
      <c r="J1029" s="177"/>
      <c r="K1029" s="177"/>
      <c r="L1029" s="177"/>
      <c r="M1029" s="177"/>
      <c r="N1029" s="177">
        <v>0</v>
      </c>
      <c r="O1029" s="188">
        <v>8388.5426209691595</v>
      </c>
      <c r="P1029" s="177">
        <v>-1590.2416654359495</v>
      </c>
      <c r="Q1029" s="177">
        <v>-1247.7795891970145</v>
      </c>
      <c r="R1029" s="177">
        <v>-560.13229642413535</v>
      </c>
      <c r="S1029" s="177">
        <v>-514.9841978003642</v>
      </c>
      <c r="T1029" s="177">
        <v>-1438.4862874614955</v>
      </c>
      <c r="U1029" s="201">
        <v>-1491.8216144250298</v>
      </c>
      <c r="V1029" s="201">
        <v>-1544.4544887537941</v>
      </c>
      <c r="W1029" s="201">
        <v>-1598.9288346859335</v>
      </c>
      <c r="X1029" s="201">
        <v>-1656.5810727781529</v>
      </c>
      <c r="Y1029" s="173"/>
      <c r="Z1029" s="173"/>
      <c r="AA1029" s="173"/>
      <c r="AB1029" s="173"/>
      <c r="AC1029" s="173"/>
      <c r="AD1029" s="173"/>
      <c r="AE1029" s="173"/>
      <c r="AF1029" s="173"/>
      <c r="AG1029" s="173"/>
      <c r="AH1029" s="173"/>
      <c r="AI1029" s="173"/>
      <c r="AJ1029" s="173"/>
      <c r="AK1029" s="173"/>
      <c r="AL1029" s="173"/>
      <c r="AM1029" s="173"/>
      <c r="AN1029" s="173"/>
      <c r="AO1029" s="173"/>
      <c r="AP1029" s="173"/>
      <c r="AQ1029" s="173"/>
      <c r="AR1029" s="173"/>
      <c r="AS1029" s="173"/>
      <c r="AT1029" s="173"/>
      <c r="AU1029" s="173"/>
      <c r="AV1029" s="173"/>
      <c r="AW1029" s="173"/>
      <c r="AX1029" s="173"/>
      <c r="AY1029" s="173"/>
      <c r="AZ1029" s="173"/>
      <c r="BA1029" s="173"/>
      <c r="BB1029" s="173"/>
      <c r="BC1029" s="173"/>
      <c r="BD1029" s="173"/>
      <c r="BE1029" s="173"/>
      <c r="BF1029" s="173"/>
      <c r="BG1029" s="173"/>
      <c r="BH1029" s="173"/>
      <c r="BI1029" s="173"/>
      <c r="BJ1029" s="173"/>
      <c r="BK1029" s="173"/>
      <c r="BL1029" s="173"/>
      <c r="BM1029" s="3"/>
      <c r="BN1029" s="3"/>
      <c r="BO1029" s="3"/>
      <c r="BP1029" s="3"/>
      <c r="BQ1029" s="3"/>
      <c r="BR1029" s="3"/>
      <c r="BS1029" s="3"/>
      <c r="BT1029" s="3"/>
      <c r="BU1029" s="3"/>
      <c r="BV1029" s="3"/>
      <c r="BW1029" s="3"/>
      <c r="BX1029" s="3"/>
      <c r="BY1029" s="3"/>
      <c r="BZ1029" s="3"/>
    </row>
    <row r="1030" spans="1:78" ht="13.9" customHeight="1" x14ac:dyDescent="0.25">
      <c r="A1030" s="3"/>
      <c r="B1030" s="105" t="s">
        <v>62</v>
      </c>
      <c r="C1030" s="105" t="s">
        <v>61</v>
      </c>
      <c r="D1030" s="107" t="s">
        <v>9</v>
      </c>
      <c r="E1030" s="177"/>
      <c r="F1030" s="177"/>
      <c r="G1030" s="177"/>
      <c r="H1030" s="177"/>
      <c r="I1030" s="177"/>
      <c r="J1030" s="177"/>
      <c r="K1030" s="177"/>
      <c r="L1030" s="177"/>
      <c r="M1030" s="177"/>
      <c r="N1030" s="177">
        <v>0</v>
      </c>
      <c r="O1030" s="188">
        <v>3884.0000000000182</v>
      </c>
      <c r="P1030" s="177">
        <v>-778.6</v>
      </c>
      <c r="Q1030" s="177">
        <v>0</v>
      </c>
      <c r="R1030" s="177">
        <v>0</v>
      </c>
      <c r="S1030" s="177">
        <v>0</v>
      </c>
      <c r="T1030" s="177">
        <v>18.085657286501373</v>
      </c>
      <c r="U1030" s="201">
        <v>18.756226379258052</v>
      </c>
      <c r="V1030" s="201">
        <v>19.417963745412131</v>
      </c>
      <c r="W1030" s="201">
        <v>20.102853382541443</v>
      </c>
      <c r="X1030" s="201">
        <v>20.827697706066893</v>
      </c>
      <c r="Y1030" s="173"/>
      <c r="Z1030" s="173"/>
      <c r="AA1030" s="173"/>
      <c r="AB1030" s="173"/>
      <c r="AC1030" s="173"/>
      <c r="AD1030" s="173"/>
      <c r="AE1030" s="173"/>
      <c r="AF1030" s="173"/>
      <c r="AG1030" s="173"/>
      <c r="AH1030" s="173"/>
      <c r="AI1030" s="173"/>
      <c r="AJ1030" s="173"/>
      <c r="AK1030" s="173"/>
      <c r="AL1030" s="173"/>
      <c r="AM1030" s="173"/>
      <c r="AN1030" s="173"/>
      <c r="AO1030" s="173"/>
      <c r="AP1030" s="173"/>
      <c r="AQ1030" s="173"/>
      <c r="AR1030" s="173"/>
      <c r="AS1030" s="173"/>
      <c r="AT1030" s="173"/>
      <c r="AU1030" s="173"/>
      <c r="AV1030" s="173"/>
      <c r="AW1030" s="173"/>
      <c r="AX1030" s="173"/>
      <c r="AY1030" s="173"/>
      <c r="AZ1030" s="173"/>
      <c r="BA1030" s="173"/>
      <c r="BB1030" s="173"/>
      <c r="BC1030" s="173"/>
      <c r="BD1030" s="173"/>
      <c r="BE1030" s="173"/>
      <c r="BF1030" s="173"/>
      <c r="BG1030" s="173"/>
      <c r="BH1030" s="173"/>
      <c r="BI1030" s="173"/>
      <c r="BJ1030" s="173"/>
      <c r="BK1030" s="173"/>
      <c r="BL1030" s="173"/>
      <c r="BM1030" s="3"/>
      <c r="BN1030" s="3"/>
      <c r="BO1030" s="3"/>
      <c r="BP1030" s="3"/>
      <c r="BQ1030" s="3"/>
      <c r="BR1030" s="3"/>
      <c r="BS1030" s="3"/>
      <c r="BT1030" s="3"/>
      <c r="BU1030" s="3"/>
      <c r="BV1030" s="3"/>
      <c r="BW1030" s="3"/>
      <c r="BX1030" s="3"/>
      <c r="BY1030" s="3"/>
      <c r="BZ1030" s="3"/>
    </row>
    <row r="1031" spans="1:78" ht="13.9" customHeight="1" x14ac:dyDescent="0.25">
      <c r="A1031" s="3"/>
      <c r="B1031" s="105" t="s">
        <v>62</v>
      </c>
      <c r="C1031" s="105" t="s">
        <v>61</v>
      </c>
      <c r="D1031" s="107" t="s">
        <v>7</v>
      </c>
      <c r="E1031" s="177"/>
      <c r="F1031" s="177"/>
      <c r="G1031" s="177"/>
      <c r="H1031" s="177"/>
      <c r="I1031" s="177"/>
      <c r="J1031" s="177"/>
      <c r="K1031" s="177"/>
      <c r="L1031" s="177"/>
      <c r="M1031" s="177"/>
      <c r="N1031" s="177">
        <v>0</v>
      </c>
      <c r="O1031" s="188">
        <v>0</v>
      </c>
      <c r="P1031" s="177">
        <v>721.71593593378475</v>
      </c>
      <c r="Q1031" s="177">
        <v>0</v>
      </c>
      <c r="R1031" s="177">
        <v>0</v>
      </c>
      <c r="S1031" s="177">
        <v>0</v>
      </c>
      <c r="T1031" s="177">
        <v>13.326633652028249</v>
      </c>
      <c r="U1031" s="201">
        <v>13.820750536804734</v>
      </c>
      <c r="V1031" s="201">
        <v>14.308359657827696</v>
      </c>
      <c r="W1031" s="201">
        <v>14.813028807613323</v>
      </c>
      <c r="X1031" s="201">
        <v>15.347139047642345</v>
      </c>
      <c r="Y1031" s="173"/>
      <c r="Z1031" s="173"/>
      <c r="AA1031" s="173"/>
      <c r="AB1031" s="173"/>
      <c r="AC1031" s="173"/>
      <c r="AD1031" s="173"/>
      <c r="AE1031" s="173"/>
      <c r="AF1031" s="173"/>
      <c r="AG1031" s="173"/>
      <c r="AH1031" s="173"/>
      <c r="AI1031" s="173"/>
      <c r="AJ1031" s="173"/>
      <c r="AK1031" s="173"/>
      <c r="AL1031" s="173"/>
      <c r="AM1031" s="173"/>
      <c r="AN1031" s="173"/>
      <c r="AO1031" s="173"/>
      <c r="AP1031" s="173"/>
      <c r="AQ1031" s="173"/>
      <c r="AR1031" s="173"/>
      <c r="AS1031" s="173"/>
      <c r="AT1031" s="173"/>
      <c r="AU1031" s="173"/>
      <c r="AV1031" s="173"/>
      <c r="AW1031" s="173"/>
      <c r="AX1031" s="173"/>
      <c r="AY1031" s="173"/>
      <c r="AZ1031" s="173"/>
      <c r="BA1031" s="173"/>
      <c r="BB1031" s="173"/>
      <c r="BC1031" s="173"/>
      <c r="BD1031" s="173"/>
      <c r="BE1031" s="173"/>
      <c r="BF1031" s="173"/>
      <c r="BG1031" s="173"/>
      <c r="BH1031" s="173"/>
      <c r="BI1031" s="173"/>
      <c r="BJ1031" s="173"/>
      <c r="BK1031" s="173"/>
      <c r="BL1031" s="173"/>
      <c r="BM1031" s="3"/>
      <c r="BN1031" s="3"/>
      <c r="BO1031" s="3"/>
      <c r="BP1031" s="3"/>
      <c r="BQ1031" s="3"/>
      <c r="BR1031" s="3"/>
      <c r="BS1031" s="3"/>
      <c r="BT1031" s="3"/>
      <c r="BU1031" s="3"/>
      <c r="BV1031" s="3"/>
      <c r="BW1031" s="3"/>
      <c r="BX1031" s="3"/>
      <c r="BY1031" s="3"/>
      <c r="BZ1031" s="3"/>
    </row>
    <row r="1032" spans="1:78" ht="13.9" customHeight="1" x14ac:dyDescent="0.25">
      <c r="A1032" s="3"/>
      <c r="B1032" s="105" t="s">
        <v>62</v>
      </c>
      <c r="C1032" s="105" t="s">
        <v>61</v>
      </c>
      <c r="D1032" s="107" t="s">
        <v>12</v>
      </c>
      <c r="E1032" s="177"/>
      <c r="F1032" s="177"/>
      <c r="G1032" s="177"/>
      <c r="H1032" s="177"/>
      <c r="I1032" s="177"/>
      <c r="J1032" s="177"/>
      <c r="K1032" s="177"/>
      <c r="L1032" s="177"/>
      <c r="M1032" s="177"/>
      <c r="N1032" s="177">
        <v>0</v>
      </c>
      <c r="O1032" s="188">
        <v>-1000</v>
      </c>
      <c r="P1032" s="177">
        <v>-353.17673449873837</v>
      </c>
      <c r="Q1032" s="177">
        <v>2177.2196471669176</v>
      </c>
      <c r="R1032" s="177">
        <v>2440.2322356399818</v>
      </c>
      <c r="S1032" s="177">
        <v>2534.3353237075944</v>
      </c>
      <c r="T1032" s="177">
        <v>2606.5808639687516</v>
      </c>
      <c r="U1032" s="201">
        <v>2703.2260971200521</v>
      </c>
      <c r="V1032" s="201">
        <v>2798.5984647518162</v>
      </c>
      <c r="W1032" s="201">
        <v>2897.3076348854447</v>
      </c>
      <c r="X1032" s="201">
        <v>3001.7752421793184</v>
      </c>
      <c r="Y1032" s="173"/>
      <c r="Z1032" s="173"/>
      <c r="AA1032" s="173"/>
      <c r="AB1032" s="173"/>
      <c r="AC1032" s="173"/>
      <c r="AD1032" s="173"/>
      <c r="AE1032" s="173"/>
      <c r="AF1032" s="173"/>
      <c r="AG1032" s="173"/>
      <c r="AH1032" s="173"/>
      <c r="AI1032" s="173"/>
      <c r="AJ1032" s="173"/>
      <c r="AK1032" s="173"/>
      <c r="AL1032" s="173"/>
      <c r="AM1032" s="173"/>
      <c r="AN1032" s="173"/>
      <c r="AO1032" s="173"/>
      <c r="AP1032" s="173"/>
      <c r="AQ1032" s="173"/>
      <c r="AR1032" s="173"/>
      <c r="AS1032" s="173"/>
      <c r="AT1032" s="173"/>
      <c r="AU1032" s="173"/>
      <c r="AV1032" s="173"/>
      <c r="AW1032" s="173"/>
      <c r="AX1032" s="173"/>
      <c r="AY1032" s="173"/>
      <c r="AZ1032" s="173"/>
      <c r="BA1032" s="173"/>
      <c r="BB1032" s="173"/>
      <c r="BC1032" s="173"/>
      <c r="BD1032" s="173"/>
      <c r="BE1032" s="173"/>
      <c r="BF1032" s="173"/>
      <c r="BG1032" s="173"/>
      <c r="BH1032" s="173"/>
      <c r="BI1032" s="173"/>
      <c r="BJ1032" s="173"/>
      <c r="BK1032" s="173"/>
      <c r="BL1032" s="173"/>
      <c r="BM1032" s="3"/>
      <c r="BN1032" s="3"/>
      <c r="BO1032" s="3"/>
      <c r="BP1032" s="3"/>
      <c r="BQ1032" s="3"/>
      <c r="BR1032" s="3"/>
      <c r="BS1032" s="3"/>
      <c r="BT1032" s="3"/>
      <c r="BU1032" s="3"/>
      <c r="BV1032" s="3"/>
      <c r="BW1032" s="3"/>
      <c r="BX1032" s="3"/>
      <c r="BY1032" s="3"/>
      <c r="BZ1032" s="3"/>
    </row>
    <row r="1033" spans="1:78" ht="13.9" customHeight="1" x14ac:dyDescent="0.25">
      <c r="A1033" s="3"/>
      <c r="B1033" s="105" t="s">
        <v>62</v>
      </c>
      <c r="C1033" s="105" t="s">
        <v>61</v>
      </c>
      <c r="D1033" s="107" t="s">
        <v>11</v>
      </c>
      <c r="E1033" s="177"/>
      <c r="F1033" s="177"/>
      <c r="G1033" s="177"/>
      <c r="H1033" s="177"/>
      <c r="I1033" s="177"/>
      <c r="J1033" s="177"/>
      <c r="K1033" s="177"/>
      <c r="L1033" s="177"/>
      <c r="M1033" s="177"/>
      <c r="N1033" s="177">
        <v>0</v>
      </c>
      <c r="O1033" s="188">
        <v>600</v>
      </c>
      <c r="P1033" s="177">
        <v>0</v>
      </c>
      <c r="Q1033" s="177">
        <v>0</v>
      </c>
      <c r="R1033" s="177">
        <v>0</v>
      </c>
      <c r="S1033" s="177">
        <v>0</v>
      </c>
      <c r="T1033" s="177">
        <v>0</v>
      </c>
      <c r="U1033" s="201">
        <v>0</v>
      </c>
      <c r="V1033" s="201">
        <v>0</v>
      </c>
      <c r="W1033" s="201">
        <v>0</v>
      </c>
      <c r="X1033" s="201">
        <v>0</v>
      </c>
      <c r="Y1033" s="173"/>
      <c r="Z1033" s="173"/>
      <c r="AA1033" s="173"/>
      <c r="AB1033" s="173"/>
      <c r="AC1033" s="173"/>
      <c r="AD1033" s="173"/>
      <c r="AE1033" s="173"/>
      <c r="AF1033" s="173"/>
      <c r="AG1033" s="173"/>
      <c r="AH1033" s="173"/>
      <c r="AI1033" s="173"/>
      <c r="AJ1033" s="173"/>
      <c r="AK1033" s="173"/>
      <c r="AL1033" s="173"/>
      <c r="AM1033" s="173"/>
      <c r="AN1033" s="173"/>
      <c r="AO1033" s="173"/>
      <c r="AP1033" s="173"/>
      <c r="AQ1033" s="173"/>
      <c r="AR1033" s="173"/>
      <c r="AS1033" s="173"/>
      <c r="AT1033" s="173"/>
      <c r="AU1033" s="173"/>
      <c r="AV1033" s="173"/>
      <c r="AW1033" s="173"/>
      <c r="AX1033" s="173"/>
      <c r="AY1033" s="173"/>
      <c r="AZ1033" s="173"/>
      <c r="BA1033" s="173"/>
      <c r="BB1033" s="173"/>
      <c r="BC1033" s="173"/>
      <c r="BD1033" s="173"/>
      <c r="BE1033" s="173"/>
      <c r="BF1033" s="173"/>
      <c r="BG1033" s="173"/>
      <c r="BH1033" s="173"/>
      <c r="BI1033" s="173"/>
      <c r="BJ1033" s="173"/>
      <c r="BK1033" s="173"/>
      <c r="BL1033" s="173"/>
      <c r="BM1033" s="3"/>
      <c r="BN1033" s="3"/>
      <c r="BO1033" s="3"/>
      <c r="BP1033" s="3"/>
      <c r="BQ1033" s="3"/>
      <c r="BR1033" s="3"/>
      <c r="BS1033" s="3"/>
      <c r="BT1033" s="3"/>
      <c r="BU1033" s="3"/>
      <c r="BV1033" s="3"/>
      <c r="BW1033" s="3"/>
      <c r="BX1033" s="3"/>
      <c r="BY1033" s="3"/>
      <c r="BZ1033" s="3"/>
    </row>
    <row r="1034" spans="1:78" ht="13.9" customHeight="1" x14ac:dyDescent="0.25">
      <c r="A1034" s="3"/>
      <c r="B1034" s="106" t="s">
        <v>62</v>
      </c>
      <c r="C1034" s="106" t="s">
        <v>61</v>
      </c>
      <c r="D1034" s="108" t="s">
        <v>16</v>
      </c>
      <c r="E1034" s="179"/>
      <c r="F1034" s="179"/>
      <c r="G1034" s="179"/>
      <c r="H1034" s="179"/>
      <c r="I1034" s="179"/>
      <c r="J1034" s="179"/>
      <c r="K1034" s="179"/>
      <c r="L1034" s="179"/>
      <c r="M1034" s="179"/>
      <c r="N1034" s="179">
        <v>0</v>
      </c>
      <c r="O1034" s="191">
        <v>0</v>
      </c>
      <c r="P1034" s="179">
        <v>-17</v>
      </c>
      <c r="Q1034" s="179">
        <v>-20</v>
      </c>
      <c r="R1034" s="179">
        <v>-21</v>
      </c>
      <c r="S1034" s="179">
        <v>-21</v>
      </c>
      <c r="T1034" s="179">
        <v>-22</v>
      </c>
      <c r="U1034" s="202">
        <v>-22.815702731006507</v>
      </c>
      <c r="V1034" s="202">
        <v>-23.620662253614267</v>
      </c>
      <c r="W1034" s="202">
        <v>-24.45378497501466</v>
      </c>
      <c r="X1034" s="202">
        <v>-25.335509916770686</v>
      </c>
      <c r="Y1034" s="173"/>
      <c r="Z1034" s="173"/>
      <c r="AA1034" s="173"/>
      <c r="AB1034" s="173"/>
      <c r="AC1034" s="173"/>
      <c r="AD1034" s="173"/>
      <c r="AE1034" s="173"/>
      <c r="AF1034" s="173"/>
      <c r="AG1034" s="173"/>
      <c r="AH1034" s="173"/>
      <c r="AI1034" s="173"/>
      <c r="AJ1034" s="173"/>
      <c r="AK1034" s="173"/>
      <c r="AL1034" s="173"/>
      <c r="AM1034" s="173"/>
      <c r="AN1034" s="173"/>
      <c r="AO1034" s="173"/>
      <c r="AP1034" s="173"/>
      <c r="AQ1034" s="173"/>
      <c r="AR1034" s="173"/>
      <c r="AS1034" s="173"/>
      <c r="AT1034" s="173"/>
      <c r="AU1034" s="173"/>
      <c r="AV1034" s="173"/>
      <c r="AW1034" s="173"/>
      <c r="AX1034" s="173"/>
      <c r="AY1034" s="173"/>
      <c r="AZ1034" s="173"/>
      <c r="BA1034" s="173"/>
      <c r="BB1034" s="173"/>
      <c r="BC1034" s="173"/>
      <c r="BD1034" s="173"/>
      <c r="BE1034" s="173"/>
      <c r="BF1034" s="173"/>
      <c r="BG1034" s="173"/>
      <c r="BH1034" s="173"/>
      <c r="BI1034" s="173"/>
      <c r="BJ1034" s="173"/>
      <c r="BK1034" s="173"/>
      <c r="BL1034" s="173"/>
      <c r="BM1034" s="3"/>
      <c r="BN1034" s="3"/>
      <c r="BO1034" s="3"/>
      <c r="BP1034" s="3"/>
      <c r="BQ1034" s="3"/>
      <c r="BR1034" s="3"/>
      <c r="BS1034" s="3"/>
      <c r="BT1034" s="3"/>
      <c r="BU1034" s="3"/>
      <c r="BV1034" s="3"/>
      <c r="BW1034" s="3"/>
      <c r="BX1034" s="3"/>
      <c r="BY1034" s="3"/>
      <c r="BZ1034" s="3"/>
    </row>
    <row r="1035" spans="1:78" ht="13.9" customHeight="1" x14ac:dyDescent="0.25">
      <c r="A1035" s="3"/>
      <c r="B1035" s="105" t="s">
        <v>2</v>
      </c>
      <c r="C1035" s="105" t="s">
        <v>60</v>
      </c>
      <c r="D1035" s="107" t="s">
        <v>26</v>
      </c>
      <c r="E1035" s="177"/>
      <c r="F1035" s="177"/>
      <c r="G1035" s="177"/>
      <c r="H1035" s="177"/>
      <c r="I1035" s="177"/>
      <c r="J1035" s="177"/>
      <c r="K1035" s="177"/>
      <c r="L1035" s="177"/>
      <c r="M1035" s="177"/>
      <c r="N1035" s="177"/>
      <c r="O1035" s="188">
        <v>0</v>
      </c>
      <c r="P1035" s="177">
        <v>-7831.6508940024523</v>
      </c>
      <c r="Q1035" s="177">
        <v>0</v>
      </c>
      <c r="R1035" s="177">
        <v>0</v>
      </c>
      <c r="S1035" s="177">
        <v>0</v>
      </c>
      <c r="T1035" s="177">
        <v>0</v>
      </c>
      <c r="U1035" s="201">
        <v>0</v>
      </c>
      <c r="V1035" s="201">
        <v>0</v>
      </c>
      <c r="W1035" s="201">
        <v>0</v>
      </c>
      <c r="X1035" s="201">
        <v>0</v>
      </c>
      <c r="Y1035" s="173"/>
      <c r="Z1035" s="173"/>
      <c r="AA1035" s="173"/>
      <c r="AB1035" s="173"/>
      <c r="AC1035" s="173"/>
      <c r="AD1035" s="173"/>
      <c r="AE1035" s="173"/>
      <c r="AF1035" s="173"/>
      <c r="AG1035" s="173"/>
      <c r="AH1035" s="173"/>
      <c r="AI1035" s="173"/>
      <c r="AJ1035" s="173"/>
      <c r="AK1035" s="173"/>
      <c r="AL1035" s="173"/>
      <c r="AM1035" s="173"/>
      <c r="AN1035" s="173"/>
      <c r="AO1035" s="173"/>
      <c r="AP1035" s="173"/>
      <c r="AQ1035" s="173"/>
      <c r="AR1035" s="173"/>
      <c r="AS1035" s="173"/>
      <c r="AT1035" s="173"/>
      <c r="AU1035" s="173"/>
      <c r="AV1035" s="173"/>
      <c r="AW1035" s="173"/>
      <c r="AX1035" s="173"/>
      <c r="AY1035" s="173"/>
      <c r="AZ1035" s="173"/>
      <c r="BA1035" s="173"/>
      <c r="BB1035" s="173"/>
      <c r="BC1035" s="173"/>
      <c r="BD1035" s="173"/>
      <c r="BE1035" s="173"/>
      <c r="BF1035" s="173"/>
      <c r="BG1035" s="173"/>
      <c r="BH1035" s="173"/>
      <c r="BI1035" s="173"/>
      <c r="BJ1035" s="173"/>
      <c r="BK1035" s="173"/>
      <c r="BL1035" s="173"/>
      <c r="BM1035" s="3"/>
      <c r="BN1035" s="3"/>
      <c r="BO1035" s="3"/>
      <c r="BP1035" s="3"/>
      <c r="BQ1035" s="3"/>
      <c r="BR1035" s="3"/>
      <c r="BS1035" s="3"/>
      <c r="BT1035" s="3"/>
      <c r="BU1035" s="3"/>
      <c r="BV1035" s="3"/>
      <c r="BW1035" s="3"/>
      <c r="BX1035" s="3"/>
      <c r="BY1035" s="3"/>
      <c r="BZ1035" s="3"/>
    </row>
    <row r="1036" spans="1:78" ht="13.9" customHeight="1" x14ac:dyDescent="0.25">
      <c r="A1036" s="3"/>
      <c r="B1036" s="105" t="s">
        <v>2</v>
      </c>
      <c r="C1036" s="105" t="s">
        <v>60</v>
      </c>
      <c r="D1036" s="107" t="s">
        <v>12</v>
      </c>
      <c r="E1036" s="177"/>
      <c r="F1036" s="177"/>
      <c r="G1036" s="177"/>
      <c r="H1036" s="177"/>
      <c r="I1036" s="177"/>
      <c r="J1036" s="177"/>
      <c r="K1036" s="177"/>
      <c r="L1036" s="177"/>
      <c r="M1036" s="177"/>
      <c r="N1036" s="177"/>
      <c r="O1036" s="188">
        <v>0</v>
      </c>
      <c r="P1036" s="177">
        <v>34.016243046362924</v>
      </c>
      <c r="Q1036" s="177">
        <v>0</v>
      </c>
      <c r="R1036" s="177">
        <v>0</v>
      </c>
      <c r="S1036" s="177">
        <v>0</v>
      </c>
      <c r="T1036" s="177">
        <v>0</v>
      </c>
      <c r="U1036" s="201">
        <v>0</v>
      </c>
      <c r="V1036" s="201">
        <v>0</v>
      </c>
      <c r="W1036" s="201">
        <v>0</v>
      </c>
      <c r="X1036" s="201">
        <v>0</v>
      </c>
      <c r="Y1036" s="173"/>
      <c r="Z1036" s="173"/>
      <c r="AA1036" s="173"/>
      <c r="AB1036" s="173"/>
      <c r="AC1036" s="173"/>
      <c r="AD1036" s="173"/>
      <c r="AE1036" s="173"/>
      <c r="AF1036" s="173"/>
      <c r="AG1036" s="173"/>
      <c r="AH1036" s="173"/>
      <c r="AI1036" s="173"/>
      <c r="AJ1036" s="173"/>
      <c r="AK1036" s="173"/>
      <c r="AL1036" s="173"/>
      <c r="AM1036" s="173"/>
      <c r="AN1036" s="173"/>
      <c r="AO1036" s="173"/>
      <c r="AP1036" s="173"/>
      <c r="AQ1036" s="173"/>
      <c r="AR1036" s="173"/>
      <c r="AS1036" s="173"/>
      <c r="AT1036" s="173"/>
      <c r="AU1036" s="173"/>
      <c r="AV1036" s="173"/>
      <c r="AW1036" s="173"/>
      <c r="AX1036" s="173"/>
      <c r="AY1036" s="173"/>
      <c r="AZ1036" s="173"/>
      <c r="BA1036" s="173"/>
      <c r="BB1036" s="173"/>
      <c r="BC1036" s="173"/>
      <c r="BD1036" s="173"/>
      <c r="BE1036" s="173"/>
      <c r="BF1036" s="173"/>
      <c r="BG1036" s="173"/>
      <c r="BH1036" s="173"/>
      <c r="BI1036" s="173"/>
      <c r="BJ1036" s="173"/>
      <c r="BK1036" s="173"/>
      <c r="BL1036" s="173"/>
      <c r="BM1036" s="3"/>
      <c r="BN1036" s="3"/>
      <c r="BO1036" s="3"/>
      <c r="BP1036" s="3"/>
      <c r="BQ1036" s="3"/>
      <c r="BR1036" s="3"/>
      <c r="BS1036" s="3"/>
      <c r="BT1036" s="3"/>
      <c r="BU1036" s="3"/>
      <c r="BV1036" s="3"/>
      <c r="BW1036" s="3"/>
      <c r="BX1036" s="3"/>
      <c r="BY1036" s="3"/>
      <c r="BZ1036" s="3"/>
    </row>
    <row r="1037" spans="1:78" ht="13.9" customHeight="1" x14ac:dyDescent="0.25">
      <c r="A1037" s="3"/>
      <c r="B1037" s="105" t="s">
        <v>2</v>
      </c>
      <c r="C1037" s="105" t="s">
        <v>60</v>
      </c>
      <c r="D1037" s="107" t="s">
        <v>10</v>
      </c>
      <c r="E1037" s="177"/>
      <c r="F1037" s="177"/>
      <c r="G1037" s="177"/>
      <c r="H1037" s="177"/>
      <c r="I1037" s="177"/>
      <c r="J1037" s="177"/>
      <c r="K1037" s="177"/>
      <c r="L1037" s="177"/>
      <c r="M1037" s="177"/>
      <c r="N1037" s="177"/>
      <c r="O1037" s="188">
        <v>0</v>
      </c>
      <c r="P1037" s="177">
        <v>9.1040505566306464</v>
      </c>
      <c r="Q1037" s="177">
        <v>0</v>
      </c>
      <c r="R1037" s="177">
        <v>0</v>
      </c>
      <c r="S1037" s="177">
        <v>0</v>
      </c>
      <c r="T1037" s="177">
        <v>0</v>
      </c>
      <c r="U1037" s="201">
        <v>0</v>
      </c>
      <c r="V1037" s="201">
        <v>0</v>
      </c>
      <c r="W1037" s="201">
        <v>0</v>
      </c>
      <c r="X1037" s="201">
        <v>0</v>
      </c>
      <c r="Y1037" s="173"/>
      <c r="Z1037" s="173"/>
      <c r="AA1037" s="173"/>
      <c r="AB1037" s="173"/>
      <c r="AC1037" s="173"/>
      <c r="AD1037" s="173"/>
      <c r="AE1037" s="173"/>
      <c r="AF1037" s="173"/>
      <c r="AG1037" s="173"/>
      <c r="AH1037" s="173"/>
      <c r="AI1037" s="173"/>
      <c r="AJ1037" s="173"/>
      <c r="AK1037" s="173"/>
      <c r="AL1037" s="173"/>
      <c r="AM1037" s="173"/>
      <c r="AN1037" s="173"/>
      <c r="AO1037" s="173"/>
      <c r="AP1037" s="173"/>
      <c r="AQ1037" s="173"/>
      <c r="AR1037" s="173"/>
      <c r="AS1037" s="173"/>
      <c r="AT1037" s="173"/>
      <c r="AU1037" s="173"/>
      <c r="AV1037" s="173"/>
      <c r="AW1037" s="173"/>
      <c r="AX1037" s="173"/>
      <c r="AY1037" s="173"/>
      <c r="AZ1037" s="173"/>
      <c r="BA1037" s="173"/>
      <c r="BB1037" s="173"/>
      <c r="BC1037" s="173"/>
      <c r="BD1037" s="173"/>
      <c r="BE1037" s="173"/>
      <c r="BF1037" s="173"/>
      <c r="BG1037" s="173"/>
      <c r="BH1037" s="173"/>
      <c r="BI1037" s="173"/>
      <c r="BJ1037" s="173"/>
      <c r="BK1037" s="173"/>
      <c r="BL1037" s="173"/>
      <c r="BM1037" s="3"/>
      <c r="BN1037" s="3"/>
      <c r="BO1037" s="3"/>
      <c r="BP1037" s="3"/>
      <c r="BQ1037" s="3"/>
      <c r="BR1037" s="3"/>
      <c r="BS1037" s="3"/>
      <c r="BT1037" s="3"/>
      <c r="BU1037" s="3"/>
      <c r="BV1037" s="3"/>
      <c r="BW1037" s="3"/>
      <c r="BX1037" s="3"/>
      <c r="BY1037" s="3"/>
      <c r="BZ1037" s="3"/>
    </row>
    <row r="1038" spans="1:78" ht="13.9" customHeight="1" x14ac:dyDescent="0.25">
      <c r="A1038" s="3"/>
      <c r="B1038" s="105" t="s">
        <v>2</v>
      </c>
      <c r="C1038" s="105" t="s">
        <v>59</v>
      </c>
      <c r="D1038" s="107" t="s">
        <v>26</v>
      </c>
      <c r="E1038" s="177"/>
      <c r="F1038" s="177"/>
      <c r="G1038" s="177"/>
      <c r="H1038" s="177"/>
      <c r="I1038" s="177"/>
      <c r="J1038" s="177"/>
      <c r="K1038" s="177"/>
      <c r="L1038" s="177"/>
      <c r="M1038" s="177"/>
      <c r="N1038" s="177"/>
      <c r="O1038" s="188">
        <v>0</v>
      </c>
      <c r="P1038" s="177">
        <v>-13470.090242622762</v>
      </c>
      <c r="Q1038" s="177">
        <v>0</v>
      </c>
      <c r="R1038" s="177">
        <v>0</v>
      </c>
      <c r="S1038" s="177">
        <v>0</v>
      </c>
      <c r="T1038" s="177">
        <v>0</v>
      </c>
      <c r="U1038" s="201">
        <v>0</v>
      </c>
      <c r="V1038" s="201">
        <v>0</v>
      </c>
      <c r="W1038" s="201">
        <v>0</v>
      </c>
      <c r="X1038" s="201">
        <v>0</v>
      </c>
      <c r="Y1038" s="173"/>
      <c r="Z1038" s="173"/>
      <c r="AA1038" s="173"/>
      <c r="AB1038" s="173"/>
      <c r="AC1038" s="173"/>
      <c r="AD1038" s="173"/>
      <c r="AE1038" s="173"/>
      <c r="AF1038" s="173"/>
      <c r="AG1038" s="173"/>
      <c r="AH1038" s="173"/>
      <c r="AI1038" s="173"/>
      <c r="AJ1038" s="173"/>
      <c r="AK1038" s="173"/>
      <c r="AL1038" s="173"/>
      <c r="AM1038" s="173"/>
      <c r="AN1038" s="173"/>
      <c r="AO1038" s="173"/>
      <c r="AP1038" s="173"/>
      <c r="AQ1038" s="173"/>
      <c r="AR1038" s="173"/>
      <c r="AS1038" s="173"/>
      <c r="AT1038" s="173"/>
      <c r="AU1038" s="173"/>
      <c r="AV1038" s="173"/>
      <c r="AW1038" s="173"/>
      <c r="AX1038" s="173"/>
      <c r="AY1038" s="173"/>
      <c r="AZ1038" s="173"/>
      <c r="BA1038" s="173"/>
      <c r="BB1038" s="173"/>
      <c r="BC1038" s="173"/>
      <c r="BD1038" s="173"/>
      <c r="BE1038" s="173"/>
      <c r="BF1038" s="173"/>
      <c r="BG1038" s="173"/>
      <c r="BH1038" s="173"/>
      <c r="BI1038" s="173"/>
      <c r="BJ1038" s="173"/>
      <c r="BK1038" s="173"/>
      <c r="BL1038" s="173"/>
      <c r="BM1038" s="3"/>
      <c r="BN1038" s="3"/>
      <c r="BO1038" s="3"/>
      <c r="BP1038" s="3"/>
      <c r="BQ1038" s="3"/>
      <c r="BR1038" s="3"/>
      <c r="BS1038" s="3"/>
      <c r="BT1038" s="3"/>
      <c r="BU1038" s="3"/>
      <c r="BV1038" s="3"/>
      <c r="BW1038" s="3"/>
      <c r="BX1038" s="3"/>
      <c r="BY1038" s="3"/>
      <c r="BZ1038" s="3"/>
    </row>
    <row r="1039" spans="1:78" ht="13.9" customHeight="1" x14ac:dyDescent="0.25">
      <c r="A1039" s="3"/>
      <c r="B1039" s="105" t="s">
        <v>2</v>
      </c>
      <c r="C1039" s="105" t="s">
        <v>59</v>
      </c>
      <c r="D1039" s="107" t="s">
        <v>12</v>
      </c>
      <c r="E1039" s="177"/>
      <c r="F1039" s="177"/>
      <c r="G1039" s="177"/>
      <c r="H1039" s="177"/>
      <c r="I1039" s="177"/>
      <c r="J1039" s="177"/>
      <c r="K1039" s="177"/>
      <c r="L1039" s="177"/>
      <c r="M1039" s="177"/>
      <c r="N1039" s="177"/>
      <c r="O1039" s="188">
        <v>0</v>
      </c>
      <c r="P1039" s="177">
        <v>-7.2902991151287173</v>
      </c>
      <c r="Q1039" s="177">
        <v>109.59765265571066</v>
      </c>
      <c r="R1039" s="177">
        <v>0</v>
      </c>
      <c r="S1039" s="177">
        <v>0</v>
      </c>
      <c r="T1039" s="177">
        <v>0</v>
      </c>
      <c r="U1039" s="201">
        <v>0</v>
      </c>
      <c r="V1039" s="201">
        <v>0</v>
      </c>
      <c r="W1039" s="201">
        <v>0</v>
      </c>
      <c r="X1039" s="201">
        <v>0</v>
      </c>
      <c r="Y1039" s="173"/>
      <c r="Z1039" s="173"/>
      <c r="AA1039" s="173"/>
      <c r="AB1039" s="173"/>
      <c r="AC1039" s="173"/>
      <c r="AD1039" s="173"/>
      <c r="AE1039" s="173"/>
      <c r="AF1039" s="173"/>
      <c r="AG1039" s="173"/>
      <c r="AH1039" s="173"/>
      <c r="AI1039" s="173"/>
      <c r="AJ1039" s="173"/>
      <c r="AK1039" s="173"/>
      <c r="AL1039" s="173"/>
      <c r="AM1039" s="173"/>
      <c r="AN1039" s="173"/>
      <c r="AO1039" s="173"/>
      <c r="AP1039" s="173"/>
      <c r="AQ1039" s="173"/>
      <c r="AR1039" s="173"/>
      <c r="AS1039" s="173"/>
      <c r="AT1039" s="173"/>
      <c r="AU1039" s="173"/>
      <c r="AV1039" s="173"/>
      <c r="AW1039" s="173"/>
      <c r="AX1039" s="173"/>
      <c r="AY1039" s="173"/>
      <c r="AZ1039" s="173"/>
      <c r="BA1039" s="173"/>
      <c r="BB1039" s="173"/>
      <c r="BC1039" s="173"/>
      <c r="BD1039" s="173"/>
      <c r="BE1039" s="173"/>
      <c r="BF1039" s="173"/>
      <c r="BG1039" s="173"/>
      <c r="BH1039" s="173"/>
      <c r="BI1039" s="173"/>
      <c r="BJ1039" s="173"/>
      <c r="BK1039" s="173"/>
      <c r="BL1039" s="173"/>
      <c r="BM1039" s="3"/>
      <c r="BN1039" s="3"/>
      <c r="BO1039" s="3"/>
      <c r="BP1039" s="3"/>
      <c r="BQ1039" s="3"/>
      <c r="BR1039" s="3"/>
      <c r="BS1039" s="3"/>
      <c r="BT1039" s="3"/>
      <c r="BU1039" s="3"/>
      <c r="BV1039" s="3"/>
      <c r="BW1039" s="3"/>
      <c r="BX1039" s="3"/>
      <c r="BY1039" s="3"/>
      <c r="BZ1039" s="3"/>
    </row>
    <row r="1040" spans="1:78" ht="13.9" customHeight="1" x14ac:dyDescent="0.25">
      <c r="A1040" s="3"/>
      <c r="B1040" s="105" t="s">
        <v>2</v>
      </c>
      <c r="C1040" s="105" t="s">
        <v>59</v>
      </c>
      <c r="D1040" s="107" t="s">
        <v>10</v>
      </c>
      <c r="E1040" s="177"/>
      <c r="F1040" s="177"/>
      <c r="G1040" s="177"/>
      <c r="H1040" s="177"/>
      <c r="I1040" s="177"/>
      <c r="J1040" s="177"/>
      <c r="K1040" s="177"/>
      <c r="L1040" s="177"/>
      <c r="M1040" s="177"/>
      <c r="N1040" s="177"/>
      <c r="O1040" s="188">
        <v>0</v>
      </c>
      <c r="P1040" s="177">
        <v>-1.9484411266792903</v>
      </c>
      <c r="Q1040" s="177">
        <v>30.602036300660227</v>
      </c>
      <c r="R1040" s="177">
        <v>0</v>
      </c>
      <c r="S1040" s="177">
        <v>0</v>
      </c>
      <c r="T1040" s="177">
        <v>0</v>
      </c>
      <c r="U1040" s="201">
        <v>0</v>
      </c>
      <c r="V1040" s="201">
        <v>0</v>
      </c>
      <c r="W1040" s="201">
        <v>0</v>
      </c>
      <c r="X1040" s="201">
        <v>0</v>
      </c>
      <c r="Y1040" s="173"/>
      <c r="Z1040" s="173"/>
      <c r="AA1040" s="173"/>
      <c r="AB1040" s="173"/>
      <c r="AC1040" s="173"/>
      <c r="AD1040" s="173"/>
      <c r="AE1040" s="173"/>
      <c r="AF1040" s="173"/>
      <c r="AG1040" s="173"/>
      <c r="AH1040" s="173"/>
      <c r="AI1040" s="173"/>
      <c r="AJ1040" s="173"/>
      <c r="AK1040" s="173"/>
      <c r="AL1040" s="173"/>
      <c r="AM1040" s="173"/>
      <c r="AN1040" s="173"/>
      <c r="AO1040" s="173"/>
      <c r="AP1040" s="173"/>
      <c r="AQ1040" s="173"/>
      <c r="AR1040" s="173"/>
      <c r="AS1040" s="173"/>
      <c r="AT1040" s="173"/>
      <c r="AU1040" s="173"/>
      <c r="AV1040" s="173"/>
      <c r="AW1040" s="173"/>
      <c r="AX1040" s="173"/>
      <c r="AY1040" s="173"/>
      <c r="AZ1040" s="173"/>
      <c r="BA1040" s="173"/>
      <c r="BB1040" s="173"/>
      <c r="BC1040" s="173"/>
      <c r="BD1040" s="173"/>
      <c r="BE1040" s="173"/>
      <c r="BF1040" s="173"/>
      <c r="BG1040" s="173"/>
      <c r="BH1040" s="173"/>
      <c r="BI1040" s="173"/>
      <c r="BJ1040" s="173"/>
      <c r="BK1040" s="173"/>
      <c r="BL1040" s="173"/>
      <c r="BM1040" s="3"/>
      <c r="BN1040" s="3"/>
      <c r="BO1040" s="3"/>
      <c r="BP1040" s="3"/>
      <c r="BQ1040" s="3"/>
      <c r="BR1040" s="3"/>
      <c r="BS1040" s="3"/>
      <c r="BT1040" s="3"/>
      <c r="BU1040" s="3"/>
      <c r="BV1040" s="3"/>
      <c r="BW1040" s="3"/>
      <c r="BX1040" s="3"/>
      <c r="BY1040" s="3"/>
      <c r="BZ1040" s="3"/>
    </row>
    <row r="1041" spans="1:78" ht="13.9" customHeight="1" x14ac:dyDescent="0.25">
      <c r="A1041" s="3"/>
      <c r="B1041" s="105" t="s">
        <v>2</v>
      </c>
      <c r="C1041" s="105" t="s">
        <v>58</v>
      </c>
      <c r="D1041" s="107" t="s">
        <v>10</v>
      </c>
      <c r="E1041" s="177"/>
      <c r="F1041" s="177"/>
      <c r="G1041" s="177"/>
      <c r="H1041" s="177"/>
      <c r="I1041" s="177"/>
      <c r="J1041" s="177"/>
      <c r="K1041" s="177"/>
      <c r="L1041" s="177"/>
      <c r="M1041" s="177"/>
      <c r="N1041" s="177"/>
      <c r="O1041" s="188">
        <v>0</v>
      </c>
      <c r="P1041" s="177">
        <v>-4587.2128157758425</v>
      </c>
      <c r="Q1041" s="177">
        <v>1.0604645927677634</v>
      </c>
      <c r="R1041" s="177">
        <v>0</v>
      </c>
      <c r="S1041" s="177">
        <v>0</v>
      </c>
      <c r="T1041" s="177">
        <v>0</v>
      </c>
      <c r="U1041" s="201">
        <v>0</v>
      </c>
      <c r="V1041" s="201">
        <v>0</v>
      </c>
      <c r="W1041" s="201">
        <v>0</v>
      </c>
      <c r="X1041" s="201">
        <v>0</v>
      </c>
      <c r="Y1041" s="173"/>
      <c r="Z1041" s="173"/>
      <c r="AA1041" s="173"/>
      <c r="AB1041" s="173"/>
      <c r="AC1041" s="173"/>
      <c r="AD1041" s="173"/>
      <c r="AE1041" s="173"/>
      <c r="AF1041" s="173"/>
      <c r="AG1041" s="173"/>
      <c r="AH1041" s="173"/>
      <c r="AI1041" s="173"/>
      <c r="AJ1041" s="173"/>
      <c r="AK1041" s="173"/>
      <c r="AL1041" s="173"/>
      <c r="AM1041" s="173"/>
      <c r="AN1041" s="173"/>
      <c r="AO1041" s="173"/>
      <c r="AP1041" s="173"/>
      <c r="AQ1041" s="173"/>
      <c r="AR1041" s="173"/>
      <c r="AS1041" s="173"/>
      <c r="AT1041" s="173"/>
      <c r="AU1041" s="173"/>
      <c r="AV1041" s="173"/>
      <c r="AW1041" s="173"/>
      <c r="AX1041" s="173"/>
      <c r="AY1041" s="173"/>
      <c r="AZ1041" s="173"/>
      <c r="BA1041" s="173"/>
      <c r="BB1041" s="173"/>
      <c r="BC1041" s="173"/>
      <c r="BD1041" s="173"/>
      <c r="BE1041" s="173"/>
      <c r="BF1041" s="173"/>
      <c r="BG1041" s="173"/>
      <c r="BH1041" s="173"/>
      <c r="BI1041" s="173"/>
      <c r="BJ1041" s="173"/>
      <c r="BK1041" s="173"/>
      <c r="BL1041" s="173"/>
      <c r="BM1041" s="3"/>
      <c r="BN1041" s="3"/>
      <c r="BO1041" s="3"/>
      <c r="BP1041" s="3"/>
      <c r="BQ1041" s="3"/>
      <c r="BR1041" s="3"/>
      <c r="BS1041" s="3"/>
      <c r="BT1041" s="3"/>
      <c r="BU1041" s="3"/>
      <c r="BV1041" s="3"/>
      <c r="BW1041" s="3"/>
      <c r="BX1041" s="3"/>
      <c r="BY1041" s="3"/>
      <c r="BZ1041" s="3"/>
    </row>
    <row r="1042" spans="1:78" ht="13.9" customHeight="1" x14ac:dyDescent="0.25">
      <c r="A1042" s="3"/>
      <c r="B1042" s="105" t="s">
        <v>2</v>
      </c>
      <c r="C1042" s="105" t="s">
        <v>58</v>
      </c>
      <c r="D1042" s="107" t="s">
        <v>12</v>
      </c>
      <c r="E1042" s="177"/>
      <c r="F1042" s="177"/>
      <c r="G1042" s="177"/>
      <c r="H1042" s="177"/>
      <c r="I1042" s="177"/>
      <c r="J1042" s="177"/>
      <c r="K1042" s="177"/>
      <c r="L1042" s="177"/>
      <c r="M1042" s="177"/>
      <c r="N1042" s="177"/>
      <c r="O1042" s="188">
        <v>0</v>
      </c>
      <c r="P1042" s="177">
        <v>-415.52051993000663</v>
      </c>
      <c r="Q1042" s="177">
        <v>-4.1736468948821024</v>
      </c>
      <c r="R1042" s="177">
        <v>0</v>
      </c>
      <c r="S1042" s="177">
        <v>0</v>
      </c>
      <c r="T1042" s="177">
        <v>0</v>
      </c>
      <c r="U1042" s="201">
        <v>0</v>
      </c>
      <c r="V1042" s="201">
        <v>0</v>
      </c>
      <c r="W1042" s="201">
        <v>0</v>
      </c>
      <c r="X1042" s="201">
        <v>0</v>
      </c>
      <c r="Y1042" s="173"/>
      <c r="Z1042" s="173"/>
      <c r="AA1042" s="173"/>
      <c r="AB1042" s="173"/>
      <c r="AC1042" s="173"/>
      <c r="AD1042" s="173"/>
      <c r="AE1042" s="173"/>
      <c r="AF1042" s="173"/>
      <c r="AG1042" s="173"/>
      <c r="AH1042" s="173"/>
      <c r="AI1042" s="173"/>
      <c r="AJ1042" s="173"/>
      <c r="AK1042" s="173"/>
      <c r="AL1042" s="173"/>
      <c r="AM1042" s="173"/>
      <c r="AN1042" s="173"/>
      <c r="AO1042" s="173"/>
      <c r="AP1042" s="173"/>
      <c r="AQ1042" s="173"/>
      <c r="AR1042" s="173"/>
      <c r="AS1042" s="173"/>
      <c r="AT1042" s="173"/>
      <c r="AU1042" s="173"/>
      <c r="AV1042" s="173"/>
      <c r="AW1042" s="173"/>
      <c r="AX1042" s="173"/>
      <c r="AY1042" s="173"/>
      <c r="AZ1042" s="173"/>
      <c r="BA1042" s="173"/>
      <c r="BB1042" s="173"/>
      <c r="BC1042" s="173"/>
      <c r="BD1042" s="173"/>
      <c r="BE1042" s="173"/>
      <c r="BF1042" s="173"/>
      <c r="BG1042" s="173"/>
      <c r="BH1042" s="173"/>
      <c r="BI1042" s="173"/>
      <c r="BJ1042" s="173"/>
      <c r="BK1042" s="173"/>
      <c r="BL1042" s="173"/>
      <c r="BM1042" s="3"/>
      <c r="BN1042" s="3"/>
      <c r="BO1042" s="3"/>
      <c r="BP1042" s="3"/>
      <c r="BQ1042" s="3"/>
      <c r="BR1042" s="3"/>
      <c r="BS1042" s="3"/>
      <c r="BT1042" s="3"/>
      <c r="BU1042" s="3"/>
      <c r="BV1042" s="3"/>
      <c r="BW1042" s="3"/>
      <c r="BX1042" s="3"/>
      <c r="BY1042" s="3"/>
      <c r="BZ1042" s="3"/>
    </row>
    <row r="1043" spans="1:78" ht="13.9" customHeight="1" x14ac:dyDescent="0.25">
      <c r="A1043" s="3"/>
      <c r="B1043" s="105" t="s">
        <v>2</v>
      </c>
      <c r="C1043" s="105" t="s">
        <v>57</v>
      </c>
      <c r="D1043" s="107" t="s">
        <v>10</v>
      </c>
      <c r="E1043" s="177"/>
      <c r="F1043" s="177"/>
      <c r="G1043" s="177"/>
      <c r="H1043" s="177"/>
      <c r="I1043" s="177"/>
      <c r="J1043" s="177"/>
      <c r="K1043" s="177"/>
      <c r="L1043" s="177"/>
      <c r="M1043" s="177"/>
      <c r="N1043" s="177"/>
      <c r="O1043" s="188">
        <v>0</v>
      </c>
      <c r="P1043" s="177">
        <v>-4342.2875594170027</v>
      </c>
      <c r="Q1043" s="177">
        <v>2</v>
      </c>
      <c r="R1043" s="177">
        <v>0</v>
      </c>
      <c r="S1043" s="177">
        <v>0</v>
      </c>
      <c r="T1043" s="177">
        <v>0</v>
      </c>
      <c r="U1043" s="201">
        <v>0</v>
      </c>
      <c r="V1043" s="201">
        <v>0</v>
      </c>
      <c r="W1043" s="201">
        <v>0</v>
      </c>
      <c r="X1043" s="201">
        <v>0</v>
      </c>
      <c r="Y1043" s="173"/>
      <c r="Z1043" s="173"/>
      <c r="AA1043" s="173"/>
      <c r="AB1043" s="173"/>
      <c r="AC1043" s="173"/>
      <c r="AD1043" s="173"/>
      <c r="AE1043" s="173"/>
      <c r="AF1043" s="173"/>
      <c r="AG1043" s="173"/>
      <c r="AH1043" s="173"/>
      <c r="AI1043" s="173"/>
      <c r="AJ1043" s="173"/>
      <c r="AK1043" s="173"/>
      <c r="AL1043" s="173"/>
      <c r="AM1043" s="173"/>
      <c r="AN1043" s="173"/>
      <c r="AO1043" s="173"/>
      <c r="AP1043" s="173"/>
      <c r="AQ1043" s="173"/>
      <c r="AR1043" s="173"/>
      <c r="AS1043" s="173"/>
      <c r="AT1043" s="173"/>
      <c r="AU1043" s="173"/>
      <c r="AV1043" s="173"/>
      <c r="AW1043" s="173"/>
      <c r="AX1043" s="173"/>
      <c r="AY1043" s="173"/>
      <c r="AZ1043" s="173"/>
      <c r="BA1043" s="173"/>
      <c r="BB1043" s="173"/>
      <c r="BC1043" s="173"/>
      <c r="BD1043" s="173"/>
      <c r="BE1043" s="173"/>
      <c r="BF1043" s="173"/>
      <c r="BG1043" s="173"/>
      <c r="BH1043" s="173"/>
      <c r="BI1043" s="173"/>
      <c r="BJ1043" s="173"/>
      <c r="BK1043" s="173"/>
      <c r="BL1043" s="173"/>
      <c r="BM1043" s="3"/>
      <c r="BN1043" s="3"/>
      <c r="BO1043" s="3"/>
      <c r="BP1043" s="3"/>
      <c r="BQ1043" s="3"/>
      <c r="BR1043" s="3"/>
      <c r="BS1043" s="3"/>
      <c r="BT1043" s="3"/>
      <c r="BU1043" s="3"/>
      <c r="BV1043" s="3"/>
      <c r="BW1043" s="3"/>
      <c r="BX1043" s="3"/>
      <c r="BY1043" s="3"/>
      <c r="BZ1043" s="3"/>
    </row>
    <row r="1044" spans="1:78" ht="13.9" customHeight="1" x14ac:dyDescent="0.25">
      <c r="A1044" s="3"/>
      <c r="B1044" s="105" t="s">
        <v>2</v>
      </c>
      <c r="C1044" s="105" t="s">
        <v>57</v>
      </c>
      <c r="D1044" s="107" t="s">
        <v>16</v>
      </c>
      <c r="E1044" s="177"/>
      <c r="F1044" s="177"/>
      <c r="G1044" s="177"/>
      <c r="H1044" s="177"/>
      <c r="I1044" s="177"/>
      <c r="J1044" s="177"/>
      <c r="K1044" s="177"/>
      <c r="L1044" s="177"/>
      <c r="M1044" s="177"/>
      <c r="N1044" s="177"/>
      <c r="O1044" s="188">
        <v>0</v>
      </c>
      <c r="P1044" s="177">
        <v>3783</v>
      </c>
      <c r="Q1044" s="177">
        <v>0</v>
      </c>
      <c r="R1044" s="177">
        <v>0</v>
      </c>
      <c r="S1044" s="177">
        <v>0</v>
      </c>
      <c r="T1044" s="177">
        <v>0</v>
      </c>
      <c r="U1044" s="201">
        <v>0</v>
      </c>
      <c r="V1044" s="201">
        <v>0</v>
      </c>
      <c r="W1044" s="201">
        <v>0</v>
      </c>
      <c r="X1044" s="201">
        <v>0</v>
      </c>
      <c r="Y1044" s="173"/>
      <c r="Z1044" s="173"/>
      <c r="AA1044" s="173"/>
      <c r="AB1044" s="173"/>
      <c r="AC1044" s="173"/>
      <c r="AD1044" s="173"/>
      <c r="AE1044" s="173"/>
      <c r="AF1044" s="173"/>
      <c r="AG1044" s="173"/>
      <c r="AH1044" s="173"/>
      <c r="AI1044" s="173"/>
      <c r="AJ1044" s="173"/>
      <c r="AK1044" s="173"/>
      <c r="AL1044" s="173"/>
      <c r="AM1044" s="173"/>
      <c r="AN1044" s="173"/>
      <c r="AO1044" s="173"/>
      <c r="AP1044" s="173"/>
      <c r="AQ1044" s="173"/>
      <c r="AR1044" s="173"/>
      <c r="AS1044" s="173"/>
      <c r="AT1044" s="173"/>
      <c r="AU1044" s="173"/>
      <c r="AV1044" s="173"/>
      <c r="AW1044" s="173"/>
      <c r="AX1044" s="173"/>
      <c r="AY1044" s="173"/>
      <c r="AZ1044" s="173"/>
      <c r="BA1044" s="173"/>
      <c r="BB1044" s="173"/>
      <c r="BC1044" s="173"/>
      <c r="BD1044" s="173"/>
      <c r="BE1044" s="173"/>
      <c r="BF1044" s="173"/>
      <c r="BG1044" s="173"/>
      <c r="BH1044" s="173"/>
      <c r="BI1044" s="173"/>
      <c r="BJ1044" s="173"/>
      <c r="BK1044" s="173"/>
      <c r="BL1044" s="173"/>
      <c r="BM1044" s="3"/>
      <c r="BN1044" s="3"/>
      <c r="BO1044" s="3"/>
      <c r="BP1044" s="3"/>
      <c r="BQ1044" s="3"/>
      <c r="BR1044" s="3"/>
      <c r="BS1044" s="3"/>
      <c r="BT1044" s="3"/>
      <c r="BU1044" s="3"/>
      <c r="BV1044" s="3"/>
      <c r="BW1044" s="3"/>
      <c r="BX1044" s="3"/>
      <c r="BY1044" s="3"/>
      <c r="BZ1044" s="3"/>
    </row>
    <row r="1045" spans="1:78" ht="13.9" customHeight="1" x14ac:dyDescent="0.25">
      <c r="A1045" s="3"/>
      <c r="B1045" s="105" t="s">
        <v>2</v>
      </c>
      <c r="C1045" s="105" t="s">
        <v>57</v>
      </c>
      <c r="D1045" s="107" t="s">
        <v>12</v>
      </c>
      <c r="E1045" s="177"/>
      <c r="F1045" s="177"/>
      <c r="G1045" s="177"/>
      <c r="H1045" s="177"/>
      <c r="I1045" s="177"/>
      <c r="J1045" s="177"/>
      <c r="K1045" s="177"/>
      <c r="L1045" s="177"/>
      <c r="M1045" s="177"/>
      <c r="N1045" s="177"/>
      <c r="O1045" s="188">
        <v>0</v>
      </c>
      <c r="P1045" s="177">
        <v>-592.26961285047878</v>
      </c>
      <c r="Q1045" s="177">
        <v>6</v>
      </c>
      <c r="R1045" s="177">
        <v>-2</v>
      </c>
      <c r="S1045" s="177">
        <v>0</v>
      </c>
      <c r="T1045" s="177">
        <v>0</v>
      </c>
      <c r="U1045" s="201">
        <v>0</v>
      </c>
      <c r="V1045" s="201">
        <v>0</v>
      </c>
      <c r="W1045" s="201">
        <v>0</v>
      </c>
      <c r="X1045" s="201">
        <v>0</v>
      </c>
      <c r="Y1045" s="173"/>
      <c r="Z1045" s="173"/>
      <c r="AA1045" s="173"/>
      <c r="AB1045" s="173"/>
      <c r="AC1045" s="173"/>
      <c r="AD1045" s="173"/>
      <c r="AE1045" s="173"/>
      <c r="AF1045" s="173"/>
      <c r="AG1045" s="173"/>
      <c r="AH1045" s="173"/>
      <c r="AI1045" s="173"/>
      <c r="AJ1045" s="173"/>
      <c r="AK1045" s="173"/>
      <c r="AL1045" s="173"/>
      <c r="AM1045" s="173"/>
      <c r="AN1045" s="173"/>
      <c r="AO1045" s="173"/>
      <c r="AP1045" s="173"/>
      <c r="AQ1045" s="173"/>
      <c r="AR1045" s="173"/>
      <c r="AS1045" s="173"/>
      <c r="AT1045" s="173"/>
      <c r="AU1045" s="173"/>
      <c r="AV1045" s="173"/>
      <c r="AW1045" s="173"/>
      <c r="AX1045" s="173"/>
      <c r="AY1045" s="173"/>
      <c r="AZ1045" s="173"/>
      <c r="BA1045" s="173"/>
      <c r="BB1045" s="173"/>
      <c r="BC1045" s="173"/>
      <c r="BD1045" s="173"/>
      <c r="BE1045" s="173"/>
      <c r="BF1045" s="173"/>
      <c r="BG1045" s="173"/>
      <c r="BH1045" s="173"/>
      <c r="BI1045" s="173"/>
      <c r="BJ1045" s="173"/>
      <c r="BK1045" s="173"/>
      <c r="BL1045" s="173"/>
      <c r="BM1045" s="3"/>
      <c r="BN1045" s="3"/>
      <c r="BO1045" s="3"/>
      <c r="BP1045" s="3"/>
      <c r="BQ1045" s="3"/>
      <c r="BR1045" s="3"/>
      <c r="BS1045" s="3"/>
      <c r="BT1045" s="3"/>
      <c r="BU1045" s="3"/>
      <c r="BV1045" s="3"/>
      <c r="BW1045" s="3"/>
      <c r="BX1045" s="3"/>
      <c r="BY1045" s="3"/>
      <c r="BZ1045" s="3"/>
    </row>
    <row r="1046" spans="1:78" ht="13.9" customHeight="1" x14ac:dyDescent="0.25">
      <c r="A1046" s="3"/>
      <c r="B1046" s="105" t="s">
        <v>2</v>
      </c>
      <c r="C1046" s="105" t="s">
        <v>56</v>
      </c>
      <c r="D1046" s="107" t="s">
        <v>12</v>
      </c>
      <c r="E1046" s="177"/>
      <c r="F1046" s="177"/>
      <c r="G1046" s="177"/>
      <c r="H1046" s="177"/>
      <c r="I1046" s="177"/>
      <c r="J1046" s="177"/>
      <c r="K1046" s="177"/>
      <c r="L1046" s="177"/>
      <c r="M1046" s="177"/>
      <c r="N1046" s="177"/>
      <c r="O1046" s="188">
        <v>-10.58060036971065</v>
      </c>
      <c r="P1046" s="177">
        <v>-58.856622928115179</v>
      </c>
      <c r="Q1046" s="177">
        <v>-0.34573700450685513</v>
      </c>
      <c r="R1046" s="177">
        <v>-0.11999521911590322</v>
      </c>
      <c r="S1046" s="177">
        <v>-0.13013983883263011</v>
      </c>
      <c r="T1046" s="177">
        <v>0</v>
      </c>
      <c r="U1046" s="201">
        <v>0</v>
      </c>
      <c r="V1046" s="201">
        <v>0</v>
      </c>
      <c r="W1046" s="201">
        <v>0</v>
      </c>
      <c r="X1046" s="201">
        <v>0</v>
      </c>
      <c r="Y1046" s="173"/>
      <c r="Z1046" s="173"/>
      <c r="AA1046" s="173"/>
      <c r="AB1046" s="173"/>
      <c r="AC1046" s="173"/>
      <c r="AD1046" s="173"/>
      <c r="AE1046" s="173"/>
      <c r="AF1046" s="173"/>
      <c r="AG1046" s="173"/>
      <c r="AH1046" s="173"/>
      <c r="AI1046" s="173"/>
      <c r="AJ1046" s="173"/>
      <c r="AK1046" s="173"/>
      <c r="AL1046" s="173"/>
      <c r="AM1046" s="173"/>
      <c r="AN1046" s="173"/>
      <c r="AO1046" s="173"/>
      <c r="AP1046" s="173"/>
      <c r="AQ1046" s="173"/>
      <c r="AR1046" s="173"/>
      <c r="AS1046" s="173"/>
      <c r="AT1046" s="173"/>
      <c r="AU1046" s="173"/>
      <c r="AV1046" s="173"/>
      <c r="AW1046" s="173"/>
      <c r="AX1046" s="173"/>
      <c r="AY1046" s="173"/>
      <c r="AZ1046" s="173"/>
      <c r="BA1046" s="173"/>
      <c r="BB1046" s="173"/>
      <c r="BC1046" s="173"/>
      <c r="BD1046" s="173"/>
      <c r="BE1046" s="173"/>
      <c r="BF1046" s="173"/>
      <c r="BG1046" s="173"/>
      <c r="BH1046" s="173"/>
      <c r="BI1046" s="173"/>
      <c r="BJ1046" s="173"/>
      <c r="BK1046" s="173"/>
      <c r="BL1046" s="173"/>
      <c r="BM1046" s="3"/>
      <c r="BN1046" s="3"/>
      <c r="BO1046" s="3"/>
      <c r="BP1046" s="3"/>
      <c r="BQ1046" s="3"/>
      <c r="BR1046" s="3"/>
      <c r="BS1046" s="3"/>
      <c r="BT1046" s="3"/>
      <c r="BU1046" s="3"/>
      <c r="BV1046" s="3"/>
      <c r="BW1046" s="3"/>
      <c r="BX1046" s="3"/>
      <c r="BY1046" s="3"/>
      <c r="BZ1046" s="3"/>
    </row>
    <row r="1047" spans="1:78" ht="13.9" customHeight="1" x14ac:dyDescent="0.25">
      <c r="A1047" s="3"/>
      <c r="B1047" s="105" t="s">
        <v>2</v>
      </c>
      <c r="C1047" s="105" t="s">
        <v>56</v>
      </c>
      <c r="D1047" s="107" t="s">
        <v>10</v>
      </c>
      <c r="E1047" s="177"/>
      <c r="F1047" s="177"/>
      <c r="G1047" s="177"/>
      <c r="H1047" s="177"/>
      <c r="I1047" s="177"/>
      <c r="J1047" s="177"/>
      <c r="K1047" s="177"/>
      <c r="L1047" s="177"/>
      <c r="M1047" s="177"/>
      <c r="N1047" s="177"/>
      <c r="O1047" s="188">
        <v>0</v>
      </c>
      <c r="P1047" s="177">
        <v>-26.063299528387745</v>
      </c>
      <c r="Q1047" s="177">
        <v>-0.15298193765052678</v>
      </c>
      <c r="R1047" s="177">
        <v>-5.3095563650567897E-2</v>
      </c>
      <c r="S1047" s="177">
        <v>-5.753919746453124E-2</v>
      </c>
      <c r="T1047" s="177">
        <v>0</v>
      </c>
      <c r="U1047" s="201">
        <v>0</v>
      </c>
      <c r="V1047" s="201">
        <v>0</v>
      </c>
      <c r="W1047" s="201">
        <v>0</v>
      </c>
      <c r="X1047" s="201">
        <v>0</v>
      </c>
      <c r="Y1047" s="173"/>
      <c r="Z1047" s="173"/>
      <c r="AA1047" s="173"/>
      <c r="AB1047" s="173"/>
      <c r="AC1047" s="173"/>
      <c r="AD1047" s="173"/>
      <c r="AE1047" s="173"/>
      <c r="AF1047" s="173"/>
      <c r="AG1047" s="173"/>
      <c r="AH1047" s="173"/>
      <c r="AI1047" s="173"/>
      <c r="AJ1047" s="173"/>
      <c r="AK1047" s="173"/>
      <c r="AL1047" s="173"/>
      <c r="AM1047" s="173"/>
      <c r="AN1047" s="173"/>
      <c r="AO1047" s="173"/>
      <c r="AP1047" s="173"/>
      <c r="AQ1047" s="173"/>
      <c r="AR1047" s="173"/>
      <c r="AS1047" s="173"/>
      <c r="AT1047" s="173"/>
      <c r="AU1047" s="173"/>
      <c r="AV1047" s="173"/>
      <c r="AW1047" s="173"/>
      <c r="AX1047" s="173"/>
      <c r="AY1047" s="173"/>
      <c r="AZ1047" s="173"/>
      <c r="BA1047" s="173"/>
      <c r="BB1047" s="173"/>
      <c r="BC1047" s="173"/>
      <c r="BD1047" s="173"/>
      <c r="BE1047" s="173"/>
      <c r="BF1047" s="173"/>
      <c r="BG1047" s="173"/>
      <c r="BH1047" s="173"/>
      <c r="BI1047" s="173"/>
      <c r="BJ1047" s="173"/>
      <c r="BK1047" s="173"/>
      <c r="BL1047" s="173"/>
      <c r="BM1047" s="3"/>
      <c r="BN1047" s="3"/>
      <c r="BO1047" s="3"/>
      <c r="BP1047" s="3"/>
      <c r="BQ1047" s="3"/>
      <c r="BR1047" s="3"/>
      <c r="BS1047" s="3"/>
      <c r="BT1047" s="3"/>
      <c r="BU1047" s="3"/>
      <c r="BV1047" s="3"/>
      <c r="BW1047" s="3"/>
      <c r="BX1047" s="3"/>
      <c r="BY1047" s="3"/>
      <c r="BZ1047" s="3"/>
    </row>
    <row r="1048" spans="1:78" ht="13.9" customHeight="1" x14ac:dyDescent="0.25">
      <c r="A1048" s="3"/>
      <c r="B1048" s="105" t="s">
        <v>2</v>
      </c>
      <c r="C1048" s="105" t="s">
        <v>55</v>
      </c>
      <c r="D1048" s="107" t="s">
        <v>10</v>
      </c>
      <c r="E1048" s="177"/>
      <c r="F1048" s="177"/>
      <c r="G1048" s="177"/>
      <c r="H1048" s="177"/>
      <c r="I1048" s="177"/>
      <c r="J1048" s="177"/>
      <c r="K1048" s="177"/>
      <c r="L1048" s="177"/>
      <c r="M1048" s="177"/>
      <c r="N1048" s="177"/>
      <c r="O1048" s="188">
        <v>0</v>
      </c>
      <c r="P1048" s="177">
        <v>-98</v>
      </c>
      <c r="Q1048" s="177">
        <v>-48</v>
      </c>
      <c r="R1048" s="177">
        <v>0</v>
      </c>
      <c r="S1048" s="177">
        <v>0</v>
      </c>
      <c r="T1048" s="177">
        <v>0</v>
      </c>
      <c r="U1048" s="201">
        <v>0</v>
      </c>
      <c r="V1048" s="201">
        <v>0</v>
      </c>
      <c r="W1048" s="201">
        <v>0</v>
      </c>
      <c r="X1048" s="201">
        <v>0</v>
      </c>
      <c r="Y1048" s="173"/>
      <c r="Z1048" s="173"/>
      <c r="AA1048" s="173"/>
      <c r="AB1048" s="173"/>
      <c r="AC1048" s="173"/>
      <c r="AD1048" s="173"/>
      <c r="AE1048" s="173"/>
      <c r="AF1048" s="173"/>
      <c r="AG1048" s="173"/>
      <c r="AH1048" s="173"/>
      <c r="AI1048" s="173"/>
      <c r="AJ1048" s="173"/>
      <c r="AK1048" s="173"/>
      <c r="AL1048" s="173"/>
      <c r="AM1048" s="173"/>
      <c r="AN1048" s="173"/>
      <c r="AO1048" s="173"/>
      <c r="AP1048" s="173"/>
      <c r="AQ1048" s="173"/>
      <c r="AR1048" s="173"/>
      <c r="AS1048" s="173"/>
      <c r="AT1048" s="173"/>
      <c r="AU1048" s="173"/>
      <c r="AV1048" s="173"/>
      <c r="AW1048" s="173"/>
      <c r="AX1048" s="173"/>
      <c r="AY1048" s="173"/>
      <c r="AZ1048" s="173"/>
      <c r="BA1048" s="173"/>
      <c r="BB1048" s="173"/>
      <c r="BC1048" s="173"/>
      <c r="BD1048" s="173"/>
      <c r="BE1048" s="173"/>
      <c r="BF1048" s="173"/>
      <c r="BG1048" s="173"/>
      <c r="BH1048" s="173"/>
      <c r="BI1048" s="173"/>
      <c r="BJ1048" s="173"/>
      <c r="BK1048" s="173"/>
      <c r="BL1048" s="173"/>
      <c r="BM1048" s="3"/>
      <c r="BN1048" s="3"/>
      <c r="BO1048" s="3"/>
      <c r="BP1048" s="3"/>
      <c r="BQ1048" s="3"/>
      <c r="BR1048" s="3"/>
      <c r="BS1048" s="3"/>
      <c r="BT1048" s="3"/>
      <c r="BU1048" s="3"/>
      <c r="BV1048" s="3"/>
      <c r="BW1048" s="3"/>
      <c r="BX1048" s="3"/>
      <c r="BY1048" s="3"/>
      <c r="BZ1048" s="3"/>
    </row>
    <row r="1049" spans="1:78" ht="13.9" customHeight="1" x14ac:dyDescent="0.25">
      <c r="A1049" s="3"/>
      <c r="B1049" s="105" t="s">
        <v>2</v>
      </c>
      <c r="C1049" s="105" t="s">
        <v>54</v>
      </c>
      <c r="D1049" s="107" t="s">
        <v>0</v>
      </c>
      <c r="E1049" s="177"/>
      <c r="F1049" s="177"/>
      <c r="G1049" s="177"/>
      <c r="H1049" s="177"/>
      <c r="I1049" s="177"/>
      <c r="J1049" s="177"/>
      <c r="K1049" s="177"/>
      <c r="L1049" s="177"/>
      <c r="M1049" s="177"/>
      <c r="N1049" s="177"/>
      <c r="O1049" s="188">
        <v>0</v>
      </c>
      <c r="P1049" s="177">
        <v>-1182.3240000000001</v>
      </c>
      <c r="Q1049" s="177">
        <v>0</v>
      </c>
      <c r="R1049" s="177">
        <v>0</v>
      </c>
      <c r="S1049" s="177">
        <v>0</v>
      </c>
      <c r="T1049" s="177">
        <v>0</v>
      </c>
      <c r="U1049" s="201">
        <v>0</v>
      </c>
      <c r="V1049" s="201">
        <v>0</v>
      </c>
      <c r="W1049" s="201">
        <v>0</v>
      </c>
      <c r="X1049" s="201">
        <v>0</v>
      </c>
      <c r="Y1049" s="173"/>
      <c r="Z1049" s="173"/>
      <c r="AA1049" s="173"/>
      <c r="AB1049" s="173"/>
      <c r="AC1049" s="173"/>
      <c r="AD1049" s="173"/>
      <c r="AE1049" s="173"/>
      <c r="AF1049" s="173"/>
      <c r="AG1049" s="173"/>
      <c r="AH1049" s="173"/>
      <c r="AI1049" s="173"/>
      <c r="AJ1049" s="173"/>
      <c r="AK1049" s="173"/>
      <c r="AL1049" s="173"/>
      <c r="AM1049" s="173"/>
      <c r="AN1049" s="173"/>
      <c r="AO1049" s="173"/>
      <c r="AP1049" s="173"/>
      <c r="AQ1049" s="173"/>
      <c r="AR1049" s="173"/>
      <c r="AS1049" s="173"/>
      <c r="AT1049" s="173"/>
      <c r="AU1049" s="173"/>
      <c r="AV1049" s="173"/>
      <c r="AW1049" s="173"/>
      <c r="AX1049" s="173"/>
      <c r="AY1049" s="173"/>
      <c r="AZ1049" s="173"/>
      <c r="BA1049" s="173"/>
      <c r="BB1049" s="173"/>
      <c r="BC1049" s="173"/>
      <c r="BD1049" s="173"/>
      <c r="BE1049" s="173"/>
      <c r="BF1049" s="173"/>
      <c r="BG1049" s="173"/>
      <c r="BH1049" s="173"/>
      <c r="BI1049" s="173"/>
      <c r="BJ1049" s="173"/>
      <c r="BK1049" s="173"/>
      <c r="BL1049" s="173"/>
      <c r="BM1049" s="3"/>
      <c r="BN1049" s="3"/>
      <c r="BO1049" s="3"/>
      <c r="BP1049" s="3"/>
      <c r="BQ1049" s="3"/>
      <c r="BR1049" s="3"/>
      <c r="BS1049" s="3"/>
      <c r="BT1049" s="3"/>
      <c r="BU1049" s="3"/>
      <c r="BV1049" s="3"/>
      <c r="BW1049" s="3"/>
      <c r="BX1049" s="3"/>
      <c r="BY1049" s="3"/>
      <c r="BZ1049" s="3"/>
    </row>
    <row r="1050" spans="1:78" ht="13.9" customHeight="1" x14ac:dyDescent="0.25">
      <c r="A1050" s="3"/>
      <c r="B1050" s="105" t="s">
        <v>2</v>
      </c>
      <c r="C1050" s="105" t="s">
        <v>54</v>
      </c>
      <c r="D1050" s="107" t="s">
        <v>4</v>
      </c>
      <c r="E1050" s="177"/>
      <c r="F1050" s="177"/>
      <c r="G1050" s="177"/>
      <c r="H1050" s="177"/>
      <c r="I1050" s="177"/>
      <c r="J1050" s="177"/>
      <c r="K1050" s="177"/>
      <c r="L1050" s="177"/>
      <c r="M1050" s="177"/>
      <c r="N1050" s="177"/>
      <c r="O1050" s="188">
        <v>0</v>
      </c>
      <c r="P1050" s="177">
        <v>-1055.2035000000001</v>
      </c>
      <c r="Q1050" s="177">
        <v>0</v>
      </c>
      <c r="R1050" s="177">
        <v>0</v>
      </c>
      <c r="S1050" s="177">
        <v>0</v>
      </c>
      <c r="T1050" s="177">
        <v>0</v>
      </c>
      <c r="U1050" s="201">
        <v>0</v>
      </c>
      <c r="V1050" s="201">
        <v>0</v>
      </c>
      <c r="W1050" s="201">
        <v>0</v>
      </c>
      <c r="X1050" s="201">
        <v>0</v>
      </c>
      <c r="Y1050" s="173"/>
      <c r="Z1050" s="173"/>
      <c r="AA1050" s="173"/>
      <c r="AB1050" s="173"/>
      <c r="AC1050" s="173"/>
      <c r="AD1050" s="173"/>
      <c r="AE1050" s="173"/>
      <c r="AF1050" s="173"/>
      <c r="AG1050" s="173"/>
      <c r="AH1050" s="173"/>
      <c r="AI1050" s="173"/>
      <c r="AJ1050" s="173"/>
      <c r="AK1050" s="173"/>
      <c r="AL1050" s="173"/>
      <c r="AM1050" s="173"/>
      <c r="AN1050" s="173"/>
      <c r="AO1050" s="173"/>
      <c r="AP1050" s="173"/>
      <c r="AQ1050" s="173"/>
      <c r="AR1050" s="173"/>
      <c r="AS1050" s="173"/>
      <c r="AT1050" s="173"/>
      <c r="AU1050" s="173"/>
      <c r="AV1050" s="173"/>
      <c r="AW1050" s="173"/>
      <c r="AX1050" s="173"/>
      <c r="AY1050" s="173"/>
      <c r="AZ1050" s="173"/>
      <c r="BA1050" s="173"/>
      <c r="BB1050" s="173"/>
      <c r="BC1050" s="173"/>
      <c r="BD1050" s="173"/>
      <c r="BE1050" s="173"/>
      <c r="BF1050" s="173"/>
      <c r="BG1050" s="173"/>
      <c r="BH1050" s="173"/>
      <c r="BI1050" s="173"/>
      <c r="BJ1050" s="173"/>
      <c r="BK1050" s="173"/>
      <c r="BL1050" s="173"/>
      <c r="BM1050" s="3"/>
      <c r="BN1050" s="3"/>
      <c r="BO1050" s="3"/>
      <c r="BP1050" s="3"/>
      <c r="BQ1050" s="3"/>
      <c r="BR1050" s="3"/>
      <c r="BS1050" s="3"/>
      <c r="BT1050" s="3"/>
      <c r="BU1050" s="3"/>
      <c r="BV1050" s="3"/>
      <c r="BW1050" s="3"/>
      <c r="BX1050" s="3"/>
      <c r="BY1050" s="3"/>
      <c r="BZ1050" s="3"/>
    </row>
    <row r="1051" spans="1:78" ht="13.9" customHeight="1" x14ac:dyDescent="0.25">
      <c r="A1051" s="3"/>
      <c r="B1051" s="105" t="s">
        <v>2</v>
      </c>
      <c r="C1051" s="105" t="s">
        <v>53</v>
      </c>
      <c r="D1051" s="107" t="s">
        <v>10</v>
      </c>
      <c r="E1051" s="177"/>
      <c r="F1051" s="177"/>
      <c r="G1051" s="177"/>
      <c r="H1051" s="177"/>
      <c r="I1051" s="177"/>
      <c r="J1051" s="177"/>
      <c r="K1051" s="177"/>
      <c r="L1051" s="177"/>
      <c r="M1051" s="177"/>
      <c r="N1051" s="177"/>
      <c r="O1051" s="188">
        <v>0</v>
      </c>
      <c r="P1051" s="177">
        <v>-711.03885877219932</v>
      </c>
      <c r="Q1051" s="177">
        <v>-0.34564617189627056</v>
      </c>
      <c r="R1051" s="177">
        <v>0</v>
      </c>
      <c r="S1051" s="177">
        <v>0</v>
      </c>
      <c r="T1051" s="177">
        <v>0</v>
      </c>
      <c r="U1051" s="201">
        <v>0</v>
      </c>
      <c r="V1051" s="201">
        <v>0</v>
      </c>
      <c r="W1051" s="201">
        <v>0</v>
      </c>
      <c r="X1051" s="201">
        <v>0</v>
      </c>
      <c r="Y1051" s="173"/>
      <c r="Z1051" s="173"/>
      <c r="AA1051" s="173"/>
      <c r="AB1051" s="173"/>
      <c r="AC1051" s="173"/>
      <c r="AD1051" s="173"/>
      <c r="AE1051" s="173"/>
      <c r="AF1051" s="173"/>
      <c r="AG1051" s="173"/>
      <c r="AH1051" s="173"/>
      <c r="AI1051" s="173"/>
      <c r="AJ1051" s="173"/>
      <c r="AK1051" s="173"/>
      <c r="AL1051" s="173"/>
      <c r="AM1051" s="173"/>
      <c r="AN1051" s="173"/>
      <c r="AO1051" s="173"/>
      <c r="AP1051" s="173"/>
      <c r="AQ1051" s="173"/>
      <c r="AR1051" s="173"/>
      <c r="AS1051" s="173"/>
      <c r="AT1051" s="173"/>
      <c r="AU1051" s="173"/>
      <c r="AV1051" s="173"/>
      <c r="AW1051" s="173"/>
      <c r="AX1051" s="173"/>
      <c r="AY1051" s="173"/>
      <c r="AZ1051" s="173"/>
      <c r="BA1051" s="173"/>
      <c r="BB1051" s="173"/>
      <c r="BC1051" s="173"/>
      <c r="BD1051" s="173"/>
      <c r="BE1051" s="173"/>
      <c r="BF1051" s="173"/>
      <c r="BG1051" s="173"/>
      <c r="BH1051" s="173"/>
      <c r="BI1051" s="173"/>
      <c r="BJ1051" s="173"/>
      <c r="BK1051" s="173"/>
      <c r="BL1051" s="173"/>
      <c r="BM1051" s="3"/>
      <c r="BN1051" s="3"/>
      <c r="BO1051" s="3"/>
      <c r="BP1051" s="3"/>
      <c r="BQ1051" s="3"/>
      <c r="BR1051" s="3"/>
      <c r="BS1051" s="3"/>
      <c r="BT1051" s="3"/>
      <c r="BU1051" s="3"/>
      <c r="BV1051" s="3"/>
      <c r="BW1051" s="3"/>
      <c r="BX1051" s="3"/>
      <c r="BY1051" s="3"/>
      <c r="BZ1051" s="3"/>
    </row>
    <row r="1052" spans="1:78" ht="13.9" customHeight="1" x14ac:dyDescent="0.25">
      <c r="A1052" s="3"/>
      <c r="B1052" s="105" t="s">
        <v>2</v>
      </c>
      <c r="C1052" s="105" t="s">
        <v>53</v>
      </c>
      <c r="D1052" s="107" t="s">
        <v>12</v>
      </c>
      <c r="E1052" s="177"/>
      <c r="F1052" s="177"/>
      <c r="G1052" s="177"/>
      <c r="H1052" s="177"/>
      <c r="I1052" s="177"/>
      <c r="J1052" s="177"/>
      <c r="K1052" s="177"/>
      <c r="L1052" s="177"/>
      <c r="M1052" s="177"/>
      <c r="N1052" s="177"/>
      <c r="O1052" s="188">
        <v>0</v>
      </c>
      <c r="P1052" s="177">
        <v>-3.6031742281255044</v>
      </c>
      <c r="Q1052" s="177">
        <v>-1.1997762637941893</v>
      </c>
      <c r="R1052" s="177">
        <v>0</v>
      </c>
      <c r="S1052" s="177">
        <v>0</v>
      </c>
      <c r="T1052" s="177">
        <v>0</v>
      </c>
      <c r="U1052" s="201">
        <v>0</v>
      </c>
      <c r="V1052" s="201">
        <v>0</v>
      </c>
      <c r="W1052" s="201">
        <v>0</v>
      </c>
      <c r="X1052" s="201">
        <v>0</v>
      </c>
      <c r="Y1052" s="173"/>
      <c r="Z1052" s="173"/>
      <c r="AA1052" s="173"/>
      <c r="AB1052" s="173"/>
      <c r="AC1052" s="173"/>
      <c r="AD1052" s="173"/>
      <c r="AE1052" s="173"/>
      <c r="AF1052" s="173"/>
      <c r="AG1052" s="173"/>
      <c r="AH1052" s="173"/>
      <c r="AI1052" s="173"/>
      <c r="AJ1052" s="173"/>
      <c r="AK1052" s="173"/>
      <c r="AL1052" s="173"/>
      <c r="AM1052" s="173"/>
      <c r="AN1052" s="173"/>
      <c r="AO1052" s="173"/>
      <c r="AP1052" s="173"/>
      <c r="AQ1052" s="173"/>
      <c r="AR1052" s="173"/>
      <c r="AS1052" s="173"/>
      <c r="AT1052" s="173"/>
      <c r="AU1052" s="173"/>
      <c r="AV1052" s="173"/>
      <c r="AW1052" s="173"/>
      <c r="AX1052" s="173"/>
      <c r="AY1052" s="173"/>
      <c r="AZ1052" s="173"/>
      <c r="BA1052" s="173"/>
      <c r="BB1052" s="173"/>
      <c r="BC1052" s="173"/>
      <c r="BD1052" s="173"/>
      <c r="BE1052" s="173"/>
      <c r="BF1052" s="173"/>
      <c r="BG1052" s="173"/>
      <c r="BH1052" s="173"/>
      <c r="BI1052" s="173"/>
      <c r="BJ1052" s="173"/>
      <c r="BK1052" s="173"/>
      <c r="BL1052" s="173"/>
      <c r="BM1052" s="3"/>
      <c r="BN1052" s="3"/>
      <c r="BO1052" s="3"/>
      <c r="BP1052" s="3"/>
      <c r="BQ1052" s="3"/>
      <c r="BR1052" s="3"/>
      <c r="BS1052" s="3"/>
      <c r="BT1052" s="3"/>
      <c r="BU1052" s="3"/>
      <c r="BV1052" s="3"/>
      <c r="BW1052" s="3"/>
      <c r="BX1052" s="3"/>
      <c r="BY1052" s="3"/>
      <c r="BZ1052" s="3"/>
    </row>
    <row r="1053" spans="1:78" ht="13.9" customHeight="1" x14ac:dyDescent="0.25">
      <c r="A1053" s="3"/>
      <c r="B1053" s="105" t="s">
        <v>2</v>
      </c>
      <c r="C1053" s="105" t="s">
        <v>52</v>
      </c>
      <c r="D1053" s="107" t="s">
        <v>0</v>
      </c>
      <c r="E1053" s="177"/>
      <c r="F1053" s="177"/>
      <c r="G1053" s="177"/>
      <c r="H1053" s="177"/>
      <c r="I1053" s="177"/>
      <c r="J1053" s="177"/>
      <c r="K1053" s="177"/>
      <c r="L1053" s="177"/>
      <c r="M1053" s="177"/>
      <c r="N1053" s="177"/>
      <c r="O1053" s="188">
        <v>0</v>
      </c>
      <c r="P1053" s="177">
        <v>-26.870999999999999</v>
      </c>
      <c r="Q1053" s="177">
        <v>-60.976500000000001</v>
      </c>
      <c r="R1053" s="177">
        <v>-3.1004999999999998</v>
      </c>
      <c r="S1053" s="177">
        <v>0</v>
      </c>
      <c r="T1053" s="177">
        <v>0</v>
      </c>
      <c r="U1053" s="201">
        <v>0</v>
      </c>
      <c r="V1053" s="201">
        <v>0</v>
      </c>
      <c r="W1053" s="201">
        <v>0</v>
      </c>
      <c r="X1053" s="201">
        <v>0</v>
      </c>
      <c r="Y1053" s="173"/>
      <c r="Z1053" s="173"/>
      <c r="AA1053" s="173"/>
      <c r="AB1053" s="173"/>
      <c r="AC1053" s="173"/>
      <c r="AD1053" s="173"/>
      <c r="AE1053" s="173"/>
      <c r="AF1053" s="173"/>
      <c r="AG1053" s="173"/>
      <c r="AH1053" s="173"/>
      <c r="AI1053" s="173"/>
      <c r="AJ1053" s="173"/>
      <c r="AK1053" s="173"/>
      <c r="AL1053" s="173"/>
      <c r="AM1053" s="173"/>
      <c r="AN1053" s="173"/>
      <c r="AO1053" s="173"/>
      <c r="AP1053" s="173"/>
      <c r="AQ1053" s="173"/>
      <c r="AR1053" s="173"/>
      <c r="AS1053" s="173"/>
      <c r="AT1053" s="173"/>
      <c r="AU1053" s="173"/>
      <c r="AV1053" s="173"/>
      <c r="AW1053" s="173"/>
      <c r="AX1053" s="173"/>
      <c r="AY1053" s="173"/>
      <c r="AZ1053" s="173"/>
      <c r="BA1053" s="173"/>
      <c r="BB1053" s="173"/>
      <c r="BC1053" s="173"/>
      <c r="BD1053" s="173"/>
      <c r="BE1053" s="173"/>
      <c r="BF1053" s="173"/>
      <c r="BG1053" s="173"/>
      <c r="BH1053" s="173"/>
      <c r="BI1053" s="173"/>
      <c r="BJ1053" s="173"/>
      <c r="BK1053" s="173"/>
      <c r="BL1053" s="173"/>
      <c r="BM1053" s="3"/>
      <c r="BN1053" s="3"/>
      <c r="BO1053" s="3"/>
      <c r="BP1053" s="3"/>
      <c r="BQ1053" s="3"/>
      <c r="BR1053" s="3"/>
      <c r="BS1053" s="3"/>
      <c r="BT1053" s="3"/>
      <c r="BU1053" s="3"/>
      <c r="BV1053" s="3"/>
      <c r="BW1053" s="3"/>
      <c r="BX1053" s="3"/>
      <c r="BY1053" s="3"/>
      <c r="BZ1053" s="3"/>
    </row>
    <row r="1054" spans="1:78" ht="13.9" customHeight="1" x14ac:dyDescent="0.25">
      <c r="A1054" s="3"/>
      <c r="B1054" s="105" t="s">
        <v>2</v>
      </c>
      <c r="C1054" s="105" t="s">
        <v>51</v>
      </c>
      <c r="D1054" s="107" t="s">
        <v>0</v>
      </c>
      <c r="E1054" s="177"/>
      <c r="F1054" s="177"/>
      <c r="G1054" s="177"/>
      <c r="H1054" s="177"/>
      <c r="I1054" s="177"/>
      <c r="J1054" s="177"/>
      <c r="K1054" s="177"/>
      <c r="L1054" s="177"/>
      <c r="M1054" s="177"/>
      <c r="N1054" s="177"/>
      <c r="O1054" s="188">
        <v>0</v>
      </c>
      <c r="P1054" s="177">
        <v>-109.551</v>
      </c>
      <c r="Q1054" s="177">
        <v>0</v>
      </c>
      <c r="R1054" s="177">
        <v>0</v>
      </c>
      <c r="S1054" s="177">
        <v>0</v>
      </c>
      <c r="T1054" s="177">
        <v>0</v>
      </c>
      <c r="U1054" s="201">
        <v>0</v>
      </c>
      <c r="V1054" s="201">
        <v>0</v>
      </c>
      <c r="W1054" s="201">
        <v>0</v>
      </c>
      <c r="X1054" s="201">
        <v>0</v>
      </c>
      <c r="Y1054" s="173"/>
      <c r="Z1054" s="173"/>
      <c r="AA1054" s="173"/>
      <c r="AB1054" s="173"/>
      <c r="AC1054" s="173"/>
      <c r="AD1054" s="173"/>
      <c r="AE1054" s="173"/>
      <c r="AF1054" s="173"/>
      <c r="AG1054" s="173"/>
      <c r="AH1054" s="173"/>
      <c r="AI1054" s="173"/>
      <c r="AJ1054" s="173"/>
      <c r="AK1054" s="173"/>
      <c r="AL1054" s="173"/>
      <c r="AM1054" s="173"/>
      <c r="AN1054" s="173"/>
      <c r="AO1054" s="173"/>
      <c r="AP1054" s="173"/>
      <c r="AQ1054" s="173"/>
      <c r="AR1054" s="173"/>
      <c r="AS1054" s="173"/>
      <c r="AT1054" s="173"/>
      <c r="AU1054" s="173"/>
      <c r="AV1054" s="173"/>
      <c r="AW1054" s="173"/>
      <c r="AX1054" s="173"/>
      <c r="AY1054" s="173"/>
      <c r="AZ1054" s="173"/>
      <c r="BA1054" s="173"/>
      <c r="BB1054" s="173"/>
      <c r="BC1054" s="173"/>
      <c r="BD1054" s="173"/>
      <c r="BE1054" s="173"/>
      <c r="BF1054" s="173"/>
      <c r="BG1054" s="173"/>
      <c r="BH1054" s="173"/>
      <c r="BI1054" s="173"/>
      <c r="BJ1054" s="173"/>
      <c r="BK1054" s="173"/>
      <c r="BL1054" s="173"/>
      <c r="BM1054" s="3"/>
      <c r="BN1054" s="3"/>
      <c r="BO1054" s="3"/>
      <c r="BP1054" s="3"/>
      <c r="BQ1054" s="3"/>
      <c r="BR1054" s="3"/>
      <c r="BS1054" s="3"/>
      <c r="BT1054" s="3"/>
      <c r="BU1054" s="3"/>
      <c r="BV1054" s="3"/>
      <c r="BW1054" s="3"/>
      <c r="BX1054" s="3"/>
      <c r="BY1054" s="3"/>
      <c r="BZ1054" s="3"/>
    </row>
    <row r="1055" spans="1:78" ht="13.9" customHeight="1" x14ac:dyDescent="0.25">
      <c r="A1055" s="3"/>
      <c r="B1055" s="105" t="s">
        <v>2</v>
      </c>
      <c r="C1055" s="105" t="s">
        <v>50</v>
      </c>
      <c r="D1055" s="107" t="s">
        <v>0</v>
      </c>
      <c r="E1055" s="177"/>
      <c r="F1055" s="177"/>
      <c r="G1055" s="177"/>
      <c r="H1055" s="177"/>
      <c r="I1055" s="177"/>
      <c r="J1055" s="177"/>
      <c r="K1055" s="177"/>
      <c r="L1055" s="177"/>
      <c r="M1055" s="177"/>
      <c r="N1055" s="177"/>
      <c r="O1055" s="188">
        <v>0</v>
      </c>
      <c r="P1055" s="177">
        <v>-7.2344999999999997</v>
      </c>
      <c r="Q1055" s="177">
        <v>-10.335000000000001</v>
      </c>
      <c r="R1055" s="177">
        <v>-5.1675000000000004</v>
      </c>
      <c r="S1055" s="177">
        <v>0</v>
      </c>
      <c r="T1055" s="177">
        <v>0</v>
      </c>
      <c r="U1055" s="201">
        <v>0</v>
      </c>
      <c r="V1055" s="201">
        <v>0</v>
      </c>
      <c r="W1055" s="201">
        <v>0</v>
      </c>
      <c r="X1055" s="201">
        <v>0</v>
      </c>
      <c r="Y1055" s="173"/>
      <c r="Z1055" s="173"/>
      <c r="AA1055" s="173"/>
      <c r="AB1055" s="173"/>
      <c r="AC1055" s="173"/>
      <c r="AD1055" s="173"/>
      <c r="AE1055" s="173"/>
      <c r="AF1055" s="173"/>
      <c r="AG1055" s="173"/>
      <c r="AH1055" s="173"/>
      <c r="AI1055" s="173"/>
      <c r="AJ1055" s="173"/>
      <c r="AK1055" s="173"/>
      <c r="AL1055" s="173"/>
      <c r="AM1055" s="173"/>
      <c r="AN1055" s="173"/>
      <c r="AO1055" s="173"/>
      <c r="AP1055" s="173"/>
      <c r="AQ1055" s="173"/>
      <c r="AR1055" s="173"/>
      <c r="AS1055" s="173"/>
      <c r="AT1055" s="173"/>
      <c r="AU1055" s="173"/>
      <c r="AV1055" s="173"/>
      <c r="AW1055" s="173"/>
      <c r="AX1055" s="173"/>
      <c r="AY1055" s="173"/>
      <c r="AZ1055" s="173"/>
      <c r="BA1055" s="173"/>
      <c r="BB1055" s="173"/>
      <c r="BC1055" s="173"/>
      <c r="BD1055" s="173"/>
      <c r="BE1055" s="173"/>
      <c r="BF1055" s="173"/>
      <c r="BG1055" s="173"/>
      <c r="BH1055" s="173"/>
      <c r="BI1055" s="173"/>
      <c r="BJ1055" s="173"/>
      <c r="BK1055" s="173"/>
      <c r="BL1055" s="173"/>
      <c r="BM1055" s="3"/>
      <c r="BN1055" s="3"/>
      <c r="BO1055" s="3"/>
      <c r="BP1055" s="3"/>
      <c r="BQ1055" s="3"/>
      <c r="BR1055" s="3"/>
      <c r="BS1055" s="3"/>
      <c r="BT1055" s="3"/>
      <c r="BU1055" s="3"/>
      <c r="BV1055" s="3"/>
      <c r="BW1055" s="3"/>
      <c r="BX1055" s="3"/>
      <c r="BY1055" s="3"/>
      <c r="BZ1055" s="3"/>
    </row>
    <row r="1056" spans="1:78" ht="13.9" customHeight="1" x14ac:dyDescent="0.25">
      <c r="A1056" s="3"/>
      <c r="B1056" s="105" t="s">
        <v>2</v>
      </c>
      <c r="C1056" s="105" t="s">
        <v>50</v>
      </c>
      <c r="D1056" s="107" t="s">
        <v>4</v>
      </c>
      <c r="E1056" s="177"/>
      <c r="F1056" s="177"/>
      <c r="G1056" s="177"/>
      <c r="H1056" s="177"/>
      <c r="I1056" s="177"/>
      <c r="J1056" s="177"/>
      <c r="K1056" s="177"/>
      <c r="L1056" s="177"/>
      <c r="M1056" s="177"/>
      <c r="N1056" s="177"/>
      <c r="O1056" s="188">
        <v>0</v>
      </c>
      <c r="P1056" s="177">
        <v>-1.0335000000000001</v>
      </c>
      <c r="Q1056" s="177">
        <v>-2.0670000000000002</v>
      </c>
      <c r="R1056" s="177">
        <v>-1.0335000000000001</v>
      </c>
      <c r="S1056" s="177">
        <v>0</v>
      </c>
      <c r="T1056" s="177">
        <v>0</v>
      </c>
      <c r="U1056" s="201">
        <v>0</v>
      </c>
      <c r="V1056" s="201">
        <v>0</v>
      </c>
      <c r="W1056" s="201">
        <v>0</v>
      </c>
      <c r="X1056" s="201">
        <v>0</v>
      </c>
      <c r="Y1056" s="173"/>
      <c r="Z1056" s="173"/>
      <c r="AA1056" s="173"/>
      <c r="AB1056" s="173"/>
      <c r="AC1056" s="173"/>
      <c r="AD1056" s="173"/>
      <c r="AE1056" s="173"/>
      <c r="AF1056" s="173"/>
      <c r="AG1056" s="173"/>
      <c r="AH1056" s="173"/>
      <c r="AI1056" s="173"/>
      <c r="AJ1056" s="173"/>
      <c r="AK1056" s="173"/>
      <c r="AL1056" s="173"/>
      <c r="AM1056" s="173"/>
      <c r="AN1056" s="173"/>
      <c r="AO1056" s="173"/>
      <c r="AP1056" s="173"/>
      <c r="AQ1056" s="173"/>
      <c r="AR1056" s="173"/>
      <c r="AS1056" s="173"/>
      <c r="AT1056" s="173"/>
      <c r="AU1056" s="173"/>
      <c r="AV1056" s="173"/>
      <c r="AW1056" s="173"/>
      <c r="AX1056" s="173"/>
      <c r="AY1056" s="173"/>
      <c r="AZ1056" s="173"/>
      <c r="BA1056" s="173"/>
      <c r="BB1056" s="173"/>
      <c r="BC1056" s="173"/>
      <c r="BD1056" s="173"/>
      <c r="BE1056" s="173"/>
      <c r="BF1056" s="173"/>
      <c r="BG1056" s="173"/>
      <c r="BH1056" s="173"/>
      <c r="BI1056" s="173"/>
      <c r="BJ1056" s="173"/>
      <c r="BK1056" s="173"/>
      <c r="BL1056" s="173"/>
      <c r="BM1056" s="3"/>
      <c r="BN1056" s="3"/>
      <c r="BO1056" s="3"/>
      <c r="BP1056" s="3"/>
      <c r="BQ1056" s="3"/>
      <c r="BR1056" s="3"/>
      <c r="BS1056" s="3"/>
      <c r="BT1056" s="3"/>
      <c r="BU1056" s="3"/>
      <c r="BV1056" s="3"/>
      <c r="BW1056" s="3"/>
      <c r="BX1056" s="3"/>
      <c r="BY1056" s="3"/>
      <c r="BZ1056" s="3"/>
    </row>
    <row r="1057" spans="1:78" ht="13.9" customHeight="1" x14ac:dyDescent="0.25">
      <c r="A1057" s="3"/>
      <c r="B1057" s="105" t="s">
        <v>2</v>
      </c>
      <c r="C1057" s="105" t="s">
        <v>49</v>
      </c>
      <c r="D1057" s="107" t="s">
        <v>0</v>
      </c>
      <c r="E1057" s="177"/>
      <c r="F1057" s="177"/>
      <c r="G1057" s="177"/>
      <c r="H1057" s="177"/>
      <c r="I1057" s="177"/>
      <c r="J1057" s="177"/>
      <c r="K1057" s="177"/>
      <c r="L1057" s="177"/>
      <c r="M1057" s="177"/>
      <c r="N1057" s="177"/>
      <c r="O1057" s="188">
        <v>0</v>
      </c>
      <c r="P1057" s="177">
        <v>-33</v>
      </c>
      <c r="Q1057" s="177">
        <v>0</v>
      </c>
      <c r="R1057" s="177">
        <v>0</v>
      </c>
      <c r="S1057" s="177">
        <v>0</v>
      </c>
      <c r="T1057" s="177">
        <v>0</v>
      </c>
      <c r="U1057" s="201">
        <v>0</v>
      </c>
      <c r="V1057" s="201">
        <v>0</v>
      </c>
      <c r="W1057" s="201">
        <v>0</v>
      </c>
      <c r="X1057" s="201">
        <v>0</v>
      </c>
      <c r="Y1057" s="173"/>
      <c r="Z1057" s="173"/>
      <c r="AA1057" s="173"/>
      <c r="AB1057" s="173"/>
      <c r="AC1057" s="173"/>
      <c r="AD1057" s="173"/>
      <c r="AE1057" s="173"/>
      <c r="AF1057" s="173"/>
      <c r="AG1057" s="173"/>
      <c r="AH1057" s="173"/>
      <c r="AI1057" s="173"/>
      <c r="AJ1057" s="173"/>
      <c r="AK1057" s="173"/>
      <c r="AL1057" s="173"/>
      <c r="AM1057" s="173"/>
      <c r="AN1057" s="173"/>
      <c r="AO1057" s="173"/>
      <c r="AP1057" s="173"/>
      <c r="AQ1057" s="173"/>
      <c r="AR1057" s="173"/>
      <c r="AS1057" s="173"/>
      <c r="AT1057" s="173"/>
      <c r="AU1057" s="173"/>
      <c r="AV1057" s="173"/>
      <c r="AW1057" s="173"/>
      <c r="AX1057" s="173"/>
      <c r="AY1057" s="173"/>
      <c r="AZ1057" s="173"/>
      <c r="BA1057" s="173"/>
      <c r="BB1057" s="173"/>
      <c r="BC1057" s="173"/>
      <c r="BD1057" s="173"/>
      <c r="BE1057" s="173"/>
      <c r="BF1057" s="173"/>
      <c r="BG1057" s="173"/>
      <c r="BH1057" s="173"/>
      <c r="BI1057" s="173"/>
      <c r="BJ1057" s="173"/>
      <c r="BK1057" s="173"/>
      <c r="BL1057" s="173"/>
      <c r="BM1057" s="3"/>
      <c r="BN1057" s="3"/>
      <c r="BO1057" s="3"/>
      <c r="BP1057" s="3"/>
      <c r="BQ1057" s="3"/>
      <c r="BR1057" s="3"/>
      <c r="BS1057" s="3"/>
      <c r="BT1057" s="3"/>
      <c r="BU1057" s="3"/>
      <c r="BV1057" s="3"/>
      <c r="BW1057" s="3"/>
      <c r="BX1057" s="3"/>
      <c r="BY1057" s="3"/>
      <c r="BZ1057" s="3"/>
    </row>
    <row r="1058" spans="1:78" ht="13.9" customHeight="1" x14ac:dyDescent="0.25">
      <c r="A1058" s="3"/>
      <c r="B1058" s="105" t="s">
        <v>2</v>
      </c>
      <c r="C1058" s="105" t="s">
        <v>48</v>
      </c>
      <c r="D1058" s="107" t="s">
        <v>0</v>
      </c>
      <c r="E1058" s="177"/>
      <c r="F1058" s="177"/>
      <c r="G1058" s="177"/>
      <c r="H1058" s="177"/>
      <c r="I1058" s="177"/>
      <c r="J1058" s="177"/>
      <c r="K1058" s="177"/>
      <c r="L1058" s="177"/>
      <c r="M1058" s="177"/>
      <c r="N1058" s="177"/>
      <c r="O1058" s="188">
        <v>0</v>
      </c>
      <c r="P1058" s="177">
        <v>-5.5761318364761898</v>
      </c>
      <c r="Q1058" s="177">
        <v>-2.7207066026197602</v>
      </c>
      <c r="R1058" s="177">
        <v>-2.10082457953698</v>
      </c>
      <c r="S1058" s="177">
        <v>-1.67519887283498</v>
      </c>
      <c r="T1058" s="177">
        <v>-1.0404862700264099</v>
      </c>
      <c r="U1058" s="201">
        <v>-1.0790647923916517</v>
      </c>
      <c r="V1058" s="201">
        <v>-1.1171352165371238</v>
      </c>
      <c r="W1058" s="201">
        <v>-1.1565376143945849</v>
      </c>
      <c r="X1058" s="201">
        <v>-1.1982386460235386</v>
      </c>
      <c r="Y1058" s="173"/>
      <c r="Z1058" s="173"/>
      <c r="AA1058" s="173"/>
      <c r="AB1058" s="173"/>
      <c r="AC1058" s="173"/>
      <c r="AD1058" s="173"/>
      <c r="AE1058" s="173"/>
      <c r="AF1058" s="173"/>
      <c r="AG1058" s="173"/>
      <c r="AH1058" s="173"/>
      <c r="AI1058" s="173"/>
      <c r="AJ1058" s="173"/>
      <c r="AK1058" s="173"/>
      <c r="AL1058" s="173"/>
      <c r="AM1058" s="173"/>
      <c r="AN1058" s="173"/>
      <c r="AO1058" s="173"/>
      <c r="AP1058" s="173"/>
      <c r="AQ1058" s="173"/>
      <c r="AR1058" s="173"/>
      <c r="AS1058" s="173"/>
      <c r="AT1058" s="173"/>
      <c r="AU1058" s="173"/>
      <c r="AV1058" s="173"/>
      <c r="AW1058" s="173"/>
      <c r="AX1058" s="173"/>
      <c r="AY1058" s="173"/>
      <c r="AZ1058" s="173"/>
      <c r="BA1058" s="173"/>
      <c r="BB1058" s="173"/>
      <c r="BC1058" s="173"/>
      <c r="BD1058" s="173"/>
      <c r="BE1058" s="173"/>
      <c r="BF1058" s="173"/>
      <c r="BG1058" s="173"/>
      <c r="BH1058" s="173"/>
      <c r="BI1058" s="173"/>
      <c r="BJ1058" s="173"/>
      <c r="BK1058" s="173"/>
      <c r="BL1058" s="173"/>
      <c r="BM1058" s="3"/>
      <c r="BN1058" s="3"/>
      <c r="BO1058" s="3"/>
      <c r="BP1058" s="3"/>
      <c r="BQ1058" s="3"/>
      <c r="BR1058" s="3"/>
      <c r="BS1058" s="3"/>
      <c r="BT1058" s="3"/>
      <c r="BU1058" s="3"/>
      <c r="BV1058" s="3"/>
      <c r="BW1058" s="3"/>
      <c r="BX1058" s="3"/>
      <c r="BY1058" s="3"/>
      <c r="BZ1058" s="3"/>
    </row>
    <row r="1059" spans="1:78" ht="13.9" customHeight="1" x14ac:dyDescent="0.25">
      <c r="A1059" s="3"/>
      <c r="B1059" s="105" t="s">
        <v>2</v>
      </c>
      <c r="C1059" s="105" t="s">
        <v>48</v>
      </c>
      <c r="D1059" s="107" t="s">
        <v>12</v>
      </c>
      <c r="E1059" s="177"/>
      <c r="F1059" s="177"/>
      <c r="G1059" s="177"/>
      <c r="H1059" s="177"/>
      <c r="I1059" s="177"/>
      <c r="J1059" s="177"/>
      <c r="K1059" s="177"/>
      <c r="L1059" s="177"/>
      <c r="M1059" s="177"/>
      <c r="N1059" s="177"/>
      <c r="O1059" s="188">
        <v>0</v>
      </c>
      <c r="P1059" s="177">
        <v>-3.9496186704873466</v>
      </c>
      <c r="Q1059" s="177">
        <v>0</v>
      </c>
      <c r="R1059" s="177">
        <v>0</v>
      </c>
      <c r="S1059" s="177">
        <v>0</v>
      </c>
      <c r="T1059" s="177">
        <v>0</v>
      </c>
      <c r="U1059" s="201">
        <v>0</v>
      </c>
      <c r="V1059" s="201">
        <v>0</v>
      </c>
      <c r="W1059" s="201">
        <v>0</v>
      </c>
      <c r="X1059" s="201">
        <v>0</v>
      </c>
      <c r="Y1059" s="173"/>
      <c r="Z1059" s="173"/>
      <c r="AA1059" s="173"/>
      <c r="AB1059" s="173"/>
      <c r="AC1059" s="173"/>
      <c r="AD1059" s="173"/>
      <c r="AE1059" s="173"/>
      <c r="AF1059" s="173"/>
      <c r="AG1059" s="173"/>
      <c r="AH1059" s="173"/>
      <c r="AI1059" s="173"/>
      <c r="AJ1059" s="173"/>
      <c r="AK1059" s="173"/>
      <c r="AL1059" s="173"/>
      <c r="AM1059" s="173"/>
      <c r="AN1059" s="173"/>
      <c r="AO1059" s="173"/>
      <c r="AP1059" s="173"/>
      <c r="AQ1059" s="173"/>
      <c r="AR1059" s="173"/>
      <c r="AS1059" s="173"/>
      <c r="AT1059" s="173"/>
      <c r="AU1059" s="173"/>
      <c r="AV1059" s="173"/>
      <c r="AW1059" s="173"/>
      <c r="AX1059" s="173"/>
      <c r="AY1059" s="173"/>
      <c r="AZ1059" s="173"/>
      <c r="BA1059" s="173"/>
      <c r="BB1059" s="173"/>
      <c r="BC1059" s="173"/>
      <c r="BD1059" s="173"/>
      <c r="BE1059" s="173"/>
      <c r="BF1059" s="173"/>
      <c r="BG1059" s="173"/>
      <c r="BH1059" s="173"/>
      <c r="BI1059" s="173"/>
      <c r="BJ1059" s="173"/>
      <c r="BK1059" s="173"/>
      <c r="BL1059" s="173"/>
      <c r="BM1059" s="3"/>
      <c r="BN1059" s="3"/>
      <c r="BO1059" s="3"/>
      <c r="BP1059" s="3"/>
      <c r="BQ1059" s="3"/>
      <c r="BR1059" s="3"/>
      <c r="BS1059" s="3"/>
      <c r="BT1059" s="3"/>
      <c r="BU1059" s="3"/>
      <c r="BV1059" s="3"/>
      <c r="BW1059" s="3"/>
      <c r="BX1059" s="3"/>
      <c r="BY1059" s="3"/>
      <c r="BZ1059" s="3"/>
    </row>
    <row r="1060" spans="1:78" ht="13.9" customHeight="1" x14ac:dyDescent="0.25">
      <c r="A1060" s="3"/>
      <c r="B1060" s="105" t="s">
        <v>2</v>
      </c>
      <c r="C1060" s="105" t="s">
        <v>48</v>
      </c>
      <c r="D1060" s="107" t="s">
        <v>10</v>
      </c>
      <c r="E1060" s="177"/>
      <c r="F1060" s="177"/>
      <c r="G1060" s="177"/>
      <c r="H1060" s="177"/>
      <c r="I1060" s="177"/>
      <c r="J1060" s="177"/>
      <c r="K1060" s="177"/>
      <c r="L1060" s="177"/>
      <c r="M1060" s="177"/>
      <c r="N1060" s="177"/>
      <c r="O1060" s="188">
        <v>0</v>
      </c>
      <c r="P1060" s="177">
        <v>-0.99766951457172504</v>
      </c>
      <c r="Q1060" s="177">
        <v>5.0877881009776804E-17</v>
      </c>
      <c r="R1060" s="177">
        <v>0</v>
      </c>
      <c r="S1060" s="177">
        <v>0</v>
      </c>
      <c r="T1060" s="177">
        <v>0</v>
      </c>
      <c r="U1060" s="201">
        <v>0</v>
      </c>
      <c r="V1060" s="201">
        <v>0</v>
      </c>
      <c r="W1060" s="201">
        <v>0</v>
      </c>
      <c r="X1060" s="201">
        <v>0</v>
      </c>
      <c r="Y1060" s="173"/>
      <c r="Z1060" s="173"/>
      <c r="AA1060" s="173"/>
      <c r="AB1060" s="173"/>
      <c r="AC1060" s="173"/>
      <c r="AD1060" s="173"/>
      <c r="AE1060" s="173"/>
      <c r="AF1060" s="173"/>
      <c r="AG1060" s="173"/>
      <c r="AH1060" s="173"/>
      <c r="AI1060" s="173"/>
      <c r="AJ1060" s="173"/>
      <c r="AK1060" s="173"/>
      <c r="AL1060" s="173"/>
      <c r="AM1060" s="173"/>
      <c r="AN1060" s="173"/>
      <c r="AO1060" s="173"/>
      <c r="AP1060" s="173"/>
      <c r="AQ1060" s="173"/>
      <c r="AR1060" s="173"/>
      <c r="AS1060" s="173"/>
      <c r="AT1060" s="173"/>
      <c r="AU1060" s="173"/>
      <c r="AV1060" s="173"/>
      <c r="AW1060" s="173"/>
      <c r="AX1060" s="173"/>
      <c r="AY1060" s="173"/>
      <c r="AZ1060" s="173"/>
      <c r="BA1060" s="173"/>
      <c r="BB1060" s="173"/>
      <c r="BC1060" s="173"/>
      <c r="BD1060" s="173"/>
      <c r="BE1060" s="173"/>
      <c r="BF1060" s="173"/>
      <c r="BG1060" s="173"/>
      <c r="BH1060" s="173"/>
      <c r="BI1060" s="173"/>
      <c r="BJ1060" s="173"/>
      <c r="BK1060" s="173"/>
      <c r="BL1060" s="173"/>
      <c r="BM1060" s="3"/>
      <c r="BN1060" s="3"/>
      <c r="BO1060" s="3"/>
      <c r="BP1060" s="3"/>
      <c r="BQ1060" s="3"/>
      <c r="BR1060" s="3"/>
      <c r="BS1060" s="3"/>
      <c r="BT1060" s="3"/>
      <c r="BU1060" s="3"/>
      <c r="BV1060" s="3"/>
      <c r="BW1060" s="3"/>
      <c r="BX1060" s="3"/>
      <c r="BY1060" s="3"/>
      <c r="BZ1060" s="3"/>
    </row>
    <row r="1061" spans="1:78" ht="13.9" customHeight="1" x14ac:dyDescent="0.25">
      <c r="A1061" s="3"/>
      <c r="B1061" s="105" t="s">
        <v>2</v>
      </c>
      <c r="C1061" s="105" t="s">
        <v>47</v>
      </c>
      <c r="D1061" s="107" t="s">
        <v>12</v>
      </c>
      <c r="E1061" s="177"/>
      <c r="F1061" s="177"/>
      <c r="G1061" s="177"/>
      <c r="H1061" s="177"/>
      <c r="I1061" s="177"/>
      <c r="J1061" s="177"/>
      <c r="K1061" s="177"/>
      <c r="L1061" s="177"/>
      <c r="M1061" s="177"/>
      <c r="N1061" s="177"/>
      <c r="O1061" s="188">
        <v>0</v>
      </c>
      <c r="P1061" s="177">
        <v>-5.6644389967272986</v>
      </c>
      <c r="Q1061" s="177">
        <v>-0.29106566676152063</v>
      </c>
      <c r="R1061" s="177">
        <v>1.027341127337716</v>
      </c>
      <c r="S1061" s="177">
        <v>0.19040672707638234</v>
      </c>
      <c r="T1061" s="177">
        <v>0.20438343755037941</v>
      </c>
      <c r="U1061" s="201">
        <v>0.21196144337684952</v>
      </c>
      <c r="V1061" s="201">
        <v>0.21943964311864436</v>
      </c>
      <c r="W1061" s="201">
        <v>0.22717948337778704</v>
      </c>
      <c r="X1061" s="201">
        <v>0.23537084585824181</v>
      </c>
      <c r="Y1061" s="173"/>
      <c r="Z1061" s="173"/>
      <c r="AA1061" s="173"/>
      <c r="AB1061" s="173"/>
      <c r="AC1061" s="173"/>
      <c r="AD1061" s="173"/>
      <c r="AE1061" s="173"/>
      <c r="AF1061" s="173"/>
      <c r="AG1061" s="173"/>
      <c r="AH1061" s="173"/>
      <c r="AI1061" s="173"/>
      <c r="AJ1061" s="173"/>
      <c r="AK1061" s="173"/>
      <c r="AL1061" s="173"/>
      <c r="AM1061" s="173"/>
      <c r="AN1061" s="173"/>
      <c r="AO1061" s="173"/>
      <c r="AP1061" s="173"/>
      <c r="AQ1061" s="173"/>
      <c r="AR1061" s="173"/>
      <c r="AS1061" s="173"/>
      <c r="AT1061" s="173"/>
      <c r="AU1061" s="173"/>
      <c r="AV1061" s="173"/>
      <c r="AW1061" s="173"/>
      <c r="AX1061" s="173"/>
      <c r="AY1061" s="173"/>
      <c r="AZ1061" s="173"/>
      <c r="BA1061" s="173"/>
      <c r="BB1061" s="173"/>
      <c r="BC1061" s="173"/>
      <c r="BD1061" s="173"/>
      <c r="BE1061" s="173"/>
      <c r="BF1061" s="173"/>
      <c r="BG1061" s="173"/>
      <c r="BH1061" s="173"/>
      <c r="BI1061" s="173"/>
      <c r="BJ1061" s="173"/>
      <c r="BK1061" s="173"/>
      <c r="BL1061" s="173"/>
      <c r="BM1061" s="3"/>
      <c r="BN1061" s="3"/>
      <c r="BO1061" s="3"/>
      <c r="BP1061" s="3"/>
      <c r="BQ1061" s="3"/>
      <c r="BR1061" s="3"/>
      <c r="BS1061" s="3"/>
      <c r="BT1061" s="3"/>
      <c r="BU1061" s="3"/>
      <c r="BV1061" s="3"/>
      <c r="BW1061" s="3"/>
      <c r="BX1061" s="3"/>
      <c r="BY1061" s="3"/>
      <c r="BZ1061" s="3"/>
    </row>
    <row r="1062" spans="1:78" ht="13.9" customHeight="1" x14ac:dyDescent="0.25">
      <c r="A1062" s="3"/>
      <c r="B1062" s="105" t="s">
        <v>2</v>
      </c>
      <c r="C1062" s="105" t="s">
        <v>47</v>
      </c>
      <c r="D1062" s="107" t="s">
        <v>10</v>
      </c>
      <c r="E1062" s="177"/>
      <c r="F1062" s="177"/>
      <c r="G1062" s="177"/>
      <c r="H1062" s="177"/>
      <c r="I1062" s="177"/>
      <c r="J1062" s="177"/>
      <c r="K1062" s="177"/>
      <c r="L1062" s="177"/>
      <c r="M1062" s="177"/>
      <c r="N1062" s="177"/>
      <c r="O1062" s="188">
        <v>0</v>
      </c>
      <c r="P1062" s="177">
        <v>-0.42422266895191502</v>
      </c>
      <c r="Q1062" s="177">
        <v>-2.4979577068567616E-2</v>
      </c>
      <c r="R1062" s="177">
        <v>7.8999871736986485E-2</v>
      </c>
      <c r="S1062" s="177">
        <v>1.4392137689229182E-2</v>
      </c>
      <c r="T1062" s="177">
        <v>1.5439295896811383E-2</v>
      </c>
      <c r="U1062" s="201">
        <v>1.6011744798077137E-2</v>
      </c>
      <c r="V1062" s="201">
        <v>1.6576654264190648E-2</v>
      </c>
      <c r="W1062" s="201">
        <v>1.7161328273920529E-2</v>
      </c>
      <c r="X1062" s="201">
        <v>1.7780110650073712E-2</v>
      </c>
      <c r="Y1062" s="173"/>
      <c r="Z1062" s="173"/>
      <c r="AA1062" s="173"/>
      <c r="AB1062" s="173"/>
      <c r="AC1062" s="173"/>
      <c r="AD1062" s="173"/>
      <c r="AE1062" s="173"/>
      <c r="AF1062" s="173"/>
      <c r="AG1062" s="173"/>
      <c r="AH1062" s="173"/>
      <c r="AI1062" s="173"/>
      <c r="AJ1062" s="173"/>
      <c r="AK1062" s="173"/>
      <c r="AL1062" s="173"/>
      <c r="AM1062" s="173"/>
      <c r="AN1062" s="173"/>
      <c r="AO1062" s="173"/>
      <c r="AP1062" s="173"/>
      <c r="AQ1062" s="173"/>
      <c r="AR1062" s="173"/>
      <c r="AS1062" s="173"/>
      <c r="AT1062" s="173"/>
      <c r="AU1062" s="173"/>
      <c r="AV1062" s="173"/>
      <c r="AW1062" s="173"/>
      <c r="AX1062" s="173"/>
      <c r="AY1062" s="173"/>
      <c r="AZ1062" s="173"/>
      <c r="BA1062" s="173"/>
      <c r="BB1062" s="173"/>
      <c r="BC1062" s="173"/>
      <c r="BD1062" s="173"/>
      <c r="BE1062" s="173"/>
      <c r="BF1062" s="173"/>
      <c r="BG1062" s="173"/>
      <c r="BH1062" s="173"/>
      <c r="BI1062" s="173"/>
      <c r="BJ1062" s="173"/>
      <c r="BK1062" s="173"/>
      <c r="BL1062" s="173"/>
      <c r="BM1062" s="3"/>
      <c r="BN1062" s="3"/>
      <c r="BO1062" s="3"/>
      <c r="BP1062" s="3"/>
      <c r="BQ1062" s="3"/>
      <c r="BR1062" s="3"/>
      <c r="BS1062" s="3"/>
      <c r="BT1062" s="3"/>
      <c r="BU1062" s="3"/>
      <c r="BV1062" s="3"/>
      <c r="BW1062" s="3"/>
      <c r="BX1062" s="3"/>
      <c r="BY1062" s="3"/>
      <c r="BZ1062" s="3"/>
    </row>
    <row r="1063" spans="1:78" ht="13.9" customHeight="1" x14ac:dyDescent="0.25">
      <c r="A1063" s="3"/>
      <c r="B1063" s="105" t="s">
        <v>2</v>
      </c>
      <c r="C1063" s="105" t="s">
        <v>46</v>
      </c>
      <c r="D1063" s="107" t="s">
        <v>10</v>
      </c>
      <c r="E1063" s="177"/>
      <c r="F1063" s="177"/>
      <c r="G1063" s="177"/>
      <c r="H1063" s="177"/>
      <c r="I1063" s="177"/>
      <c r="J1063" s="177"/>
      <c r="K1063" s="177"/>
      <c r="L1063" s="177"/>
      <c r="M1063" s="177"/>
      <c r="N1063" s="177"/>
      <c r="O1063" s="188">
        <v>0</v>
      </c>
      <c r="P1063" s="177">
        <v>-62</v>
      </c>
      <c r="Q1063" s="177">
        <v>-74</v>
      </c>
      <c r="R1063" s="177">
        <v>-87</v>
      </c>
      <c r="S1063" s="177">
        <v>0</v>
      </c>
      <c r="T1063" s="177">
        <v>0</v>
      </c>
      <c r="U1063" s="201">
        <v>0</v>
      </c>
      <c r="V1063" s="201">
        <v>0</v>
      </c>
      <c r="W1063" s="201">
        <v>0</v>
      </c>
      <c r="X1063" s="201">
        <v>0</v>
      </c>
      <c r="Y1063" s="173"/>
      <c r="Z1063" s="173"/>
      <c r="AA1063" s="173"/>
      <c r="AB1063" s="173"/>
      <c r="AC1063" s="173"/>
      <c r="AD1063" s="173"/>
      <c r="AE1063" s="173"/>
      <c r="AF1063" s="173"/>
      <c r="AG1063" s="173"/>
      <c r="AH1063" s="173"/>
      <c r="AI1063" s="173"/>
      <c r="AJ1063" s="173"/>
      <c r="AK1063" s="173"/>
      <c r="AL1063" s="173"/>
      <c r="AM1063" s="173"/>
      <c r="AN1063" s="173"/>
      <c r="AO1063" s="173"/>
      <c r="AP1063" s="173"/>
      <c r="AQ1063" s="173"/>
      <c r="AR1063" s="173"/>
      <c r="AS1063" s="173"/>
      <c r="AT1063" s="173"/>
      <c r="AU1063" s="173"/>
      <c r="AV1063" s="173"/>
      <c r="AW1063" s="173"/>
      <c r="AX1063" s="173"/>
      <c r="AY1063" s="173"/>
      <c r="AZ1063" s="173"/>
      <c r="BA1063" s="173"/>
      <c r="BB1063" s="173"/>
      <c r="BC1063" s="173"/>
      <c r="BD1063" s="173"/>
      <c r="BE1063" s="173"/>
      <c r="BF1063" s="173"/>
      <c r="BG1063" s="173"/>
      <c r="BH1063" s="173"/>
      <c r="BI1063" s="173"/>
      <c r="BJ1063" s="173"/>
      <c r="BK1063" s="173"/>
      <c r="BL1063" s="173"/>
      <c r="BM1063" s="3"/>
      <c r="BN1063" s="3"/>
      <c r="BO1063" s="3"/>
      <c r="BP1063" s="3"/>
      <c r="BQ1063" s="3"/>
      <c r="BR1063" s="3"/>
      <c r="BS1063" s="3"/>
      <c r="BT1063" s="3"/>
      <c r="BU1063" s="3"/>
      <c r="BV1063" s="3"/>
      <c r="BW1063" s="3"/>
      <c r="BX1063" s="3"/>
      <c r="BY1063" s="3"/>
      <c r="BZ1063" s="3"/>
    </row>
    <row r="1064" spans="1:78" ht="13.9" customHeight="1" x14ac:dyDescent="0.25">
      <c r="A1064" s="3"/>
      <c r="B1064" s="105" t="s">
        <v>2</v>
      </c>
      <c r="C1064" s="105" t="s">
        <v>45</v>
      </c>
      <c r="D1064" s="107" t="s">
        <v>10</v>
      </c>
      <c r="E1064" s="177"/>
      <c r="F1064" s="177"/>
      <c r="G1064" s="177"/>
      <c r="H1064" s="177"/>
      <c r="I1064" s="177"/>
      <c r="J1064" s="177"/>
      <c r="K1064" s="177"/>
      <c r="L1064" s="177"/>
      <c r="M1064" s="177"/>
      <c r="N1064" s="177"/>
      <c r="O1064" s="188">
        <v>0</v>
      </c>
      <c r="P1064" s="177">
        <v>-51</v>
      </c>
      <c r="Q1064" s="177">
        <v>-117</v>
      </c>
      <c r="R1064" s="177">
        <v>-128</v>
      </c>
      <c r="S1064" s="177">
        <v>0</v>
      </c>
      <c r="T1064" s="177">
        <v>0</v>
      </c>
      <c r="U1064" s="201">
        <v>0</v>
      </c>
      <c r="V1064" s="201">
        <v>0</v>
      </c>
      <c r="W1064" s="201">
        <v>0</v>
      </c>
      <c r="X1064" s="201">
        <v>0</v>
      </c>
      <c r="Y1064" s="173"/>
      <c r="Z1064" s="173"/>
      <c r="AA1064" s="173"/>
      <c r="AB1064" s="173"/>
      <c r="AC1064" s="173"/>
      <c r="AD1064" s="173"/>
      <c r="AE1064" s="173"/>
      <c r="AF1064" s="173"/>
      <c r="AG1064" s="173"/>
      <c r="AH1064" s="173"/>
      <c r="AI1064" s="173"/>
      <c r="AJ1064" s="173"/>
      <c r="AK1064" s="173"/>
      <c r="AL1064" s="173"/>
      <c r="AM1064" s="173"/>
      <c r="AN1064" s="173"/>
      <c r="AO1064" s="173"/>
      <c r="AP1064" s="173"/>
      <c r="AQ1064" s="173"/>
      <c r="AR1064" s="173"/>
      <c r="AS1064" s="173"/>
      <c r="AT1064" s="173"/>
      <c r="AU1064" s="173"/>
      <c r="AV1064" s="173"/>
      <c r="AW1064" s="173"/>
      <c r="AX1064" s="173"/>
      <c r="AY1064" s="173"/>
      <c r="AZ1064" s="173"/>
      <c r="BA1064" s="173"/>
      <c r="BB1064" s="173"/>
      <c r="BC1064" s="173"/>
      <c r="BD1064" s="173"/>
      <c r="BE1064" s="173"/>
      <c r="BF1064" s="173"/>
      <c r="BG1064" s="173"/>
      <c r="BH1064" s="173"/>
      <c r="BI1064" s="173"/>
      <c r="BJ1064" s="173"/>
      <c r="BK1064" s="173"/>
      <c r="BL1064" s="173"/>
      <c r="BM1064" s="3"/>
      <c r="BN1064" s="3"/>
      <c r="BO1064" s="3"/>
      <c r="BP1064" s="3"/>
      <c r="BQ1064" s="3"/>
      <c r="BR1064" s="3"/>
      <c r="BS1064" s="3"/>
      <c r="BT1064" s="3"/>
      <c r="BU1064" s="3"/>
      <c r="BV1064" s="3"/>
      <c r="BW1064" s="3"/>
      <c r="BX1064" s="3"/>
      <c r="BY1064" s="3"/>
      <c r="BZ1064" s="3"/>
    </row>
    <row r="1065" spans="1:78" ht="13.9" customHeight="1" x14ac:dyDescent="0.25">
      <c r="A1065" s="3"/>
      <c r="B1065" s="105" t="s">
        <v>2</v>
      </c>
      <c r="C1065" s="105" t="s">
        <v>43</v>
      </c>
      <c r="D1065" s="107" t="s">
        <v>23</v>
      </c>
      <c r="E1065" s="177"/>
      <c r="F1065" s="177"/>
      <c r="G1065" s="177"/>
      <c r="H1065" s="177"/>
      <c r="I1065" s="177"/>
      <c r="J1065" s="177"/>
      <c r="K1065" s="177"/>
      <c r="L1065" s="177"/>
      <c r="M1065" s="177"/>
      <c r="N1065" s="177"/>
      <c r="O1065" s="188">
        <v>0</v>
      </c>
      <c r="P1065" s="177">
        <v>0</v>
      </c>
      <c r="Q1065" s="177">
        <v>0</v>
      </c>
      <c r="R1065" s="177">
        <v>-23.009483658529632</v>
      </c>
      <c r="S1065" s="177">
        <v>-72.102577514072948</v>
      </c>
      <c r="T1065" s="177">
        <v>-144.26587930424796</v>
      </c>
      <c r="U1065" s="201">
        <v>-149.6148825651357</v>
      </c>
      <c r="V1065" s="201">
        <v>-154.89343680756008</v>
      </c>
      <c r="W1065" s="201">
        <v>-160.35667235170442</v>
      </c>
      <c r="X1065" s="201">
        <v>-166.13861889838259</v>
      </c>
      <c r="Y1065" s="173"/>
      <c r="Z1065" s="173"/>
      <c r="AA1065" s="173"/>
      <c r="AB1065" s="173"/>
      <c r="AC1065" s="173"/>
      <c r="AD1065" s="173"/>
      <c r="AE1065" s="173"/>
      <c r="AF1065" s="173"/>
      <c r="AG1065" s="173"/>
      <c r="AH1065" s="173"/>
      <c r="AI1065" s="173"/>
      <c r="AJ1065" s="173"/>
      <c r="AK1065" s="173"/>
      <c r="AL1065" s="173"/>
      <c r="AM1065" s="173"/>
      <c r="AN1065" s="173"/>
      <c r="AO1065" s="173"/>
      <c r="AP1065" s="173"/>
      <c r="AQ1065" s="173"/>
      <c r="AR1065" s="173"/>
      <c r="AS1065" s="173"/>
      <c r="AT1065" s="173"/>
      <c r="AU1065" s="173"/>
      <c r="AV1065" s="173"/>
      <c r="AW1065" s="173"/>
      <c r="AX1065" s="173"/>
      <c r="AY1065" s="173"/>
      <c r="AZ1065" s="173"/>
      <c r="BA1065" s="173"/>
      <c r="BB1065" s="173"/>
      <c r="BC1065" s="173"/>
      <c r="BD1065" s="173"/>
      <c r="BE1065" s="173"/>
      <c r="BF1065" s="173"/>
      <c r="BG1065" s="173"/>
      <c r="BH1065" s="173"/>
      <c r="BI1065" s="173"/>
      <c r="BJ1065" s="173"/>
      <c r="BK1065" s="173"/>
      <c r="BL1065" s="173"/>
      <c r="BM1065" s="3"/>
      <c r="BN1065" s="3"/>
      <c r="BO1065" s="3"/>
      <c r="BP1065" s="3"/>
      <c r="BQ1065" s="3"/>
      <c r="BR1065" s="3"/>
      <c r="BS1065" s="3"/>
      <c r="BT1065" s="3"/>
      <c r="BU1065" s="3"/>
      <c r="BV1065" s="3"/>
      <c r="BW1065" s="3"/>
      <c r="BX1065" s="3"/>
      <c r="BY1065" s="3"/>
      <c r="BZ1065" s="3"/>
    </row>
    <row r="1066" spans="1:78" ht="13.9" customHeight="1" x14ac:dyDescent="0.25">
      <c r="A1066" s="3"/>
      <c r="B1066" s="105" t="s">
        <v>2</v>
      </c>
      <c r="C1066" s="105" t="s">
        <v>43</v>
      </c>
      <c r="D1066" s="107" t="s">
        <v>12</v>
      </c>
      <c r="E1066" s="177"/>
      <c r="F1066" s="177"/>
      <c r="G1066" s="177"/>
      <c r="H1066" s="177"/>
      <c r="I1066" s="177"/>
      <c r="J1066" s="177"/>
      <c r="K1066" s="177"/>
      <c r="L1066" s="177"/>
      <c r="M1066" s="177"/>
      <c r="N1066" s="177"/>
      <c r="O1066" s="188">
        <v>0</v>
      </c>
      <c r="P1066" s="177">
        <v>0.22173046890122566</v>
      </c>
      <c r="Q1066" s="177">
        <v>2.3545445486860688</v>
      </c>
      <c r="R1066" s="177">
        <v>8.2879944132166781</v>
      </c>
      <c r="S1066" s="177">
        <v>25.490969836859115</v>
      </c>
      <c r="T1066" s="177">
        <v>52.072463142580958</v>
      </c>
      <c r="U1066" s="201">
        <v>54.003174524200915</v>
      </c>
      <c r="V1066" s="201">
        <v>55.908457482031011</v>
      </c>
      <c r="W1066" s="201">
        <v>57.88040076400231</v>
      </c>
      <c r="X1066" s="201">
        <v>59.967382106342541</v>
      </c>
      <c r="Y1066" s="173"/>
      <c r="Z1066" s="173"/>
      <c r="AA1066" s="173"/>
      <c r="AB1066" s="173"/>
      <c r="AC1066" s="173"/>
      <c r="AD1066" s="173"/>
      <c r="AE1066" s="173"/>
      <c r="AF1066" s="173"/>
      <c r="AG1066" s="173"/>
      <c r="AH1066" s="173"/>
      <c r="AI1066" s="173"/>
      <c r="AJ1066" s="173"/>
      <c r="AK1066" s="173"/>
      <c r="AL1066" s="173"/>
      <c r="AM1066" s="173"/>
      <c r="AN1066" s="173"/>
      <c r="AO1066" s="173"/>
      <c r="AP1066" s="173"/>
      <c r="AQ1066" s="173"/>
      <c r="AR1066" s="173"/>
      <c r="AS1066" s="173"/>
      <c r="AT1066" s="173"/>
      <c r="AU1066" s="173"/>
      <c r="AV1066" s="173"/>
      <c r="AW1066" s="173"/>
      <c r="AX1066" s="173"/>
      <c r="AY1066" s="173"/>
      <c r="AZ1066" s="173"/>
      <c r="BA1066" s="173"/>
      <c r="BB1066" s="173"/>
      <c r="BC1066" s="173"/>
      <c r="BD1066" s="173"/>
      <c r="BE1066" s="173"/>
      <c r="BF1066" s="173"/>
      <c r="BG1066" s="173"/>
      <c r="BH1066" s="173"/>
      <c r="BI1066" s="173"/>
      <c r="BJ1066" s="173"/>
      <c r="BK1066" s="173"/>
      <c r="BL1066" s="173"/>
      <c r="BM1066" s="3"/>
      <c r="BN1066" s="3"/>
      <c r="BO1066" s="3"/>
      <c r="BP1066" s="3"/>
      <c r="BQ1066" s="3"/>
      <c r="BR1066" s="3"/>
      <c r="BS1066" s="3"/>
      <c r="BT1066" s="3"/>
      <c r="BU1066" s="3"/>
      <c r="BV1066" s="3"/>
      <c r="BW1066" s="3"/>
      <c r="BX1066" s="3"/>
      <c r="BY1066" s="3"/>
      <c r="BZ1066" s="3"/>
    </row>
    <row r="1067" spans="1:78" ht="13.9" customHeight="1" x14ac:dyDescent="0.25">
      <c r="A1067" s="3"/>
      <c r="B1067" s="105" t="s">
        <v>2</v>
      </c>
      <c r="C1067" s="105" t="s">
        <v>43</v>
      </c>
      <c r="D1067" s="107" t="s">
        <v>10</v>
      </c>
      <c r="E1067" s="177"/>
      <c r="F1067" s="177"/>
      <c r="G1067" s="177"/>
      <c r="H1067" s="177"/>
      <c r="I1067" s="177"/>
      <c r="J1067" s="177"/>
      <c r="K1067" s="177"/>
      <c r="L1067" s="177"/>
      <c r="M1067" s="177"/>
      <c r="N1067" s="177"/>
      <c r="O1067" s="188">
        <v>0</v>
      </c>
      <c r="P1067" s="177">
        <v>5.6008882813780879E-2</v>
      </c>
      <c r="Q1067" s="177">
        <v>0.3805000052341046</v>
      </c>
      <c r="R1067" s="177">
        <v>1.3304790756267313</v>
      </c>
      <c r="S1067" s="177">
        <v>3.7668782374532381</v>
      </c>
      <c r="T1067" s="177">
        <v>7.0817776142882387</v>
      </c>
      <c r="U1067" s="201">
        <v>7.3443514933953145</v>
      </c>
      <c r="V1067" s="201">
        <v>7.603467144650395</v>
      </c>
      <c r="W1067" s="201">
        <v>7.871648500939858</v>
      </c>
      <c r="X1067" s="201">
        <v>8.155474862507468</v>
      </c>
      <c r="Y1067" s="173"/>
      <c r="Z1067" s="173"/>
      <c r="AA1067" s="173"/>
      <c r="AB1067" s="173"/>
      <c r="AC1067" s="173"/>
      <c r="AD1067" s="173"/>
      <c r="AE1067" s="173"/>
      <c r="AF1067" s="173"/>
      <c r="AG1067" s="173"/>
      <c r="AH1067" s="173"/>
      <c r="AI1067" s="173"/>
      <c r="AJ1067" s="173"/>
      <c r="AK1067" s="173"/>
      <c r="AL1067" s="173"/>
      <c r="AM1067" s="173"/>
      <c r="AN1067" s="173"/>
      <c r="AO1067" s="173"/>
      <c r="AP1067" s="173"/>
      <c r="AQ1067" s="173"/>
      <c r="AR1067" s="173"/>
      <c r="AS1067" s="173"/>
      <c r="AT1067" s="173"/>
      <c r="AU1067" s="173"/>
      <c r="AV1067" s="173"/>
      <c r="AW1067" s="173"/>
      <c r="AX1067" s="173"/>
      <c r="AY1067" s="173"/>
      <c r="AZ1067" s="173"/>
      <c r="BA1067" s="173"/>
      <c r="BB1067" s="173"/>
      <c r="BC1067" s="173"/>
      <c r="BD1067" s="173"/>
      <c r="BE1067" s="173"/>
      <c r="BF1067" s="173"/>
      <c r="BG1067" s="173"/>
      <c r="BH1067" s="173"/>
      <c r="BI1067" s="173"/>
      <c r="BJ1067" s="173"/>
      <c r="BK1067" s="173"/>
      <c r="BL1067" s="173"/>
      <c r="BM1067" s="3"/>
      <c r="BN1067" s="3"/>
      <c r="BO1067" s="3"/>
      <c r="BP1067" s="3"/>
      <c r="BQ1067" s="3"/>
      <c r="BR1067" s="3"/>
      <c r="BS1067" s="3"/>
      <c r="BT1067" s="3"/>
      <c r="BU1067" s="3"/>
      <c r="BV1067" s="3"/>
      <c r="BW1067" s="3"/>
      <c r="BX1067" s="3"/>
      <c r="BY1067" s="3"/>
      <c r="BZ1067" s="3"/>
    </row>
    <row r="1068" spans="1:78" ht="13.9" customHeight="1" x14ac:dyDescent="0.25">
      <c r="A1068" s="3"/>
      <c r="B1068" s="105" t="s">
        <v>2</v>
      </c>
      <c r="C1068" s="105" t="s">
        <v>42</v>
      </c>
      <c r="D1068" s="107" t="s">
        <v>12</v>
      </c>
      <c r="E1068" s="177"/>
      <c r="F1068" s="177"/>
      <c r="G1068" s="177"/>
      <c r="H1068" s="177"/>
      <c r="I1068" s="177"/>
      <c r="J1068" s="177"/>
      <c r="K1068" s="177"/>
      <c r="L1068" s="177"/>
      <c r="M1068" s="177"/>
      <c r="N1068" s="177"/>
      <c r="O1068" s="188">
        <v>0</v>
      </c>
      <c r="P1068" s="177">
        <v>0</v>
      </c>
      <c r="Q1068" s="177">
        <v>124.84487659297035</v>
      </c>
      <c r="R1068" s="177">
        <v>289.29097072407313</v>
      </c>
      <c r="S1068" s="177">
        <v>461.05630728103449</v>
      </c>
      <c r="T1068" s="177">
        <v>647.02941740391555</v>
      </c>
      <c r="U1068" s="201">
        <v>671.01958389563936</v>
      </c>
      <c r="V1068" s="201">
        <v>694.69378802957715</v>
      </c>
      <c r="W1068" s="201">
        <v>719.19628389565264</v>
      </c>
      <c r="X1068" s="201">
        <v>745.12819186723914</v>
      </c>
      <c r="Y1068" s="173"/>
      <c r="Z1068" s="173"/>
      <c r="AA1068" s="173"/>
      <c r="AB1068" s="173"/>
      <c r="AC1068" s="173"/>
      <c r="AD1068" s="173"/>
      <c r="AE1068" s="173"/>
      <c r="AF1068" s="173"/>
      <c r="AG1068" s="173"/>
      <c r="AH1068" s="173"/>
      <c r="AI1068" s="173"/>
      <c r="AJ1068" s="173"/>
      <c r="AK1068" s="173"/>
      <c r="AL1068" s="173"/>
      <c r="AM1068" s="173"/>
      <c r="AN1068" s="173"/>
      <c r="AO1068" s="173"/>
      <c r="AP1068" s="173"/>
      <c r="AQ1068" s="173"/>
      <c r="AR1068" s="173"/>
      <c r="AS1068" s="173"/>
      <c r="AT1068" s="173"/>
      <c r="AU1068" s="173"/>
      <c r="AV1068" s="173"/>
      <c r="AW1068" s="173"/>
      <c r="AX1068" s="173"/>
      <c r="AY1068" s="173"/>
      <c r="AZ1068" s="173"/>
      <c r="BA1068" s="173"/>
      <c r="BB1068" s="173"/>
      <c r="BC1068" s="173"/>
      <c r="BD1068" s="173"/>
      <c r="BE1068" s="173"/>
      <c r="BF1068" s="173"/>
      <c r="BG1068" s="173"/>
      <c r="BH1068" s="173"/>
      <c r="BI1068" s="173"/>
      <c r="BJ1068" s="173"/>
      <c r="BK1068" s="173"/>
      <c r="BL1068" s="173"/>
      <c r="BM1068" s="3"/>
      <c r="BN1068" s="3"/>
      <c r="BO1068" s="3"/>
      <c r="BP1068" s="3"/>
      <c r="BQ1068" s="3"/>
      <c r="BR1068" s="3"/>
      <c r="BS1068" s="3"/>
      <c r="BT1068" s="3"/>
      <c r="BU1068" s="3"/>
      <c r="BV1068" s="3"/>
      <c r="BW1068" s="3"/>
      <c r="BX1068" s="3"/>
      <c r="BY1068" s="3"/>
      <c r="BZ1068" s="3"/>
    </row>
    <row r="1069" spans="1:78" ht="13.9" customHeight="1" x14ac:dyDescent="0.25">
      <c r="A1069" s="3"/>
      <c r="B1069" s="105" t="s">
        <v>2</v>
      </c>
      <c r="C1069" s="105" t="s">
        <v>42</v>
      </c>
      <c r="D1069" s="107" t="s">
        <v>0</v>
      </c>
      <c r="E1069" s="177"/>
      <c r="F1069" s="177"/>
      <c r="G1069" s="177"/>
      <c r="H1069" s="177"/>
      <c r="I1069" s="177"/>
      <c r="J1069" s="177"/>
      <c r="K1069" s="177"/>
      <c r="L1069" s="177"/>
      <c r="M1069" s="177"/>
      <c r="N1069" s="177"/>
      <c r="O1069" s="188">
        <v>0</v>
      </c>
      <c r="P1069" s="177">
        <v>0</v>
      </c>
      <c r="Q1069" s="177">
        <v>-28.428481843400572</v>
      </c>
      <c r="R1069" s="177">
        <v>-67.070997317955928</v>
      </c>
      <c r="S1069" s="177">
        <v>-113.69863412398804</v>
      </c>
      <c r="T1069" s="177">
        <v>-177.84009722196623</v>
      </c>
      <c r="U1069" s="201">
        <v>-184.43394508498537</v>
      </c>
      <c r="V1069" s="201">
        <v>-190.94094871045408</v>
      </c>
      <c r="W1069" s="201">
        <v>-197.67561351825748</v>
      </c>
      <c r="X1069" s="201">
        <v>-204.80316121666311</v>
      </c>
      <c r="Y1069" s="173"/>
      <c r="Z1069" s="173"/>
      <c r="AA1069" s="173"/>
      <c r="AB1069" s="173"/>
      <c r="AC1069" s="173"/>
      <c r="AD1069" s="173"/>
      <c r="AE1069" s="173"/>
      <c r="AF1069" s="173"/>
      <c r="AG1069" s="173"/>
      <c r="AH1069" s="173"/>
      <c r="AI1069" s="173"/>
      <c r="AJ1069" s="173"/>
      <c r="AK1069" s="173"/>
      <c r="AL1069" s="173"/>
      <c r="AM1069" s="173"/>
      <c r="AN1069" s="173"/>
      <c r="AO1069" s="173"/>
      <c r="AP1069" s="173"/>
      <c r="AQ1069" s="173"/>
      <c r="AR1069" s="173"/>
      <c r="AS1069" s="173"/>
      <c r="AT1069" s="173"/>
      <c r="AU1069" s="173"/>
      <c r="AV1069" s="173"/>
      <c r="AW1069" s="173"/>
      <c r="AX1069" s="173"/>
      <c r="AY1069" s="173"/>
      <c r="AZ1069" s="173"/>
      <c r="BA1069" s="173"/>
      <c r="BB1069" s="173"/>
      <c r="BC1069" s="173"/>
      <c r="BD1069" s="173"/>
      <c r="BE1069" s="173"/>
      <c r="BF1069" s="173"/>
      <c r="BG1069" s="173"/>
      <c r="BH1069" s="173"/>
      <c r="BI1069" s="173"/>
      <c r="BJ1069" s="173"/>
      <c r="BK1069" s="173"/>
      <c r="BL1069" s="173"/>
      <c r="BM1069" s="3"/>
      <c r="BN1069" s="3"/>
      <c r="BO1069" s="3"/>
      <c r="BP1069" s="3"/>
      <c r="BQ1069" s="3"/>
      <c r="BR1069" s="3"/>
      <c r="BS1069" s="3"/>
      <c r="BT1069" s="3"/>
      <c r="BU1069" s="3"/>
      <c r="BV1069" s="3"/>
      <c r="BW1069" s="3"/>
      <c r="BX1069" s="3"/>
      <c r="BY1069" s="3"/>
      <c r="BZ1069" s="3"/>
    </row>
    <row r="1070" spans="1:78" ht="13.9" customHeight="1" x14ac:dyDescent="0.25">
      <c r="A1070" s="3"/>
      <c r="B1070" s="105" t="s">
        <v>2</v>
      </c>
      <c r="C1070" s="105" t="s">
        <v>42</v>
      </c>
      <c r="D1070" s="107" t="s">
        <v>10</v>
      </c>
      <c r="E1070" s="177"/>
      <c r="F1070" s="177"/>
      <c r="G1070" s="177"/>
      <c r="H1070" s="177"/>
      <c r="I1070" s="177"/>
      <c r="J1070" s="177"/>
      <c r="K1070" s="177"/>
      <c r="L1070" s="177"/>
      <c r="M1070" s="177"/>
      <c r="N1070" s="177"/>
      <c r="O1070" s="188">
        <v>0</v>
      </c>
      <c r="P1070" s="177">
        <v>0</v>
      </c>
      <c r="Q1070" s="177">
        <v>16.638081112002631</v>
      </c>
      <c r="R1070" s="177">
        <v>38.69409477073161</v>
      </c>
      <c r="S1070" s="177">
        <v>60.375119804219963</v>
      </c>
      <c r="T1070" s="177">
        <v>82.531973786794595</v>
      </c>
      <c r="U1070" s="201">
        <v>85.592044532851233</v>
      </c>
      <c r="V1070" s="201">
        <v>88.611812633728249</v>
      </c>
      <c r="W1070" s="201">
        <v>91.737233661173704</v>
      </c>
      <c r="X1070" s="201">
        <v>95.044983651181496</v>
      </c>
      <c r="Y1070" s="173"/>
      <c r="Z1070" s="173"/>
      <c r="AA1070" s="173"/>
      <c r="AB1070" s="173"/>
      <c r="AC1070" s="173"/>
      <c r="AD1070" s="173"/>
      <c r="AE1070" s="173"/>
      <c r="AF1070" s="173"/>
      <c r="AG1070" s="173"/>
      <c r="AH1070" s="173"/>
      <c r="AI1070" s="173"/>
      <c r="AJ1070" s="173"/>
      <c r="AK1070" s="173"/>
      <c r="AL1070" s="173"/>
      <c r="AM1070" s="173"/>
      <c r="AN1070" s="173"/>
      <c r="AO1070" s="173"/>
      <c r="AP1070" s="173"/>
      <c r="AQ1070" s="173"/>
      <c r="AR1070" s="173"/>
      <c r="AS1070" s="173"/>
      <c r="AT1070" s="173"/>
      <c r="AU1070" s="173"/>
      <c r="AV1070" s="173"/>
      <c r="AW1070" s="173"/>
      <c r="AX1070" s="173"/>
      <c r="AY1070" s="173"/>
      <c r="AZ1070" s="173"/>
      <c r="BA1070" s="173"/>
      <c r="BB1070" s="173"/>
      <c r="BC1070" s="173"/>
      <c r="BD1070" s="173"/>
      <c r="BE1070" s="173"/>
      <c r="BF1070" s="173"/>
      <c r="BG1070" s="173"/>
      <c r="BH1070" s="173"/>
      <c r="BI1070" s="173"/>
      <c r="BJ1070" s="173"/>
      <c r="BK1070" s="173"/>
      <c r="BL1070" s="173"/>
      <c r="BM1070" s="3"/>
      <c r="BN1070" s="3"/>
      <c r="BO1070" s="3"/>
      <c r="BP1070" s="3"/>
      <c r="BQ1070" s="3"/>
      <c r="BR1070" s="3"/>
      <c r="BS1070" s="3"/>
      <c r="BT1070" s="3"/>
      <c r="BU1070" s="3"/>
      <c r="BV1070" s="3"/>
      <c r="BW1070" s="3"/>
      <c r="BX1070" s="3"/>
      <c r="BY1070" s="3"/>
      <c r="BZ1070" s="3"/>
    </row>
    <row r="1071" spans="1:78" ht="13.9" customHeight="1" x14ac:dyDescent="0.25">
      <c r="A1071" s="3"/>
      <c r="B1071" s="105" t="s">
        <v>2</v>
      </c>
      <c r="C1071" s="105" t="s">
        <v>40</v>
      </c>
      <c r="D1071" s="107" t="s">
        <v>41</v>
      </c>
      <c r="E1071" s="177"/>
      <c r="F1071" s="177"/>
      <c r="G1071" s="177"/>
      <c r="H1071" s="177"/>
      <c r="I1071" s="177"/>
      <c r="J1071" s="177"/>
      <c r="K1071" s="177"/>
      <c r="L1071" s="177"/>
      <c r="M1071" s="177"/>
      <c r="N1071" s="177"/>
      <c r="O1071" s="188">
        <v>0</v>
      </c>
      <c r="P1071" s="177">
        <v>-12.298868443033454</v>
      </c>
      <c r="Q1071" s="177">
        <v>-23.363261242237911</v>
      </c>
      <c r="R1071" s="177">
        <v>-41.017870086168664</v>
      </c>
      <c r="S1071" s="177">
        <v>-53.634652890994502</v>
      </c>
      <c r="T1071" s="177">
        <v>-57.224747865526084</v>
      </c>
      <c r="U1071" s="201">
        <v>-59.346492552574652</v>
      </c>
      <c r="V1071" s="201">
        <v>-61.440292812719349</v>
      </c>
      <c r="W1071" s="201">
        <v>-63.607349070591091</v>
      </c>
      <c r="X1071" s="201">
        <v>-65.900825774169917</v>
      </c>
      <c r="Y1071" s="173"/>
      <c r="Z1071" s="173"/>
      <c r="AA1071" s="173"/>
      <c r="AB1071" s="173"/>
      <c r="AC1071" s="173"/>
      <c r="AD1071" s="173"/>
      <c r="AE1071" s="173"/>
      <c r="AF1071" s="173"/>
      <c r="AG1071" s="173"/>
      <c r="AH1071" s="173"/>
      <c r="AI1071" s="173"/>
      <c r="AJ1071" s="173"/>
      <c r="AK1071" s="173"/>
      <c r="AL1071" s="173"/>
      <c r="AM1071" s="173"/>
      <c r="AN1071" s="173"/>
      <c r="AO1071" s="173"/>
      <c r="AP1071" s="173"/>
      <c r="AQ1071" s="173"/>
      <c r="AR1071" s="173"/>
      <c r="AS1071" s="173"/>
      <c r="AT1071" s="173"/>
      <c r="AU1071" s="173"/>
      <c r="AV1071" s="173"/>
      <c r="AW1071" s="173"/>
      <c r="AX1071" s="173"/>
      <c r="AY1071" s="173"/>
      <c r="AZ1071" s="173"/>
      <c r="BA1071" s="173"/>
      <c r="BB1071" s="173"/>
      <c r="BC1071" s="173"/>
      <c r="BD1071" s="173"/>
      <c r="BE1071" s="173"/>
      <c r="BF1071" s="173"/>
      <c r="BG1071" s="173"/>
      <c r="BH1071" s="173"/>
      <c r="BI1071" s="173"/>
      <c r="BJ1071" s="173"/>
      <c r="BK1071" s="173"/>
      <c r="BL1071" s="173"/>
      <c r="BM1071" s="3"/>
      <c r="BN1071" s="3"/>
      <c r="BO1071" s="3"/>
      <c r="BP1071" s="3"/>
      <c r="BQ1071" s="3"/>
      <c r="BR1071" s="3"/>
      <c r="BS1071" s="3"/>
      <c r="BT1071" s="3"/>
      <c r="BU1071" s="3"/>
      <c r="BV1071" s="3"/>
      <c r="BW1071" s="3"/>
      <c r="BX1071" s="3"/>
      <c r="BY1071" s="3"/>
      <c r="BZ1071" s="3"/>
    </row>
    <row r="1072" spans="1:78" ht="13.9" customHeight="1" x14ac:dyDescent="0.25">
      <c r="A1072" s="3"/>
      <c r="B1072" s="105" t="s">
        <v>2</v>
      </c>
      <c r="C1072" s="105" t="s">
        <v>40</v>
      </c>
      <c r="D1072" s="107" t="s">
        <v>12</v>
      </c>
      <c r="E1072" s="177"/>
      <c r="F1072" s="177"/>
      <c r="G1072" s="177"/>
      <c r="H1072" s="177"/>
      <c r="I1072" s="177"/>
      <c r="J1072" s="177"/>
      <c r="K1072" s="177"/>
      <c r="L1072" s="177"/>
      <c r="M1072" s="177"/>
      <c r="N1072" s="177"/>
      <c r="O1072" s="188">
        <v>-0.68216269318836964</v>
      </c>
      <c r="P1072" s="177">
        <v>4.8630377971688423</v>
      </c>
      <c r="Q1072" s="177">
        <v>9.6078659076917567</v>
      </c>
      <c r="R1072" s="177">
        <v>14.47466929912493</v>
      </c>
      <c r="S1072" s="177">
        <v>17.837688183528194</v>
      </c>
      <c r="T1072" s="177">
        <v>21.117668507848915</v>
      </c>
      <c r="U1072" s="201">
        <v>21.900656683955393</v>
      </c>
      <c r="V1072" s="201">
        <v>22.673332518531165</v>
      </c>
      <c r="W1072" s="201">
        <v>23.473042039298914</v>
      </c>
      <c r="X1072" s="201">
        <v>24.319404540894649</v>
      </c>
      <c r="Y1072" s="173"/>
      <c r="Z1072" s="173"/>
      <c r="AA1072" s="173"/>
      <c r="AB1072" s="173"/>
      <c r="AC1072" s="173"/>
      <c r="AD1072" s="173"/>
      <c r="AE1072" s="173"/>
      <c r="AF1072" s="173"/>
      <c r="AG1072" s="173"/>
      <c r="AH1072" s="173"/>
      <c r="AI1072" s="173"/>
      <c r="AJ1072" s="173"/>
      <c r="AK1072" s="173"/>
      <c r="AL1072" s="173"/>
      <c r="AM1072" s="173"/>
      <c r="AN1072" s="173"/>
      <c r="AO1072" s="173"/>
      <c r="AP1072" s="173"/>
      <c r="AQ1072" s="173"/>
      <c r="AR1072" s="173"/>
      <c r="AS1072" s="173"/>
      <c r="AT1072" s="173"/>
      <c r="AU1072" s="173"/>
      <c r="AV1072" s="173"/>
      <c r="AW1072" s="173"/>
      <c r="AX1072" s="173"/>
      <c r="AY1072" s="173"/>
      <c r="AZ1072" s="173"/>
      <c r="BA1072" s="173"/>
      <c r="BB1072" s="173"/>
      <c r="BC1072" s="173"/>
      <c r="BD1072" s="173"/>
      <c r="BE1072" s="173"/>
      <c r="BF1072" s="173"/>
      <c r="BG1072" s="173"/>
      <c r="BH1072" s="173"/>
      <c r="BI1072" s="173"/>
      <c r="BJ1072" s="173"/>
      <c r="BK1072" s="173"/>
      <c r="BL1072" s="173"/>
      <c r="BM1072" s="3"/>
      <c r="BN1072" s="3"/>
      <c r="BO1072" s="3"/>
      <c r="BP1072" s="3"/>
      <c r="BQ1072" s="3"/>
      <c r="BR1072" s="3"/>
      <c r="BS1072" s="3"/>
      <c r="BT1072" s="3"/>
      <c r="BU1072" s="3"/>
      <c r="BV1072" s="3"/>
      <c r="BW1072" s="3"/>
      <c r="BX1072" s="3"/>
      <c r="BY1072" s="3"/>
      <c r="BZ1072" s="3"/>
    </row>
    <row r="1073" spans="1:78" ht="13.9" customHeight="1" x14ac:dyDescent="0.25">
      <c r="A1073" s="3"/>
      <c r="B1073" s="105" t="s">
        <v>2</v>
      </c>
      <c r="C1073" s="105" t="s">
        <v>40</v>
      </c>
      <c r="D1073" s="107" t="s">
        <v>10</v>
      </c>
      <c r="E1073" s="177"/>
      <c r="F1073" s="177"/>
      <c r="G1073" s="177"/>
      <c r="H1073" s="177"/>
      <c r="I1073" s="177"/>
      <c r="J1073" s="177"/>
      <c r="K1073" s="177"/>
      <c r="L1073" s="177"/>
      <c r="M1073" s="177"/>
      <c r="N1073" s="177"/>
      <c r="O1073" s="188">
        <v>-3.6029270635364818E-2</v>
      </c>
      <c r="P1073" s="177">
        <v>0.25712150322794453</v>
      </c>
      <c r="Q1073" s="177">
        <v>0.50759568723733628</v>
      </c>
      <c r="R1073" s="177">
        <v>0.76471505545685137</v>
      </c>
      <c r="S1073" s="177">
        <v>0.94164846190128604</v>
      </c>
      <c r="T1073" s="177">
        <v>1.1159916276250164</v>
      </c>
      <c r="U1073" s="201">
        <v>1.1573696920992946</v>
      </c>
      <c r="V1073" s="201">
        <v>1.1982027869996259</v>
      </c>
      <c r="W1073" s="201">
        <v>1.2404645134481262</v>
      </c>
      <c r="X1073" s="201">
        <v>1.2851916794875753</v>
      </c>
      <c r="Y1073" s="173"/>
      <c r="Z1073" s="173"/>
      <c r="AA1073" s="173"/>
      <c r="AB1073" s="173"/>
      <c r="AC1073" s="173"/>
      <c r="AD1073" s="173"/>
      <c r="AE1073" s="173"/>
      <c r="AF1073" s="173"/>
      <c r="AG1073" s="173"/>
      <c r="AH1073" s="173"/>
      <c r="AI1073" s="173"/>
      <c r="AJ1073" s="173"/>
      <c r="AK1073" s="173"/>
      <c r="AL1073" s="173"/>
      <c r="AM1073" s="173"/>
      <c r="AN1073" s="173"/>
      <c r="AO1073" s="173"/>
      <c r="AP1073" s="173"/>
      <c r="AQ1073" s="173"/>
      <c r="AR1073" s="173"/>
      <c r="AS1073" s="173"/>
      <c r="AT1073" s="173"/>
      <c r="AU1073" s="173"/>
      <c r="AV1073" s="173"/>
      <c r="AW1073" s="173"/>
      <c r="AX1073" s="173"/>
      <c r="AY1073" s="173"/>
      <c r="AZ1073" s="173"/>
      <c r="BA1073" s="173"/>
      <c r="BB1073" s="173"/>
      <c r="BC1073" s="173"/>
      <c r="BD1073" s="173"/>
      <c r="BE1073" s="173"/>
      <c r="BF1073" s="173"/>
      <c r="BG1073" s="173"/>
      <c r="BH1073" s="173"/>
      <c r="BI1073" s="173"/>
      <c r="BJ1073" s="173"/>
      <c r="BK1073" s="173"/>
      <c r="BL1073" s="173"/>
      <c r="BM1073" s="3"/>
      <c r="BN1073" s="3"/>
      <c r="BO1073" s="3"/>
      <c r="BP1073" s="3"/>
      <c r="BQ1073" s="3"/>
      <c r="BR1073" s="3"/>
      <c r="BS1073" s="3"/>
      <c r="BT1073" s="3"/>
      <c r="BU1073" s="3"/>
      <c r="BV1073" s="3"/>
      <c r="BW1073" s="3"/>
      <c r="BX1073" s="3"/>
      <c r="BY1073" s="3"/>
      <c r="BZ1073" s="3"/>
    </row>
    <row r="1074" spans="1:78" ht="13.9" customHeight="1" x14ac:dyDescent="0.25">
      <c r="A1074" s="3"/>
      <c r="B1074" s="105" t="s">
        <v>2</v>
      </c>
      <c r="C1074" s="105" t="s">
        <v>39</v>
      </c>
      <c r="D1074" s="107" t="s">
        <v>12</v>
      </c>
      <c r="E1074" s="177"/>
      <c r="F1074" s="177"/>
      <c r="G1074" s="177"/>
      <c r="H1074" s="177"/>
      <c r="I1074" s="177"/>
      <c r="J1074" s="177"/>
      <c r="K1074" s="177"/>
      <c r="L1074" s="177"/>
      <c r="M1074" s="177"/>
      <c r="N1074" s="177"/>
      <c r="O1074" s="188">
        <v>0</v>
      </c>
      <c r="P1074" s="177">
        <v>9.2243377138140643E-3</v>
      </c>
      <c r="Q1074" s="177">
        <v>0.11827384026828351</v>
      </c>
      <c r="R1074" s="177">
        <v>0.3244412381416284</v>
      </c>
      <c r="S1074" s="177">
        <v>0.51225292719358606</v>
      </c>
      <c r="T1074" s="177">
        <v>0.7076583620677982</v>
      </c>
      <c r="U1074" s="201">
        <v>0.73389649200226614</v>
      </c>
      <c r="V1074" s="201">
        <v>0.75978905278860631</v>
      </c>
      <c r="W1074" s="201">
        <v>0.78658751917168213</v>
      </c>
      <c r="X1074" s="201">
        <v>0.8149493386297455</v>
      </c>
      <c r="Y1074" s="173"/>
      <c r="Z1074" s="173"/>
      <c r="AA1074" s="173"/>
      <c r="AB1074" s="173"/>
      <c r="AC1074" s="173"/>
      <c r="AD1074" s="173"/>
      <c r="AE1074" s="173"/>
      <c r="AF1074" s="173"/>
      <c r="AG1074" s="173"/>
      <c r="AH1074" s="173"/>
      <c r="AI1074" s="173"/>
      <c r="AJ1074" s="173"/>
      <c r="AK1074" s="173"/>
      <c r="AL1074" s="173"/>
      <c r="AM1074" s="173"/>
      <c r="AN1074" s="173"/>
      <c r="AO1074" s="173"/>
      <c r="AP1074" s="173"/>
      <c r="AQ1074" s="173"/>
      <c r="AR1074" s="173"/>
      <c r="AS1074" s="173"/>
      <c r="AT1074" s="173"/>
      <c r="AU1074" s="173"/>
      <c r="AV1074" s="173"/>
      <c r="AW1074" s="173"/>
      <c r="AX1074" s="173"/>
      <c r="AY1074" s="173"/>
      <c r="AZ1074" s="173"/>
      <c r="BA1074" s="173"/>
      <c r="BB1074" s="173"/>
      <c r="BC1074" s="173"/>
      <c r="BD1074" s="173"/>
      <c r="BE1074" s="173"/>
      <c r="BF1074" s="173"/>
      <c r="BG1074" s="173"/>
      <c r="BH1074" s="173"/>
      <c r="BI1074" s="173"/>
      <c r="BJ1074" s="173"/>
      <c r="BK1074" s="173"/>
      <c r="BL1074" s="173"/>
      <c r="BM1074" s="3"/>
      <c r="BN1074" s="3"/>
      <c r="BO1074" s="3"/>
      <c r="BP1074" s="3"/>
      <c r="BQ1074" s="3"/>
      <c r="BR1074" s="3"/>
      <c r="BS1074" s="3"/>
      <c r="BT1074" s="3"/>
      <c r="BU1074" s="3"/>
      <c r="BV1074" s="3"/>
      <c r="BW1074" s="3"/>
      <c r="BX1074" s="3"/>
      <c r="BY1074" s="3"/>
      <c r="BZ1074" s="3"/>
    </row>
    <row r="1075" spans="1:78" ht="13.9" customHeight="1" x14ac:dyDescent="0.25">
      <c r="A1075" s="3"/>
      <c r="B1075" s="105" t="s">
        <v>2</v>
      </c>
      <c r="C1075" s="105" t="s">
        <v>38</v>
      </c>
      <c r="D1075" s="107" t="s">
        <v>10</v>
      </c>
      <c r="E1075" s="177"/>
      <c r="F1075" s="177"/>
      <c r="G1075" s="177"/>
      <c r="H1075" s="177"/>
      <c r="I1075" s="177"/>
      <c r="J1075" s="177"/>
      <c r="K1075" s="177"/>
      <c r="L1075" s="177"/>
      <c r="M1075" s="177"/>
      <c r="N1075" s="177"/>
      <c r="O1075" s="188">
        <v>0</v>
      </c>
      <c r="P1075" s="177">
        <v>3.3919303012346037E-4</v>
      </c>
      <c r="Q1075" s="177">
        <v>1.9203088178924965E-2</v>
      </c>
      <c r="R1075" s="177">
        <v>5.9442087843894029E-2</v>
      </c>
      <c r="S1075" s="177">
        <v>9.5342974100512637E-2</v>
      </c>
      <c r="T1075" s="177">
        <v>0.13310757770889653</v>
      </c>
      <c r="U1075" s="201">
        <v>0.13804286019320597</v>
      </c>
      <c r="V1075" s="201">
        <v>0.14291314256629817</v>
      </c>
      <c r="W1075" s="201">
        <v>0.147953821992655</v>
      </c>
      <c r="X1075" s="201">
        <v>0.15328856159277601</v>
      </c>
      <c r="Y1075" s="173"/>
      <c r="Z1075" s="173"/>
      <c r="AA1075" s="173"/>
      <c r="AB1075" s="173"/>
      <c r="AC1075" s="173"/>
      <c r="AD1075" s="173"/>
      <c r="AE1075" s="173"/>
      <c r="AF1075" s="173"/>
      <c r="AG1075" s="173"/>
      <c r="AH1075" s="173"/>
      <c r="AI1075" s="173"/>
      <c r="AJ1075" s="173"/>
      <c r="AK1075" s="173"/>
      <c r="AL1075" s="173"/>
      <c r="AM1075" s="173"/>
      <c r="AN1075" s="173"/>
      <c r="AO1075" s="173"/>
      <c r="AP1075" s="173"/>
      <c r="AQ1075" s="173"/>
      <c r="AR1075" s="173"/>
      <c r="AS1075" s="173"/>
      <c r="AT1075" s="173"/>
      <c r="AU1075" s="173"/>
      <c r="AV1075" s="173"/>
      <c r="AW1075" s="173"/>
      <c r="AX1075" s="173"/>
      <c r="AY1075" s="173"/>
      <c r="AZ1075" s="173"/>
      <c r="BA1075" s="173"/>
      <c r="BB1075" s="173"/>
      <c r="BC1075" s="173"/>
      <c r="BD1075" s="173"/>
      <c r="BE1075" s="173"/>
      <c r="BF1075" s="173"/>
      <c r="BG1075" s="173"/>
      <c r="BH1075" s="173"/>
      <c r="BI1075" s="173"/>
      <c r="BJ1075" s="173"/>
      <c r="BK1075" s="173"/>
      <c r="BL1075" s="173"/>
      <c r="BM1075" s="3"/>
      <c r="BN1075" s="3"/>
      <c r="BO1075" s="3"/>
      <c r="BP1075" s="3"/>
      <c r="BQ1075" s="3"/>
      <c r="BR1075" s="3"/>
      <c r="BS1075" s="3"/>
      <c r="BT1075" s="3"/>
      <c r="BU1075" s="3"/>
      <c r="BV1075" s="3"/>
      <c r="BW1075" s="3"/>
      <c r="BX1075" s="3"/>
      <c r="BY1075" s="3"/>
      <c r="BZ1075" s="3"/>
    </row>
    <row r="1076" spans="1:78" ht="13.9" customHeight="1" x14ac:dyDescent="0.25">
      <c r="A1076" s="3"/>
      <c r="B1076" s="105" t="s">
        <v>2</v>
      </c>
      <c r="C1076" s="105" t="s">
        <v>37</v>
      </c>
      <c r="D1076" s="107" t="s">
        <v>12</v>
      </c>
      <c r="E1076" s="177"/>
      <c r="F1076" s="177"/>
      <c r="G1076" s="177"/>
      <c r="H1076" s="177"/>
      <c r="I1076" s="177"/>
      <c r="J1076" s="177"/>
      <c r="K1076" s="177"/>
      <c r="L1076" s="177"/>
      <c r="M1076" s="177"/>
      <c r="N1076" s="177"/>
      <c r="O1076" s="188">
        <v>0</v>
      </c>
      <c r="P1076" s="177">
        <v>7.7991382001948396E-3</v>
      </c>
      <c r="Q1076" s="177">
        <v>8.671657266229793E-2</v>
      </c>
      <c r="R1076" s="177">
        <v>0.11571034183873122</v>
      </c>
      <c r="S1076" s="177">
        <v>0.15341886800819884</v>
      </c>
      <c r="T1076" s="177">
        <v>0.18057683827534884</v>
      </c>
      <c r="U1076" s="201">
        <v>0.18727215737251807</v>
      </c>
      <c r="V1076" s="201">
        <v>0.19387929580579732</v>
      </c>
      <c r="W1076" s="201">
        <v>0.20071759884788082</v>
      </c>
      <c r="X1076" s="201">
        <v>0.20795483076655441</v>
      </c>
      <c r="Y1076" s="173"/>
      <c r="Z1076" s="173"/>
      <c r="AA1076" s="173"/>
      <c r="AB1076" s="173"/>
      <c r="AC1076" s="173"/>
      <c r="AD1076" s="173"/>
      <c r="AE1076" s="173"/>
      <c r="AF1076" s="173"/>
      <c r="AG1076" s="173"/>
      <c r="AH1076" s="173"/>
      <c r="AI1076" s="173"/>
      <c r="AJ1076" s="173"/>
      <c r="AK1076" s="173"/>
      <c r="AL1076" s="173"/>
      <c r="AM1076" s="173"/>
      <c r="AN1076" s="173"/>
      <c r="AO1076" s="173"/>
      <c r="AP1076" s="173"/>
      <c r="AQ1076" s="173"/>
      <c r="AR1076" s="173"/>
      <c r="AS1076" s="173"/>
      <c r="AT1076" s="173"/>
      <c r="AU1076" s="173"/>
      <c r="AV1076" s="173"/>
      <c r="AW1076" s="173"/>
      <c r="AX1076" s="173"/>
      <c r="AY1076" s="173"/>
      <c r="AZ1076" s="173"/>
      <c r="BA1076" s="173"/>
      <c r="BB1076" s="173"/>
      <c r="BC1076" s="173"/>
      <c r="BD1076" s="173"/>
      <c r="BE1076" s="173"/>
      <c r="BF1076" s="173"/>
      <c r="BG1076" s="173"/>
      <c r="BH1076" s="173"/>
      <c r="BI1076" s="173"/>
      <c r="BJ1076" s="173"/>
      <c r="BK1076" s="173"/>
      <c r="BL1076" s="173"/>
      <c r="BM1076" s="3"/>
      <c r="BN1076" s="3"/>
      <c r="BO1076" s="3"/>
      <c r="BP1076" s="3"/>
      <c r="BQ1076" s="3"/>
      <c r="BR1076" s="3"/>
      <c r="BS1076" s="3"/>
      <c r="BT1076" s="3"/>
      <c r="BU1076" s="3"/>
      <c r="BV1076" s="3"/>
      <c r="BW1076" s="3"/>
      <c r="BX1076" s="3"/>
      <c r="BY1076" s="3"/>
      <c r="BZ1076" s="3"/>
    </row>
    <row r="1077" spans="1:78" ht="13.9" customHeight="1" x14ac:dyDescent="0.25">
      <c r="A1077" s="3"/>
      <c r="B1077" s="105" t="s">
        <v>2</v>
      </c>
      <c r="C1077" s="105" t="s">
        <v>37</v>
      </c>
      <c r="D1077" s="107" t="s">
        <v>10</v>
      </c>
      <c r="E1077" s="177"/>
      <c r="F1077" s="177"/>
      <c r="G1077" s="177"/>
      <c r="H1077" s="177"/>
      <c r="I1077" s="177"/>
      <c r="J1077" s="177"/>
      <c r="K1077" s="177"/>
      <c r="L1077" s="177"/>
      <c r="M1077" s="177"/>
      <c r="N1077" s="177"/>
      <c r="O1077" s="188">
        <v>0</v>
      </c>
      <c r="P1077" s="177">
        <v>8.7542904011974959E-4</v>
      </c>
      <c r="Q1077" s="177">
        <v>9.6581580618490277E-3</v>
      </c>
      <c r="R1077" s="177">
        <v>1.2804295127015773E-2</v>
      </c>
      <c r="S1077" s="177">
        <v>1.6834224560202046E-2</v>
      </c>
      <c r="T1077" s="177">
        <v>1.9645398553897075E-2</v>
      </c>
      <c r="U1077" s="201">
        <v>2.0373798792630037E-2</v>
      </c>
      <c r="V1077" s="201">
        <v>2.1092605639965682E-2</v>
      </c>
      <c r="W1077" s="201">
        <v>2.1836561453884684E-2</v>
      </c>
      <c r="X1077" s="201">
        <v>2.2623917721871448E-2</v>
      </c>
      <c r="Y1077" s="173"/>
      <c r="Z1077" s="173"/>
      <c r="AA1077" s="173"/>
      <c r="AB1077" s="173"/>
      <c r="AC1077" s="173"/>
      <c r="AD1077" s="173"/>
      <c r="AE1077" s="173"/>
      <c r="AF1077" s="173"/>
      <c r="AG1077" s="173"/>
      <c r="AH1077" s="173"/>
      <c r="AI1077" s="173"/>
      <c r="AJ1077" s="173"/>
      <c r="AK1077" s="173"/>
      <c r="AL1077" s="173"/>
      <c r="AM1077" s="173"/>
      <c r="AN1077" s="173"/>
      <c r="AO1077" s="173"/>
      <c r="AP1077" s="173"/>
      <c r="AQ1077" s="173"/>
      <c r="AR1077" s="173"/>
      <c r="AS1077" s="173"/>
      <c r="AT1077" s="173"/>
      <c r="AU1077" s="173"/>
      <c r="AV1077" s="173"/>
      <c r="AW1077" s="173"/>
      <c r="AX1077" s="173"/>
      <c r="AY1077" s="173"/>
      <c r="AZ1077" s="173"/>
      <c r="BA1077" s="173"/>
      <c r="BB1077" s="173"/>
      <c r="BC1077" s="173"/>
      <c r="BD1077" s="173"/>
      <c r="BE1077" s="173"/>
      <c r="BF1077" s="173"/>
      <c r="BG1077" s="173"/>
      <c r="BH1077" s="173"/>
      <c r="BI1077" s="173"/>
      <c r="BJ1077" s="173"/>
      <c r="BK1077" s="173"/>
      <c r="BL1077" s="173"/>
      <c r="BM1077" s="3"/>
      <c r="BN1077" s="3"/>
      <c r="BO1077" s="3"/>
      <c r="BP1077" s="3"/>
      <c r="BQ1077" s="3"/>
      <c r="BR1077" s="3"/>
      <c r="BS1077" s="3"/>
      <c r="BT1077" s="3"/>
      <c r="BU1077" s="3"/>
      <c r="BV1077" s="3"/>
      <c r="BW1077" s="3"/>
      <c r="BX1077" s="3"/>
      <c r="BY1077" s="3"/>
      <c r="BZ1077" s="3"/>
    </row>
    <row r="1078" spans="1:78" ht="13.9" customHeight="1" x14ac:dyDescent="0.25">
      <c r="A1078" s="3"/>
      <c r="B1078" s="105" t="s">
        <v>2</v>
      </c>
      <c r="C1078" s="105" t="s">
        <v>36</v>
      </c>
      <c r="D1078" s="107" t="s">
        <v>12</v>
      </c>
      <c r="E1078" s="177"/>
      <c r="F1078" s="177"/>
      <c r="G1078" s="177"/>
      <c r="H1078" s="177"/>
      <c r="I1078" s="177"/>
      <c r="J1078" s="177"/>
      <c r="K1078" s="177"/>
      <c r="L1078" s="177"/>
      <c r="M1078" s="177"/>
      <c r="N1078" s="177"/>
      <c r="O1078" s="188">
        <v>0</v>
      </c>
      <c r="P1078" s="177">
        <v>0</v>
      </c>
      <c r="Q1078" s="177">
        <v>2.7213223349446054E-2</v>
      </c>
      <c r="R1078" s="177">
        <v>0.13811897310336171</v>
      </c>
      <c r="S1078" s="177">
        <v>0.28829387191869021</v>
      </c>
      <c r="T1078" s="177">
        <v>0.32192389054406945</v>
      </c>
      <c r="U1078" s="201">
        <v>0.33385999039375297</v>
      </c>
      <c r="V1078" s="201">
        <v>0.34563888590504327</v>
      </c>
      <c r="W1078" s="201">
        <v>0.35782989080385585</v>
      </c>
      <c r="X1078" s="201">
        <v>0.37073208733293961</v>
      </c>
      <c r="Y1078" s="173"/>
      <c r="Z1078" s="173"/>
      <c r="AA1078" s="173"/>
      <c r="AB1078" s="173"/>
      <c r="AC1078" s="173"/>
      <c r="AD1078" s="173"/>
      <c r="AE1078" s="173"/>
      <c r="AF1078" s="173"/>
      <c r="AG1078" s="173"/>
      <c r="AH1078" s="173"/>
      <c r="AI1078" s="173"/>
      <c r="AJ1078" s="173"/>
      <c r="AK1078" s="173"/>
      <c r="AL1078" s="173"/>
      <c r="AM1078" s="173"/>
      <c r="AN1078" s="173"/>
      <c r="AO1078" s="173"/>
      <c r="AP1078" s="173"/>
      <c r="AQ1078" s="173"/>
      <c r="AR1078" s="173"/>
      <c r="AS1078" s="173"/>
      <c r="AT1078" s="173"/>
      <c r="AU1078" s="173"/>
      <c r="AV1078" s="173"/>
      <c r="AW1078" s="173"/>
      <c r="AX1078" s="173"/>
      <c r="AY1078" s="173"/>
      <c r="AZ1078" s="173"/>
      <c r="BA1078" s="173"/>
      <c r="BB1078" s="173"/>
      <c r="BC1078" s="173"/>
      <c r="BD1078" s="173"/>
      <c r="BE1078" s="173"/>
      <c r="BF1078" s="173"/>
      <c r="BG1078" s="173"/>
      <c r="BH1078" s="173"/>
      <c r="BI1078" s="173"/>
      <c r="BJ1078" s="173"/>
      <c r="BK1078" s="173"/>
      <c r="BL1078" s="173"/>
      <c r="BM1078" s="3"/>
      <c r="BN1078" s="3"/>
      <c r="BO1078" s="3"/>
      <c r="BP1078" s="3"/>
      <c r="BQ1078" s="3"/>
      <c r="BR1078" s="3"/>
      <c r="BS1078" s="3"/>
      <c r="BT1078" s="3"/>
      <c r="BU1078" s="3"/>
      <c r="BV1078" s="3"/>
      <c r="BW1078" s="3"/>
      <c r="BX1078" s="3"/>
      <c r="BY1078" s="3"/>
      <c r="BZ1078" s="3"/>
    </row>
    <row r="1079" spans="1:78" ht="13.9" customHeight="1" x14ac:dyDescent="0.25">
      <c r="A1079" s="3"/>
      <c r="B1079" s="105" t="s">
        <v>2</v>
      </c>
      <c r="C1079" s="105" t="s">
        <v>36</v>
      </c>
      <c r="D1079" s="107" t="s">
        <v>10</v>
      </c>
      <c r="E1079" s="177"/>
      <c r="F1079" s="177"/>
      <c r="G1079" s="177"/>
      <c r="H1079" s="177"/>
      <c r="I1079" s="177"/>
      <c r="J1079" s="177"/>
      <c r="K1079" s="177"/>
      <c r="L1079" s="177"/>
      <c r="M1079" s="177"/>
      <c r="N1079" s="177"/>
      <c r="O1079" s="188">
        <v>0</v>
      </c>
      <c r="P1079" s="177">
        <v>0</v>
      </c>
      <c r="Q1079" s="177">
        <v>3.0309040638044258E-3</v>
      </c>
      <c r="R1079" s="177">
        <v>1.5283993341931592E-2</v>
      </c>
      <c r="S1079" s="177">
        <v>3.1633682624682094E-2</v>
      </c>
      <c r="T1079" s="177">
        <v>3.502289216137381E-2</v>
      </c>
      <c r="U1079" s="201">
        <v>3.6321449833363766E-2</v>
      </c>
      <c r="V1079" s="201">
        <v>3.7602904858571151E-2</v>
      </c>
      <c r="W1079" s="201">
        <v>3.8929194278061886E-2</v>
      </c>
      <c r="X1079" s="201">
        <v>4.0332855984930749E-2</v>
      </c>
      <c r="Y1079" s="173"/>
      <c r="Z1079" s="173"/>
      <c r="AA1079" s="173"/>
      <c r="AB1079" s="173"/>
      <c r="AC1079" s="173"/>
      <c r="AD1079" s="173"/>
      <c r="AE1079" s="173"/>
      <c r="AF1079" s="173"/>
      <c r="AG1079" s="173"/>
      <c r="AH1079" s="173"/>
      <c r="AI1079" s="173"/>
      <c r="AJ1079" s="173"/>
      <c r="AK1079" s="173"/>
      <c r="AL1079" s="173"/>
      <c r="AM1079" s="173"/>
      <c r="AN1079" s="173"/>
      <c r="AO1079" s="173"/>
      <c r="AP1079" s="173"/>
      <c r="AQ1079" s="173"/>
      <c r="AR1079" s="173"/>
      <c r="AS1079" s="173"/>
      <c r="AT1079" s="173"/>
      <c r="AU1079" s="173"/>
      <c r="AV1079" s="173"/>
      <c r="AW1079" s="173"/>
      <c r="AX1079" s="173"/>
      <c r="AY1079" s="173"/>
      <c r="AZ1079" s="173"/>
      <c r="BA1079" s="173"/>
      <c r="BB1079" s="173"/>
      <c r="BC1079" s="173"/>
      <c r="BD1079" s="173"/>
      <c r="BE1079" s="173"/>
      <c r="BF1079" s="173"/>
      <c r="BG1079" s="173"/>
      <c r="BH1079" s="173"/>
      <c r="BI1079" s="173"/>
      <c r="BJ1079" s="173"/>
      <c r="BK1079" s="173"/>
      <c r="BL1079" s="173"/>
      <c r="BM1079" s="3"/>
      <c r="BN1079" s="3"/>
      <c r="BO1079" s="3"/>
      <c r="BP1079" s="3"/>
      <c r="BQ1079" s="3"/>
      <c r="BR1079" s="3"/>
      <c r="BS1079" s="3"/>
      <c r="BT1079" s="3"/>
      <c r="BU1079" s="3"/>
      <c r="BV1079" s="3"/>
      <c r="BW1079" s="3"/>
      <c r="BX1079" s="3"/>
      <c r="BY1079" s="3"/>
      <c r="BZ1079" s="3"/>
    </row>
    <row r="1080" spans="1:78" ht="13.9" customHeight="1" x14ac:dyDescent="0.25">
      <c r="A1080" s="3"/>
      <c r="B1080" s="105" t="s">
        <v>2</v>
      </c>
      <c r="C1080" s="105" t="s">
        <v>35</v>
      </c>
      <c r="D1080" s="107" t="s">
        <v>12</v>
      </c>
      <c r="E1080" s="177"/>
      <c r="F1080" s="177"/>
      <c r="G1080" s="177"/>
      <c r="H1080" s="177"/>
      <c r="I1080" s="177"/>
      <c r="J1080" s="177"/>
      <c r="K1080" s="177"/>
      <c r="L1080" s="177"/>
      <c r="M1080" s="177"/>
      <c r="N1080" s="177"/>
      <c r="O1080" s="188">
        <v>0</v>
      </c>
      <c r="P1080" s="177">
        <v>-11.948200194578206</v>
      </c>
      <c r="Q1080" s="177">
        <v>-12.204390595507006</v>
      </c>
      <c r="R1080" s="177">
        <v>4.9123107814165978</v>
      </c>
      <c r="S1080" s="177">
        <v>28.429556593436612</v>
      </c>
      <c r="T1080" s="177">
        <v>48.880352596832921</v>
      </c>
      <c r="U1080" s="201">
        <v>50.692708828914633</v>
      </c>
      <c r="V1080" s="201">
        <v>52.481195433062162</v>
      </c>
      <c r="W1080" s="201">
        <v>54.33225599572053</v>
      </c>
      <c r="X1080" s="201">
        <v>56.29130263419583</v>
      </c>
      <c r="Y1080" s="173"/>
      <c r="Z1080" s="173"/>
      <c r="AA1080" s="173"/>
      <c r="AB1080" s="173"/>
      <c r="AC1080" s="173"/>
      <c r="AD1080" s="173"/>
      <c r="AE1080" s="173"/>
      <c r="AF1080" s="173"/>
      <c r="AG1080" s="173"/>
      <c r="AH1080" s="173"/>
      <c r="AI1080" s="173"/>
      <c r="AJ1080" s="173"/>
      <c r="AK1080" s="173"/>
      <c r="AL1080" s="173"/>
      <c r="AM1080" s="173"/>
      <c r="AN1080" s="173"/>
      <c r="AO1080" s="173"/>
      <c r="AP1080" s="173"/>
      <c r="AQ1080" s="173"/>
      <c r="AR1080" s="173"/>
      <c r="AS1080" s="173"/>
      <c r="AT1080" s="173"/>
      <c r="AU1080" s="173"/>
      <c r="AV1080" s="173"/>
      <c r="AW1080" s="173"/>
      <c r="AX1080" s="173"/>
      <c r="AY1080" s="173"/>
      <c r="AZ1080" s="173"/>
      <c r="BA1080" s="173"/>
      <c r="BB1080" s="173"/>
      <c r="BC1080" s="173"/>
      <c r="BD1080" s="173"/>
      <c r="BE1080" s="173"/>
      <c r="BF1080" s="173"/>
      <c r="BG1080" s="173"/>
      <c r="BH1080" s="173"/>
      <c r="BI1080" s="173"/>
      <c r="BJ1080" s="173"/>
      <c r="BK1080" s="173"/>
      <c r="BL1080" s="173"/>
      <c r="BM1080" s="3"/>
      <c r="BN1080" s="3"/>
      <c r="BO1080" s="3"/>
      <c r="BP1080" s="3"/>
      <c r="BQ1080" s="3"/>
      <c r="BR1080" s="3"/>
      <c r="BS1080" s="3"/>
      <c r="BT1080" s="3"/>
      <c r="BU1080" s="3"/>
      <c r="BV1080" s="3"/>
      <c r="BW1080" s="3"/>
      <c r="BX1080" s="3"/>
      <c r="BY1080" s="3"/>
      <c r="BZ1080" s="3"/>
    </row>
    <row r="1081" spans="1:78" ht="13.9" customHeight="1" x14ac:dyDescent="0.25">
      <c r="A1081" s="3"/>
      <c r="B1081" s="105" t="s">
        <v>2</v>
      </c>
      <c r="C1081" s="105" t="s">
        <v>35</v>
      </c>
      <c r="D1081" s="107" t="s">
        <v>10</v>
      </c>
      <c r="E1081" s="177"/>
      <c r="F1081" s="177"/>
      <c r="G1081" s="177"/>
      <c r="H1081" s="177"/>
      <c r="I1081" s="177"/>
      <c r="J1081" s="177"/>
      <c r="K1081" s="177"/>
      <c r="L1081" s="177"/>
      <c r="M1081" s="177"/>
      <c r="N1081" s="177"/>
      <c r="O1081" s="188">
        <v>0</v>
      </c>
      <c r="P1081" s="177">
        <v>-108.300040796621</v>
      </c>
      <c r="Q1081" s="177">
        <v>-134.57909677938548</v>
      </c>
      <c r="R1081" s="177">
        <v>-127.3939982860594</v>
      </c>
      <c r="S1081" s="177">
        <v>-122.71712890495652</v>
      </c>
      <c r="T1081" s="177">
        <v>-75.688042245460508</v>
      </c>
      <c r="U1081" s="201">
        <v>-78.494357825649516</v>
      </c>
      <c r="V1081" s="201">
        <v>-81.263712841695963</v>
      </c>
      <c r="W1081" s="201">
        <v>-84.129959556832588</v>
      </c>
      <c r="X1081" s="201">
        <v>-87.163415676855607</v>
      </c>
      <c r="Y1081" s="173"/>
      <c r="Z1081" s="173"/>
      <c r="AA1081" s="173"/>
      <c r="AB1081" s="173"/>
      <c r="AC1081" s="173"/>
      <c r="AD1081" s="173"/>
      <c r="AE1081" s="173"/>
      <c r="AF1081" s="173"/>
      <c r="AG1081" s="173"/>
      <c r="AH1081" s="173"/>
      <c r="AI1081" s="173"/>
      <c r="AJ1081" s="173"/>
      <c r="AK1081" s="173"/>
      <c r="AL1081" s="173"/>
      <c r="AM1081" s="173"/>
      <c r="AN1081" s="173"/>
      <c r="AO1081" s="173"/>
      <c r="AP1081" s="173"/>
      <c r="AQ1081" s="173"/>
      <c r="AR1081" s="173"/>
      <c r="AS1081" s="173"/>
      <c r="AT1081" s="173"/>
      <c r="AU1081" s="173"/>
      <c r="AV1081" s="173"/>
      <c r="AW1081" s="173"/>
      <c r="AX1081" s="173"/>
      <c r="AY1081" s="173"/>
      <c r="AZ1081" s="173"/>
      <c r="BA1081" s="173"/>
      <c r="BB1081" s="173"/>
      <c r="BC1081" s="173"/>
      <c r="BD1081" s="173"/>
      <c r="BE1081" s="173"/>
      <c r="BF1081" s="173"/>
      <c r="BG1081" s="173"/>
      <c r="BH1081" s="173"/>
      <c r="BI1081" s="173"/>
      <c r="BJ1081" s="173"/>
      <c r="BK1081" s="173"/>
      <c r="BL1081" s="173"/>
      <c r="BM1081" s="3"/>
      <c r="BN1081" s="3"/>
      <c r="BO1081" s="3"/>
      <c r="BP1081" s="3"/>
      <c r="BQ1081" s="3"/>
      <c r="BR1081" s="3"/>
      <c r="BS1081" s="3"/>
      <c r="BT1081" s="3"/>
      <c r="BU1081" s="3"/>
      <c r="BV1081" s="3"/>
      <c r="BW1081" s="3"/>
      <c r="BX1081" s="3"/>
      <c r="BY1081" s="3"/>
      <c r="BZ1081" s="3"/>
    </row>
    <row r="1082" spans="1:78" ht="13.9" customHeight="1" x14ac:dyDescent="0.25">
      <c r="A1082" s="3"/>
      <c r="B1082" s="105" t="s">
        <v>2</v>
      </c>
      <c r="C1082" s="105" t="s">
        <v>34</v>
      </c>
      <c r="D1082" s="107" t="s">
        <v>10</v>
      </c>
      <c r="E1082" s="177"/>
      <c r="F1082" s="177"/>
      <c r="G1082" s="177"/>
      <c r="H1082" s="177"/>
      <c r="I1082" s="177"/>
      <c r="J1082" s="177"/>
      <c r="K1082" s="177"/>
      <c r="L1082" s="177"/>
      <c r="M1082" s="177"/>
      <c r="N1082" s="177"/>
      <c r="O1082" s="188">
        <v>0</v>
      </c>
      <c r="P1082" s="177">
        <v>-30.501428571428569</v>
      </c>
      <c r="Q1082" s="177">
        <v>-24.797142857142852</v>
      </c>
      <c r="R1082" s="177">
        <v>-17.08285714285714</v>
      </c>
      <c r="S1082" s="177">
        <v>-4.2942857142857136</v>
      </c>
      <c r="T1082" s="177">
        <v>-1.38</v>
      </c>
      <c r="U1082" s="201">
        <v>-1.4311668076722264</v>
      </c>
      <c r="V1082" s="201">
        <v>-1.4816597231812585</v>
      </c>
      <c r="W1082" s="201">
        <v>-1.5339192393418286</v>
      </c>
      <c r="X1082" s="201">
        <v>-1.5892274402337976</v>
      </c>
      <c r="Y1082" s="173"/>
      <c r="Z1082" s="173"/>
      <c r="AA1082" s="173"/>
      <c r="AB1082" s="173"/>
      <c r="AC1082" s="173"/>
      <c r="AD1082" s="173"/>
      <c r="AE1082" s="173"/>
      <c r="AF1082" s="173"/>
      <c r="AG1082" s="173"/>
      <c r="AH1082" s="173"/>
      <c r="AI1082" s="173"/>
      <c r="AJ1082" s="173"/>
      <c r="AK1082" s="173"/>
      <c r="AL1082" s="173"/>
      <c r="AM1082" s="173"/>
      <c r="AN1082" s="173"/>
      <c r="AO1082" s="173"/>
      <c r="AP1082" s="173"/>
      <c r="AQ1082" s="173"/>
      <c r="AR1082" s="173"/>
      <c r="AS1082" s="173"/>
      <c r="AT1082" s="173"/>
      <c r="AU1082" s="173"/>
      <c r="AV1082" s="173"/>
      <c r="AW1082" s="173"/>
      <c r="AX1082" s="173"/>
      <c r="AY1082" s="173"/>
      <c r="AZ1082" s="173"/>
      <c r="BA1082" s="173"/>
      <c r="BB1082" s="173"/>
      <c r="BC1082" s="173"/>
      <c r="BD1082" s="173"/>
      <c r="BE1082" s="173"/>
      <c r="BF1082" s="173"/>
      <c r="BG1082" s="173"/>
      <c r="BH1082" s="173"/>
      <c r="BI1082" s="173"/>
      <c r="BJ1082" s="173"/>
      <c r="BK1082" s="173"/>
      <c r="BL1082" s="173"/>
      <c r="BM1082" s="3"/>
      <c r="BN1082" s="3"/>
      <c r="BO1082" s="3"/>
      <c r="BP1082" s="3"/>
      <c r="BQ1082" s="3"/>
      <c r="BR1082" s="3"/>
      <c r="BS1082" s="3"/>
      <c r="BT1082" s="3"/>
      <c r="BU1082" s="3"/>
      <c r="BV1082" s="3"/>
      <c r="BW1082" s="3"/>
      <c r="BX1082" s="3"/>
      <c r="BY1082" s="3"/>
      <c r="BZ1082" s="3"/>
    </row>
    <row r="1083" spans="1:78" ht="13.9" customHeight="1" x14ac:dyDescent="0.25">
      <c r="A1083" s="3"/>
      <c r="B1083" s="105" t="s">
        <v>2</v>
      </c>
      <c r="C1083" s="105" t="s">
        <v>33</v>
      </c>
      <c r="D1083" s="107" t="s">
        <v>0</v>
      </c>
      <c r="E1083" s="177"/>
      <c r="F1083" s="177"/>
      <c r="G1083" s="177"/>
      <c r="H1083" s="177"/>
      <c r="I1083" s="177"/>
      <c r="J1083" s="177"/>
      <c r="K1083" s="177"/>
      <c r="L1083" s="177"/>
      <c r="M1083" s="177"/>
      <c r="N1083" s="177"/>
      <c r="O1083" s="188">
        <v>0</v>
      </c>
      <c r="P1083" s="177">
        <v>26.767649999999996</v>
      </c>
      <c r="Q1083" s="177">
        <v>154.09484999999998</v>
      </c>
      <c r="R1083" s="177">
        <v>191.50755000000001</v>
      </c>
      <c r="S1083" s="177">
        <v>198.01859999999999</v>
      </c>
      <c r="T1083" s="177">
        <v>200.29229999999998</v>
      </c>
      <c r="U1083" s="201">
        <v>207.71861709588975</v>
      </c>
      <c r="V1083" s="201">
        <v>215.0471259227084</v>
      </c>
      <c r="W1083" s="201">
        <v>222.63203801596038</v>
      </c>
      <c r="X1083" s="201">
        <v>230.65943422285494</v>
      </c>
      <c r="Y1083" s="173"/>
      <c r="Z1083" s="173"/>
      <c r="AA1083" s="173"/>
      <c r="AB1083" s="173"/>
      <c r="AC1083" s="173"/>
      <c r="AD1083" s="173"/>
      <c r="AE1083" s="173"/>
      <c r="AF1083" s="173"/>
      <c r="AG1083" s="173"/>
      <c r="AH1083" s="173"/>
      <c r="AI1083" s="173"/>
      <c r="AJ1083" s="173"/>
      <c r="AK1083" s="173"/>
      <c r="AL1083" s="173"/>
      <c r="AM1083" s="173"/>
      <c r="AN1083" s="173"/>
      <c r="AO1083" s="173"/>
      <c r="AP1083" s="173"/>
      <c r="AQ1083" s="173"/>
      <c r="AR1083" s="173"/>
      <c r="AS1083" s="173"/>
      <c r="AT1083" s="173"/>
      <c r="AU1083" s="173"/>
      <c r="AV1083" s="173"/>
      <c r="AW1083" s="173"/>
      <c r="AX1083" s="173"/>
      <c r="AY1083" s="173"/>
      <c r="AZ1083" s="173"/>
      <c r="BA1083" s="173"/>
      <c r="BB1083" s="173"/>
      <c r="BC1083" s="173"/>
      <c r="BD1083" s="173"/>
      <c r="BE1083" s="173"/>
      <c r="BF1083" s="173"/>
      <c r="BG1083" s="173"/>
      <c r="BH1083" s="173"/>
      <c r="BI1083" s="173"/>
      <c r="BJ1083" s="173"/>
      <c r="BK1083" s="173"/>
      <c r="BL1083" s="173"/>
      <c r="BM1083" s="3"/>
      <c r="BN1083" s="3"/>
      <c r="BO1083" s="3"/>
      <c r="BP1083" s="3"/>
      <c r="BQ1083" s="3"/>
      <c r="BR1083" s="3"/>
      <c r="BS1083" s="3"/>
      <c r="BT1083" s="3"/>
      <c r="BU1083" s="3"/>
      <c r="BV1083" s="3"/>
      <c r="BW1083" s="3"/>
      <c r="BX1083" s="3"/>
      <c r="BY1083" s="3"/>
      <c r="BZ1083" s="3"/>
    </row>
    <row r="1084" spans="1:78" ht="13.9" customHeight="1" x14ac:dyDescent="0.25">
      <c r="A1084" s="3"/>
      <c r="B1084" s="105" t="s">
        <v>2</v>
      </c>
      <c r="C1084" s="105" t="s">
        <v>33</v>
      </c>
      <c r="D1084" s="107" t="s">
        <v>4</v>
      </c>
      <c r="E1084" s="177"/>
      <c r="F1084" s="177"/>
      <c r="G1084" s="177"/>
      <c r="H1084" s="177"/>
      <c r="I1084" s="177"/>
      <c r="J1084" s="177"/>
      <c r="K1084" s="177"/>
      <c r="L1084" s="177"/>
      <c r="M1084" s="177"/>
      <c r="N1084" s="177"/>
      <c r="O1084" s="188">
        <v>0</v>
      </c>
      <c r="P1084" s="177">
        <v>5.374200000000001</v>
      </c>
      <c r="Q1084" s="177">
        <v>76.065600000000003</v>
      </c>
      <c r="R1084" s="177">
        <v>82.369950000000003</v>
      </c>
      <c r="S1084" s="177">
        <v>79.166100000000014</v>
      </c>
      <c r="T1084" s="177">
        <v>75.755550000000014</v>
      </c>
      <c r="U1084" s="201">
        <v>78.564368591995475</v>
      </c>
      <c r="V1084" s="201">
        <v>81.336193653944946</v>
      </c>
      <c r="W1084" s="201">
        <v>84.204996834726018</v>
      </c>
      <c r="X1084" s="201">
        <v>87.241158557973549</v>
      </c>
      <c r="Y1084" s="173"/>
      <c r="Z1084" s="173"/>
      <c r="AA1084" s="173"/>
      <c r="AB1084" s="173"/>
      <c r="AC1084" s="173"/>
      <c r="AD1084" s="173"/>
      <c r="AE1084" s="173"/>
      <c r="AF1084" s="173"/>
      <c r="AG1084" s="173"/>
      <c r="AH1084" s="173"/>
      <c r="AI1084" s="173"/>
      <c r="AJ1084" s="173"/>
      <c r="AK1084" s="173"/>
      <c r="AL1084" s="173"/>
      <c r="AM1084" s="173"/>
      <c r="AN1084" s="173"/>
      <c r="AO1084" s="173"/>
      <c r="AP1084" s="173"/>
      <c r="AQ1084" s="173"/>
      <c r="AR1084" s="173"/>
      <c r="AS1084" s="173"/>
      <c r="AT1084" s="173"/>
      <c r="AU1084" s="173"/>
      <c r="AV1084" s="173"/>
      <c r="AW1084" s="173"/>
      <c r="AX1084" s="173"/>
      <c r="AY1084" s="173"/>
      <c r="AZ1084" s="173"/>
      <c r="BA1084" s="173"/>
      <c r="BB1084" s="173"/>
      <c r="BC1084" s="173"/>
      <c r="BD1084" s="173"/>
      <c r="BE1084" s="173"/>
      <c r="BF1084" s="173"/>
      <c r="BG1084" s="173"/>
      <c r="BH1084" s="173"/>
      <c r="BI1084" s="173"/>
      <c r="BJ1084" s="173"/>
      <c r="BK1084" s="173"/>
      <c r="BL1084" s="173"/>
      <c r="BM1084" s="3"/>
      <c r="BN1084" s="3"/>
      <c r="BO1084" s="3"/>
      <c r="BP1084" s="3"/>
      <c r="BQ1084" s="3"/>
      <c r="BR1084" s="3"/>
      <c r="BS1084" s="3"/>
      <c r="BT1084" s="3"/>
      <c r="BU1084" s="3"/>
      <c r="BV1084" s="3"/>
      <c r="BW1084" s="3"/>
      <c r="BX1084" s="3"/>
      <c r="BY1084" s="3"/>
      <c r="BZ1084" s="3"/>
    </row>
    <row r="1085" spans="1:78" ht="13.9" customHeight="1" x14ac:dyDescent="0.25">
      <c r="A1085" s="3"/>
      <c r="B1085" s="105" t="s">
        <v>2</v>
      </c>
      <c r="C1085" s="105" t="s">
        <v>33</v>
      </c>
      <c r="D1085" s="107" t="s">
        <v>10</v>
      </c>
      <c r="E1085" s="177"/>
      <c r="F1085" s="177"/>
      <c r="G1085" s="177"/>
      <c r="H1085" s="177"/>
      <c r="I1085" s="177"/>
      <c r="J1085" s="177"/>
      <c r="K1085" s="177"/>
      <c r="L1085" s="177"/>
      <c r="M1085" s="177"/>
      <c r="N1085" s="177"/>
      <c r="O1085" s="188">
        <v>0</v>
      </c>
      <c r="P1085" s="177">
        <v>-43.5</v>
      </c>
      <c r="Q1085" s="177">
        <v>-38</v>
      </c>
      <c r="R1085" s="177">
        <v>-38</v>
      </c>
      <c r="S1085" s="177">
        <v>-29</v>
      </c>
      <c r="T1085" s="177">
        <v>-25</v>
      </c>
      <c r="U1085" s="201">
        <v>-25.926934921598306</v>
      </c>
      <c r="V1085" s="201">
        <v>-26.841661651834396</v>
      </c>
      <c r="W1085" s="201">
        <v>-27.788392017062115</v>
      </c>
      <c r="X1085" s="201">
        <v>-28.79035217814851</v>
      </c>
      <c r="Y1085" s="173"/>
      <c r="Z1085" s="173"/>
      <c r="AA1085" s="173"/>
      <c r="AB1085" s="173"/>
      <c r="AC1085" s="173"/>
      <c r="AD1085" s="173"/>
      <c r="AE1085" s="173"/>
      <c r="AF1085" s="173"/>
      <c r="AG1085" s="173"/>
      <c r="AH1085" s="173"/>
      <c r="AI1085" s="173"/>
      <c r="AJ1085" s="173"/>
      <c r="AK1085" s="173"/>
      <c r="AL1085" s="173"/>
      <c r="AM1085" s="173"/>
      <c r="AN1085" s="173"/>
      <c r="AO1085" s="173"/>
      <c r="AP1085" s="173"/>
      <c r="AQ1085" s="173"/>
      <c r="AR1085" s="173"/>
      <c r="AS1085" s="173"/>
      <c r="AT1085" s="173"/>
      <c r="AU1085" s="173"/>
      <c r="AV1085" s="173"/>
      <c r="AW1085" s="173"/>
      <c r="AX1085" s="173"/>
      <c r="AY1085" s="173"/>
      <c r="AZ1085" s="173"/>
      <c r="BA1085" s="173"/>
      <c r="BB1085" s="173"/>
      <c r="BC1085" s="173"/>
      <c r="BD1085" s="173"/>
      <c r="BE1085" s="173"/>
      <c r="BF1085" s="173"/>
      <c r="BG1085" s="173"/>
      <c r="BH1085" s="173"/>
      <c r="BI1085" s="173"/>
      <c r="BJ1085" s="173"/>
      <c r="BK1085" s="173"/>
      <c r="BL1085" s="173"/>
      <c r="BM1085" s="3"/>
      <c r="BN1085" s="3"/>
      <c r="BO1085" s="3"/>
      <c r="BP1085" s="3"/>
      <c r="BQ1085" s="3"/>
      <c r="BR1085" s="3"/>
      <c r="BS1085" s="3"/>
      <c r="BT1085" s="3"/>
      <c r="BU1085" s="3"/>
      <c r="BV1085" s="3"/>
      <c r="BW1085" s="3"/>
      <c r="BX1085" s="3"/>
      <c r="BY1085" s="3"/>
      <c r="BZ1085" s="3"/>
    </row>
    <row r="1086" spans="1:78" ht="13.9" customHeight="1" x14ac:dyDescent="0.25">
      <c r="A1086" s="3"/>
      <c r="B1086" s="105" t="s">
        <v>2</v>
      </c>
      <c r="C1086" s="105" t="s">
        <v>32</v>
      </c>
      <c r="D1086" s="107" t="s">
        <v>14</v>
      </c>
      <c r="E1086" s="177"/>
      <c r="F1086" s="177"/>
      <c r="G1086" s="177"/>
      <c r="H1086" s="177"/>
      <c r="I1086" s="177"/>
      <c r="J1086" s="177"/>
      <c r="K1086" s="177"/>
      <c r="L1086" s="177"/>
      <c r="M1086" s="177"/>
      <c r="N1086" s="177"/>
      <c r="O1086" s="188">
        <v>-2528</v>
      </c>
      <c r="P1086" s="177">
        <v>0</v>
      </c>
      <c r="Q1086" s="177">
        <v>0</v>
      </c>
      <c r="R1086" s="177">
        <v>0</v>
      </c>
      <c r="S1086" s="177">
        <v>0</v>
      </c>
      <c r="T1086" s="177">
        <v>0</v>
      </c>
      <c r="U1086" s="201">
        <v>0</v>
      </c>
      <c r="V1086" s="201">
        <v>0</v>
      </c>
      <c r="W1086" s="201">
        <v>0</v>
      </c>
      <c r="X1086" s="201">
        <v>0</v>
      </c>
      <c r="Y1086" s="173"/>
      <c r="Z1086" s="173"/>
      <c r="AA1086" s="173"/>
      <c r="AB1086" s="173"/>
      <c r="AC1086" s="173"/>
      <c r="AD1086" s="173"/>
      <c r="AE1086" s="173"/>
      <c r="AF1086" s="173"/>
      <c r="AG1086" s="173"/>
      <c r="AH1086" s="173"/>
      <c r="AI1086" s="173"/>
      <c r="AJ1086" s="173"/>
      <c r="AK1086" s="173"/>
      <c r="AL1086" s="173"/>
      <c r="AM1086" s="173"/>
      <c r="AN1086" s="173"/>
      <c r="AO1086" s="173"/>
      <c r="AP1086" s="173"/>
      <c r="AQ1086" s="173"/>
      <c r="AR1086" s="173"/>
      <c r="AS1086" s="173"/>
      <c r="AT1086" s="173"/>
      <c r="AU1086" s="173"/>
      <c r="AV1086" s="173"/>
      <c r="AW1086" s="173"/>
      <c r="AX1086" s="173"/>
      <c r="AY1086" s="173"/>
      <c r="AZ1086" s="173"/>
      <c r="BA1086" s="173"/>
      <c r="BB1086" s="173"/>
      <c r="BC1086" s="173"/>
      <c r="BD1086" s="173"/>
      <c r="BE1086" s="173"/>
      <c r="BF1086" s="173"/>
      <c r="BG1086" s="173"/>
      <c r="BH1086" s="173"/>
      <c r="BI1086" s="173"/>
      <c r="BJ1086" s="173"/>
      <c r="BK1086" s="173"/>
      <c r="BL1086" s="173"/>
      <c r="BM1086" s="3"/>
      <c r="BN1086" s="3"/>
      <c r="BO1086" s="3"/>
      <c r="BP1086" s="3"/>
      <c r="BQ1086" s="3"/>
      <c r="BR1086" s="3"/>
      <c r="BS1086" s="3"/>
      <c r="BT1086" s="3"/>
      <c r="BU1086" s="3"/>
      <c r="BV1086" s="3"/>
      <c r="BW1086" s="3"/>
      <c r="BX1086" s="3"/>
      <c r="BY1086" s="3"/>
      <c r="BZ1086" s="3"/>
    </row>
    <row r="1087" spans="1:78" ht="13.9" customHeight="1" x14ac:dyDescent="0.25">
      <c r="A1087" s="3"/>
      <c r="B1087" s="105" t="s">
        <v>2</v>
      </c>
      <c r="C1087" s="105" t="s">
        <v>32</v>
      </c>
      <c r="D1087" s="107" t="s">
        <v>30</v>
      </c>
      <c r="E1087" s="177"/>
      <c r="F1087" s="177"/>
      <c r="G1087" s="177"/>
      <c r="H1087" s="177"/>
      <c r="I1087" s="177"/>
      <c r="J1087" s="177"/>
      <c r="K1087" s="177"/>
      <c r="L1087" s="177"/>
      <c r="M1087" s="177"/>
      <c r="N1087" s="177"/>
      <c r="O1087" s="188">
        <v>-165</v>
      </c>
      <c r="P1087" s="177">
        <v>-94</v>
      </c>
      <c r="Q1087" s="177">
        <v>12</v>
      </c>
      <c r="R1087" s="177">
        <v>9</v>
      </c>
      <c r="S1087" s="177">
        <v>4</v>
      </c>
      <c r="T1087" s="177">
        <v>1</v>
      </c>
      <c r="U1087" s="201">
        <v>1.0370773968639322</v>
      </c>
      <c r="V1087" s="201">
        <v>1.0736664660733759</v>
      </c>
      <c r="W1087" s="201">
        <v>1.1115356806824845</v>
      </c>
      <c r="X1087" s="201">
        <v>1.1516140871259404</v>
      </c>
      <c r="Y1087" s="173"/>
      <c r="Z1087" s="173"/>
      <c r="AA1087" s="173"/>
      <c r="AB1087" s="173"/>
      <c r="AC1087" s="173"/>
      <c r="AD1087" s="173"/>
      <c r="AE1087" s="173"/>
      <c r="AF1087" s="173"/>
      <c r="AG1087" s="173"/>
      <c r="AH1087" s="173"/>
      <c r="AI1087" s="173"/>
      <c r="AJ1087" s="173"/>
      <c r="AK1087" s="173"/>
      <c r="AL1087" s="173"/>
      <c r="AM1087" s="173"/>
      <c r="AN1087" s="173"/>
      <c r="AO1087" s="173"/>
      <c r="AP1087" s="173"/>
      <c r="AQ1087" s="173"/>
      <c r="AR1087" s="173"/>
      <c r="AS1087" s="173"/>
      <c r="AT1087" s="173"/>
      <c r="AU1087" s="173"/>
      <c r="AV1087" s="173"/>
      <c r="AW1087" s="173"/>
      <c r="AX1087" s="173"/>
      <c r="AY1087" s="173"/>
      <c r="AZ1087" s="173"/>
      <c r="BA1087" s="173"/>
      <c r="BB1087" s="173"/>
      <c r="BC1087" s="173"/>
      <c r="BD1087" s="173"/>
      <c r="BE1087" s="173"/>
      <c r="BF1087" s="173"/>
      <c r="BG1087" s="173"/>
      <c r="BH1087" s="173"/>
      <c r="BI1087" s="173"/>
      <c r="BJ1087" s="173"/>
      <c r="BK1087" s="173"/>
      <c r="BL1087" s="173"/>
      <c r="BM1087" s="3"/>
      <c r="BN1087" s="3"/>
      <c r="BO1087" s="3"/>
      <c r="BP1087" s="3"/>
      <c r="BQ1087" s="3"/>
      <c r="BR1087" s="3"/>
      <c r="BS1087" s="3"/>
      <c r="BT1087" s="3"/>
      <c r="BU1087" s="3"/>
      <c r="BV1087" s="3"/>
      <c r="BW1087" s="3"/>
      <c r="BX1087" s="3"/>
      <c r="BY1087" s="3"/>
      <c r="BZ1087" s="3"/>
    </row>
    <row r="1088" spans="1:78" ht="13.9" customHeight="1" x14ac:dyDescent="0.25">
      <c r="A1088" s="3"/>
      <c r="B1088" s="105" t="s">
        <v>2</v>
      </c>
      <c r="C1088" s="105" t="s">
        <v>31</v>
      </c>
      <c r="D1088" s="107" t="s">
        <v>14</v>
      </c>
      <c r="E1088" s="177"/>
      <c r="F1088" s="177"/>
      <c r="G1088" s="177"/>
      <c r="H1088" s="177"/>
      <c r="I1088" s="177"/>
      <c r="J1088" s="177"/>
      <c r="K1088" s="177"/>
      <c r="L1088" s="177"/>
      <c r="M1088" s="177"/>
      <c r="N1088" s="177"/>
      <c r="O1088" s="188">
        <v>0</v>
      </c>
      <c r="P1088" s="177">
        <v>-960</v>
      </c>
      <c r="Q1088" s="177">
        <v>0</v>
      </c>
      <c r="R1088" s="177">
        <v>0</v>
      </c>
      <c r="S1088" s="177">
        <v>0</v>
      </c>
      <c r="T1088" s="177">
        <v>0</v>
      </c>
      <c r="U1088" s="201">
        <v>0</v>
      </c>
      <c r="V1088" s="201">
        <v>0</v>
      </c>
      <c r="W1088" s="201">
        <v>0</v>
      </c>
      <c r="X1088" s="201">
        <v>0</v>
      </c>
      <c r="Y1088" s="173"/>
      <c r="Z1088" s="173"/>
      <c r="AA1088" s="173"/>
      <c r="AB1088" s="173"/>
      <c r="AC1088" s="173"/>
      <c r="AD1088" s="173"/>
      <c r="AE1088" s="173"/>
      <c r="AF1088" s="173"/>
      <c r="AG1088" s="173"/>
      <c r="AH1088" s="173"/>
      <c r="AI1088" s="173"/>
      <c r="AJ1088" s="173"/>
      <c r="AK1088" s="173"/>
      <c r="AL1088" s="173"/>
      <c r="AM1088" s="173"/>
      <c r="AN1088" s="173"/>
      <c r="AO1088" s="173"/>
      <c r="AP1088" s="173"/>
      <c r="AQ1088" s="173"/>
      <c r="AR1088" s="173"/>
      <c r="AS1088" s="173"/>
      <c r="AT1088" s="173"/>
      <c r="AU1088" s="173"/>
      <c r="AV1088" s="173"/>
      <c r="AW1088" s="173"/>
      <c r="AX1088" s="173"/>
      <c r="AY1088" s="173"/>
      <c r="AZ1088" s="173"/>
      <c r="BA1088" s="173"/>
      <c r="BB1088" s="173"/>
      <c r="BC1088" s="173"/>
      <c r="BD1088" s="173"/>
      <c r="BE1088" s="173"/>
      <c r="BF1088" s="173"/>
      <c r="BG1088" s="173"/>
      <c r="BH1088" s="173"/>
      <c r="BI1088" s="173"/>
      <c r="BJ1088" s="173"/>
      <c r="BK1088" s="173"/>
      <c r="BL1088" s="173"/>
      <c r="BM1088" s="3"/>
      <c r="BN1088" s="3"/>
      <c r="BO1088" s="3"/>
      <c r="BP1088" s="3"/>
      <c r="BQ1088" s="3"/>
      <c r="BR1088" s="3"/>
      <c r="BS1088" s="3"/>
      <c r="BT1088" s="3"/>
      <c r="BU1088" s="3"/>
      <c r="BV1088" s="3"/>
      <c r="BW1088" s="3"/>
      <c r="BX1088" s="3"/>
      <c r="BY1088" s="3"/>
      <c r="BZ1088" s="3"/>
    </row>
    <row r="1089" spans="1:78" ht="13.9" customHeight="1" x14ac:dyDescent="0.25">
      <c r="A1089" s="3"/>
      <c r="B1089" s="105" t="s">
        <v>2</v>
      </c>
      <c r="C1089" s="105" t="s">
        <v>31</v>
      </c>
      <c r="D1089" s="107" t="s">
        <v>30</v>
      </c>
      <c r="E1089" s="177"/>
      <c r="F1089" s="177"/>
      <c r="G1089" s="177"/>
      <c r="H1089" s="177"/>
      <c r="I1089" s="177"/>
      <c r="J1089" s="177"/>
      <c r="K1089" s="177"/>
      <c r="L1089" s="177"/>
      <c r="M1089" s="177"/>
      <c r="N1089" s="177"/>
      <c r="O1089" s="188">
        <v>0</v>
      </c>
      <c r="P1089" s="177">
        <v>84</v>
      </c>
      <c r="Q1089" s="177">
        <v>121</v>
      </c>
      <c r="R1089" s="177">
        <v>84</v>
      </c>
      <c r="S1089" s="177">
        <v>49</v>
      </c>
      <c r="T1089" s="177">
        <v>16</v>
      </c>
      <c r="U1089" s="201">
        <v>16.593238349822915</v>
      </c>
      <c r="V1089" s="201">
        <v>17.178663457174014</v>
      </c>
      <c r="W1089" s="201">
        <v>17.784570890919753</v>
      </c>
      <c r="X1089" s="201">
        <v>18.425825394015046</v>
      </c>
      <c r="Y1089" s="173"/>
      <c r="Z1089" s="173"/>
      <c r="AA1089" s="173"/>
      <c r="AB1089" s="173"/>
      <c r="AC1089" s="173"/>
      <c r="AD1089" s="173"/>
      <c r="AE1089" s="173"/>
      <c r="AF1089" s="173"/>
      <c r="AG1089" s="173"/>
      <c r="AH1089" s="173"/>
      <c r="AI1089" s="173"/>
      <c r="AJ1089" s="173"/>
      <c r="AK1089" s="173"/>
      <c r="AL1089" s="173"/>
      <c r="AM1089" s="173"/>
      <c r="AN1089" s="173"/>
      <c r="AO1089" s="173"/>
      <c r="AP1089" s="173"/>
      <c r="AQ1089" s="173"/>
      <c r="AR1089" s="173"/>
      <c r="AS1089" s="173"/>
      <c r="AT1089" s="173"/>
      <c r="AU1089" s="173"/>
      <c r="AV1089" s="173"/>
      <c r="AW1089" s="173"/>
      <c r="AX1089" s="173"/>
      <c r="AY1089" s="173"/>
      <c r="AZ1089" s="173"/>
      <c r="BA1089" s="173"/>
      <c r="BB1089" s="173"/>
      <c r="BC1089" s="173"/>
      <c r="BD1089" s="173"/>
      <c r="BE1089" s="173"/>
      <c r="BF1089" s="173"/>
      <c r="BG1089" s="173"/>
      <c r="BH1089" s="173"/>
      <c r="BI1089" s="173"/>
      <c r="BJ1089" s="173"/>
      <c r="BK1089" s="173"/>
      <c r="BL1089" s="173"/>
      <c r="BM1089" s="3"/>
      <c r="BN1089" s="3"/>
      <c r="BO1089" s="3"/>
      <c r="BP1089" s="3"/>
      <c r="BQ1089" s="3"/>
      <c r="BR1089" s="3"/>
      <c r="BS1089" s="3"/>
      <c r="BT1089" s="3"/>
      <c r="BU1089" s="3"/>
      <c r="BV1089" s="3"/>
      <c r="BW1089" s="3"/>
      <c r="BX1089" s="3"/>
      <c r="BY1089" s="3"/>
      <c r="BZ1089" s="3"/>
    </row>
    <row r="1090" spans="1:78" ht="13.9" customHeight="1" x14ac:dyDescent="0.25">
      <c r="A1090" s="3"/>
      <c r="B1090" s="105" t="s">
        <v>2</v>
      </c>
      <c r="C1090" s="105" t="s">
        <v>29</v>
      </c>
      <c r="D1090" s="107" t="s">
        <v>14</v>
      </c>
      <c r="E1090" s="177"/>
      <c r="F1090" s="177"/>
      <c r="G1090" s="177"/>
      <c r="H1090" s="177"/>
      <c r="I1090" s="177"/>
      <c r="J1090" s="177"/>
      <c r="K1090" s="177"/>
      <c r="L1090" s="177"/>
      <c r="M1090" s="177"/>
      <c r="N1090" s="177"/>
      <c r="O1090" s="188">
        <v>0</v>
      </c>
      <c r="P1090" s="177">
        <v>-23</v>
      </c>
      <c r="Q1090" s="177">
        <v>-35</v>
      </c>
      <c r="R1090" s="177">
        <v>-46</v>
      </c>
      <c r="S1090" s="177">
        <v>-59</v>
      </c>
      <c r="T1090" s="177">
        <v>-76</v>
      </c>
      <c r="U1090" s="201">
        <v>-78.817882161658844</v>
      </c>
      <c r="V1090" s="201">
        <v>-81.598651421576562</v>
      </c>
      <c r="W1090" s="201">
        <v>-84.476711731868832</v>
      </c>
      <c r="X1090" s="201">
        <v>-87.522670621571464</v>
      </c>
      <c r="Y1090" s="173"/>
      <c r="Z1090" s="173"/>
      <c r="AA1090" s="173"/>
      <c r="AB1090" s="173"/>
      <c r="AC1090" s="173"/>
      <c r="AD1090" s="173"/>
      <c r="AE1090" s="173"/>
      <c r="AF1090" s="173"/>
      <c r="AG1090" s="173"/>
      <c r="AH1090" s="173"/>
      <c r="AI1090" s="173"/>
      <c r="AJ1090" s="173"/>
      <c r="AK1090" s="173"/>
      <c r="AL1090" s="173"/>
      <c r="AM1090" s="173"/>
      <c r="AN1090" s="173"/>
      <c r="AO1090" s="173"/>
      <c r="AP1090" s="173"/>
      <c r="AQ1090" s="173"/>
      <c r="AR1090" s="173"/>
      <c r="AS1090" s="173"/>
      <c r="AT1090" s="173"/>
      <c r="AU1090" s="173"/>
      <c r="AV1090" s="173"/>
      <c r="AW1090" s="173"/>
      <c r="AX1090" s="173"/>
      <c r="AY1090" s="173"/>
      <c r="AZ1090" s="173"/>
      <c r="BA1090" s="173"/>
      <c r="BB1090" s="173"/>
      <c r="BC1090" s="173"/>
      <c r="BD1090" s="173"/>
      <c r="BE1090" s="173"/>
      <c r="BF1090" s="173"/>
      <c r="BG1090" s="173"/>
      <c r="BH1090" s="173"/>
      <c r="BI1090" s="173"/>
      <c r="BJ1090" s="173"/>
      <c r="BK1090" s="173"/>
      <c r="BL1090" s="173"/>
      <c r="BM1090" s="3"/>
      <c r="BN1090" s="3"/>
      <c r="BO1090" s="3"/>
      <c r="BP1090" s="3"/>
      <c r="BQ1090" s="3"/>
      <c r="BR1090" s="3"/>
      <c r="BS1090" s="3"/>
      <c r="BT1090" s="3"/>
      <c r="BU1090" s="3"/>
      <c r="BV1090" s="3"/>
      <c r="BW1090" s="3"/>
      <c r="BX1090" s="3"/>
      <c r="BY1090" s="3"/>
      <c r="BZ1090" s="3"/>
    </row>
    <row r="1091" spans="1:78" ht="13.9" customHeight="1" x14ac:dyDescent="0.25">
      <c r="A1091" s="3"/>
      <c r="B1091" s="105" t="s">
        <v>2</v>
      </c>
      <c r="C1091" s="105" t="s">
        <v>29</v>
      </c>
      <c r="D1091" s="107" t="s">
        <v>28</v>
      </c>
      <c r="E1091" s="177"/>
      <c r="F1091" s="177"/>
      <c r="G1091" s="177"/>
      <c r="H1091" s="177"/>
      <c r="I1091" s="177"/>
      <c r="J1091" s="177"/>
      <c r="K1091" s="177"/>
      <c r="L1091" s="177"/>
      <c r="M1091" s="177"/>
      <c r="N1091" s="177"/>
      <c r="O1091" s="188">
        <v>0</v>
      </c>
      <c r="P1091" s="177">
        <v>14</v>
      </c>
      <c r="Q1091" s="177">
        <v>53</v>
      </c>
      <c r="R1091" s="177">
        <v>72</v>
      </c>
      <c r="S1091" s="177">
        <v>111.6</v>
      </c>
      <c r="T1091" s="177">
        <v>147.19999999999999</v>
      </c>
      <c r="U1091" s="201">
        <v>152.65779281837081</v>
      </c>
      <c r="V1091" s="201">
        <v>158.04370380600091</v>
      </c>
      <c r="W1091" s="201">
        <v>163.61805219646172</v>
      </c>
      <c r="X1091" s="201">
        <v>169.5175936249384</v>
      </c>
      <c r="Y1091" s="173"/>
      <c r="Z1091" s="173"/>
      <c r="AA1091" s="173"/>
      <c r="AB1091" s="173"/>
      <c r="AC1091" s="173"/>
      <c r="AD1091" s="173"/>
      <c r="AE1091" s="173"/>
      <c r="AF1091" s="173"/>
      <c r="AG1091" s="173"/>
      <c r="AH1091" s="173"/>
      <c r="AI1091" s="173"/>
      <c r="AJ1091" s="173"/>
      <c r="AK1091" s="173"/>
      <c r="AL1091" s="173"/>
      <c r="AM1091" s="173"/>
      <c r="AN1091" s="173"/>
      <c r="AO1091" s="173"/>
      <c r="AP1091" s="173"/>
      <c r="AQ1091" s="173"/>
      <c r="AR1091" s="173"/>
      <c r="AS1091" s="173"/>
      <c r="AT1091" s="173"/>
      <c r="AU1091" s="173"/>
      <c r="AV1091" s="173"/>
      <c r="AW1091" s="173"/>
      <c r="AX1091" s="173"/>
      <c r="AY1091" s="173"/>
      <c r="AZ1091" s="173"/>
      <c r="BA1091" s="173"/>
      <c r="BB1091" s="173"/>
      <c r="BC1091" s="173"/>
      <c r="BD1091" s="173"/>
      <c r="BE1091" s="173"/>
      <c r="BF1091" s="173"/>
      <c r="BG1091" s="173"/>
      <c r="BH1091" s="173"/>
      <c r="BI1091" s="173"/>
      <c r="BJ1091" s="173"/>
      <c r="BK1091" s="173"/>
      <c r="BL1091" s="173"/>
      <c r="BM1091" s="3"/>
      <c r="BN1091" s="3"/>
      <c r="BO1091" s="3"/>
      <c r="BP1091" s="3"/>
      <c r="BQ1091" s="3"/>
      <c r="BR1091" s="3"/>
      <c r="BS1091" s="3"/>
      <c r="BT1091" s="3"/>
      <c r="BU1091" s="3"/>
      <c r="BV1091" s="3"/>
      <c r="BW1091" s="3"/>
      <c r="BX1091" s="3"/>
      <c r="BY1091" s="3"/>
      <c r="BZ1091" s="3"/>
    </row>
    <row r="1092" spans="1:78" ht="13.9" customHeight="1" x14ac:dyDescent="0.25">
      <c r="A1092" s="3"/>
      <c r="B1092" s="105" t="s">
        <v>2</v>
      </c>
      <c r="C1092" s="105" t="s">
        <v>27</v>
      </c>
      <c r="D1092" s="43" t="s">
        <v>1949</v>
      </c>
      <c r="E1092" s="177"/>
      <c r="F1092" s="177"/>
      <c r="G1092" s="177"/>
      <c r="H1092" s="177"/>
      <c r="I1092" s="177"/>
      <c r="J1092" s="177"/>
      <c r="K1092" s="177"/>
      <c r="L1092" s="177"/>
      <c r="M1092" s="177"/>
      <c r="N1092" s="177"/>
      <c r="O1092" s="188">
        <v>5</v>
      </c>
      <c r="P1092" s="177">
        <v>10</v>
      </c>
      <c r="Q1092" s="177">
        <v>90</v>
      </c>
      <c r="R1092" s="177">
        <v>170</v>
      </c>
      <c r="S1092" s="177">
        <v>190</v>
      </c>
      <c r="T1092" s="177">
        <v>195</v>
      </c>
      <c r="U1092" s="201">
        <v>202.23009238846677</v>
      </c>
      <c r="V1092" s="201">
        <v>209.36496088430829</v>
      </c>
      <c r="W1092" s="201">
        <v>216.74945773308448</v>
      </c>
      <c r="X1092" s="201">
        <v>224.56474698955836</v>
      </c>
      <c r="Y1092" s="173"/>
      <c r="Z1092" s="173"/>
      <c r="AA1092" s="173"/>
      <c r="AB1092" s="173"/>
      <c r="AC1092" s="173"/>
      <c r="AD1092" s="173"/>
      <c r="AE1092" s="173"/>
      <c r="AF1092" s="173"/>
      <c r="AG1092" s="173"/>
      <c r="AH1092" s="173"/>
      <c r="AI1092" s="173"/>
      <c r="AJ1092" s="173"/>
      <c r="AK1092" s="173"/>
      <c r="AL1092" s="173"/>
      <c r="AM1092" s="173"/>
      <c r="AN1092" s="173"/>
      <c r="AO1092" s="173"/>
      <c r="AP1092" s="173"/>
      <c r="AQ1092" s="173"/>
      <c r="AR1092" s="173"/>
      <c r="AS1092" s="173"/>
      <c r="AT1092" s="173"/>
      <c r="AU1092" s="173"/>
      <c r="AV1092" s="173"/>
      <c r="AW1092" s="173"/>
      <c r="AX1092" s="173"/>
      <c r="AY1092" s="173"/>
      <c r="AZ1092" s="173"/>
      <c r="BA1092" s="173"/>
      <c r="BB1092" s="173"/>
      <c r="BC1092" s="173"/>
      <c r="BD1092" s="173"/>
      <c r="BE1092" s="173"/>
      <c r="BF1092" s="173"/>
      <c r="BG1092" s="173"/>
      <c r="BH1092" s="173"/>
      <c r="BI1092" s="173"/>
      <c r="BJ1092" s="173"/>
      <c r="BK1092" s="173"/>
      <c r="BL1092" s="173"/>
      <c r="BM1092" s="3"/>
      <c r="BN1092" s="3"/>
      <c r="BO1092" s="3"/>
      <c r="BP1092" s="3"/>
      <c r="BQ1092" s="3"/>
      <c r="BR1092" s="3"/>
      <c r="BS1092" s="3"/>
      <c r="BT1092" s="3"/>
      <c r="BU1092" s="3"/>
      <c r="BV1092" s="3"/>
      <c r="BW1092" s="3"/>
      <c r="BX1092" s="3"/>
      <c r="BY1092" s="3"/>
      <c r="BZ1092" s="3"/>
    </row>
    <row r="1093" spans="1:78" ht="13.9" customHeight="1" x14ac:dyDescent="0.25">
      <c r="A1093" s="3"/>
      <c r="B1093" s="105" t="s">
        <v>2</v>
      </c>
      <c r="C1093" s="105" t="s">
        <v>27</v>
      </c>
      <c r="D1093" s="107" t="s">
        <v>10</v>
      </c>
      <c r="E1093" s="177"/>
      <c r="F1093" s="177"/>
      <c r="G1093" s="177"/>
      <c r="H1093" s="177"/>
      <c r="I1093" s="177"/>
      <c r="J1093" s="177"/>
      <c r="K1093" s="177"/>
      <c r="L1093" s="177"/>
      <c r="M1093" s="177"/>
      <c r="N1093" s="177"/>
      <c r="O1093" s="188">
        <v>0</v>
      </c>
      <c r="P1093" s="177">
        <v>12</v>
      </c>
      <c r="Q1093" s="177">
        <v>0</v>
      </c>
      <c r="R1093" s="177">
        <v>0</v>
      </c>
      <c r="S1093" s="177">
        <v>0</v>
      </c>
      <c r="T1093" s="177">
        <v>0</v>
      </c>
      <c r="U1093" s="201">
        <v>0</v>
      </c>
      <c r="V1093" s="201">
        <v>0</v>
      </c>
      <c r="W1093" s="201">
        <v>0</v>
      </c>
      <c r="X1093" s="201">
        <v>0</v>
      </c>
      <c r="Y1093" s="173"/>
      <c r="Z1093" s="173"/>
      <c r="AA1093" s="173"/>
      <c r="AB1093" s="173"/>
      <c r="AC1093" s="173"/>
      <c r="AD1093" s="173"/>
      <c r="AE1093" s="173"/>
      <c r="AF1093" s="173"/>
      <c r="AG1093" s="173"/>
      <c r="AH1093" s="173"/>
      <c r="AI1093" s="173"/>
      <c r="AJ1093" s="173"/>
      <c r="AK1093" s="173"/>
      <c r="AL1093" s="173"/>
      <c r="AM1093" s="173"/>
      <c r="AN1093" s="173"/>
      <c r="AO1093" s="173"/>
      <c r="AP1093" s="173"/>
      <c r="AQ1093" s="173"/>
      <c r="AR1093" s="173"/>
      <c r="AS1093" s="173"/>
      <c r="AT1093" s="173"/>
      <c r="AU1093" s="173"/>
      <c r="AV1093" s="173"/>
      <c r="AW1093" s="173"/>
      <c r="AX1093" s="173"/>
      <c r="AY1093" s="173"/>
      <c r="AZ1093" s="173"/>
      <c r="BA1093" s="173"/>
      <c r="BB1093" s="173"/>
      <c r="BC1093" s="173"/>
      <c r="BD1093" s="173"/>
      <c r="BE1093" s="173"/>
      <c r="BF1093" s="173"/>
      <c r="BG1093" s="173"/>
      <c r="BH1093" s="173"/>
      <c r="BI1093" s="173"/>
      <c r="BJ1093" s="173"/>
      <c r="BK1093" s="173"/>
      <c r="BL1093" s="173"/>
      <c r="BM1093" s="3"/>
      <c r="BN1093" s="3"/>
      <c r="BO1093" s="3"/>
      <c r="BP1093" s="3"/>
      <c r="BQ1093" s="3"/>
      <c r="BR1093" s="3"/>
      <c r="BS1093" s="3"/>
      <c r="BT1093" s="3"/>
      <c r="BU1093" s="3"/>
      <c r="BV1093" s="3"/>
      <c r="BW1093" s="3"/>
      <c r="BX1093" s="3"/>
      <c r="BY1093" s="3"/>
      <c r="BZ1093" s="3"/>
    </row>
    <row r="1094" spans="1:78" ht="13.9" customHeight="1" x14ac:dyDescent="0.25">
      <c r="A1094" s="3"/>
      <c r="B1094" s="105" t="s">
        <v>2</v>
      </c>
      <c r="C1094" s="105" t="s">
        <v>25</v>
      </c>
      <c r="D1094" s="107" t="s">
        <v>26</v>
      </c>
      <c r="E1094" s="177"/>
      <c r="F1094" s="177"/>
      <c r="G1094" s="177"/>
      <c r="H1094" s="177"/>
      <c r="I1094" s="177"/>
      <c r="J1094" s="177"/>
      <c r="K1094" s="177"/>
      <c r="L1094" s="177"/>
      <c r="M1094" s="177"/>
      <c r="N1094" s="177"/>
      <c r="O1094" s="188">
        <v>0</v>
      </c>
      <c r="P1094" s="177">
        <v>-3003.0373069593984</v>
      </c>
      <c r="Q1094" s="177">
        <v>0</v>
      </c>
      <c r="R1094" s="177">
        <v>0</v>
      </c>
      <c r="S1094" s="177">
        <v>0</v>
      </c>
      <c r="T1094" s="177">
        <v>0</v>
      </c>
      <c r="U1094" s="201">
        <v>0</v>
      </c>
      <c r="V1094" s="201">
        <v>0</v>
      </c>
      <c r="W1094" s="201">
        <v>0</v>
      </c>
      <c r="X1094" s="201">
        <v>0</v>
      </c>
      <c r="Y1094" s="173"/>
      <c r="Z1094" s="173"/>
      <c r="AA1094" s="173"/>
      <c r="AB1094" s="173"/>
      <c r="AC1094" s="173"/>
      <c r="AD1094" s="173"/>
      <c r="AE1094" s="173"/>
      <c r="AF1094" s="173"/>
      <c r="AG1094" s="173"/>
      <c r="AH1094" s="173"/>
      <c r="AI1094" s="173"/>
      <c r="AJ1094" s="173"/>
      <c r="AK1094" s="173"/>
      <c r="AL1094" s="173"/>
      <c r="AM1094" s="173"/>
      <c r="AN1094" s="173"/>
      <c r="AO1094" s="173"/>
      <c r="AP1094" s="173"/>
      <c r="AQ1094" s="173"/>
      <c r="AR1094" s="173"/>
      <c r="AS1094" s="173"/>
      <c r="AT1094" s="173"/>
      <c r="AU1094" s="173"/>
      <c r="AV1094" s="173"/>
      <c r="AW1094" s="173"/>
      <c r="AX1094" s="173"/>
      <c r="AY1094" s="173"/>
      <c r="AZ1094" s="173"/>
      <c r="BA1094" s="173"/>
      <c r="BB1094" s="173"/>
      <c r="BC1094" s="173"/>
      <c r="BD1094" s="173"/>
      <c r="BE1094" s="173"/>
      <c r="BF1094" s="173"/>
      <c r="BG1094" s="173"/>
      <c r="BH1094" s="173"/>
      <c r="BI1094" s="173"/>
      <c r="BJ1094" s="173"/>
      <c r="BK1094" s="173"/>
      <c r="BL1094" s="173"/>
      <c r="BM1094" s="3"/>
      <c r="BN1094" s="3"/>
      <c r="BO1094" s="3"/>
      <c r="BP1094" s="3"/>
      <c r="BQ1094" s="3"/>
      <c r="BR1094" s="3"/>
      <c r="BS1094" s="3"/>
      <c r="BT1094" s="3"/>
      <c r="BU1094" s="3"/>
      <c r="BV1094" s="3"/>
      <c r="BW1094" s="3"/>
      <c r="BX1094" s="3"/>
      <c r="BY1094" s="3"/>
      <c r="BZ1094" s="3"/>
    </row>
    <row r="1095" spans="1:78" ht="13.9" customHeight="1" x14ac:dyDescent="0.25">
      <c r="A1095" s="3"/>
      <c r="B1095" s="105" t="s">
        <v>2</v>
      </c>
      <c r="C1095" s="105" t="s">
        <v>25</v>
      </c>
      <c r="D1095" s="107" t="s">
        <v>12</v>
      </c>
      <c r="E1095" s="177"/>
      <c r="F1095" s="177"/>
      <c r="G1095" s="177"/>
      <c r="H1095" s="177"/>
      <c r="I1095" s="177"/>
      <c r="J1095" s="177"/>
      <c r="K1095" s="177"/>
      <c r="L1095" s="177"/>
      <c r="M1095" s="177"/>
      <c r="N1095" s="177"/>
      <c r="O1095" s="188">
        <v>0</v>
      </c>
      <c r="P1095" s="177">
        <v>13.043488313435295</v>
      </c>
      <c r="Q1095" s="177">
        <v>0</v>
      </c>
      <c r="R1095" s="177">
        <v>0</v>
      </c>
      <c r="S1095" s="177">
        <v>0</v>
      </c>
      <c r="T1095" s="177">
        <v>0</v>
      </c>
      <c r="U1095" s="201">
        <v>0</v>
      </c>
      <c r="V1095" s="201">
        <v>0</v>
      </c>
      <c r="W1095" s="201">
        <v>0</v>
      </c>
      <c r="X1095" s="201">
        <v>0</v>
      </c>
      <c r="Y1095" s="173"/>
      <c r="Z1095" s="173"/>
      <c r="AA1095" s="173"/>
      <c r="AB1095" s="173"/>
      <c r="AC1095" s="173"/>
      <c r="AD1095" s="173"/>
      <c r="AE1095" s="173"/>
      <c r="AF1095" s="173"/>
      <c r="AG1095" s="173"/>
      <c r="AH1095" s="173"/>
      <c r="AI1095" s="173"/>
      <c r="AJ1095" s="173"/>
      <c r="AK1095" s="173"/>
      <c r="AL1095" s="173"/>
      <c r="AM1095" s="173"/>
      <c r="AN1095" s="173"/>
      <c r="AO1095" s="173"/>
      <c r="AP1095" s="173"/>
      <c r="AQ1095" s="173"/>
      <c r="AR1095" s="173"/>
      <c r="AS1095" s="173"/>
      <c r="AT1095" s="173"/>
      <c r="AU1095" s="173"/>
      <c r="AV1095" s="173"/>
      <c r="AW1095" s="173"/>
      <c r="AX1095" s="173"/>
      <c r="AY1095" s="173"/>
      <c r="AZ1095" s="173"/>
      <c r="BA1095" s="173"/>
      <c r="BB1095" s="173"/>
      <c r="BC1095" s="173"/>
      <c r="BD1095" s="173"/>
      <c r="BE1095" s="173"/>
      <c r="BF1095" s="173"/>
      <c r="BG1095" s="173"/>
      <c r="BH1095" s="173"/>
      <c r="BI1095" s="173"/>
      <c r="BJ1095" s="173"/>
      <c r="BK1095" s="173"/>
      <c r="BL1095" s="173"/>
      <c r="BM1095" s="3"/>
      <c r="BN1095" s="3"/>
      <c r="BO1095" s="3"/>
      <c r="BP1095" s="3"/>
      <c r="BQ1095" s="3"/>
      <c r="BR1095" s="3"/>
      <c r="BS1095" s="3"/>
      <c r="BT1095" s="3"/>
      <c r="BU1095" s="3"/>
      <c r="BV1095" s="3"/>
      <c r="BW1095" s="3"/>
      <c r="BX1095" s="3"/>
      <c r="BY1095" s="3"/>
      <c r="BZ1095" s="3"/>
    </row>
    <row r="1096" spans="1:78" ht="13.9" customHeight="1" x14ac:dyDescent="0.25">
      <c r="A1096" s="3"/>
      <c r="B1096" s="105" t="s">
        <v>2</v>
      </c>
      <c r="C1096" s="105" t="s">
        <v>25</v>
      </c>
      <c r="D1096" s="107" t="s">
        <v>10</v>
      </c>
      <c r="E1096" s="177"/>
      <c r="F1096" s="177"/>
      <c r="G1096" s="177"/>
      <c r="H1096" s="177"/>
      <c r="I1096" s="177"/>
      <c r="J1096" s="177"/>
      <c r="K1096" s="177"/>
      <c r="L1096" s="177"/>
      <c r="M1096" s="177"/>
      <c r="N1096" s="177"/>
      <c r="O1096" s="188">
        <v>0</v>
      </c>
      <c r="P1096" s="177">
        <v>3.4909374582750323</v>
      </c>
      <c r="Q1096" s="177">
        <v>0</v>
      </c>
      <c r="R1096" s="177">
        <v>0</v>
      </c>
      <c r="S1096" s="177">
        <v>0</v>
      </c>
      <c r="T1096" s="177">
        <v>0</v>
      </c>
      <c r="U1096" s="201">
        <v>0</v>
      </c>
      <c r="V1096" s="201">
        <v>0</v>
      </c>
      <c r="W1096" s="201">
        <v>0</v>
      </c>
      <c r="X1096" s="201">
        <v>0</v>
      </c>
      <c r="Y1096" s="173"/>
      <c r="Z1096" s="173"/>
      <c r="AA1096" s="173"/>
      <c r="AB1096" s="173"/>
      <c r="AC1096" s="173"/>
      <c r="AD1096" s="173"/>
      <c r="AE1096" s="173"/>
      <c r="AF1096" s="173"/>
      <c r="AG1096" s="173"/>
      <c r="AH1096" s="173"/>
      <c r="AI1096" s="173"/>
      <c r="AJ1096" s="173"/>
      <c r="AK1096" s="173"/>
      <c r="AL1096" s="173"/>
      <c r="AM1096" s="173"/>
      <c r="AN1096" s="173"/>
      <c r="AO1096" s="173"/>
      <c r="AP1096" s="173"/>
      <c r="AQ1096" s="173"/>
      <c r="AR1096" s="173"/>
      <c r="AS1096" s="173"/>
      <c r="AT1096" s="173"/>
      <c r="AU1096" s="173"/>
      <c r="AV1096" s="173"/>
      <c r="AW1096" s="173"/>
      <c r="AX1096" s="173"/>
      <c r="AY1096" s="173"/>
      <c r="AZ1096" s="173"/>
      <c r="BA1096" s="173"/>
      <c r="BB1096" s="173"/>
      <c r="BC1096" s="173"/>
      <c r="BD1096" s="173"/>
      <c r="BE1096" s="173"/>
      <c r="BF1096" s="173"/>
      <c r="BG1096" s="173"/>
      <c r="BH1096" s="173"/>
      <c r="BI1096" s="173"/>
      <c r="BJ1096" s="173"/>
      <c r="BK1096" s="173"/>
      <c r="BL1096" s="173"/>
      <c r="BM1096" s="3"/>
      <c r="BN1096" s="3"/>
      <c r="BO1096" s="3"/>
      <c r="BP1096" s="3"/>
      <c r="BQ1096" s="3"/>
      <c r="BR1096" s="3"/>
      <c r="BS1096" s="3"/>
      <c r="BT1096" s="3"/>
      <c r="BU1096" s="3"/>
      <c r="BV1096" s="3"/>
      <c r="BW1096" s="3"/>
      <c r="BX1096" s="3"/>
      <c r="BY1096" s="3"/>
      <c r="BZ1096" s="3"/>
    </row>
    <row r="1097" spans="1:78" ht="13.9" customHeight="1" x14ac:dyDescent="0.25">
      <c r="A1097" s="3"/>
      <c r="B1097" s="105" t="s">
        <v>2</v>
      </c>
      <c r="C1097" s="105" t="s">
        <v>24</v>
      </c>
      <c r="D1097" s="107" t="s">
        <v>23</v>
      </c>
      <c r="E1097" s="177"/>
      <c r="F1097" s="177"/>
      <c r="G1097" s="177"/>
      <c r="H1097" s="177"/>
      <c r="I1097" s="177"/>
      <c r="J1097" s="177"/>
      <c r="K1097" s="177"/>
      <c r="L1097" s="177"/>
      <c r="M1097" s="177"/>
      <c r="N1097" s="177"/>
      <c r="O1097" s="188">
        <v>0</v>
      </c>
      <c r="P1097" s="177">
        <v>-1.7857602996104873</v>
      </c>
      <c r="Q1097" s="177">
        <v>-21.573439432024252</v>
      </c>
      <c r="R1097" s="177">
        <v>-80.148842486221682</v>
      </c>
      <c r="S1097" s="177">
        <v>-102.88163386431225</v>
      </c>
      <c r="T1097" s="177">
        <v>-114.89574851299335</v>
      </c>
      <c r="U1097" s="201">
        <v>-119.15578377858814</v>
      </c>
      <c r="V1097" s="201">
        <v>-123.35971227280089</v>
      </c>
      <c r="W1097" s="201">
        <v>-127.71072403091362</v>
      </c>
      <c r="X1097" s="201">
        <v>-132.31556253844244</v>
      </c>
      <c r="Y1097" s="173"/>
      <c r="Z1097" s="173"/>
      <c r="AA1097" s="173"/>
      <c r="AB1097" s="173"/>
      <c r="AC1097" s="173"/>
      <c r="AD1097" s="173"/>
      <c r="AE1097" s="173"/>
      <c r="AF1097" s="173"/>
      <c r="AG1097" s="173"/>
      <c r="AH1097" s="173"/>
      <c r="AI1097" s="173"/>
      <c r="AJ1097" s="173"/>
      <c r="AK1097" s="173"/>
      <c r="AL1097" s="173"/>
      <c r="AM1097" s="173"/>
      <c r="AN1097" s="173"/>
      <c r="AO1097" s="173"/>
      <c r="AP1097" s="173"/>
      <c r="AQ1097" s="173"/>
      <c r="AR1097" s="173"/>
      <c r="AS1097" s="173"/>
      <c r="AT1097" s="173"/>
      <c r="AU1097" s="173"/>
      <c r="AV1097" s="173"/>
      <c r="AW1097" s="173"/>
      <c r="AX1097" s="173"/>
      <c r="AY1097" s="173"/>
      <c r="AZ1097" s="173"/>
      <c r="BA1097" s="173"/>
      <c r="BB1097" s="173"/>
      <c r="BC1097" s="173"/>
      <c r="BD1097" s="173"/>
      <c r="BE1097" s="173"/>
      <c r="BF1097" s="173"/>
      <c r="BG1097" s="173"/>
      <c r="BH1097" s="173"/>
      <c r="BI1097" s="173"/>
      <c r="BJ1097" s="173"/>
      <c r="BK1097" s="173"/>
      <c r="BL1097" s="173"/>
      <c r="BM1097" s="3"/>
      <c r="BN1097" s="3"/>
      <c r="BO1097" s="3"/>
      <c r="BP1097" s="3"/>
      <c r="BQ1097" s="3"/>
      <c r="BR1097" s="3"/>
      <c r="BS1097" s="3"/>
      <c r="BT1097" s="3"/>
      <c r="BU1097" s="3"/>
      <c r="BV1097" s="3"/>
      <c r="BW1097" s="3"/>
      <c r="BX1097" s="3"/>
      <c r="BY1097" s="3"/>
      <c r="BZ1097" s="3"/>
    </row>
    <row r="1098" spans="1:78" ht="13.9" customHeight="1" x14ac:dyDescent="0.25">
      <c r="A1098" s="3"/>
      <c r="B1098" s="105" t="s">
        <v>2</v>
      </c>
      <c r="C1098" s="105" t="s">
        <v>22</v>
      </c>
      <c r="D1098" s="107" t="s">
        <v>14</v>
      </c>
      <c r="E1098" s="177"/>
      <c r="F1098" s="177"/>
      <c r="G1098" s="177"/>
      <c r="H1098" s="177"/>
      <c r="I1098" s="177"/>
      <c r="J1098" s="177"/>
      <c r="K1098" s="177"/>
      <c r="L1098" s="177"/>
      <c r="M1098" s="177"/>
      <c r="N1098" s="177"/>
      <c r="O1098" s="188">
        <v>0</v>
      </c>
      <c r="P1098" s="177">
        <v>250.66407022387494</v>
      </c>
      <c r="Q1098" s="177">
        <v>0</v>
      </c>
      <c r="R1098" s="177">
        <v>0</v>
      </c>
      <c r="S1098" s="177">
        <v>0</v>
      </c>
      <c r="T1098" s="177">
        <v>0</v>
      </c>
      <c r="U1098" s="201">
        <v>0</v>
      </c>
      <c r="V1098" s="201">
        <v>0</v>
      </c>
      <c r="W1098" s="201">
        <v>0</v>
      </c>
      <c r="X1098" s="201">
        <v>0</v>
      </c>
      <c r="Y1098" s="173"/>
      <c r="Z1098" s="173"/>
      <c r="AA1098" s="173"/>
      <c r="AB1098" s="173"/>
      <c r="AC1098" s="173"/>
      <c r="AD1098" s="173"/>
      <c r="AE1098" s="173"/>
      <c r="AF1098" s="173"/>
      <c r="AG1098" s="173"/>
      <c r="AH1098" s="173"/>
      <c r="AI1098" s="173"/>
      <c r="AJ1098" s="173"/>
      <c r="AK1098" s="173"/>
      <c r="AL1098" s="173"/>
      <c r="AM1098" s="173"/>
      <c r="AN1098" s="173"/>
      <c r="AO1098" s="173"/>
      <c r="AP1098" s="173"/>
      <c r="AQ1098" s="173"/>
      <c r="AR1098" s="173"/>
      <c r="AS1098" s="173"/>
      <c r="AT1098" s="173"/>
      <c r="AU1098" s="173"/>
      <c r="AV1098" s="173"/>
      <c r="AW1098" s="173"/>
      <c r="AX1098" s="173"/>
      <c r="AY1098" s="173"/>
      <c r="AZ1098" s="173"/>
      <c r="BA1098" s="173"/>
      <c r="BB1098" s="173"/>
      <c r="BC1098" s="173"/>
      <c r="BD1098" s="173"/>
      <c r="BE1098" s="173"/>
      <c r="BF1098" s="173"/>
      <c r="BG1098" s="173"/>
      <c r="BH1098" s="173"/>
      <c r="BI1098" s="173"/>
      <c r="BJ1098" s="173"/>
      <c r="BK1098" s="173"/>
      <c r="BL1098" s="173"/>
      <c r="BM1098" s="3"/>
      <c r="BN1098" s="3"/>
      <c r="BO1098" s="3"/>
      <c r="BP1098" s="3"/>
      <c r="BQ1098" s="3"/>
      <c r="BR1098" s="3"/>
      <c r="BS1098" s="3"/>
      <c r="BT1098" s="3"/>
      <c r="BU1098" s="3"/>
      <c r="BV1098" s="3"/>
      <c r="BW1098" s="3"/>
      <c r="BX1098" s="3"/>
      <c r="BY1098" s="3"/>
      <c r="BZ1098" s="3"/>
    </row>
    <row r="1099" spans="1:78" ht="13.9" customHeight="1" x14ac:dyDescent="0.25">
      <c r="A1099" s="3"/>
      <c r="B1099" s="105" t="s">
        <v>2</v>
      </c>
      <c r="C1099" s="105" t="s">
        <v>21</v>
      </c>
      <c r="D1099" s="107" t="s">
        <v>183</v>
      </c>
      <c r="E1099" s="177"/>
      <c r="F1099" s="177"/>
      <c r="G1099" s="177"/>
      <c r="H1099" s="177"/>
      <c r="I1099" s="177"/>
      <c r="J1099" s="177"/>
      <c r="K1099" s="177"/>
      <c r="L1099" s="177"/>
      <c r="M1099" s="177"/>
      <c r="N1099" s="177"/>
      <c r="O1099" s="188">
        <v>0</v>
      </c>
      <c r="P1099" s="177">
        <v>6</v>
      </c>
      <c r="Q1099" s="177">
        <v>13</v>
      </c>
      <c r="R1099" s="177">
        <v>13</v>
      </c>
      <c r="S1099" s="177">
        <v>13</v>
      </c>
      <c r="T1099" s="177">
        <v>14</v>
      </c>
      <c r="U1099" s="201">
        <v>14.519083556095051</v>
      </c>
      <c r="V1099" s="201">
        <v>15.031330525027261</v>
      </c>
      <c r="W1099" s="201">
        <v>15.561499529554784</v>
      </c>
      <c r="X1099" s="201">
        <v>16.122597219763165</v>
      </c>
      <c r="Y1099" s="173"/>
      <c r="Z1099" s="173"/>
      <c r="AA1099" s="173"/>
      <c r="AB1099" s="173"/>
      <c r="AC1099" s="173"/>
      <c r="AD1099" s="173"/>
      <c r="AE1099" s="173"/>
      <c r="AF1099" s="173"/>
      <c r="AG1099" s="173"/>
      <c r="AH1099" s="173"/>
      <c r="AI1099" s="173"/>
      <c r="AJ1099" s="173"/>
      <c r="AK1099" s="173"/>
      <c r="AL1099" s="173"/>
      <c r="AM1099" s="173"/>
      <c r="AN1099" s="173"/>
      <c r="AO1099" s="173"/>
      <c r="AP1099" s="173"/>
      <c r="AQ1099" s="173"/>
      <c r="AR1099" s="173"/>
      <c r="AS1099" s="173"/>
      <c r="AT1099" s="173"/>
      <c r="AU1099" s="173"/>
      <c r="AV1099" s="173"/>
      <c r="AW1099" s="173"/>
      <c r="AX1099" s="173"/>
      <c r="AY1099" s="173"/>
      <c r="AZ1099" s="173"/>
      <c r="BA1099" s="173"/>
      <c r="BB1099" s="173"/>
      <c r="BC1099" s="173"/>
      <c r="BD1099" s="173"/>
      <c r="BE1099" s="173"/>
      <c r="BF1099" s="173"/>
      <c r="BG1099" s="173"/>
      <c r="BH1099" s="173"/>
      <c r="BI1099" s="173"/>
      <c r="BJ1099" s="173"/>
      <c r="BK1099" s="173"/>
      <c r="BL1099" s="173"/>
      <c r="BM1099" s="3"/>
      <c r="BN1099" s="3"/>
      <c r="BO1099" s="3"/>
      <c r="BP1099" s="3"/>
      <c r="BQ1099" s="3"/>
      <c r="BR1099" s="3"/>
      <c r="BS1099" s="3"/>
      <c r="BT1099" s="3"/>
      <c r="BU1099" s="3"/>
      <c r="BV1099" s="3"/>
      <c r="BW1099" s="3"/>
      <c r="BX1099" s="3"/>
      <c r="BY1099" s="3"/>
      <c r="BZ1099" s="3"/>
    </row>
    <row r="1100" spans="1:78" ht="13.9" customHeight="1" x14ac:dyDescent="0.25">
      <c r="A1100" s="3"/>
      <c r="B1100" s="105" t="s">
        <v>2</v>
      </c>
      <c r="C1100" s="105" t="s">
        <v>20</v>
      </c>
      <c r="D1100" s="107" t="s">
        <v>12</v>
      </c>
      <c r="E1100" s="177"/>
      <c r="F1100" s="177"/>
      <c r="G1100" s="177"/>
      <c r="H1100" s="177"/>
      <c r="I1100" s="177"/>
      <c r="J1100" s="177"/>
      <c r="K1100" s="177"/>
      <c r="L1100" s="177"/>
      <c r="M1100" s="177"/>
      <c r="N1100" s="177"/>
      <c r="O1100" s="188">
        <v>-4.6651052419068888</v>
      </c>
      <c r="P1100" s="177">
        <v>4.6441215134612719</v>
      </c>
      <c r="Q1100" s="177">
        <v>0</v>
      </c>
      <c r="R1100" s="177">
        <v>0</v>
      </c>
      <c r="S1100" s="177">
        <v>0</v>
      </c>
      <c r="T1100" s="177">
        <v>0</v>
      </c>
      <c r="U1100" s="201">
        <v>0</v>
      </c>
      <c r="V1100" s="201">
        <v>0</v>
      </c>
      <c r="W1100" s="201">
        <v>0</v>
      </c>
      <c r="X1100" s="201">
        <v>0</v>
      </c>
      <c r="Y1100" s="173"/>
      <c r="Z1100" s="173"/>
      <c r="AA1100" s="173"/>
      <c r="AB1100" s="173"/>
      <c r="AC1100" s="173"/>
      <c r="AD1100" s="173"/>
      <c r="AE1100" s="173"/>
      <c r="AF1100" s="173"/>
      <c r="AG1100" s="173"/>
      <c r="AH1100" s="173"/>
      <c r="AI1100" s="173"/>
      <c r="AJ1100" s="173"/>
      <c r="AK1100" s="173"/>
      <c r="AL1100" s="173"/>
      <c r="AM1100" s="173"/>
      <c r="AN1100" s="173"/>
      <c r="AO1100" s="173"/>
      <c r="AP1100" s="173"/>
      <c r="AQ1100" s="173"/>
      <c r="AR1100" s="173"/>
      <c r="AS1100" s="173"/>
      <c r="AT1100" s="173"/>
      <c r="AU1100" s="173"/>
      <c r="AV1100" s="173"/>
      <c r="AW1100" s="173"/>
      <c r="AX1100" s="173"/>
      <c r="AY1100" s="173"/>
      <c r="AZ1100" s="173"/>
      <c r="BA1100" s="173"/>
      <c r="BB1100" s="173"/>
      <c r="BC1100" s="173"/>
      <c r="BD1100" s="173"/>
      <c r="BE1100" s="173"/>
      <c r="BF1100" s="173"/>
      <c r="BG1100" s="173"/>
      <c r="BH1100" s="173"/>
      <c r="BI1100" s="173"/>
      <c r="BJ1100" s="173"/>
      <c r="BK1100" s="173"/>
      <c r="BL1100" s="173"/>
      <c r="BM1100" s="3"/>
      <c r="BN1100" s="3"/>
      <c r="BO1100" s="3"/>
      <c r="BP1100" s="3"/>
      <c r="BQ1100" s="3"/>
      <c r="BR1100" s="3"/>
      <c r="BS1100" s="3"/>
      <c r="BT1100" s="3"/>
      <c r="BU1100" s="3"/>
      <c r="BV1100" s="3"/>
      <c r="BW1100" s="3"/>
      <c r="BX1100" s="3"/>
      <c r="BY1100" s="3"/>
      <c r="BZ1100" s="3"/>
    </row>
    <row r="1101" spans="1:78" ht="13.9" customHeight="1" x14ac:dyDescent="0.25">
      <c r="A1101" s="3"/>
      <c r="B1101" s="105" t="s">
        <v>2</v>
      </c>
      <c r="C1101" s="105" t="s">
        <v>20</v>
      </c>
      <c r="D1101" s="107" t="s">
        <v>10</v>
      </c>
      <c r="E1101" s="177"/>
      <c r="F1101" s="177"/>
      <c r="G1101" s="177"/>
      <c r="H1101" s="177"/>
      <c r="I1101" s="177"/>
      <c r="J1101" s="177"/>
      <c r="K1101" s="177"/>
      <c r="L1101" s="177"/>
      <c r="M1101" s="177"/>
      <c r="N1101" s="177"/>
      <c r="O1101" s="188">
        <v>0</v>
      </c>
      <c r="P1101" s="177">
        <v>0.52128821600152075</v>
      </c>
      <c r="Q1101" s="177">
        <v>0</v>
      </c>
      <c r="R1101" s="177">
        <v>0</v>
      </c>
      <c r="S1101" s="177">
        <v>0</v>
      </c>
      <c r="T1101" s="177">
        <v>0</v>
      </c>
      <c r="U1101" s="201">
        <v>0</v>
      </c>
      <c r="V1101" s="201">
        <v>0</v>
      </c>
      <c r="W1101" s="201">
        <v>0</v>
      </c>
      <c r="X1101" s="201">
        <v>0</v>
      </c>
      <c r="Y1101" s="173"/>
      <c r="Z1101" s="173"/>
      <c r="AA1101" s="173"/>
      <c r="AB1101" s="173"/>
      <c r="AC1101" s="173"/>
      <c r="AD1101" s="173"/>
      <c r="AE1101" s="173"/>
      <c r="AF1101" s="173"/>
      <c r="AG1101" s="173"/>
      <c r="AH1101" s="173"/>
      <c r="AI1101" s="173"/>
      <c r="AJ1101" s="173"/>
      <c r="AK1101" s="173"/>
      <c r="AL1101" s="173"/>
      <c r="AM1101" s="173"/>
      <c r="AN1101" s="173"/>
      <c r="AO1101" s="173"/>
      <c r="AP1101" s="173"/>
      <c r="AQ1101" s="173"/>
      <c r="AR1101" s="173"/>
      <c r="AS1101" s="173"/>
      <c r="AT1101" s="173"/>
      <c r="AU1101" s="173"/>
      <c r="AV1101" s="173"/>
      <c r="AW1101" s="173"/>
      <c r="AX1101" s="173"/>
      <c r="AY1101" s="173"/>
      <c r="AZ1101" s="173"/>
      <c r="BA1101" s="173"/>
      <c r="BB1101" s="173"/>
      <c r="BC1101" s="173"/>
      <c r="BD1101" s="173"/>
      <c r="BE1101" s="173"/>
      <c r="BF1101" s="173"/>
      <c r="BG1101" s="173"/>
      <c r="BH1101" s="173"/>
      <c r="BI1101" s="173"/>
      <c r="BJ1101" s="173"/>
      <c r="BK1101" s="173"/>
      <c r="BL1101" s="173"/>
      <c r="BM1101" s="3"/>
      <c r="BN1101" s="3"/>
      <c r="BO1101" s="3"/>
      <c r="BP1101" s="3"/>
      <c r="BQ1101" s="3"/>
      <c r="BR1101" s="3"/>
      <c r="BS1101" s="3"/>
      <c r="BT1101" s="3"/>
      <c r="BU1101" s="3"/>
      <c r="BV1101" s="3"/>
      <c r="BW1101" s="3"/>
      <c r="BX1101" s="3"/>
      <c r="BY1101" s="3"/>
      <c r="BZ1101" s="3"/>
    </row>
    <row r="1102" spans="1:78" ht="13.9" customHeight="1" x14ac:dyDescent="0.25">
      <c r="A1102" s="3"/>
      <c r="B1102" s="105" t="s">
        <v>2</v>
      </c>
      <c r="C1102" s="105" t="s">
        <v>19</v>
      </c>
      <c r="D1102" s="107" t="s">
        <v>12</v>
      </c>
      <c r="E1102" s="177"/>
      <c r="F1102" s="177"/>
      <c r="G1102" s="177"/>
      <c r="H1102" s="177"/>
      <c r="I1102" s="177"/>
      <c r="J1102" s="177"/>
      <c r="K1102" s="177"/>
      <c r="L1102" s="177"/>
      <c r="M1102" s="177"/>
      <c r="N1102" s="177"/>
      <c r="O1102" s="188">
        <v>-0.14486109349291393</v>
      </c>
      <c r="P1102" s="177">
        <v>-1.7521307665867382E-2</v>
      </c>
      <c r="Q1102" s="177">
        <v>0</v>
      </c>
      <c r="R1102" s="177">
        <v>0</v>
      </c>
      <c r="S1102" s="177">
        <v>0</v>
      </c>
      <c r="T1102" s="177">
        <v>0</v>
      </c>
      <c r="U1102" s="201">
        <v>0</v>
      </c>
      <c r="V1102" s="201">
        <v>0</v>
      </c>
      <c r="W1102" s="201">
        <v>0</v>
      </c>
      <c r="X1102" s="201">
        <v>0</v>
      </c>
      <c r="Y1102" s="173"/>
      <c r="Z1102" s="173"/>
      <c r="AA1102" s="173"/>
      <c r="AB1102" s="173"/>
      <c r="AC1102" s="173"/>
      <c r="AD1102" s="173"/>
      <c r="AE1102" s="173"/>
      <c r="AF1102" s="173"/>
      <c r="AG1102" s="173"/>
      <c r="AH1102" s="173"/>
      <c r="AI1102" s="173"/>
      <c r="AJ1102" s="173"/>
      <c r="AK1102" s="173"/>
      <c r="AL1102" s="173"/>
      <c r="AM1102" s="173"/>
      <c r="AN1102" s="173"/>
      <c r="AO1102" s="173"/>
      <c r="AP1102" s="173"/>
      <c r="AQ1102" s="173"/>
      <c r="AR1102" s="173"/>
      <c r="AS1102" s="173"/>
      <c r="AT1102" s="173"/>
      <c r="AU1102" s="173"/>
      <c r="AV1102" s="173"/>
      <c r="AW1102" s="173"/>
      <c r="AX1102" s="173"/>
      <c r="AY1102" s="173"/>
      <c r="AZ1102" s="173"/>
      <c r="BA1102" s="173"/>
      <c r="BB1102" s="173"/>
      <c r="BC1102" s="173"/>
      <c r="BD1102" s="173"/>
      <c r="BE1102" s="173"/>
      <c r="BF1102" s="173"/>
      <c r="BG1102" s="173"/>
      <c r="BH1102" s="173"/>
      <c r="BI1102" s="173"/>
      <c r="BJ1102" s="173"/>
      <c r="BK1102" s="173"/>
      <c r="BL1102" s="173"/>
      <c r="BM1102" s="3"/>
      <c r="BN1102" s="3"/>
      <c r="BO1102" s="3"/>
      <c r="BP1102" s="3"/>
      <c r="BQ1102" s="3"/>
      <c r="BR1102" s="3"/>
      <c r="BS1102" s="3"/>
      <c r="BT1102" s="3"/>
      <c r="BU1102" s="3"/>
      <c r="BV1102" s="3"/>
      <c r="BW1102" s="3"/>
      <c r="BX1102" s="3"/>
      <c r="BY1102" s="3"/>
      <c r="BZ1102" s="3"/>
    </row>
    <row r="1103" spans="1:78" ht="13.9" customHeight="1" x14ac:dyDescent="0.25">
      <c r="A1103" s="3"/>
      <c r="B1103" s="105" t="s">
        <v>2</v>
      </c>
      <c r="C1103" s="105" t="s">
        <v>19</v>
      </c>
      <c r="D1103" s="107" t="s">
        <v>10</v>
      </c>
      <c r="E1103" s="177"/>
      <c r="F1103" s="177"/>
      <c r="G1103" s="177"/>
      <c r="H1103" s="177"/>
      <c r="I1103" s="177"/>
      <c r="J1103" s="177"/>
      <c r="K1103" s="177"/>
      <c r="L1103" s="177"/>
      <c r="M1103" s="177"/>
      <c r="N1103" s="177"/>
      <c r="O1103" s="188">
        <v>-2.5024323535126618E-2</v>
      </c>
      <c r="P1103" s="177">
        <v>-3.0087995200539352E-3</v>
      </c>
      <c r="Q1103" s="177">
        <v>0</v>
      </c>
      <c r="R1103" s="177">
        <v>0</v>
      </c>
      <c r="S1103" s="177">
        <v>0</v>
      </c>
      <c r="T1103" s="177">
        <v>0</v>
      </c>
      <c r="U1103" s="201">
        <v>0</v>
      </c>
      <c r="V1103" s="201">
        <v>0</v>
      </c>
      <c r="W1103" s="201">
        <v>0</v>
      </c>
      <c r="X1103" s="201">
        <v>0</v>
      </c>
      <c r="Y1103" s="173"/>
      <c r="Z1103" s="173"/>
      <c r="AA1103" s="173"/>
      <c r="AB1103" s="173"/>
      <c r="AC1103" s="173"/>
      <c r="AD1103" s="173"/>
      <c r="AE1103" s="173"/>
      <c r="AF1103" s="173"/>
      <c r="AG1103" s="173"/>
      <c r="AH1103" s="173"/>
      <c r="AI1103" s="173"/>
      <c r="AJ1103" s="173"/>
      <c r="AK1103" s="173"/>
      <c r="AL1103" s="173"/>
      <c r="AM1103" s="173"/>
      <c r="AN1103" s="173"/>
      <c r="AO1103" s="173"/>
      <c r="AP1103" s="173"/>
      <c r="AQ1103" s="173"/>
      <c r="AR1103" s="173"/>
      <c r="AS1103" s="173"/>
      <c r="AT1103" s="173"/>
      <c r="AU1103" s="173"/>
      <c r="AV1103" s="173"/>
      <c r="AW1103" s="173"/>
      <c r="AX1103" s="173"/>
      <c r="AY1103" s="173"/>
      <c r="AZ1103" s="173"/>
      <c r="BA1103" s="173"/>
      <c r="BB1103" s="173"/>
      <c r="BC1103" s="173"/>
      <c r="BD1103" s="173"/>
      <c r="BE1103" s="173"/>
      <c r="BF1103" s="173"/>
      <c r="BG1103" s="173"/>
      <c r="BH1103" s="173"/>
      <c r="BI1103" s="173"/>
      <c r="BJ1103" s="173"/>
      <c r="BK1103" s="173"/>
      <c r="BL1103" s="173"/>
      <c r="BM1103" s="3"/>
      <c r="BN1103" s="3"/>
      <c r="BO1103" s="3"/>
      <c r="BP1103" s="3"/>
      <c r="BQ1103" s="3"/>
      <c r="BR1103" s="3"/>
      <c r="BS1103" s="3"/>
      <c r="BT1103" s="3"/>
      <c r="BU1103" s="3"/>
      <c r="BV1103" s="3"/>
      <c r="BW1103" s="3"/>
      <c r="BX1103" s="3"/>
      <c r="BY1103" s="3"/>
      <c r="BZ1103" s="3"/>
    </row>
    <row r="1104" spans="1:78" ht="13.9" customHeight="1" x14ac:dyDescent="0.25">
      <c r="A1104" s="3"/>
      <c r="B1104" s="105" t="s">
        <v>2</v>
      </c>
      <c r="C1104" s="105" t="s">
        <v>18</v>
      </c>
      <c r="D1104" s="107" t="s">
        <v>12</v>
      </c>
      <c r="E1104" s="177"/>
      <c r="F1104" s="177"/>
      <c r="G1104" s="177"/>
      <c r="H1104" s="177"/>
      <c r="I1104" s="177"/>
      <c r="J1104" s="177"/>
      <c r="K1104" s="177"/>
      <c r="L1104" s="177"/>
      <c r="M1104" s="177"/>
      <c r="N1104" s="177"/>
      <c r="O1104" s="188">
        <v>-2.2038046989673701</v>
      </c>
      <c r="P1104" s="177">
        <v>-5.8863066990380304E-2</v>
      </c>
      <c r="Q1104" s="177">
        <v>0</v>
      </c>
      <c r="R1104" s="177">
        <v>0</v>
      </c>
      <c r="S1104" s="177">
        <v>0</v>
      </c>
      <c r="T1104" s="177">
        <v>0</v>
      </c>
      <c r="U1104" s="201">
        <v>0</v>
      </c>
      <c r="V1104" s="201">
        <v>0</v>
      </c>
      <c r="W1104" s="201">
        <v>0</v>
      </c>
      <c r="X1104" s="201">
        <v>0</v>
      </c>
      <c r="Y1104" s="173"/>
      <c r="Z1104" s="173"/>
      <c r="AA1104" s="173"/>
      <c r="AB1104" s="173"/>
      <c r="AC1104" s="173"/>
      <c r="AD1104" s="173"/>
      <c r="AE1104" s="173"/>
      <c r="AF1104" s="173"/>
      <c r="AG1104" s="173"/>
      <c r="AH1104" s="173"/>
      <c r="AI1104" s="173"/>
      <c r="AJ1104" s="173"/>
      <c r="AK1104" s="173"/>
      <c r="AL1104" s="173"/>
      <c r="AM1104" s="173"/>
      <c r="AN1104" s="173"/>
      <c r="AO1104" s="173"/>
      <c r="AP1104" s="173"/>
      <c r="AQ1104" s="173"/>
      <c r="AR1104" s="173"/>
      <c r="AS1104" s="173"/>
      <c r="AT1104" s="173"/>
      <c r="AU1104" s="173"/>
      <c r="AV1104" s="173"/>
      <c r="AW1104" s="173"/>
      <c r="AX1104" s="173"/>
      <c r="AY1104" s="173"/>
      <c r="AZ1104" s="173"/>
      <c r="BA1104" s="173"/>
      <c r="BB1104" s="173"/>
      <c r="BC1104" s="173"/>
      <c r="BD1104" s="173"/>
      <c r="BE1104" s="173"/>
      <c r="BF1104" s="173"/>
      <c r="BG1104" s="173"/>
      <c r="BH1104" s="173"/>
      <c r="BI1104" s="173"/>
      <c r="BJ1104" s="173"/>
      <c r="BK1104" s="173"/>
      <c r="BL1104" s="173"/>
      <c r="BM1104" s="3"/>
      <c r="BN1104" s="3"/>
      <c r="BO1104" s="3"/>
      <c r="BP1104" s="3"/>
      <c r="BQ1104" s="3"/>
      <c r="BR1104" s="3"/>
      <c r="BS1104" s="3"/>
      <c r="BT1104" s="3"/>
      <c r="BU1104" s="3"/>
      <c r="BV1104" s="3"/>
      <c r="BW1104" s="3"/>
      <c r="BX1104" s="3"/>
      <c r="BY1104" s="3"/>
      <c r="BZ1104" s="3"/>
    </row>
    <row r="1105" spans="1:78" ht="13.9" customHeight="1" x14ac:dyDescent="0.25">
      <c r="A1105" s="3"/>
      <c r="B1105" s="105" t="s">
        <v>2</v>
      </c>
      <c r="C1105" s="105" t="s">
        <v>18</v>
      </c>
      <c r="D1105" s="107" t="s">
        <v>10</v>
      </c>
      <c r="E1105" s="177"/>
      <c r="F1105" s="177"/>
      <c r="G1105" s="177"/>
      <c r="H1105" s="177"/>
      <c r="I1105" s="177"/>
      <c r="J1105" s="177"/>
      <c r="K1105" s="177"/>
      <c r="L1105" s="177"/>
      <c r="M1105" s="177"/>
      <c r="N1105" s="177"/>
      <c r="O1105" s="188">
        <v>-0.32327944947091619</v>
      </c>
      <c r="P1105" s="177">
        <v>-6.6071964505778078E-3</v>
      </c>
      <c r="Q1105" s="177">
        <v>0</v>
      </c>
      <c r="R1105" s="177">
        <v>0</v>
      </c>
      <c r="S1105" s="177">
        <v>0</v>
      </c>
      <c r="T1105" s="177">
        <v>0</v>
      </c>
      <c r="U1105" s="201">
        <v>0</v>
      </c>
      <c r="V1105" s="201">
        <v>0</v>
      </c>
      <c r="W1105" s="201">
        <v>0</v>
      </c>
      <c r="X1105" s="201">
        <v>0</v>
      </c>
      <c r="Y1105" s="173"/>
      <c r="Z1105" s="173"/>
      <c r="AA1105" s="173"/>
      <c r="AB1105" s="173"/>
      <c r="AC1105" s="173"/>
      <c r="AD1105" s="173"/>
      <c r="AE1105" s="173"/>
      <c r="AF1105" s="173"/>
      <c r="AG1105" s="173"/>
      <c r="AH1105" s="173"/>
      <c r="AI1105" s="173"/>
      <c r="AJ1105" s="173"/>
      <c r="AK1105" s="173"/>
      <c r="AL1105" s="173"/>
      <c r="AM1105" s="173"/>
      <c r="AN1105" s="173"/>
      <c r="AO1105" s="173"/>
      <c r="AP1105" s="173"/>
      <c r="AQ1105" s="173"/>
      <c r="AR1105" s="173"/>
      <c r="AS1105" s="173"/>
      <c r="AT1105" s="173"/>
      <c r="AU1105" s="173"/>
      <c r="AV1105" s="173"/>
      <c r="AW1105" s="173"/>
      <c r="AX1105" s="173"/>
      <c r="AY1105" s="173"/>
      <c r="AZ1105" s="173"/>
      <c r="BA1105" s="173"/>
      <c r="BB1105" s="173"/>
      <c r="BC1105" s="173"/>
      <c r="BD1105" s="173"/>
      <c r="BE1105" s="173"/>
      <c r="BF1105" s="173"/>
      <c r="BG1105" s="173"/>
      <c r="BH1105" s="173"/>
      <c r="BI1105" s="173"/>
      <c r="BJ1105" s="173"/>
      <c r="BK1105" s="173"/>
      <c r="BL1105" s="173"/>
      <c r="BM1105" s="3"/>
      <c r="BN1105" s="3"/>
      <c r="BO1105" s="3"/>
      <c r="BP1105" s="3"/>
      <c r="BQ1105" s="3"/>
      <c r="BR1105" s="3"/>
      <c r="BS1105" s="3"/>
      <c r="BT1105" s="3"/>
      <c r="BU1105" s="3"/>
      <c r="BV1105" s="3"/>
      <c r="BW1105" s="3"/>
      <c r="BX1105" s="3"/>
      <c r="BY1105" s="3"/>
      <c r="BZ1105" s="3"/>
    </row>
    <row r="1106" spans="1:78" ht="13.9" customHeight="1" x14ac:dyDescent="0.25">
      <c r="A1106" s="3"/>
      <c r="B1106" s="105" t="s">
        <v>2</v>
      </c>
      <c r="C1106" s="105" t="s">
        <v>17</v>
      </c>
      <c r="D1106" s="107" t="s">
        <v>0</v>
      </c>
      <c r="E1106" s="177"/>
      <c r="F1106" s="177"/>
      <c r="G1106" s="177"/>
      <c r="H1106" s="177"/>
      <c r="I1106" s="177"/>
      <c r="J1106" s="177"/>
      <c r="K1106" s="177"/>
      <c r="L1106" s="177"/>
      <c r="M1106" s="177"/>
      <c r="N1106" s="177"/>
      <c r="O1106" s="188">
        <v>0.41340000000000005</v>
      </c>
      <c r="P1106" s="177">
        <v>1.9636500000000001</v>
      </c>
      <c r="Q1106" s="177">
        <v>3.9273000000000002</v>
      </c>
      <c r="R1106" s="177">
        <v>4.6507500000000004</v>
      </c>
      <c r="S1106" s="177">
        <v>4.8574499999999992</v>
      </c>
      <c r="T1106" s="177">
        <v>5.4775500000000008</v>
      </c>
      <c r="U1106" s="201">
        <v>5.6806432951920325</v>
      </c>
      <c r="V1106" s="201">
        <v>5.8810617512402201</v>
      </c>
      <c r="W1106" s="201">
        <v>6.0884922677223434</v>
      </c>
      <c r="X1106" s="201">
        <v>6.3080237429366948</v>
      </c>
      <c r="Y1106" s="173"/>
      <c r="Z1106" s="173"/>
      <c r="AA1106" s="173"/>
      <c r="AB1106" s="173"/>
      <c r="AC1106" s="173"/>
      <c r="AD1106" s="173"/>
      <c r="AE1106" s="173"/>
      <c r="AF1106" s="173"/>
      <c r="AG1106" s="173"/>
      <c r="AH1106" s="173"/>
      <c r="AI1106" s="173"/>
      <c r="AJ1106" s="173"/>
      <c r="AK1106" s="173"/>
      <c r="AL1106" s="173"/>
      <c r="AM1106" s="173"/>
      <c r="AN1106" s="173"/>
      <c r="AO1106" s="173"/>
      <c r="AP1106" s="173"/>
      <c r="AQ1106" s="173"/>
      <c r="AR1106" s="173"/>
      <c r="AS1106" s="173"/>
      <c r="AT1106" s="173"/>
      <c r="AU1106" s="173"/>
      <c r="AV1106" s="173"/>
      <c r="AW1106" s="173"/>
      <c r="AX1106" s="173"/>
      <c r="AY1106" s="173"/>
      <c r="AZ1106" s="173"/>
      <c r="BA1106" s="173"/>
      <c r="BB1106" s="173"/>
      <c r="BC1106" s="173"/>
      <c r="BD1106" s="173"/>
      <c r="BE1106" s="173"/>
      <c r="BF1106" s="173"/>
      <c r="BG1106" s="173"/>
      <c r="BH1106" s="173"/>
      <c r="BI1106" s="173"/>
      <c r="BJ1106" s="173"/>
      <c r="BK1106" s="173"/>
      <c r="BL1106" s="173"/>
      <c r="BM1106" s="3"/>
      <c r="BN1106" s="3"/>
      <c r="BO1106" s="3"/>
      <c r="BP1106" s="3"/>
      <c r="BQ1106" s="3"/>
      <c r="BR1106" s="3"/>
      <c r="BS1106" s="3"/>
      <c r="BT1106" s="3"/>
      <c r="BU1106" s="3"/>
      <c r="BV1106" s="3"/>
      <c r="BW1106" s="3"/>
      <c r="BX1106" s="3"/>
      <c r="BY1106" s="3"/>
      <c r="BZ1106" s="3"/>
    </row>
    <row r="1107" spans="1:78" ht="13.9" customHeight="1" x14ac:dyDescent="0.25">
      <c r="A1107" s="3"/>
      <c r="B1107" s="105" t="s">
        <v>2</v>
      </c>
      <c r="C1107" s="105" t="s">
        <v>17</v>
      </c>
      <c r="D1107" s="107" t="s">
        <v>4</v>
      </c>
      <c r="E1107" s="177"/>
      <c r="F1107" s="177"/>
      <c r="G1107" s="177"/>
      <c r="H1107" s="177"/>
      <c r="I1107" s="177"/>
      <c r="J1107" s="177"/>
      <c r="K1107" s="177"/>
      <c r="L1107" s="177"/>
      <c r="M1107" s="177"/>
      <c r="N1107" s="177"/>
      <c r="O1107" s="188">
        <v>0.10335000000000001</v>
      </c>
      <c r="P1107" s="177">
        <v>0.10335000000000001</v>
      </c>
      <c r="Q1107" s="177">
        <v>0.10335000000000001</v>
      </c>
      <c r="R1107" s="177">
        <v>0.10335000000000001</v>
      </c>
      <c r="S1107" s="177">
        <v>0.10335000000000001</v>
      </c>
      <c r="T1107" s="177">
        <v>0.10335000000000001</v>
      </c>
      <c r="U1107" s="201">
        <v>0.1071819489658874</v>
      </c>
      <c r="V1107" s="201">
        <v>0.1109634292686834</v>
      </c>
      <c r="W1107" s="201">
        <v>0.11487721259853478</v>
      </c>
      <c r="X1107" s="201">
        <v>0.11901931590446593</v>
      </c>
      <c r="Y1107" s="173"/>
      <c r="Z1107" s="173"/>
      <c r="AA1107" s="173"/>
      <c r="AB1107" s="173"/>
      <c r="AC1107" s="173"/>
      <c r="AD1107" s="173"/>
      <c r="AE1107" s="173"/>
      <c r="AF1107" s="173"/>
      <c r="AG1107" s="173"/>
      <c r="AH1107" s="173"/>
      <c r="AI1107" s="173"/>
      <c r="AJ1107" s="173"/>
      <c r="AK1107" s="173"/>
      <c r="AL1107" s="173"/>
      <c r="AM1107" s="173"/>
      <c r="AN1107" s="173"/>
      <c r="AO1107" s="173"/>
      <c r="AP1107" s="173"/>
      <c r="AQ1107" s="173"/>
      <c r="AR1107" s="173"/>
      <c r="AS1107" s="173"/>
      <c r="AT1107" s="173"/>
      <c r="AU1107" s="173"/>
      <c r="AV1107" s="173"/>
      <c r="AW1107" s="173"/>
      <c r="AX1107" s="173"/>
      <c r="AY1107" s="173"/>
      <c r="AZ1107" s="173"/>
      <c r="BA1107" s="173"/>
      <c r="BB1107" s="173"/>
      <c r="BC1107" s="173"/>
      <c r="BD1107" s="173"/>
      <c r="BE1107" s="173"/>
      <c r="BF1107" s="173"/>
      <c r="BG1107" s="173"/>
      <c r="BH1107" s="173"/>
      <c r="BI1107" s="173"/>
      <c r="BJ1107" s="173"/>
      <c r="BK1107" s="173"/>
      <c r="BL1107" s="173"/>
      <c r="BM1107" s="3"/>
      <c r="BN1107" s="3"/>
      <c r="BO1107" s="3"/>
      <c r="BP1107" s="3"/>
      <c r="BQ1107" s="3"/>
      <c r="BR1107" s="3"/>
      <c r="BS1107" s="3"/>
      <c r="BT1107" s="3"/>
      <c r="BU1107" s="3"/>
      <c r="BV1107" s="3"/>
      <c r="BW1107" s="3"/>
      <c r="BX1107" s="3"/>
      <c r="BY1107" s="3"/>
      <c r="BZ1107" s="3"/>
    </row>
    <row r="1108" spans="1:78" ht="13.9" customHeight="1" x14ac:dyDescent="0.25">
      <c r="A1108" s="3"/>
      <c r="B1108" s="105" t="s">
        <v>2</v>
      </c>
      <c r="C1108" s="105" t="s">
        <v>15</v>
      </c>
      <c r="D1108" s="107" t="s">
        <v>16</v>
      </c>
      <c r="E1108" s="177"/>
      <c r="F1108" s="177"/>
      <c r="G1108" s="177"/>
      <c r="H1108" s="177"/>
      <c r="I1108" s="177"/>
      <c r="J1108" s="177"/>
      <c r="K1108" s="177"/>
      <c r="L1108" s="177"/>
      <c r="M1108" s="177"/>
      <c r="N1108" s="177"/>
      <c r="O1108" s="188">
        <v>-58.9</v>
      </c>
      <c r="P1108" s="177">
        <v>-54.6</v>
      </c>
      <c r="Q1108" s="177">
        <v>2.1</v>
      </c>
      <c r="R1108" s="177">
        <v>3</v>
      </c>
      <c r="S1108" s="177">
        <v>3.9</v>
      </c>
      <c r="T1108" s="177">
        <v>4.8</v>
      </c>
      <c r="U1108" s="201">
        <v>4.9779715049468747</v>
      </c>
      <c r="V1108" s="201">
        <v>5.1535990371522038</v>
      </c>
      <c r="W1108" s="201">
        <v>5.3353712672759253</v>
      </c>
      <c r="X1108" s="201">
        <v>5.5277476182045131</v>
      </c>
      <c r="Y1108" s="173"/>
      <c r="Z1108" s="173"/>
      <c r="AA1108" s="173"/>
      <c r="AB1108" s="173"/>
      <c r="AC1108" s="173"/>
      <c r="AD1108" s="173"/>
      <c r="AE1108" s="173"/>
      <c r="AF1108" s="173"/>
      <c r="AG1108" s="173"/>
      <c r="AH1108" s="173"/>
      <c r="AI1108" s="173"/>
      <c r="AJ1108" s="173"/>
      <c r="AK1108" s="173"/>
      <c r="AL1108" s="173"/>
      <c r="AM1108" s="173"/>
      <c r="AN1108" s="173"/>
      <c r="AO1108" s="173"/>
      <c r="AP1108" s="173"/>
      <c r="AQ1108" s="173"/>
      <c r="AR1108" s="173"/>
      <c r="AS1108" s="173"/>
      <c r="AT1108" s="173"/>
      <c r="AU1108" s="173"/>
      <c r="AV1108" s="173"/>
      <c r="AW1108" s="173"/>
      <c r="AX1108" s="173"/>
      <c r="AY1108" s="173"/>
      <c r="AZ1108" s="173"/>
      <c r="BA1108" s="173"/>
      <c r="BB1108" s="173"/>
      <c r="BC1108" s="173"/>
      <c r="BD1108" s="173"/>
      <c r="BE1108" s="173"/>
      <c r="BF1108" s="173"/>
      <c r="BG1108" s="173"/>
      <c r="BH1108" s="173"/>
      <c r="BI1108" s="173"/>
      <c r="BJ1108" s="173"/>
      <c r="BK1108" s="173"/>
      <c r="BL1108" s="173"/>
      <c r="BM1108" s="3"/>
      <c r="BN1108" s="3"/>
      <c r="BO1108" s="3"/>
      <c r="BP1108" s="3"/>
      <c r="BQ1108" s="3"/>
      <c r="BR1108" s="3"/>
      <c r="BS1108" s="3"/>
      <c r="BT1108" s="3"/>
      <c r="BU1108" s="3"/>
      <c r="BV1108" s="3"/>
      <c r="BW1108" s="3"/>
      <c r="BX1108" s="3"/>
      <c r="BY1108" s="3"/>
      <c r="BZ1108" s="3"/>
    </row>
    <row r="1109" spans="1:78" ht="13.9" customHeight="1" x14ac:dyDescent="0.25">
      <c r="A1109" s="3"/>
      <c r="B1109" s="105" t="s">
        <v>2</v>
      </c>
      <c r="C1109" s="105" t="s">
        <v>15</v>
      </c>
      <c r="D1109" s="107" t="s">
        <v>14</v>
      </c>
      <c r="E1109" s="177"/>
      <c r="F1109" s="177"/>
      <c r="G1109" s="177"/>
      <c r="H1109" s="177"/>
      <c r="I1109" s="177"/>
      <c r="J1109" s="177"/>
      <c r="K1109" s="177"/>
      <c r="L1109" s="177"/>
      <c r="M1109" s="177"/>
      <c r="N1109" s="177"/>
      <c r="O1109" s="188">
        <v>0</v>
      </c>
      <c r="P1109" s="177">
        <v>0</v>
      </c>
      <c r="Q1109" s="177">
        <v>25.7</v>
      </c>
      <c r="R1109" s="177">
        <v>25.7</v>
      </c>
      <c r="S1109" s="177">
        <v>25.7</v>
      </c>
      <c r="T1109" s="177">
        <v>25.7</v>
      </c>
      <c r="U1109" s="201">
        <v>26.652889099403055</v>
      </c>
      <c r="V1109" s="201">
        <v>27.593228178085756</v>
      </c>
      <c r="W1109" s="201">
        <v>28.566466993539851</v>
      </c>
      <c r="X1109" s="201">
        <v>29.596482039136664</v>
      </c>
      <c r="Y1109" s="173"/>
      <c r="Z1109" s="173"/>
      <c r="AA1109" s="173"/>
      <c r="AB1109" s="173"/>
      <c r="AC1109" s="173"/>
      <c r="AD1109" s="173"/>
      <c r="AE1109" s="173"/>
      <c r="AF1109" s="173"/>
      <c r="AG1109" s="173"/>
      <c r="AH1109" s="173"/>
      <c r="AI1109" s="173"/>
      <c r="AJ1109" s="173"/>
      <c r="AK1109" s="173"/>
      <c r="AL1109" s="173"/>
      <c r="AM1109" s="173"/>
      <c r="AN1109" s="173"/>
      <c r="AO1109" s="173"/>
      <c r="AP1109" s="173"/>
      <c r="AQ1109" s="173"/>
      <c r="AR1109" s="173"/>
      <c r="AS1109" s="173"/>
      <c r="AT1109" s="173"/>
      <c r="AU1109" s="173"/>
      <c r="AV1109" s="173"/>
      <c r="AW1109" s="173"/>
      <c r="AX1109" s="173"/>
      <c r="AY1109" s="173"/>
      <c r="AZ1109" s="173"/>
      <c r="BA1109" s="173"/>
      <c r="BB1109" s="173"/>
      <c r="BC1109" s="173"/>
      <c r="BD1109" s="173"/>
      <c r="BE1109" s="173"/>
      <c r="BF1109" s="173"/>
      <c r="BG1109" s="173"/>
      <c r="BH1109" s="173"/>
      <c r="BI1109" s="173"/>
      <c r="BJ1109" s="173"/>
      <c r="BK1109" s="173"/>
      <c r="BL1109" s="173"/>
      <c r="BM1109" s="3"/>
      <c r="BN1109" s="3"/>
      <c r="BO1109" s="3"/>
      <c r="BP1109" s="3"/>
      <c r="BQ1109" s="3"/>
      <c r="BR1109" s="3"/>
      <c r="BS1109" s="3"/>
      <c r="BT1109" s="3"/>
      <c r="BU1109" s="3"/>
      <c r="BV1109" s="3"/>
      <c r="BW1109" s="3"/>
      <c r="BX1109" s="3"/>
      <c r="BY1109" s="3"/>
      <c r="BZ1109" s="3"/>
    </row>
    <row r="1110" spans="1:78" ht="13.9" customHeight="1" x14ac:dyDescent="0.25">
      <c r="A1110" s="3"/>
      <c r="B1110" s="105" t="s">
        <v>2</v>
      </c>
      <c r="C1110" s="105" t="s">
        <v>13</v>
      </c>
      <c r="D1110" s="107" t="s">
        <v>10</v>
      </c>
      <c r="E1110" s="177"/>
      <c r="F1110" s="177"/>
      <c r="G1110" s="177"/>
      <c r="H1110" s="177"/>
      <c r="I1110" s="177"/>
      <c r="J1110" s="177"/>
      <c r="K1110" s="177"/>
      <c r="L1110" s="177"/>
      <c r="M1110" s="177"/>
      <c r="N1110" s="177"/>
      <c r="O1110" s="188">
        <v>0</v>
      </c>
      <c r="P1110" s="177">
        <v>0</v>
      </c>
      <c r="Q1110" s="177">
        <v>3581.8127141422501</v>
      </c>
      <c r="R1110" s="177">
        <v>3161.15407834594</v>
      </c>
      <c r="S1110" s="177">
        <v>3481.1737124823198</v>
      </c>
      <c r="T1110" s="177">
        <v>3737.8766347143301</v>
      </c>
      <c r="U1110" s="201">
        <v>3876.4673701280526</v>
      </c>
      <c r="V1110" s="201">
        <v>4013.2327970119773</v>
      </c>
      <c r="W1110" s="201">
        <v>4154.783249474347</v>
      </c>
      <c r="X1110" s="201">
        <v>4304.5913884759248</v>
      </c>
      <c r="Y1110" s="173"/>
      <c r="Z1110" s="173"/>
      <c r="AA1110" s="173"/>
      <c r="AB1110" s="173"/>
      <c r="AC1110" s="173"/>
      <c r="AD1110" s="173"/>
      <c r="AE1110" s="173"/>
      <c r="AF1110" s="173"/>
      <c r="AG1110" s="173"/>
      <c r="AH1110" s="173"/>
      <c r="AI1110" s="173"/>
      <c r="AJ1110" s="173"/>
      <c r="AK1110" s="173"/>
      <c r="AL1110" s="173"/>
      <c r="AM1110" s="173"/>
      <c r="AN1110" s="173"/>
      <c r="AO1110" s="173"/>
      <c r="AP1110" s="173"/>
      <c r="AQ1110" s="173"/>
      <c r="AR1110" s="173"/>
      <c r="AS1110" s="173"/>
      <c r="AT1110" s="173"/>
      <c r="AU1110" s="173"/>
      <c r="AV1110" s="173"/>
      <c r="AW1110" s="173"/>
      <c r="AX1110" s="173"/>
      <c r="AY1110" s="173"/>
      <c r="AZ1110" s="173"/>
      <c r="BA1110" s="173"/>
      <c r="BB1110" s="173"/>
      <c r="BC1110" s="173"/>
      <c r="BD1110" s="173"/>
      <c r="BE1110" s="173"/>
      <c r="BF1110" s="173"/>
      <c r="BG1110" s="173"/>
      <c r="BH1110" s="173"/>
      <c r="BI1110" s="173"/>
      <c r="BJ1110" s="173"/>
      <c r="BK1110" s="173"/>
      <c r="BL1110" s="173"/>
      <c r="BM1110" s="3"/>
      <c r="BN1110" s="3"/>
      <c r="BO1110" s="3"/>
      <c r="BP1110" s="3"/>
      <c r="BQ1110" s="3"/>
      <c r="BR1110" s="3"/>
      <c r="BS1110" s="3"/>
      <c r="BT1110" s="3"/>
      <c r="BU1110" s="3"/>
      <c r="BV1110" s="3"/>
      <c r="BW1110" s="3"/>
      <c r="BX1110" s="3"/>
      <c r="BY1110" s="3"/>
      <c r="BZ1110" s="3"/>
    </row>
    <row r="1111" spans="1:78" ht="13.9" customHeight="1" x14ac:dyDescent="0.25">
      <c r="A1111" s="3"/>
      <c r="B1111" s="105" t="s">
        <v>2</v>
      </c>
      <c r="C1111" s="105" t="s">
        <v>13</v>
      </c>
      <c r="D1111" s="107" t="s">
        <v>12</v>
      </c>
      <c r="E1111" s="177"/>
      <c r="F1111" s="177"/>
      <c r="G1111" s="177"/>
      <c r="H1111" s="177"/>
      <c r="I1111" s="177"/>
      <c r="J1111" s="177"/>
      <c r="K1111" s="177"/>
      <c r="L1111" s="177"/>
      <c r="M1111" s="177"/>
      <c r="N1111" s="177"/>
      <c r="O1111" s="188">
        <v>0</v>
      </c>
      <c r="P1111" s="177">
        <v>0</v>
      </c>
      <c r="Q1111" s="177">
        <v>395.21645483096501</v>
      </c>
      <c r="R1111" s="177">
        <v>360.56665306573899</v>
      </c>
      <c r="S1111" s="177">
        <v>392.94976735536801</v>
      </c>
      <c r="T1111" s="177">
        <v>419.89974202653002</v>
      </c>
      <c r="U1111" s="201">
        <v>435.4685314047104</v>
      </c>
      <c r="V1111" s="201">
        <v>450.83227212674666</v>
      </c>
      <c r="W1111" s="201">
        <v>466.73354557185871</v>
      </c>
      <c r="X1111" s="201">
        <v>483.56245809830017</v>
      </c>
      <c r="Y1111" s="173"/>
      <c r="Z1111" s="173"/>
      <c r="AA1111" s="173"/>
      <c r="AB1111" s="173"/>
      <c r="AC1111" s="173"/>
      <c r="AD1111" s="173"/>
      <c r="AE1111" s="173"/>
      <c r="AF1111" s="173"/>
      <c r="AG1111" s="173"/>
      <c r="AH1111" s="173"/>
      <c r="AI1111" s="173"/>
      <c r="AJ1111" s="173"/>
      <c r="AK1111" s="173"/>
      <c r="AL1111" s="173"/>
      <c r="AM1111" s="173"/>
      <c r="AN1111" s="173"/>
      <c r="AO1111" s="173"/>
      <c r="AP1111" s="173"/>
      <c r="AQ1111" s="173"/>
      <c r="AR1111" s="173"/>
      <c r="AS1111" s="173"/>
      <c r="AT1111" s="173"/>
      <c r="AU1111" s="173"/>
      <c r="AV1111" s="173"/>
      <c r="AW1111" s="173"/>
      <c r="AX1111" s="173"/>
      <c r="AY1111" s="173"/>
      <c r="AZ1111" s="173"/>
      <c r="BA1111" s="173"/>
      <c r="BB1111" s="173"/>
      <c r="BC1111" s="173"/>
      <c r="BD1111" s="173"/>
      <c r="BE1111" s="173"/>
      <c r="BF1111" s="173"/>
      <c r="BG1111" s="173"/>
      <c r="BH1111" s="173"/>
      <c r="BI1111" s="173"/>
      <c r="BJ1111" s="173"/>
      <c r="BK1111" s="173"/>
      <c r="BL1111" s="173"/>
      <c r="BM1111" s="3"/>
      <c r="BN1111" s="3"/>
      <c r="BO1111" s="3"/>
      <c r="BP1111" s="3"/>
      <c r="BQ1111" s="3"/>
      <c r="BR1111" s="3"/>
      <c r="BS1111" s="3"/>
      <c r="BT1111" s="3"/>
      <c r="BU1111" s="3"/>
      <c r="BV1111" s="3"/>
      <c r="BW1111" s="3"/>
      <c r="BX1111" s="3"/>
      <c r="BY1111" s="3"/>
      <c r="BZ1111" s="3"/>
    </row>
    <row r="1112" spans="1:78" ht="13.9" customHeight="1" x14ac:dyDescent="0.25">
      <c r="A1112" s="3"/>
      <c r="B1112" s="105" t="s">
        <v>2</v>
      </c>
      <c r="C1112" s="105" t="s">
        <v>8</v>
      </c>
      <c r="D1112" s="107" t="s">
        <v>12</v>
      </c>
      <c r="E1112" s="177"/>
      <c r="F1112" s="177"/>
      <c r="G1112" s="177"/>
      <c r="H1112" s="177"/>
      <c r="I1112" s="177"/>
      <c r="J1112" s="177"/>
      <c r="K1112" s="177"/>
      <c r="L1112" s="177"/>
      <c r="M1112" s="177"/>
      <c r="N1112" s="177"/>
      <c r="O1112" s="188">
        <v>-1554</v>
      </c>
      <c r="P1112" s="177">
        <v>-167.06183918375493</v>
      </c>
      <c r="Q1112" s="177">
        <v>-14.898948799172157</v>
      </c>
      <c r="R1112" s="177">
        <v>0</v>
      </c>
      <c r="S1112" s="177">
        <v>0</v>
      </c>
      <c r="T1112" s="177">
        <v>0</v>
      </c>
      <c r="U1112" s="201">
        <v>0</v>
      </c>
      <c r="V1112" s="201">
        <v>0</v>
      </c>
      <c r="W1112" s="201">
        <v>0</v>
      </c>
      <c r="X1112" s="201">
        <v>0</v>
      </c>
      <c r="Y1112" s="173"/>
      <c r="Z1112" s="173"/>
      <c r="AA1112" s="173"/>
      <c r="AB1112" s="173"/>
      <c r="AC1112" s="173"/>
      <c r="AD1112" s="173"/>
      <c r="AE1112" s="173"/>
      <c r="AF1112" s="173"/>
      <c r="AG1112" s="173"/>
      <c r="AH1112" s="173"/>
      <c r="AI1112" s="173"/>
      <c r="AJ1112" s="173"/>
      <c r="AK1112" s="173"/>
      <c r="AL1112" s="173"/>
      <c r="AM1112" s="173"/>
      <c r="AN1112" s="173"/>
      <c r="AO1112" s="173"/>
      <c r="AP1112" s="173"/>
      <c r="AQ1112" s="173"/>
      <c r="AR1112" s="173"/>
      <c r="AS1112" s="173"/>
      <c r="AT1112" s="173"/>
      <c r="AU1112" s="173"/>
      <c r="AV1112" s="173"/>
      <c r="AW1112" s="173"/>
      <c r="AX1112" s="173"/>
      <c r="AY1112" s="173"/>
      <c r="AZ1112" s="173"/>
      <c r="BA1112" s="173"/>
      <c r="BB1112" s="173"/>
      <c r="BC1112" s="173"/>
      <c r="BD1112" s="173"/>
      <c r="BE1112" s="173"/>
      <c r="BF1112" s="173"/>
      <c r="BG1112" s="173"/>
      <c r="BH1112" s="173"/>
      <c r="BI1112" s="173"/>
      <c r="BJ1112" s="173"/>
      <c r="BK1112" s="173"/>
      <c r="BL1112" s="173"/>
      <c r="BM1112" s="3"/>
      <c r="BN1112" s="3"/>
      <c r="BO1112" s="3"/>
      <c r="BP1112" s="3"/>
      <c r="BQ1112" s="3"/>
      <c r="BR1112" s="3"/>
      <c r="BS1112" s="3"/>
      <c r="BT1112" s="3"/>
      <c r="BU1112" s="3"/>
      <c r="BV1112" s="3"/>
      <c r="BW1112" s="3"/>
      <c r="BX1112" s="3"/>
      <c r="BY1112" s="3"/>
      <c r="BZ1112" s="3"/>
    </row>
    <row r="1113" spans="1:78" ht="13.9" customHeight="1" x14ac:dyDescent="0.25">
      <c r="A1113" s="3"/>
      <c r="B1113" s="105" t="s">
        <v>2</v>
      </c>
      <c r="C1113" s="105" t="s">
        <v>8</v>
      </c>
      <c r="D1113" s="107" t="s">
        <v>11</v>
      </c>
      <c r="E1113" s="177"/>
      <c r="F1113" s="177"/>
      <c r="G1113" s="177"/>
      <c r="H1113" s="177"/>
      <c r="I1113" s="177"/>
      <c r="J1113" s="177"/>
      <c r="K1113" s="177"/>
      <c r="L1113" s="177"/>
      <c r="M1113" s="177"/>
      <c r="N1113" s="177"/>
      <c r="O1113" s="188">
        <v>-866</v>
      </c>
      <c r="P1113" s="177">
        <v>0</v>
      </c>
      <c r="Q1113" s="177">
        <v>0</v>
      </c>
      <c r="R1113" s="177">
        <v>0</v>
      </c>
      <c r="S1113" s="177">
        <v>0</v>
      </c>
      <c r="T1113" s="177">
        <v>0</v>
      </c>
      <c r="U1113" s="201">
        <v>0</v>
      </c>
      <c r="V1113" s="201">
        <v>0</v>
      </c>
      <c r="W1113" s="201">
        <v>0</v>
      </c>
      <c r="X1113" s="201">
        <v>0</v>
      </c>
      <c r="Y1113" s="173"/>
      <c r="Z1113" s="173"/>
      <c r="AA1113" s="173"/>
      <c r="AB1113" s="173"/>
      <c r="AC1113" s="173"/>
      <c r="AD1113" s="173"/>
      <c r="AE1113" s="173"/>
      <c r="AF1113" s="173"/>
      <c r="AG1113" s="173"/>
      <c r="AH1113" s="173"/>
      <c r="AI1113" s="173"/>
      <c r="AJ1113" s="173"/>
      <c r="AK1113" s="173"/>
      <c r="AL1113" s="173"/>
      <c r="AM1113" s="173"/>
      <c r="AN1113" s="173"/>
      <c r="AO1113" s="173"/>
      <c r="AP1113" s="173"/>
      <c r="AQ1113" s="173"/>
      <c r="AR1113" s="173"/>
      <c r="AS1113" s="173"/>
      <c r="AT1113" s="173"/>
      <c r="AU1113" s="173"/>
      <c r="AV1113" s="173"/>
      <c r="AW1113" s="173"/>
      <c r="AX1113" s="173"/>
      <c r="AY1113" s="173"/>
      <c r="AZ1113" s="173"/>
      <c r="BA1113" s="173"/>
      <c r="BB1113" s="173"/>
      <c r="BC1113" s="173"/>
      <c r="BD1113" s="173"/>
      <c r="BE1113" s="173"/>
      <c r="BF1113" s="173"/>
      <c r="BG1113" s="173"/>
      <c r="BH1113" s="173"/>
      <c r="BI1113" s="173"/>
      <c r="BJ1113" s="173"/>
      <c r="BK1113" s="173"/>
      <c r="BL1113" s="173"/>
      <c r="BM1113" s="3"/>
      <c r="BN1113" s="3"/>
      <c r="BO1113" s="3"/>
      <c r="BP1113" s="3"/>
      <c r="BQ1113" s="3"/>
      <c r="BR1113" s="3"/>
      <c r="BS1113" s="3"/>
      <c r="BT1113" s="3"/>
      <c r="BU1113" s="3"/>
      <c r="BV1113" s="3"/>
      <c r="BW1113" s="3"/>
      <c r="BX1113" s="3"/>
      <c r="BY1113" s="3"/>
      <c r="BZ1113" s="3"/>
    </row>
    <row r="1114" spans="1:78" ht="13.9" customHeight="1" x14ac:dyDescent="0.25">
      <c r="A1114" s="3"/>
      <c r="B1114" s="105" t="s">
        <v>2</v>
      </c>
      <c r="C1114" s="105" t="s">
        <v>8</v>
      </c>
      <c r="D1114" s="107" t="s">
        <v>10</v>
      </c>
      <c r="E1114" s="177"/>
      <c r="F1114" s="177"/>
      <c r="G1114" s="177"/>
      <c r="H1114" s="177"/>
      <c r="I1114" s="177"/>
      <c r="J1114" s="177"/>
      <c r="K1114" s="177"/>
      <c r="L1114" s="177"/>
      <c r="M1114" s="177"/>
      <c r="N1114" s="177"/>
      <c r="O1114" s="188">
        <v>-151</v>
      </c>
      <c r="P1114" s="177">
        <v>1534.526459441935</v>
      </c>
      <c r="Q1114" s="177">
        <v>-144.76180043468034</v>
      </c>
      <c r="R1114" s="177">
        <v>-139.77356106015404</v>
      </c>
      <c r="S1114" s="177">
        <v>-169.98797133840191</v>
      </c>
      <c r="T1114" s="177">
        <v>-186.58883173571627</v>
      </c>
      <c r="U1114" s="201">
        <v>-193.50705990035888</v>
      </c>
      <c r="V1114" s="201">
        <v>-200.33417157844625</v>
      </c>
      <c r="W1114" s="201">
        <v>-207.40014409110896</v>
      </c>
      <c r="X1114" s="201">
        <v>-214.87832712722258</v>
      </c>
      <c r="Y1114" s="173"/>
      <c r="Z1114" s="173"/>
      <c r="AA1114" s="173"/>
      <c r="AB1114" s="173"/>
      <c r="AC1114" s="173"/>
      <c r="AD1114" s="173"/>
      <c r="AE1114" s="173"/>
      <c r="AF1114" s="173"/>
      <c r="AG1114" s="173"/>
      <c r="AH1114" s="173"/>
      <c r="AI1114" s="173"/>
      <c r="AJ1114" s="173"/>
      <c r="AK1114" s="173"/>
      <c r="AL1114" s="173"/>
      <c r="AM1114" s="173"/>
      <c r="AN1114" s="173"/>
      <c r="AO1114" s="173"/>
      <c r="AP1114" s="173"/>
      <c r="AQ1114" s="173"/>
      <c r="AR1114" s="173"/>
      <c r="AS1114" s="173"/>
      <c r="AT1114" s="173"/>
      <c r="AU1114" s="173"/>
      <c r="AV1114" s="173"/>
      <c r="AW1114" s="173"/>
      <c r="AX1114" s="173"/>
      <c r="AY1114" s="173"/>
      <c r="AZ1114" s="173"/>
      <c r="BA1114" s="173"/>
      <c r="BB1114" s="173"/>
      <c r="BC1114" s="173"/>
      <c r="BD1114" s="173"/>
      <c r="BE1114" s="173"/>
      <c r="BF1114" s="173"/>
      <c r="BG1114" s="173"/>
      <c r="BH1114" s="173"/>
      <c r="BI1114" s="173"/>
      <c r="BJ1114" s="173"/>
      <c r="BK1114" s="173"/>
      <c r="BL1114" s="173"/>
      <c r="BM1114" s="3"/>
      <c r="BN1114" s="3"/>
      <c r="BO1114" s="3"/>
      <c r="BP1114" s="3"/>
      <c r="BQ1114" s="3"/>
      <c r="BR1114" s="3"/>
      <c r="BS1114" s="3"/>
      <c r="BT1114" s="3"/>
      <c r="BU1114" s="3"/>
      <c r="BV1114" s="3"/>
      <c r="BW1114" s="3"/>
      <c r="BX1114" s="3"/>
      <c r="BY1114" s="3"/>
      <c r="BZ1114" s="3"/>
    </row>
    <row r="1115" spans="1:78" ht="13.9" customHeight="1" x14ac:dyDescent="0.25">
      <c r="A1115" s="3"/>
      <c r="B1115" s="105" t="s">
        <v>2</v>
      </c>
      <c r="C1115" s="105" t="s">
        <v>8</v>
      </c>
      <c r="D1115" s="107" t="s">
        <v>9</v>
      </c>
      <c r="E1115" s="177"/>
      <c r="F1115" s="177"/>
      <c r="G1115" s="177"/>
      <c r="H1115" s="177"/>
      <c r="I1115" s="177"/>
      <c r="J1115" s="177"/>
      <c r="K1115" s="177"/>
      <c r="L1115" s="177"/>
      <c r="M1115" s="177"/>
      <c r="N1115" s="177"/>
      <c r="O1115" s="188">
        <v>121</v>
      </c>
      <c r="P1115" s="177">
        <v>236.845</v>
      </c>
      <c r="Q1115" s="177">
        <v>0</v>
      </c>
      <c r="R1115" s="177">
        <v>0</v>
      </c>
      <c r="S1115" s="177">
        <v>0</v>
      </c>
      <c r="T1115" s="177">
        <v>0</v>
      </c>
      <c r="U1115" s="201">
        <v>0</v>
      </c>
      <c r="V1115" s="201">
        <v>0</v>
      </c>
      <c r="W1115" s="201">
        <v>0</v>
      </c>
      <c r="X1115" s="201">
        <v>0</v>
      </c>
      <c r="Y1115" s="173"/>
      <c r="Z1115" s="173"/>
      <c r="AA1115" s="173"/>
      <c r="AB1115" s="173"/>
      <c r="AC1115" s="173"/>
      <c r="AD1115" s="173"/>
      <c r="AE1115" s="173"/>
      <c r="AF1115" s="173"/>
      <c r="AG1115" s="173"/>
      <c r="AH1115" s="173"/>
      <c r="AI1115" s="173"/>
      <c r="AJ1115" s="173"/>
      <c r="AK1115" s="173"/>
      <c r="AL1115" s="173"/>
      <c r="AM1115" s="173"/>
      <c r="AN1115" s="173"/>
      <c r="AO1115" s="173"/>
      <c r="AP1115" s="173"/>
      <c r="AQ1115" s="173"/>
      <c r="AR1115" s="173"/>
      <c r="AS1115" s="173"/>
      <c r="AT1115" s="173"/>
      <c r="AU1115" s="173"/>
      <c r="AV1115" s="173"/>
      <c r="AW1115" s="173"/>
      <c r="AX1115" s="173"/>
      <c r="AY1115" s="173"/>
      <c r="AZ1115" s="173"/>
      <c r="BA1115" s="173"/>
      <c r="BB1115" s="173"/>
      <c r="BC1115" s="173"/>
      <c r="BD1115" s="173"/>
      <c r="BE1115" s="173"/>
      <c r="BF1115" s="173"/>
      <c r="BG1115" s="173"/>
      <c r="BH1115" s="173"/>
      <c r="BI1115" s="173"/>
      <c r="BJ1115" s="173"/>
      <c r="BK1115" s="173"/>
      <c r="BL1115" s="173"/>
      <c r="BM1115" s="3"/>
      <c r="BN1115" s="3"/>
      <c r="BO1115" s="3"/>
      <c r="BP1115" s="3"/>
      <c r="BQ1115" s="3"/>
      <c r="BR1115" s="3"/>
      <c r="BS1115" s="3"/>
      <c r="BT1115" s="3"/>
      <c r="BU1115" s="3"/>
      <c r="BV1115" s="3"/>
      <c r="BW1115" s="3"/>
      <c r="BX1115" s="3"/>
      <c r="BY1115" s="3"/>
      <c r="BZ1115" s="3"/>
    </row>
    <row r="1116" spans="1:78" ht="13.9" customHeight="1" x14ac:dyDescent="0.25">
      <c r="A1116" s="3"/>
      <c r="B1116" s="105" t="s">
        <v>2</v>
      </c>
      <c r="C1116" s="105" t="s">
        <v>8</v>
      </c>
      <c r="D1116" s="107" t="s">
        <v>7</v>
      </c>
      <c r="E1116" s="177"/>
      <c r="F1116" s="177"/>
      <c r="G1116" s="177"/>
      <c r="H1116" s="177"/>
      <c r="I1116" s="177"/>
      <c r="J1116" s="177"/>
      <c r="K1116" s="177"/>
      <c r="L1116" s="177"/>
      <c r="M1116" s="177"/>
      <c r="N1116" s="177"/>
      <c r="O1116" s="188">
        <v>-189</v>
      </c>
      <c r="P1116" s="177">
        <v>0</v>
      </c>
      <c r="Q1116" s="177">
        <v>0</v>
      </c>
      <c r="R1116" s="177">
        <v>0</v>
      </c>
      <c r="S1116" s="177">
        <v>0</v>
      </c>
      <c r="T1116" s="177">
        <v>0</v>
      </c>
      <c r="U1116" s="201">
        <v>0</v>
      </c>
      <c r="V1116" s="201">
        <v>0</v>
      </c>
      <c r="W1116" s="201">
        <v>0</v>
      </c>
      <c r="X1116" s="201">
        <v>0</v>
      </c>
      <c r="Y1116" s="173"/>
      <c r="Z1116" s="173"/>
      <c r="AA1116" s="173"/>
      <c r="AB1116" s="173"/>
      <c r="AC1116" s="173"/>
      <c r="AD1116" s="173"/>
      <c r="AE1116" s="173"/>
      <c r="AF1116" s="173"/>
      <c r="AG1116" s="173"/>
      <c r="AH1116" s="173"/>
      <c r="AI1116" s="173"/>
      <c r="AJ1116" s="173"/>
      <c r="AK1116" s="173"/>
      <c r="AL1116" s="173"/>
      <c r="AM1116" s="173"/>
      <c r="AN1116" s="173"/>
      <c r="AO1116" s="173"/>
      <c r="AP1116" s="173"/>
      <c r="AQ1116" s="173"/>
      <c r="AR1116" s="173"/>
      <c r="AS1116" s="173"/>
      <c r="AT1116" s="173"/>
      <c r="AU1116" s="173"/>
      <c r="AV1116" s="173"/>
      <c r="AW1116" s="173"/>
      <c r="AX1116" s="173"/>
      <c r="AY1116" s="173"/>
      <c r="AZ1116" s="173"/>
      <c r="BA1116" s="173"/>
      <c r="BB1116" s="173"/>
      <c r="BC1116" s="173"/>
      <c r="BD1116" s="173"/>
      <c r="BE1116" s="173"/>
      <c r="BF1116" s="173"/>
      <c r="BG1116" s="173"/>
      <c r="BH1116" s="173"/>
      <c r="BI1116" s="173"/>
      <c r="BJ1116" s="173"/>
      <c r="BK1116" s="173"/>
      <c r="BL1116" s="173"/>
      <c r="BM1116" s="3"/>
      <c r="BN1116" s="3"/>
      <c r="BO1116" s="3"/>
      <c r="BP1116" s="3"/>
      <c r="BQ1116" s="3"/>
      <c r="BR1116" s="3"/>
      <c r="BS1116" s="3"/>
      <c r="BT1116" s="3"/>
      <c r="BU1116" s="3"/>
      <c r="BV1116" s="3"/>
      <c r="BW1116" s="3"/>
      <c r="BX1116" s="3"/>
      <c r="BY1116" s="3"/>
      <c r="BZ1116" s="3"/>
    </row>
    <row r="1117" spans="1:78" ht="13.9" customHeight="1" x14ac:dyDescent="0.25">
      <c r="A1117" s="3"/>
      <c r="B1117" s="105" t="s">
        <v>2</v>
      </c>
      <c r="C1117" s="105" t="s">
        <v>6</v>
      </c>
      <c r="D1117" s="107" t="s">
        <v>4</v>
      </c>
      <c r="E1117" s="177"/>
      <c r="F1117" s="177"/>
      <c r="G1117" s="177"/>
      <c r="H1117" s="177"/>
      <c r="I1117" s="177"/>
      <c r="J1117" s="177"/>
      <c r="K1117" s="177"/>
      <c r="L1117" s="177"/>
      <c r="M1117" s="177"/>
      <c r="N1117" s="177"/>
      <c r="O1117" s="188">
        <v>-121</v>
      </c>
      <c r="P1117" s="177">
        <v>-668</v>
      </c>
      <c r="Q1117" s="177">
        <v>-623</v>
      </c>
      <c r="R1117" s="177">
        <v>-635</v>
      </c>
      <c r="S1117" s="177">
        <v>-533</v>
      </c>
      <c r="T1117" s="177">
        <v>-389</v>
      </c>
      <c r="U1117" s="201">
        <v>-403.42310738006961</v>
      </c>
      <c r="V1117" s="201">
        <v>-417.65625530254317</v>
      </c>
      <c r="W1117" s="201">
        <v>-432.38737978548647</v>
      </c>
      <c r="X1117" s="201">
        <v>-447.97787989199077</v>
      </c>
      <c r="Y1117" s="173"/>
      <c r="Z1117" s="173"/>
      <c r="AA1117" s="173"/>
      <c r="AB1117" s="173"/>
      <c r="AC1117" s="173"/>
      <c r="AD1117" s="173"/>
      <c r="AE1117" s="173"/>
      <c r="AF1117" s="173"/>
      <c r="AG1117" s="173"/>
      <c r="AH1117" s="173"/>
      <c r="AI1117" s="173"/>
      <c r="AJ1117" s="173"/>
      <c r="AK1117" s="173"/>
      <c r="AL1117" s="173"/>
      <c r="AM1117" s="173"/>
      <c r="AN1117" s="173"/>
      <c r="AO1117" s="173"/>
      <c r="AP1117" s="173"/>
      <c r="AQ1117" s="173"/>
      <c r="AR1117" s="173"/>
      <c r="AS1117" s="173"/>
      <c r="AT1117" s="173"/>
      <c r="AU1117" s="173"/>
      <c r="AV1117" s="173"/>
      <c r="AW1117" s="173"/>
      <c r="AX1117" s="173"/>
      <c r="AY1117" s="173"/>
      <c r="AZ1117" s="173"/>
      <c r="BA1117" s="173"/>
      <c r="BB1117" s="173"/>
      <c r="BC1117" s="173"/>
      <c r="BD1117" s="173"/>
      <c r="BE1117" s="173"/>
      <c r="BF1117" s="173"/>
      <c r="BG1117" s="173"/>
      <c r="BH1117" s="173"/>
      <c r="BI1117" s="173"/>
      <c r="BJ1117" s="173"/>
      <c r="BK1117" s="173"/>
      <c r="BL1117" s="173"/>
      <c r="BM1117" s="3"/>
      <c r="BN1117" s="3"/>
      <c r="BO1117" s="3"/>
      <c r="BP1117" s="3"/>
      <c r="BQ1117" s="3"/>
      <c r="BR1117" s="3"/>
      <c r="BS1117" s="3"/>
      <c r="BT1117" s="3"/>
      <c r="BU1117" s="3"/>
      <c r="BV1117" s="3"/>
      <c r="BW1117" s="3"/>
      <c r="BX1117" s="3"/>
      <c r="BY1117" s="3"/>
      <c r="BZ1117" s="3"/>
    </row>
    <row r="1118" spans="1:78" ht="13.9" customHeight="1" x14ac:dyDescent="0.25">
      <c r="A1118" s="3"/>
      <c r="B1118" s="105" t="s">
        <v>2</v>
      </c>
      <c r="C1118" s="105" t="s">
        <v>5</v>
      </c>
      <c r="D1118" s="107" t="s">
        <v>0</v>
      </c>
      <c r="E1118" s="177"/>
      <c r="F1118" s="177"/>
      <c r="G1118" s="177"/>
      <c r="H1118" s="177"/>
      <c r="I1118" s="177"/>
      <c r="J1118" s="177"/>
      <c r="K1118" s="177"/>
      <c r="L1118" s="177"/>
      <c r="M1118" s="177"/>
      <c r="N1118" s="177"/>
      <c r="O1118" s="188">
        <v>9.3015000000000008</v>
      </c>
      <c r="P1118" s="177">
        <v>131.25450000000001</v>
      </c>
      <c r="Q1118" s="177">
        <v>103.35</v>
      </c>
      <c r="R1118" s="177">
        <v>-25.837499999999999</v>
      </c>
      <c r="S1118" s="177">
        <v>-686.24400000000003</v>
      </c>
      <c r="T1118" s="177">
        <v>-498.14699999999999</v>
      </c>
      <c r="U1118" s="201">
        <v>-516.61699401557723</v>
      </c>
      <c r="V1118" s="201">
        <v>-534.84372907505394</v>
      </c>
      <c r="W1118" s="201">
        <v>-553.70816472493766</v>
      </c>
      <c r="X1118" s="201">
        <v>-573.67310265952585</v>
      </c>
      <c r="Y1118" s="173"/>
      <c r="Z1118" s="173"/>
      <c r="AA1118" s="173"/>
      <c r="AB1118" s="173"/>
      <c r="AC1118" s="173"/>
      <c r="AD1118" s="173"/>
      <c r="AE1118" s="173"/>
      <c r="AF1118" s="173"/>
      <c r="AG1118" s="173"/>
      <c r="AH1118" s="173"/>
      <c r="AI1118" s="173"/>
      <c r="AJ1118" s="173"/>
      <c r="AK1118" s="173"/>
      <c r="AL1118" s="173"/>
      <c r="AM1118" s="173"/>
      <c r="AN1118" s="173"/>
      <c r="AO1118" s="173"/>
      <c r="AP1118" s="173"/>
      <c r="AQ1118" s="173"/>
      <c r="AR1118" s="173"/>
      <c r="AS1118" s="173"/>
      <c r="AT1118" s="173"/>
      <c r="AU1118" s="173"/>
      <c r="AV1118" s="173"/>
      <c r="AW1118" s="173"/>
      <c r="AX1118" s="173"/>
      <c r="AY1118" s="173"/>
      <c r="AZ1118" s="173"/>
      <c r="BA1118" s="173"/>
      <c r="BB1118" s="173"/>
      <c r="BC1118" s="173"/>
      <c r="BD1118" s="173"/>
      <c r="BE1118" s="173"/>
      <c r="BF1118" s="173"/>
      <c r="BG1118" s="173"/>
      <c r="BH1118" s="173"/>
      <c r="BI1118" s="173"/>
      <c r="BJ1118" s="173"/>
      <c r="BK1118" s="173"/>
      <c r="BL1118" s="173"/>
      <c r="BM1118" s="3"/>
      <c r="BN1118" s="3"/>
      <c r="BO1118" s="3"/>
      <c r="BP1118" s="3"/>
      <c r="BQ1118" s="3"/>
      <c r="BR1118" s="3"/>
      <c r="BS1118" s="3"/>
      <c r="BT1118" s="3"/>
      <c r="BU1118" s="3"/>
      <c r="BV1118" s="3"/>
      <c r="BW1118" s="3"/>
      <c r="BX1118" s="3"/>
      <c r="BY1118" s="3"/>
      <c r="BZ1118" s="3"/>
    </row>
    <row r="1119" spans="1:78" ht="13.9" customHeight="1" x14ac:dyDescent="0.25">
      <c r="A1119" s="3"/>
      <c r="B1119" s="105" t="s">
        <v>2</v>
      </c>
      <c r="C1119" s="105" t="s">
        <v>5</v>
      </c>
      <c r="D1119" s="107" t="s">
        <v>4</v>
      </c>
      <c r="E1119" s="177"/>
      <c r="F1119" s="177"/>
      <c r="G1119" s="177"/>
      <c r="H1119" s="177"/>
      <c r="I1119" s="177"/>
      <c r="J1119" s="177"/>
      <c r="K1119" s="177"/>
      <c r="L1119" s="177"/>
      <c r="M1119" s="177"/>
      <c r="N1119" s="177"/>
      <c r="O1119" s="188">
        <v>-6</v>
      </c>
      <c r="P1119" s="177">
        <v>-107.48399999999999</v>
      </c>
      <c r="Q1119" s="177">
        <v>-23.770499999999998</v>
      </c>
      <c r="R1119" s="177">
        <v>206.7</v>
      </c>
      <c r="S1119" s="177">
        <v>838.16849999999999</v>
      </c>
      <c r="T1119" s="177">
        <v>527.08500000000004</v>
      </c>
      <c r="U1119" s="201">
        <v>546.62793972602572</v>
      </c>
      <c r="V1119" s="201">
        <v>565.91348927028525</v>
      </c>
      <c r="W1119" s="201">
        <v>585.87378425252734</v>
      </c>
      <c r="X1119" s="201">
        <v>606.99851111277621</v>
      </c>
      <c r="Y1119" s="173"/>
      <c r="Z1119" s="173"/>
      <c r="AA1119" s="173"/>
      <c r="AB1119" s="173"/>
      <c r="AC1119" s="173"/>
      <c r="AD1119" s="173"/>
      <c r="AE1119" s="173"/>
      <c r="AF1119" s="173"/>
      <c r="AG1119" s="173"/>
      <c r="AH1119" s="173"/>
      <c r="AI1119" s="173"/>
      <c r="AJ1119" s="173"/>
      <c r="AK1119" s="173"/>
      <c r="AL1119" s="173"/>
      <c r="AM1119" s="173"/>
      <c r="AN1119" s="173"/>
      <c r="AO1119" s="173"/>
      <c r="AP1119" s="173"/>
      <c r="AQ1119" s="173"/>
      <c r="AR1119" s="173"/>
      <c r="AS1119" s="173"/>
      <c r="AT1119" s="173"/>
      <c r="AU1119" s="173"/>
      <c r="AV1119" s="173"/>
      <c r="AW1119" s="173"/>
      <c r="AX1119" s="173"/>
      <c r="AY1119" s="173"/>
      <c r="AZ1119" s="173"/>
      <c r="BA1119" s="173"/>
      <c r="BB1119" s="173"/>
      <c r="BC1119" s="173"/>
      <c r="BD1119" s="173"/>
      <c r="BE1119" s="173"/>
      <c r="BF1119" s="173"/>
      <c r="BG1119" s="173"/>
      <c r="BH1119" s="173"/>
      <c r="BI1119" s="173"/>
      <c r="BJ1119" s="173"/>
      <c r="BK1119" s="173"/>
      <c r="BL1119" s="173"/>
      <c r="BM1119" s="3"/>
      <c r="BN1119" s="3"/>
      <c r="BO1119" s="3"/>
      <c r="BP1119" s="3"/>
      <c r="BQ1119" s="3"/>
      <c r="BR1119" s="3"/>
      <c r="BS1119" s="3"/>
      <c r="BT1119" s="3"/>
      <c r="BU1119" s="3"/>
      <c r="BV1119" s="3"/>
      <c r="BW1119" s="3"/>
      <c r="BX1119" s="3"/>
      <c r="BY1119" s="3"/>
      <c r="BZ1119" s="3"/>
    </row>
    <row r="1120" spans="1:78" ht="13.9" customHeight="1" x14ac:dyDescent="0.25">
      <c r="A1120" s="3"/>
      <c r="B1120" s="105" t="s">
        <v>2</v>
      </c>
      <c r="C1120" s="105" t="s">
        <v>3</v>
      </c>
      <c r="D1120" s="107" t="s">
        <v>0</v>
      </c>
      <c r="E1120" s="177"/>
      <c r="F1120" s="177"/>
      <c r="G1120" s="177"/>
      <c r="H1120" s="177"/>
      <c r="I1120" s="177"/>
      <c r="J1120" s="177"/>
      <c r="K1120" s="177"/>
      <c r="L1120" s="177"/>
      <c r="M1120" s="177"/>
      <c r="N1120" s="177"/>
      <c r="O1120" s="188">
        <v>0</v>
      </c>
      <c r="P1120" s="177">
        <v>-7.2344999999999997</v>
      </c>
      <c r="Q1120" s="177">
        <v>-15.5025</v>
      </c>
      <c r="R1120" s="177">
        <v>-11.368500000000001</v>
      </c>
      <c r="S1120" s="177">
        <v>-12.401999999999999</v>
      </c>
      <c r="T1120" s="177">
        <v>-14.468999999999999</v>
      </c>
      <c r="U1120" s="201">
        <v>-15.005472855224234</v>
      </c>
      <c r="V1120" s="201">
        <v>-15.534880097615673</v>
      </c>
      <c r="W1120" s="201">
        <v>-16.082809763794867</v>
      </c>
      <c r="X1120" s="201">
        <v>-16.662704226625227</v>
      </c>
      <c r="Y1120" s="173"/>
      <c r="Z1120" s="173"/>
      <c r="AA1120" s="173"/>
      <c r="AB1120" s="173"/>
      <c r="AC1120" s="173"/>
      <c r="AD1120" s="173"/>
      <c r="AE1120" s="173"/>
      <c r="AF1120" s="173"/>
      <c r="AG1120" s="173"/>
      <c r="AH1120" s="173"/>
      <c r="AI1120" s="173"/>
      <c r="AJ1120" s="173"/>
      <c r="AK1120" s="173"/>
      <c r="AL1120" s="173"/>
      <c r="AM1120" s="173"/>
      <c r="AN1120" s="173"/>
      <c r="AO1120" s="173"/>
      <c r="AP1120" s="173"/>
      <c r="AQ1120" s="173"/>
      <c r="AR1120" s="173"/>
      <c r="AS1120" s="173"/>
      <c r="AT1120" s="173"/>
      <c r="AU1120" s="173"/>
      <c r="AV1120" s="173"/>
      <c r="AW1120" s="173"/>
      <c r="AX1120" s="173"/>
      <c r="AY1120" s="173"/>
      <c r="AZ1120" s="173"/>
      <c r="BA1120" s="173"/>
      <c r="BB1120" s="173"/>
      <c r="BC1120" s="173"/>
      <c r="BD1120" s="173"/>
      <c r="BE1120" s="173"/>
      <c r="BF1120" s="173"/>
      <c r="BG1120" s="173"/>
      <c r="BH1120" s="173"/>
      <c r="BI1120" s="173"/>
      <c r="BJ1120" s="173"/>
      <c r="BK1120" s="173"/>
      <c r="BL1120" s="173"/>
      <c r="BM1120" s="3"/>
      <c r="BN1120" s="3"/>
      <c r="BO1120" s="3"/>
      <c r="BP1120" s="3"/>
      <c r="BQ1120" s="3"/>
      <c r="BR1120" s="3"/>
      <c r="BS1120" s="3"/>
      <c r="BT1120" s="3"/>
      <c r="BU1120" s="3"/>
      <c r="BV1120" s="3"/>
      <c r="BW1120" s="3"/>
      <c r="BX1120" s="3"/>
      <c r="BY1120" s="3"/>
      <c r="BZ1120" s="3"/>
    </row>
    <row r="1121" spans="1:78" ht="13.9" customHeight="1" x14ac:dyDescent="0.25">
      <c r="A1121" s="3"/>
      <c r="B1121" s="105" t="s">
        <v>2</v>
      </c>
      <c r="C1121" s="105" t="s">
        <v>1</v>
      </c>
      <c r="D1121" s="107" t="s">
        <v>0</v>
      </c>
      <c r="E1121" s="177"/>
      <c r="F1121" s="177"/>
      <c r="G1121" s="177"/>
      <c r="H1121" s="177"/>
      <c r="I1121" s="177"/>
      <c r="J1121" s="177"/>
      <c r="K1121" s="177"/>
      <c r="L1121" s="177"/>
      <c r="M1121" s="177"/>
      <c r="N1121" s="177"/>
      <c r="O1121" s="188">
        <v>21</v>
      </c>
      <c r="P1121" s="177">
        <v>28</v>
      </c>
      <c r="Q1121" s="177">
        <v>-6</v>
      </c>
      <c r="R1121" s="177">
        <v>-14</v>
      </c>
      <c r="S1121" s="177">
        <v>0</v>
      </c>
      <c r="T1121" s="177">
        <v>0</v>
      </c>
      <c r="U1121" s="201">
        <v>0</v>
      </c>
      <c r="V1121" s="201">
        <v>0</v>
      </c>
      <c r="W1121" s="201">
        <v>0</v>
      </c>
      <c r="X1121" s="201">
        <v>0</v>
      </c>
      <c r="Y1121" s="173"/>
      <c r="Z1121" s="173"/>
      <c r="AA1121" s="173"/>
      <c r="AB1121" s="173"/>
      <c r="AC1121" s="173"/>
      <c r="AD1121" s="173"/>
      <c r="AE1121" s="173"/>
      <c r="AF1121" s="173"/>
      <c r="AG1121" s="173"/>
      <c r="AH1121" s="173"/>
      <c r="AI1121" s="173"/>
      <c r="AJ1121" s="173"/>
      <c r="AK1121" s="173"/>
      <c r="AL1121" s="173"/>
      <c r="AM1121" s="173"/>
      <c r="AN1121" s="173"/>
      <c r="AO1121" s="173"/>
      <c r="AP1121" s="173"/>
      <c r="AQ1121" s="173"/>
      <c r="AR1121" s="173"/>
      <c r="AS1121" s="173"/>
      <c r="AT1121" s="173"/>
      <c r="AU1121" s="173"/>
      <c r="AV1121" s="173"/>
      <c r="AW1121" s="173"/>
      <c r="AX1121" s="173"/>
      <c r="AY1121" s="173"/>
      <c r="AZ1121" s="173"/>
      <c r="BA1121" s="173"/>
      <c r="BB1121" s="173"/>
      <c r="BC1121" s="173"/>
      <c r="BD1121" s="173"/>
      <c r="BE1121" s="173"/>
      <c r="BF1121" s="173"/>
      <c r="BG1121" s="173"/>
      <c r="BH1121" s="173"/>
      <c r="BI1121" s="173"/>
      <c r="BJ1121" s="173"/>
      <c r="BK1121" s="173"/>
      <c r="BL1121" s="173"/>
      <c r="BM1121" s="3"/>
      <c r="BN1121" s="3"/>
      <c r="BO1121" s="3"/>
      <c r="BP1121" s="3"/>
      <c r="BQ1121" s="3"/>
      <c r="BR1121" s="3"/>
      <c r="BS1121" s="3"/>
      <c r="BT1121" s="3"/>
      <c r="BU1121" s="3"/>
      <c r="BV1121" s="3"/>
      <c r="BW1121" s="3"/>
      <c r="BX1121" s="3"/>
      <c r="BY1121" s="3"/>
      <c r="BZ1121" s="3"/>
    </row>
    <row r="1122" spans="1:78" ht="13.9" customHeight="1" x14ac:dyDescent="0.25">
      <c r="A1122" s="3"/>
      <c r="B1122" s="118" t="s">
        <v>1879</v>
      </c>
      <c r="C1122" s="118" t="s">
        <v>1880</v>
      </c>
      <c r="D1122" s="119" t="s">
        <v>10</v>
      </c>
      <c r="E1122" s="203"/>
      <c r="F1122" s="203"/>
      <c r="G1122" s="203"/>
      <c r="H1122" s="203"/>
      <c r="I1122" s="203"/>
      <c r="J1122" s="203"/>
      <c r="K1122" s="203"/>
      <c r="L1122" s="203"/>
      <c r="M1122" s="203"/>
      <c r="N1122" s="203"/>
      <c r="O1122" s="203"/>
      <c r="P1122" s="203">
        <v>0</v>
      </c>
      <c r="Q1122" s="203">
        <v>-23111.71227829314</v>
      </c>
      <c r="R1122" s="203">
        <v>-18039.442909650814</v>
      </c>
      <c r="S1122" s="203">
        <v>-11845.166156539892</v>
      </c>
      <c r="T1122" s="203">
        <v>0</v>
      </c>
      <c r="U1122" s="203">
        <v>0</v>
      </c>
      <c r="V1122" s="204">
        <v>0</v>
      </c>
      <c r="W1122" s="204">
        <v>0</v>
      </c>
      <c r="X1122" s="204">
        <v>0</v>
      </c>
      <c r="Y1122" s="173"/>
      <c r="Z1122" s="173"/>
      <c r="AA1122" s="173"/>
      <c r="AB1122" s="173"/>
      <c r="AC1122" s="173"/>
      <c r="AD1122" s="173"/>
      <c r="AE1122" s="173"/>
      <c r="AF1122" s="173"/>
      <c r="AG1122" s="173"/>
      <c r="AH1122" s="173"/>
      <c r="AI1122" s="173"/>
      <c r="AJ1122" s="173"/>
      <c r="AK1122" s="173"/>
      <c r="AL1122" s="173"/>
      <c r="AM1122" s="173"/>
      <c r="AN1122" s="173"/>
      <c r="AO1122" s="173"/>
      <c r="AP1122" s="173"/>
      <c r="AQ1122" s="173"/>
      <c r="AR1122" s="173"/>
      <c r="AS1122" s="173"/>
      <c r="AT1122" s="173"/>
      <c r="AU1122" s="173"/>
      <c r="AV1122" s="173"/>
      <c r="AW1122" s="173"/>
      <c r="AX1122" s="173"/>
      <c r="AY1122" s="173"/>
      <c r="AZ1122" s="173"/>
      <c r="BA1122" s="173"/>
      <c r="BB1122" s="173"/>
      <c r="BC1122" s="173"/>
      <c r="BD1122" s="173"/>
      <c r="BE1122" s="173"/>
      <c r="BF1122" s="173"/>
      <c r="BG1122" s="173"/>
      <c r="BH1122" s="173"/>
      <c r="BI1122" s="173"/>
      <c r="BJ1122" s="173"/>
      <c r="BK1122" s="173"/>
      <c r="BL1122" s="173"/>
      <c r="BM1122" s="3"/>
      <c r="BN1122" s="3"/>
      <c r="BO1122" s="3"/>
      <c r="BP1122" s="3"/>
      <c r="BQ1122" s="3"/>
      <c r="BR1122" s="3"/>
      <c r="BS1122" s="3"/>
      <c r="BT1122" s="3"/>
      <c r="BU1122" s="3"/>
      <c r="BV1122" s="3"/>
      <c r="BW1122" s="3"/>
      <c r="BX1122" s="3"/>
      <c r="BY1122" s="3"/>
      <c r="BZ1122" s="3"/>
    </row>
    <row r="1123" spans="1:78" ht="13.9" customHeight="1" x14ac:dyDescent="0.25">
      <c r="A1123" s="3"/>
      <c r="B1123" s="46" t="s">
        <v>1879</v>
      </c>
      <c r="C1123" s="46" t="s">
        <v>1880</v>
      </c>
      <c r="D1123" s="47" t="s">
        <v>12</v>
      </c>
      <c r="E1123" s="205"/>
      <c r="F1123" s="205"/>
      <c r="G1123" s="205"/>
      <c r="H1123" s="205"/>
      <c r="I1123" s="205"/>
      <c r="J1123" s="205"/>
      <c r="K1123" s="205"/>
      <c r="L1123" s="205"/>
      <c r="M1123" s="205"/>
      <c r="N1123" s="205"/>
      <c r="O1123" s="205"/>
      <c r="P1123" s="205">
        <v>0</v>
      </c>
      <c r="Q1123" s="205">
        <v>-1469.4923634596435</v>
      </c>
      <c r="R1123" s="205">
        <v>-1088.750977402728</v>
      </c>
      <c r="S1123" s="205">
        <v>-25.045460925470479</v>
      </c>
      <c r="T1123" s="205">
        <v>0</v>
      </c>
      <c r="U1123" s="205">
        <v>0</v>
      </c>
      <c r="V1123" s="201">
        <v>0</v>
      </c>
      <c r="W1123" s="201">
        <v>0</v>
      </c>
      <c r="X1123" s="201">
        <v>0</v>
      </c>
      <c r="Y1123" s="173"/>
      <c r="Z1123" s="173"/>
      <c r="AA1123" s="173"/>
      <c r="AB1123" s="173"/>
      <c r="AC1123" s="173"/>
      <c r="AD1123" s="173"/>
      <c r="AE1123" s="173"/>
      <c r="AF1123" s="173"/>
      <c r="AG1123" s="173"/>
      <c r="AH1123" s="173"/>
      <c r="AI1123" s="173"/>
      <c r="AJ1123" s="173"/>
      <c r="AK1123" s="173"/>
      <c r="AL1123" s="173"/>
      <c r="AM1123" s="173"/>
      <c r="AN1123" s="173"/>
      <c r="AO1123" s="173"/>
      <c r="AP1123" s="173"/>
      <c r="AQ1123" s="173"/>
      <c r="AR1123" s="173"/>
      <c r="AS1123" s="173"/>
      <c r="AT1123" s="173"/>
      <c r="AU1123" s="173"/>
      <c r="AV1123" s="173"/>
      <c r="AW1123" s="173"/>
      <c r="AX1123" s="173"/>
      <c r="AY1123" s="173"/>
      <c r="AZ1123" s="173"/>
      <c r="BA1123" s="173"/>
      <c r="BB1123" s="173"/>
      <c r="BC1123" s="173"/>
      <c r="BD1123" s="173"/>
      <c r="BE1123" s="173"/>
      <c r="BF1123" s="173"/>
      <c r="BG1123" s="173"/>
      <c r="BH1123" s="173"/>
      <c r="BI1123" s="173"/>
      <c r="BJ1123" s="173"/>
      <c r="BK1123" s="173"/>
      <c r="BL1123" s="173"/>
      <c r="BM1123" s="3"/>
      <c r="BN1123" s="3"/>
      <c r="BO1123" s="3"/>
      <c r="BP1123" s="3"/>
      <c r="BQ1123" s="3"/>
      <c r="BR1123" s="3"/>
      <c r="BS1123" s="3"/>
      <c r="BT1123" s="3"/>
      <c r="BU1123" s="3"/>
      <c r="BV1123" s="3"/>
      <c r="BW1123" s="3"/>
      <c r="BX1123" s="3"/>
      <c r="BY1123" s="3"/>
      <c r="BZ1123" s="3"/>
    </row>
    <row r="1124" spans="1:78" ht="13.9" customHeight="1" x14ac:dyDescent="0.25">
      <c r="A1124" s="3"/>
      <c r="B1124" s="46" t="s">
        <v>1879</v>
      </c>
      <c r="C1124" s="46" t="s">
        <v>1881</v>
      </c>
      <c r="D1124" s="47" t="s">
        <v>7</v>
      </c>
      <c r="E1124" s="205"/>
      <c r="F1124" s="205"/>
      <c r="G1124" s="205"/>
      <c r="H1124" s="205"/>
      <c r="I1124" s="205"/>
      <c r="J1124" s="205"/>
      <c r="K1124" s="205"/>
      <c r="L1124" s="205"/>
      <c r="M1124" s="205"/>
      <c r="N1124" s="205"/>
      <c r="O1124" s="205"/>
      <c r="P1124" s="205">
        <v>0</v>
      </c>
      <c r="Q1124" s="205">
        <v>985.59161683167406</v>
      </c>
      <c r="R1124" s="205">
        <v>1035.5251362296815</v>
      </c>
      <c r="S1124" s="205">
        <v>1331.3836573024043</v>
      </c>
      <c r="T1124" s="205">
        <v>1403.1586480207752</v>
      </c>
      <c r="U1124" s="205">
        <v>1456.6424069395252</v>
      </c>
      <c r="V1124" s="201">
        <v>1508.0341256310026</v>
      </c>
      <c r="W1124" s="201">
        <v>1561.2238914902607</v>
      </c>
      <c r="X1124" s="201">
        <v>1617.5166104374036</v>
      </c>
      <c r="Y1124" s="173"/>
      <c r="Z1124" s="173"/>
      <c r="AA1124" s="173"/>
      <c r="AB1124" s="173"/>
      <c r="AC1124" s="173"/>
      <c r="AD1124" s="173"/>
      <c r="AE1124" s="173"/>
      <c r="AF1124" s="173"/>
      <c r="AG1124" s="173"/>
      <c r="AH1124" s="173"/>
      <c r="AI1124" s="173"/>
      <c r="AJ1124" s="173"/>
      <c r="AK1124" s="173"/>
      <c r="AL1124" s="173"/>
      <c r="AM1124" s="173"/>
      <c r="AN1124" s="173"/>
      <c r="AO1124" s="173"/>
      <c r="AP1124" s="173"/>
      <c r="AQ1124" s="173"/>
      <c r="AR1124" s="173"/>
      <c r="AS1124" s="173"/>
      <c r="AT1124" s="173"/>
      <c r="AU1124" s="173"/>
      <c r="AV1124" s="173"/>
      <c r="AW1124" s="173"/>
      <c r="AX1124" s="173"/>
      <c r="AY1124" s="173"/>
      <c r="AZ1124" s="173"/>
      <c r="BA1124" s="173"/>
      <c r="BB1124" s="173"/>
      <c r="BC1124" s="173"/>
      <c r="BD1124" s="173"/>
      <c r="BE1124" s="173"/>
      <c r="BF1124" s="173"/>
      <c r="BG1124" s="173"/>
      <c r="BH1124" s="173"/>
      <c r="BI1124" s="173"/>
      <c r="BJ1124" s="173"/>
      <c r="BK1124" s="173"/>
      <c r="BL1124" s="173"/>
      <c r="BM1124" s="3"/>
      <c r="BN1124" s="3"/>
      <c r="BO1124" s="3"/>
      <c r="BP1124" s="3"/>
      <c r="BQ1124" s="3"/>
      <c r="BR1124" s="3"/>
      <c r="BS1124" s="3"/>
      <c r="BT1124" s="3"/>
      <c r="BU1124" s="3"/>
      <c r="BV1124" s="3"/>
      <c r="BW1124" s="3"/>
      <c r="BX1124" s="3"/>
      <c r="BY1124" s="3"/>
      <c r="BZ1124" s="3"/>
    </row>
    <row r="1125" spans="1:78" ht="13.9" customHeight="1" x14ac:dyDescent="0.25">
      <c r="A1125" s="3"/>
      <c r="B1125" s="46" t="s">
        <v>1879</v>
      </c>
      <c r="C1125" s="46" t="s">
        <v>1881</v>
      </c>
      <c r="D1125" s="47" t="s">
        <v>9</v>
      </c>
      <c r="E1125" s="205"/>
      <c r="F1125" s="205"/>
      <c r="G1125" s="205"/>
      <c r="H1125" s="205"/>
      <c r="I1125" s="205"/>
      <c r="J1125" s="205"/>
      <c r="K1125" s="205"/>
      <c r="L1125" s="205"/>
      <c r="M1125" s="205"/>
      <c r="N1125" s="205"/>
      <c r="O1125" s="205"/>
      <c r="P1125" s="205">
        <v>0</v>
      </c>
      <c r="Q1125" s="205">
        <v>-1524.9472967432071</v>
      </c>
      <c r="R1125" s="205">
        <v>-4976.6542912629984</v>
      </c>
      <c r="S1125" s="205">
        <v>-1161.7875866489935</v>
      </c>
      <c r="T1125" s="205">
        <v>-862.50990649474579</v>
      </c>
      <c r="U1125" s="205">
        <v>-931.92041447984764</v>
      </c>
      <c r="V1125" s="201">
        <v>-964.7994461183805</v>
      </c>
      <c r="W1125" s="201">
        <v>-998.8288197034816</v>
      </c>
      <c r="X1125" s="201">
        <v>-1034.8433787493359</v>
      </c>
      <c r="Y1125" s="173"/>
      <c r="Z1125" s="173"/>
      <c r="AA1125" s="173"/>
      <c r="AB1125" s="173"/>
      <c r="AC1125" s="173"/>
      <c r="AD1125" s="173"/>
      <c r="AE1125" s="173"/>
      <c r="AF1125" s="173"/>
      <c r="AG1125" s="173"/>
      <c r="AH1125" s="173"/>
      <c r="AI1125" s="173"/>
      <c r="AJ1125" s="173"/>
      <c r="AK1125" s="173"/>
      <c r="AL1125" s="173"/>
      <c r="AM1125" s="173"/>
      <c r="AN1125" s="173"/>
      <c r="AO1125" s="173"/>
      <c r="AP1125" s="173"/>
      <c r="AQ1125" s="173"/>
      <c r="AR1125" s="173"/>
      <c r="AS1125" s="173"/>
      <c r="AT1125" s="173"/>
      <c r="AU1125" s="173"/>
      <c r="AV1125" s="173"/>
      <c r="AW1125" s="173"/>
      <c r="AX1125" s="173"/>
      <c r="AY1125" s="173"/>
      <c r="AZ1125" s="173"/>
      <c r="BA1125" s="173"/>
      <c r="BB1125" s="173"/>
      <c r="BC1125" s="173"/>
      <c r="BD1125" s="173"/>
      <c r="BE1125" s="173"/>
      <c r="BF1125" s="173"/>
      <c r="BG1125" s="173"/>
      <c r="BH1125" s="173"/>
      <c r="BI1125" s="173"/>
      <c r="BJ1125" s="173"/>
      <c r="BK1125" s="173"/>
      <c r="BL1125" s="173"/>
      <c r="BM1125" s="3"/>
      <c r="BN1125" s="3"/>
      <c r="BO1125" s="3"/>
      <c r="BP1125" s="3"/>
      <c r="BQ1125" s="3"/>
      <c r="BR1125" s="3"/>
      <c r="BS1125" s="3"/>
      <c r="BT1125" s="3"/>
      <c r="BU1125" s="3"/>
      <c r="BV1125" s="3"/>
      <c r="BW1125" s="3"/>
      <c r="BX1125" s="3"/>
      <c r="BY1125" s="3"/>
      <c r="BZ1125" s="3"/>
    </row>
    <row r="1126" spans="1:78" ht="13.9" customHeight="1" x14ac:dyDescent="0.25">
      <c r="A1126" s="3"/>
      <c r="B1126" s="46" t="s">
        <v>1879</v>
      </c>
      <c r="C1126" s="46" t="s">
        <v>1881</v>
      </c>
      <c r="D1126" s="47" t="s">
        <v>16</v>
      </c>
      <c r="E1126" s="205"/>
      <c r="F1126" s="205"/>
      <c r="G1126" s="205"/>
      <c r="H1126" s="205"/>
      <c r="I1126" s="205"/>
      <c r="J1126" s="205"/>
      <c r="K1126" s="205"/>
      <c r="L1126" s="205"/>
      <c r="M1126" s="205"/>
      <c r="N1126" s="205"/>
      <c r="O1126" s="205"/>
      <c r="P1126" s="205">
        <v>0</v>
      </c>
      <c r="Q1126" s="205">
        <v>-333</v>
      </c>
      <c r="R1126" s="205">
        <v>-685</v>
      </c>
      <c r="S1126" s="205">
        <v>-1055</v>
      </c>
      <c r="T1126" s="205">
        <v>-1088</v>
      </c>
      <c r="U1126" s="205">
        <v>-1120</v>
      </c>
      <c r="V1126" s="201">
        <v>-1159.514656898798</v>
      </c>
      <c r="W1126" s="201">
        <v>-1200.4118170244144</v>
      </c>
      <c r="X1126" s="201">
        <v>-1243.6948114782601</v>
      </c>
      <c r="Y1126" s="173"/>
      <c r="Z1126" s="173"/>
      <c r="AA1126" s="173"/>
      <c r="AB1126" s="173"/>
      <c r="AC1126" s="173"/>
      <c r="AD1126" s="173"/>
      <c r="AE1126" s="173"/>
      <c r="AF1126" s="173"/>
      <c r="AG1126" s="173"/>
      <c r="AH1126" s="173"/>
      <c r="AI1126" s="173"/>
      <c r="AJ1126" s="173"/>
      <c r="AK1126" s="173"/>
      <c r="AL1126" s="173"/>
      <c r="AM1126" s="173"/>
      <c r="AN1126" s="173"/>
      <c r="AO1126" s="173"/>
      <c r="AP1126" s="173"/>
      <c r="AQ1126" s="173"/>
      <c r="AR1126" s="173"/>
      <c r="AS1126" s="173"/>
      <c r="AT1126" s="173"/>
      <c r="AU1126" s="173"/>
      <c r="AV1126" s="173"/>
      <c r="AW1126" s="173"/>
      <c r="AX1126" s="173"/>
      <c r="AY1126" s="173"/>
      <c r="AZ1126" s="173"/>
      <c r="BA1126" s="173"/>
      <c r="BB1126" s="173"/>
      <c r="BC1126" s="173"/>
      <c r="BD1126" s="173"/>
      <c r="BE1126" s="173"/>
      <c r="BF1126" s="173"/>
      <c r="BG1126" s="173"/>
      <c r="BH1126" s="173"/>
      <c r="BI1126" s="173"/>
      <c r="BJ1126" s="173"/>
      <c r="BK1126" s="173"/>
      <c r="BL1126" s="173"/>
      <c r="BM1126" s="3"/>
      <c r="BN1126" s="3"/>
      <c r="BO1126" s="3"/>
      <c r="BP1126" s="3"/>
      <c r="BQ1126" s="3"/>
      <c r="BR1126" s="3"/>
      <c r="BS1126" s="3"/>
      <c r="BT1126" s="3"/>
      <c r="BU1126" s="3"/>
      <c r="BV1126" s="3"/>
      <c r="BW1126" s="3"/>
      <c r="BX1126" s="3"/>
      <c r="BY1126" s="3"/>
      <c r="BZ1126" s="3"/>
    </row>
    <row r="1127" spans="1:78" ht="13.9" customHeight="1" x14ac:dyDescent="0.25">
      <c r="A1127" s="3"/>
      <c r="B1127" s="46" t="s">
        <v>1879</v>
      </c>
      <c r="C1127" s="46" t="s">
        <v>1931</v>
      </c>
      <c r="D1127" s="47" t="s">
        <v>16</v>
      </c>
      <c r="E1127" s="205"/>
      <c r="F1127" s="205"/>
      <c r="G1127" s="205"/>
      <c r="H1127" s="205"/>
      <c r="I1127" s="205"/>
      <c r="J1127" s="205"/>
      <c r="K1127" s="205"/>
      <c r="L1127" s="205"/>
      <c r="M1127" s="205"/>
      <c r="N1127" s="205"/>
      <c r="O1127" s="205"/>
      <c r="P1127" s="205">
        <v>0</v>
      </c>
      <c r="Q1127" s="205">
        <v>-2009</v>
      </c>
      <c r="R1127" s="205">
        <v>-2040</v>
      </c>
      <c r="S1127" s="205">
        <v>-2065</v>
      </c>
      <c r="T1127" s="205">
        <v>-15</v>
      </c>
      <c r="U1127" s="205">
        <v>0</v>
      </c>
      <c r="V1127" s="201">
        <v>0</v>
      </c>
      <c r="W1127" s="201">
        <v>0</v>
      </c>
      <c r="X1127" s="201">
        <v>0</v>
      </c>
      <c r="Y1127" s="173"/>
      <c r="Z1127" s="173"/>
      <c r="AA1127" s="173"/>
      <c r="AB1127" s="173"/>
      <c r="AC1127" s="173"/>
      <c r="AD1127" s="173"/>
      <c r="AE1127" s="173"/>
      <c r="AF1127" s="173"/>
      <c r="AG1127" s="173"/>
      <c r="AH1127" s="173"/>
      <c r="AI1127" s="173"/>
      <c r="AJ1127" s="173"/>
      <c r="AK1127" s="173"/>
      <c r="AL1127" s="173"/>
      <c r="AM1127" s="173"/>
      <c r="AN1127" s="173"/>
      <c r="AO1127" s="173"/>
      <c r="AP1127" s="173"/>
      <c r="AQ1127" s="173"/>
      <c r="AR1127" s="173"/>
      <c r="AS1127" s="173"/>
      <c r="AT1127" s="173"/>
      <c r="AU1127" s="173"/>
      <c r="AV1127" s="173"/>
      <c r="AW1127" s="173"/>
      <c r="AX1127" s="173"/>
      <c r="AY1127" s="173"/>
      <c r="AZ1127" s="173"/>
      <c r="BA1127" s="173"/>
      <c r="BB1127" s="173"/>
      <c r="BC1127" s="173"/>
      <c r="BD1127" s="173"/>
      <c r="BE1127" s="173"/>
      <c r="BF1127" s="173"/>
      <c r="BG1127" s="173"/>
      <c r="BH1127" s="173"/>
      <c r="BI1127" s="173"/>
      <c r="BJ1127" s="173"/>
      <c r="BK1127" s="173"/>
      <c r="BL1127" s="173"/>
      <c r="BM1127" s="3"/>
      <c r="BN1127" s="3"/>
      <c r="BO1127" s="3"/>
      <c r="BP1127" s="3"/>
      <c r="BQ1127" s="3"/>
      <c r="BR1127" s="3"/>
      <c r="BS1127" s="3"/>
      <c r="BT1127" s="3"/>
      <c r="BU1127" s="3"/>
      <c r="BV1127" s="3"/>
      <c r="BW1127" s="3"/>
      <c r="BX1127" s="3"/>
      <c r="BY1127" s="3"/>
      <c r="BZ1127" s="3"/>
    </row>
    <row r="1128" spans="1:78" ht="13.9" customHeight="1" x14ac:dyDescent="0.25">
      <c r="A1128" s="3"/>
      <c r="B1128" s="46" t="s">
        <v>1879</v>
      </c>
      <c r="C1128" s="46" t="s">
        <v>1931</v>
      </c>
      <c r="D1128" s="47" t="s">
        <v>9</v>
      </c>
      <c r="E1128" s="205"/>
      <c r="F1128" s="205"/>
      <c r="G1128" s="205"/>
      <c r="H1128" s="205"/>
      <c r="I1128" s="205"/>
      <c r="J1128" s="205"/>
      <c r="K1128" s="205"/>
      <c r="L1128" s="205"/>
      <c r="M1128" s="205"/>
      <c r="N1128" s="205"/>
      <c r="O1128" s="205"/>
      <c r="P1128" s="205">
        <v>0</v>
      </c>
      <c r="Q1128" s="205">
        <v>1080</v>
      </c>
      <c r="R1128" s="205">
        <v>1080</v>
      </c>
      <c r="S1128" s="205">
        <v>1080</v>
      </c>
      <c r="T1128" s="205">
        <v>0</v>
      </c>
      <c r="U1128" s="205">
        <v>0</v>
      </c>
      <c r="V1128" s="201">
        <v>0</v>
      </c>
      <c r="W1128" s="201">
        <v>0</v>
      </c>
      <c r="X1128" s="201">
        <v>0</v>
      </c>
      <c r="Y1128" s="173"/>
      <c r="Z1128" s="173"/>
      <c r="AA1128" s="173"/>
      <c r="AB1128" s="173"/>
      <c r="AC1128" s="173"/>
      <c r="AD1128" s="173"/>
      <c r="AE1128" s="173"/>
      <c r="AF1128" s="173"/>
      <c r="AG1128" s="173"/>
      <c r="AH1128" s="173"/>
      <c r="AI1128" s="173"/>
      <c r="AJ1128" s="173"/>
      <c r="AK1128" s="173"/>
      <c r="AL1128" s="173"/>
      <c r="AM1128" s="173"/>
      <c r="AN1128" s="173"/>
      <c r="AO1128" s="173"/>
      <c r="AP1128" s="173"/>
      <c r="AQ1128" s="173"/>
      <c r="AR1128" s="173"/>
      <c r="AS1128" s="173"/>
      <c r="AT1128" s="173"/>
      <c r="AU1128" s="173"/>
      <c r="AV1128" s="173"/>
      <c r="AW1128" s="173"/>
      <c r="AX1128" s="173"/>
      <c r="AY1128" s="173"/>
      <c r="AZ1128" s="173"/>
      <c r="BA1128" s="173"/>
      <c r="BB1128" s="173"/>
      <c r="BC1128" s="173"/>
      <c r="BD1128" s="173"/>
      <c r="BE1128" s="173"/>
      <c r="BF1128" s="173"/>
      <c r="BG1128" s="173"/>
      <c r="BH1128" s="173"/>
      <c r="BI1128" s="173"/>
      <c r="BJ1128" s="173"/>
      <c r="BK1128" s="173"/>
      <c r="BL1128" s="173"/>
      <c r="BM1128" s="3"/>
      <c r="BN1128" s="3"/>
      <c r="BO1128" s="3"/>
      <c r="BP1128" s="3"/>
      <c r="BQ1128" s="3"/>
      <c r="BR1128" s="3"/>
      <c r="BS1128" s="3"/>
      <c r="BT1128" s="3"/>
      <c r="BU1128" s="3"/>
      <c r="BV1128" s="3"/>
      <c r="BW1128" s="3"/>
      <c r="BX1128" s="3"/>
      <c r="BY1128" s="3"/>
      <c r="BZ1128" s="3"/>
    </row>
    <row r="1129" spans="1:78" ht="13.9" customHeight="1" x14ac:dyDescent="0.25">
      <c r="A1129" s="3"/>
      <c r="B1129" s="46" t="s">
        <v>1879</v>
      </c>
      <c r="C1129" s="46" t="s">
        <v>1931</v>
      </c>
      <c r="D1129" s="47" t="s">
        <v>10</v>
      </c>
      <c r="E1129" s="205"/>
      <c r="F1129" s="205"/>
      <c r="G1129" s="205"/>
      <c r="H1129" s="205"/>
      <c r="I1129" s="205"/>
      <c r="J1129" s="205"/>
      <c r="K1129" s="205"/>
      <c r="L1129" s="205"/>
      <c r="M1129" s="205"/>
      <c r="N1129" s="205"/>
      <c r="O1129" s="205"/>
      <c r="P1129" s="205">
        <v>0</v>
      </c>
      <c r="Q1129" s="205">
        <v>848</v>
      </c>
      <c r="R1129" s="205">
        <v>860</v>
      </c>
      <c r="S1129" s="205">
        <v>866</v>
      </c>
      <c r="T1129" s="205">
        <v>0</v>
      </c>
      <c r="U1129" s="205">
        <v>0</v>
      </c>
      <c r="V1129" s="201">
        <v>0</v>
      </c>
      <c r="W1129" s="201">
        <v>0</v>
      </c>
      <c r="X1129" s="201">
        <v>0</v>
      </c>
      <c r="Y1129" s="173"/>
      <c r="Z1129" s="173"/>
      <c r="AA1129" s="173"/>
      <c r="AB1129" s="173"/>
      <c r="AC1129" s="173"/>
      <c r="AD1129" s="173"/>
      <c r="AE1129" s="173"/>
      <c r="AF1129" s="173"/>
      <c r="AG1129" s="173"/>
      <c r="AH1129" s="173"/>
      <c r="AI1129" s="173"/>
      <c r="AJ1129" s="173"/>
      <c r="AK1129" s="173"/>
      <c r="AL1129" s="173"/>
      <c r="AM1129" s="173"/>
      <c r="AN1129" s="173"/>
      <c r="AO1129" s="173"/>
      <c r="AP1129" s="173"/>
      <c r="AQ1129" s="173"/>
      <c r="AR1129" s="173"/>
      <c r="AS1129" s="173"/>
      <c r="AT1129" s="173"/>
      <c r="AU1129" s="173"/>
      <c r="AV1129" s="173"/>
      <c r="AW1129" s="173"/>
      <c r="AX1129" s="173"/>
      <c r="AY1129" s="173"/>
      <c r="AZ1129" s="173"/>
      <c r="BA1129" s="173"/>
      <c r="BB1129" s="173"/>
      <c r="BC1129" s="173"/>
      <c r="BD1129" s="173"/>
      <c r="BE1129" s="173"/>
      <c r="BF1129" s="173"/>
      <c r="BG1129" s="173"/>
      <c r="BH1129" s="173"/>
      <c r="BI1129" s="173"/>
      <c r="BJ1129" s="173"/>
      <c r="BK1129" s="173"/>
      <c r="BL1129" s="173"/>
      <c r="BM1129" s="3"/>
      <c r="BN1129" s="3"/>
      <c r="BO1129" s="3"/>
      <c r="BP1129" s="3"/>
      <c r="BQ1129" s="3"/>
      <c r="BR1129" s="3"/>
      <c r="BS1129" s="3"/>
      <c r="BT1129" s="3"/>
      <c r="BU1129" s="3"/>
      <c r="BV1129" s="3"/>
      <c r="BW1129" s="3"/>
      <c r="BX1129" s="3"/>
      <c r="BY1129" s="3"/>
      <c r="BZ1129" s="3"/>
    </row>
    <row r="1130" spans="1:78" ht="13.9" customHeight="1" x14ac:dyDescent="0.25">
      <c r="A1130" s="3"/>
      <c r="B1130" s="46" t="s">
        <v>1879</v>
      </c>
      <c r="C1130" s="46" t="s">
        <v>1931</v>
      </c>
      <c r="D1130" s="47" t="s">
        <v>12</v>
      </c>
      <c r="E1130" s="205"/>
      <c r="F1130" s="205"/>
      <c r="G1130" s="205"/>
      <c r="H1130" s="205"/>
      <c r="I1130" s="205"/>
      <c r="J1130" s="205"/>
      <c r="K1130" s="205"/>
      <c r="L1130" s="205"/>
      <c r="M1130" s="205"/>
      <c r="N1130" s="205"/>
      <c r="O1130" s="205"/>
      <c r="P1130" s="205">
        <v>0</v>
      </c>
      <c r="Q1130" s="205">
        <v>-23</v>
      </c>
      <c r="R1130" s="205">
        <v>-29</v>
      </c>
      <c r="S1130" s="205">
        <v>-34</v>
      </c>
      <c r="T1130" s="205">
        <v>0</v>
      </c>
      <c r="U1130" s="205">
        <v>0</v>
      </c>
      <c r="V1130" s="201">
        <v>0</v>
      </c>
      <c r="W1130" s="201">
        <v>0</v>
      </c>
      <c r="X1130" s="201">
        <v>0</v>
      </c>
      <c r="Y1130" s="173"/>
      <c r="Z1130" s="173"/>
      <c r="AA1130" s="173"/>
      <c r="AB1130" s="173"/>
      <c r="AC1130" s="173"/>
      <c r="AD1130" s="173"/>
      <c r="AE1130" s="173"/>
      <c r="AF1130" s="173"/>
      <c r="AG1130" s="173"/>
      <c r="AH1130" s="173"/>
      <c r="AI1130" s="173"/>
      <c r="AJ1130" s="173"/>
      <c r="AK1130" s="173"/>
      <c r="AL1130" s="173"/>
      <c r="AM1130" s="173"/>
      <c r="AN1130" s="173"/>
      <c r="AO1130" s="173"/>
      <c r="AP1130" s="173"/>
      <c r="AQ1130" s="173"/>
      <c r="AR1130" s="173"/>
      <c r="AS1130" s="173"/>
      <c r="AT1130" s="173"/>
      <c r="AU1130" s="173"/>
      <c r="AV1130" s="173"/>
      <c r="AW1130" s="173"/>
      <c r="AX1130" s="173"/>
      <c r="AY1130" s="173"/>
      <c r="AZ1130" s="173"/>
      <c r="BA1130" s="173"/>
      <c r="BB1130" s="173"/>
      <c r="BC1130" s="173"/>
      <c r="BD1130" s="173"/>
      <c r="BE1130" s="173"/>
      <c r="BF1130" s="173"/>
      <c r="BG1130" s="173"/>
      <c r="BH1130" s="173"/>
      <c r="BI1130" s="173"/>
      <c r="BJ1130" s="173"/>
      <c r="BK1130" s="173"/>
      <c r="BL1130" s="173"/>
      <c r="BM1130" s="3"/>
      <c r="BN1130" s="3"/>
      <c r="BO1130" s="3"/>
      <c r="BP1130" s="3"/>
      <c r="BQ1130" s="3"/>
      <c r="BR1130" s="3"/>
      <c r="BS1130" s="3"/>
      <c r="BT1130" s="3"/>
      <c r="BU1130" s="3"/>
      <c r="BV1130" s="3"/>
      <c r="BW1130" s="3"/>
      <c r="BX1130" s="3"/>
      <c r="BY1130" s="3"/>
      <c r="BZ1130" s="3"/>
    </row>
    <row r="1131" spans="1:78" ht="13.9" customHeight="1" x14ac:dyDescent="0.25">
      <c r="A1131" s="3"/>
      <c r="B1131" s="46" t="s">
        <v>1879</v>
      </c>
      <c r="C1131" s="42" t="s">
        <v>1932</v>
      </c>
      <c r="D1131" s="47" t="s">
        <v>10</v>
      </c>
      <c r="E1131" s="205"/>
      <c r="F1131" s="205"/>
      <c r="G1131" s="205"/>
      <c r="H1131" s="205"/>
      <c r="I1131" s="205"/>
      <c r="J1131" s="205"/>
      <c r="K1131" s="205"/>
      <c r="L1131" s="205"/>
      <c r="M1131" s="205"/>
      <c r="N1131" s="205"/>
      <c r="O1131" s="205"/>
      <c r="P1131" s="205">
        <v>0</v>
      </c>
      <c r="Q1131" s="205">
        <v>-13216.329895398805</v>
      </c>
      <c r="R1131" s="205">
        <v>-11034.99038562884</v>
      </c>
      <c r="S1131" s="205">
        <v>-12070.264586738636</v>
      </c>
      <c r="T1131" s="205">
        <v>0</v>
      </c>
      <c r="U1131" s="205">
        <v>0</v>
      </c>
      <c r="V1131" s="201">
        <v>0</v>
      </c>
      <c r="W1131" s="201">
        <v>0</v>
      </c>
      <c r="X1131" s="201">
        <v>0</v>
      </c>
      <c r="Y1131" s="173"/>
      <c r="Z1131" s="173"/>
      <c r="AA1131" s="173"/>
      <c r="AB1131" s="173"/>
      <c r="AC1131" s="173"/>
      <c r="AD1131" s="173"/>
      <c r="AE1131" s="173"/>
      <c r="AF1131" s="173"/>
      <c r="AG1131" s="173"/>
      <c r="AH1131" s="173"/>
      <c r="AI1131" s="173"/>
      <c r="AJ1131" s="173"/>
      <c r="AK1131" s="173"/>
      <c r="AL1131" s="173"/>
      <c r="AM1131" s="173"/>
      <c r="AN1131" s="173"/>
      <c r="AO1131" s="173"/>
      <c r="AP1131" s="173"/>
      <c r="AQ1131" s="173"/>
      <c r="AR1131" s="173"/>
      <c r="AS1131" s="173"/>
      <c r="AT1131" s="173"/>
      <c r="AU1131" s="173"/>
      <c r="AV1131" s="173"/>
      <c r="AW1131" s="173"/>
      <c r="AX1131" s="173"/>
      <c r="AY1131" s="173"/>
      <c r="AZ1131" s="173"/>
      <c r="BA1131" s="173"/>
      <c r="BB1131" s="173"/>
      <c r="BC1131" s="173"/>
      <c r="BD1131" s="173"/>
      <c r="BE1131" s="173"/>
      <c r="BF1131" s="173"/>
      <c r="BG1131" s="173"/>
      <c r="BH1131" s="173"/>
      <c r="BI1131" s="173"/>
      <c r="BJ1131" s="173"/>
      <c r="BK1131" s="173"/>
      <c r="BL1131" s="173"/>
      <c r="BM1131" s="3"/>
      <c r="BN1131" s="3"/>
      <c r="BO1131" s="3"/>
      <c r="BP1131" s="3"/>
      <c r="BQ1131" s="3"/>
      <c r="BR1131" s="3"/>
      <c r="BS1131" s="3"/>
      <c r="BT1131" s="3"/>
      <c r="BU1131" s="3"/>
      <c r="BV1131" s="3"/>
      <c r="BW1131" s="3"/>
      <c r="BX1131" s="3"/>
      <c r="BY1131" s="3"/>
      <c r="BZ1131" s="3"/>
    </row>
    <row r="1132" spans="1:78" ht="13.9" customHeight="1" x14ac:dyDescent="0.25">
      <c r="A1132" s="3"/>
      <c r="B1132" s="46" t="s">
        <v>1879</v>
      </c>
      <c r="C1132" s="42" t="s">
        <v>1932</v>
      </c>
      <c r="D1132" s="47" t="s">
        <v>12</v>
      </c>
      <c r="E1132" s="205"/>
      <c r="F1132" s="205"/>
      <c r="G1132" s="205"/>
      <c r="H1132" s="205"/>
      <c r="I1132" s="205"/>
      <c r="J1132" s="205"/>
      <c r="K1132" s="205"/>
      <c r="L1132" s="205"/>
      <c r="M1132" s="205"/>
      <c r="N1132" s="205"/>
      <c r="O1132" s="205"/>
      <c r="P1132" s="205">
        <v>0</v>
      </c>
      <c r="Q1132" s="205">
        <v>-875.2085375561735</v>
      </c>
      <c r="R1132" s="205">
        <v>-678.64715901751856</v>
      </c>
      <c r="S1132" s="205">
        <v>-884.23369396844021</v>
      </c>
      <c r="T1132" s="205">
        <v>0</v>
      </c>
      <c r="U1132" s="205">
        <v>0</v>
      </c>
      <c r="V1132" s="201">
        <v>0</v>
      </c>
      <c r="W1132" s="201">
        <v>0</v>
      </c>
      <c r="X1132" s="201">
        <v>0</v>
      </c>
      <c r="Y1132" s="173"/>
      <c r="Z1132" s="173"/>
      <c r="AA1132" s="173"/>
      <c r="AB1132" s="173"/>
      <c r="AC1132" s="173"/>
      <c r="AD1132" s="173"/>
      <c r="AE1132" s="173"/>
      <c r="AF1132" s="173"/>
      <c r="AG1132" s="173"/>
      <c r="AH1132" s="173"/>
      <c r="AI1132" s="173"/>
      <c r="AJ1132" s="173"/>
      <c r="AK1132" s="173"/>
      <c r="AL1132" s="173"/>
      <c r="AM1132" s="173"/>
      <c r="AN1132" s="173"/>
      <c r="AO1132" s="173"/>
      <c r="AP1132" s="173"/>
      <c r="AQ1132" s="173"/>
      <c r="AR1132" s="173"/>
      <c r="AS1132" s="173"/>
      <c r="AT1132" s="173"/>
      <c r="AU1132" s="173"/>
      <c r="AV1132" s="173"/>
      <c r="AW1132" s="173"/>
      <c r="AX1132" s="173"/>
      <c r="AY1132" s="173"/>
      <c r="AZ1132" s="173"/>
      <c r="BA1132" s="173"/>
      <c r="BB1132" s="173"/>
      <c r="BC1132" s="173"/>
      <c r="BD1132" s="173"/>
      <c r="BE1132" s="173"/>
      <c r="BF1132" s="173"/>
      <c r="BG1132" s="173"/>
      <c r="BH1132" s="173"/>
      <c r="BI1132" s="173"/>
      <c r="BJ1132" s="173"/>
      <c r="BK1132" s="173"/>
      <c r="BL1132" s="173"/>
      <c r="BM1132" s="3"/>
      <c r="BN1132" s="3"/>
      <c r="BO1132" s="3"/>
      <c r="BP1132" s="3"/>
      <c r="BQ1132" s="3"/>
      <c r="BR1132" s="3"/>
      <c r="BS1132" s="3"/>
      <c r="BT1132" s="3"/>
      <c r="BU1132" s="3"/>
      <c r="BV1132" s="3"/>
      <c r="BW1132" s="3"/>
      <c r="BX1132" s="3"/>
      <c r="BY1132" s="3"/>
      <c r="BZ1132" s="3"/>
    </row>
    <row r="1133" spans="1:78" ht="13.9" customHeight="1" x14ac:dyDescent="0.25">
      <c r="A1133" s="3"/>
      <c r="B1133" s="46" t="s">
        <v>1879</v>
      </c>
      <c r="C1133" s="42" t="s">
        <v>1932</v>
      </c>
      <c r="D1133" s="47" t="s">
        <v>0</v>
      </c>
      <c r="E1133" s="205"/>
      <c r="F1133" s="205"/>
      <c r="G1133" s="205"/>
      <c r="H1133" s="205"/>
      <c r="I1133" s="205"/>
      <c r="J1133" s="205"/>
      <c r="K1133" s="205"/>
      <c r="L1133" s="205"/>
      <c r="M1133" s="205"/>
      <c r="N1133" s="205"/>
      <c r="O1133" s="205"/>
      <c r="P1133" s="205">
        <v>0</v>
      </c>
      <c r="Q1133" s="205">
        <v>-97.857860635196005</v>
      </c>
      <c r="R1133" s="205">
        <v>-105.84486960659191</v>
      </c>
      <c r="S1133" s="205">
        <v>-115.19779149085301</v>
      </c>
      <c r="T1133" s="205">
        <v>-132.018305275589</v>
      </c>
      <c r="U1133" s="205">
        <v>-143.85868035916999</v>
      </c>
      <c r="V1133" s="201">
        <v>-148.93415035587219</v>
      </c>
      <c r="W1133" s="201">
        <v>-154.18719632561223</v>
      </c>
      <c r="X1133" s="201">
        <v>-159.74669138286538</v>
      </c>
      <c r="Y1133" s="173"/>
      <c r="Z1133" s="173"/>
      <c r="AA1133" s="173"/>
      <c r="AB1133" s="173"/>
      <c r="AC1133" s="173"/>
      <c r="AD1133" s="173"/>
      <c r="AE1133" s="173"/>
      <c r="AF1133" s="173"/>
      <c r="AG1133" s="173"/>
      <c r="AH1133" s="173"/>
      <c r="AI1133" s="173"/>
      <c r="AJ1133" s="173"/>
      <c r="AK1133" s="173"/>
      <c r="AL1133" s="173"/>
      <c r="AM1133" s="173"/>
      <c r="AN1133" s="173"/>
      <c r="AO1133" s="173"/>
      <c r="AP1133" s="173"/>
      <c r="AQ1133" s="173"/>
      <c r="AR1133" s="173"/>
      <c r="AS1133" s="173"/>
      <c r="AT1133" s="173"/>
      <c r="AU1133" s="173"/>
      <c r="AV1133" s="173"/>
      <c r="AW1133" s="173"/>
      <c r="AX1133" s="173"/>
      <c r="AY1133" s="173"/>
      <c r="AZ1133" s="173"/>
      <c r="BA1133" s="173"/>
      <c r="BB1133" s="173"/>
      <c r="BC1133" s="173"/>
      <c r="BD1133" s="173"/>
      <c r="BE1133" s="173"/>
      <c r="BF1133" s="173"/>
      <c r="BG1133" s="173"/>
      <c r="BH1133" s="173"/>
      <c r="BI1133" s="173"/>
      <c r="BJ1133" s="173"/>
      <c r="BK1133" s="173"/>
      <c r="BL1133" s="173"/>
      <c r="BM1133" s="3"/>
      <c r="BN1133" s="3"/>
      <c r="BO1133" s="3"/>
      <c r="BP1133" s="3"/>
      <c r="BQ1133" s="3"/>
      <c r="BR1133" s="3"/>
      <c r="BS1133" s="3"/>
      <c r="BT1133" s="3"/>
      <c r="BU1133" s="3"/>
      <c r="BV1133" s="3"/>
      <c r="BW1133" s="3"/>
      <c r="BX1133" s="3"/>
      <c r="BY1133" s="3"/>
      <c r="BZ1133" s="3"/>
    </row>
    <row r="1134" spans="1:78" ht="13.9" customHeight="1" x14ac:dyDescent="0.25">
      <c r="A1134" s="3"/>
      <c r="B1134" s="46" t="s">
        <v>1879</v>
      </c>
      <c r="C1134" s="42" t="s">
        <v>1932</v>
      </c>
      <c r="D1134" s="47" t="s">
        <v>12</v>
      </c>
      <c r="E1134" s="205"/>
      <c r="F1134" s="205"/>
      <c r="G1134" s="205"/>
      <c r="H1134" s="205"/>
      <c r="I1134" s="205"/>
      <c r="J1134" s="205"/>
      <c r="K1134" s="205"/>
      <c r="L1134" s="205"/>
      <c r="M1134" s="205"/>
      <c r="N1134" s="205"/>
      <c r="O1134" s="205"/>
      <c r="P1134" s="205">
        <v>2.2227105114030099</v>
      </c>
      <c r="Q1134" s="205">
        <v>-58.035026516206784</v>
      </c>
      <c r="R1134" s="205">
        <v>-84.337184832461247</v>
      </c>
      <c r="S1134" s="205">
        <v>-115.00727226271131</v>
      </c>
      <c r="T1134" s="205">
        <v>-137.78116158441128</v>
      </c>
      <c r="U1134" s="205">
        <v>-157.98374693031536</v>
      </c>
      <c r="V1134" s="201">
        <v>-163.55756260490281</v>
      </c>
      <c r="W1134" s="201">
        <v>-169.32638992227243</v>
      </c>
      <c r="X1134" s="201">
        <v>-175.43175567422119</v>
      </c>
      <c r="Y1134" s="173"/>
      <c r="Z1134" s="173"/>
      <c r="AA1134" s="173"/>
      <c r="AB1134" s="173"/>
      <c r="AC1134" s="173"/>
      <c r="AD1134" s="173"/>
      <c r="AE1134" s="173"/>
      <c r="AF1134" s="173"/>
      <c r="AG1134" s="173"/>
      <c r="AH1134" s="173"/>
      <c r="AI1134" s="173"/>
      <c r="AJ1134" s="173"/>
      <c r="AK1134" s="173"/>
      <c r="AL1134" s="173"/>
      <c r="AM1134" s="173"/>
      <c r="AN1134" s="173"/>
      <c r="AO1134" s="173"/>
      <c r="AP1134" s="173"/>
      <c r="AQ1134" s="173"/>
      <c r="AR1134" s="173"/>
      <c r="AS1134" s="173"/>
      <c r="AT1134" s="173"/>
      <c r="AU1134" s="173"/>
      <c r="AV1134" s="173"/>
      <c r="AW1134" s="173"/>
      <c r="AX1134" s="173"/>
      <c r="AY1134" s="173"/>
      <c r="AZ1134" s="173"/>
      <c r="BA1134" s="173"/>
      <c r="BB1134" s="173"/>
      <c r="BC1134" s="173"/>
      <c r="BD1134" s="173"/>
      <c r="BE1134" s="173"/>
      <c r="BF1134" s="173"/>
      <c r="BG1134" s="173"/>
      <c r="BH1134" s="173"/>
      <c r="BI1134" s="173"/>
      <c r="BJ1134" s="173"/>
      <c r="BK1134" s="173"/>
      <c r="BL1134" s="173"/>
      <c r="BM1134" s="3"/>
      <c r="BN1134" s="3"/>
      <c r="BO1134" s="3"/>
      <c r="BP1134" s="3"/>
      <c r="BQ1134" s="3"/>
      <c r="BR1134" s="3"/>
      <c r="BS1134" s="3"/>
      <c r="BT1134" s="3"/>
      <c r="BU1134" s="3"/>
      <c r="BV1134" s="3"/>
      <c r="BW1134" s="3"/>
      <c r="BX1134" s="3"/>
      <c r="BY1134" s="3"/>
      <c r="BZ1134" s="3"/>
    </row>
    <row r="1135" spans="1:78" ht="13.9" customHeight="1" x14ac:dyDescent="0.25">
      <c r="A1135" s="3"/>
      <c r="B1135" s="46" t="s">
        <v>1879</v>
      </c>
      <c r="C1135" s="42" t="s">
        <v>1932</v>
      </c>
      <c r="D1135" s="47" t="s">
        <v>10</v>
      </c>
      <c r="E1135" s="205"/>
      <c r="F1135" s="205"/>
      <c r="G1135" s="205"/>
      <c r="H1135" s="205"/>
      <c r="I1135" s="205"/>
      <c r="J1135" s="205"/>
      <c r="K1135" s="205"/>
      <c r="L1135" s="205"/>
      <c r="M1135" s="205"/>
      <c r="N1135" s="205"/>
      <c r="O1135" s="205"/>
      <c r="P1135" s="205">
        <v>0.15602987353653033</v>
      </c>
      <c r="Q1135" s="205">
        <v>-2.2796480846790614</v>
      </c>
      <c r="R1135" s="205">
        <v>-3.9201743732112999</v>
      </c>
      <c r="S1135" s="205">
        <v>-7.900990963296687</v>
      </c>
      <c r="T1135" s="205">
        <v>-10.38832923817672</v>
      </c>
      <c r="U1135" s="205">
        <v>-12.423718291164038</v>
      </c>
      <c r="V1135" s="201">
        <v>-12.862038796237849</v>
      </c>
      <c r="W1135" s="201">
        <v>-13.315694864371141</v>
      </c>
      <c r="X1135" s="201">
        <v>-13.795816051775244</v>
      </c>
      <c r="Y1135" s="173"/>
      <c r="Z1135" s="173"/>
      <c r="AA1135" s="173"/>
      <c r="AB1135" s="173"/>
      <c r="AC1135" s="173"/>
      <c r="AD1135" s="173"/>
      <c r="AE1135" s="173"/>
      <c r="AF1135" s="173"/>
      <c r="AG1135" s="173"/>
      <c r="AH1135" s="173"/>
      <c r="AI1135" s="173"/>
      <c r="AJ1135" s="173"/>
      <c r="AK1135" s="173"/>
      <c r="AL1135" s="173"/>
      <c r="AM1135" s="173"/>
      <c r="AN1135" s="173"/>
      <c r="AO1135" s="173"/>
      <c r="AP1135" s="173"/>
      <c r="AQ1135" s="173"/>
      <c r="AR1135" s="173"/>
      <c r="AS1135" s="173"/>
      <c r="AT1135" s="173"/>
      <c r="AU1135" s="173"/>
      <c r="AV1135" s="173"/>
      <c r="AW1135" s="173"/>
      <c r="AX1135" s="173"/>
      <c r="AY1135" s="173"/>
      <c r="AZ1135" s="173"/>
      <c r="BA1135" s="173"/>
      <c r="BB1135" s="173"/>
      <c r="BC1135" s="173"/>
      <c r="BD1135" s="173"/>
      <c r="BE1135" s="173"/>
      <c r="BF1135" s="173"/>
      <c r="BG1135" s="173"/>
      <c r="BH1135" s="173"/>
      <c r="BI1135" s="173"/>
      <c r="BJ1135" s="173"/>
      <c r="BK1135" s="173"/>
      <c r="BL1135" s="173"/>
      <c r="BM1135" s="3"/>
      <c r="BN1135" s="3"/>
      <c r="BO1135" s="3"/>
      <c r="BP1135" s="3"/>
      <c r="BQ1135" s="3"/>
      <c r="BR1135" s="3"/>
      <c r="BS1135" s="3"/>
      <c r="BT1135" s="3"/>
      <c r="BU1135" s="3"/>
      <c r="BV1135" s="3"/>
      <c r="BW1135" s="3"/>
      <c r="BX1135" s="3"/>
      <c r="BY1135" s="3"/>
      <c r="BZ1135" s="3"/>
    </row>
    <row r="1136" spans="1:78" ht="13.9" customHeight="1" x14ac:dyDescent="0.25">
      <c r="A1136" s="3"/>
      <c r="B1136" s="46" t="s">
        <v>1879</v>
      </c>
      <c r="C1136" s="42" t="s">
        <v>1933</v>
      </c>
      <c r="D1136" s="47" t="s">
        <v>10</v>
      </c>
      <c r="E1136" s="205"/>
      <c r="F1136" s="205"/>
      <c r="G1136" s="205"/>
      <c r="H1136" s="205"/>
      <c r="I1136" s="205"/>
      <c r="J1136" s="205"/>
      <c r="K1136" s="205"/>
      <c r="L1136" s="205"/>
      <c r="M1136" s="205"/>
      <c r="N1136" s="205"/>
      <c r="O1136" s="205"/>
      <c r="P1136" s="205">
        <v>0</v>
      </c>
      <c r="Q1136" s="205">
        <v>-1792.2072304700991</v>
      </c>
      <c r="R1136" s="205">
        <v>-1830.9817045548157</v>
      </c>
      <c r="S1136" s="205">
        <v>-1872.581677787502</v>
      </c>
      <c r="T1136" s="205">
        <v>0</v>
      </c>
      <c r="U1136" s="205">
        <v>0</v>
      </c>
      <c r="V1136" s="201">
        <v>0</v>
      </c>
      <c r="W1136" s="201">
        <v>0</v>
      </c>
      <c r="X1136" s="201">
        <v>0</v>
      </c>
      <c r="Y1136" s="173"/>
      <c r="Z1136" s="173"/>
      <c r="AA1136" s="173"/>
      <c r="AB1136" s="173"/>
      <c r="AC1136" s="173"/>
      <c r="AD1136" s="173"/>
      <c r="AE1136" s="173"/>
      <c r="AF1136" s="173"/>
      <c r="AG1136" s="173"/>
      <c r="AH1136" s="173"/>
      <c r="AI1136" s="173"/>
      <c r="AJ1136" s="173"/>
      <c r="AK1136" s="173"/>
      <c r="AL1136" s="173"/>
      <c r="AM1136" s="173"/>
      <c r="AN1136" s="173"/>
      <c r="AO1136" s="173"/>
      <c r="AP1136" s="173"/>
      <c r="AQ1136" s="173"/>
      <c r="AR1136" s="173"/>
      <c r="AS1136" s="173"/>
      <c r="AT1136" s="173"/>
      <c r="AU1136" s="173"/>
      <c r="AV1136" s="173"/>
      <c r="AW1136" s="173"/>
      <c r="AX1136" s="173"/>
      <c r="AY1136" s="173"/>
      <c r="AZ1136" s="173"/>
      <c r="BA1136" s="173"/>
      <c r="BB1136" s="173"/>
      <c r="BC1136" s="173"/>
      <c r="BD1136" s="173"/>
      <c r="BE1136" s="173"/>
      <c r="BF1136" s="173"/>
      <c r="BG1136" s="173"/>
      <c r="BH1136" s="173"/>
      <c r="BI1136" s="173"/>
      <c r="BJ1136" s="173"/>
      <c r="BK1136" s="173"/>
      <c r="BL1136" s="173"/>
      <c r="BM1136" s="3"/>
      <c r="BN1136" s="3"/>
      <c r="BO1136" s="3"/>
      <c r="BP1136" s="3"/>
      <c r="BQ1136" s="3"/>
      <c r="BR1136" s="3"/>
      <c r="BS1136" s="3"/>
      <c r="BT1136" s="3"/>
      <c r="BU1136" s="3"/>
      <c r="BV1136" s="3"/>
      <c r="BW1136" s="3"/>
      <c r="BX1136" s="3"/>
      <c r="BY1136" s="3"/>
      <c r="BZ1136" s="3"/>
    </row>
    <row r="1137" spans="1:78" ht="13.9" customHeight="1" x14ac:dyDescent="0.25">
      <c r="A1137" s="3"/>
      <c r="B1137" s="46" t="s">
        <v>1879</v>
      </c>
      <c r="C1137" s="42" t="s">
        <v>1933</v>
      </c>
      <c r="D1137" s="47" t="s">
        <v>12</v>
      </c>
      <c r="E1137" s="205"/>
      <c r="F1137" s="205"/>
      <c r="G1137" s="205"/>
      <c r="H1137" s="205"/>
      <c r="I1137" s="205"/>
      <c r="J1137" s="205"/>
      <c r="K1137" s="205"/>
      <c r="L1137" s="205"/>
      <c r="M1137" s="205"/>
      <c r="N1137" s="205"/>
      <c r="O1137" s="205"/>
      <c r="P1137" s="205">
        <v>0</v>
      </c>
      <c r="Q1137" s="205">
        <v>-137.55809898418212</v>
      </c>
      <c r="R1137" s="205">
        <v>-140.62286357975134</v>
      </c>
      <c r="S1137" s="205">
        <v>-143.87784510608807</v>
      </c>
      <c r="T1137" s="205">
        <v>0</v>
      </c>
      <c r="U1137" s="205">
        <v>0</v>
      </c>
      <c r="V1137" s="201">
        <v>0</v>
      </c>
      <c r="W1137" s="201">
        <v>0</v>
      </c>
      <c r="X1137" s="201">
        <v>0</v>
      </c>
      <c r="Y1137" s="173"/>
      <c r="Z1137" s="173"/>
      <c r="AA1137" s="173"/>
      <c r="AB1137" s="173"/>
      <c r="AC1137" s="173"/>
      <c r="AD1137" s="173"/>
      <c r="AE1137" s="173"/>
      <c r="AF1137" s="173"/>
      <c r="AG1137" s="173"/>
      <c r="AH1137" s="173"/>
      <c r="AI1137" s="173"/>
      <c r="AJ1137" s="173"/>
      <c r="AK1137" s="173"/>
      <c r="AL1137" s="173"/>
      <c r="AM1137" s="173"/>
      <c r="AN1137" s="173"/>
      <c r="AO1137" s="173"/>
      <c r="AP1137" s="173"/>
      <c r="AQ1137" s="173"/>
      <c r="AR1137" s="173"/>
      <c r="AS1137" s="173"/>
      <c r="AT1137" s="173"/>
      <c r="AU1137" s="173"/>
      <c r="AV1137" s="173"/>
      <c r="AW1137" s="173"/>
      <c r="AX1137" s="173"/>
      <c r="AY1137" s="173"/>
      <c r="AZ1137" s="173"/>
      <c r="BA1137" s="173"/>
      <c r="BB1137" s="173"/>
      <c r="BC1137" s="173"/>
      <c r="BD1137" s="173"/>
      <c r="BE1137" s="173"/>
      <c r="BF1137" s="173"/>
      <c r="BG1137" s="173"/>
      <c r="BH1137" s="173"/>
      <c r="BI1137" s="173"/>
      <c r="BJ1137" s="173"/>
      <c r="BK1137" s="173"/>
      <c r="BL1137" s="173"/>
      <c r="BM1137" s="3"/>
      <c r="BN1137" s="3"/>
      <c r="BO1137" s="3"/>
      <c r="BP1137" s="3"/>
      <c r="BQ1137" s="3"/>
      <c r="BR1137" s="3"/>
      <c r="BS1137" s="3"/>
      <c r="BT1137" s="3"/>
      <c r="BU1137" s="3"/>
      <c r="BV1137" s="3"/>
      <c r="BW1137" s="3"/>
      <c r="BX1137" s="3"/>
      <c r="BY1137" s="3"/>
      <c r="BZ1137" s="3"/>
    </row>
    <row r="1138" spans="1:78" ht="13.9" customHeight="1" x14ac:dyDescent="0.25">
      <c r="A1138" s="3"/>
      <c r="B1138" s="46" t="s">
        <v>1879</v>
      </c>
      <c r="C1138" s="42" t="s">
        <v>1933</v>
      </c>
      <c r="D1138" s="47" t="s">
        <v>12</v>
      </c>
      <c r="E1138" s="205"/>
      <c r="F1138" s="205"/>
      <c r="G1138" s="205"/>
      <c r="H1138" s="205"/>
      <c r="I1138" s="205"/>
      <c r="J1138" s="205"/>
      <c r="K1138" s="205"/>
      <c r="L1138" s="205"/>
      <c r="M1138" s="205"/>
      <c r="N1138" s="205"/>
      <c r="O1138" s="205"/>
      <c r="P1138" s="205">
        <v>0</v>
      </c>
      <c r="Q1138" s="205">
        <v>0</v>
      </c>
      <c r="R1138" s="205">
        <v>4.1614200562168326</v>
      </c>
      <c r="S1138" s="205">
        <v>17.384240606493538</v>
      </c>
      <c r="T1138" s="205">
        <v>25.086273107644171</v>
      </c>
      <c r="U1138" s="205">
        <v>31.825525645501582</v>
      </c>
      <c r="V1138" s="201">
        <v>32.948360222738984</v>
      </c>
      <c r="W1138" s="201">
        <v>34.110479524887189</v>
      </c>
      <c r="X1138" s="201">
        <v>35.34039385524877</v>
      </c>
      <c r="Y1138" s="173"/>
      <c r="Z1138" s="173"/>
      <c r="AA1138" s="173"/>
      <c r="AB1138" s="173"/>
      <c r="AC1138" s="173"/>
      <c r="AD1138" s="173"/>
      <c r="AE1138" s="173"/>
      <c r="AF1138" s="173"/>
      <c r="AG1138" s="173"/>
      <c r="AH1138" s="173"/>
      <c r="AI1138" s="173"/>
      <c r="AJ1138" s="173"/>
      <c r="AK1138" s="173"/>
      <c r="AL1138" s="173"/>
      <c r="AM1138" s="173"/>
      <c r="AN1138" s="173"/>
      <c r="AO1138" s="173"/>
      <c r="AP1138" s="173"/>
      <c r="AQ1138" s="173"/>
      <c r="AR1138" s="173"/>
      <c r="AS1138" s="173"/>
      <c r="AT1138" s="173"/>
      <c r="AU1138" s="173"/>
      <c r="AV1138" s="173"/>
      <c r="AW1138" s="173"/>
      <c r="AX1138" s="173"/>
      <c r="AY1138" s="173"/>
      <c r="AZ1138" s="173"/>
      <c r="BA1138" s="173"/>
      <c r="BB1138" s="173"/>
      <c r="BC1138" s="173"/>
      <c r="BD1138" s="173"/>
      <c r="BE1138" s="173"/>
      <c r="BF1138" s="173"/>
      <c r="BG1138" s="173"/>
      <c r="BH1138" s="173"/>
      <c r="BI1138" s="173"/>
      <c r="BJ1138" s="173"/>
      <c r="BK1138" s="173"/>
      <c r="BL1138" s="173"/>
      <c r="BM1138" s="3"/>
      <c r="BN1138" s="3"/>
      <c r="BO1138" s="3"/>
      <c r="BP1138" s="3"/>
      <c r="BQ1138" s="3"/>
      <c r="BR1138" s="3"/>
      <c r="BS1138" s="3"/>
      <c r="BT1138" s="3"/>
      <c r="BU1138" s="3"/>
      <c r="BV1138" s="3"/>
      <c r="BW1138" s="3"/>
      <c r="BX1138" s="3"/>
      <c r="BY1138" s="3"/>
      <c r="BZ1138" s="3"/>
    </row>
    <row r="1139" spans="1:78" ht="13.9" customHeight="1" x14ac:dyDescent="0.25">
      <c r="A1139" s="3"/>
      <c r="B1139" s="46" t="s">
        <v>1879</v>
      </c>
      <c r="C1139" s="42" t="s">
        <v>1933</v>
      </c>
      <c r="D1139" s="47" t="s">
        <v>10</v>
      </c>
      <c r="E1139" s="205"/>
      <c r="F1139" s="205"/>
      <c r="G1139" s="205"/>
      <c r="H1139" s="205"/>
      <c r="I1139" s="205"/>
      <c r="J1139" s="205"/>
      <c r="K1139" s="205"/>
      <c r="L1139" s="205"/>
      <c r="M1139" s="205"/>
      <c r="N1139" s="205"/>
      <c r="O1139" s="205"/>
      <c r="P1139" s="205">
        <v>0</v>
      </c>
      <c r="Q1139" s="205">
        <v>0</v>
      </c>
      <c r="R1139" s="205">
        <v>1.0423857474729763</v>
      </c>
      <c r="S1139" s="205">
        <v>2.937942219139611</v>
      </c>
      <c r="T1139" s="205">
        <v>4.1375812660909785</v>
      </c>
      <c r="U1139" s="205">
        <v>5.1588896179985619</v>
      </c>
      <c r="V1139" s="201">
        <v>5.3409001119574766</v>
      </c>
      <c r="W1139" s="201">
        <v>5.5292786251518224</v>
      </c>
      <c r="X1139" s="201">
        <v>5.7286466525838176</v>
      </c>
      <c r="Y1139" s="173"/>
      <c r="Z1139" s="173"/>
      <c r="AA1139" s="173"/>
      <c r="AB1139" s="173"/>
      <c r="AC1139" s="173"/>
      <c r="AD1139" s="173"/>
      <c r="AE1139" s="173"/>
      <c r="AF1139" s="173"/>
      <c r="AG1139" s="173"/>
      <c r="AH1139" s="173"/>
      <c r="AI1139" s="173"/>
      <c r="AJ1139" s="173"/>
      <c r="AK1139" s="173"/>
      <c r="AL1139" s="173"/>
      <c r="AM1139" s="173"/>
      <c r="AN1139" s="173"/>
      <c r="AO1139" s="173"/>
      <c r="AP1139" s="173"/>
      <c r="AQ1139" s="173"/>
      <c r="AR1139" s="173"/>
      <c r="AS1139" s="173"/>
      <c r="AT1139" s="173"/>
      <c r="AU1139" s="173"/>
      <c r="AV1139" s="173"/>
      <c r="AW1139" s="173"/>
      <c r="AX1139" s="173"/>
      <c r="AY1139" s="173"/>
      <c r="AZ1139" s="173"/>
      <c r="BA1139" s="173"/>
      <c r="BB1139" s="173"/>
      <c r="BC1139" s="173"/>
      <c r="BD1139" s="173"/>
      <c r="BE1139" s="173"/>
      <c r="BF1139" s="173"/>
      <c r="BG1139" s="173"/>
      <c r="BH1139" s="173"/>
      <c r="BI1139" s="173"/>
      <c r="BJ1139" s="173"/>
      <c r="BK1139" s="173"/>
      <c r="BL1139" s="173"/>
      <c r="BM1139" s="3"/>
      <c r="BN1139" s="3"/>
      <c r="BO1139" s="3"/>
      <c r="BP1139" s="3"/>
      <c r="BQ1139" s="3"/>
      <c r="BR1139" s="3"/>
      <c r="BS1139" s="3"/>
      <c r="BT1139" s="3"/>
      <c r="BU1139" s="3"/>
      <c r="BV1139" s="3"/>
      <c r="BW1139" s="3"/>
      <c r="BX1139" s="3"/>
      <c r="BY1139" s="3"/>
      <c r="BZ1139" s="3"/>
    </row>
    <row r="1140" spans="1:78" ht="13.9" customHeight="1" x14ac:dyDescent="0.25">
      <c r="A1140" s="3"/>
      <c r="B1140" s="46" t="s">
        <v>1879</v>
      </c>
      <c r="C1140" s="46" t="s">
        <v>1934</v>
      </c>
      <c r="D1140" s="47" t="s">
        <v>0</v>
      </c>
      <c r="E1140" s="205"/>
      <c r="F1140" s="205"/>
      <c r="G1140" s="205"/>
      <c r="H1140" s="205"/>
      <c r="I1140" s="205"/>
      <c r="J1140" s="205"/>
      <c r="K1140" s="205"/>
      <c r="L1140" s="205"/>
      <c r="M1140" s="205"/>
      <c r="N1140" s="205"/>
      <c r="O1140" s="205"/>
      <c r="P1140" s="205">
        <v>-744.1</v>
      </c>
      <c r="Q1140" s="205">
        <v>-2219.1999999999998</v>
      </c>
      <c r="R1140" s="205">
        <v>-2383.5</v>
      </c>
      <c r="S1140" s="205">
        <v>-2490.1</v>
      </c>
      <c r="T1140" s="205">
        <v>-2756.7</v>
      </c>
      <c r="U1140" s="205">
        <v>-2982.1</v>
      </c>
      <c r="V1140" s="201">
        <v>-3087.3113020874157</v>
      </c>
      <c r="W1140" s="201">
        <v>-3196.2036424540238</v>
      </c>
      <c r="X1140" s="201">
        <v>-3311.4484797404643</v>
      </c>
      <c r="Y1140" s="173"/>
      <c r="Z1140" s="173"/>
      <c r="AA1140" s="173"/>
      <c r="AB1140" s="173"/>
      <c r="AC1140" s="173"/>
      <c r="AD1140" s="173"/>
      <c r="AE1140" s="173"/>
      <c r="AF1140" s="173"/>
      <c r="AG1140" s="173"/>
      <c r="AH1140" s="173"/>
      <c r="AI1140" s="173"/>
      <c r="AJ1140" s="173"/>
      <c r="AK1140" s="173"/>
      <c r="AL1140" s="173"/>
      <c r="AM1140" s="173"/>
      <c r="AN1140" s="173"/>
      <c r="AO1140" s="173"/>
      <c r="AP1140" s="173"/>
      <c r="AQ1140" s="173"/>
      <c r="AR1140" s="173"/>
      <c r="AS1140" s="173"/>
      <c r="AT1140" s="173"/>
      <c r="AU1140" s="173"/>
      <c r="AV1140" s="173"/>
      <c r="AW1140" s="173"/>
      <c r="AX1140" s="173"/>
      <c r="AY1140" s="173"/>
      <c r="AZ1140" s="173"/>
      <c r="BA1140" s="173"/>
      <c r="BB1140" s="173"/>
      <c r="BC1140" s="173"/>
      <c r="BD1140" s="173"/>
      <c r="BE1140" s="173"/>
      <c r="BF1140" s="173"/>
      <c r="BG1140" s="173"/>
      <c r="BH1140" s="173"/>
      <c r="BI1140" s="173"/>
      <c r="BJ1140" s="173"/>
      <c r="BK1140" s="173"/>
      <c r="BL1140" s="173"/>
      <c r="BM1140" s="3"/>
      <c r="BN1140" s="3"/>
      <c r="BO1140" s="3"/>
      <c r="BP1140" s="3"/>
      <c r="BQ1140" s="3"/>
      <c r="BR1140" s="3"/>
      <c r="BS1140" s="3"/>
      <c r="BT1140" s="3"/>
      <c r="BU1140" s="3"/>
      <c r="BV1140" s="3"/>
      <c r="BW1140" s="3"/>
      <c r="BX1140" s="3"/>
      <c r="BY1140" s="3"/>
      <c r="BZ1140" s="3"/>
    </row>
    <row r="1141" spans="1:78" ht="13.9" customHeight="1" x14ac:dyDescent="0.25">
      <c r="A1141" s="3"/>
      <c r="B1141" s="46" t="s">
        <v>1879</v>
      </c>
      <c r="C1141" s="46" t="s">
        <v>1935</v>
      </c>
      <c r="D1141" s="47" t="s">
        <v>0</v>
      </c>
      <c r="E1141" s="205"/>
      <c r="F1141" s="205"/>
      <c r="G1141" s="205"/>
      <c r="H1141" s="205"/>
      <c r="I1141" s="205"/>
      <c r="J1141" s="205"/>
      <c r="K1141" s="205"/>
      <c r="L1141" s="205"/>
      <c r="M1141" s="205"/>
      <c r="N1141" s="205"/>
      <c r="O1141" s="205"/>
      <c r="P1141" s="205">
        <v>0</v>
      </c>
      <c r="Q1141" s="205">
        <v>-72.344999999999999</v>
      </c>
      <c r="R1141" s="205">
        <v>0</v>
      </c>
      <c r="S1141" s="205">
        <v>0</v>
      </c>
      <c r="T1141" s="205">
        <v>0</v>
      </c>
      <c r="U1141" s="205">
        <v>0</v>
      </c>
      <c r="V1141" s="201">
        <v>0</v>
      </c>
      <c r="W1141" s="201">
        <v>0</v>
      </c>
      <c r="X1141" s="201">
        <v>0</v>
      </c>
      <c r="Y1141" s="173"/>
      <c r="Z1141" s="173"/>
      <c r="AA1141" s="173"/>
      <c r="AB1141" s="173"/>
      <c r="AC1141" s="173"/>
      <c r="AD1141" s="173"/>
      <c r="AE1141" s="173"/>
      <c r="AF1141" s="173"/>
      <c r="AG1141" s="173"/>
      <c r="AH1141" s="173"/>
      <c r="AI1141" s="173"/>
      <c r="AJ1141" s="173"/>
      <c r="AK1141" s="173"/>
      <c r="AL1141" s="173"/>
      <c r="AM1141" s="173"/>
      <c r="AN1141" s="173"/>
      <c r="AO1141" s="173"/>
      <c r="AP1141" s="173"/>
      <c r="AQ1141" s="173"/>
      <c r="AR1141" s="173"/>
      <c r="AS1141" s="173"/>
      <c r="AT1141" s="173"/>
      <c r="AU1141" s="173"/>
      <c r="AV1141" s="173"/>
      <c r="AW1141" s="173"/>
      <c r="AX1141" s="173"/>
      <c r="AY1141" s="173"/>
      <c r="AZ1141" s="173"/>
      <c r="BA1141" s="173"/>
      <c r="BB1141" s="173"/>
      <c r="BC1141" s="173"/>
      <c r="BD1141" s="173"/>
      <c r="BE1141" s="173"/>
      <c r="BF1141" s="173"/>
      <c r="BG1141" s="173"/>
      <c r="BH1141" s="173"/>
      <c r="BI1141" s="173"/>
      <c r="BJ1141" s="173"/>
      <c r="BK1141" s="173"/>
      <c r="BL1141" s="173"/>
      <c r="BM1141" s="3"/>
      <c r="BN1141" s="3"/>
      <c r="BO1141" s="3"/>
      <c r="BP1141" s="3"/>
      <c r="BQ1141" s="3"/>
      <c r="BR1141" s="3"/>
      <c r="BS1141" s="3"/>
      <c r="BT1141" s="3"/>
      <c r="BU1141" s="3"/>
      <c r="BV1141" s="3"/>
      <c r="BW1141" s="3"/>
      <c r="BX1141" s="3"/>
      <c r="BY1141" s="3"/>
      <c r="BZ1141" s="3"/>
    </row>
    <row r="1142" spans="1:78" ht="13.9" customHeight="1" x14ac:dyDescent="0.25">
      <c r="A1142" s="3"/>
      <c r="B1142" s="46" t="s">
        <v>1879</v>
      </c>
      <c r="C1142" s="46" t="s">
        <v>1936</v>
      </c>
      <c r="D1142" s="47" t="s">
        <v>0</v>
      </c>
      <c r="E1142" s="205"/>
      <c r="F1142" s="205"/>
      <c r="G1142" s="205"/>
      <c r="H1142" s="205"/>
      <c r="I1142" s="205"/>
      <c r="J1142" s="205"/>
      <c r="K1142" s="205"/>
      <c r="L1142" s="205"/>
      <c r="M1142" s="205"/>
      <c r="N1142" s="205"/>
      <c r="O1142" s="205"/>
      <c r="P1142" s="205">
        <v>0</v>
      </c>
      <c r="Q1142" s="205">
        <v>-6.2009999999999996</v>
      </c>
      <c r="R1142" s="205">
        <v>-6.2009999999999996</v>
      </c>
      <c r="S1142" s="205">
        <v>0</v>
      </c>
      <c r="T1142" s="205">
        <v>0</v>
      </c>
      <c r="U1142" s="205">
        <v>0</v>
      </c>
      <c r="V1142" s="201">
        <v>0</v>
      </c>
      <c r="W1142" s="201">
        <v>0</v>
      </c>
      <c r="X1142" s="201">
        <v>0</v>
      </c>
      <c r="Y1142" s="173"/>
      <c r="Z1142" s="173"/>
      <c r="AA1142" s="173"/>
      <c r="AB1142" s="173"/>
      <c r="AC1142" s="173"/>
      <c r="AD1142" s="173"/>
      <c r="AE1142" s="173"/>
      <c r="AF1142" s="173"/>
      <c r="AG1142" s="173"/>
      <c r="AH1142" s="173"/>
      <c r="AI1142" s="173"/>
      <c r="AJ1142" s="173"/>
      <c r="AK1142" s="173"/>
      <c r="AL1142" s="173"/>
      <c r="AM1142" s="173"/>
      <c r="AN1142" s="173"/>
      <c r="AO1142" s="173"/>
      <c r="AP1142" s="173"/>
      <c r="AQ1142" s="173"/>
      <c r="AR1142" s="173"/>
      <c r="AS1142" s="173"/>
      <c r="AT1142" s="173"/>
      <c r="AU1142" s="173"/>
      <c r="AV1142" s="173"/>
      <c r="AW1142" s="173"/>
      <c r="AX1142" s="173"/>
      <c r="AY1142" s="173"/>
      <c r="AZ1142" s="173"/>
      <c r="BA1142" s="173"/>
      <c r="BB1142" s="173"/>
      <c r="BC1142" s="173"/>
      <c r="BD1142" s="173"/>
      <c r="BE1142" s="173"/>
      <c r="BF1142" s="173"/>
      <c r="BG1142" s="173"/>
      <c r="BH1142" s="173"/>
      <c r="BI1142" s="173"/>
      <c r="BJ1142" s="173"/>
      <c r="BK1142" s="173"/>
      <c r="BL1142" s="173"/>
      <c r="BM1142" s="3"/>
      <c r="BN1142" s="3"/>
      <c r="BO1142" s="3"/>
      <c r="BP1142" s="3"/>
      <c r="BQ1142" s="3"/>
      <c r="BR1142" s="3"/>
      <c r="BS1142" s="3"/>
      <c r="BT1142" s="3"/>
      <c r="BU1142" s="3"/>
      <c r="BV1142" s="3"/>
      <c r="BW1142" s="3"/>
      <c r="BX1142" s="3"/>
      <c r="BY1142" s="3"/>
      <c r="BZ1142" s="3"/>
    </row>
    <row r="1143" spans="1:78" ht="13.9" customHeight="1" x14ac:dyDescent="0.25">
      <c r="A1143" s="3"/>
      <c r="B1143" s="46" t="s">
        <v>1879</v>
      </c>
      <c r="C1143" s="46" t="s">
        <v>1936</v>
      </c>
      <c r="D1143" s="43" t="s">
        <v>4</v>
      </c>
      <c r="E1143" s="205"/>
      <c r="F1143" s="205"/>
      <c r="G1143" s="205"/>
      <c r="H1143" s="205"/>
      <c r="I1143" s="205"/>
      <c r="J1143" s="205"/>
      <c r="K1143" s="205"/>
      <c r="L1143" s="205"/>
      <c r="M1143" s="205"/>
      <c r="N1143" s="205"/>
      <c r="O1143" s="205"/>
      <c r="P1143" s="205">
        <v>0</v>
      </c>
      <c r="Q1143" s="205">
        <v>-1.0335000000000001</v>
      </c>
      <c r="R1143" s="205">
        <v>-1.0335000000000001</v>
      </c>
      <c r="S1143" s="205">
        <v>0</v>
      </c>
      <c r="T1143" s="205">
        <v>0</v>
      </c>
      <c r="U1143" s="205">
        <v>0</v>
      </c>
      <c r="V1143" s="201">
        <v>0</v>
      </c>
      <c r="W1143" s="201">
        <v>0</v>
      </c>
      <c r="X1143" s="201">
        <v>0</v>
      </c>
      <c r="Y1143" s="173"/>
      <c r="Z1143" s="173"/>
      <c r="AA1143" s="173"/>
      <c r="AB1143" s="173"/>
      <c r="AC1143" s="173"/>
      <c r="AD1143" s="173"/>
      <c r="AE1143" s="173"/>
      <c r="AF1143" s="173"/>
      <c r="AG1143" s="173"/>
      <c r="AH1143" s="173"/>
      <c r="AI1143" s="173"/>
      <c r="AJ1143" s="173"/>
      <c r="AK1143" s="173"/>
      <c r="AL1143" s="173"/>
      <c r="AM1143" s="173"/>
      <c r="AN1143" s="173"/>
      <c r="AO1143" s="173"/>
      <c r="AP1143" s="173"/>
      <c r="AQ1143" s="173"/>
      <c r="AR1143" s="173"/>
      <c r="AS1143" s="173"/>
      <c r="AT1143" s="173"/>
      <c r="AU1143" s="173"/>
      <c r="AV1143" s="173"/>
      <c r="AW1143" s="173"/>
      <c r="AX1143" s="173"/>
      <c r="AY1143" s="173"/>
      <c r="AZ1143" s="173"/>
      <c r="BA1143" s="173"/>
      <c r="BB1143" s="173"/>
      <c r="BC1143" s="173"/>
      <c r="BD1143" s="173"/>
      <c r="BE1143" s="173"/>
      <c r="BF1143" s="173"/>
      <c r="BG1143" s="173"/>
      <c r="BH1143" s="173"/>
      <c r="BI1143" s="173"/>
      <c r="BJ1143" s="173"/>
      <c r="BK1143" s="173"/>
      <c r="BL1143" s="173"/>
      <c r="BM1143" s="3"/>
      <c r="BN1143" s="3"/>
      <c r="BO1143" s="3"/>
      <c r="BP1143" s="3"/>
      <c r="BQ1143" s="3"/>
      <c r="BR1143" s="3"/>
      <c r="BS1143" s="3"/>
      <c r="BT1143" s="3"/>
      <c r="BU1143" s="3"/>
      <c r="BV1143" s="3"/>
      <c r="BW1143" s="3"/>
      <c r="BX1143" s="3"/>
      <c r="BY1143" s="3"/>
      <c r="BZ1143" s="3"/>
    </row>
    <row r="1144" spans="1:78" ht="13.9" customHeight="1" x14ac:dyDescent="0.25">
      <c r="A1144" s="3"/>
      <c r="B1144" s="46" t="s">
        <v>1879</v>
      </c>
      <c r="C1144" s="43" t="s">
        <v>1889</v>
      </c>
      <c r="D1144" s="43" t="s">
        <v>10</v>
      </c>
      <c r="E1144" s="205"/>
      <c r="F1144" s="205"/>
      <c r="G1144" s="205"/>
      <c r="H1144" s="205"/>
      <c r="I1144" s="205"/>
      <c r="J1144" s="205"/>
      <c r="K1144" s="205"/>
      <c r="L1144" s="205"/>
      <c r="M1144" s="205"/>
      <c r="N1144" s="205"/>
      <c r="O1144" s="205"/>
      <c r="P1144" s="205">
        <v>0</v>
      </c>
      <c r="Q1144" s="205">
        <v>-1143.2</v>
      </c>
      <c r="R1144" s="205">
        <v>0.5</v>
      </c>
      <c r="S1144" s="205">
        <v>-0.1</v>
      </c>
      <c r="T1144" s="205">
        <v>0</v>
      </c>
      <c r="U1144" s="205">
        <v>0</v>
      </c>
      <c r="V1144" s="201">
        <v>0</v>
      </c>
      <c r="W1144" s="201">
        <v>0</v>
      </c>
      <c r="X1144" s="201">
        <v>0</v>
      </c>
      <c r="Y1144" s="173"/>
      <c r="Z1144" s="173"/>
      <c r="AA1144" s="173"/>
      <c r="AB1144" s="173"/>
      <c r="AC1144" s="173"/>
      <c r="AD1144" s="173"/>
      <c r="AE1144" s="173"/>
      <c r="AF1144" s="173"/>
      <c r="AG1144" s="173"/>
      <c r="AH1144" s="173"/>
      <c r="AI1144" s="173"/>
      <c r="AJ1144" s="173"/>
      <c r="AK1144" s="173"/>
      <c r="AL1144" s="173"/>
      <c r="AM1144" s="173"/>
      <c r="AN1144" s="173"/>
      <c r="AO1144" s="173"/>
      <c r="AP1144" s="173"/>
      <c r="AQ1144" s="173"/>
      <c r="AR1144" s="173"/>
      <c r="AS1144" s="173"/>
      <c r="AT1144" s="173"/>
      <c r="AU1144" s="173"/>
      <c r="AV1144" s="173"/>
      <c r="AW1144" s="173"/>
      <c r="AX1144" s="173"/>
      <c r="AY1144" s="173"/>
      <c r="AZ1144" s="173"/>
      <c r="BA1144" s="173"/>
      <c r="BB1144" s="173"/>
      <c r="BC1144" s="173"/>
      <c r="BD1144" s="173"/>
      <c r="BE1144" s="173"/>
      <c r="BF1144" s="173"/>
      <c r="BG1144" s="173"/>
      <c r="BH1144" s="173"/>
      <c r="BI1144" s="173"/>
      <c r="BJ1144" s="173"/>
      <c r="BK1144" s="173"/>
      <c r="BL1144" s="173"/>
      <c r="BM1144" s="3"/>
      <c r="BN1144" s="3"/>
      <c r="BO1144" s="3"/>
      <c r="BP1144" s="3"/>
      <c r="BQ1144" s="3"/>
      <c r="BR1144" s="3"/>
      <c r="BS1144" s="3"/>
      <c r="BT1144" s="3"/>
      <c r="BU1144" s="3"/>
      <c r="BV1144" s="3"/>
      <c r="BW1144" s="3"/>
      <c r="BX1144" s="3"/>
      <c r="BY1144" s="3"/>
      <c r="BZ1144" s="3"/>
    </row>
    <row r="1145" spans="1:78" ht="13.9" customHeight="1" x14ac:dyDescent="0.25">
      <c r="A1145" s="3"/>
      <c r="B1145" s="46" t="s">
        <v>1879</v>
      </c>
      <c r="C1145" s="43" t="s">
        <v>1889</v>
      </c>
      <c r="D1145" s="43" t="s">
        <v>16</v>
      </c>
      <c r="E1145" s="205"/>
      <c r="F1145" s="205"/>
      <c r="G1145" s="205"/>
      <c r="H1145" s="205"/>
      <c r="I1145" s="205"/>
      <c r="J1145" s="205"/>
      <c r="K1145" s="205"/>
      <c r="L1145" s="205"/>
      <c r="M1145" s="205"/>
      <c r="N1145" s="205"/>
      <c r="O1145" s="205"/>
      <c r="P1145" s="205">
        <v>0</v>
      </c>
      <c r="Q1145" s="205">
        <v>996</v>
      </c>
      <c r="R1145" s="205">
        <v>0</v>
      </c>
      <c r="S1145" s="205">
        <v>0</v>
      </c>
      <c r="T1145" s="205">
        <v>0</v>
      </c>
      <c r="U1145" s="205">
        <v>0</v>
      </c>
      <c r="V1145" s="201">
        <v>0</v>
      </c>
      <c r="W1145" s="201">
        <v>0</v>
      </c>
      <c r="X1145" s="201">
        <v>0</v>
      </c>
      <c r="Y1145" s="173"/>
      <c r="Z1145" s="173"/>
      <c r="AA1145" s="173"/>
      <c r="AB1145" s="173"/>
      <c r="AC1145" s="173"/>
      <c r="AD1145" s="173"/>
      <c r="AE1145" s="173"/>
      <c r="AF1145" s="173"/>
      <c r="AG1145" s="173"/>
      <c r="AH1145" s="173"/>
      <c r="AI1145" s="173"/>
      <c r="AJ1145" s="173"/>
      <c r="AK1145" s="173"/>
      <c r="AL1145" s="173"/>
      <c r="AM1145" s="173"/>
      <c r="AN1145" s="173"/>
      <c r="AO1145" s="173"/>
      <c r="AP1145" s="173"/>
      <c r="AQ1145" s="173"/>
      <c r="AR1145" s="173"/>
      <c r="AS1145" s="173"/>
      <c r="AT1145" s="173"/>
      <c r="AU1145" s="173"/>
      <c r="AV1145" s="173"/>
      <c r="AW1145" s="173"/>
      <c r="AX1145" s="173"/>
      <c r="AY1145" s="173"/>
      <c r="AZ1145" s="173"/>
      <c r="BA1145" s="173"/>
      <c r="BB1145" s="173"/>
      <c r="BC1145" s="173"/>
      <c r="BD1145" s="173"/>
      <c r="BE1145" s="173"/>
      <c r="BF1145" s="173"/>
      <c r="BG1145" s="173"/>
      <c r="BH1145" s="173"/>
      <c r="BI1145" s="173"/>
      <c r="BJ1145" s="173"/>
      <c r="BK1145" s="173"/>
      <c r="BL1145" s="173"/>
      <c r="BM1145" s="3"/>
      <c r="BN1145" s="3"/>
      <c r="BO1145" s="3"/>
      <c r="BP1145" s="3"/>
      <c r="BQ1145" s="3"/>
      <c r="BR1145" s="3"/>
      <c r="BS1145" s="3"/>
      <c r="BT1145" s="3"/>
      <c r="BU1145" s="3"/>
      <c r="BV1145" s="3"/>
      <c r="BW1145" s="3"/>
      <c r="BX1145" s="3"/>
      <c r="BY1145" s="3"/>
      <c r="BZ1145" s="3"/>
    </row>
    <row r="1146" spans="1:78" ht="13.9" customHeight="1" x14ac:dyDescent="0.25">
      <c r="A1146" s="3"/>
      <c r="B1146" s="46" t="s">
        <v>1879</v>
      </c>
      <c r="C1146" s="43" t="s">
        <v>1889</v>
      </c>
      <c r="D1146" s="43" t="s">
        <v>12</v>
      </c>
      <c r="E1146" s="205"/>
      <c r="F1146" s="205"/>
      <c r="G1146" s="205"/>
      <c r="H1146" s="205"/>
      <c r="I1146" s="205"/>
      <c r="J1146" s="205"/>
      <c r="K1146" s="205"/>
      <c r="L1146" s="205"/>
      <c r="M1146" s="205"/>
      <c r="N1146" s="205"/>
      <c r="O1146" s="205"/>
      <c r="P1146" s="205">
        <v>0</v>
      </c>
      <c r="Q1146" s="205">
        <v>-155.4</v>
      </c>
      <c r="R1146" s="205">
        <v>1.7</v>
      </c>
      <c r="S1146" s="205">
        <v>-0.5</v>
      </c>
      <c r="T1146" s="205">
        <v>0</v>
      </c>
      <c r="U1146" s="205">
        <v>0</v>
      </c>
      <c r="V1146" s="201">
        <v>0</v>
      </c>
      <c r="W1146" s="201">
        <v>0</v>
      </c>
      <c r="X1146" s="201">
        <v>0</v>
      </c>
      <c r="Y1146" s="173"/>
      <c r="Z1146" s="173"/>
      <c r="AA1146" s="173"/>
      <c r="AB1146" s="173"/>
      <c r="AC1146" s="173"/>
      <c r="AD1146" s="173"/>
      <c r="AE1146" s="173"/>
      <c r="AF1146" s="173"/>
      <c r="AG1146" s="173"/>
      <c r="AH1146" s="173"/>
      <c r="AI1146" s="173"/>
      <c r="AJ1146" s="173"/>
      <c r="AK1146" s="173"/>
      <c r="AL1146" s="173"/>
      <c r="AM1146" s="173"/>
      <c r="AN1146" s="173"/>
      <c r="AO1146" s="173"/>
      <c r="AP1146" s="173"/>
      <c r="AQ1146" s="173"/>
      <c r="AR1146" s="173"/>
      <c r="AS1146" s="173"/>
      <c r="AT1146" s="173"/>
      <c r="AU1146" s="173"/>
      <c r="AV1146" s="173"/>
      <c r="AW1146" s="173"/>
      <c r="AX1146" s="173"/>
      <c r="AY1146" s="173"/>
      <c r="AZ1146" s="173"/>
      <c r="BA1146" s="173"/>
      <c r="BB1146" s="173"/>
      <c r="BC1146" s="173"/>
      <c r="BD1146" s="173"/>
      <c r="BE1146" s="173"/>
      <c r="BF1146" s="173"/>
      <c r="BG1146" s="173"/>
      <c r="BH1146" s="173"/>
      <c r="BI1146" s="173"/>
      <c r="BJ1146" s="173"/>
      <c r="BK1146" s="173"/>
      <c r="BL1146" s="173"/>
      <c r="BM1146" s="3"/>
      <c r="BN1146" s="3"/>
      <c r="BO1146" s="3"/>
      <c r="BP1146" s="3"/>
      <c r="BQ1146" s="3"/>
      <c r="BR1146" s="3"/>
      <c r="BS1146" s="3"/>
      <c r="BT1146" s="3"/>
      <c r="BU1146" s="3"/>
      <c r="BV1146" s="3"/>
      <c r="BW1146" s="3"/>
      <c r="BX1146" s="3"/>
      <c r="BY1146" s="3"/>
      <c r="BZ1146" s="3"/>
    </row>
    <row r="1147" spans="1:78" ht="13.9" customHeight="1" x14ac:dyDescent="0.25">
      <c r="A1147" s="3"/>
      <c r="B1147" s="46" t="s">
        <v>1879</v>
      </c>
      <c r="C1147" s="42" t="s">
        <v>1890</v>
      </c>
      <c r="D1147" s="43" t="s">
        <v>10</v>
      </c>
      <c r="E1147" s="205"/>
      <c r="F1147" s="205"/>
      <c r="G1147" s="205"/>
      <c r="H1147" s="205"/>
      <c r="I1147" s="205"/>
      <c r="J1147" s="205"/>
      <c r="K1147" s="205"/>
      <c r="L1147" s="205"/>
      <c r="M1147" s="205"/>
      <c r="N1147" s="205"/>
      <c r="O1147" s="205"/>
      <c r="P1147" s="205">
        <v>0</v>
      </c>
      <c r="Q1147" s="205">
        <v>-605.6</v>
      </c>
      <c r="R1147" s="205">
        <v>-645.60000000000014</v>
      </c>
      <c r="S1147" s="205">
        <v>-687.4</v>
      </c>
      <c r="T1147" s="205">
        <v>0.2</v>
      </c>
      <c r="U1147" s="205">
        <v>0.2</v>
      </c>
      <c r="V1147" s="201">
        <v>0.20705618873192821</v>
      </c>
      <c r="W1147" s="201">
        <v>0.21435925304007403</v>
      </c>
      <c r="X1147" s="201">
        <v>0.22208835919254649</v>
      </c>
      <c r="Y1147" s="173"/>
      <c r="Z1147" s="173"/>
      <c r="AA1147" s="173"/>
      <c r="AB1147" s="173"/>
      <c r="AC1147" s="173"/>
      <c r="AD1147" s="173"/>
      <c r="AE1147" s="173"/>
      <c r="AF1147" s="173"/>
      <c r="AG1147" s="173"/>
      <c r="AH1147" s="173"/>
      <c r="AI1147" s="173"/>
      <c r="AJ1147" s="173"/>
      <c r="AK1147" s="173"/>
      <c r="AL1147" s="173"/>
      <c r="AM1147" s="173"/>
      <c r="AN1147" s="173"/>
      <c r="AO1147" s="173"/>
      <c r="AP1147" s="173"/>
      <c r="AQ1147" s="173"/>
      <c r="AR1147" s="173"/>
      <c r="AS1147" s="173"/>
      <c r="AT1147" s="173"/>
      <c r="AU1147" s="173"/>
      <c r="AV1147" s="173"/>
      <c r="AW1147" s="173"/>
      <c r="AX1147" s="173"/>
      <c r="AY1147" s="173"/>
      <c r="AZ1147" s="173"/>
      <c r="BA1147" s="173"/>
      <c r="BB1147" s="173"/>
      <c r="BC1147" s="173"/>
      <c r="BD1147" s="173"/>
      <c r="BE1147" s="173"/>
      <c r="BF1147" s="173"/>
      <c r="BG1147" s="173"/>
      <c r="BH1147" s="173"/>
      <c r="BI1147" s="173"/>
      <c r="BJ1147" s="173"/>
      <c r="BK1147" s="173"/>
      <c r="BL1147" s="173"/>
      <c r="BM1147" s="3"/>
      <c r="BN1147" s="3"/>
      <c r="BO1147" s="3"/>
      <c r="BP1147" s="3"/>
      <c r="BQ1147" s="3"/>
      <c r="BR1147" s="3"/>
      <c r="BS1147" s="3"/>
      <c r="BT1147" s="3"/>
      <c r="BU1147" s="3"/>
      <c r="BV1147" s="3"/>
      <c r="BW1147" s="3"/>
      <c r="BX1147" s="3"/>
      <c r="BY1147" s="3"/>
      <c r="BZ1147" s="3"/>
    </row>
    <row r="1148" spans="1:78" ht="13.9" customHeight="1" x14ac:dyDescent="0.25">
      <c r="A1148" s="3"/>
      <c r="B1148" s="46" t="s">
        <v>1879</v>
      </c>
      <c r="C1148" s="42" t="s">
        <v>1890</v>
      </c>
      <c r="D1148" s="43" t="s">
        <v>16</v>
      </c>
      <c r="E1148" s="205"/>
      <c r="F1148" s="205"/>
      <c r="G1148" s="205"/>
      <c r="H1148" s="205"/>
      <c r="I1148" s="205"/>
      <c r="J1148" s="205"/>
      <c r="K1148" s="205"/>
      <c r="L1148" s="205"/>
      <c r="M1148" s="205"/>
      <c r="N1148" s="205"/>
      <c r="O1148" s="205"/>
      <c r="P1148" s="205">
        <v>0</v>
      </c>
      <c r="Q1148" s="205">
        <v>527.70000000000005</v>
      </c>
      <c r="R1148" s="205">
        <v>562.70000000000005</v>
      </c>
      <c r="S1148" s="205">
        <v>599.1</v>
      </c>
      <c r="T1148" s="205">
        <v>483</v>
      </c>
      <c r="U1148" s="205">
        <v>484.5</v>
      </c>
      <c r="V1148" s="201">
        <v>501.59361720309607</v>
      </c>
      <c r="W1148" s="201">
        <v>519.28529048957932</v>
      </c>
      <c r="X1148" s="201">
        <v>538.00905014394391</v>
      </c>
      <c r="Y1148" s="173"/>
      <c r="Z1148" s="173"/>
      <c r="AA1148" s="173"/>
      <c r="AB1148" s="173"/>
      <c r="AC1148" s="173"/>
      <c r="AD1148" s="173"/>
      <c r="AE1148" s="173"/>
      <c r="AF1148" s="173"/>
      <c r="AG1148" s="173"/>
      <c r="AH1148" s="173"/>
      <c r="AI1148" s="173"/>
      <c r="AJ1148" s="173"/>
      <c r="AK1148" s="173"/>
      <c r="AL1148" s="173"/>
      <c r="AM1148" s="173"/>
      <c r="AN1148" s="173"/>
      <c r="AO1148" s="173"/>
      <c r="AP1148" s="173"/>
      <c r="AQ1148" s="173"/>
      <c r="AR1148" s="173"/>
      <c r="AS1148" s="173"/>
      <c r="AT1148" s="173"/>
      <c r="AU1148" s="173"/>
      <c r="AV1148" s="173"/>
      <c r="AW1148" s="173"/>
      <c r="AX1148" s="173"/>
      <c r="AY1148" s="173"/>
      <c r="AZ1148" s="173"/>
      <c r="BA1148" s="173"/>
      <c r="BB1148" s="173"/>
      <c r="BC1148" s="173"/>
      <c r="BD1148" s="173"/>
      <c r="BE1148" s="173"/>
      <c r="BF1148" s="173"/>
      <c r="BG1148" s="173"/>
      <c r="BH1148" s="173"/>
      <c r="BI1148" s="173"/>
      <c r="BJ1148" s="173"/>
      <c r="BK1148" s="173"/>
      <c r="BL1148" s="173"/>
      <c r="BM1148" s="3"/>
      <c r="BN1148" s="3"/>
      <c r="BO1148" s="3"/>
      <c r="BP1148" s="3"/>
      <c r="BQ1148" s="3"/>
      <c r="BR1148" s="3"/>
      <c r="BS1148" s="3"/>
      <c r="BT1148" s="3"/>
      <c r="BU1148" s="3"/>
      <c r="BV1148" s="3"/>
      <c r="BW1148" s="3"/>
      <c r="BX1148" s="3"/>
      <c r="BY1148" s="3"/>
      <c r="BZ1148" s="3"/>
    </row>
    <row r="1149" spans="1:78" ht="13.9" customHeight="1" x14ac:dyDescent="0.25">
      <c r="A1149" s="3"/>
      <c r="B1149" s="46" t="s">
        <v>1879</v>
      </c>
      <c r="C1149" s="42" t="s">
        <v>1890</v>
      </c>
      <c r="D1149" s="43" t="s">
        <v>12</v>
      </c>
      <c r="E1149" s="205"/>
      <c r="F1149" s="205"/>
      <c r="G1149" s="205"/>
      <c r="H1149" s="205"/>
      <c r="I1149" s="205"/>
      <c r="J1149" s="205"/>
      <c r="K1149" s="205"/>
      <c r="L1149" s="205"/>
      <c r="M1149" s="205"/>
      <c r="N1149" s="205"/>
      <c r="O1149" s="205"/>
      <c r="P1149" s="205">
        <v>0</v>
      </c>
      <c r="Q1149" s="205">
        <v>-82.3</v>
      </c>
      <c r="R1149" s="205">
        <v>-86.899999999999991</v>
      </c>
      <c r="S1149" s="205">
        <v>-92.7</v>
      </c>
      <c r="T1149" s="205">
        <v>0.8</v>
      </c>
      <c r="U1149" s="205">
        <v>0.7</v>
      </c>
      <c r="V1149" s="201">
        <v>0.72469666056174875</v>
      </c>
      <c r="W1149" s="201">
        <v>0.75025738564025901</v>
      </c>
      <c r="X1149" s="201">
        <v>0.77730925717391264</v>
      </c>
      <c r="Y1149" s="173"/>
      <c r="Z1149" s="173"/>
      <c r="AA1149" s="173"/>
      <c r="AB1149" s="173"/>
      <c r="AC1149" s="173"/>
      <c r="AD1149" s="173"/>
      <c r="AE1149" s="173"/>
      <c r="AF1149" s="173"/>
      <c r="AG1149" s="173"/>
      <c r="AH1149" s="173"/>
      <c r="AI1149" s="173"/>
      <c r="AJ1149" s="173"/>
      <c r="AK1149" s="173"/>
      <c r="AL1149" s="173"/>
      <c r="AM1149" s="173"/>
      <c r="AN1149" s="173"/>
      <c r="AO1149" s="173"/>
      <c r="AP1149" s="173"/>
      <c r="AQ1149" s="173"/>
      <c r="AR1149" s="173"/>
      <c r="AS1149" s="173"/>
      <c r="AT1149" s="173"/>
      <c r="AU1149" s="173"/>
      <c r="AV1149" s="173"/>
      <c r="AW1149" s="173"/>
      <c r="AX1149" s="173"/>
      <c r="AY1149" s="173"/>
      <c r="AZ1149" s="173"/>
      <c r="BA1149" s="173"/>
      <c r="BB1149" s="173"/>
      <c r="BC1149" s="173"/>
      <c r="BD1149" s="173"/>
      <c r="BE1149" s="173"/>
      <c r="BF1149" s="173"/>
      <c r="BG1149" s="173"/>
      <c r="BH1149" s="173"/>
      <c r="BI1149" s="173"/>
      <c r="BJ1149" s="173"/>
      <c r="BK1149" s="173"/>
      <c r="BL1149" s="173"/>
      <c r="BM1149" s="3"/>
      <c r="BN1149" s="3"/>
      <c r="BO1149" s="3"/>
      <c r="BP1149" s="3"/>
      <c r="BQ1149" s="3"/>
      <c r="BR1149" s="3"/>
      <c r="BS1149" s="3"/>
      <c r="BT1149" s="3"/>
      <c r="BU1149" s="3"/>
      <c r="BV1149" s="3"/>
      <c r="BW1149" s="3"/>
      <c r="BX1149" s="3"/>
      <c r="BY1149" s="3"/>
      <c r="BZ1149" s="3"/>
    </row>
    <row r="1150" spans="1:78" ht="13.9" customHeight="1" x14ac:dyDescent="0.25">
      <c r="A1150" s="3"/>
      <c r="B1150" s="46" t="s">
        <v>1879</v>
      </c>
      <c r="C1150" s="42" t="s">
        <v>1891</v>
      </c>
      <c r="D1150" s="47" t="s">
        <v>10</v>
      </c>
      <c r="E1150" s="205"/>
      <c r="F1150" s="205"/>
      <c r="G1150" s="205"/>
      <c r="H1150" s="205"/>
      <c r="I1150" s="205"/>
      <c r="J1150" s="205"/>
      <c r="K1150" s="205"/>
      <c r="L1150" s="205"/>
      <c r="M1150" s="205"/>
      <c r="N1150" s="205"/>
      <c r="O1150" s="205"/>
      <c r="P1150" s="205">
        <v>0</v>
      </c>
      <c r="Q1150" s="205">
        <v>0</v>
      </c>
      <c r="R1150" s="205">
        <v>-98.8</v>
      </c>
      <c r="S1150" s="205">
        <v>-101</v>
      </c>
      <c r="T1150" s="205">
        <v>0</v>
      </c>
      <c r="U1150" s="205">
        <v>0</v>
      </c>
      <c r="V1150" s="201">
        <v>0</v>
      </c>
      <c r="W1150" s="201">
        <v>0</v>
      </c>
      <c r="X1150" s="201">
        <v>0</v>
      </c>
      <c r="Y1150" s="173"/>
      <c r="Z1150" s="173"/>
      <c r="AA1150" s="173"/>
      <c r="AB1150" s="173"/>
      <c r="AC1150" s="173"/>
      <c r="AD1150" s="173"/>
      <c r="AE1150" s="173"/>
      <c r="AF1150" s="173"/>
      <c r="AG1150" s="173"/>
      <c r="AH1150" s="173"/>
      <c r="AI1150" s="173"/>
      <c r="AJ1150" s="173"/>
      <c r="AK1150" s="173"/>
      <c r="AL1150" s="173"/>
      <c r="AM1150" s="173"/>
      <c r="AN1150" s="173"/>
      <c r="AO1150" s="173"/>
      <c r="AP1150" s="173"/>
      <c r="AQ1150" s="173"/>
      <c r="AR1150" s="173"/>
      <c r="AS1150" s="173"/>
      <c r="AT1150" s="173"/>
      <c r="AU1150" s="173"/>
      <c r="AV1150" s="173"/>
      <c r="AW1150" s="173"/>
      <c r="AX1150" s="173"/>
      <c r="AY1150" s="173"/>
      <c r="AZ1150" s="173"/>
      <c r="BA1150" s="173"/>
      <c r="BB1150" s="173"/>
      <c r="BC1150" s="173"/>
      <c r="BD1150" s="173"/>
      <c r="BE1150" s="173"/>
      <c r="BF1150" s="173"/>
      <c r="BG1150" s="173"/>
      <c r="BH1150" s="173"/>
      <c r="BI1150" s="173"/>
      <c r="BJ1150" s="173"/>
      <c r="BK1150" s="173"/>
      <c r="BL1150" s="173"/>
      <c r="BM1150" s="3"/>
      <c r="BN1150" s="3"/>
      <c r="BO1150" s="3"/>
      <c r="BP1150" s="3"/>
      <c r="BQ1150" s="3"/>
      <c r="BR1150" s="3"/>
      <c r="BS1150" s="3"/>
      <c r="BT1150" s="3"/>
      <c r="BU1150" s="3"/>
      <c r="BV1150" s="3"/>
      <c r="BW1150" s="3"/>
      <c r="BX1150" s="3"/>
      <c r="BY1150" s="3"/>
      <c r="BZ1150" s="3"/>
    </row>
    <row r="1151" spans="1:78" ht="13.9" customHeight="1" x14ac:dyDescent="0.25">
      <c r="A1151" s="3"/>
      <c r="B1151" s="46" t="s">
        <v>1879</v>
      </c>
      <c r="C1151" s="42" t="s">
        <v>1891</v>
      </c>
      <c r="D1151" s="47" t="s">
        <v>16</v>
      </c>
      <c r="E1151" s="205"/>
      <c r="F1151" s="205"/>
      <c r="G1151" s="205"/>
      <c r="H1151" s="205"/>
      <c r="I1151" s="205"/>
      <c r="J1151" s="205"/>
      <c r="K1151" s="205"/>
      <c r="L1151" s="205"/>
      <c r="M1151" s="205"/>
      <c r="N1151" s="205"/>
      <c r="O1151" s="205"/>
      <c r="P1151" s="205">
        <v>0</v>
      </c>
      <c r="Q1151" s="205">
        <v>0</v>
      </c>
      <c r="R1151" s="205">
        <v>86.1</v>
      </c>
      <c r="S1151" s="205">
        <v>88</v>
      </c>
      <c r="T1151" s="205">
        <v>72.5</v>
      </c>
      <c r="U1151" s="205">
        <v>74</v>
      </c>
      <c r="V1151" s="201">
        <v>76.610789830813445</v>
      </c>
      <c r="W1151" s="201">
        <v>79.312923624827391</v>
      </c>
      <c r="X1151" s="201">
        <v>82.1726929012422</v>
      </c>
      <c r="Y1151" s="173"/>
      <c r="Z1151" s="173"/>
      <c r="AA1151" s="173"/>
      <c r="AB1151" s="173"/>
      <c r="AC1151" s="173"/>
      <c r="AD1151" s="173"/>
      <c r="AE1151" s="173"/>
      <c r="AF1151" s="173"/>
      <c r="AG1151" s="173"/>
      <c r="AH1151" s="173"/>
      <c r="AI1151" s="173"/>
      <c r="AJ1151" s="173"/>
      <c r="AK1151" s="173"/>
      <c r="AL1151" s="173"/>
      <c r="AM1151" s="173"/>
      <c r="AN1151" s="173"/>
      <c r="AO1151" s="173"/>
      <c r="AP1151" s="173"/>
      <c r="AQ1151" s="173"/>
      <c r="AR1151" s="173"/>
      <c r="AS1151" s="173"/>
      <c r="AT1151" s="173"/>
      <c r="AU1151" s="173"/>
      <c r="AV1151" s="173"/>
      <c r="AW1151" s="173"/>
      <c r="AX1151" s="173"/>
      <c r="AY1151" s="173"/>
      <c r="AZ1151" s="173"/>
      <c r="BA1151" s="173"/>
      <c r="BB1151" s="173"/>
      <c r="BC1151" s="173"/>
      <c r="BD1151" s="173"/>
      <c r="BE1151" s="173"/>
      <c r="BF1151" s="173"/>
      <c r="BG1151" s="173"/>
      <c r="BH1151" s="173"/>
      <c r="BI1151" s="173"/>
      <c r="BJ1151" s="173"/>
      <c r="BK1151" s="173"/>
      <c r="BL1151" s="173"/>
      <c r="BM1151" s="3"/>
      <c r="BN1151" s="3"/>
      <c r="BO1151" s="3"/>
      <c r="BP1151" s="3"/>
      <c r="BQ1151" s="3"/>
      <c r="BR1151" s="3"/>
      <c r="BS1151" s="3"/>
      <c r="BT1151" s="3"/>
      <c r="BU1151" s="3"/>
      <c r="BV1151" s="3"/>
      <c r="BW1151" s="3"/>
      <c r="BX1151" s="3"/>
      <c r="BY1151" s="3"/>
      <c r="BZ1151" s="3"/>
    </row>
    <row r="1152" spans="1:78" ht="13.9" customHeight="1" x14ac:dyDescent="0.25">
      <c r="A1152" s="3"/>
      <c r="B1152" s="46" t="s">
        <v>1879</v>
      </c>
      <c r="C1152" s="42" t="s">
        <v>1891</v>
      </c>
      <c r="D1152" s="47" t="s">
        <v>12</v>
      </c>
      <c r="E1152" s="205"/>
      <c r="F1152" s="205"/>
      <c r="G1152" s="205"/>
      <c r="H1152" s="205"/>
      <c r="I1152" s="205"/>
      <c r="J1152" s="205"/>
      <c r="K1152" s="205"/>
      <c r="L1152" s="205"/>
      <c r="M1152" s="205"/>
      <c r="N1152" s="205"/>
      <c r="O1152" s="205"/>
      <c r="P1152" s="205">
        <v>0</v>
      </c>
      <c r="Q1152" s="205">
        <v>0</v>
      </c>
      <c r="R1152" s="205">
        <v>-13.4</v>
      </c>
      <c r="S1152" s="205">
        <v>-13.6</v>
      </c>
      <c r="T1152" s="205">
        <v>0.1</v>
      </c>
      <c r="U1152" s="205">
        <v>0.1</v>
      </c>
      <c r="V1152" s="201">
        <v>0.10352809436596411</v>
      </c>
      <c r="W1152" s="201">
        <v>0.10717962652003701</v>
      </c>
      <c r="X1152" s="201">
        <v>0.11104417959627325</v>
      </c>
      <c r="Y1152" s="173"/>
      <c r="Z1152" s="173"/>
      <c r="AA1152" s="173"/>
      <c r="AB1152" s="173"/>
      <c r="AC1152" s="173"/>
      <c r="AD1152" s="173"/>
      <c r="AE1152" s="173"/>
      <c r="AF1152" s="173"/>
      <c r="AG1152" s="173"/>
      <c r="AH1152" s="173"/>
      <c r="AI1152" s="173"/>
      <c r="AJ1152" s="173"/>
      <c r="AK1152" s="173"/>
      <c r="AL1152" s="173"/>
      <c r="AM1152" s="173"/>
      <c r="AN1152" s="173"/>
      <c r="AO1152" s="173"/>
      <c r="AP1152" s="173"/>
      <c r="AQ1152" s="173"/>
      <c r="AR1152" s="173"/>
      <c r="AS1152" s="173"/>
      <c r="AT1152" s="173"/>
      <c r="AU1152" s="173"/>
      <c r="AV1152" s="173"/>
      <c r="AW1152" s="173"/>
      <c r="AX1152" s="173"/>
      <c r="AY1152" s="173"/>
      <c r="AZ1152" s="173"/>
      <c r="BA1152" s="173"/>
      <c r="BB1152" s="173"/>
      <c r="BC1152" s="173"/>
      <c r="BD1152" s="173"/>
      <c r="BE1152" s="173"/>
      <c r="BF1152" s="173"/>
      <c r="BG1152" s="173"/>
      <c r="BH1152" s="173"/>
      <c r="BI1152" s="173"/>
      <c r="BJ1152" s="173"/>
      <c r="BK1152" s="173"/>
      <c r="BL1152" s="173"/>
      <c r="BM1152" s="3"/>
      <c r="BN1152" s="3"/>
      <c r="BO1152" s="3"/>
      <c r="BP1152" s="3"/>
      <c r="BQ1152" s="3"/>
      <c r="BR1152" s="3"/>
      <c r="BS1152" s="3"/>
      <c r="BT1152" s="3"/>
      <c r="BU1152" s="3"/>
      <c r="BV1152" s="3"/>
      <c r="BW1152" s="3"/>
      <c r="BX1152" s="3"/>
      <c r="BY1152" s="3"/>
      <c r="BZ1152" s="3"/>
    </row>
    <row r="1153" spans="1:78" ht="13.9" customHeight="1" x14ac:dyDescent="0.25">
      <c r="A1153" s="3"/>
      <c r="B1153" s="46" t="s">
        <v>1879</v>
      </c>
      <c r="C1153" s="43" t="s">
        <v>1892</v>
      </c>
      <c r="D1153" s="47" t="s">
        <v>10</v>
      </c>
      <c r="E1153" s="205"/>
      <c r="F1153" s="205"/>
      <c r="G1153" s="205"/>
      <c r="H1153" s="205"/>
      <c r="I1153" s="205"/>
      <c r="J1153" s="205"/>
      <c r="K1153" s="205"/>
      <c r="L1153" s="205"/>
      <c r="M1153" s="205"/>
      <c r="N1153" s="205"/>
      <c r="O1153" s="205"/>
      <c r="P1153" s="205">
        <v>0</v>
      </c>
      <c r="Q1153" s="205">
        <v>0</v>
      </c>
      <c r="R1153" s="205">
        <v>-25.900000000000002</v>
      </c>
      <c r="S1153" s="205">
        <v>-28.8</v>
      </c>
      <c r="T1153" s="205">
        <v>0</v>
      </c>
      <c r="U1153" s="205">
        <v>0</v>
      </c>
      <c r="V1153" s="201">
        <v>0</v>
      </c>
      <c r="W1153" s="201">
        <v>0</v>
      </c>
      <c r="X1153" s="201">
        <v>0</v>
      </c>
      <c r="Y1153" s="173"/>
      <c r="Z1153" s="173"/>
      <c r="AA1153" s="173"/>
      <c r="AB1153" s="173"/>
      <c r="AC1153" s="173"/>
      <c r="AD1153" s="173"/>
      <c r="AE1153" s="173"/>
      <c r="AF1153" s="173"/>
      <c r="AG1153" s="173"/>
      <c r="AH1153" s="173"/>
      <c r="AI1153" s="173"/>
      <c r="AJ1153" s="173"/>
      <c r="AK1153" s="173"/>
      <c r="AL1153" s="173"/>
      <c r="AM1153" s="173"/>
      <c r="AN1153" s="173"/>
      <c r="AO1153" s="173"/>
      <c r="AP1153" s="173"/>
      <c r="AQ1153" s="173"/>
      <c r="AR1153" s="173"/>
      <c r="AS1153" s="173"/>
      <c r="AT1153" s="173"/>
      <c r="AU1153" s="173"/>
      <c r="AV1153" s="173"/>
      <c r="AW1153" s="173"/>
      <c r="AX1153" s="173"/>
      <c r="AY1153" s="173"/>
      <c r="AZ1153" s="173"/>
      <c r="BA1153" s="173"/>
      <c r="BB1153" s="173"/>
      <c r="BC1153" s="173"/>
      <c r="BD1153" s="173"/>
      <c r="BE1153" s="173"/>
      <c r="BF1153" s="173"/>
      <c r="BG1153" s="173"/>
      <c r="BH1153" s="173"/>
      <c r="BI1153" s="173"/>
      <c r="BJ1153" s="173"/>
      <c r="BK1153" s="173"/>
      <c r="BL1153" s="173"/>
      <c r="BM1153" s="3"/>
      <c r="BN1153" s="3"/>
      <c r="BO1153" s="3"/>
      <c r="BP1153" s="3"/>
      <c r="BQ1153" s="3"/>
      <c r="BR1153" s="3"/>
      <c r="BS1153" s="3"/>
      <c r="BT1153" s="3"/>
      <c r="BU1153" s="3"/>
      <c r="BV1153" s="3"/>
      <c r="BW1153" s="3"/>
      <c r="BX1153" s="3"/>
      <c r="BY1153" s="3"/>
      <c r="BZ1153" s="3"/>
    </row>
    <row r="1154" spans="1:78" ht="13.9" customHeight="1" x14ac:dyDescent="0.25">
      <c r="A1154" s="3"/>
      <c r="B1154" s="46" t="s">
        <v>1879</v>
      </c>
      <c r="C1154" s="43" t="s">
        <v>1892</v>
      </c>
      <c r="D1154" s="47" t="s">
        <v>16</v>
      </c>
      <c r="E1154" s="205"/>
      <c r="F1154" s="205"/>
      <c r="G1154" s="205"/>
      <c r="H1154" s="205"/>
      <c r="I1154" s="205"/>
      <c r="J1154" s="205"/>
      <c r="K1154" s="205"/>
      <c r="L1154" s="205"/>
      <c r="M1154" s="205"/>
      <c r="N1154" s="205"/>
      <c r="O1154" s="205"/>
      <c r="P1154" s="205">
        <v>0</v>
      </c>
      <c r="Q1154" s="205">
        <v>0</v>
      </c>
      <c r="R1154" s="205">
        <v>22.6</v>
      </c>
      <c r="S1154" s="205">
        <v>25.1</v>
      </c>
      <c r="T1154" s="205">
        <v>22.5</v>
      </c>
      <c r="U1154" s="205">
        <v>25.1</v>
      </c>
      <c r="V1154" s="201">
        <v>25.985551685856993</v>
      </c>
      <c r="W1154" s="201">
        <v>26.902086256529291</v>
      </c>
      <c r="X1154" s="201">
        <v>27.872089078664587</v>
      </c>
      <c r="Y1154" s="173"/>
      <c r="Z1154" s="173"/>
      <c r="AA1154" s="173"/>
      <c r="AB1154" s="173"/>
      <c r="AC1154" s="173"/>
      <c r="AD1154" s="173"/>
      <c r="AE1154" s="173"/>
      <c r="AF1154" s="173"/>
      <c r="AG1154" s="173"/>
      <c r="AH1154" s="173"/>
      <c r="AI1154" s="173"/>
      <c r="AJ1154" s="173"/>
      <c r="AK1154" s="173"/>
      <c r="AL1154" s="173"/>
      <c r="AM1154" s="173"/>
      <c r="AN1154" s="173"/>
      <c r="AO1154" s="173"/>
      <c r="AP1154" s="173"/>
      <c r="AQ1154" s="173"/>
      <c r="AR1154" s="173"/>
      <c r="AS1154" s="173"/>
      <c r="AT1154" s="173"/>
      <c r="AU1154" s="173"/>
      <c r="AV1154" s="173"/>
      <c r="AW1154" s="173"/>
      <c r="AX1154" s="173"/>
      <c r="AY1154" s="173"/>
      <c r="AZ1154" s="173"/>
      <c r="BA1154" s="173"/>
      <c r="BB1154" s="173"/>
      <c r="BC1154" s="173"/>
      <c r="BD1154" s="173"/>
      <c r="BE1154" s="173"/>
      <c r="BF1154" s="173"/>
      <c r="BG1154" s="173"/>
      <c r="BH1154" s="173"/>
      <c r="BI1154" s="173"/>
      <c r="BJ1154" s="173"/>
      <c r="BK1154" s="173"/>
      <c r="BL1154" s="173"/>
      <c r="BM1154" s="3"/>
      <c r="BN1154" s="3"/>
      <c r="BO1154" s="3"/>
      <c r="BP1154" s="3"/>
      <c r="BQ1154" s="3"/>
      <c r="BR1154" s="3"/>
      <c r="BS1154" s="3"/>
      <c r="BT1154" s="3"/>
      <c r="BU1154" s="3"/>
      <c r="BV1154" s="3"/>
      <c r="BW1154" s="3"/>
      <c r="BX1154" s="3"/>
      <c r="BY1154" s="3"/>
      <c r="BZ1154" s="3"/>
    </row>
    <row r="1155" spans="1:78" ht="13.9" customHeight="1" x14ac:dyDescent="0.25">
      <c r="A1155" s="3"/>
      <c r="B1155" s="46" t="s">
        <v>1879</v>
      </c>
      <c r="C1155" s="43" t="s">
        <v>1892</v>
      </c>
      <c r="D1155" s="47" t="s">
        <v>12</v>
      </c>
      <c r="E1155" s="205"/>
      <c r="F1155" s="205"/>
      <c r="G1155" s="205"/>
      <c r="H1155" s="205"/>
      <c r="I1155" s="205"/>
      <c r="J1155" s="205"/>
      <c r="K1155" s="205"/>
      <c r="L1155" s="205"/>
      <c r="M1155" s="205"/>
      <c r="N1155" s="205"/>
      <c r="O1155" s="205"/>
      <c r="P1155" s="205">
        <v>0</v>
      </c>
      <c r="Q1155" s="205">
        <v>0</v>
      </c>
      <c r="R1155" s="205">
        <v>-3.5</v>
      </c>
      <c r="S1155" s="205">
        <v>-3.9</v>
      </c>
      <c r="T1155" s="205">
        <v>0</v>
      </c>
      <c r="U1155" s="205">
        <v>0</v>
      </c>
      <c r="V1155" s="201">
        <v>0</v>
      </c>
      <c r="W1155" s="201">
        <v>0</v>
      </c>
      <c r="X1155" s="201">
        <v>0</v>
      </c>
      <c r="Y1155" s="173"/>
      <c r="Z1155" s="173"/>
      <c r="AA1155" s="173"/>
      <c r="AB1155" s="173"/>
      <c r="AC1155" s="173"/>
      <c r="AD1155" s="173"/>
      <c r="AE1155" s="173"/>
      <c r="AF1155" s="173"/>
      <c r="AG1155" s="173"/>
      <c r="AH1155" s="173"/>
      <c r="AI1155" s="173"/>
      <c r="AJ1155" s="173"/>
      <c r="AK1155" s="173"/>
      <c r="AL1155" s="173"/>
      <c r="AM1155" s="173"/>
      <c r="AN1155" s="173"/>
      <c r="AO1155" s="173"/>
      <c r="AP1155" s="173"/>
      <c r="AQ1155" s="173"/>
      <c r="AR1155" s="173"/>
      <c r="AS1155" s="173"/>
      <c r="AT1155" s="173"/>
      <c r="AU1155" s="173"/>
      <c r="AV1155" s="173"/>
      <c r="AW1155" s="173"/>
      <c r="AX1155" s="173"/>
      <c r="AY1155" s="173"/>
      <c r="AZ1155" s="173"/>
      <c r="BA1155" s="173"/>
      <c r="BB1155" s="173"/>
      <c r="BC1155" s="173"/>
      <c r="BD1155" s="173"/>
      <c r="BE1155" s="173"/>
      <c r="BF1155" s="173"/>
      <c r="BG1155" s="173"/>
      <c r="BH1155" s="173"/>
      <c r="BI1155" s="173"/>
      <c r="BJ1155" s="173"/>
      <c r="BK1155" s="173"/>
      <c r="BL1155" s="173"/>
      <c r="BM1155" s="3"/>
      <c r="BN1155" s="3"/>
      <c r="BO1155" s="3"/>
      <c r="BP1155" s="3"/>
      <c r="BQ1155" s="3"/>
      <c r="BR1155" s="3"/>
      <c r="BS1155" s="3"/>
      <c r="BT1155" s="3"/>
      <c r="BU1155" s="3"/>
      <c r="BV1155" s="3"/>
      <c r="BW1155" s="3"/>
      <c r="BX1155" s="3"/>
      <c r="BY1155" s="3"/>
      <c r="BZ1155" s="3"/>
    </row>
    <row r="1156" spans="1:78" ht="13.9" customHeight="1" x14ac:dyDescent="0.25">
      <c r="A1156" s="3"/>
      <c r="B1156" s="46" t="s">
        <v>1879</v>
      </c>
      <c r="C1156" s="43" t="s">
        <v>1893</v>
      </c>
      <c r="D1156" s="43" t="s">
        <v>10</v>
      </c>
      <c r="E1156" s="205"/>
      <c r="F1156" s="205"/>
      <c r="G1156" s="205"/>
      <c r="H1156" s="205"/>
      <c r="I1156" s="205"/>
      <c r="J1156" s="205"/>
      <c r="K1156" s="205"/>
      <c r="L1156" s="205"/>
      <c r="M1156" s="205"/>
      <c r="N1156" s="205"/>
      <c r="O1156" s="205"/>
      <c r="P1156" s="205">
        <v>0</v>
      </c>
      <c r="Q1156" s="205">
        <v>-19.100000000000001</v>
      </c>
      <c r="R1156" s="205">
        <v>0</v>
      </c>
      <c r="S1156" s="205">
        <v>0</v>
      </c>
      <c r="T1156" s="205">
        <v>0</v>
      </c>
      <c r="U1156" s="205">
        <v>0</v>
      </c>
      <c r="V1156" s="201">
        <v>0</v>
      </c>
      <c r="W1156" s="201">
        <v>0</v>
      </c>
      <c r="X1156" s="201">
        <v>0</v>
      </c>
      <c r="Y1156" s="173"/>
      <c r="Z1156" s="173"/>
      <c r="AA1156" s="173"/>
      <c r="AB1156" s="173"/>
      <c r="AC1156" s="173"/>
      <c r="AD1156" s="173"/>
      <c r="AE1156" s="173"/>
      <c r="AF1156" s="173"/>
      <c r="AG1156" s="173"/>
      <c r="AH1156" s="173"/>
      <c r="AI1156" s="173"/>
      <c r="AJ1156" s="173"/>
      <c r="AK1156" s="173"/>
      <c r="AL1156" s="173"/>
      <c r="AM1156" s="173"/>
      <c r="AN1156" s="173"/>
      <c r="AO1156" s="173"/>
      <c r="AP1156" s="173"/>
      <c r="AQ1156" s="173"/>
      <c r="AR1156" s="173"/>
      <c r="AS1156" s="173"/>
      <c r="AT1156" s="173"/>
      <c r="AU1156" s="173"/>
      <c r="AV1156" s="173"/>
      <c r="AW1156" s="173"/>
      <c r="AX1156" s="173"/>
      <c r="AY1156" s="173"/>
      <c r="AZ1156" s="173"/>
      <c r="BA1156" s="173"/>
      <c r="BB1156" s="173"/>
      <c r="BC1156" s="173"/>
      <c r="BD1156" s="173"/>
      <c r="BE1156" s="173"/>
      <c r="BF1156" s="173"/>
      <c r="BG1156" s="173"/>
      <c r="BH1156" s="173"/>
      <c r="BI1156" s="173"/>
      <c r="BJ1156" s="173"/>
      <c r="BK1156" s="173"/>
      <c r="BL1156" s="173"/>
      <c r="BM1156" s="3"/>
      <c r="BN1156" s="3"/>
      <c r="BO1156" s="3"/>
      <c r="BP1156" s="3"/>
      <c r="BQ1156" s="3"/>
      <c r="BR1156" s="3"/>
      <c r="BS1156" s="3"/>
      <c r="BT1156" s="3"/>
      <c r="BU1156" s="3"/>
      <c r="BV1156" s="3"/>
      <c r="BW1156" s="3"/>
      <c r="BX1156" s="3"/>
      <c r="BY1156" s="3"/>
      <c r="BZ1156" s="3"/>
    </row>
    <row r="1157" spans="1:78" ht="13.9" customHeight="1" x14ac:dyDescent="0.25">
      <c r="A1157" s="3"/>
      <c r="B1157" s="46" t="s">
        <v>1879</v>
      </c>
      <c r="C1157" s="43" t="s">
        <v>1893</v>
      </c>
      <c r="D1157" s="43" t="s">
        <v>16</v>
      </c>
      <c r="E1157" s="205"/>
      <c r="F1157" s="205"/>
      <c r="G1157" s="205"/>
      <c r="H1157" s="205"/>
      <c r="I1157" s="205"/>
      <c r="J1157" s="205"/>
      <c r="K1157" s="205"/>
      <c r="L1157" s="205"/>
      <c r="M1157" s="205"/>
      <c r="N1157" s="205"/>
      <c r="O1157" s="205"/>
      <c r="P1157" s="205">
        <v>0</v>
      </c>
      <c r="Q1157" s="205">
        <v>16.600000000000001</v>
      </c>
      <c r="R1157" s="205">
        <v>0</v>
      </c>
      <c r="S1157" s="205">
        <v>0</v>
      </c>
      <c r="T1157" s="205">
        <v>0</v>
      </c>
      <c r="U1157" s="205">
        <v>0</v>
      </c>
      <c r="V1157" s="201">
        <v>0</v>
      </c>
      <c r="W1157" s="201">
        <v>0</v>
      </c>
      <c r="X1157" s="201">
        <v>0</v>
      </c>
      <c r="Y1157" s="173"/>
      <c r="Z1157" s="173"/>
      <c r="AA1157" s="173"/>
      <c r="AB1157" s="173"/>
      <c r="AC1157" s="173"/>
      <c r="AD1157" s="173"/>
      <c r="AE1157" s="173"/>
      <c r="AF1157" s="173"/>
      <c r="AG1157" s="173"/>
      <c r="AH1157" s="173"/>
      <c r="AI1157" s="173"/>
      <c r="AJ1157" s="173"/>
      <c r="AK1157" s="173"/>
      <c r="AL1157" s="173"/>
      <c r="AM1157" s="173"/>
      <c r="AN1157" s="173"/>
      <c r="AO1157" s="173"/>
      <c r="AP1157" s="173"/>
      <c r="AQ1157" s="173"/>
      <c r="AR1157" s="173"/>
      <c r="AS1157" s="173"/>
      <c r="AT1157" s="173"/>
      <c r="AU1157" s="173"/>
      <c r="AV1157" s="173"/>
      <c r="AW1157" s="173"/>
      <c r="AX1157" s="173"/>
      <c r="AY1157" s="173"/>
      <c r="AZ1157" s="173"/>
      <c r="BA1157" s="173"/>
      <c r="BB1157" s="173"/>
      <c r="BC1157" s="173"/>
      <c r="BD1157" s="173"/>
      <c r="BE1157" s="173"/>
      <c r="BF1157" s="173"/>
      <c r="BG1157" s="173"/>
      <c r="BH1157" s="173"/>
      <c r="BI1157" s="173"/>
      <c r="BJ1157" s="173"/>
      <c r="BK1157" s="173"/>
      <c r="BL1157" s="173"/>
      <c r="BM1157" s="3"/>
      <c r="BN1157" s="3"/>
      <c r="BO1157" s="3"/>
      <c r="BP1157" s="3"/>
      <c r="BQ1157" s="3"/>
      <c r="BR1157" s="3"/>
      <c r="BS1157" s="3"/>
      <c r="BT1157" s="3"/>
      <c r="BU1157" s="3"/>
      <c r="BV1157" s="3"/>
      <c r="BW1157" s="3"/>
      <c r="BX1157" s="3"/>
      <c r="BY1157" s="3"/>
      <c r="BZ1157" s="3"/>
    </row>
    <row r="1158" spans="1:78" ht="13.9" customHeight="1" x14ac:dyDescent="0.25">
      <c r="A1158" s="3"/>
      <c r="B1158" s="46" t="s">
        <v>1879</v>
      </c>
      <c r="C1158" s="43" t="s">
        <v>1893</v>
      </c>
      <c r="D1158" s="43" t="s">
        <v>12</v>
      </c>
      <c r="E1158" s="205"/>
      <c r="F1158" s="205"/>
      <c r="G1158" s="205"/>
      <c r="H1158" s="205"/>
      <c r="I1158" s="205"/>
      <c r="J1158" s="205"/>
      <c r="K1158" s="205"/>
      <c r="L1158" s="205"/>
      <c r="M1158" s="205"/>
      <c r="N1158" s="205"/>
      <c r="O1158" s="205"/>
      <c r="P1158" s="205">
        <v>0</v>
      </c>
      <c r="Q1158" s="205">
        <v>-2.6</v>
      </c>
      <c r="R1158" s="205">
        <v>0</v>
      </c>
      <c r="S1158" s="205">
        <v>0</v>
      </c>
      <c r="T1158" s="205">
        <v>0</v>
      </c>
      <c r="U1158" s="205">
        <v>0</v>
      </c>
      <c r="V1158" s="201">
        <v>0</v>
      </c>
      <c r="W1158" s="201">
        <v>0</v>
      </c>
      <c r="X1158" s="201">
        <v>0</v>
      </c>
      <c r="Y1158" s="173"/>
      <c r="Z1158" s="173"/>
      <c r="AA1158" s="173"/>
      <c r="AB1158" s="173"/>
      <c r="AC1158" s="173"/>
      <c r="AD1158" s="173"/>
      <c r="AE1158" s="173"/>
      <c r="AF1158" s="173"/>
      <c r="AG1158" s="173"/>
      <c r="AH1158" s="173"/>
      <c r="AI1158" s="173"/>
      <c r="AJ1158" s="173"/>
      <c r="AK1158" s="173"/>
      <c r="AL1158" s="173"/>
      <c r="AM1158" s="173"/>
      <c r="AN1158" s="173"/>
      <c r="AO1158" s="173"/>
      <c r="AP1158" s="173"/>
      <c r="AQ1158" s="173"/>
      <c r="AR1158" s="173"/>
      <c r="AS1158" s="173"/>
      <c r="AT1158" s="173"/>
      <c r="AU1158" s="173"/>
      <c r="AV1158" s="173"/>
      <c r="AW1158" s="173"/>
      <c r="AX1158" s="173"/>
      <c r="AY1158" s="173"/>
      <c r="AZ1158" s="173"/>
      <c r="BA1158" s="173"/>
      <c r="BB1158" s="173"/>
      <c r="BC1158" s="173"/>
      <c r="BD1158" s="173"/>
      <c r="BE1158" s="173"/>
      <c r="BF1158" s="173"/>
      <c r="BG1158" s="173"/>
      <c r="BH1158" s="173"/>
      <c r="BI1158" s="173"/>
      <c r="BJ1158" s="173"/>
      <c r="BK1158" s="173"/>
      <c r="BL1158" s="173"/>
      <c r="BM1158" s="3"/>
      <c r="BN1158" s="3"/>
      <c r="BO1158" s="3"/>
      <c r="BP1158" s="3"/>
      <c r="BQ1158" s="3"/>
      <c r="BR1158" s="3"/>
      <c r="BS1158" s="3"/>
      <c r="BT1158" s="3"/>
      <c r="BU1158" s="3"/>
      <c r="BV1158" s="3"/>
      <c r="BW1158" s="3"/>
      <c r="BX1158" s="3"/>
      <c r="BY1158" s="3"/>
      <c r="BZ1158" s="3"/>
    </row>
    <row r="1159" spans="1:78" ht="13.9" customHeight="1" x14ac:dyDescent="0.25">
      <c r="A1159" s="3"/>
      <c r="B1159" s="46" t="s">
        <v>1879</v>
      </c>
      <c r="C1159" s="42" t="s">
        <v>1894</v>
      </c>
      <c r="D1159" s="47" t="s">
        <v>10</v>
      </c>
      <c r="E1159" s="205"/>
      <c r="F1159" s="205"/>
      <c r="G1159" s="205"/>
      <c r="H1159" s="205"/>
      <c r="I1159" s="205"/>
      <c r="J1159" s="205"/>
      <c r="K1159" s="205"/>
      <c r="L1159" s="205"/>
      <c r="M1159" s="205"/>
      <c r="N1159" s="205"/>
      <c r="O1159" s="205"/>
      <c r="P1159" s="205">
        <v>0</v>
      </c>
      <c r="Q1159" s="205">
        <v>0</v>
      </c>
      <c r="R1159" s="205">
        <v>0</v>
      </c>
      <c r="S1159" s="205">
        <v>-4</v>
      </c>
      <c r="T1159" s="205">
        <v>0</v>
      </c>
      <c r="U1159" s="205">
        <v>0</v>
      </c>
      <c r="V1159" s="201">
        <v>0</v>
      </c>
      <c r="W1159" s="201">
        <v>0</v>
      </c>
      <c r="X1159" s="201">
        <v>0</v>
      </c>
      <c r="Y1159" s="173"/>
      <c r="Z1159" s="173"/>
      <c r="AA1159" s="173"/>
      <c r="AB1159" s="173"/>
      <c r="AC1159" s="173"/>
      <c r="AD1159" s="173"/>
      <c r="AE1159" s="173"/>
      <c r="AF1159" s="173"/>
      <c r="AG1159" s="173"/>
      <c r="AH1159" s="173"/>
      <c r="AI1159" s="173"/>
      <c r="AJ1159" s="173"/>
      <c r="AK1159" s="173"/>
      <c r="AL1159" s="173"/>
      <c r="AM1159" s="173"/>
      <c r="AN1159" s="173"/>
      <c r="AO1159" s="173"/>
      <c r="AP1159" s="173"/>
      <c r="AQ1159" s="173"/>
      <c r="AR1159" s="173"/>
      <c r="AS1159" s="173"/>
      <c r="AT1159" s="173"/>
      <c r="AU1159" s="173"/>
      <c r="AV1159" s="173"/>
      <c r="AW1159" s="173"/>
      <c r="AX1159" s="173"/>
      <c r="AY1159" s="173"/>
      <c r="AZ1159" s="173"/>
      <c r="BA1159" s="173"/>
      <c r="BB1159" s="173"/>
      <c r="BC1159" s="173"/>
      <c r="BD1159" s="173"/>
      <c r="BE1159" s="173"/>
      <c r="BF1159" s="173"/>
      <c r="BG1159" s="173"/>
      <c r="BH1159" s="173"/>
      <c r="BI1159" s="173"/>
      <c r="BJ1159" s="173"/>
      <c r="BK1159" s="173"/>
      <c r="BL1159" s="173"/>
      <c r="BM1159" s="3"/>
      <c r="BN1159" s="3"/>
      <c r="BO1159" s="3"/>
      <c r="BP1159" s="3"/>
      <c r="BQ1159" s="3"/>
      <c r="BR1159" s="3"/>
      <c r="BS1159" s="3"/>
      <c r="BT1159" s="3"/>
      <c r="BU1159" s="3"/>
      <c r="BV1159" s="3"/>
      <c r="BW1159" s="3"/>
      <c r="BX1159" s="3"/>
      <c r="BY1159" s="3"/>
      <c r="BZ1159" s="3"/>
    </row>
    <row r="1160" spans="1:78" ht="13.9" customHeight="1" x14ac:dyDescent="0.25">
      <c r="A1160" s="3"/>
      <c r="B1160" s="46" t="s">
        <v>1879</v>
      </c>
      <c r="C1160" s="42" t="s">
        <v>1894</v>
      </c>
      <c r="D1160" s="47" t="s">
        <v>16</v>
      </c>
      <c r="E1160" s="205"/>
      <c r="F1160" s="205"/>
      <c r="G1160" s="205"/>
      <c r="H1160" s="205"/>
      <c r="I1160" s="205"/>
      <c r="J1160" s="205"/>
      <c r="K1160" s="205"/>
      <c r="L1160" s="205"/>
      <c r="M1160" s="205"/>
      <c r="N1160" s="205"/>
      <c r="O1160" s="205"/>
      <c r="P1160" s="205">
        <v>0</v>
      </c>
      <c r="Q1160" s="205">
        <v>0</v>
      </c>
      <c r="R1160" s="205">
        <v>0</v>
      </c>
      <c r="S1160" s="205">
        <v>3.5</v>
      </c>
      <c r="T1160" s="205">
        <v>2.9</v>
      </c>
      <c r="U1160" s="205">
        <v>2.9</v>
      </c>
      <c r="V1160" s="201">
        <v>3.0023147366129592</v>
      </c>
      <c r="W1160" s="201">
        <v>3.1082091690810736</v>
      </c>
      <c r="X1160" s="201">
        <v>3.2202812082919245</v>
      </c>
      <c r="Y1160" s="173"/>
      <c r="Z1160" s="173"/>
      <c r="AA1160" s="173"/>
      <c r="AB1160" s="173"/>
      <c r="AC1160" s="173"/>
      <c r="AD1160" s="173"/>
      <c r="AE1160" s="173"/>
      <c r="AF1160" s="173"/>
      <c r="AG1160" s="173"/>
      <c r="AH1160" s="173"/>
      <c r="AI1160" s="173"/>
      <c r="AJ1160" s="173"/>
      <c r="AK1160" s="173"/>
      <c r="AL1160" s="173"/>
      <c r="AM1160" s="173"/>
      <c r="AN1160" s="173"/>
      <c r="AO1160" s="173"/>
      <c r="AP1160" s="173"/>
      <c r="AQ1160" s="173"/>
      <c r="AR1160" s="173"/>
      <c r="AS1160" s="173"/>
      <c r="AT1160" s="173"/>
      <c r="AU1160" s="173"/>
      <c r="AV1160" s="173"/>
      <c r="AW1160" s="173"/>
      <c r="AX1160" s="173"/>
      <c r="AY1160" s="173"/>
      <c r="AZ1160" s="173"/>
      <c r="BA1160" s="173"/>
      <c r="BB1160" s="173"/>
      <c r="BC1160" s="173"/>
      <c r="BD1160" s="173"/>
      <c r="BE1160" s="173"/>
      <c r="BF1160" s="173"/>
      <c r="BG1160" s="173"/>
      <c r="BH1160" s="173"/>
      <c r="BI1160" s="173"/>
      <c r="BJ1160" s="173"/>
      <c r="BK1160" s="173"/>
      <c r="BL1160" s="173"/>
      <c r="BM1160" s="3"/>
      <c r="BN1160" s="3"/>
      <c r="BO1160" s="3"/>
      <c r="BP1160" s="3"/>
      <c r="BQ1160" s="3"/>
      <c r="BR1160" s="3"/>
      <c r="BS1160" s="3"/>
      <c r="BT1160" s="3"/>
      <c r="BU1160" s="3"/>
      <c r="BV1160" s="3"/>
      <c r="BW1160" s="3"/>
      <c r="BX1160" s="3"/>
      <c r="BY1160" s="3"/>
      <c r="BZ1160" s="3"/>
    </row>
    <row r="1161" spans="1:78" ht="13.9" customHeight="1" x14ac:dyDescent="0.25">
      <c r="A1161" s="3"/>
      <c r="B1161" s="46" t="s">
        <v>1879</v>
      </c>
      <c r="C1161" s="42" t="s">
        <v>1894</v>
      </c>
      <c r="D1161" s="47" t="s">
        <v>12</v>
      </c>
      <c r="E1161" s="205"/>
      <c r="F1161" s="205"/>
      <c r="G1161" s="205"/>
      <c r="H1161" s="205"/>
      <c r="I1161" s="205"/>
      <c r="J1161" s="205"/>
      <c r="K1161" s="205"/>
      <c r="L1161" s="205"/>
      <c r="M1161" s="205"/>
      <c r="N1161" s="205"/>
      <c r="O1161" s="205"/>
      <c r="P1161" s="205">
        <v>0</v>
      </c>
      <c r="Q1161" s="205">
        <v>0</v>
      </c>
      <c r="R1161" s="205">
        <v>0</v>
      </c>
      <c r="S1161" s="205">
        <v>-0.6</v>
      </c>
      <c r="T1161" s="205">
        <v>0</v>
      </c>
      <c r="U1161" s="205">
        <v>0</v>
      </c>
      <c r="V1161" s="201">
        <v>0</v>
      </c>
      <c r="W1161" s="201">
        <v>0</v>
      </c>
      <c r="X1161" s="201">
        <v>0</v>
      </c>
      <c r="Y1161" s="173"/>
      <c r="Z1161" s="173"/>
      <c r="AA1161" s="173"/>
      <c r="AB1161" s="173"/>
      <c r="AC1161" s="173"/>
      <c r="AD1161" s="173"/>
      <c r="AE1161" s="173"/>
      <c r="AF1161" s="173"/>
      <c r="AG1161" s="173"/>
      <c r="AH1161" s="173"/>
      <c r="AI1161" s="173"/>
      <c r="AJ1161" s="173"/>
      <c r="AK1161" s="173"/>
      <c r="AL1161" s="173"/>
      <c r="AM1161" s="173"/>
      <c r="AN1161" s="173"/>
      <c r="AO1161" s="173"/>
      <c r="AP1161" s="173"/>
      <c r="AQ1161" s="173"/>
      <c r="AR1161" s="173"/>
      <c r="AS1161" s="173"/>
      <c r="AT1161" s="173"/>
      <c r="AU1161" s="173"/>
      <c r="AV1161" s="173"/>
      <c r="AW1161" s="173"/>
      <c r="AX1161" s="173"/>
      <c r="AY1161" s="173"/>
      <c r="AZ1161" s="173"/>
      <c r="BA1161" s="173"/>
      <c r="BB1161" s="173"/>
      <c r="BC1161" s="173"/>
      <c r="BD1161" s="173"/>
      <c r="BE1161" s="173"/>
      <c r="BF1161" s="173"/>
      <c r="BG1161" s="173"/>
      <c r="BH1161" s="173"/>
      <c r="BI1161" s="173"/>
      <c r="BJ1161" s="173"/>
      <c r="BK1161" s="173"/>
      <c r="BL1161" s="173"/>
      <c r="BM1161" s="3"/>
      <c r="BN1161" s="3"/>
      <c r="BO1161" s="3"/>
      <c r="BP1161" s="3"/>
      <c r="BQ1161" s="3"/>
      <c r="BR1161" s="3"/>
      <c r="BS1161" s="3"/>
      <c r="BT1161" s="3"/>
      <c r="BU1161" s="3"/>
      <c r="BV1161" s="3"/>
      <c r="BW1161" s="3"/>
      <c r="BX1161" s="3"/>
      <c r="BY1161" s="3"/>
      <c r="BZ1161" s="3"/>
    </row>
    <row r="1162" spans="1:78" ht="13.9" customHeight="1" x14ac:dyDescent="0.25">
      <c r="A1162" s="3"/>
      <c r="B1162" s="46" t="s">
        <v>1879</v>
      </c>
      <c r="C1162" s="42" t="s">
        <v>1895</v>
      </c>
      <c r="D1162" s="43" t="s">
        <v>12</v>
      </c>
      <c r="E1162" s="205"/>
      <c r="F1162" s="205"/>
      <c r="G1162" s="205"/>
      <c r="H1162" s="205"/>
      <c r="I1162" s="205"/>
      <c r="J1162" s="205"/>
      <c r="K1162" s="205"/>
      <c r="L1162" s="205"/>
      <c r="M1162" s="205"/>
      <c r="N1162" s="205"/>
      <c r="O1162" s="205"/>
      <c r="P1162" s="205">
        <v>0</v>
      </c>
      <c r="Q1162" s="205">
        <v>-0.94895666231042242</v>
      </c>
      <c r="R1162" s="205">
        <v>-4.5359079692504771</v>
      </c>
      <c r="S1162" s="205">
        <v>2.226068534609333</v>
      </c>
      <c r="T1162" s="205">
        <v>0.42290783546419275</v>
      </c>
      <c r="U1162" s="205">
        <v>0.33133795641864422</v>
      </c>
      <c r="V1162" s="201">
        <v>0.343027872191351</v>
      </c>
      <c r="W1162" s="201">
        <v>0.35512678420862587</v>
      </c>
      <c r="X1162" s="201">
        <v>0.36793151539614083</v>
      </c>
      <c r="Y1162" s="173"/>
      <c r="Z1162" s="173"/>
      <c r="AA1162" s="173"/>
      <c r="AB1162" s="173"/>
      <c r="AC1162" s="173"/>
      <c r="AD1162" s="173"/>
      <c r="AE1162" s="173"/>
      <c r="AF1162" s="173"/>
      <c r="AG1162" s="173"/>
      <c r="AH1162" s="173"/>
      <c r="AI1162" s="173"/>
      <c r="AJ1162" s="173"/>
      <c r="AK1162" s="173"/>
      <c r="AL1162" s="173"/>
      <c r="AM1162" s="173"/>
      <c r="AN1162" s="173"/>
      <c r="AO1162" s="173"/>
      <c r="AP1162" s="173"/>
      <c r="AQ1162" s="173"/>
      <c r="AR1162" s="173"/>
      <c r="AS1162" s="173"/>
      <c r="AT1162" s="173"/>
      <c r="AU1162" s="173"/>
      <c r="AV1162" s="173"/>
      <c r="AW1162" s="173"/>
      <c r="AX1162" s="173"/>
      <c r="AY1162" s="173"/>
      <c r="AZ1162" s="173"/>
      <c r="BA1162" s="173"/>
      <c r="BB1162" s="173"/>
      <c r="BC1162" s="173"/>
      <c r="BD1162" s="173"/>
      <c r="BE1162" s="173"/>
      <c r="BF1162" s="173"/>
      <c r="BG1162" s="173"/>
      <c r="BH1162" s="173"/>
      <c r="BI1162" s="173"/>
      <c r="BJ1162" s="173"/>
      <c r="BK1162" s="173"/>
      <c r="BL1162" s="173"/>
      <c r="BM1162" s="3"/>
      <c r="BN1162" s="3"/>
      <c r="BO1162" s="3"/>
      <c r="BP1162" s="3"/>
      <c r="BQ1162" s="3"/>
      <c r="BR1162" s="3"/>
      <c r="BS1162" s="3"/>
      <c r="BT1162" s="3"/>
      <c r="BU1162" s="3"/>
      <c r="BV1162" s="3"/>
      <c r="BW1162" s="3"/>
      <c r="BX1162" s="3"/>
      <c r="BY1162" s="3"/>
      <c r="BZ1162" s="3"/>
    </row>
    <row r="1163" spans="1:78" ht="13.9" customHeight="1" x14ac:dyDescent="0.25">
      <c r="A1163" s="3"/>
      <c r="B1163" s="46" t="s">
        <v>1879</v>
      </c>
      <c r="C1163" s="42" t="s">
        <v>1895</v>
      </c>
      <c r="D1163" s="43" t="s">
        <v>10</v>
      </c>
      <c r="E1163" s="205"/>
      <c r="F1163" s="205"/>
      <c r="G1163" s="205"/>
      <c r="H1163" s="205"/>
      <c r="I1163" s="205"/>
      <c r="J1163" s="205"/>
      <c r="K1163" s="205"/>
      <c r="L1163" s="205"/>
      <c r="M1163" s="205"/>
      <c r="N1163" s="205"/>
      <c r="O1163" s="205"/>
      <c r="P1163" s="205">
        <v>0</v>
      </c>
      <c r="Q1163" s="205">
        <v>-0.10569597759816164</v>
      </c>
      <c r="R1163" s="205">
        <v>-0.50179775394723269</v>
      </c>
      <c r="S1163" s="205">
        <v>0.24435982353256663</v>
      </c>
      <c r="T1163" s="205">
        <v>4.6254314535440905E-2</v>
      </c>
      <c r="U1163" s="205">
        <v>3.6038417613300518E-2</v>
      </c>
      <c r="V1163" s="201">
        <v>3.7309886994697991E-2</v>
      </c>
      <c r="W1163" s="201">
        <v>3.8625841401666729E-2</v>
      </c>
      <c r="X1163" s="201">
        <v>4.0018565178168396E-2</v>
      </c>
      <c r="Y1163" s="173"/>
      <c r="Z1163" s="173"/>
      <c r="AA1163" s="173"/>
      <c r="AB1163" s="173"/>
      <c r="AC1163" s="173"/>
      <c r="AD1163" s="173"/>
      <c r="AE1163" s="173"/>
      <c r="AF1163" s="173"/>
      <c r="AG1163" s="173"/>
      <c r="AH1163" s="173"/>
      <c r="AI1163" s="173"/>
      <c r="AJ1163" s="173"/>
      <c r="AK1163" s="173"/>
      <c r="AL1163" s="173"/>
      <c r="AM1163" s="173"/>
      <c r="AN1163" s="173"/>
      <c r="AO1163" s="173"/>
      <c r="AP1163" s="173"/>
      <c r="AQ1163" s="173"/>
      <c r="AR1163" s="173"/>
      <c r="AS1163" s="173"/>
      <c r="AT1163" s="173"/>
      <c r="AU1163" s="173"/>
      <c r="AV1163" s="173"/>
      <c r="AW1163" s="173"/>
      <c r="AX1163" s="173"/>
      <c r="AY1163" s="173"/>
      <c r="AZ1163" s="173"/>
      <c r="BA1163" s="173"/>
      <c r="BB1163" s="173"/>
      <c r="BC1163" s="173"/>
      <c r="BD1163" s="173"/>
      <c r="BE1163" s="173"/>
      <c r="BF1163" s="173"/>
      <c r="BG1163" s="173"/>
      <c r="BH1163" s="173"/>
      <c r="BI1163" s="173"/>
      <c r="BJ1163" s="173"/>
      <c r="BK1163" s="173"/>
      <c r="BL1163" s="173"/>
      <c r="BM1163" s="3"/>
      <c r="BN1163" s="3"/>
      <c r="BO1163" s="3"/>
      <c r="BP1163" s="3"/>
      <c r="BQ1163" s="3"/>
      <c r="BR1163" s="3"/>
      <c r="BS1163" s="3"/>
      <c r="BT1163" s="3"/>
      <c r="BU1163" s="3"/>
      <c r="BV1163" s="3"/>
      <c r="BW1163" s="3"/>
      <c r="BX1163" s="3"/>
      <c r="BY1163" s="3"/>
      <c r="BZ1163" s="3"/>
    </row>
    <row r="1164" spans="1:78" ht="13.9" customHeight="1" x14ac:dyDescent="0.25">
      <c r="A1164" s="3"/>
      <c r="B1164" s="46" t="s">
        <v>1879</v>
      </c>
      <c r="C1164" s="42" t="s">
        <v>1937</v>
      </c>
      <c r="D1164" s="43" t="s">
        <v>23</v>
      </c>
      <c r="E1164" s="205"/>
      <c r="F1164" s="205"/>
      <c r="G1164" s="205"/>
      <c r="H1164" s="205"/>
      <c r="I1164" s="205"/>
      <c r="J1164" s="205"/>
      <c r="K1164" s="205"/>
      <c r="L1164" s="205"/>
      <c r="M1164" s="205"/>
      <c r="N1164" s="205"/>
      <c r="O1164" s="205"/>
      <c r="P1164" s="205">
        <v>0</v>
      </c>
      <c r="Q1164" s="205">
        <v>-9.8608339109200992E-3</v>
      </c>
      <c r="R1164" s="205">
        <v>-4.1450827311299481</v>
      </c>
      <c r="S1164" s="205">
        <v>-10.985714878454136</v>
      </c>
      <c r="T1164" s="205">
        <v>-6.9505140351201558</v>
      </c>
      <c r="U1164" s="205">
        <v>0</v>
      </c>
      <c r="V1164" s="201">
        <v>0</v>
      </c>
      <c r="W1164" s="201">
        <v>0</v>
      </c>
      <c r="X1164" s="201">
        <v>0</v>
      </c>
      <c r="Y1164" s="173"/>
      <c r="Z1164" s="173"/>
      <c r="AA1164" s="173"/>
      <c r="AB1164" s="173"/>
      <c r="AC1164" s="173"/>
      <c r="AD1164" s="173"/>
      <c r="AE1164" s="173"/>
      <c r="AF1164" s="173"/>
      <c r="AG1164" s="173"/>
      <c r="AH1164" s="173"/>
      <c r="AI1164" s="173"/>
      <c r="AJ1164" s="173"/>
      <c r="AK1164" s="173"/>
      <c r="AL1164" s="173"/>
      <c r="AM1164" s="173"/>
      <c r="AN1164" s="173"/>
      <c r="AO1164" s="173"/>
      <c r="AP1164" s="173"/>
      <c r="AQ1164" s="173"/>
      <c r="AR1164" s="173"/>
      <c r="AS1164" s="173"/>
      <c r="AT1164" s="173"/>
      <c r="AU1164" s="173"/>
      <c r="AV1164" s="173"/>
      <c r="AW1164" s="173"/>
      <c r="AX1164" s="173"/>
      <c r="AY1164" s="173"/>
      <c r="AZ1164" s="173"/>
      <c r="BA1164" s="173"/>
      <c r="BB1164" s="173"/>
      <c r="BC1164" s="173"/>
      <c r="BD1164" s="173"/>
      <c r="BE1164" s="173"/>
      <c r="BF1164" s="173"/>
      <c r="BG1164" s="173"/>
      <c r="BH1164" s="173"/>
      <c r="BI1164" s="173"/>
      <c r="BJ1164" s="173"/>
      <c r="BK1164" s="173"/>
      <c r="BL1164" s="173"/>
      <c r="BM1164" s="3"/>
      <c r="BN1164" s="3"/>
      <c r="BO1164" s="3"/>
      <c r="BP1164" s="3"/>
      <c r="BQ1164" s="3"/>
      <c r="BR1164" s="3"/>
      <c r="BS1164" s="3"/>
      <c r="BT1164" s="3"/>
      <c r="BU1164" s="3"/>
      <c r="BV1164" s="3"/>
      <c r="BW1164" s="3"/>
      <c r="BX1164" s="3"/>
      <c r="BY1164" s="3"/>
      <c r="BZ1164" s="3"/>
    </row>
    <row r="1165" spans="1:78" ht="13.9" customHeight="1" x14ac:dyDescent="0.25">
      <c r="A1165" s="3"/>
      <c r="B1165" s="46" t="s">
        <v>1879</v>
      </c>
      <c r="C1165" s="42" t="s">
        <v>1938</v>
      </c>
      <c r="D1165" s="43" t="s">
        <v>23</v>
      </c>
      <c r="E1165" s="205"/>
      <c r="F1165" s="205"/>
      <c r="G1165" s="205"/>
      <c r="H1165" s="205"/>
      <c r="I1165" s="205"/>
      <c r="J1165" s="205"/>
      <c r="K1165" s="205"/>
      <c r="L1165" s="205"/>
      <c r="M1165" s="205"/>
      <c r="N1165" s="205"/>
      <c r="O1165" s="205"/>
      <c r="P1165" s="205">
        <v>-3.8019944290350347</v>
      </c>
      <c r="Q1165" s="205">
        <v>-41.403947833133792</v>
      </c>
      <c r="R1165" s="205">
        <v>-114.73714978297672</v>
      </c>
      <c r="S1165" s="205">
        <v>-72.289809763023641</v>
      </c>
      <c r="T1165" s="205">
        <v>-12.667891240114301</v>
      </c>
      <c r="U1165" s="205">
        <v>0</v>
      </c>
      <c r="V1165" s="201">
        <v>0</v>
      </c>
      <c r="W1165" s="201">
        <v>0</v>
      </c>
      <c r="X1165" s="201">
        <v>0</v>
      </c>
      <c r="Y1165" s="173"/>
      <c r="Z1165" s="173"/>
      <c r="AA1165" s="173"/>
      <c r="AB1165" s="173"/>
      <c r="AC1165" s="173"/>
      <c r="AD1165" s="173"/>
      <c r="AE1165" s="173"/>
      <c r="AF1165" s="173"/>
      <c r="AG1165" s="173"/>
      <c r="AH1165" s="173"/>
      <c r="AI1165" s="173"/>
      <c r="AJ1165" s="173"/>
      <c r="AK1165" s="173"/>
      <c r="AL1165" s="173"/>
      <c r="AM1165" s="173"/>
      <c r="AN1165" s="173"/>
      <c r="AO1165" s="173"/>
      <c r="AP1165" s="173"/>
      <c r="AQ1165" s="173"/>
      <c r="AR1165" s="173"/>
      <c r="AS1165" s="173"/>
      <c r="AT1165" s="173"/>
      <c r="AU1165" s="173"/>
      <c r="AV1165" s="173"/>
      <c r="AW1165" s="173"/>
      <c r="AX1165" s="173"/>
      <c r="AY1165" s="173"/>
      <c r="AZ1165" s="173"/>
      <c r="BA1165" s="173"/>
      <c r="BB1165" s="173"/>
      <c r="BC1165" s="173"/>
      <c r="BD1165" s="173"/>
      <c r="BE1165" s="173"/>
      <c r="BF1165" s="173"/>
      <c r="BG1165" s="173"/>
      <c r="BH1165" s="173"/>
      <c r="BI1165" s="173"/>
      <c r="BJ1165" s="173"/>
      <c r="BK1165" s="173"/>
      <c r="BL1165" s="173"/>
      <c r="BM1165" s="3"/>
      <c r="BN1165" s="3"/>
      <c r="BO1165" s="3"/>
      <c r="BP1165" s="3"/>
      <c r="BQ1165" s="3"/>
      <c r="BR1165" s="3"/>
      <c r="BS1165" s="3"/>
      <c r="BT1165" s="3"/>
      <c r="BU1165" s="3"/>
      <c r="BV1165" s="3"/>
      <c r="BW1165" s="3"/>
      <c r="BX1165" s="3"/>
      <c r="BY1165" s="3"/>
      <c r="BZ1165" s="3"/>
    </row>
    <row r="1166" spans="1:78" ht="13.9" customHeight="1" x14ac:dyDescent="0.25">
      <c r="A1166" s="3"/>
      <c r="B1166" s="46" t="s">
        <v>1879</v>
      </c>
      <c r="C1166" s="46" t="s">
        <v>1905</v>
      </c>
      <c r="D1166" s="43" t="s">
        <v>12</v>
      </c>
      <c r="E1166" s="205"/>
      <c r="F1166" s="205"/>
      <c r="G1166" s="205"/>
      <c r="H1166" s="205"/>
      <c r="I1166" s="205"/>
      <c r="J1166" s="205"/>
      <c r="K1166" s="205"/>
      <c r="L1166" s="205"/>
      <c r="M1166" s="205"/>
      <c r="N1166" s="205"/>
      <c r="O1166" s="205"/>
      <c r="P1166" s="205">
        <v>0.25904331715918394</v>
      </c>
      <c r="Q1166" s="205">
        <v>0.2532980476424439</v>
      </c>
      <c r="R1166" s="205">
        <v>0.24379178060461032</v>
      </c>
      <c r="S1166" s="205">
        <v>0.23045375701553866</v>
      </c>
      <c r="T1166" s="205">
        <v>0.21270561403170299</v>
      </c>
      <c r="U1166" s="205">
        <v>0</v>
      </c>
      <c r="V1166" s="201">
        <v>0</v>
      </c>
      <c r="W1166" s="201">
        <v>0</v>
      </c>
      <c r="X1166" s="201">
        <v>0</v>
      </c>
      <c r="Y1166" s="173"/>
      <c r="Z1166" s="173"/>
      <c r="AA1166" s="173"/>
      <c r="AB1166" s="173"/>
      <c r="AC1166" s="173"/>
      <c r="AD1166" s="173"/>
      <c r="AE1166" s="173"/>
      <c r="AF1166" s="173"/>
      <c r="AG1166" s="173"/>
      <c r="AH1166" s="173"/>
      <c r="AI1166" s="173"/>
      <c r="AJ1166" s="173"/>
      <c r="AK1166" s="173"/>
      <c r="AL1166" s="173"/>
      <c r="AM1166" s="173"/>
      <c r="AN1166" s="173"/>
      <c r="AO1166" s="173"/>
      <c r="AP1166" s="173"/>
      <c r="AQ1166" s="173"/>
      <c r="AR1166" s="173"/>
      <c r="AS1166" s="173"/>
      <c r="AT1166" s="173"/>
      <c r="AU1166" s="173"/>
      <c r="AV1166" s="173"/>
      <c r="AW1166" s="173"/>
      <c r="AX1166" s="173"/>
      <c r="AY1166" s="173"/>
      <c r="AZ1166" s="173"/>
      <c r="BA1166" s="173"/>
      <c r="BB1166" s="173"/>
      <c r="BC1166" s="173"/>
      <c r="BD1166" s="173"/>
      <c r="BE1166" s="173"/>
      <c r="BF1166" s="173"/>
      <c r="BG1166" s="173"/>
      <c r="BH1166" s="173"/>
      <c r="BI1166" s="173"/>
      <c r="BJ1166" s="173"/>
      <c r="BK1166" s="173"/>
      <c r="BL1166" s="173"/>
      <c r="BM1166" s="3"/>
      <c r="BN1166" s="3"/>
      <c r="BO1166" s="3"/>
      <c r="BP1166" s="3"/>
      <c r="BQ1166" s="3"/>
      <c r="BR1166" s="3"/>
      <c r="BS1166" s="3"/>
      <c r="BT1166" s="3"/>
      <c r="BU1166" s="3"/>
      <c r="BV1166" s="3"/>
      <c r="BW1166" s="3"/>
      <c r="BX1166" s="3"/>
      <c r="BY1166" s="3"/>
      <c r="BZ1166" s="3"/>
    </row>
    <row r="1167" spans="1:78" ht="13.9" customHeight="1" x14ac:dyDescent="0.25">
      <c r="A1167" s="3"/>
      <c r="B1167" s="46" t="s">
        <v>1879</v>
      </c>
      <c r="C1167" s="46" t="s">
        <v>1905</v>
      </c>
      <c r="D1167" s="43" t="s">
        <v>10</v>
      </c>
      <c r="E1167" s="205"/>
      <c r="F1167" s="205"/>
      <c r="G1167" s="205"/>
      <c r="H1167" s="205"/>
      <c r="I1167" s="205"/>
      <c r="J1167" s="205"/>
      <c r="K1167" s="205"/>
      <c r="L1167" s="205"/>
      <c r="M1167" s="205"/>
      <c r="N1167" s="205"/>
      <c r="O1167" s="205"/>
      <c r="P1167" s="205">
        <v>2.8203164626572349E-2</v>
      </c>
      <c r="Q1167" s="205">
        <v>2.7400856311936686E-2</v>
      </c>
      <c r="R1167" s="205">
        <v>2.6439879905644163E-2</v>
      </c>
      <c r="S1167" s="205">
        <v>2.5371800734368292E-2</v>
      </c>
      <c r="T1167" s="205">
        <v>2.4054058357272777E-2</v>
      </c>
      <c r="U1167" s="205">
        <v>0</v>
      </c>
      <c r="V1167" s="201">
        <v>0</v>
      </c>
      <c r="W1167" s="201">
        <v>0</v>
      </c>
      <c r="X1167" s="201">
        <v>0</v>
      </c>
      <c r="Y1167" s="173"/>
      <c r="Z1167" s="173"/>
      <c r="AA1167" s="173"/>
      <c r="AB1167" s="173"/>
      <c r="AC1167" s="173"/>
      <c r="AD1167" s="173"/>
      <c r="AE1167" s="173"/>
      <c r="AF1167" s="173"/>
      <c r="AG1167" s="173"/>
      <c r="AH1167" s="173"/>
      <c r="AI1167" s="173"/>
      <c r="AJ1167" s="173"/>
      <c r="AK1167" s="173"/>
      <c r="AL1167" s="173"/>
      <c r="AM1167" s="173"/>
      <c r="AN1167" s="173"/>
      <c r="AO1167" s="173"/>
      <c r="AP1167" s="173"/>
      <c r="AQ1167" s="173"/>
      <c r="AR1167" s="173"/>
      <c r="AS1167" s="173"/>
      <c r="AT1167" s="173"/>
      <c r="AU1167" s="173"/>
      <c r="AV1167" s="173"/>
      <c r="AW1167" s="173"/>
      <c r="AX1167" s="173"/>
      <c r="AY1167" s="173"/>
      <c r="AZ1167" s="173"/>
      <c r="BA1167" s="173"/>
      <c r="BB1167" s="173"/>
      <c r="BC1167" s="173"/>
      <c r="BD1167" s="173"/>
      <c r="BE1167" s="173"/>
      <c r="BF1167" s="173"/>
      <c r="BG1167" s="173"/>
      <c r="BH1167" s="173"/>
      <c r="BI1167" s="173"/>
      <c r="BJ1167" s="173"/>
      <c r="BK1167" s="173"/>
      <c r="BL1167" s="173"/>
      <c r="BM1167" s="3"/>
      <c r="BN1167" s="3"/>
      <c r="BO1167" s="3"/>
      <c r="BP1167" s="3"/>
      <c r="BQ1167" s="3"/>
      <c r="BR1167" s="3"/>
      <c r="BS1167" s="3"/>
      <c r="BT1167" s="3"/>
      <c r="BU1167" s="3"/>
      <c r="BV1167" s="3"/>
      <c r="BW1167" s="3"/>
      <c r="BX1167" s="3"/>
      <c r="BY1167" s="3"/>
      <c r="BZ1167" s="3"/>
    </row>
    <row r="1168" spans="1:78" ht="13.9" customHeight="1" x14ac:dyDescent="0.25">
      <c r="A1168" s="3"/>
      <c r="B1168" s="46" t="s">
        <v>1879</v>
      </c>
      <c r="C1168" s="42" t="s">
        <v>1906</v>
      </c>
      <c r="D1168" s="43" t="s">
        <v>12</v>
      </c>
      <c r="E1168" s="205"/>
      <c r="F1168" s="205"/>
      <c r="G1168" s="205"/>
      <c r="H1168" s="205"/>
      <c r="I1168" s="205"/>
      <c r="J1168" s="205"/>
      <c r="K1168" s="205"/>
      <c r="L1168" s="205"/>
      <c r="M1168" s="205"/>
      <c r="N1168" s="205"/>
      <c r="O1168" s="205"/>
      <c r="P1168" s="205">
        <v>0</v>
      </c>
      <c r="Q1168" s="205">
        <v>0.14331025668431993</v>
      </c>
      <c r="R1168" s="205">
        <v>0.14941966390073139</v>
      </c>
      <c r="S1168" s="205">
        <v>0.15631192041321015</v>
      </c>
      <c r="T1168" s="205">
        <v>0.16354062661673505</v>
      </c>
      <c r="U1168" s="205">
        <v>0.17135156230555565</v>
      </c>
      <c r="V1168" s="201">
        <v>0.17739700712124942</v>
      </c>
      <c r="W1168" s="201">
        <v>0.18365396451534305</v>
      </c>
      <c r="X1168" s="201">
        <v>0.19027593658760125</v>
      </c>
      <c r="Y1168" s="173"/>
      <c r="Z1168" s="173"/>
      <c r="AA1168" s="173"/>
      <c r="AB1168" s="173"/>
      <c r="AC1168" s="173"/>
      <c r="AD1168" s="173"/>
      <c r="AE1168" s="173"/>
      <c r="AF1168" s="173"/>
      <c r="AG1168" s="173"/>
      <c r="AH1168" s="173"/>
      <c r="AI1168" s="173"/>
      <c r="AJ1168" s="173"/>
      <c r="AK1168" s="173"/>
      <c r="AL1168" s="173"/>
      <c r="AM1168" s="173"/>
      <c r="AN1168" s="173"/>
      <c r="AO1168" s="173"/>
      <c r="AP1168" s="173"/>
      <c r="AQ1168" s="173"/>
      <c r="AR1168" s="173"/>
      <c r="AS1168" s="173"/>
      <c r="AT1168" s="173"/>
      <c r="AU1168" s="173"/>
      <c r="AV1168" s="173"/>
      <c r="AW1168" s="173"/>
      <c r="AX1168" s="173"/>
      <c r="AY1168" s="173"/>
      <c r="AZ1168" s="173"/>
      <c r="BA1168" s="173"/>
      <c r="BB1168" s="173"/>
      <c r="BC1168" s="173"/>
      <c r="BD1168" s="173"/>
      <c r="BE1168" s="173"/>
      <c r="BF1168" s="173"/>
      <c r="BG1168" s="173"/>
      <c r="BH1168" s="173"/>
      <c r="BI1168" s="173"/>
      <c r="BJ1168" s="173"/>
      <c r="BK1168" s="173"/>
      <c r="BL1168" s="173"/>
      <c r="BM1168" s="3"/>
      <c r="BN1168" s="3"/>
      <c r="BO1168" s="3"/>
      <c r="BP1168" s="3"/>
      <c r="BQ1168" s="3"/>
      <c r="BR1168" s="3"/>
      <c r="BS1168" s="3"/>
      <c r="BT1168" s="3"/>
      <c r="BU1168" s="3"/>
      <c r="BV1168" s="3"/>
      <c r="BW1168" s="3"/>
      <c r="BX1168" s="3"/>
      <c r="BY1168" s="3"/>
      <c r="BZ1168" s="3"/>
    </row>
    <row r="1169" spans="1:78" ht="13.9" customHeight="1" x14ac:dyDescent="0.25">
      <c r="A1169" s="3"/>
      <c r="B1169" s="46" t="s">
        <v>1879</v>
      </c>
      <c r="C1169" s="42" t="s">
        <v>1906</v>
      </c>
      <c r="D1169" s="43" t="s">
        <v>10</v>
      </c>
      <c r="E1169" s="205"/>
      <c r="F1169" s="205"/>
      <c r="G1169" s="205"/>
      <c r="H1169" s="205"/>
      <c r="I1169" s="205"/>
      <c r="J1169" s="205"/>
      <c r="K1169" s="205"/>
      <c r="L1169" s="205"/>
      <c r="M1169" s="205"/>
      <c r="N1169" s="205"/>
      <c r="O1169" s="205"/>
      <c r="P1169" s="205">
        <v>0</v>
      </c>
      <c r="Q1169" s="205">
        <v>2.4141146285630785E-2</v>
      </c>
      <c r="R1169" s="205">
        <v>2.500125025017275E-2</v>
      </c>
      <c r="S1169" s="205">
        <v>2.5867179746734349E-2</v>
      </c>
      <c r="T1169" s="205">
        <v>2.6830865783364605E-2</v>
      </c>
      <c r="U1169" s="205">
        <v>2.7913136456958681E-2</v>
      </c>
      <c r="V1169" s="201">
        <v>2.8897938251660513E-2</v>
      </c>
      <c r="W1169" s="201">
        <v>2.9917195404596607E-2</v>
      </c>
      <c r="X1169" s="201">
        <v>3.0995913378218019E-2</v>
      </c>
      <c r="Y1169" s="173"/>
      <c r="Z1169" s="173"/>
      <c r="AA1169" s="173"/>
      <c r="AB1169" s="173"/>
      <c r="AC1169" s="173"/>
      <c r="AD1169" s="173"/>
      <c r="AE1169" s="173"/>
      <c r="AF1169" s="173"/>
      <c r="AG1169" s="173"/>
      <c r="AH1169" s="173"/>
      <c r="AI1169" s="173"/>
      <c r="AJ1169" s="173"/>
      <c r="AK1169" s="173"/>
      <c r="AL1169" s="173"/>
      <c r="AM1169" s="173"/>
      <c r="AN1169" s="173"/>
      <c r="AO1169" s="173"/>
      <c r="AP1169" s="173"/>
      <c r="AQ1169" s="173"/>
      <c r="AR1169" s="173"/>
      <c r="AS1169" s="173"/>
      <c r="AT1169" s="173"/>
      <c r="AU1169" s="173"/>
      <c r="AV1169" s="173"/>
      <c r="AW1169" s="173"/>
      <c r="AX1169" s="173"/>
      <c r="AY1169" s="173"/>
      <c r="AZ1169" s="173"/>
      <c r="BA1169" s="173"/>
      <c r="BB1169" s="173"/>
      <c r="BC1169" s="173"/>
      <c r="BD1169" s="173"/>
      <c r="BE1169" s="173"/>
      <c r="BF1169" s="173"/>
      <c r="BG1169" s="173"/>
      <c r="BH1169" s="173"/>
      <c r="BI1169" s="173"/>
      <c r="BJ1169" s="173"/>
      <c r="BK1169" s="173"/>
      <c r="BL1169" s="173"/>
      <c r="BM1169" s="3"/>
      <c r="BN1169" s="3"/>
      <c r="BO1169" s="3"/>
      <c r="BP1169" s="3"/>
      <c r="BQ1169" s="3"/>
      <c r="BR1169" s="3"/>
      <c r="BS1169" s="3"/>
      <c r="BT1169" s="3"/>
      <c r="BU1169" s="3"/>
      <c r="BV1169" s="3"/>
      <c r="BW1169" s="3"/>
      <c r="BX1169" s="3"/>
      <c r="BY1169" s="3"/>
      <c r="BZ1169" s="3"/>
    </row>
    <row r="1170" spans="1:78" ht="13.9" customHeight="1" x14ac:dyDescent="0.25">
      <c r="A1170" s="3"/>
      <c r="B1170" s="46" t="s">
        <v>1879</v>
      </c>
      <c r="C1170" s="42" t="s">
        <v>1939</v>
      </c>
      <c r="D1170" s="43" t="s">
        <v>0</v>
      </c>
      <c r="E1170" s="205"/>
      <c r="F1170" s="205"/>
      <c r="G1170" s="205"/>
      <c r="H1170" s="205"/>
      <c r="I1170" s="205"/>
      <c r="J1170" s="205"/>
      <c r="K1170" s="205"/>
      <c r="L1170" s="205"/>
      <c r="M1170" s="205"/>
      <c r="N1170" s="205"/>
      <c r="O1170" s="205"/>
      <c r="P1170" s="205">
        <v>0</v>
      </c>
      <c r="Q1170" s="205">
        <v>0</v>
      </c>
      <c r="R1170" s="205">
        <v>6.2040000000000006</v>
      </c>
      <c r="S1170" s="205">
        <v>47.564</v>
      </c>
      <c r="T1170" s="205">
        <v>93.06</v>
      </c>
      <c r="U1170" s="205">
        <v>127.182</v>
      </c>
      <c r="V1170" s="201">
        <v>131.66910097652047</v>
      </c>
      <c r="W1170" s="201">
        <v>136.31319260071348</v>
      </c>
      <c r="X1170" s="201">
        <v>141.22820849413225</v>
      </c>
      <c r="Y1170" s="173"/>
      <c r="Z1170" s="173"/>
      <c r="AA1170" s="173"/>
      <c r="AB1170" s="173"/>
      <c r="AC1170" s="173"/>
      <c r="AD1170" s="173"/>
      <c r="AE1170" s="173"/>
      <c r="AF1170" s="173"/>
      <c r="AG1170" s="173"/>
      <c r="AH1170" s="173"/>
      <c r="AI1170" s="173"/>
      <c r="AJ1170" s="173"/>
      <c r="AK1170" s="173"/>
      <c r="AL1170" s="173"/>
      <c r="AM1170" s="173"/>
      <c r="AN1170" s="173"/>
      <c r="AO1170" s="173"/>
      <c r="AP1170" s="173"/>
      <c r="AQ1170" s="173"/>
      <c r="AR1170" s="173"/>
      <c r="AS1170" s="173"/>
      <c r="AT1170" s="173"/>
      <c r="AU1170" s="173"/>
      <c r="AV1170" s="173"/>
      <c r="AW1170" s="173"/>
      <c r="AX1170" s="173"/>
      <c r="AY1170" s="173"/>
      <c r="AZ1170" s="173"/>
      <c r="BA1170" s="173"/>
      <c r="BB1170" s="173"/>
      <c r="BC1170" s="173"/>
      <c r="BD1170" s="173"/>
      <c r="BE1170" s="173"/>
      <c r="BF1170" s="173"/>
      <c r="BG1170" s="173"/>
      <c r="BH1170" s="173"/>
      <c r="BI1170" s="173"/>
      <c r="BJ1170" s="173"/>
      <c r="BK1170" s="173"/>
      <c r="BL1170" s="173"/>
      <c r="BM1170" s="3"/>
      <c r="BN1170" s="3"/>
      <c r="BO1170" s="3"/>
      <c r="BP1170" s="3"/>
      <c r="BQ1170" s="3"/>
      <c r="BR1170" s="3"/>
      <c r="BS1170" s="3"/>
      <c r="BT1170" s="3"/>
      <c r="BU1170" s="3"/>
      <c r="BV1170" s="3"/>
      <c r="BW1170" s="3"/>
      <c r="BX1170" s="3"/>
      <c r="BY1170" s="3"/>
      <c r="BZ1170" s="3"/>
    </row>
    <row r="1171" spans="1:78" ht="13.9" customHeight="1" x14ac:dyDescent="0.25">
      <c r="A1171" s="3"/>
      <c r="B1171" s="46" t="s">
        <v>1879</v>
      </c>
      <c r="C1171" s="42" t="s">
        <v>1940</v>
      </c>
      <c r="D1171" s="43" t="s">
        <v>14</v>
      </c>
      <c r="E1171" s="205"/>
      <c r="F1171" s="205"/>
      <c r="G1171" s="205"/>
      <c r="H1171" s="205"/>
      <c r="I1171" s="205"/>
      <c r="J1171" s="205"/>
      <c r="K1171" s="205"/>
      <c r="L1171" s="205"/>
      <c r="M1171" s="205"/>
      <c r="N1171" s="205"/>
      <c r="O1171" s="205"/>
      <c r="P1171" s="205">
        <v>0</v>
      </c>
      <c r="Q1171" s="205">
        <v>0</v>
      </c>
      <c r="R1171" s="205">
        <v>0</v>
      </c>
      <c r="S1171" s="205">
        <v>0</v>
      </c>
      <c r="T1171" s="205">
        <v>-13.5010323232</v>
      </c>
      <c r="U1171" s="205">
        <v>-13.72142511750765</v>
      </c>
      <c r="V1171" s="201">
        <v>-14.205529944008422</v>
      </c>
      <c r="W1171" s="201">
        <v>-14.706572194171249</v>
      </c>
      <c r="X1171" s="201">
        <v>-15.236843950653343</v>
      </c>
      <c r="Y1171" s="173"/>
      <c r="Z1171" s="173"/>
      <c r="AA1171" s="173"/>
      <c r="AB1171" s="173"/>
      <c r="AC1171" s="173"/>
      <c r="AD1171" s="173"/>
      <c r="AE1171" s="173"/>
      <c r="AF1171" s="173"/>
      <c r="AG1171" s="173"/>
      <c r="AH1171" s="173"/>
      <c r="AI1171" s="173"/>
      <c r="AJ1171" s="173"/>
      <c r="AK1171" s="173"/>
      <c r="AL1171" s="173"/>
      <c r="AM1171" s="173"/>
      <c r="AN1171" s="173"/>
      <c r="AO1171" s="173"/>
      <c r="AP1171" s="173"/>
      <c r="AQ1171" s="173"/>
      <c r="AR1171" s="173"/>
      <c r="AS1171" s="173"/>
      <c r="AT1171" s="173"/>
      <c r="AU1171" s="173"/>
      <c r="AV1171" s="173"/>
      <c r="AW1171" s="173"/>
      <c r="AX1171" s="173"/>
      <c r="AY1171" s="173"/>
      <c r="AZ1171" s="173"/>
      <c r="BA1171" s="173"/>
      <c r="BB1171" s="173"/>
      <c r="BC1171" s="173"/>
      <c r="BD1171" s="173"/>
      <c r="BE1171" s="173"/>
      <c r="BF1171" s="173"/>
      <c r="BG1171" s="173"/>
      <c r="BH1171" s="173"/>
      <c r="BI1171" s="173"/>
      <c r="BJ1171" s="173"/>
      <c r="BK1171" s="173"/>
      <c r="BL1171" s="173"/>
      <c r="BM1171" s="3"/>
      <c r="BN1171" s="3"/>
      <c r="BO1171" s="3"/>
      <c r="BP1171" s="3"/>
      <c r="BQ1171" s="3"/>
      <c r="BR1171" s="3"/>
      <c r="BS1171" s="3"/>
      <c r="BT1171" s="3"/>
      <c r="BU1171" s="3"/>
      <c r="BV1171" s="3"/>
      <c r="BW1171" s="3"/>
      <c r="BX1171" s="3"/>
      <c r="BY1171" s="3"/>
      <c r="BZ1171" s="3"/>
    </row>
    <row r="1172" spans="1:78" ht="13.9" customHeight="1" x14ac:dyDescent="0.25">
      <c r="A1172" s="3"/>
      <c r="B1172" s="46" t="s">
        <v>1879</v>
      </c>
      <c r="C1172" s="42" t="s">
        <v>1940</v>
      </c>
      <c r="D1172" s="43" t="s">
        <v>0</v>
      </c>
      <c r="E1172" s="205"/>
      <c r="F1172" s="205"/>
      <c r="G1172" s="205"/>
      <c r="H1172" s="205"/>
      <c r="I1172" s="205"/>
      <c r="J1172" s="205"/>
      <c r="K1172" s="205"/>
      <c r="L1172" s="205"/>
      <c r="M1172" s="205"/>
      <c r="N1172" s="205"/>
      <c r="O1172" s="205"/>
      <c r="P1172" s="205">
        <v>0</v>
      </c>
      <c r="Q1172" s="205">
        <v>0</v>
      </c>
      <c r="R1172" s="205">
        <v>0</v>
      </c>
      <c r="S1172" s="205">
        <v>0</v>
      </c>
      <c r="T1172" s="205">
        <v>1.1191645215284212</v>
      </c>
      <c r="U1172" s="205">
        <v>1.1374339242144498</v>
      </c>
      <c r="V1172" s="201">
        <v>1.1775636664112243</v>
      </c>
      <c r="W1172" s="201">
        <v>1.2190974318852481</v>
      </c>
      <c r="X1172" s="201">
        <v>1.2630541695936321</v>
      </c>
      <c r="Y1172" s="173"/>
      <c r="Z1172" s="173"/>
      <c r="AA1172" s="173"/>
      <c r="AB1172" s="173"/>
      <c r="AC1172" s="173"/>
      <c r="AD1172" s="173"/>
      <c r="AE1172" s="173"/>
      <c r="AF1172" s="173"/>
      <c r="AG1172" s="173"/>
      <c r="AH1172" s="173"/>
      <c r="AI1172" s="173"/>
      <c r="AJ1172" s="173"/>
      <c r="AK1172" s="173"/>
      <c r="AL1172" s="173"/>
      <c r="AM1172" s="173"/>
      <c r="AN1172" s="173"/>
      <c r="AO1172" s="173"/>
      <c r="AP1172" s="173"/>
      <c r="AQ1172" s="173"/>
      <c r="AR1172" s="173"/>
      <c r="AS1172" s="173"/>
      <c r="AT1172" s="173"/>
      <c r="AU1172" s="173"/>
      <c r="AV1172" s="173"/>
      <c r="AW1172" s="173"/>
      <c r="AX1172" s="173"/>
      <c r="AY1172" s="173"/>
      <c r="AZ1172" s="173"/>
      <c r="BA1172" s="173"/>
      <c r="BB1172" s="173"/>
      <c r="BC1172" s="173"/>
      <c r="BD1172" s="173"/>
      <c r="BE1172" s="173"/>
      <c r="BF1172" s="173"/>
      <c r="BG1172" s="173"/>
      <c r="BH1172" s="173"/>
      <c r="BI1172" s="173"/>
      <c r="BJ1172" s="173"/>
      <c r="BK1172" s="173"/>
      <c r="BL1172" s="173"/>
      <c r="BM1172" s="3"/>
      <c r="BN1172" s="3"/>
      <c r="BO1172" s="3"/>
      <c r="BP1172" s="3"/>
      <c r="BQ1172" s="3"/>
      <c r="BR1172" s="3"/>
      <c r="BS1172" s="3"/>
      <c r="BT1172" s="3"/>
      <c r="BU1172" s="3"/>
      <c r="BV1172" s="3"/>
      <c r="BW1172" s="3"/>
      <c r="BX1172" s="3"/>
      <c r="BY1172" s="3"/>
      <c r="BZ1172" s="3"/>
    </row>
    <row r="1173" spans="1:78" ht="13.9" customHeight="1" x14ac:dyDescent="0.25">
      <c r="A1173" s="3"/>
      <c r="B1173" s="46" t="s">
        <v>1879</v>
      </c>
      <c r="C1173" s="42" t="s">
        <v>1909</v>
      </c>
      <c r="D1173" s="43" t="s">
        <v>14</v>
      </c>
      <c r="E1173" s="205"/>
      <c r="F1173" s="205"/>
      <c r="G1173" s="205"/>
      <c r="H1173" s="205"/>
      <c r="I1173" s="205"/>
      <c r="J1173" s="205"/>
      <c r="K1173" s="205"/>
      <c r="L1173" s="205"/>
      <c r="M1173" s="205"/>
      <c r="N1173" s="205"/>
      <c r="O1173" s="205"/>
      <c r="P1173" s="205">
        <v>0</v>
      </c>
      <c r="Q1173" s="205">
        <v>-5</v>
      </c>
      <c r="R1173" s="205">
        <v>-20</v>
      </c>
      <c r="S1173" s="205">
        <v>-20</v>
      </c>
      <c r="T1173" s="205">
        <v>-10</v>
      </c>
      <c r="U1173" s="205">
        <v>-5</v>
      </c>
      <c r="V1173" s="201">
        <v>-5.1764047182982056</v>
      </c>
      <c r="W1173" s="201">
        <v>-5.3589813260018504</v>
      </c>
      <c r="X1173" s="201">
        <v>-5.5522089798136625</v>
      </c>
      <c r="Y1173" s="173"/>
      <c r="Z1173" s="173"/>
      <c r="AA1173" s="173"/>
      <c r="AB1173" s="173"/>
      <c r="AC1173" s="173"/>
      <c r="AD1173" s="173"/>
      <c r="AE1173" s="173"/>
      <c r="AF1173" s="173"/>
      <c r="AG1173" s="173"/>
      <c r="AH1173" s="173"/>
      <c r="AI1173" s="173"/>
      <c r="AJ1173" s="173"/>
      <c r="AK1173" s="173"/>
      <c r="AL1173" s="173"/>
      <c r="AM1173" s="173"/>
      <c r="AN1173" s="173"/>
      <c r="AO1173" s="173"/>
      <c r="AP1173" s="173"/>
      <c r="AQ1173" s="173"/>
      <c r="AR1173" s="173"/>
      <c r="AS1173" s="173"/>
      <c r="AT1173" s="173"/>
      <c r="AU1173" s="173"/>
      <c r="AV1173" s="173"/>
      <c r="AW1173" s="173"/>
      <c r="AX1173" s="173"/>
      <c r="AY1173" s="173"/>
      <c r="AZ1173" s="173"/>
      <c r="BA1173" s="173"/>
      <c r="BB1173" s="173"/>
      <c r="BC1173" s="173"/>
      <c r="BD1173" s="173"/>
      <c r="BE1173" s="173"/>
      <c r="BF1173" s="173"/>
      <c r="BG1173" s="173"/>
      <c r="BH1173" s="173"/>
      <c r="BI1173" s="173"/>
      <c r="BJ1173" s="173"/>
      <c r="BK1173" s="173"/>
      <c r="BL1173" s="173"/>
      <c r="BM1173" s="3"/>
      <c r="BN1173" s="3"/>
      <c r="BO1173" s="3"/>
      <c r="BP1173" s="3"/>
      <c r="BQ1173" s="3"/>
      <c r="BR1173" s="3"/>
      <c r="BS1173" s="3"/>
      <c r="BT1173" s="3"/>
      <c r="BU1173" s="3"/>
      <c r="BV1173" s="3"/>
      <c r="BW1173" s="3"/>
      <c r="BX1173" s="3"/>
      <c r="BY1173" s="3"/>
      <c r="BZ1173" s="3"/>
    </row>
    <row r="1174" spans="1:78" ht="13.9" customHeight="1" x14ac:dyDescent="0.25">
      <c r="A1174" s="3"/>
      <c r="B1174" s="46" t="s">
        <v>1879</v>
      </c>
      <c r="C1174" s="42" t="s">
        <v>1910</v>
      </c>
      <c r="D1174" s="43" t="s">
        <v>30</v>
      </c>
      <c r="E1174" s="205"/>
      <c r="F1174" s="205"/>
      <c r="G1174" s="205"/>
      <c r="H1174" s="205"/>
      <c r="I1174" s="205"/>
      <c r="J1174" s="205"/>
      <c r="K1174" s="205"/>
      <c r="L1174" s="205"/>
      <c r="M1174" s="205"/>
      <c r="N1174" s="205"/>
      <c r="O1174" s="205"/>
      <c r="P1174" s="205">
        <v>0</v>
      </c>
      <c r="Q1174" s="205">
        <v>0</v>
      </c>
      <c r="R1174" s="205">
        <v>0</v>
      </c>
      <c r="S1174" s="205">
        <v>0</v>
      </c>
      <c r="T1174" s="205">
        <v>0</v>
      </c>
      <c r="U1174" s="205">
        <v>0</v>
      </c>
      <c r="V1174" s="201">
        <v>0</v>
      </c>
      <c r="W1174" s="201">
        <v>0</v>
      </c>
      <c r="X1174" s="201">
        <v>0</v>
      </c>
      <c r="Y1174" s="173"/>
      <c r="Z1174" s="173"/>
      <c r="AA1174" s="173"/>
      <c r="AB1174" s="173"/>
      <c r="AC1174" s="173"/>
      <c r="AD1174" s="173"/>
      <c r="AE1174" s="173"/>
      <c r="AF1174" s="173"/>
      <c r="AG1174" s="173"/>
      <c r="AH1174" s="173"/>
      <c r="AI1174" s="173"/>
      <c r="AJ1174" s="173"/>
      <c r="AK1174" s="173"/>
      <c r="AL1174" s="173"/>
      <c r="AM1174" s="173"/>
      <c r="AN1174" s="173"/>
      <c r="AO1174" s="173"/>
      <c r="AP1174" s="173"/>
      <c r="AQ1174" s="173"/>
      <c r="AR1174" s="173"/>
      <c r="AS1174" s="173"/>
      <c r="AT1174" s="173"/>
      <c r="AU1174" s="173"/>
      <c r="AV1174" s="173"/>
      <c r="AW1174" s="173"/>
      <c r="AX1174" s="173"/>
      <c r="AY1174" s="173"/>
      <c r="AZ1174" s="173"/>
      <c r="BA1174" s="173"/>
      <c r="BB1174" s="173"/>
      <c r="BC1174" s="173"/>
      <c r="BD1174" s="173"/>
      <c r="BE1174" s="173"/>
      <c r="BF1174" s="173"/>
      <c r="BG1174" s="173"/>
      <c r="BH1174" s="173"/>
      <c r="BI1174" s="173"/>
      <c r="BJ1174" s="173"/>
      <c r="BK1174" s="173"/>
      <c r="BL1174" s="173"/>
      <c r="BM1174" s="3"/>
      <c r="BN1174" s="3"/>
      <c r="BO1174" s="3"/>
      <c r="BP1174" s="3"/>
      <c r="BQ1174" s="3"/>
      <c r="BR1174" s="3"/>
      <c r="BS1174" s="3"/>
      <c r="BT1174" s="3"/>
      <c r="BU1174" s="3"/>
      <c r="BV1174" s="3"/>
      <c r="BW1174" s="3"/>
      <c r="BX1174" s="3"/>
      <c r="BY1174" s="3"/>
      <c r="BZ1174" s="3"/>
    </row>
    <row r="1175" spans="1:78" ht="13.9" customHeight="1" x14ac:dyDescent="0.25">
      <c r="A1175" s="3"/>
      <c r="B1175" s="46" t="s">
        <v>1879</v>
      </c>
      <c r="C1175" s="42" t="s">
        <v>1941</v>
      </c>
      <c r="D1175" s="43" t="s">
        <v>4</v>
      </c>
      <c r="E1175" s="205"/>
      <c r="F1175" s="205"/>
      <c r="G1175" s="205"/>
      <c r="H1175" s="205"/>
      <c r="I1175" s="205"/>
      <c r="J1175" s="205"/>
      <c r="K1175" s="205"/>
      <c r="L1175" s="205"/>
      <c r="M1175" s="205"/>
      <c r="N1175" s="205"/>
      <c r="O1175" s="205"/>
      <c r="P1175" s="205">
        <v>0</v>
      </c>
      <c r="Q1175" s="205">
        <v>4602.1755000000003</v>
      </c>
      <c r="R1175" s="205">
        <v>4963.9004999999997</v>
      </c>
      <c r="S1175" s="205">
        <v>5284.2855</v>
      </c>
      <c r="T1175" s="205">
        <v>5604.6705000000002</v>
      </c>
      <c r="U1175" s="205">
        <v>5854.7775000000001</v>
      </c>
      <c r="V1175" s="201">
        <v>6061.3395751172347</v>
      </c>
      <c r="W1175" s="201">
        <v>6275.1286580791602</v>
      </c>
      <c r="X1175" s="201">
        <v>6501.3896420621968</v>
      </c>
      <c r="Y1175" s="173"/>
      <c r="Z1175" s="173"/>
      <c r="AA1175" s="173"/>
      <c r="AB1175" s="173"/>
      <c r="AC1175" s="173"/>
      <c r="AD1175" s="173"/>
      <c r="AE1175" s="173"/>
      <c r="AF1175" s="173"/>
      <c r="AG1175" s="173"/>
      <c r="AH1175" s="173"/>
      <c r="AI1175" s="173"/>
      <c r="AJ1175" s="173"/>
      <c r="AK1175" s="173"/>
      <c r="AL1175" s="173"/>
      <c r="AM1175" s="173"/>
      <c r="AN1175" s="173"/>
      <c r="AO1175" s="173"/>
      <c r="AP1175" s="173"/>
      <c r="AQ1175" s="173"/>
      <c r="AR1175" s="173"/>
      <c r="AS1175" s="173"/>
      <c r="AT1175" s="173"/>
      <c r="AU1175" s="173"/>
      <c r="AV1175" s="173"/>
      <c r="AW1175" s="173"/>
      <c r="AX1175" s="173"/>
      <c r="AY1175" s="173"/>
      <c r="AZ1175" s="173"/>
      <c r="BA1175" s="173"/>
      <c r="BB1175" s="173"/>
      <c r="BC1175" s="173"/>
      <c r="BD1175" s="173"/>
      <c r="BE1175" s="173"/>
      <c r="BF1175" s="173"/>
      <c r="BG1175" s="173"/>
      <c r="BH1175" s="173"/>
      <c r="BI1175" s="173"/>
      <c r="BJ1175" s="173"/>
      <c r="BK1175" s="173"/>
      <c r="BL1175" s="173"/>
      <c r="BM1175" s="3"/>
      <c r="BN1175" s="3"/>
      <c r="BO1175" s="3"/>
      <c r="BP1175" s="3"/>
      <c r="BQ1175" s="3"/>
      <c r="BR1175" s="3"/>
      <c r="BS1175" s="3"/>
      <c r="BT1175" s="3"/>
      <c r="BU1175" s="3"/>
      <c r="BV1175" s="3"/>
      <c r="BW1175" s="3"/>
      <c r="BX1175" s="3"/>
      <c r="BY1175" s="3"/>
      <c r="BZ1175" s="3"/>
    </row>
    <row r="1176" spans="1:78" ht="13.9" customHeight="1" x14ac:dyDescent="0.25">
      <c r="A1176" s="3"/>
      <c r="B1176" s="46" t="s">
        <v>1879</v>
      </c>
      <c r="C1176" s="42" t="s">
        <v>1941</v>
      </c>
      <c r="D1176" s="43" t="s">
        <v>0</v>
      </c>
      <c r="E1176" s="205"/>
      <c r="F1176" s="205"/>
      <c r="G1176" s="205"/>
      <c r="H1176" s="205"/>
      <c r="I1176" s="205"/>
      <c r="J1176" s="205"/>
      <c r="K1176" s="205"/>
      <c r="L1176" s="205"/>
      <c r="M1176" s="205"/>
      <c r="N1176" s="205"/>
      <c r="O1176" s="205"/>
      <c r="P1176" s="205">
        <v>0</v>
      </c>
      <c r="Q1176" s="205">
        <v>815.12144999999998</v>
      </c>
      <c r="R1176" s="205">
        <v>817.18844999999999</v>
      </c>
      <c r="S1176" s="205">
        <v>829.59044999999992</v>
      </c>
      <c r="T1176" s="205">
        <v>848.09010000000001</v>
      </c>
      <c r="U1176" s="205">
        <v>875.99459999999999</v>
      </c>
      <c r="V1176" s="201">
        <v>906.90051612874981</v>
      </c>
      <c r="W1176" s="201">
        <v>938.88774061569211</v>
      </c>
      <c r="X1176" s="201">
        <v>972.7410168776554</v>
      </c>
      <c r="Y1176" s="173"/>
      <c r="Z1176" s="173"/>
      <c r="AA1176" s="173"/>
      <c r="AB1176" s="173"/>
      <c r="AC1176" s="173"/>
      <c r="AD1176" s="173"/>
      <c r="AE1176" s="173"/>
      <c r="AF1176" s="173"/>
      <c r="AG1176" s="173"/>
      <c r="AH1176" s="173"/>
      <c r="AI1176" s="173"/>
      <c r="AJ1176" s="173"/>
      <c r="AK1176" s="173"/>
      <c r="AL1176" s="173"/>
      <c r="AM1176" s="173"/>
      <c r="AN1176" s="173"/>
      <c r="AO1176" s="173"/>
      <c r="AP1176" s="173"/>
      <c r="AQ1176" s="173"/>
      <c r="AR1176" s="173"/>
      <c r="AS1176" s="173"/>
      <c r="AT1176" s="173"/>
      <c r="AU1176" s="173"/>
      <c r="AV1176" s="173"/>
      <c r="AW1176" s="173"/>
      <c r="AX1176" s="173"/>
      <c r="AY1176" s="173"/>
      <c r="AZ1176" s="173"/>
      <c r="BA1176" s="173"/>
      <c r="BB1176" s="173"/>
      <c r="BC1176" s="173"/>
      <c r="BD1176" s="173"/>
      <c r="BE1176" s="173"/>
      <c r="BF1176" s="173"/>
      <c r="BG1176" s="173"/>
      <c r="BH1176" s="173"/>
      <c r="BI1176" s="173"/>
      <c r="BJ1176" s="173"/>
      <c r="BK1176" s="173"/>
      <c r="BL1176" s="173"/>
      <c r="BM1176" s="3"/>
      <c r="BN1176" s="3"/>
      <c r="BO1176" s="3"/>
      <c r="BP1176" s="3"/>
      <c r="BQ1176" s="3"/>
      <c r="BR1176" s="3"/>
      <c r="BS1176" s="3"/>
      <c r="BT1176" s="3"/>
      <c r="BU1176" s="3"/>
      <c r="BV1176" s="3"/>
      <c r="BW1176" s="3"/>
      <c r="BX1176" s="3"/>
      <c r="BY1176" s="3"/>
      <c r="BZ1176" s="3"/>
    </row>
    <row r="1177" spans="1:78" ht="13.9" customHeight="1" x14ac:dyDescent="0.25">
      <c r="A1177" s="3"/>
      <c r="B1177" s="46" t="s">
        <v>1879</v>
      </c>
      <c r="C1177" s="43" t="s">
        <v>1914</v>
      </c>
      <c r="D1177" s="43" t="s">
        <v>10</v>
      </c>
      <c r="E1177" s="205"/>
      <c r="F1177" s="205"/>
      <c r="G1177" s="205"/>
      <c r="H1177" s="205"/>
      <c r="I1177" s="205"/>
      <c r="J1177" s="205"/>
      <c r="K1177" s="205"/>
      <c r="L1177" s="205"/>
      <c r="M1177" s="205"/>
      <c r="N1177" s="205"/>
      <c r="O1177" s="205"/>
      <c r="P1177" s="205">
        <v>-0.12218634546893128</v>
      </c>
      <c r="Q1177" s="205">
        <v>-4.9434370787055357</v>
      </c>
      <c r="R1177" s="205">
        <v>-10.049600339038868</v>
      </c>
      <c r="S1177" s="205">
        <v>-15.454629675121764</v>
      </c>
      <c r="T1177" s="205">
        <v>-0.16062014586622106</v>
      </c>
      <c r="U1177" s="205">
        <v>-0.12762649849320143</v>
      </c>
      <c r="V1177" s="201">
        <v>-0.13212928179601732</v>
      </c>
      <c r="W1177" s="201">
        <v>-0.13678960442561394</v>
      </c>
      <c r="X1177" s="201">
        <v>-0.14172179819922553</v>
      </c>
      <c r="Y1177" s="173"/>
      <c r="Z1177" s="173"/>
      <c r="AA1177" s="173"/>
      <c r="AB1177" s="173"/>
      <c r="AC1177" s="173"/>
      <c r="AD1177" s="173"/>
      <c r="AE1177" s="173"/>
      <c r="AF1177" s="173"/>
      <c r="AG1177" s="173"/>
      <c r="AH1177" s="173"/>
      <c r="AI1177" s="173"/>
      <c r="AJ1177" s="173"/>
      <c r="AK1177" s="173"/>
      <c r="AL1177" s="173"/>
      <c r="AM1177" s="173"/>
      <c r="AN1177" s="173"/>
      <c r="AO1177" s="173"/>
      <c r="AP1177" s="173"/>
      <c r="AQ1177" s="173"/>
      <c r="AR1177" s="173"/>
      <c r="AS1177" s="173"/>
      <c r="AT1177" s="173"/>
      <c r="AU1177" s="173"/>
      <c r="AV1177" s="173"/>
      <c r="AW1177" s="173"/>
      <c r="AX1177" s="173"/>
      <c r="AY1177" s="173"/>
      <c r="AZ1177" s="173"/>
      <c r="BA1177" s="173"/>
      <c r="BB1177" s="173"/>
      <c r="BC1177" s="173"/>
      <c r="BD1177" s="173"/>
      <c r="BE1177" s="173"/>
      <c r="BF1177" s="173"/>
      <c r="BG1177" s="173"/>
      <c r="BH1177" s="173"/>
      <c r="BI1177" s="173"/>
      <c r="BJ1177" s="173"/>
      <c r="BK1177" s="173"/>
      <c r="BL1177" s="173"/>
      <c r="BM1177" s="3"/>
      <c r="BN1177" s="3"/>
      <c r="BO1177" s="3"/>
      <c r="BP1177" s="3"/>
      <c r="BQ1177" s="3"/>
      <c r="BR1177" s="3"/>
      <c r="BS1177" s="3"/>
      <c r="BT1177" s="3"/>
      <c r="BU1177" s="3"/>
      <c r="BV1177" s="3"/>
      <c r="BW1177" s="3"/>
      <c r="BX1177" s="3"/>
      <c r="BY1177" s="3"/>
      <c r="BZ1177" s="3"/>
    </row>
    <row r="1178" spans="1:78" ht="13.9" customHeight="1" x14ac:dyDescent="0.25">
      <c r="A1178" s="3"/>
      <c r="B1178" s="46" t="s">
        <v>1879</v>
      </c>
      <c r="C1178" s="43" t="s">
        <v>1914</v>
      </c>
      <c r="D1178" s="43" t="s">
        <v>16</v>
      </c>
      <c r="E1178" s="205"/>
      <c r="F1178" s="205"/>
      <c r="G1178" s="205"/>
      <c r="H1178" s="205"/>
      <c r="I1178" s="205"/>
      <c r="J1178" s="205"/>
      <c r="K1178" s="205"/>
      <c r="L1178" s="205"/>
      <c r="M1178" s="205"/>
      <c r="N1178" s="205"/>
      <c r="O1178" s="205"/>
      <c r="P1178" s="205">
        <v>0</v>
      </c>
      <c r="Q1178" s="205">
        <v>4.4000000000000004</v>
      </c>
      <c r="R1178" s="205">
        <v>9.1</v>
      </c>
      <c r="S1178" s="205">
        <v>14</v>
      </c>
      <c r="T1178" s="205">
        <v>19</v>
      </c>
      <c r="U1178" s="205">
        <v>24.3</v>
      </c>
      <c r="V1178" s="201">
        <v>25.15732693092928</v>
      </c>
      <c r="W1178" s="201">
        <v>26.044649244368994</v>
      </c>
      <c r="X1178" s="201">
        <v>26.983735641894398</v>
      </c>
      <c r="Y1178" s="173"/>
      <c r="Z1178" s="173"/>
      <c r="AA1178" s="173"/>
      <c r="AB1178" s="173"/>
      <c r="AC1178" s="173"/>
      <c r="AD1178" s="173"/>
      <c r="AE1178" s="173"/>
      <c r="AF1178" s="173"/>
      <c r="AG1178" s="173"/>
      <c r="AH1178" s="173"/>
      <c r="AI1178" s="173"/>
      <c r="AJ1178" s="173"/>
      <c r="AK1178" s="173"/>
      <c r="AL1178" s="173"/>
      <c r="AM1178" s="173"/>
      <c r="AN1178" s="173"/>
      <c r="AO1178" s="173"/>
      <c r="AP1178" s="173"/>
      <c r="AQ1178" s="173"/>
      <c r="AR1178" s="173"/>
      <c r="AS1178" s="173"/>
      <c r="AT1178" s="173"/>
      <c r="AU1178" s="173"/>
      <c r="AV1178" s="173"/>
      <c r="AW1178" s="173"/>
      <c r="AX1178" s="173"/>
      <c r="AY1178" s="173"/>
      <c r="AZ1178" s="173"/>
      <c r="BA1178" s="173"/>
      <c r="BB1178" s="173"/>
      <c r="BC1178" s="173"/>
      <c r="BD1178" s="173"/>
      <c r="BE1178" s="173"/>
      <c r="BF1178" s="173"/>
      <c r="BG1178" s="173"/>
      <c r="BH1178" s="173"/>
      <c r="BI1178" s="173"/>
      <c r="BJ1178" s="173"/>
      <c r="BK1178" s="173"/>
      <c r="BL1178" s="173"/>
      <c r="BM1178" s="3"/>
      <c r="BN1178" s="3"/>
      <c r="BO1178" s="3"/>
      <c r="BP1178" s="3"/>
      <c r="BQ1178" s="3"/>
      <c r="BR1178" s="3"/>
      <c r="BS1178" s="3"/>
      <c r="BT1178" s="3"/>
      <c r="BU1178" s="3"/>
      <c r="BV1178" s="3"/>
      <c r="BW1178" s="3"/>
      <c r="BX1178" s="3"/>
      <c r="BY1178" s="3"/>
      <c r="BZ1178" s="3"/>
    </row>
    <row r="1179" spans="1:78" ht="13.9" customHeight="1" x14ac:dyDescent="0.25">
      <c r="A1179" s="3"/>
      <c r="B1179" s="46" t="s">
        <v>1879</v>
      </c>
      <c r="C1179" s="43" t="s">
        <v>1914</v>
      </c>
      <c r="D1179" s="43" t="s">
        <v>12</v>
      </c>
      <c r="E1179" s="205"/>
      <c r="F1179" s="205"/>
      <c r="G1179" s="205"/>
      <c r="H1179" s="205"/>
      <c r="I1179" s="205"/>
      <c r="J1179" s="205"/>
      <c r="K1179" s="205"/>
      <c r="L1179" s="205"/>
      <c r="M1179" s="205"/>
      <c r="N1179" s="205"/>
      <c r="O1179" s="205"/>
      <c r="P1179" s="205">
        <v>-0.27790288593425472</v>
      </c>
      <c r="Q1179" s="205">
        <v>-0.72731668321771648</v>
      </c>
      <c r="R1179" s="205">
        <v>-1.2426851476341358</v>
      </c>
      <c r="S1179" s="205">
        <v>-1.7558024370794099</v>
      </c>
      <c r="T1179" s="205">
        <v>-0.36952048940967369</v>
      </c>
      <c r="U1179" s="205">
        <v>-0.29384379091878943</v>
      </c>
      <c r="V1179" s="201">
        <v>-0.30421087715093059</v>
      </c>
      <c r="W1179" s="201">
        <v>-0.31494067765907696</v>
      </c>
      <c r="X1179" s="201">
        <v>-0.32629642692035821</v>
      </c>
      <c r="Y1179" s="173"/>
      <c r="Z1179" s="173"/>
      <c r="AA1179" s="173"/>
      <c r="AB1179" s="173"/>
      <c r="AC1179" s="173"/>
      <c r="AD1179" s="173"/>
      <c r="AE1179" s="173"/>
      <c r="AF1179" s="173"/>
      <c r="AG1179" s="173"/>
      <c r="AH1179" s="173"/>
      <c r="AI1179" s="173"/>
      <c r="AJ1179" s="173"/>
      <c r="AK1179" s="173"/>
      <c r="AL1179" s="173"/>
      <c r="AM1179" s="173"/>
      <c r="AN1179" s="173"/>
      <c r="AO1179" s="173"/>
      <c r="AP1179" s="173"/>
      <c r="AQ1179" s="173"/>
      <c r="AR1179" s="173"/>
      <c r="AS1179" s="173"/>
      <c r="AT1179" s="173"/>
      <c r="AU1179" s="173"/>
      <c r="AV1179" s="173"/>
      <c r="AW1179" s="173"/>
      <c r="AX1179" s="173"/>
      <c r="AY1179" s="173"/>
      <c r="AZ1179" s="173"/>
      <c r="BA1179" s="173"/>
      <c r="BB1179" s="173"/>
      <c r="BC1179" s="173"/>
      <c r="BD1179" s="173"/>
      <c r="BE1179" s="173"/>
      <c r="BF1179" s="173"/>
      <c r="BG1179" s="173"/>
      <c r="BH1179" s="173"/>
      <c r="BI1179" s="173"/>
      <c r="BJ1179" s="173"/>
      <c r="BK1179" s="173"/>
      <c r="BL1179" s="173"/>
      <c r="BM1179" s="3"/>
      <c r="BN1179" s="3"/>
      <c r="BO1179" s="3"/>
      <c r="BP1179" s="3"/>
      <c r="BQ1179" s="3"/>
      <c r="BR1179" s="3"/>
      <c r="BS1179" s="3"/>
      <c r="BT1179" s="3"/>
      <c r="BU1179" s="3"/>
      <c r="BV1179" s="3"/>
      <c r="BW1179" s="3"/>
      <c r="BX1179" s="3"/>
      <c r="BY1179" s="3"/>
      <c r="BZ1179" s="3"/>
    </row>
    <row r="1180" spans="1:78" ht="13.9" customHeight="1" x14ac:dyDescent="0.25">
      <c r="A1180" s="3"/>
      <c r="B1180" s="46" t="s">
        <v>1879</v>
      </c>
      <c r="C1180" s="43" t="s">
        <v>1918</v>
      </c>
      <c r="D1180" s="43" t="s">
        <v>26</v>
      </c>
      <c r="E1180" s="205"/>
      <c r="F1180" s="205"/>
      <c r="G1180" s="205"/>
      <c r="H1180" s="205"/>
      <c r="I1180" s="205"/>
      <c r="J1180" s="205"/>
      <c r="K1180" s="205"/>
      <c r="L1180" s="205"/>
      <c r="M1180" s="205"/>
      <c r="N1180" s="205"/>
      <c r="O1180" s="205"/>
      <c r="P1180" s="205">
        <v>-178.7038502748882</v>
      </c>
      <c r="Q1180" s="205">
        <v>0</v>
      </c>
      <c r="R1180" s="205">
        <v>0</v>
      </c>
      <c r="S1180" s="205">
        <v>0</v>
      </c>
      <c r="T1180" s="205">
        <v>0</v>
      </c>
      <c r="U1180" s="205">
        <v>0</v>
      </c>
      <c r="V1180" s="201">
        <v>0</v>
      </c>
      <c r="W1180" s="201">
        <v>0</v>
      </c>
      <c r="X1180" s="201">
        <v>0</v>
      </c>
      <c r="Y1180" s="173"/>
      <c r="Z1180" s="173"/>
      <c r="AA1180" s="173"/>
      <c r="AB1180" s="173"/>
      <c r="AC1180" s="173"/>
      <c r="AD1180" s="173"/>
      <c r="AE1180" s="173"/>
      <c r="AF1180" s="173"/>
      <c r="AG1180" s="173"/>
      <c r="AH1180" s="173"/>
      <c r="AI1180" s="173"/>
      <c r="AJ1180" s="173"/>
      <c r="AK1180" s="173"/>
      <c r="AL1180" s="173"/>
      <c r="AM1180" s="173"/>
      <c r="AN1180" s="173"/>
      <c r="AO1180" s="173"/>
      <c r="AP1180" s="173"/>
      <c r="AQ1180" s="173"/>
      <c r="AR1180" s="173"/>
      <c r="AS1180" s="173"/>
      <c r="AT1180" s="173"/>
      <c r="AU1180" s="173"/>
      <c r="AV1180" s="173"/>
      <c r="AW1180" s="173"/>
      <c r="AX1180" s="173"/>
      <c r="AY1180" s="173"/>
      <c r="AZ1180" s="173"/>
      <c r="BA1180" s="173"/>
      <c r="BB1180" s="173"/>
      <c r="BC1180" s="173"/>
      <c r="BD1180" s="173"/>
      <c r="BE1180" s="173"/>
      <c r="BF1180" s="173"/>
      <c r="BG1180" s="173"/>
      <c r="BH1180" s="173"/>
      <c r="BI1180" s="173"/>
      <c r="BJ1180" s="173"/>
      <c r="BK1180" s="173"/>
      <c r="BL1180" s="173"/>
      <c r="BM1180" s="3"/>
      <c r="BN1180" s="3"/>
      <c r="BO1180" s="3"/>
      <c r="BP1180" s="3"/>
      <c r="BQ1180" s="3"/>
      <c r="BR1180" s="3"/>
      <c r="BS1180" s="3"/>
      <c r="BT1180" s="3"/>
      <c r="BU1180" s="3"/>
      <c r="BV1180" s="3"/>
      <c r="BW1180" s="3"/>
      <c r="BX1180" s="3"/>
      <c r="BY1180" s="3"/>
      <c r="BZ1180" s="3"/>
    </row>
    <row r="1181" spans="1:78" ht="13.9" customHeight="1" x14ac:dyDescent="0.25">
      <c r="A1181" s="3"/>
      <c r="B1181" s="46" t="s">
        <v>1879</v>
      </c>
      <c r="C1181" s="43" t="s">
        <v>1918</v>
      </c>
      <c r="D1181" s="43" t="s">
        <v>12</v>
      </c>
      <c r="E1181" s="205"/>
      <c r="F1181" s="205"/>
      <c r="G1181" s="205"/>
      <c r="H1181" s="205"/>
      <c r="I1181" s="205"/>
      <c r="J1181" s="205"/>
      <c r="K1181" s="205"/>
      <c r="L1181" s="205"/>
      <c r="M1181" s="205"/>
      <c r="N1181" s="205"/>
      <c r="O1181" s="205"/>
      <c r="P1181" s="205">
        <v>0</v>
      </c>
      <c r="Q1181" s="205">
        <v>1.4360874389201117</v>
      </c>
      <c r="R1181" s="205">
        <v>0</v>
      </c>
      <c r="S1181" s="205">
        <v>0</v>
      </c>
      <c r="T1181" s="205">
        <v>0</v>
      </c>
      <c r="U1181" s="205">
        <v>0</v>
      </c>
      <c r="V1181" s="201">
        <v>0</v>
      </c>
      <c r="W1181" s="201">
        <v>0</v>
      </c>
      <c r="X1181" s="201">
        <v>0</v>
      </c>
      <c r="Y1181" s="173"/>
      <c r="Z1181" s="173"/>
      <c r="AA1181" s="173"/>
      <c r="AB1181" s="173"/>
      <c r="AC1181" s="173"/>
      <c r="AD1181" s="173"/>
      <c r="AE1181" s="173"/>
      <c r="AF1181" s="173"/>
      <c r="AG1181" s="173"/>
      <c r="AH1181" s="173"/>
      <c r="AI1181" s="173"/>
      <c r="AJ1181" s="173"/>
      <c r="AK1181" s="173"/>
      <c r="AL1181" s="173"/>
      <c r="AM1181" s="173"/>
      <c r="AN1181" s="173"/>
      <c r="AO1181" s="173"/>
      <c r="AP1181" s="173"/>
      <c r="AQ1181" s="173"/>
      <c r="AR1181" s="173"/>
      <c r="AS1181" s="173"/>
      <c r="AT1181" s="173"/>
      <c r="AU1181" s="173"/>
      <c r="AV1181" s="173"/>
      <c r="AW1181" s="173"/>
      <c r="AX1181" s="173"/>
      <c r="AY1181" s="173"/>
      <c r="AZ1181" s="173"/>
      <c r="BA1181" s="173"/>
      <c r="BB1181" s="173"/>
      <c r="BC1181" s="173"/>
      <c r="BD1181" s="173"/>
      <c r="BE1181" s="173"/>
      <c r="BF1181" s="173"/>
      <c r="BG1181" s="173"/>
      <c r="BH1181" s="173"/>
      <c r="BI1181" s="173"/>
      <c r="BJ1181" s="173"/>
      <c r="BK1181" s="173"/>
      <c r="BL1181" s="173"/>
      <c r="BM1181" s="3"/>
      <c r="BN1181" s="3"/>
      <c r="BO1181" s="3"/>
      <c r="BP1181" s="3"/>
      <c r="BQ1181" s="3"/>
      <c r="BR1181" s="3"/>
      <c r="BS1181" s="3"/>
      <c r="BT1181" s="3"/>
      <c r="BU1181" s="3"/>
      <c r="BV1181" s="3"/>
      <c r="BW1181" s="3"/>
      <c r="BX1181" s="3"/>
      <c r="BY1181" s="3"/>
      <c r="BZ1181" s="3"/>
    </row>
    <row r="1182" spans="1:78" ht="13.9" customHeight="1" x14ac:dyDescent="0.25">
      <c r="A1182" s="3"/>
      <c r="B1182" s="46" t="s">
        <v>1879</v>
      </c>
      <c r="C1182" s="43" t="s">
        <v>1918</v>
      </c>
      <c r="D1182" s="43" t="s">
        <v>10</v>
      </c>
      <c r="E1182" s="205"/>
      <c r="F1182" s="205"/>
      <c r="G1182" s="205"/>
      <c r="H1182" s="205"/>
      <c r="I1182" s="205"/>
      <c r="J1182" s="205"/>
      <c r="K1182" s="205"/>
      <c r="L1182" s="205"/>
      <c r="M1182" s="205"/>
      <c r="N1182" s="205"/>
      <c r="O1182" s="205"/>
      <c r="P1182" s="205">
        <v>0</v>
      </c>
      <c r="Q1182" s="205">
        <v>0.37859858385759765</v>
      </c>
      <c r="R1182" s="205">
        <v>0</v>
      </c>
      <c r="S1182" s="205">
        <v>0</v>
      </c>
      <c r="T1182" s="205">
        <v>0</v>
      </c>
      <c r="U1182" s="205">
        <v>0</v>
      </c>
      <c r="V1182" s="201">
        <v>0</v>
      </c>
      <c r="W1182" s="201">
        <v>0</v>
      </c>
      <c r="X1182" s="201">
        <v>0</v>
      </c>
      <c r="Y1182" s="173"/>
      <c r="Z1182" s="173"/>
      <c r="AA1182" s="173"/>
      <c r="AB1182" s="173"/>
      <c r="AC1182" s="173"/>
      <c r="AD1182" s="173"/>
      <c r="AE1182" s="173"/>
      <c r="AF1182" s="173"/>
      <c r="AG1182" s="173"/>
      <c r="AH1182" s="173"/>
      <c r="AI1182" s="173"/>
      <c r="AJ1182" s="173"/>
      <c r="AK1182" s="173"/>
      <c r="AL1182" s="173"/>
      <c r="AM1182" s="173"/>
      <c r="AN1182" s="173"/>
      <c r="AO1182" s="173"/>
      <c r="AP1182" s="173"/>
      <c r="AQ1182" s="173"/>
      <c r="AR1182" s="173"/>
      <c r="AS1182" s="173"/>
      <c r="AT1182" s="173"/>
      <c r="AU1182" s="173"/>
      <c r="AV1182" s="173"/>
      <c r="AW1182" s="173"/>
      <c r="AX1182" s="173"/>
      <c r="AY1182" s="173"/>
      <c r="AZ1182" s="173"/>
      <c r="BA1182" s="173"/>
      <c r="BB1182" s="173"/>
      <c r="BC1182" s="173"/>
      <c r="BD1182" s="173"/>
      <c r="BE1182" s="173"/>
      <c r="BF1182" s="173"/>
      <c r="BG1182" s="173"/>
      <c r="BH1182" s="173"/>
      <c r="BI1182" s="173"/>
      <c r="BJ1182" s="173"/>
      <c r="BK1182" s="173"/>
      <c r="BL1182" s="173"/>
      <c r="BM1182" s="3"/>
      <c r="BN1182" s="3"/>
      <c r="BO1182" s="3"/>
      <c r="BP1182" s="3"/>
      <c r="BQ1182" s="3"/>
      <c r="BR1182" s="3"/>
      <c r="BS1182" s="3"/>
      <c r="BT1182" s="3"/>
      <c r="BU1182" s="3"/>
      <c r="BV1182" s="3"/>
      <c r="BW1182" s="3"/>
      <c r="BX1182" s="3"/>
      <c r="BY1182" s="3"/>
      <c r="BZ1182" s="3"/>
    </row>
    <row r="1183" spans="1:78" ht="13.9" customHeight="1" x14ac:dyDescent="0.25">
      <c r="A1183" s="3"/>
      <c r="B1183" s="46" t="s">
        <v>1879</v>
      </c>
      <c r="C1183" s="42" t="s">
        <v>1919</v>
      </c>
      <c r="D1183" s="43" t="s">
        <v>10</v>
      </c>
      <c r="E1183" s="205"/>
      <c r="F1183" s="205"/>
      <c r="G1183" s="205"/>
      <c r="H1183" s="205"/>
      <c r="I1183" s="205"/>
      <c r="J1183" s="205"/>
      <c r="K1183" s="205"/>
      <c r="L1183" s="205"/>
      <c r="M1183" s="205"/>
      <c r="N1183" s="205"/>
      <c r="O1183" s="205"/>
      <c r="P1183" s="205">
        <v>-1212.5999999999999</v>
      </c>
      <c r="Q1183" s="205">
        <v>0.4</v>
      </c>
      <c r="R1183" s="205">
        <v>-0.1</v>
      </c>
      <c r="S1183" s="205">
        <v>0</v>
      </c>
      <c r="T1183" s="205">
        <v>0</v>
      </c>
      <c r="U1183" s="205">
        <v>0</v>
      </c>
      <c r="V1183" s="201">
        <v>0</v>
      </c>
      <c r="W1183" s="201">
        <v>0</v>
      </c>
      <c r="X1183" s="201">
        <v>0</v>
      </c>
      <c r="Y1183" s="173"/>
      <c r="Z1183" s="173"/>
      <c r="AA1183" s="173"/>
      <c r="AB1183" s="173"/>
      <c r="AC1183" s="173"/>
      <c r="AD1183" s="173"/>
      <c r="AE1183" s="173"/>
      <c r="AF1183" s="173"/>
      <c r="AG1183" s="173"/>
      <c r="AH1183" s="173"/>
      <c r="AI1183" s="173"/>
      <c r="AJ1183" s="173"/>
      <c r="AK1183" s="173"/>
      <c r="AL1183" s="173"/>
      <c r="AM1183" s="173"/>
      <c r="AN1183" s="173"/>
      <c r="AO1183" s="173"/>
      <c r="AP1183" s="173"/>
      <c r="AQ1183" s="173"/>
      <c r="AR1183" s="173"/>
      <c r="AS1183" s="173"/>
      <c r="AT1183" s="173"/>
      <c r="AU1183" s="173"/>
      <c r="AV1183" s="173"/>
      <c r="AW1183" s="173"/>
      <c r="AX1183" s="173"/>
      <c r="AY1183" s="173"/>
      <c r="AZ1183" s="173"/>
      <c r="BA1183" s="173"/>
      <c r="BB1183" s="173"/>
      <c r="BC1183" s="173"/>
      <c r="BD1183" s="173"/>
      <c r="BE1183" s="173"/>
      <c r="BF1183" s="173"/>
      <c r="BG1183" s="173"/>
      <c r="BH1183" s="173"/>
      <c r="BI1183" s="173"/>
      <c r="BJ1183" s="173"/>
      <c r="BK1183" s="173"/>
      <c r="BL1183" s="173"/>
      <c r="BM1183" s="3"/>
      <c r="BN1183" s="3"/>
      <c r="BO1183" s="3"/>
      <c r="BP1183" s="3"/>
      <c r="BQ1183" s="3"/>
      <c r="BR1183" s="3"/>
      <c r="BS1183" s="3"/>
      <c r="BT1183" s="3"/>
      <c r="BU1183" s="3"/>
      <c r="BV1183" s="3"/>
      <c r="BW1183" s="3"/>
      <c r="BX1183" s="3"/>
      <c r="BY1183" s="3"/>
      <c r="BZ1183" s="3"/>
    </row>
    <row r="1184" spans="1:78" ht="13.9" customHeight="1" x14ac:dyDescent="0.25">
      <c r="A1184" s="3"/>
      <c r="B1184" s="46" t="s">
        <v>1879</v>
      </c>
      <c r="C1184" s="42" t="s">
        <v>1919</v>
      </c>
      <c r="D1184" s="43" t="s">
        <v>16</v>
      </c>
      <c r="E1184" s="205"/>
      <c r="F1184" s="205"/>
      <c r="G1184" s="205"/>
      <c r="H1184" s="205"/>
      <c r="I1184" s="205"/>
      <c r="J1184" s="205"/>
      <c r="K1184" s="205"/>
      <c r="L1184" s="205"/>
      <c r="M1184" s="205"/>
      <c r="N1184" s="205"/>
      <c r="O1184" s="205"/>
      <c r="P1184" s="205">
        <v>985.5</v>
      </c>
      <c r="Q1184" s="205">
        <v>0</v>
      </c>
      <c r="R1184" s="205">
        <v>0</v>
      </c>
      <c r="S1184" s="205">
        <v>0</v>
      </c>
      <c r="T1184" s="205">
        <v>0</v>
      </c>
      <c r="U1184" s="205">
        <v>0</v>
      </c>
      <c r="V1184" s="201">
        <v>0</v>
      </c>
      <c r="W1184" s="201">
        <v>0</v>
      </c>
      <c r="X1184" s="201">
        <v>0</v>
      </c>
      <c r="Y1184" s="173"/>
      <c r="Z1184" s="173"/>
      <c r="AA1184" s="173"/>
      <c r="AB1184" s="173"/>
      <c r="AC1184" s="173"/>
      <c r="AD1184" s="173"/>
      <c r="AE1184" s="173"/>
      <c r="AF1184" s="173"/>
      <c r="AG1184" s="173"/>
      <c r="AH1184" s="173"/>
      <c r="AI1184" s="173"/>
      <c r="AJ1184" s="173"/>
      <c r="AK1184" s="173"/>
      <c r="AL1184" s="173"/>
      <c r="AM1184" s="173"/>
      <c r="AN1184" s="173"/>
      <c r="AO1184" s="173"/>
      <c r="AP1184" s="173"/>
      <c r="AQ1184" s="173"/>
      <c r="AR1184" s="173"/>
      <c r="AS1184" s="173"/>
      <c r="AT1184" s="173"/>
      <c r="AU1184" s="173"/>
      <c r="AV1184" s="173"/>
      <c r="AW1184" s="173"/>
      <c r="AX1184" s="173"/>
      <c r="AY1184" s="173"/>
      <c r="AZ1184" s="173"/>
      <c r="BA1184" s="173"/>
      <c r="BB1184" s="173"/>
      <c r="BC1184" s="173"/>
      <c r="BD1184" s="173"/>
      <c r="BE1184" s="173"/>
      <c r="BF1184" s="173"/>
      <c r="BG1184" s="173"/>
      <c r="BH1184" s="173"/>
      <c r="BI1184" s="173"/>
      <c r="BJ1184" s="173"/>
      <c r="BK1184" s="173"/>
      <c r="BL1184" s="173"/>
      <c r="BM1184" s="3"/>
      <c r="BN1184" s="3"/>
      <c r="BO1184" s="3"/>
      <c r="BP1184" s="3"/>
      <c r="BQ1184" s="3"/>
      <c r="BR1184" s="3"/>
      <c r="BS1184" s="3"/>
      <c r="BT1184" s="3"/>
      <c r="BU1184" s="3"/>
      <c r="BV1184" s="3"/>
      <c r="BW1184" s="3"/>
      <c r="BX1184" s="3"/>
      <c r="BY1184" s="3"/>
      <c r="BZ1184" s="3"/>
    </row>
    <row r="1185" spans="1:78" ht="13.9" customHeight="1" x14ac:dyDescent="0.25">
      <c r="A1185" s="3"/>
      <c r="B1185" s="46" t="s">
        <v>1879</v>
      </c>
      <c r="C1185" s="42" t="s">
        <v>1919</v>
      </c>
      <c r="D1185" s="43" t="s">
        <v>12</v>
      </c>
      <c r="E1185" s="205"/>
      <c r="F1185" s="205"/>
      <c r="G1185" s="205"/>
      <c r="H1185" s="205"/>
      <c r="I1185" s="205"/>
      <c r="J1185" s="205"/>
      <c r="K1185" s="205"/>
      <c r="L1185" s="205"/>
      <c r="M1185" s="205"/>
      <c r="N1185" s="205"/>
      <c r="O1185" s="205"/>
      <c r="P1185" s="205">
        <v>0</v>
      </c>
      <c r="Q1185" s="205">
        <v>1.6</v>
      </c>
      <c r="R1185" s="205">
        <v>-0.4</v>
      </c>
      <c r="S1185" s="205">
        <v>0</v>
      </c>
      <c r="T1185" s="205">
        <v>0</v>
      </c>
      <c r="U1185" s="205">
        <v>0</v>
      </c>
      <c r="V1185" s="201">
        <v>0</v>
      </c>
      <c r="W1185" s="201">
        <v>0</v>
      </c>
      <c r="X1185" s="201">
        <v>0</v>
      </c>
      <c r="Y1185" s="173"/>
      <c r="Z1185" s="173"/>
      <c r="AA1185" s="173"/>
      <c r="AB1185" s="173"/>
      <c r="AC1185" s="173"/>
      <c r="AD1185" s="173"/>
      <c r="AE1185" s="173"/>
      <c r="AF1185" s="173"/>
      <c r="AG1185" s="173"/>
      <c r="AH1185" s="173"/>
      <c r="AI1185" s="173"/>
      <c r="AJ1185" s="173"/>
      <c r="AK1185" s="173"/>
      <c r="AL1185" s="173"/>
      <c r="AM1185" s="173"/>
      <c r="AN1185" s="173"/>
      <c r="AO1185" s="173"/>
      <c r="AP1185" s="173"/>
      <c r="AQ1185" s="173"/>
      <c r="AR1185" s="173"/>
      <c r="AS1185" s="173"/>
      <c r="AT1185" s="173"/>
      <c r="AU1185" s="173"/>
      <c r="AV1185" s="173"/>
      <c r="AW1185" s="173"/>
      <c r="AX1185" s="173"/>
      <c r="AY1185" s="173"/>
      <c r="AZ1185" s="173"/>
      <c r="BA1185" s="173"/>
      <c r="BB1185" s="173"/>
      <c r="BC1185" s="173"/>
      <c r="BD1185" s="173"/>
      <c r="BE1185" s="173"/>
      <c r="BF1185" s="173"/>
      <c r="BG1185" s="173"/>
      <c r="BH1185" s="173"/>
      <c r="BI1185" s="173"/>
      <c r="BJ1185" s="173"/>
      <c r="BK1185" s="173"/>
      <c r="BL1185" s="173"/>
      <c r="BM1185" s="3"/>
      <c r="BN1185" s="3"/>
      <c r="BO1185" s="3"/>
      <c r="BP1185" s="3"/>
      <c r="BQ1185" s="3"/>
      <c r="BR1185" s="3"/>
      <c r="BS1185" s="3"/>
      <c r="BT1185" s="3"/>
      <c r="BU1185" s="3"/>
      <c r="BV1185" s="3"/>
      <c r="BW1185" s="3"/>
      <c r="BX1185" s="3"/>
      <c r="BY1185" s="3"/>
      <c r="BZ1185" s="3"/>
    </row>
    <row r="1186" spans="1:78" ht="13.9" customHeight="1" x14ac:dyDescent="0.25">
      <c r="A1186" s="3"/>
      <c r="B1186" s="46" t="s">
        <v>1879</v>
      </c>
      <c r="C1186" s="42" t="s">
        <v>1920</v>
      </c>
      <c r="D1186" s="43" t="s">
        <v>16</v>
      </c>
      <c r="E1186" s="205"/>
      <c r="F1186" s="205"/>
      <c r="G1186" s="205"/>
      <c r="H1186" s="205"/>
      <c r="I1186" s="205"/>
      <c r="J1186" s="205"/>
      <c r="K1186" s="205"/>
      <c r="L1186" s="205"/>
      <c r="M1186" s="205"/>
      <c r="N1186" s="205"/>
      <c r="O1186" s="205"/>
      <c r="P1186" s="205">
        <v>-909</v>
      </c>
      <c r="Q1186" s="205">
        <v>0</v>
      </c>
      <c r="R1186" s="205">
        <v>0</v>
      </c>
      <c r="S1186" s="205">
        <v>0</v>
      </c>
      <c r="T1186" s="205">
        <v>0</v>
      </c>
      <c r="U1186" s="205">
        <v>0</v>
      </c>
      <c r="V1186" s="201">
        <v>0</v>
      </c>
      <c r="W1186" s="201">
        <v>0</v>
      </c>
      <c r="X1186" s="201">
        <v>0</v>
      </c>
      <c r="Y1186" s="173"/>
      <c r="Z1186" s="173"/>
      <c r="AA1186" s="173"/>
      <c r="AB1186" s="173"/>
      <c r="AC1186" s="173"/>
      <c r="AD1186" s="173"/>
      <c r="AE1186" s="173"/>
      <c r="AF1186" s="173"/>
      <c r="AG1186" s="173"/>
      <c r="AH1186" s="173"/>
      <c r="AI1186" s="173"/>
      <c r="AJ1186" s="173"/>
      <c r="AK1186" s="173"/>
      <c r="AL1186" s="173"/>
      <c r="AM1186" s="173"/>
      <c r="AN1186" s="173"/>
      <c r="AO1186" s="173"/>
      <c r="AP1186" s="173"/>
      <c r="AQ1186" s="173"/>
      <c r="AR1186" s="173"/>
      <c r="AS1186" s="173"/>
      <c r="AT1186" s="173"/>
      <c r="AU1186" s="173"/>
      <c r="AV1186" s="173"/>
      <c r="AW1186" s="173"/>
      <c r="AX1186" s="173"/>
      <c r="AY1186" s="173"/>
      <c r="AZ1186" s="173"/>
      <c r="BA1186" s="173"/>
      <c r="BB1186" s="173"/>
      <c r="BC1186" s="173"/>
      <c r="BD1186" s="173"/>
      <c r="BE1186" s="173"/>
      <c r="BF1186" s="173"/>
      <c r="BG1186" s="173"/>
      <c r="BH1186" s="173"/>
      <c r="BI1186" s="173"/>
      <c r="BJ1186" s="173"/>
      <c r="BK1186" s="173"/>
      <c r="BL1186" s="173"/>
      <c r="BM1186" s="3"/>
      <c r="BN1186" s="3"/>
      <c r="BO1186" s="3"/>
      <c r="BP1186" s="3"/>
      <c r="BQ1186" s="3"/>
      <c r="BR1186" s="3"/>
      <c r="BS1186" s="3"/>
      <c r="BT1186" s="3"/>
      <c r="BU1186" s="3"/>
      <c r="BV1186" s="3"/>
      <c r="BW1186" s="3"/>
      <c r="BX1186" s="3"/>
      <c r="BY1186" s="3"/>
      <c r="BZ1186" s="3"/>
    </row>
    <row r="1187" spans="1:78" ht="13.9" customHeight="1" x14ac:dyDescent="0.25">
      <c r="A1187" s="3"/>
      <c r="B1187" s="46" t="s">
        <v>1879</v>
      </c>
      <c r="C1187" s="43" t="s">
        <v>1942</v>
      </c>
      <c r="D1187" s="43" t="s">
        <v>65</v>
      </c>
      <c r="E1187" s="205"/>
      <c r="F1187" s="205"/>
      <c r="G1187" s="205"/>
      <c r="H1187" s="205"/>
      <c r="I1187" s="205"/>
      <c r="J1187" s="205"/>
      <c r="K1187" s="205"/>
      <c r="L1187" s="205"/>
      <c r="M1187" s="205"/>
      <c r="N1187" s="205"/>
      <c r="O1187" s="205"/>
      <c r="P1187" s="205">
        <v>187</v>
      </c>
      <c r="Q1187" s="205">
        <v>209</v>
      </c>
      <c r="R1187" s="205">
        <v>191</v>
      </c>
      <c r="S1187" s="205">
        <v>134</v>
      </c>
      <c r="T1187" s="205">
        <v>88</v>
      </c>
      <c r="U1187" s="205">
        <v>68</v>
      </c>
      <c r="V1187" s="201">
        <v>70.399104168855587</v>
      </c>
      <c r="W1187" s="201">
        <v>72.882146033625162</v>
      </c>
      <c r="X1187" s="201">
        <v>75.510042125465802</v>
      </c>
      <c r="Y1187" s="173"/>
      <c r="Z1187" s="173"/>
      <c r="AA1187" s="173"/>
      <c r="AB1187" s="173"/>
      <c r="AC1187" s="173"/>
      <c r="AD1187" s="173"/>
      <c r="AE1187" s="173"/>
      <c r="AF1187" s="173"/>
      <c r="AG1187" s="173"/>
      <c r="AH1187" s="173"/>
      <c r="AI1187" s="173"/>
      <c r="AJ1187" s="173"/>
      <c r="AK1187" s="173"/>
      <c r="AL1187" s="173"/>
      <c r="AM1187" s="173"/>
      <c r="AN1187" s="173"/>
      <c r="AO1187" s="173"/>
      <c r="AP1187" s="173"/>
      <c r="AQ1187" s="173"/>
      <c r="AR1187" s="173"/>
      <c r="AS1187" s="173"/>
      <c r="AT1187" s="173"/>
      <c r="AU1187" s="173"/>
      <c r="AV1187" s="173"/>
      <c r="AW1187" s="173"/>
      <c r="AX1187" s="173"/>
      <c r="AY1187" s="173"/>
      <c r="AZ1187" s="173"/>
      <c r="BA1187" s="173"/>
      <c r="BB1187" s="173"/>
      <c r="BC1187" s="173"/>
      <c r="BD1187" s="173"/>
      <c r="BE1187" s="173"/>
      <c r="BF1187" s="173"/>
      <c r="BG1187" s="173"/>
      <c r="BH1187" s="173"/>
      <c r="BI1187" s="173"/>
      <c r="BJ1187" s="173"/>
      <c r="BK1187" s="173"/>
      <c r="BL1187" s="173"/>
      <c r="BM1187" s="3"/>
      <c r="BN1187" s="3"/>
      <c r="BO1187" s="3"/>
      <c r="BP1187" s="3"/>
      <c r="BQ1187" s="3"/>
      <c r="BR1187" s="3"/>
      <c r="BS1187" s="3"/>
      <c r="BT1187" s="3"/>
      <c r="BU1187" s="3"/>
      <c r="BV1187" s="3"/>
      <c r="BW1187" s="3"/>
      <c r="BX1187" s="3"/>
      <c r="BY1187" s="3"/>
      <c r="BZ1187" s="3"/>
    </row>
    <row r="1188" spans="1:78" ht="13.9" customHeight="1" x14ac:dyDescent="0.25">
      <c r="A1188" s="3"/>
      <c r="B1188" s="46" t="s">
        <v>1879</v>
      </c>
      <c r="C1188" s="43" t="s">
        <v>1942</v>
      </c>
      <c r="D1188" s="43" t="s">
        <v>11</v>
      </c>
      <c r="E1188" s="205"/>
      <c r="F1188" s="205"/>
      <c r="G1188" s="205"/>
      <c r="H1188" s="205"/>
      <c r="I1188" s="205"/>
      <c r="J1188" s="205"/>
      <c r="K1188" s="205"/>
      <c r="L1188" s="205"/>
      <c r="M1188" s="205"/>
      <c r="N1188" s="205"/>
      <c r="O1188" s="205"/>
      <c r="P1188" s="205">
        <v>59</v>
      </c>
      <c r="Q1188" s="205">
        <v>41</v>
      </c>
      <c r="R1188" s="205">
        <v>7</v>
      </c>
      <c r="S1188" s="205">
        <v>-38</v>
      </c>
      <c r="T1188" s="205">
        <v>-79</v>
      </c>
      <c r="U1188" s="205">
        <v>-92</v>
      </c>
      <c r="V1188" s="201">
        <v>-95.245846816686978</v>
      </c>
      <c r="W1188" s="201">
        <v>-98.605256398434051</v>
      </c>
      <c r="X1188" s="201">
        <v>-102.16064522857138</v>
      </c>
      <c r="Y1188" s="173"/>
      <c r="Z1188" s="173"/>
      <c r="AA1188" s="173"/>
      <c r="AB1188" s="173"/>
      <c r="AC1188" s="173"/>
      <c r="AD1188" s="173"/>
      <c r="AE1188" s="173"/>
      <c r="AF1188" s="173"/>
      <c r="AG1188" s="173"/>
      <c r="AH1188" s="173"/>
      <c r="AI1188" s="173"/>
      <c r="AJ1188" s="173"/>
      <c r="AK1188" s="173"/>
      <c r="AL1188" s="173"/>
      <c r="AM1188" s="173"/>
      <c r="AN1188" s="173"/>
      <c r="AO1188" s="173"/>
      <c r="AP1188" s="173"/>
      <c r="AQ1188" s="173"/>
      <c r="AR1188" s="173"/>
      <c r="AS1188" s="173"/>
      <c r="AT1188" s="173"/>
      <c r="AU1188" s="173"/>
      <c r="AV1188" s="173"/>
      <c r="AW1188" s="173"/>
      <c r="AX1188" s="173"/>
      <c r="AY1188" s="173"/>
      <c r="AZ1188" s="173"/>
      <c r="BA1188" s="173"/>
      <c r="BB1188" s="173"/>
      <c r="BC1188" s="173"/>
      <c r="BD1188" s="173"/>
      <c r="BE1188" s="173"/>
      <c r="BF1188" s="173"/>
      <c r="BG1188" s="173"/>
      <c r="BH1188" s="173"/>
      <c r="BI1188" s="173"/>
      <c r="BJ1188" s="173"/>
      <c r="BK1188" s="173"/>
      <c r="BL1188" s="173"/>
      <c r="BM1188" s="3"/>
      <c r="BN1188" s="3"/>
      <c r="BO1188" s="3"/>
      <c r="BP1188" s="3"/>
      <c r="BQ1188" s="3"/>
      <c r="BR1188" s="3"/>
      <c r="BS1188" s="3"/>
      <c r="BT1188" s="3"/>
      <c r="BU1188" s="3"/>
      <c r="BV1188" s="3"/>
      <c r="BW1188" s="3"/>
      <c r="BX1188" s="3"/>
      <c r="BY1188" s="3"/>
      <c r="BZ1188" s="3"/>
    </row>
    <row r="1189" spans="1:78" ht="13.9" customHeight="1" x14ac:dyDescent="0.25">
      <c r="A1189" s="3"/>
      <c r="B1189" s="46" t="s">
        <v>1879</v>
      </c>
      <c r="C1189" s="42" t="s">
        <v>1922</v>
      </c>
      <c r="D1189" s="43" t="s">
        <v>10</v>
      </c>
      <c r="E1189" s="205"/>
      <c r="F1189" s="205"/>
      <c r="G1189" s="205"/>
      <c r="H1189" s="205"/>
      <c r="I1189" s="205"/>
      <c r="J1189" s="205"/>
      <c r="K1189" s="205"/>
      <c r="L1189" s="205"/>
      <c r="M1189" s="205"/>
      <c r="N1189" s="205"/>
      <c r="O1189" s="205"/>
      <c r="P1189" s="205">
        <v>0</v>
      </c>
      <c r="Q1189" s="205">
        <v>0</v>
      </c>
      <c r="R1189" s="205">
        <v>1.3055091461780469E-2</v>
      </c>
      <c r="S1189" s="205">
        <v>2.5003995429319092E-2</v>
      </c>
      <c r="T1189" s="205">
        <v>2.2440914842074264E-2</v>
      </c>
      <c r="U1189" s="205">
        <v>2.3916930997865456E-2</v>
      </c>
      <c r="V1189" s="201">
        <v>2.476074289291267E-2</v>
      </c>
      <c r="W1189" s="201">
        <v>2.5634077318567157E-2</v>
      </c>
      <c r="X1189" s="201">
        <v>2.6558359811186462E-2</v>
      </c>
      <c r="Y1189" s="173"/>
      <c r="Z1189" s="173"/>
      <c r="AA1189" s="173"/>
      <c r="AB1189" s="173"/>
      <c r="AC1189" s="173"/>
      <c r="AD1189" s="173"/>
      <c r="AE1189" s="173"/>
      <c r="AF1189" s="173"/>
      <c r="AG1189" s="173"/>
      <c r="AH1189" s="173"/>
      <c r="AI1189" s="173"/>
      <c r="AJ1189" s="173"/>
      <c r="AK1189" s="173"/>
      <c r="AL1189" s="173"/>
      <c r="AM1189" s="173"/>
      <c r="AN1189" s="173"/>
      <c r="AO1189" s="173"/>
      <c r="AP1189" s="173"/>
      <c r="AQ1189" s="173"/>
      <c r="AR1189" s="173"/>
      <c r="AS1189" s="173"/>
      <c r="AT1189" s="173"/>
      <c r="AU1189" s="173"/>
      <c r="AV1189" s="173"/>
      <c r="AW1189" s="173"/>
      <c r="AX1189" s="173"/>
      <c r="AY1189" s="173"/>
      <c r="AZ1189" s="173"/>
      <c r="BA1189" s="173"/>
      <c r="BB1189" s="173"/>
      <c r="BC1189" s="173"/>
      <c r="BD1189" s="173"/>
      <c r="BE1189" s="173"/>
      <c r="BF1189" s="173"/>
      <c r="BG1189" s="173"/>
      <c r="BH1189" s="173"/>
      <c r="BI1189" s="173"/>
      <c r="BJ1189" s="173"/>
      <c r="BK1189" s="173"/>
      <c r="BL1189" s="173"/>
      <c r="BM1189" s="3"/>
      <c r="BN1189" s="3"/>
      <c r="BO1189" s="3"/>
      <c r="BP1189" s="3"/>
      <c r="BQ1189" s="3"/>
      <c r="BR1189" s="3"/>
      <c r="BS1189" s="3"/>
      <c r="BT1189" s="3"/>
      <c r="BU1189" s="3"/>
      <c r="BV1189" s="3"/>
      <c r="BW1189" s="3"/>
      <c r="BX1189" s="3"/>
      <c r="BY1189" s="3"/>
      <c r="BZ1189" s="3"/>
    </row>
    <row r="1190" spans="1:78" ht="13.9" customHeight="1" x14ac:dyDescent="0.25">
      <c r="A1190" s="3"/>
      <c r="B1190" s="46" t="s">
        <v>1879</v>
      </c>
      <c r="C1190" s="42" t="s">
        <v>1922</v>
      </c>
      <c r="D1190" s="43" t="s">
        <v>12</v>
      </c>
      <c r="E1190" s="205"/>
      <c r="F1190" s="205"/>
      <c r="G1190" s="205"/>
      <c r="H1190" s="205"/>
      <c r="I1190" s="205"/>
      <c r="J1190" s="205"/>
      <c r="K1190" s="205"/>
      <c r="L1190" s="205"/>
      <c r="M1190" s="205"/>
      <c r="N1190" s="205"/>
      <c r="O1190" s="205"/>
      <c r="P1190" s="205">
        <v>0</v>
      </c>
      <c r="Q1190" s="205">
        <v>0</v>
      </c>
      <c r="R1190" s="205">
        <v>0.11340330472325982</v>
      </c>
      <c r="S1190" s="205">
        <v>0.22037314492459201</v>
      </c>
      <c r="T1190" s="205">
        <v>0.20020064223947517</v>
      </c>
      <c r="U1190" s="205">
        <v>0.2152164794074444</v>
      </c>
      <c r="V1190" s="201">
        <v>0.22280951989204476</v>
      </c>
      <c r="W1190" s="201">
        <v>0.23066821883847127</v>
      </c>
      <c r="X1190" s="201">
        <v>0.23898537391397898</v>
      </c>
      <c r="Y1190" s="173"/>
      <c r="Z1190" s="173"/>
      <c r="AA1190" s="173"/>
      <c r="AB1190" s="173"/>
      <c r="AC1190" s="173"/>
      <c r="AD1190" s="173"/>
      <c r="AE1190" s="173"/>
      <c r="AF1190" s="173"/>
      <c r="AG1190" s="173"/>
      <c r="AH1190" s="173"/>
      <c r="AI1190" s="173"/>
      <c r="AJ1190" s="173"/>
      <c r="AK1190" s="173"/>
      <c r="AL1190" s="173"/>
      <c r="AM1190" s="173"/>
      <c r="AN1190" s="173"/>
      <c r="AO1190" s="173"/>
      <c r="AP1190" s="173"/>
      <c r="AQ1190" s="173"/>
      <c r="AR1190" s="173"/>
      <c r="AS1190" s="173"/>
      <c r="AT1190" s="173"/>
      <c r="AU1190" s="173"/>
      <c r="AV1190" s="173"/>
      <c r="AW1190" s="173"/>
      <c r="AX1190" s="173"/>
      <c r="AY1190" s="173"/>
      <c r="AZ1190" s="173"/>
      <c r="BA1190" s="173"/>
      <c r="BB1190" s="173"/>
      <c r="BC1190" s="173"/>
      <c r="BD1190" s="173"/>
      <c r="BE1190" s="173"/>
      <c r="BF1190" s="173"/>
      <c r="BG1190" s="173"/>
      <c r="BH1190" s="173"/>
      <c r="BI1190" s="173"/>
      <c r="BJ1190" s="173"/>
      <c r="BK1190" s="173"/>
      <c r="BL1190" s="173"/>
      <c r="BM1190" s="3"/>
      <c r="BN1190" s="3"/>
      <c r="BO1190" s="3"/>
      <c r="BP1190" s="3"/>
      <c r="BQ1190" s="3"/>
      <c r="BR1190" s="3"/>
      <c r="BS1190" s="3"/>
      <c r="BT1190" s="3"/>
      <c r="BU1190" s="3"/>
      <c r="BV1190" s="3"/>
      <c r="BW1190" s="3"/>
      <c r="BX1190" s="3"/>
      <c r="BY1190" s="3"/>
      <c r="BZ1190" s="3"/>
    </row>
    <row r="1191" spans="1:78" ht="13.9" customHeight="1" x14ac:dyDescent="0.25">
      <c r="A1191" s="3"/>
      <c r="B1191" s="46" t="s">
        <v>1879</v>
      </c>
      <c r="C1191" s="42" t="s">
        <v>1943</v>
      </c>
      <c r="D1191" s="43" t="s">
        <v>0</v>
      </c>
      <c r="E1191" s="205"/>
      <c r="F1191" s="205"/>
      <c r="G1191" s="205"/>
      <c r="H1191" s="205"/>
      <c r="I1191" s="205"/>
      <c r="J1191" s="205"/>
      <c r="K1191" s="205"/>
      <c r="L1191" s="205"/>
      <c r="M1191" s="205"/>
      <c r="N1191" s="205"/>
      <c r="O1191" s="205"/>
      <c r="P1191" s="205">
        <v>0</v>
      </c>
      <c r="Q1191" s="205">
        <v>-117.819</v>
      </c>
      <c r="R1191" s="205">
        <v>-32.245200000000004</v>
      </c>
      <c r="S1191" s="205">
        <v>-26.250900000000001</v>
      </c>
      <c r="T1191" s="205">
        <v>-23.357099999999999</v>
      </c>
      <c r="U1191" s="205">
        <v>-21.4968</v>
      </c>
      <c r="V1191" s="201">
        <v>-22.255227389662572</v>
      </c>
      <c r="W1191" s="201">
        <v>-23.040189953759317</v>
      </c>
      <c r="X1191" s="201">
        <v>-23.870945199451668</v>
      </c>
      <c r="Y1191" s="173"/>
      <c r="Z1191" s="173"/>
      <c r="AA1191" s="173"/>
      <c r="AB1191" s="173"/>
      <c r="AC1191" s="173"/>
      <c r="AD1191" s="173"/>
      <c r="AE1191" s="173"/>
      <c r="AF1191" s="173"/>
      <c r="AG1191" s="173"/>
      <c r="AH1191" s="173"/>
      <c r="AI1191" s="173"/>
      <c r="AJ1191" s="173"/>
      <c r="AK1191" s="173"/>
      <c r="AL1191" s="173"/>
      <c r="AM1191" s="173"/>
      <c r="AN1191" s="173"/>
      <c r="AO1191" s="173"/>
      <c r="AP1191" s="173"/>
      <c r="AQ1191" s="173"/>
      <c r="AR1191" s="173"/>
      <c r="AS1191" s="173"/>
      <c r="AT1191" s="173"/>
      <c r="AU1191" s="173"/>
      <c r="AV1191" s="173"/>
      <c r="AW1191" s="173"/>
      <c r="AX1191" s="173"/>
      <c r="AY1191" s="173"/>
      <c r="AZ1191" s="173"/>
      <c r="BA1191" s="173"/>
      <c r="BB1191" s="173"/>
      <c r="BC1191" s="173"/>
      <c r="BD1191" s="173"/>
      <c r="BE1191" s="173"/>
      <c r="BF1191" s="173"/>
      <c r="BG1191" s="173"/>
      <c r="BH1191" s="173"/>
      <c r="BI1191" s="173"/>
      <c r="BJ1191" s="173"/>
      <c r="BK1191" s="173"/>
      <c r="BL1191" s="173"/>
      <c r="BM1191" s="3"/>
      <c r="BN1191" s="3"/>
      <c r="BO1191" s="3"/>
      <c r="BP1191" s="3"/>
      <c r="BQ1191" s="3"/>
      <c r="BR1191" s="3"/>
      <c r="BS1191" s="3"/>
      <c r="BT1191" s="3"/>
      <c r="BU1191" s="3"/>
      <c r="BV1191" s="3"/>
      <c r="BW1191" s="3"/>
      <c r="BX1191" s="3"/>
      <c r="BY1191" s="3"/>
      <c r="BZ1191" s="3"/>
    </row>
    <row r="1192" spans="1:78" ht="13.9" customHeight="1" x14ac:dyDescent="0.25">
      <c r="A1192" s="3"/>
      <c r="B1192" s="46" t="s">
        <v>1879</v>
      </c>
      <c r="C1192" s="46" t="s">
        <v>1944</v>
      </c>
      <c r="D1192" s="43" t="s">
        <v>0</v>
      </c>
      <c r="E1192" s="205"/>
      <c r="F1192" s="205"/>
      <c r="G1192" s="205"/>
      <c r="H1192" s="205"/>
      <c r="I1192" s="205"/>
      <c r="J1192" s="205"/>
      <c r="K1192" s="205"/>
      <c r="L1192" s="205"/>
      <c r="M1192" s="205"/>
      <c r="N1192" s="205"/>
      <c r="O1192" s="205"/>
      <c r="P1192" s="205">
        <v>0</v>
      </c>
      <c r="Q1192" s="205">
        <v>13.510023626638709</v>
      </c>
      <c r="R1192" s="205">
        <v>38.404208096980234</v>
      </c>
      <c r="S1192" s="205">
        <v>12.550109048890963</v>
      </c>
      <c r="T1192" s="205">
        <v>-11.29376679797576</v>
      </c>
      <c r="U1192" s="205">
        <v>-4.0357689528254781</v>
      </c>
      <c r="V1192" s="201">
        <v>-4.1781546898734421</v>
      </c>
      <c r="W1192" s="201">
        <v>-4.3255220908499554</v>
      </c>
      <c r="X1192" s="201">
        <v>-4.4814865240661588</v>
      </c>
      <c r="Y1192" s="173"/>
      <c r="Z1192" s="173"/>
      <c r="AA1192" s="173"/>
      <c r="AB1192" s="173"/>
      <c r="AC1192" s="173"/>
      <c r="AD1192" s="173"/>
      <c r="AE1192" s="173"/>
      <c r="AF1192" s="173"/>
      <c r="AG1192" s="173"/>
      <c r="AH1192" s="173"/>
      <c r="AI1192" s="173"/>
      <c r="AJ1192" s="173"/>
      <c r="AK1192" s="173"/>
      <c r="AL1192" s="173"/>
      <c r="AM1192" s="173"/>
      <c r="AN1192" s="173"/>
      <c r="AO1192" s="173"/>
      <c r="AP1192" s="173"/>
      <c r="AQ1192" s="173"/>
      <c r="AR1192" s="173"/>
      <c r="AS1192" s="173"/>
      <c r="AT1192" s="173"/>
      <c r="AU1192" s="173"/>
      <c r="AV1192" s="173"/>
      <c r="AW1192" s="173"/>
      <c r="AX1192" s="173"/>
      <c r="AY1192" s="173"/>
      <c r="AZ1192" s="173"/>
      <c r="BA1192" s="173"/>
      <c r="BB1192" s="173"/>
      <c r="BC1192" s="173"/>
      <c r="BD1192" s="173"/>
      <c r="BE1192" s="173"/>
      <c r="BF1192" s="173"/>
      <c r="BG1192" s="173"/>
      <c r="BH1192" s="173"/>
      <c r="BI1192" s="173"/>
      <c r="BJ1192" s="173"/>
      <c r="BK1192" s="173"/>
      <c r="BL1192" s="173"/>
      <c r="BM1192" s="3"/>
      <c r="BN1192" s="3"/>
      <c r="BO1192" s="3"/>
      <c r="BP1192" s="3"/>
      <c r="BQ1192" s="3"/>
      <c r="BR1192" s="3"/>
      <c r="BS1192" s="3"/>
      <c r="BT1192" s="3"/>
      <c r="BU1192" s="3"/>
      <c r="BV1192" s="3"/>
      <c r="BW1192" s="3"/>
      <c r="BX1192" s="3"/>
      <c r="BY1192" s="3"/>
      <c r="BZ1192" s="3"/>
    </row>
    <row r="1193" spans="1:78" ht="13.9" customHeight="1" x14ac:dyDescent="0.25">
      <c r="A1193" s="3"/>
      <c r="B1193" s="46" t="s">
        <v>1879</v>
      </c>
      <c r="C1193" s="46" t="s">
        <v>1944</v>
      </c>
      <c r="D1193" s="43" t="s">
        <v>12</v>
      </c>
      <c r="E1193" s="205"/>
      <c r="F1193" s="205"/>
      <c r="G1193" s="205"/>
      <c r="H1193" s="205"/>
      <c r="I1193" s="205"/>
      <c r="J1193" s="205"/>
      <c r="K1193" s="205"/>
      <c r="L1193" s="205"/>
      <c r="M1193" s="205"/>
      <c r="N1193" s="205"/>
      <c r="O1193" s="205"/>
      <c r="P1193" s="205">
        <v>0</v>
      </c>
      <c r="Q1193" s="205">
        <v>1.2245858698122389</v>
      </c>
      <c r="R1193" s="205">
        <v>2.9166596113501706</v>
      </c>
      <c r="S1193" s="205">
        <v>0.42116563853613975</v>
      </c>
      <c r="T1193" s="205">
        <v>-1.7691581485303463</v>
      </c>
      <c r="U1193" s="205">
        <v>-1.0677299350889804</v>
      </c>
      <c r="V1193" s="201">
        <v>-1.1054004547725669</v>
      </c>
      <c r="W1193" s="201">
        <v>-1.1443889566710028</v>
      </c>
      <c r="X1193" s="201">
        <v>-1.185651946723379</v>
      </c>
      <c r="Y1193" s="173"/>
      <c r="Z1193" s="173"/>
      <c r="AA1193" s="173"/>
      <c r="AB1193" s="173"/>
      <c r="AC1193" s="173"/>
      <c r="AD1193" s="173"/>
      <c r="AE1193" s="173"/>
      <c r="AF1193" s="173"/>
      <c r="AG1193" s="173"/>
      <c r="AH1193" s="173"/>
      <c r="AI1193" s="173"/>
      <c r="AJ1193" s="173"/>
      <c r="AK1193" s="173"/>
      <c r="AL1193" s="173"/>
      <c r="AM1193" s="173"/>
      <c r="AN1193" s="173"/>
      <c r="AO1193" s="173"/>
      <c r="AP1193" s="173"/>
      <c r="AQ1193" s="173"/>
      <c r="AR1193" s="173"/>
      <c r="AS1193" s="173"/>
      <c r="AT1193" s="173"/>
      <c r="AU1193" s="173"/>
      <c r="AV1193" s="173"/>
      <c r="AW1193" s="173"/>
      <c r="AX1193" s="173"/>
      <c r="AY1193" s="173"/>
      <c r="AZ1193" s="173"/>
      <c r="BA1193" s="173"/>
      <c r="BB1193" s="173"/>
      <c r="BC1193" s="173"/>
      <c r="BD1193" s="173"/>
      <c r="BE1193" s="173"/>
      <c r="BF1193" s="173"/>
      <c r="BG1193" s="173"/>
      <c r="BH1193" s="173"/>
      <c r="BI1193" s="173"/>
      <c r="BJ1193" s="173"/>
      <c r="BK1193" s="173"/>
      <c r="BL1193" s="173"/>
      <c r="BM1193" s="3"/>
      <c r="BN1193" s="3"/>
      <c r="BO1193" s="3"/>
      <c r="BP1193" s="3"/>
      <c r="BQ1193" s="3"/>
      <c r="BR1193" s="3"/>
      <c r="BS1193" s="3"/>
      <c r="BT1193" s="3"/>
      <c r="BU1193" s="3"/>
      <c r="BV1193" s="3"/>
      <c r="BW1193" s="3"/>
      <c r="BX1193" s="3"/>
      <c r="BY1193" s="3"/>
      <c r="BZ1193" s="3"/>
    </row>
    <row r="1194" spans="1:78" ht="13.9" customHeight="1" x14ac:dyDescent="0.25">
      <c r="A1194" s="3"/>
      <c r="B1194" s="46" t="s">
        <v>1879</v>
      </c>
      <c r="C1194" s="46" t="s">
        <v>1945</v>
      </c>
      <c r="D1194" s="43" t="s">
        <v>0</v>
      </c>
      <c r="E1194" s="205"/>
      <c r="F1194" s="205"/>
      <c r="G1194" s="205"/>
      <c r="H1194" s="205"/>
      <c r="I1194" s="205"/>
      <c r="J1194" s="205"/>
      <c r="K1194" s="205"/>
      <c r="L1194" s="205"/>
      <c r="M1194" s="205"/>
      <c r="N1194" s="205"/>
      <c r="O1194" s="205"/>
      <c r="P1194" s="205">
        <v>-9.3015000000000008</v>
      </c>
      <c r="Q1194" s="205">
        <v>-15.5025</v>
      </c>
      <c r="R1194" s="205">
        <v>-20.67</v>
      </c>
      <c r="S1194" s="205">
        <v>0</v>
      </c>
      <c r="T1194" s="205">
        <v>0</v>
      </c>
      <c r="U1194" s="205">
        <v>0</v>
      </c>
      <c r="V1194" s="201">
        <v>0</v>
      </c>
      <c r="W1194" s="201">
        <v>0</v>
      </c>
      <c r="X1194" s="201">
        <v>0</v>
      </c>
      <c r="Y1194" s="173"/>
      <c r="Z1194" s="173"/>
      <c r="AA1194" s="173"/>
      <c r="AB1194" s="173"/>
      <c r="AC1194" s="173"/>
      <c r="AD1194" s="173"/>
      <c r="AE1194" s="173"/>
      <c r="AF1194" s="173"/>
      <c r="AG1194" s="173"/>
      <c r="AH1194" s="173"/>
      <c r="AI1194" s="173"/>
      <c r="AJ1194" s="173"/>
      <c r="AK1194" s="173"/>
      <c r="AL1194" s="173"/>
      <c r="AM1194" s="173"/>
      <c r="AN1194" s="173"/>
      <c r="AO1194" s="173"/>
      <c r="AP1194" s="173"/>
      <c r="AQ1194" s="173"/>
      <c r="AR1194" s="173"/>
      <c r="AS1194" s="173"/>
      <c r="AT1194" s="173"/>
      <c r="AU1194" s="173"/>
      <c r="AV1194" s="173"/>
      <c r="AW1194" s="173"/>
      <c r="AX1194" s="173"/>
      <c r="AY1194" s="173"/>
      <c r="AZ1194" s="173"/>
      <c r="BA1194" s="173"/>
      <c r="BB1194" s="173"/>
      <c r="BC1194" s="173"/>
      <c r="BD1194" s="173"/>
      <c r="BE1194" s="173"/>
      <c r="BF1194" s="173"/>
      <c r="BG1194" s="173"/>
      <c r="BH1194" s="173"/>
      <c r="BI1194" s="173"/>
      <c r="BJ1194" s="173"/>
      <c r="BK1194" s="173"/>
      <c r="BL1194" s="173"/>
      <c r="BM1194" s="3"/>
      <c r="BN1194" s="3"/>
      <c r="BO1194" s="3"/>
      <c r="BP1194" s="3"/>
      <c r="BQ1194" s="3"/>
      <c r="BR1194" s="3"/>
      <c r="BS1194" s="3"/>
      <c r="BT1194" s="3"/>
      <c r="BU1194" s="3"/>
      <c r="BV1194" s="3"/>
      <c r="BW1194" s="3"/>
      <c r="BX1194" s="3"/>
      <c r="BY1194" s="3"/>
      <c r="BZ1194" s="3"/>
    </row>
    <row r="1195" spans="1:78" ht="13.9" customHeight="1" x14ac:dyDescent="0.25">
      <c r="A1195" s="3"/>
      <c r="B1195" s="46" t="s">
        <v>1879</v>
      </c>
      <c r="C1195" s="46" t="s">
        <v>1924</v>
      </c>
      <c r="D1195" s="43" t="s">
        <v>10</v>
      </c>
      <c r="E1195" s="205"/>
      <c r="F1195" s="205"/>
      <c r="G1195" s="205"/>
      <c r="H1195" s="205"/>
      <c r="I1195" s="205"/>
      <c r="J1195" s="205"/>
      <c r="K1195" s="205"/>
      <c r="L1195" s="205"/>
      <c r="M1195" s="205"/>
      <c r="N1195" s="205"/>
      <c r="O1195" s="205"/>
      <c r="P1195" s="205">
        <v>0</v>
      </c>
      <c r="Q1195" s="205">
        <v>0</v>
      </c>
      <c r="R1195" s="205">
        <v>-4.2993493448992656E-2</v>
      </c>
      <c r="S1195" s="205">
        <v>-1.4771129987567959</v>
      </c>
      <c r="T1195" s="205">
        <v>-1.7567959742139601</v>
      </c>
      <c r="U1195" s="205">
        <v>-0.19328631209277924</v>
      </c>
      <c r="V1195" s="201">
        <v>-0.20010563557990438</v>
      </c>
      <c r="W1195" s="201">
        <v>-0.20716354741539392</v>
      </c>
      <c r="X1195" s="201">
        <v>-0.21463319953531898</v>
      </c>
      <c r="Y1195" s="173"/>
      <c r="Z1195" s="173"/>
      <c r="AA1195" s="173"/>
      <c r="AB1195" s="173"/>
      <c r="AC1195" s="173"/>
      <c r="AD1195" s="173"/>
      <c r="AE1195" s="173"/>
      <c r="AF1195" s="173"/>
      <c r="AG1195" s="173"/>
      <c r="AH1195" s="173"/>
      <c r="AI1195" s="173"/>
      <c r="AJ1195" s="173"/>
      <c r="AK1195" s="173"/>
      <c r="AL1195" s="173"/>
      <c r="AM1195" s="173"/>
      <c r="AN1195" s="173"/>
      <c r="AO1195" s="173"/>
      <c r="AP1195" s="173"/>
      <c r="AQ1195" s="173"/>
      <c r="AR1195" s="173"/>
      <c r="AS1195" s="173"/>
      <c r="AT1195" s="173"/>
      <c r="AU1195" s="173"/>
      <c r="AV1195" s="173"/>
      <c r="AW1195" s="173"/>
      <c r="AX1195" s="173"/>
      <c r="AY1195" s="173"/>
      <c r="AZ1195" s="173"/>
      <c r="BA1195" s="173"/>
      <c r="BB1195" s="173"/>
      <c r="BC1195" s="173"/>
      <c r="BD1195" s="173"/>
      <c r="BE1195" s="173"/>
      <c r="BF1195" s="173"/>
      <c r="BG1195" s="173"/>
      <c r="BH1195" s="173"/>
      <c r="BI1195" s="173"/>
      <c r="BJ1195" s="173"/>
      <c r="BK1195" s="173"/>
      <c r="BL1195" s="173"/>
      <c r="BM1195" s="3"/>
      <c r="BN1195" s="3"/>
      <c r="BO1195" s="3"/>
      <c r="BP1195" s="3"/>
      <c r="BQ1195" s="3"/>
      <c r="BR1195" s="3"/>
      <c r="BS1195" s="3"/>
      <c r="BT1195" s="3"/>
      <c r="BU1195" s="3"/>
      <c r="BV1195" s="3"/>
      <c r="BW1195" s="3"/>
      <c r="BX1195" s="3"/>
      <c r="BY1195" s="3"/>
      <c r="BZ1195" s="3"/>
    </row>
    <row r="1196" spans="1:78" ht="13.9" customHeight="1" x14ac:dyDescent="0.25">
      <c r="A1196" s="3"/>
      <c r="B1196" s="46" t="s">
        <v>1879</v>
      </c>
      <c r="C1196" s="46" t="s">
        <v>1924</v>
      </c>
      <c r="D1196" s="43" t="s">
        <v>12</v>
      </c>
      <c r="E1196" s="205"/>
      <c r="F1196" s="205"/>
      <c r="G1196" s="205"/>
      <c r="H1196" s="205"/>
      <c r="I1196" s="205"/>
      <c r="J1196" s="205"/>
      <c r="K1196" s="205"/>
      <c r="L1196" s="205"/>
      <c r="M1196" s="205"/>
      <c r="N1196" s="205"/>
      <c r="O1196" s="205"/>
      <c r="P1196" s="205">
        <v>0</v>
      </c>
      <c r="Q1196" s="205">
        <v>0</v>
      </c>
      <c r="R1196" s="205">
        <v>-0.27419648067768182</v>
      </c>
      <c r="S1196" s="205">
        <v>-9.3542703511838017</v>
      </c>
      <c r="T1196" s="205">
        <v>-10.749943198488698</v>
      </c>
      <c r="U1196" s="205">
        <v>-0.30940759171909038</v>
      </c>
      <c r="V1196" s="201">
        <v>-0.32032378353039681</v>
      </c>
      <c r="W1196" s="201">
        <v>-0.33162190122916202</v>
      </c>
      <c r="X1196" s="201">
        <v>-0.34357912183305056</v>
      </c>
      <c r="Y1196" s="173"/>
      <c r="Z1196" s="173"/>
      <c r="AA1196" s="173"/>
      <c r="AB1196" s="173"/>
      <c r="AC1196" s="173"/>
      <c r="AD1196" s="173"/>
      <c r="AE1196" s="173"/>
      <c r="AF1196" s="173"/>
      <c r="AG1196" s="173"/>
      <c r="AH1196" s="173"/>
      <c r="AI1196" s="173"/>
      <c r="AJ1196" s="173"/>
      <c r="AK1196" s="173"/>
      <c r="AL1196" s="173"/>
      <c r="AM1196" s="173"/>
      <c r="AN1196" s="173"/>
      <c r="AO1196" s="173"/>
      <c r="AP1196" s="173"/>
      <c r="AQ1196" s="173"/>
      <c r="AR1196" s="173"/>
      <c r="AS1196" s="173"/>
      <c r="AT1196" s="173"/>
      <c r="AU1196" s="173"/>
      <c r="AV1196" s="173"/>
      <c r="AW1196" s="173"/>
      <c r="AX1196" s="173"/>
      <c r="AY1196" s="173"/>
      <c r="AZ1196" s="173"/>
      <c r="BA1196" s="173"/>
      <c r="BB1196" s="173"/>
      <c r="BC1196" s="173"/>
      <c r="BD1196" s="173"/>
      <c r="BE1196" s="173"/>
      <c r="BF1196" s="173"/>
      <c r="BG1196" s="173"/>
      <c r="BH1196" s="173"/>
      <c r="BI1196" s="173"/>
      <c r="BJ1196" s="173"/>
      <c r="BK1196" s="173"/>
      <c r="BL1196" s="173"/>
      <c r="BM1196" s="3"/>
      <c r="BN1196" s="3"/>
      <c r="BO1196" s="3"/>
      <c r="BP1196" s="3"/>
      <c r="BQ1196" s="3"/>
      <c r="BR1196" s="3"/>
      <c r="BS1196" s="3"/>
      <c r="BT1196" s="3"/>
      <c r="BU1196" s="3"/>
      <c r="BV1196" s="3"/>
      <c r="BW1196" s="3"/>
      <c r="BX1196" s="3"/>
      <c r="BY1196" s="3"/>
      <c r="BZ1196" s="3"/>
    </row>
    <row r="1197" spans="1:78" ht="13.9" customHeight="1" x14ac:dyDescent="0.25">
      <c r="A1197" s="3"/>
      <c r="B1197" s="46" t="s">
        <v>1879</v>
      </c>
      <c r="C1197" s="43" t="s">
        <v>1925</v>
      </c>
      <c r="D1197" s="43" t="s">
        <v>10</v>
      </c>
      <c r="E1197" s="205"/>
      <c r="F1197" s="205"/>
      <c r="G1197" s="205"/>
      <c r="H1197" s="205"/>
      <c r="I1197" s="205"/>
      <c r="J1197" s="205"/>
      <c r="K1197" s="205"/>
      <c r="L1197" s="205"/>
      <c r="M1197" s="205"/>
      <c r="N1197" s="205"/>
      <c r="O1197" s="205"/>
      <c r="P1197" s="205">
        <v>0</v>
      </c>
      <c r="Q1197" s="205">
        <v>0</v>
      </c>
      <c r="R1197" s="205">
        <v>0</v>
      </c>
      <c r="S1197" s="205">
        <v>10.410189654089047</v>
      </c>
      <c r="T1197" s="205">
        <v>6.3959782849111457</v>
      </c>
      <c r="U1197" s="205">
        <v>4.5188822282452978</v>
      </c>
      <c r="V1197" s="201">
        <v>4.6783126575445735</v>
      </c>
      <c r="W1197" s="201">
        <v>4.8433210951136365</v>
      </c>
      <c r="X1197" s="201">
        <v>5.0179556972767827</v>
      </c>
      <c r="Y1197" s="173"/>
      <c r="Z1197" s="173"/>
      <c r="AA1197" s="173"/>
      <c r="AB1197" s="173"/>
      <c r="AC1197" s="173"/>
      <c r="AD1197" s="173"/>
      <c r="AE1197" s="173"/>
      <c r="AF1197" s="173"/>
      <c r="AG1197" s="173"/>
      <c r="AH1197" s="173"/>
      <c r="AI1197" s="173"/>
      <c r="AJ1197" s="173"/>
      <c r="AK1197" s="173"/>
      <c r="AL1197" s="173"/>
      <c r="AM1197" s="173"/>
      <c r="AN1197" s="173"/>
      <c r="AO1197" s="173"/>
      <c r="AP1197" s="173"/>
      <c r="AQ1197" s="173"/>
      <c r="AR1197" s="173"/>
      <c r="AS1197" s="173"/>
      <c r="AT1197" s="173"/>
      <c r="AU1197" s="173"/>
      <c r="AV1197" s="173"/>
      <c r="AW1197" s="173"/>
      <c r="AX1197" s="173"/>
      <c r="AY1197" s="173"/>
      <c r="AZ1197" s="173"/>
      <c r="BA1197" s="173"/>
      <c r="BB1197" s="173"/>
      <c r="BC1197" s="173"/>
      <c r="BD1197" s="173"/>
      <c r="BE1197" s="173"/>
      <c r="BF1197" s="173"/>
      <c r="BG1197" s="173"/>
      <c r="BH1197" s="173"/>
      <c r="BI1197" s="173"/>
      <c r="BJ1197" s="173"/>
      <c r="BK1197" s="173"/>
      <c r="BL1197" s="173"/>
      <c r="BM1197" s="3"/>
      <c r="BN1197" s="3"/>
      <c r="BO1197" s="3"/>
      <c r="BP1197" s="3"/>
      <c r="BQ1197" s="3"/>
      <c r="BR1197" s="3"/>
      <c r="BS1197" s="3"/>
      <c r="BT1197" s="3"/>
      <c r="BU1197" s="3"/>
      <c r="BV1197" s="3"/>
      <c r="BW1197" s="3"/>
      <c r="BX1197" s="3"/>
      <c r="BY1197" s="3"/>
      <c r="BZ1197" s="3"/>
    </row>
    <row r="1198" spans="1:78" ht="13.9" customHeight="1" x14ac:dyDescent="0.25">
      <c r="A1198" s="3"/>
      <c r="B1198" s="46" t="s">
        <v>1879</v>
      </c>
      <c r="C1198" s="43" t="s">
        <v>1925</v>
      </c>
      <c r="D1198" s="43" t="s">
        <v>12</v>
      </c>
      <c r="E1198" s="205"/>
      <c r="F1198" s="205"/>
      <c r="G1198" s="205"/>
      <c r="H1198" s="205"/>
      <c r="I1198" s="205"/>
      <c r="J1198" s="205"/>
      <c r="K1198" s="205"/>
      <c r="L1198" s="205"/>
      <c r="M1198" s="205"/>
      <c r="N1198" s="205"/>
      <c r="O1198" s="205"/>
      <c r="P1198" s="205">
        <v>0</v>
      </c>
      <c r="Q1198" s="205">
        <v>0</v>
      </c>
      <c r="R1198" s="205">
        <v>0</v>
      </c>
      <c r="S1198" s="205">
        <v>52.108894870744621</v>
      </c>
      <c r="T1198" s="205">
        <v>32.228076819371125</v>
      </c>
      <c r="U1198" s="205">
        <v>22.827672316078644</v>
      </c>
      <c r="V1198" s="201">
        <v>23.633054136942963</v>
      </c>
      <c r="W1198" s="201">
        <v>24.466613931590974</v>
      </c>
      <c r="X1198" s="201">
        <v>25.348801444315118</v>
      </c>
      <c r="Y1198" s="173"/>
      <c r="Z1198" s="173"/>
      <c r="AA1198" s="173"/>
      <c r="AB1198" s="173"/>
      <c r="AC1198" s="173"/>
      <c r="AD1198" s="173"/>
      <c r="AE1198" s="173"/>
      <c r="AF1198" s="173"/>
      <c r="AG1198" s="173"/>
      <c r="AH1198" s="173"/>
      <c r="AI1198" s="173"/>
      <c r="AJ1198" s="173"/>
      <c r="AK1198" s="173"/>
      <c r="AL1198" s="173"/>
      <c r="AM1198" s="173"/>
      <c r="AN1198" s="173"/>
      <c r="AO1198" s="173"/>
      <c r="AP1198" s="173"/>
      <c r="AQ1198" s="173"/>
      <c r="AR1198" s="173"/>
      <c r="AS1198" s="173"/>
      <c r="AT1198" s="173"/>
      <c r="AU1198" s="173"/>
      <c r="AV1198" s="173"/>
      <c r="AW1198" s="173"/>
      <c r="AX1198" s="173"/>
      <c r="AY1198" s="173"/>
      <c r="AZ1198" s="173"/>
      <c r="BA1198" s="173"/>
      <c r="BB1198" s="173"/>
      <c r="BC1198" s="173"/>
      <c r="BD1198" s="173"/>
      <c r="BE1198" s="173"/>
      <c r="BF1198" s="173"/>
      <c r="BG1198" s="173"/>
      <c r="BH1198" s="173"/>
      <c r="BI1198" s="173"/>
      <c r="BJ1198" s="173"/>
      <c r="BK1198" s="173"/>
      <c r="BL1198" s="173"/>
      <c r="BM1198" s="3"/>
      <c r="BN1198" s="3"/>
      <c r="BO1198" s="3"/>
      <c r="BP1198" s="3"/>
      <c r="BQ1198" s="3"/>
      <c r="BR1198" s="3"/>
      <c r="BS1198" s="3"/>
      <c r="BT1198" s="3"/>
      <c r="BU1198" s="3"/>
      <c r="BV1198" s="3"/>
      <c r="BW1198" s="3"/>
      <c r="BX1198" s="3"/>
      <c r="BY1198" s="3"/>
      <c r="BZ1198" s="3"/>
    </row>
    <row r="1199" spans="1:78" ht="13.9" customHeight="1" x14ac:dyDescent="0.25">
      <c r="A1199" s="3"/>
      <c r="B1199" s="46" t="s">
        <v>1879</v>
      </c>
      <c r="C1199" s="46" t="s">
        <v>1946</v>
      </c>
      <c r="D1199" s="43" t="s">
        <v>0</v>
      </c>
      <c r="E1199" s="205"/>
      <c r="F1199" s="205"/>
      <c r="G1199" s="205"/>
      <c r="H1199" s="205"/>
      <c r="I1199" s="205"/>
      <c r="J1199" s="205"/>
      <c r="K1199" s="205"/>
      <c r="L1199" s="205"/>
      <c r="M1199" s="205"/>
      <c r="N1199" s="205"/>
      <c r="O1199" s="205"/>
      <c r="P1199" s="205">
        <v>-4.9272999999999998</v>
      </c>
      <c r="Q1199" s="205">
        <v>-4.82395</v>
      </c>
      <c r="R1199" s="205">
        <v>-5.3406999999999991</v>
      </c>
      <c r="S1199" s="205">
        <v>-4.82395</v>
      </c>
      <c r="T1199" s="205">
        <v>-1.6536000000000002</v>
      </c>
      <c r="U1199" s="205">
        <v>-0.93015000000000003</v>
      </c>
      <c r="V1199" s="201">
        <v>-0.96296656974501516</v>
      </c>
      <c r="W1199" s="201">
        <v>-0.9969312960761243</v>
      </c>
      <c r="X1199" s="201">
        <v>-1.0328774365147355</v>
      </c>
      <c r="Y1199" s="173"/>
      <c r="Z1199" s="173"/>
      <c r="AA1199" s="173"/>
      <c r="AB1199" s="173"/>
      <c r="AC1199" s="173"/>
      <c r="AD1199" s="173"/>
      <c r="AE1199" s="173"/>
      <c r="AF1199" s="173"/>
      <c r="AG1199" s="173"/>
      <c r="AH1199" s="173"/>
      <c r="AI1199" s="173"/>
      <c r="AJ1199" s="173"/>
      <c r="AK1199" s="173"/>
      <c r="AL1199" s="173"/>
      <c r="AM1199" s="173"/>
      <c r="AN1199" s="173"/>
      <c r="AO1199" s="173"/>
      <c r="AP1199" s="173"/>
      <c r="AQ1199" s="173"/>
      <c r="AR1199" s="173"/>
      <c r="AS1199" s="173"/>
      <c r="AT1199" s="173"/>
      <c r="AU1199" s="173"/>
      <c r="AV1199" s="173"/>
      <c r="AW1199" s="173"/>
      <c r="AX1199" s="173"/>
      <c r="AY1199" s="173"/>
      <c r="AZ1199" s="173"/>
      <c r="BA1199" s="173"/>
      <c r="BB1199" s="173"/>
      <c r="BC1199" s="173"/>
      <c r="BD1199" s="173"/>
      <c r="BE1199" s="173"/>
      <c r="BF1199" s="173"/>
      <c r="BG1199" s="173"/>
      <c r="BH1199" s="173"/>
      <c r="BI1199" s="173"/>
      <c r="BJ1199" s="173"/>
      <c r="BK1199" s="173"/>
      <c r="BL1199" s="173"/>
      <c r="BM1199" s="3"/>
      <c r="BN1199" s="3"/>
      <c r="BO1199" s="3"/>
      <c r="BP1199" s="3"/>
      <c r="BQ1199" s="3"/>
      <c r="BR1199" s="3"/>
      <c r="BS1199" s="3"/>
      <c r="BT1199" s="3"/>
      <c r="BU1199" s="3"/>
      <c r="BV1199" s="3"/>
      <c r="BW1199" s="3"/>
      <c r="BX1199" s="3"/>
      <c r="BY1199" s="3"/>
      <c r="BZ1199" s="3"/>
    </row>
    <row r="1200" spans="1:78" ht="13.9" customHeight="1" x14ac:dyDescent="0.25">
      <c r="A1200" s="3"/>
      <c r="B1200" s="46" t="s">
        <v>1879</v>
      </c>
      <c r="C1200" s="45" t="s">
        <v>1927</v>
      </c>
      <c r="D1200" s="43" t="s">
        <v>10</v>
      </c>
      <c r="E1200" s="205"/>
      <c r="F1200" s="205"/>
      <c r="G1200" s="205"/>
      <c r="H1200" s="205"/>
      <c r="I1200" s="205"/>
      <c r="J1200" s="205"/>
      <c r="K1200" s="205"/>
      <c r="L1200" s="205"/>
      <c r="M1200" s="205"/>
      <c r="N1200" s="205"/>
      <c r="O1200" s="205"/>
      <c r="P1200" s="205">
        <v>6.4173600752619381E-2</v>
      </c>
      <c r="Q1200" s="205">
        <v>0.34849115834313887</v>
      </c>
      <c r="R1200" s="205">
        <v>0.32222014489983053</v>
      </c>
      <c r="S1200" s="205">
        <v>0.30266251063661065</v>
      </c>
      <c r="T1200" s="205">
        <v>0.27702413800220321</v>
      </c>
      <c r="U1200" s="205">
        <v>0.24972476670586866</v>
      </c>
      <c r="V1200" s="201">
        <v>0.25853529213043541</v>
      </c>
      <c r="W1200" s="201">
        <v>0.26765407228338373</v>
      </c>
      <c r="X1200" s="201">
        <v>0.27730481843723914</v>
      </c>
      <c r="Y1200" s="173"/>
      <c r="Z1200" s="173"/>
      <c r="AA1200" s="173"/>
      <c r="AB1200" s="173"/>
      <c r="AC1200" s="173"/>
      <c r="AD1200" s="173"/>
      <c r="AE1200" s="173"/>
      <c r="AF1200" s="173"/>
      <c r="AG1200" s="173"/>
      <c r="AH1200" s="173"/>
      <c r="AI1200" s="173"/>
      <c r="AJ1200" s="173"/>
      <c r="AK1200" s="173"/>
      <c r="AL1200" s="173"/>
      <c r="AM1200" s="173"/>
      <c r="AN1200" s="173"/>
      <c r="AO1200" s="173"/>
      <c r="AP1200" s="173"/>
      <c r="AQ1200" s="173"/>
      <c r="AR1200" s="173"/>
      <c r="AS1200" s="173"/>
      <c r="AT1200" s="173"/>
      <c r="AU1200" s="173"/>
      <c r="AV1200" s="173"/>
      <c r="AW1200" s="173"/>
      <c r="AX1200" s="173"/>
      <c r="AY1200" s="173"/>
      <c r="AZ1200" s="173"/>
      <c r="BA1200" s="173"/>
      <c r="BB1200" s="173"/>
      <c r="BC1200" s="173"/>
      <c r="BD1200" s="173"/>
      <c r="BE1200" s="173"/>
      <c r="BF1200" s="173"/>
      <c r="BG1200" s="173"/>
      <c r="BH1200" s="173"/>
      <c r="BI1200" s="173"/>
      <c r="BJ1200" s="173"/>
      <c r="BK1200" s="173"/>
      <c r="BL1200" s="173"/>
      <c r="BM1200" s="3"/>
      <c r="BN1200" s="3"/>
      <c r="BO1200" s="3"/>
      <c r="BP1200" s="3"/>
      <c r="BQ1200" s="3"/>
      <c r="BR1200" s="3"/>
      <c r="BS1200" s="3"/>
      <c r="BT1200" s="3"/>
      <c r="BU1200" s="3"/>
      <c r="BV1200" s="3"/>
      <c r="BW1200" s="3"/>
      <c r="BX1200" s="3"/>
      <c r="BY1200" s="3"/>
      <c r="BZ1200" s="3"/>
    </row>
    <row r="1201" spans="1:78" ht="13.9" customHeight="1" x14ac:dyDescent="0.25">
      <c r="A1201" s="3"/>
      <c r="B1201" s="46" t="s">
        <v>1879</v>
      </c>
      <c r="C1201" s="45" t="s">
        <v>1927</v>
      </c>
      <c r="D1201" s="43" t="s">
        <v>12</v>
      </c>
      <c r="E1201" s="205"/>
      <c r="F1201" s="205"/>
      <c r="G1201" s="205"/>
      <c r="H1201" s="205"/>
      <c r="I1201" s="205"/>
      <c r="J1201" s="205"/>
      <c r="K1201" s="205"/>
      <c r="L1201" s="205"/>
      <c r="M1201" s="205"/>
      <c r="N1201" s="205"/>
      <c r="O1201" s="205"/>
      <c r="P1201" s="205">
        <v>0.26259023952854438</v>
      </c>
      <c r="Q1201" s="205">
        <v>1.4848314792925168</v>
      </c>
      <c r="R1201" s="205">
        <v>1.6132005450498572</v>
      </c>
      <c r="S1201" s="205">
        <v>1.4459846345828364</v>
      </c>
      <c r="T1201" s="205">
        <v>1.3548821253004577</v>
      </c>
      <c r="U1201" s="205">
        <v>1.2292506636738403</v>
      </c>
      <c r="V1201" s="201">
        <v>1.2726197870824933</v>
      </c>
      <c r="W1201" s="201">
        <v>1.3175062703206981</v>
      </c>
      <c r="X1201" s="201">
        <v>1.3650113146583598</v>
      </c>
      <c r="Y1201" s="173"/>
      <c r="Z1201" s="173"/>
      <c r="AA1201" s="173"/>
      <c r="AB1201" s="173"/>
      <c r="AC1201" s="173"/>
      <c r="AD1201" s="173"/>
      <c r="AE1201" s="173"/>
      <c r="AF1201" s="173"/>
      <c r="AG1201" s="173"/>
      <c r="AH1201" s="173"/>
      <c r="AI1201" s="173"/>
      <c r="AJ1201" s="173"/>
      <c r="AK1201" s="173"/>
      <c r="AL1201" s="173"/>
      <c r="AM1201" s="173"/>
      <c r="AN1201" s="173"/>
      <c r="AO1201" s="173"/>
      <c r="AP1201" s="173"/>
      <c r="AQ1201" s="173"/>
      <c r="AR1201" s="173"/>
      <c r="AS1201" s="173"/>
      <c r="AT1201" s="173"/>
      <c r="AU1201" s="173"/>
      <c r="AV1201" s="173"/>
      <c r="AW1201" s="173"/>
      <c r="AX1201" s="173"/>
      <c r="AY1201" s="173"/>
      <c r="AZ1201" s="173"/>
      <c r="BA1201" s="173"/>
      <c r="BB1201" s="173"/>
      <c r="BC1201" s="173"/>
      <c r="BD1201" s="173"/>
      <c r="BE1201" s="173"/>
      <c r="BF1201" s="173"/>
      <c r="BG1201" s="173"/>
      <c r="BH1201" s="173"/>
      <c r="BI1201" s="173"/>
      <c r="BJ1201" s="173"/>
      <c r="BK1201" s="173"/>
      <c r="BL1201" s="173"/>
      <c r="BM1201" s="3"/>
      <c r="BN1201" s="3"/>
      <c r="BO1201" s="3"/>
      <c r="BP1201" s="3"/>
      <c r="BQ1201" s="3"/>
      <c r="BR1201" s="3"/>
      <c r="BS1201" s="3"/>
      <c r="BT1201" s="3"/>
      <c r="BU1201" s="3"/>
      <c r="BV1201" s="3"/>
      <c r="BW1201" s="3"/>
      <c r="BX1201" s="3"/>
      <c r="BY1201" s="3"/>
      <c r="BZ1201" s="3"/>
    </row>
    <row r="1202" spans="1:78" ht="13.9" customHeight="1" x14ac:dyDescent="0.25">
      <c r="A1202" s="3"/>
      <c r="B1202" s="46" t="s">
        <v>1879</v>
      </c>
      <c r="C1202" s="45" t="s">
        <v>1947</v>
      </c>
      <c r="D1202" s="43" t="s">
        <v>41</v>
      </c>
      <c r="E1202" s="205"/>
      <c r="F1202" s="205"/>
      <c r="G1202" s="205"/>
      <c r="H1202" s="205"/>
      <c r="I1202" s="205"/>
      <c r="J1202" s="205"/>
      <c r="K1202" s="205"/>
      <c r="L1202" s="205"/>
      <c r="M1202" s="205"/>
      <c r="N1202" s="205"/>
      <c r="O1202" s="205"/>
      <c r="P1202" s="205">
        <v>0</v>
      </c>
      <c r="Q1202" s="205">
        <v>0</v>
      </c>
      <c r="R1202" s="205">
        <v>-585</v>
      </c>
      <c r="S1202" s="205">
        <v>-591</v>
      </c>
      <c r="T1202" s="205">
        <v>-459</v>
      </c>
      <c r="U1202" s="205">
        <v>-548</v>
      </c>
      <c r="V1202" s="201">
        <v>-567.33395712548327</v>
      </c>
      <c r="W1202" s="201">
        <v>-587.34435332980274</v>
      </c>
      <c r="X1202" s="201">
        <v>-608.52210418757727</v>
      </c>
      <c r="Y1202" s="173"/>
      <c r="Z1202" s="173"/>
      <c r="AA1202" s="173"/>
      <c r="AB1202" s="173"/>
      <c r="AC1202" s="173"/>
      <c r="AD1202" s="173"/>
      <c r="AE1202" s="173"/>
      <c r="AF1202" s="173"/>
      <c r="AG1202" s="173"/>
      <c r="AH1202" s="173"/>
      <c r="AI1202" s="173"/>
      <c r="AJ1202" s="173"/>
      <c r="AK1202" s="173"/>
      <c r="AL1202" s="173"/>
      <c r="AM1202" s="173"/>
      <c r="AN1202" s="173"/>
      <c r="AO1202" s="173"/>
      <c r="AP1202" s="173"/>
      <c r="AQ1202" s="173"/>
      <c r="AR1202" s="173"/>
      <c r="AS1202" s="173"/>
      <c r="AT1202" s="173"/>
      <c r="AU1202" s="173"/>
      <c r="AV1202" s="173"/>
      <c r="AW1202" s="173"/>
      <c r="AX1202" s="173"/>
      <c r="AY1202" s="173"/>
      <c r="AZ1202" s="173"/>
      <c r="BA1202" s="173"/>
      <c r="BB1202" s="173"/>
      <c r="BC1202" s="173"/>
      <c r="BD1202" s="173"/>
      <c r="BE1202" s="173"/>
      <c r="BF1202" s="173"/>
      <c r="BG1202" s="173"/>
      <c r="BH1202" s="173"/>
      <c r="BI1202" s="173"/>
      <c r="BJ1202" s="173"/>
      <c r="BK1202" s="173"/>
      <c r="BL1202" s="173"/>
      <c r="BM1202" s="3"/>
      <c r="BN1202" s="3"/>
      <c r="BO1202" s="3"/>
      <c r="BP1202" s="3"/>
      <c r="BQ1202" s="3"/>
      <c r="BR1202" s="3"/>
      <c r="BS1202" s="3"/>
      <c r="BT1202" s="3"/>
      <c r="BU1202" s="3"/>
      <c r="BV1202" s="3"/>
      <c r="BW1202" s="3"/>
      <c r="BX1202" s="3"/>
      <c r="BY1202" s="3"/>
      <c r="BZ1202" s="3"/>
    </row>
    <row r="1203" spans="1:78" ht="13.9" customHeight="1" x14ac:dyDescent="0.25">
      <c r="A1203" s="3"/>
      <c r="B1203" s="46" t="s">
        <v>1879</v>
      </c>
      <c r="C1203" s="45" t="s">
        <v>1948</v>
      </c>
      <c r="D1203" s="43" t="s">
        <v>14</v>
      </c>
      <c r="E1203" s="205"/>
      <c r="F1203" s="205"/>
      <c r="G1203" s="205"/>
      <c r="H1203" s="205"/>
      <c r="I1203" s="205"/>
      <c r="J1203" s="205"/>
      <c r="K1203" s="205"/>
      <c r="L1203" s="205"/>
      <c r="M1203" s="205"/>
      <c r="N1203" s="205"/>
      <c r="O1203" s="205"/>
      <c r="P1203" s="205">
        <v>-30</v>
      </c>
      <c r="Q1203" s="205">
        <v>-30</v>
      </c>
      <c r="R1203" s="205">
        <v>0</v>
      </c>
      <c r="S1203" s="205">
        <v>0</v>
      </c>
      <c r="T1203" s="205">
        <v>0</v>
      </c>
      <c r="U1203" s="205">
        <v>0</v>
      </c>
      <c r="V1203" s="201">
        <v>0</v>
      </c>
      <c r="W1203" s="201">
        <v>0</v>
      </c>
      <c r="X1203" s="201">
        <v>0</v>
      </c>
      <c r="Y1203" s="173"/>
      <c r="Z1203" s="173"/>
      <c r="AA1203" s="173"/>
      <c r="AB1203" s="173"/>
      <c r="AC1203" s="173"/>
      <c r="AD1203" s="173"/>
      <c r="AE1203" s="173"/>
      <c r="AF1203" s="173"/>
      <c r="AG1203" s="173"/>
      <c r="AH1203" s="173"/>
      <c r="AI1203" s="173"/>
      <c r="AJ1203" s="173"/>
      <c r="AK1203" s="173"/>
      <c r="AL1203" s="173"/>
      <c r="AM1203" s="173"/>
      <c r="AN1203" s="173"/>
      <c r="AO1203" s="173"/>
      <c r="AP1203" s="173"/>
      <c r="AQ1203" s="173"/>
      <c r="AR1203" s="173"/>
      <c r="AS1203" s="173"/>
      <c r="AT1203" s="173"/>
      <c r="AU1203" s="173"/>
      <c r="AV1203" s="173"/>
      <c r="AW1203" s="173"/>
      <c r="AX1203" s="173"/>
      <c r="AY1203" s="173"/>
      <c r="AZ1203" s="173"/>
      <c r="BA1203" s="173"/>
      <c r="BB1203" s="173"/>
      <c r="BC1203" s="173"/>
      <c r="BD1203" s="173"/>
      <c r="BE1203" s="173"/>
      <c r="BF1203" s="173"/>
      <c r="BG1203" s="173"/>
      <c r="BH1203" s="173"/>
      <c r="BI1203" s="173"/>
      <c r="BJ1203" s="173"/>
      <c r="BK1203" s="173"/>
      <c r="BL1203" s="173"/>
      <c r="BM1203" s="3"/>
      <c r="BN1203" s="3"/>
      <c r="BO1203" s="3"/>
      <c r="BP1203" s="3"/>
      <c r="BQ1203" s="3"/>
      <c r="BR1203" s="3"/>
      <c r="BS1203" s="3"/>
      <c r="BT1203" s="3"/>
      <c r="BU1203" s="3"/>
      <c r="BV1203" s="3"/>
      <c r="BW1203" s="3"/>
      <c r="BX1203" s="3"/>
      <c r="BY1203" s="3"/>
      <c r="BZ1203" s="3"/>
    </row>
    <row r="1204" spans="1:78" ht="13.9" customHeight="1" x14ac:dyDescent="0.25">
      <c r="A1204" s="3"/>
      <c r="B1204" s="46" t="s">
        <v>1879</v>
      </c>
      <c r="C1204" s="45" t="s">
        <v>1948</v>
      </c>
      <c r="D1204" s="43" t="s">
        <v>30</v>
      </c>
      <c r="E1204" s="205"/>
      <c r="F1204" s="205"/>
      <c r="G1204" s="205"/>
      <c r="H1204" s="205"/>
      <c r="I1204" s="205"/>
      <c r="J1204" s="205"/>
      <c r="K1204" s="205"/>
      <c r="L1204" s="205"/>
      <c r="M1204" s="205"/>
      <c r="N1204" s="205"/>
      <c r="O1204" s="205"/>
      <c r="P1204" s="205">
        <v>3</v>
      </c>
      <c r="Q1204" s="205">
        <v>8</v>
      </c>
      <c r="R1204" s="205">
        <v>8</v>
      </c>
      <c r="S1204" s="205">
        <v>6</v>
      </c>
      <c r="T1204" s="205">
        <v>3</v>
      </c>
      <c r="U1204" s="205">
        <v>1</v>
      </c>
      <c r="V1204" s="201">
        <v>1.0352809436596411</v>
      </c>
      <c r="W1204" s="201">
        <v>1.0717962652003701</v>
      </c>
      <c r="X1204" s="201">
        <v>1.1104417959627324</v>
      </c>
      <c r="Y1204" s="173"/>
      <c r="Z1204" s="173"/>
      <c r="AA1204" s="173"/>
      <c r="AB1204" s="173"/>
      <c r="AC1204" s="173"/>
      <c r="AD1204" s="173"/>
      <c r="AE1204" s="173"/>
      <c r="AF1204" s="173"/>
      <c r="AG1204" s="173"/>
      <c r="AH1204" s="173"/>
      <c r="AI1204" s="173"/>
      <c r="AJ1204" s="173"/>
      <c r="AK1204" s="173"/>
      <c r="AL1204" s="173"/>
      <c r="AM1204" s="173"/>
      <c r="AN1204" s="173"/>
      <c r="AO1204" s="173"/>
      <c r="AP1204" s="173"/>
      <c r="AQ1204" s="173"/>
      <c r="AR1204" s="173"/>
      <c r="AS1204" s="173"/>
      <c r="AT1204" s="173"/>
      <c r="AU1204" s="173"/>
      <c r="AV1204" s="173"/>
      <c r="AW1204" s="173"/>
      <c r="AX1204" s="173"/>
      <c r="AY1204" s="173"/>
      <c r="AZ1204" s="173"/>
      <c r="BA1204" s="173"/>
      <c r="BB1204" s="173"/>
      <c r="BC1204" s="173"/>
      <c r="BD1204" s="173"/>
      <c r="BE1204" s="173"/>
      <c r="BF1204" s="173"/>
      <c r="BG1204" s="173"/>
      <c r="BH1204" s="173"/>
      <c r="BI1204" s="173"/>
      <c r="BJ1204" s="173"/>
      <c r="BK1204" s="173"/>
      <c r="BL1204" s="173"/>
      <c r="BM1204" s="3"/>
      <c r="BN1204" s="3"/>
      <c r="BO1204" s="3"/>
      <c r="BP1204" s="3"/>
      <c r="BQ1204" s="3"/>
      <c r="BR1204" s="3"/>
      <c r="BS1204" s="3"/>
      <c r="BT1204" s="3"/>
      <c r="BU1204" s="3"/>
      <c r="BV1204" s="3"/>
      <c r="BW1204" s="3"/>
      <c r="BX1204" s="3"/>
      <c r="BY1204" s="3"/>
      <c r="BZ1204" s="3"/>
    </row>
    <row r="1205" spans="1:78" ht="13.9" customHeight="1" x14ac:dyDescent="0.25">
      <c r="A1205" s="3"/>
      <c r="B1205" s="46" t="s">
        <v>1879</v>
      </c>
      <c r="C1205" s="45" t="s">
        <v>1948</v>
      </c>
      <c r="D1205" s="43" t="s">
        <v>1949</v>
      </c>
      <c r="E1205" s="205"/>
      <c r="F1205" s="205"/>
      <c r="G1205" s="205"/>
      <c r="H1205" s="205"/>
      <c r="I1205" s="205"/>
      <c r="J1205" s="205"/>
      <c r="K1205" s="205"/>
      <c r="L1205" s="205"/>
      <c r="M1205" s="205"/>
      <c r="N1205" s="205"/>
      <c r="O1205" s="205"/>
      <c r="P1205" s="205">
        <v>0</v>
      </c>
      <c r="Q1205" s="205">
        <v>0</v>
      </c>
      <c r="R1205" s="205">
        <v>-5</v>
      </c>
      <c r="S1205" s="205">
        <v>-5</v>
      </c>
      <c r="T1205" s="205">
        <v>-5</v>
      </c>
      <c r="U1205" s="205">
        <v>-5</v>
      </c>
      <c r="V1205" s="201">
        <v>-5.1764047182982056</v>
      </c>
      <c r="W1205" s="201">
        <v>-5.3589813260018504</v>
      </c>
      <c r="X1205" s="201">
        <v>-5.5522089798136625</v>
      </c>
      <c r="Y1205" s="173"/>
      <c r="Z1205" s="173"/>
      <c r="AA1205" s="173"/>
      <c r="AB1205" s="173"/>
      <c r="AC1205" s="173"/>
      <c r="AD1205" s="173"/>
      <c r="AE1205" s="173"/>
      <c r="AF1205" s="173"/>
      <c r="AG1205" s="173"/>
      <c r="AH1205" s="173"/>
      <c r="AI1205" s="173"/>
      <c r="AJ1205" s="173"/>
      <c r="AK1205" s="173"/>
      <c r="AL1205" s="173"/>
      <c r="AM1205" s="173"/>
      <c r="AN1205" s="173"/>
      <c r="AO1205" s="173"/>
      <c r="AP1205" s="173"/>
      <c r="AQ1205" s="173"/>
      <c r="AR1205" s="173"/>
      <c r="AS1205" s="173"/>
      <c r="AT1205" s="173"/>
      <c r="AU1205" s="173"/>
      <c r="AV1205" s="173"/>
      <c r="AW1205" s="173"/>
      <c r="AX1205" s="173"/>
      <c r="AY1205" s="173"/>
      <c r="AZ1205" s="173"/>
      <c r="BA1205" s="173"/>
      <c r="BB1205" s="173"/>
      <c r="BC1205" s="173"/>
      <c r="BD1205" s="173"/>
      <c r="BE1205" s="173"/>
      <c r="BF1205" s="173"/>
      <c r="BG1205" s="173"/>
      <c r="BH1205" s="173"/>
      <c r="BI1205" s="173"/>
      <c r="BJ1205" s="173"/>
      <c r="BK1205" s="173"/>
      <c r="BL1205" s="173"/>
      <c r="BM1205" s="3"/>
      <c r="BN1205" s="3"/>
      <c r="BO1205" s="3"/>
      <c r="BP1205" s="3"/>
      <c r="BQ1205" s="3"/>
      <c r="BR1205" s="3"/>
      <c r="BS1205" s="3"/>
      <c r="BT1205" s="3"/>
      <c r="BU1205" s="3"/>
      <c r="BV1205" s="3"/>
      <c r="BW1205" s="3"/>
      <c r="BX1205" s="3"/>
      <c r="BY1205" s="3"/>
      <c r="BZ1205" s="3"/>
    </row>
    <row r="1206" spans="1:78" ht="13.9" customHeight="1" x14ac:dyDescent="0.25">
      <c r="A1206" s="3"/>
      <c r="B1206" s="46" t="s">
        <v>1879</v>
      </c>
      <c r="C1206" s="45" t="s">
        <v>1950</v>
      </c>
      <c r="D1206" s="43" t="s">
        <v>10</v>
      </c>
      <c r="E1206" s="205"/>
      <c r="F1206" s="205"/>
      <c r="G1206" s="205"/>
      <c r="H1206" s="205"/>
      <c r="I1206" s="205"/>
      <c r="J1206" s="205"/>
      <c r="K1206" s="205"/>
      <c r="L1206" s="205"/>
      <c r="M1206" s="205"/>
      <c r="N1206" s="205"/>
      <c r="O1206" s="205"/>
      <c r="P1206" s="206">
        <v>0</v>
      </c>
      <c r="Q1206" s="207">
        <v>1</v>
      </c>
      <c r="R1206" s="207">
        <v>3.000000000007276</v>
      </c>
      <c r="S1206" s="207">
        <v>-3.999999999996362</v>
      </c>
      <c r="T1206" s="207">
        <v>-25253.996347678225</v>
      </c>
      <c r="U1206" s="208">
        <v>-26359.74415258714</v>
      </c>
      <c r="V1206" s="209">
        <v>-27289.740800917119</v>
      </c>
      <c r="W1206" s="209">
        <v>-28252.275334380189</v>
      </c>
      <c r="X1206" s="209">
        <v>-29270.961637916997</v>
      </c>
      <c r="Y1206" s="173"/>
      <c r="Z1206" s="173"/>
      <c r="AA1206" s="173"/>
      <c r="AB1206" s="173"/>
      <c r="AC1206" s="173"/>
      <c r="AD1206" s="173"/>
      <c r="AE1206" s="173"/>
      <c r="AF1206" s="173"/>
      <c r="AG1206" s="173"/>
      <c r="AH1206" s="173"/>
      <c r="AI1206" s="173"/>
      <c r="AJ1206" s="173"/>
      <c r="AK1206" s="173"/>
      <c r="AL1206" s="173"/>
      <c r="AM1206" s="173"/>
      <c r="AN1206" s="173"/>
      <c r="AO1206" s="173"/>
      <c r="AP1206" s="173"/>
      <c r="AQ1206" s="173"/>
      <c r="AR1206" s="173"/>
      <c r="AS1206" s="173"/>
      <c r="AT1206" s="173"/>
      <c r="AU1206" s="173"/>
      <c r="AV1206" s="173"/>
      <c r="AW1206" s="173"/>
      <c r="AX1206" s="173"/>
      <c r="AY1206" s="173"/>
      <c r="AZ1206" s="173"/>
      <c r="BA1206" s="173"/>
      <c r="BB1206" s="173"/>
      <c r="BC1206" s="173"/>
      <c r="BD1206" s="173"/>
      <c r="BE1206" s="173"/>
      <c r="BF1206" s="173"/>
      <c r="BG1206" s="173"/>
      <c r="BH1206" s="173"/>
      <c r="BI1206" s="173"/>
      <c r="BJ1206" s="173"/>
      <c r="BK1206" s="173"/>
      <c r="BL1206" s="173"/>
      <c r="BM1206" s="3"/>
      <c r="BN1206" s="3"/>
      <c r="BO1206" s="3"/>
      <c r="BP1206" s="3"/>
      <c r="BQ1206" s="3"/>
      <c r="BR1206" s="3"/>
      <c r="BS1206" s="3"/>
      <c r="BT1206" s="3"/>
      <c r="BU1206" s="3"/>
      <c r="BV1206" s="3"/>
      <c r="BW1206" s="3"/>
      <c r="BX1206" s="3"/>
      <c r="BY1206" s="3"/>
      <c r="BZ1206" s="3"/>
    </row>
    <row r="1207" spans="1:78" ht="13.9" customHeight="1" x14ac:dyDescent="0.25">
      <c r="A1207" s="3"/>
      <c r="B1207" s="46" t="s">
        <v>1879</v>
      </c>
      <c r="C1207" s="45" t="s">
        <v>1950</v>
      </c>
      <c r="D1207" s="43" t="s">
        <v>12</v>
      </c>
      <c r="E1207" s="205"/>
      <c r="F1207" s="205"/>
      <c r="G1207" s="205"/>
      <c r="H1207" s="205"/>
      <c r="I1207" s="205"/>
      <c r="J1207" s="205"/>
      <c r="K1207" s="205"/>
      <c r="L1207" s="205"/>
      <c r="M1207" s="205"/>
      <c r="N1207" s="205"/>
      <c r="O1207" s="205"/>
      <c r="P1207" s="206">
        <v>0</v>
      </c>
      <c r="Q1207" s="207">
        <v>0</v>
      </c>
      <c r="R1207" s="207">
        <v>0</v>
      </c>
      <c r="S1207" s="207">
        <v>1.5916157281026244E-12</v>
      </c>
      <c r="T1207" s="207">
        <v>-1023.6309808420517</v>
      </c>
      <c r="U1207" s="208">
        <v>-1075.4846205694046</v>
      </c>
      <c r="V1207" s="209">
        <v>-1113.4287328745243</v>
      </c>
      <c r="W1207" s="209">
        <v>-1152.7003996067251</v>
      </c>
      <c r="X1207" s="209">
        <v>-1194.2630735953876</v>
      </c>
      <c r="Y1207" s="173"/>
      <c r="Z1207" s="173"/>
      <c r="AA1207" s="173"/>
      <c r="AB1207" s="173"/>
      <c r="AC1207" s="173"/>
      <c r="AD1207" s="173"/>
      <c r="AE1207" s="173"/>
      <c r="AF1207" s="173"/>
      <c r="AG1207" s="173"/>
      <c r="AH1207" s="173"/>
      <c r="AI1207" s="173"/>
      <c r="AJ1207" s="173"/>
      <c r="AK1207" s="173"/>
      <c r="AL1207" s="173"/>
      <c r="AM1207" s="173"/>
      <c r="AN1207" s="173"/>
      <c r="AO1207" s="173"/>
      <c r="AP1207" s="173"/>
      <c r="AQ1207" s="173"/>
      <c r="AR1207" s="173"/>
      <c r="AS1207" s="173"/>
      <c r="AT1207" s="173"/>
      <c r="AU1207" s="173"/>
      <c r="AV1207" s="173"/>
      <c r="AW1207" s="173"/>
      <c r="AX1207" s="173"/>
      <c r="AY1207" s="173"/>
      <c r="AZ1207" s="173"/>
      <c r="BA1207" s="173"/>
      <c r="BB1207" s="173"/>
      <c r="BC1207" s="173"/>
      <c r="BD1207" s="173"/>
      <c r="BE1207" s="173"/>
      <c r="BF1207" s="173"/>
      <c r="BG1207" s="173"/>
      <c r="BH1207" s="173"/>
      <c r="BI1207" s="173"/>
      <c r="BJ1207" s="173"/>
      <c r="BK1207" s="173"/>
      <c r="BL1207" s="173"/>
      <c r="BM1207" s="3"/>
      <c r="BN1207" s="3"/>
      <c r="BO1207" s="3"/>
      <c r="BP1207" s="3"/>
      <c r="BQ1207" s="3"/>
      <c r="BR1207" s="3"/>
      <c r="BS1207" s="3"/>
      <c r="BT1207" s="3"/>
      <c r="BU1207" s="3"/>
      <c r="BV1207" s="3"/>
      <c r="BW1207" s="3"/>
      <c r="BX1207" s="3"/>
      <c r="BY1207" s="3"/>
      <c r="BZ1207" s="3"/>
    </row>
    <row r="1208" spans="1:78" ht="13.9" customHeight="1" x14ac:dyDescent="0.25">
      <c r="A1208" s="3"/>
      <c r="B1208" s="46" t="s">
        <v>1879</v>
      </c>
      <c r="C1208" s="42" t="s">
        <v>1951</v>
      </c>
      <c r="D1208" s="47" t="s">
        <v>10</v>
      </c>
      <c r="E1208" s="205"/>
      <c r="F1208" s="205"/>
      <c r="G1208" s="205"/>
      <c r="H1208" s="205"/>
      <c r="I1208" s="205"/>
      <c r="J1208" s="205"/>
      <c r="K1208" s="205"/>
      <c r="L1208" s="205"/>
      <c r="M1208" s="205"/>
      <c r="N1208" s="205"/>
      <c r="O1208" s="205"/>
      <c r="P1208" s="205">
        <v>2719.8625000000002</v>
      </c>
      <c r="Q1208" s="205">
        <v>3904.4849404162019</v>
      </c>
      <c r="R1208" s="205">
        <v>2311.8911249875873</v>
      </c>
      <c r="S1208" s="205">
        <v>1287.9306210533007</v>
      </c>
      <c r="T1208" s="205">
        <v>1262.7498173839112</v>
      </c>
      <c r="U1208" s="205">
        <v>1318.1372076293574</v>
      </c>
      <c r="V1208" s="201">
        <v>1364.6423321874054</v>
      </c>
      <c r="W1208" s="201">
        <v>1412.7745361587899</v>
      </c>
      <c r="X1208" s="201">
        <v>1463.7146481652446</v>
      </c>
      <c r="Y1208" s="173"/>
      <c r="Z1208" s="173"/>
      <c r="AA1208" s="173"/>
      <c r="AB1208" s="173"/>
      <c r="AC1208" s="173"/>
      <c r="AD1208" s="173"/>
      <c r="AE1208" s="173"/>
      <c r="AF1208" s="173"/>
      <c r="AG1208" s="173"/>
      <c r="AH1208" s="173"/>
      <c r="AI1208" s="173"/>
      <c r="AJ1208" s="173"/>
      <c r="AK1208" s="173"/>
      <c r="AL1208" s="173"/>
      <c r="AM1208" s="173"/>
      <c r="AN1208" s="173"/>
      <c r="AO1208" s="173"/>
      <c r="AP1208" s="173"/>
      <c r="AQ1208" s="173"/>
      <c r="AR1208" s="173"/>
      <c r="AS1208" s="173"/>
      <c r="AT1208" s="173"/>
      <c r="AU1208" s="173"/>
      <c r="AV1208" s="173"/>
      <c r="AW1208" s="173"/>
      <c r="AX1208" s="173"/>
      <c r="AY1208" s="173"/>
      <c r="AZ1208" s="173"/>
      <c r="BA1208" s="173"/>
      <c r="BB1208" s="173"/>
      <c r="BC1208" s="173"/>
      <c r="BD1208" s="173"/>
      <c r="BE1208" s="173"/>
      <c r="BF1208" s="173"/>
      <c r="BG1208" s="173"/>
      <c r="BH1208" s="173"/>
      <c r="BI1208" s="173"/>
      <c r="BJ1208" s="173"/>
      <c r="BK1208" s="173"/>
      <c r="BL1208" s="173"/>
      <c r="BM1208" s="3"/>
      <c r="BN1208" s="3"/>
      <c r="BO1208" s="3"/>
      <c r="BP1208" s="3"/>
      <c r="BQ1208" s="3"/>
      <c r="BR1208" s="3"/>
      <c r="BS1208" s="3"/>
      <c r="BT1208" s="3"/>
      <c r="BU1208" s="3"/>
      <c r="BV1208" s="3"/>
      <c r="BW1208" s="3"/>
      <c r="BX1208" s="3"/>
      <c r="BY1208" s="3"/>
      <c r="BZ1208" s="3"/>
    </row>
    <row r="1209" spans="1:78" ht="13.9" customHeight="1" x14ac:dyDescent="0.25">
      <c r="A1209" s="3"/>
      <c r="B1209" s="46" t="s">
        <v>1879</v>
      </c>
      <c r="C1209" s="42" t="s">
        <v>1951</v>
      </c>
      <c r="D1209" s="47" t="s">
        <v>12</v>
      </c>
      <c r="E1209" s="205"/>
      <c r="F1209" s="205"/>
      <c r="G1209" s="205"/>
      <c r="H1209" s="205"/>
      <c r="I1209" s="205"/>
      <c r="J1209" s="205"/>
      <c r="K1209" s="205"/>
      <c r="L1209" s="205"/>
      <c r="M1209" s="205"/>
      <c r="N1209" s="205"/>
      <c r="O1209" s="205"/>
      <c r="P1209" s="205">
        <v>-516</v>
      </c>
      <c r="Q1209" s="205">
        <v>274.64344481469107</v>
      </c>
      <c r="R1209" s="205">
        <v>153.22673276795973</v>
      </c>
      <c r="S1209" s="205">
        <v>60.021652472376452</v>
      </c>
      <c r="T1209" s="205">
        <v>51.015120588668864</v>
      </c>
      <c r="U1209" s="205">
        <v>53.513081320619719</v>
      </c>
      <c r="V1209" s="201">
        <v>55.401073327746296</v>
      </c>
      <c r="W1209" s="201">
        <v>57.355120698803908</v>
      </c>
      <c r="X1209" s="201">
        <v>59.423162129168716</v>
      </c>
      <c r="Y1209" s="173"/>
      <c r="Z1209" s="173"/>
      <c r="AA1209" s="173"/>
      <c r="AB1209" s="173"/>
      <c r="AC1209" s="173"/>
      <c r="AD1209" s="173"/>
      <c r="AE1209" s="173"/>
      <c r="AF1209" s="173"/>
      <c r="AG1209" s="173"/>
      <c r="AH1209" s="173"/>
      <c r="AI1209" s="173"/>
      <c r="AJ1209" s="173"/>
      <c r="AK1209" s="173"/>
      <c r="AL1209" s="173"/>
      <c r="AM1209" s="173"/>
      <c r="AN1209" s="173"/>
      <c r="AO1209" s="173"/>
      <c r="AP1209" s="173"/>
      <c r="AQ1209" s="173"/>
      <c r="AR1209" s="173"/>
      <c r="AS1209" s="173"/>
      <c r="AT1209" s="173"/>
      <c r="AU1209" s="173"/>
      <c r="AV1209" s="173"/>
      <c r="AW1209" s="173"/>
      <c r="AX1209" s="173"/>
      <c r="AY1209" s="173"/>
      <c r="AZ1209" s="173"/>
      <c r="BA1209" s="173"/>
      <c r="BB1209" s="173"/>
      <c r="BC1209" s="173"/>
      <c r="BD1209" s="173"/>
      <c r="BE1209" s="173"/>
      <c r="BF1209" s="173"/>
      <c r="BG1209" s="173"/>
      <c r="BH1209" s="173"/>
      <c r="BI1209" s="173"/>
      <c r="BJ1209" s="173"/>
      <c r="BK1209" s="173"/>
      <c r="BL1209" s="173"/>
      <c r="BM1209" s="3"/>
      <c r="BN1209" s="3"/>
      <c r="BO1209" s="3"/>
      <c r="BP1209" s="3"/>
      <c r="BQ1209" s="3"/>
      <c r="BR1209" s="3"/>
      <c r="BS1209" s="3"/>
      <c r="BT1209" s="3"/>
      <c r="BU1209" s="3"/>
      <c r="BV1209" s="3"/>
      <c r="BW1209" s="3"/>
      <c r="BX1209" s="3"/>
      <c r="BY1209" s="3"/>
      <c r="BZ1209" s="3"/>
    </row>
    <row r="1210" spans="1:78" ht="13.9" customHeight="1" x14ac:dyDescent="0.25">
      <c r="A1210" s="3"/>
      <c r="B1210" s="46" t="s">
        <v>1879</v>
      </c>
      <c r="C1210" s="42" t="s">
        <v>1951</v>
      </c>
      <c r="D1210" s="47" t="s">
        <v>9</v>
      </c>
      <c r="E1210" s="205"/>
      <c r="F1210" s="205"/>
      <c r="G1210" s="205"/>
      <c r="H1210" s="205"/>
      <c r="I1210" s="205"/>
      <c r="J1210" s="205"/>
      <c r="K1210" s="205"/>
      <c r="L1210" s="205"/>
      <c r="M1210" s="205"/>
      <c r="N1210" s="205"/>
      <c r="O1210" s="205"/>
      <c r="P1210" s="205">
        <v>1151</v>
      </c>
      <c r="Q1210" s="205">
        <v>88.98945934864139</v>
      </c>
      <c r="R1210" s="205">
        <v>779.13085825259964</v>
      </c>
      <c r="S1210" s="205">
        <v>16.157517329798669</v>
      </c>
      <c r="T1210" s="205">
        <v>172.30198129894916</v>
      </c>
      <c r="U1210" s="205">
        <v>186.38408289596953</v>
      </c>
      <c r="V1210" s="201">
        <v>192.9598892236761</v>
      </c>
      <c r="W1210" s="201">
        <v>199.76576394069633</v>
      </c>
      <c r="X1210" s="201">
        <v>206.9686757498672</v>
      </c>
      <c r="Y1210" s="173"/>
      <c r="Z1210" s="173"/>
      <c r="AA1210" s="173"/>
      <c r="AB1210" s="173"/>
      <c r="AC1210" s="173"/>
      <c r="AD1210" s="173"/>
      <c r="AE1210" s="173"/>
      <c r="AF1210" s="173"/>
      <c r="AG1210" s="173"/>
      <c r="AH1210" s="173"/>
      <c r="AI1210" s="173"/>
      <c r="AJ1210" s="173"/>
      <c r="AK1210" s="173"/>
      <c r="AL1210" s="173"/>
      <c r="AM1210" s="173"/>
      <c r="AN1210" s="173"/>
      <c r="AO1210" s="173"/>
      <c r="AP1210" s="173"/>
      <c r="AQ1210" s="173"/>
      <c r="AR1210" s="173"/>
      <c r="AS1210" s="173"/>
      <c r="AT1210" s="173"/>
      <c r="AU1210" s="173"/>
      <c r="AV1210" s="173"/>
      <c r="AW1210" s="173"/>
      <c r="AX1210" s="173"/>
      <c r="AY1210" s="173"/>
      <c r="AZ1210" s="173"/>
      <c r="BA1210" s="173"/>
      <c r="BB1210" s="173"/>
      <c r="BC1210" s="173"/>
      <c r="BD1210" s="173"/>
      <c r="BE1210" s="173"/>
      <c r="BF1210" s="173"/>
      <c r="BG1210" s="173"/>
      <c r="BH1210" s="173"/>
      <c r="BI1210" s="173"/>
      <c r="BJ1210" s="173"/>
      <c r="BK1210" s="173"/>
      <c r="BL1210" s="173"/>
      <c r="BM1210" s="3"/>
      <c r="BN1210" s="3"/>
      <c r="BO1210" s="3"/>
      <c r="BP1210" s="3"/>
      <c r="BQ1210" s="3"/>
      <c r="BR1210" s="3"/>
      <c r="BS1210" s="3"/>
      <c r="BT1210" s="3"/>
      <c r="BU1210" s="3"/>
      <c r="BV1210" s="3"/>
      <c r="BW1210" s="3"/>
      <c r="BX1210" s="3"/>
      <c r="BY1210" s="3"/>
      <c r="BZ1210" s="3"/>
    </row>
    <row r="1211" spans="1:78" ht="13.9" customHeight="1" x14ac:dyDescent="0.25">
      <c r="A1211" s="3"/>
      <c r="B1211" s="113" t="s">
        <v>1879</v>
      </c>
      <c r="C1211" s="113" t="s">
        <v>1951</v>
      </c>
      <c r="D1211" s="114" t="s">
        <v>7</v>
      </c>
      <c r="E1211" s="193"/>
      <c r="F1211" s="193"/>
      <c r="G1211" s="193"/>
      <c r="H1211" s="193"/>
      <c r="I1211" s="193"/>
      <c r="J1211" s="193"/>
      <c r="K1211" s="193"/>
      <c r="L1211" s="179"/>
      <c r="M1211" s="179"/>
      <c r="N1211" s="179"/>
      <c r="O1211" s="179"/>
      <c r="P1211" s="179">
        <v>-89</v>
      </c>
      <c r="Q1211" s="193">
        <v>0</v>
      </c>
      <c r="R1211" s="193">
        <v>0</v>
      </c>
      <c r="S1211" s="210">
        <v>0</v>
      </c>
      <c r="T1211" s="210">
        <v>0</v>
      </c>
      <c r="U1211" s="210">
        <v>0</v>
      </c>
      <c r="V1211" s="180">
        <v>0</v>
      </c>
      <c r="W1211" s="180">
        <v>0</v>
      </c>
      <c r="X1211" s="180">
        <v>0</v>
      </c>
      <c r="Y1211" s="173"/>
      <c r="Z1211" s="173"/>
      <c r="AA1211" s="173"/>
      <c r="AB1211" s="173"/>
      <c r="AC1211" s="173"/>
      <c r="AD1211" s="173"/>
      <c r="AE1211" s="173"/>
      <c r="AF1211" s="173"/>
      <c r="AG1211" s="173"/>
      <c r="AH1211" s="173"/>
      <c r="AI1211" s="173"/>
      <c r="AJ1211" s="173"/>
      <c r="AK1211" s="173"/>
      <c r="AL1211" s="173"/>
      <c r="AM1211" s="173"/>
      <c r="AN1211" s="173"/>
      <c r="AO1211" s="173"/>
      <c r="AP1211" s="173"/>
      <c r="AQ1211" s="173"/>
      <c r="AR1211" s="173"/>
      <c r="AS1211" s="173"/>
      <c r="AT1211" s="173"/>
      <c r="AU1211" s="173"/>
      <c r="AV1211" s="173"/>
      <c r="AW1211" s="173"/>
      <c r="AX1211" s="173"/>
      <c r="AY1211" s="173"/>
      <c r="AZ1211" s="173"/>
      <c r="BA1211" s="173"/>
      <c r="BB1211" s="173"/>
      <c r="BC1211" s="173"/>
      <c r="BD1211" s="173"/>
      <c r="BE1211" s="173"/>
      <c r="BF1211" s="173"/>
      <c r="BG1211" s="173"/>
      <c r="BH1211" s="173"/>
      <c r="BI1211" s="173"/>
      <c r="BJ1211" s="173"/>
      <c r="BK1211" s="173"/>
      <c r="BL1211" s="173"/>
      <c r="BM1211" s="3"/>
      <c r="BN1211" s="3"/>
      <c r="BO1211" s="3"/>
      <c r="BP1211" s="3"/>
      <c r="BQ1211" s="3"/>
      <c r="BR1211" s="3"/>
      <c r="BS1211" s="3"/>
      <c r="BT1211" s="3"/>
      <c r="BU1211" s="3"/>
      <c r="BV1211" s="3"/>
      <c r="BW1211" s="3"/>
      <c r="BX1211" s="3"/>
      <c r="BY1211" s="3"/>
      <c r="BZ1211" s="3"/>
    </row>
    <row r="1212" spans="1:78" ht="13.9" customHeight="1" x14ac:dyDescent="0.25">
      <c r="A1212" s="3"/>
      <c r="B1212" s="107" t="s">
        <v>2071</v>
      </c>
      <c r="C1212" s="107" t="s">
        <v>2078</v>
      </c>
      <c r="D1212" s="105" t="s">
        <v>0</v>
      </c>
      <c r="E1212" s="177"/>
      <c r="F1212" s="177"/>
      <c r="G1212" s="177"/>
      <c r="H1212" s="177"/>
      <c r="I1212" s="177"/>
      <c r="J1212" s="177"/>
      <c r="K1212" s="177"/>
      <c r="L1212" s="177"/>
      <c r="M1212" s="189"/>
      <c r="N1212" s="189"/>
      <c r="O1212" s="189"/>
      <c r="P1212" s="189">
        <v>0</v>
      </c>
      <c r="Q1212" s="189">
        <v>179.14366972673437</v>
      </c>
      <c r="R1212" s="189">
        <v>177.30644575914843</v>
      </c>
      <c r="S1212" s="196">
        <v>161.83078131191797</v>
      </c>
      <c r="T1212" s="196">
        <v>187.09569065282813</v>
      </c>
      <c r="U1212" s="196">
        <v>192.32085279072655</v>
      </c>
      <c r="V1212" s="182">
        <v>199.10611396261029</v>
      </c>
      <c r="W1212" s="182">
        <v>206.12877174125089</v>
      </c>
      <c r="X1212" s="182">
        <v>213.56111317401866</v>
      </c>
      <c r="Y1212" s="173"/>
      <c r="Z1212" s="173"/>
      <c r="AA1212" s="173"/>
      <c r="AB1212" s="173"/>
      <c r="AC1212" s="173"/>
      <c r="AD1212" s="173"/>
      <c r="AE1212" s="173"/>
      <c r="AF1212" s="173"/>
      <c r="AG1212" s="173"/>
      <c r="AH1212" s="173"/>
      <c r="AI1212" s="173"/>
      <c r="AJ1212" s="173"/>
      <c r="AK1212" s="173"/>
      <c r="AL1212" s="173"/>
      <c r="AM1212" s="173"/>
      <c r="AN1212" s="173"/>
      <c r="AO1212" s="173"/>
      <c r="AP1212" s="173"/>
      <c r="AQ1212" s="173"/>
      <c r="AR1212" s="173"/>
      <c r="AS1212" s="173"/>
      <c r="AT1212" s="173"/>
      <c r="AU1212" s="173"/>
      <c r="AV1212" s="173"/>
      <c r="AW1212" s="173"/>
      <c r="AX1212" s="173"/>
      <c r="AY1212" s="173"/>
      <c r="AZ1212" s="173"/>
      <c r="BA1212" s="173"/>
      <c r="BB1212" s="173"/>
      <c r="BC1212" s="173"/>
      <c r="BD1212" s="173"/>
      <c r="BE1212" s="173"/>
      <c r="BF1212" s="173"/>
      <c r="BG1212" s="173"/>
      <c r="BH1212" s="173"/>
      <c r="BI1212" s="173"/>
      <c r="BJ1212" s="173"/>
      <c r="BK1212" s="173"/>
      <c r="BL1212" s="173"/>
      <c r="BM1212" s="3"/>
      <c r="BN1212" s="3"/>
      <c r="BO1212" s="3"/>
      <c r="BP1212" s="3"/>
      <c r="BQ1212" s="3"/>
      <c r="BR1212" s="3"/>
      <c r="BS1212" s="3"/>
      <c r="BT1212" s="3"/>
      <c r="BU1212" s="3"/>
      <c r="BV1212" s="3"/>
      <c r="BW1212" s="3"/>
      <c r="BX1212" s="3"/>
      <c r="BY1212" s="3"/>
      <c r="BZ1212" s="3"/>
    </row>
    <row r="1213" spans="1:78" ht="13.9" customHeight="1" x14ac:dyDescent="0.25">
      <c r="A1213" s="3"/>
      <c r="B1213" s="46" t="s">
        <v>2071</v>
      </c>
      <c r="C1213" s="46" t="s">
        <v>2078</v>
      </c>
      <c r="D1213" s="47" t="s">
        <v>12</v>
      </c>
      <c r="E1213" s="205"/>
      <c r="F1213" s="205"/>
      <c r="G1213" s="205"/>
      <c r="H1213" s="205"/>
      <c r="I1213" s="205"/>
      <c r="J1213" s="205"/>
      <c r="K1213" s="205"/>
      <c r="L1213" s="205"/>
      <c r="M1213" s="205"/>
      <c r="N1213" s="205"/>
      <c r="O1213" s="205"/>
      <c r="P1213" s="205">
        <v>0</v>
      </c>
      <c r="Q1213" s="205">
        <v>2.7166172512487234</v>
      </c>
      <c r="R1213" s="205">
        <v>5.7512843980811574</v>
      </c>
      <c r="S1213" s="205">
        <v>7.598899076726509</v>
      </c>
      <c r="T1213" s="205">
        <v>11.809373889657762</v>
      </c>
      <c r="U1213" s="205">
        <v>14.892598031490508</v>
      </c>
      <c r="V1213" s="201">
        <v>15.418022943585205</v>
      </c>
      <c r="W1213" s="201">
        <v>15.961830949281909</v>
      </c>
      <c r="X1213" s="201">
        <v>16.537363304639371</v>
      </c>
      <c r="Y1213" s="173"/>
      <c r="Z1213" s="173"/>
      <c r="AA1213" s="173"/>
      <c r="AB1213" s="173"/>
      <c r="AC1213" s="173"/>
      <c r="AD1213" s="173"/>
      <c r="AE1213" s="173"/>
      <c r="AF1213" s="173"/>
      <c r="AG1213" s="173"/>
      <c r="AH1213" s="173"/>
      <c r="AI1213" s="173"/>
      <c r="AJ1213" s="173"/>
      <c r="AK1213" s="173"/>
      <c r="AL1213" s="173"/>
      <c r="AM1213" s="173"/>
      <c r="AN1213" s="173"/>
      <c r="AO1213" s="173"/>
      <c r="AP1213" s="173"/>
      <c r="AQ1213" s="173"/>
      <c r="AR1213" s="173"/>
      <c r="AS1213" s="173"/>
      <c r="AT1213" s="173"/>
      <c r="AU1213" s="173"/>
      <c r="AV1213" s="173"/>
      <c r="AW1213" s="173"/>
      <c r="AX1213" s="173"/>
      <c r="AY1213" s="173"/>
      <c r="AZ1213" s="173"/>
      <c r="BA1213" s="173"/>
      <c r="BB1213" s="173"/>
      <c r="BC1213" s="173"/>
      <c r="BD1213" s="173"/>
      <c r="BE1213" s="173"/>
      <c r="BF1213" s="173"/>
      <c r="BG1213" s="173"/>
      <c r="BH1213" s="173"/>
      <c r="BI1213" s="173"/>
      <c r="BJ1213" s="173"/>
      <c r="BK1213" s="173"/>
      <c r="BL1213" s="173"/>
      <c r="BM1213" s="3"/>
      <c r="BN1213" s="3"/>
      <c r="BO1213" s="3"/>
      <c r="BP1213" s="3"/>
      <c r="BQ1213" s="3"/>
      <c r="BR1213" s="3"/>
      <c r="BS1213" s="3"/>
      <c r="BT1213" s="3"/>
      <c r="BU1213" s="3"/>
      <c r="BV1213" s="3"/>
      <c r="BW1213" s="3"/>
      <c r="BX1213" s="3"/>
      <c r="BY1213" s="3"/>
      <c r="BZ1213" s="3"/>
    </row>
    <row r="1214" spans="1:78" ht="13.9" customHeight="1" x14ac:dyDescent="0.25">
      <c r="A1214" s="3"/>
      <c r="B1214" s="46" t="s">
        <v>2071</v>
      </c>
      <c r="C1214" s="46" t="s">
        <v>2078</v>
      </c>
      <c r="D1214" s="47" t="s">
        <v>10</v>
      </c>
      <c r="E1214" s="205"/>
      <c r="F1214" s="205"/>
      <c r="G1214" s="205"/>
      <c r="H1214" s="205"/>
      <c r="I1214" s="205"/>
      <c r="J1214" s="205"/>
      <c r="K1214" s="205"/>
      <c r="L1214" s="205"/>
      <c r="M1214" s="205"/>
      <c r="N1214" s="205"/>
      <c r="O1214" s="205"/>
      <c r="P1214" s="205">
        <v>0</v>
      </c>
      <c r="Q1214" s="205">
        <v>0.142940612747079</v>
      </c>
      <c r="R1214" s="205">
        <v>0.52195703268007221</v>
      </c>
      <c r="S1214" s="205">
        <v>0.80542530008267998</v>
      </c>
      <c r="T1214" s="205">
        <v>1.3648872330491688</v>
      </c>
      <c r="U1214" s="205">
        <v>1.7377958333913517</v>
      </c>
      <c r="V1214" s="201">
        <v>1.799106910281191</v>
      </c>
      <c r="W1214" s="201">
        <v>1.8625630839096152</v>
      </c>
      <c r="X1214" s="201">
        <v>1.9297211262476457</v>
      </c>
      <c r="Y1214" s="173"/>
      <c r="Z1214" s="173"/>
      <c r="AA1214" s="173"/>
      <c r="AB1214" s="173"/>
      <c r="AC1214" s="173"/>
      <c r="AD1214" s="173"/>
      <c r="AE1214" s="173"/>
      <c r="AF1214" s="173"/>
      <c r="AG1214" s="173"/>
      <c r="AH1214" s="173"/>
      <c r="AI1214" s="173"/>
      <c r="AJ1214" s="173"/>
      <c r="AK1214" s="173"/>
      <c r="AL1214" s="173"/>
      <c r="AM1214" s="173"/>
      <c r="AN1214" s="173"/>
      <c r="AO1214" s="173"/>
      <c r="AP1214" s="173"/>
      <c r="AQ1214" s="173"/>
      <c r="AR1214" s="173"/>
      <c r="AS1214" s="173"/>
      <c r="AT1214" s="173"/>
      <c r="AU1214" s="173"/>
      <c r="AV1214" s="173"/>
      <c r="AW1214" s="173"/>
      <c r="AX1214" s="173"/>
      <c r="AY1214" s="173"/>
      <c r="AZ1214" s="173"/>
      <c r="BA1214" s="173"/>
      <c r="BB1214" s="173"/>
      <c r="BC1214" s="173"/>
      <c r="BD1214" s="173"/>
      <c r="BE1214" s="173"/>
      <c r="BF1214" s="173"/>
      <c r="BG1214" s="173"/>
      <c r="BH1214" s="173"/>
      <c r="BI1214" s="173"/>
      <c r="BJ1214" s="173"/>
      <c r="BK1214" s="173"/>
      <c r="BL1214" s="173"/>
      <c r="BM1214" s="3"/>
      <c r="BN1214" s="3"/>
      <c r="BO1214" s="3"/>
      <c r="BP1214" s="3"/>
      <c r="BQ1214" s="3"/>
      <c r="BR1214" s="3"/>
      <c r="BS1214" s="3"/>
      <c r="BT1214" s="3"/>
      <c r="BU1214" s="3"/>
      <c r="BV1214" s="3"/>
      <c r="BW1214" s="3"/>
      <c r="BX1214" s="3"/>
      <c r="BY1214" s="3"/>
      <c r="BZ1214" s="3"/>
    </row>
    <row r="1215" spans="1:78" ht="13.9" customHeight="1" x14ac:dyDescent="0.25">
      <c r="A1215" s="3"/>
      <c r="B1215" s="46" t="s">
        <v>2071</v>
      </c>
      <c r="C1215" s="46" t="s">
        <v>2079</v>
      </c>
      <c r="D1215" s="47" t="s">
        <v>0</v>
      </c>
      <c r="E1215" s="205"/>
      <c r="F1215" s="205"/>
      <c r="G1215" s="205"/>
      <c r="H1215" s="205"/>
      <c r="I1215" s="205"/>
      <c r="J1215" s="205"/>
      <c r="K1215" s="205"/>
      <c r="L1215" s="205"/>
      <c r="M1215" s="205"/>
      <c r="N1215" s="205"/>
      <c r="O1215" s="205"/>
      <c r="P1215" s="205">
        <v>0</v>
      </c>
      <c r="Q1215" s="205">
        <v>2</v>
      </c>
      <c r="R1215" s="205">
        <v>4</v>
      </c>
      <c r="S1215" s="205">
        <v>4</v>
      </c>
      <c r="T1215" s="205">
        <v>4</v>
      </c>
      <c r="U1215" s="205">
        <v>4</v>
      </c>
      <c r="V1215" s="201">
        <v>4.1411237746385643</v>
      </c>
      <c r="W1215" s="201">
        <v>4.2871850608014803</v>
      </c>
      <c r="X1215" s="201">
        <v>4.4417671838509296</v>
      </c>
      <c r="Y1215" s="173"/>
      <c r="Z1215" s="173"/>
      <c r="AA1215" s="173"/>
      <c r="AB1215" s="173"/>
      <c r="AC1215" s="173"/>
      <c r="AD1215" s="173"/>
      <c r="AE1215" s="173"/>
      <c r="AF1215" s="173"/>
      <c r="AG1215" s="173"/>
      <c r="AH1215" s="173"/>
      <c r="AI1215" s="173"/>
      <c r="AJ1215" s="173"/>
      <c r="AK1215" s="173"/>
      <c r="AL1215" s="173"/>
      <c r="AM1215" s="173"/>
      <c r="AN1215" s="173"/>
      <c r="AO1215" s="173"/>
      <c r="AP1215" s="173"/>
      <c r="AQ1215" s="173"/>
      <c r="AR1215" s="173"/>
      <c r="AS1215" s="173"/>
      <c r="AT1215" s="173"/>
      <c r="AU1215" s="173"/>
      <c r="AV1215" s="173"/>
      <c r="AW1215" s="173"/>
      <c r="AX1215" s="173"/>
      <c r="AY1215" s="173"/>
      <c r="AZ1215" s="173"/>
      <c r="BA1215" s="173"/>
      <c r="BB1215" s="173"/>
      <c r="BC1215" s="173"/>
      <c r="BD1215" s="173"/>
      <c r="BE1215" s="173"/>
      <c r="BF1215" s="173"/>
      <c r="BG1215" s="173"/>
      <c r="BH1215" s="173"/>
      <c r="BI1215" s="173"/>
      <c r="BJ1215" s="173"/>
      <c r="BK1215" s="173"/>
      <c r="BL1215" s="173"/>
      <c r="BM1215" s="3"/>
      <c r="BN1215" s="3"/>
      <c r="BO1215" s="3"/>
      <c r="BP1215" s="3"/>
      <c r="BQ1215" s="3"/>
      <c r="BR1215" s="3"/>
      <c r="BS1215" s="3"/>
      <c r="BT1215" s="3"/>
      <c r="BU1215" s="3"/>
      <c r="BV1215" s="3"/>
      <c r="BW1215" s="3"/>
      <c r="BX1215" s="3"/>
      <c r="BY1215" s="3"/>
      <c r="BZ1215" s="3"/>
    </row>
    <row r="1216" spans="1:78" ht="13.9" customHeight="1" x14ac:dyDescent="0.25">
      <c r="A1216" s="3"/>
      <c r="B1216" s="46" t="s">
        <v>2071</v>
      </c>
      <c r="C1216" s="46" t="s">
        <v>2080</v>
      </c>
      <c r="D1216" s="47" t="s">
        <v>0</v>
      </c>
      <c r="E1216" s="205"/>
      <c r="F1216" s="205"/>
      <c r="G1216" s="205"/>
      <c r="H1216" s="205"/>
      <c r="I1216" s="205"/>
      <c r="J1216" s="205"/>
      <c r="K1216" s="205"/>
      <c r="L1216" s="205"/>
      <c r="M1216" s="205"/>
      <c r="N1216" s="205"/>
      <c r="O1216" s="205"/>
      <c r="P1216" s="205">
        <v>0</v>
      </c>
      <c r="Q1216" s="205">
        <v>0</v>
      </c>
      <c r="R1216" s="205">
        <v>0</v>
      </c>
      <c r="S1216" s="205">
        <v>54.999936359999992</v>
      </c>
      <c r="T1216" s="205">
        <v>71.55296057839999</v>
      </c>
      <c r="U1216" s="205">
        <v>73.68071497119999</v>
      </c>
      <c r="V1216" s="201">
        <v>76.28024012490097</v>
      </c>
      <c r="W1216" s="201">
        <v>78.970715123425151</v>
      </c>
      <c r="X1216" s="201">
        <v>81.818145460437506</v>
      </c>
      <c r="Y1216" s="173"/>
      <c r="Z1216" s="173"/>
      <c r="AA1216" s="173"/>
      <c r="AB1216" s="173"/>
      <c r="AC1216" s="173"/>
      <c r="AD1216" s="173"/>
      <c r="AE1216" s="173"/>
      <c r="AF1216" s="173"/>
      <c r="AG1216" s="173"/>
      <c r="AH1216" s="173"/>
      <c r="AI1216" s="173"/>
      <c r="AJ1216" s="173"/>
      <c r="AK1216" s="173"/>
      <c r="AL1216" s="173"/>
      <c r="AM1216" s="173"/>
      <c r="AN1216" s="173"/>
      <c r="AO1216" s="173"/>
      <c r="AP1216" s="173"/>
      <c r="AQ1216" s="173"/>
      <c r="AR1216" s="173"/>
      <c r="AS1216" s="173"/>
      <c r="AT1216" s="173"/>
      <c r="AU1216" s="173"/>
      <c r="AV1216" s="173"/>
      <c r="AW1216" s="173"/>
      <c r="AX1216" s="173"/>
      <c r="AY1216" s="173"/>
      <c r="AZ1216" s="173"/>
      <c r="BA1216" s="173"/>
      <c r="BB1216" s="173"/>
      <c r="BC1216" s="173"/>
      <c r="BD1216" s="173"/>
      <c r="BE1216" s="173"/>
      <c r="BF1216" s="173"/>
      <c r="BG1216" s="173"/>
      <c r="BH1216" s="173"/>
      <c r="BI1216" s="173"/>
      <c r="BJ1216" s="173"/>
      <c r="BK1216" s="173"/>
      <c r="BL1216" s="173"/>
      <c r="BM1216" s="3"/>
      <c r="BN1216" s="3"/>
      <c r="BO1216" s="3"/>
      <c r="BP1216" s="3"/>
      <c r="BQ1216" s="3"/>
      <c r="BR1216" s="3"/>
      <c r="BS1216" s="3"/>
      <c r="BT1216" s="3"/>
      <c r="BU1216" s="3"/>
      <c r="BV1216" s="3"/>
      <c r="BW1216" s="3"/>
      <c r="BX1216" s="3"/>
      <c r="BY1216" s="3"/>
      <c r="BZ1216" s="3"/>
    </row>
    <row r="1217" spans="1:78" ht="13.9" customHeight="1" x14ac:dyDescent="0.25">
      <c r="A1217" s="3"/>
      <c r="B1217" s="46" t="s">
        <v>2071</v>
      </c>
      <c r="C1217" s="46" t="s">
        <v>2080</v>
      </c>
      <c r="D1217" s="47" t="s">
        <v>12</v>
      </c>
      <c r="E1217" s="205"/>
      <c r="F1217" s="205"/>
      <c r="G1217" s="205"/>
      <c r="H1217" s="205"/>
      <c r="I1217" s="205"/>
      <c r="J1217" s="205"/>
      <c r="K1217" s="205"/>
      <c r="L1217" s="205"/>
      <c r="M1217" s="205"/>
      <c r="N1217" s="205"/>
      <c r="O1217" s="205"/>
      <c r="P1217" s="205">
        <v>0</v>
      </c>
      <c r="Q1217" s="205">
        <v>0</v>
      </c>
      <c r="R1217" s="205">
        <v>0</v>
      </c>
      <c r="S1217" s="205">
        <v>-347.58320001173166</v>
      </c>
      <c r="T1217" s="205">
        <v>-386.99833192105353</v>
      </c>
      <c r="U1217" s="205">
        <v>-376.59962668077895</v>
      </c>
      <c r="V1217" s="201">
        <v>-389.88641689194537</v>
      </c>
      <c r="W1217" s="201">
        <v>-403.63807335231252</v>
      </c>
      <c r="X1217" s="201">
        <v>-418.19196581029871</v>
      </c>
      <c r="Y1217" s="173"/>
      <c r="Z1217" s="173"/>
      <c r="AA1217" s="173"/>
      <c r="AB1217" s="173"/>
      <c r="AC1217" s="173"/>
      <c r="AD1217" s="173"/>
      <c r="AE1217" s="173"/>
      <c r="AF1217" s="173"/>
      <c r="AG1217" s="173"/>
      <c r="AH1217" s="173"/>
      <c r="AI1217" s="173"/>
      <c r="AJ1217" s="173"/>
      <c r="AK1217" s="173"/>
      <c r="AL1217" s="173"/>
      <c r="AM1217" s="173"/>
      <c r="AN1217" s="173"/>
      <c r="AO1217" s="173"/>
      <c r="AP1217" s="173"/>
      <c r="AQ1217" s="173"/>
      <c r="AR1217" s="173"/>
      <c r="AS1217" s="173"/>
      <c r="AT1217" s="173"/>
      <c r="AU1217" s="173"/>
      <c r="AV1217" s="173"/>
      <c r="AW1217" s="173"/>
      <c r="AX1217" s="173"/>
      <c r="AY1217" s="173"/>
      <c r="AZ1217" s="173"/>
      <c r="BA1217" s="173"/>
      <c r="BB1217" s="173"/>
      <c r="BC1217" s="173"/>
      <c r="BD1217" s="173"/>
      <c r="BE1217" s="173"/>
      <c r="BF1217" s="173"/>
      <c r="BG1217" s="173"/>
      <c r="BH1217" s="173"/>
      <c r="BI1217" s="173"/>
      <c r="BJ1217" s="173"/>
      <c r="BK1217" s="173"/>
      <c r="BL1217" s="173"/>
      <c r="BM1217" s="3"/>
      <c r="BN1217" s="3"/>
      <c r="BO1217" s="3"/>
      <c r="BP1217" s="3"/>
      <c r="BQ1217" s="3"/>
      <c r="BR1217" s="3"/>
      <c r="BS1217" s="3"/>
      <c r="BT1217" s="3"/>
      <c r="BU1217" s="3"/>
      <c r="BV1217" s="3"/>
      <c r="BW1217" s="3"/>
      <c r="BX1217" s="3"/>
      <c r="BY1217" s="3"/>
      <c r="BZ1217" s="3"/>
    </row>
    <row r="1218" spans="1:78" ht="13.9" customHeight="1" x14ac:dyDescent="0.25">
      <c r="A1218" s="3"/>
      <c r="B1218" s="46" t="s">
        <v>2071</v>
      </c>
      <c r="C1218" s="46" t="s">
        <v>2080</v>
      </c>
      <c r="D1218" s="46" t="s">
        <v>10</v>
      </c>
      <c r="E1218" s="205"/>
      <c r="F1218" s="205"/>
      <c r="G1218" s="205"/>
      <c r="H1218" s="205"/>
      <c r="I1218" s="205"/>
      <c r="J1218" s="205"/>
      <c r="K1218" s="205"/>
      <c r="L1218" s="205"/>
      <c r="M1218" s="205"/>
      <c r="N1218" s="205"/>
      <c r="O1218" s="205"/>
      <c r="P1218" s="205">
        <v>0</v>
      </c>
      <c r="Q1218" s="205">
        <v>0</v>
      </c>
      <c r="R1218" s="205">
        <v>0</v>
      </c>
      <c r="S1218" s="205">
        <v>-50.820499164364939</v>
      </c>
      <c r="T1218" s="205">
        <v>-51.862871963731493</v>
      </c>
      <c r="U1218" s="205">
        <v>-51.950913112508402</v>
      </c>
      <c r="V1218" s="201">
        <v>-53.783790351097721</v>
      </c>
      <c r="W1218" s="201">
        <v>-55.680794647735439</v>
      </c>
      <c r="X1218" s="201">
        <v>-57.688465258557692</v>
      </c>
      <c r="Y1218" s="173"/>
      <c r="Z1218" s="173"/>
      <c r="AA1218" s="173"/>
      <c r="AB1218" s="173"/>
      <c r="AC1218" s="173"/>
      <c r="AD1218" s="173"/>
      <c r="AE1218" s="173"/>
      <c r="AF1218" s="173"/>
      <c r="AG1218" s="173"/>
      <c r="AH1218" s="173"/>
      <c r="AI1218" s="173"/>
      <c r="AJ1218" s="173"/>
      <c r="AK1218" s="173"/>
      <c r="AL1218" s="173"/>
      <c r="AM1218" s="173"/>
      <c r="AN1218" s="173"/>
      <c r="AO1218" s="173"/>
      <c r="AP1218" s="173"/>
      <c r="AQ1218" s="173"/>
      <c r="AR1218" s="173"/>
      <c r="AS1218" s="173"/>
      <c r="AT1218" s="173"/>
      <c r="AU1218" s="173"/>
      <c r="AV1218" s="173"/>
      <c r="AW1218" s="173"/>
      <c r="AX1218" s="173"/>
      <c r="AY1218" s="173"/>
      <c r="AZ1218" s="173"/>
      <c r="BA1218" s="173"/>
      <c r="BB1218" s="173"/>
      <c r="BC1218" s="173"/>
      <c r="BD1218" s="173"/>
      <c r="BE1218" s="173"/>
      <c r="BF1218" s="173"/>
      <c r="BG1218" s="173"/>
      <c r="BH1218" s="173"/>
      <c r="BI1218" s="173"/>
      <c r="BJ1218" s="173"/>
      <c r="BK1218" s="173"/>
      <c r="BL1218" s="173"/>
      <c r="BM1218" s="3"/>
      <c r="BN1218" s="3"/>
      <c r="BO1218" s="3"/>
      <c r="BP1218" s="3"/>
      <c r="BQ1218" s="3"/>
      <c r="BR1218" s="3"/>
      <c r="BS1218" s="3"/>
      <c r="BT1218" s="3"/>
      <c r="BU1218" s="3"/>
      <c r="BV1218" s="3"/>
      <c r="BW1218" s="3"/>
      <c r="BX1218" s="3"/>
      <c r="BY1218" s="3"/>
      <c r="BZ1218" s="3"/>
    </row>
    <row r="1219" spans="1:78" ht="13.9" customHeight="1" x14ac:dyDescent="0.25">
      <c r="A1219" s="3"/>
      <c r="B1219" s="46" t="s">
        <v>2071</v>
      </c>
      <c r="C1219" s="42" t="s">
        <v>2106</v>
      </c>
      <c r="D1219" s="46" t="s">
        <v>10</v>
      </c>
      <c r="E1219" s="205"/>
      <c r="F1219" s="205"/>
      <c r="G1219" s="205"/>
      <c r="H1219" s="205"/>
      <c r="I1219" s="205"/>
      <c r="J1219" s="205"/>
      <c r="K1219" s="205"/>
      <c r="L1219" s="205"/>
      <c r="M1219" s="205"/>
      <c r="N1219" s="205"/>
      <c r="O1219" s="205"/>
      <c r="P1219" s="205">
        <v>0</v>
      </c>
      <c r="Q1219" s="205">
        <v>-5815</v>
      </c>
      <c r="R1219" s="205">
        <v>0</v>
      </c>
      <c r="S1219" s="205">
        <v>0</v>
      </c>
      <c r="T1219" s="205">
        <v>0</v>
      </c>
      <c r="U1219" s="205">
        <v>0</v>
      </c>
      <c r="V1219" s="201">
        <v>0</v>
      </c>
      <c r="W1219" s="201">
        <v>0</v>
      </c>
      <c r="X1219" s="201">
        <v>0</v>
      </c>
      <c r="Y1219" s="173"/>
      <c r="Z1219" s="173"/>
      <c r="AA1219" s="173"/>
      <c r="AB1219" s="173"/>
      <c r="AC1219" s="173"/>
      <c r="AD1219" s="173"/>
      <c r="AE1219" s="173"/>
      <c r="AF1219" s="173"/>
      <c r="AG1219" s="173"/>
      <c r="AH1219" s="173"/>
      <c r="AI1219" s="173"/>
      <c r="AJ1219" s="173"/>
      <c r="AK1219" s="173"/>
      <c r="AL1219" s="173"/>
      <c r="AM1219" s="173"/>
      <c r="AN1219" s="173"/>
      <c r="AO1219" s="173"/>
      <c r="AP1219" s="173"/>
      <c r="AQ1219" s="173"/>
      <c r="AR1219" s="173"/>
      <c r="AS1219" s="173"/>
      <c r="AT1219" s="173"/>
      <c r="AU1219" s="173"/>
      <c r="AV1219" s="173"/>
      <c r="AW1219" s="173"/>
      <c r="AX1219" s="173"/>
      <c r="AY1219" s="173"/>
      <c r="AZ1219" s="173"/>
      <c r="BA1219" s="173"/>
      <c r="BB1219" s="173"/>
      <c r="BC1219" s="173"/>
      <c r="BD1219" s="173"/>
      <c r="BE1219" s="173"/>
      <c r="BF1219" s="173"/>
      <c r="BG1219" s="173"/>
      <c r="BH1219" s="173"/>
      <c r="BI1219" s="173"/>
      <c r="BJ1219" s="173"/>
      <c r="BK1219" s="173"/>
      <c r="BL1219" s="173"/>
      <c r="BM1219" s="3"/>
      <c r="BN1219" s="3"/>
      <c r="BO1219" s="3"/>
      <c r="BP1219" s="3"/>
      <c r="BQ1219" s="3"/>
      <c r="BR1219" s="3"/>
      <c r="BS1219" s="3"/>
      <c r="BT1219" s="3"/>
      <c r="BU1219" s="3"/>
      <c r="BV1219" s="3"/>
      <c r="BW1219" s="3"/>
      <c r="BX1219" s="3"/>
      <c r="BY1219" s="3"/>
      <c r="BZ1219" s="3"/>
    </row>
    <row r="1220" spans="1:78" ht="13.9" customHeight="1" x14ac:dyDescent="0.25">
      <c r="A1220" s="3"/>
      <c r="B1220" s="46" t="s">
        <v>2071</v>
      </c>
      <c r="C1220" s="42" t="s">
        <v>2106</v>
      </c>
      <c r="D1220" s="46" t="s">
        <v>10</v>
      </c>
      <c r="E1220" s="205"/>
      <c r="F1220" s="205"/>
      <c r="G1220" s="205"/>
      <c r="H1220" s="205"/>
      <c r="I1220" s="205"/>
      <c r="J1220" s="205"/>
      <c r="K1220" s="205"/>
      <c r="L1220" s="205"/>
      <c r="M1220" s="205"/>
      <c r="N1220" s="205"/>
      <c r="O1220" s="205"/>
      <c r="P1220" s="205">
        <v>0</v>
      </c>
      <c r="Q1220" s="205">
        <v>-165</v>
      </c>
      <c r="R1220" s="205">
        <v>0</v>
      </c>
      <c r="S1220" s="205">
        <v>0</v>
      </c>
      <c r="T1220" s="205">
        <v>0</v>
      </c>
      <c r="U1220" s="205">
        <v>0</v>
      </c>
      <c r="V1220" s="201">
        <v>0</v>
      </c>
      <c r="W1220" s="201">
        <v>0</v>
      </c>
      <c r="X1220" s="201">
        <v>0</v>
      </c>
      <c r="Y1220" s="173"/>
      <c r="Z1220" s="173"/>
      <c r="AA1220" s="173"/>
      <c r="AB1220" s="173"/>
      <c r="AC1220" s="173"/>
      <c r="AD1220" s="173"/>
      <c r="AE1220" s="173"/>
      <c r="AF1220" s="173"/>
      <c r="AG1220" s="173"/>
      <c r="AH1220" s="173"/>
      <c r="AI1220" s="173"/>
      <c r="AJ1220" s="173"/>
      <c r="AK1220" s="173"/>
      <c r="AL1220" s="173"/>
      <c r="AM1220" s="173"/>
      <c r="AN1220" s="173"/>
      <c r="AO1220" s="173"/>
      <c r="AP1220" s="173"/>
      <c r="AQ1220" s="173"/>
      <c r="AR1220" s="173"/>
      <c r="AS1220" s="173"/>
      <c r="AT1220" s="173"/>
      <c r="AU1220" s="173"/>
      <c r="AV1220" s="173"/>
      <c r="AW1220" s="173"/>
      <c r="AX1220" s="173"/>
      <c r="AY1220" s="173"/>
      <c r="AZ1220" s="173"/>
      <c r="BA1220" s="173"/>
      <c r="BB1220" s="173"/>
      <c r="BC1220" s="173"/>
      <c r="BD1220" s="173"/>
      <c r="BE1220" s="173"/>
      <c r="BF1220" s="173"/>
      <c r="BG1220" s="173"/>
      <c r="BH1220" s="173"/>
      <c r="BI1220" s="173"/>
      <c r="BJ1220" s="173"/>
      <c r="BK1220" s="173"/>
      <c r="BL1220" s="173"/>
      <c r="BM1220" s="3"/>
      <c r="BN1220" s="3"/>
      <c r="BO1220" s="3"/>
      <c r="BP1220" s="3"/>
      <c r="BQ1220" s="3"/>
      <c r="BR1220" s="3"/>
      <c r="BS1220" s="3"/>
      <c r="BT1220" s="3"/>
      <c r="BU1220" s="3"/>
      <c r="BV1220" s="3"/>
      <c r="BW1220" s="3"/>
      <c r="BX1220" s="3"/>
      <c r="BY1220" s="3"/>
      <c r="BZ1220" s="3"/>
    </row>
    <row r="1221" spans="1:78" ht="13.9" customHeight="1" x14ac:dyDescent="0.25">
      <c r="A1221" s="3"/>
      <c r="B1221" s="46" t="s">
        <v>2071</v>
      </c>
      <c r="C1221" s="42" t="s">
        <v>2106</v>
      </c>
      <c r="D1221" s="46" t="s">
        <v>10</v>
      </c>
      <c r="E1221" s="205"/>
      <c r="F1221" s="205"/>
      <c r="G1221" s="205"/>
      <c r="H1221" s="205"/>
      <c r="I1221" s="205"/>
      <c r="J1221" s="205"/>
      <c r="K1221" s="205"/>
      <c r="L1221" s="205"/>
      <c r="M1221" s="205"/>
      <c r="N1221" s="205"/>
      <c r="O1221" s="205"/>
      <c r="P1221" s="205">
        <v>0</v>
      </c>
      <c r="Q1221" s="205">
        <v>0</v>
      </c>
      <c r="R1221" s="205">
        <v>32.804271999999997</v>
      </c>
      <c r="S1221" s="205">
        <v>32.804271999999997</v>
      </c>
      <c r="T1221" s="205">
        <v>32.804271999999997</v>
      </c>
      <c r="U1221" s="205">
        <v>32.804271999999997</v>
      </c>
      <c r="V1221" s="201">
        <v>33.961637672227539</v>
      </c>
      <c r="W1221" s="201">
        <v>35.159496212217071</v>
      </c>
      <c r="X1221" s="201">
        <v>36.427234714929973</v>
      </c>
      <c r="Y1221" s="173"/>
      <c r="Z1221" s="173"/>
      <c r="AA1221" s="173"/>
      <c r="AB1221" s="173"/>
      <c r="AC1221" s="173"/>
      <c r="AD1221" s="173"/>
      <c r="AE1221" s="173"/>
      <c r="AF1221" s="173"/>
      <c r="AG1221" s="173"/>
      <c r="AH1221" s="173"/>
      <c r="AI1221" s="173"/>
      <c r="AJ1221" s="173"/>
      <c r="AK1221" s="173"/>
      <c r="AL1221" s="173"/>
      <c r="AM1221" s="173"/>
      <c r="AN1221" s="173"/>
      <c r="AO1221" s="173"/>
      <c r="AP1221" s="173"/>
      <c r="AQ1221" s="173"/>
      <c r="AR1221" s="173"/>
      <c r="AS1221" s="173"/>
      <c r="AT1221" s="173"/>
      <c r="AU1221" s="173"/>
      <c r="AV1221" s="173"/>
      <c r="AW1221" s="173"/>
      <c r="AX1221" s="173"/>
      <c r="AY1221" s="173"/>
      <c r="AZ1221" s="173"/>
      <c r="BA1221" s="173"/>
      <c r="BB1221" s="173"/>
      <c r="BC1221" s="173"/>
      <c r="BD1221" s="173"/>
      <c r="BE1221" s="173"/>
      <c r="BF1221" s="173"/>
      <c r="BG1221" s="173"/>
      <c r="BH1221" s="173"/>
      <c r="BI1221" s="173"/>
      <c r="BJ1221" s="173"/>
      <c r="BK1221" s="173"/>
      <c r="BL1221" s="173"/>
      <c r="BM1221" s="3"/>
      <c r="BN1221" s="3"/>
      <c r="BO1221" s="3"/>
      <c r="BP1221" s="3"/>
      <c r="BQ1221" s="3"/>
      <c r="BR1221" s="3"/>
      <c r="BS1221" s="3"/>
      <c r="BT1221" s="3"/>
      <c r="BU1221" s="3"/>
      <c r="BV1221" s="3"/>
      <c r="BW1221" s="3"/>
      <c r="BX1221" s="3"/>
      <c r="BY1221" s="3"/>
      <c r="BZ1221" s="3"/>
    </row>
    <row r="1222" spans="1:78" ht="13.9" customHeight="1" x14ac:dyDescent="0.25">
      <c r="A1222" s="3"/>
      <c r="B1222" s="46" t="s">
        <v>2071</v>
      </c>
      <c r="C1222" s="42" t="s">
        <v>2102</v>
      </c>
      <c r="D1222" s="46" t="s">
        <v>28</v>
      </c>
      <c r="E1222" s="205"/>
      <c r="F1222" s="205"/>
      <c r="G1222" s="205"/>
      <c r="H1222" s="205"/>
      <c r="I1222" s="205"/>
      <c r="J1222" s="205"/>
      <c r="K1222" s="205"/>
      <c r="L1222" s="205"/>
      <c r="M1222" s="205"/>
      <c r="N1222" s="205"/>
      <c r="O1222" s="205"/>
      <c r="P1222" s="205">
        <v>0</v>
      </c>
      <c r="Q1222" s="205">
        <v>-144</v>
      </c>
      <c r="R1222" s="205">
        <v>0</v>
      </c>
      <c r="S1222" s="205">
        <v>0</v>
      </c>
      <c r="T1222" s="205">
        <v>0</v>
      </c>
      <c r="U1222" s="205">
        <v>0</v>
      </c>
      <c r="V1222" s="201">
        <v>0</v>
      </c>
      <c r="W1222" s="201">
        <v>0</v>
      </c>
      <c r="X1222" s="201">
        <v>0</v>
      </c>
      <c r="Y1222" s="173"/>
      <c r="Z1222" s="173"/>
      <c r="AA1222" s="173"/>
      <c r="AB1222" s="173"/>
      <c r="AC1222" s="173"/>
      <c r="AD1222" s="173"/>
      <c r="AE1222" s="173"/>
      <c r="AF1222" s="173"/>
      <c r="AG1222" s="173"/>
      <c r="AH1222" s="173"/>
      <c r="AI1222" s="173"/>
      <c r="AJ1222" s="173"/>
      <c r="AK1222" s="173"/>
      <c r="AL1222" s="173"/>
      <c r="AM1222" s="173"/>
      <c r="AN1222" s="173"/>
      <c r="AO1222" s="173"/>
      <c r="AP1222" s="173"/>
      <c r="AQ1222" s="173"/>
      <c r="AR1222" s="173"/>
      <c r="AS1222" s="173"/>
      <c r="AT1222" s="173"/>
      <c r="AU1222" s="173"/>
      <c r="AV1222" s="173"/>
      <c r="AW1222" s="173"/>
      <c r="AX1222" s="173"/>
      <c r="AY1222" s="173"/>
      <c r="AZ1222" s="173"/>
      <c r="BA1222" s="173"/>
      <c r="BB1222" s="173"/>
      <c r="BC1222" s="173"/>
      <c r="BD1222" s="173"/>
      <c r="BE1222" s="173"/>
      <c r="BF1222" s="173"/>
      <c r="BG1222" s="173"/>
      <c r="BH1222" s="173"/>
      <c r="BI1222" s="173"/>
      <c r="BJ1222" s="173"/>
      <c r="BK1222" s="173"/>
      <c r="BL1222" s="173"/>
      <c r="BM1222" s="3"/>
      <c r="BN1222" s="3"/>
      <c r="BO1222" s="3"/>
      <c r="BP1222" s="3"/>
      <c r="BQ1222" s="3"/>
      <c r="BR1222" s="3"/>
      <c r="BS1222" s="3"/>
      <c r="BT1222" s="3"/>
      <c r="BU1222" s="3"/>
      <c r="BV1222" s="3"/>
      <c r="BW1222" s="3"/>
      <c r="BX1222" s="3"/>
      <c r="BY1222" s="3"/>
      <c r="BZ1222" s="3"/>
    </row>
    <row r="1223" spans="1:78" ht="13.9" customHeight="1" x14ac:dyDescent="0.25">
      <c r="A1223" s="3"/>
      <c r="B1223" s="46" t="s">
        <v>2071</v>
      </c>
      <c r="C1223" s="42" t="s">
        <v>2103</v>
      </c>
      <c r="D1223" s="46" t="s">
        <v>28</v>
      </c>
      <c r="E1223" s="205"/>
      <c r="F1223" s="205"/>
      <c r="G1223" s="205"/>
      <c r="H1223" s="205"/>
      <c r="I1223" s="205"/>
      <c r="J1223" s="205"/>
      <c r="K1223" s="205"/>
      <c r="L1223" s="205"/>
      <c r="M1223" s="205"/>
      <c r="N1223" s="205"/>
      <c r="O1223" s="205"/>
      <c r="P1223" s="205">
        <v>0</v>
      </c>
      <c r="Q1223" s="205">
        <v>-2925</v>
      </c>
      <c r="R1223" s="205">
        <v>0</v>
      </c>
      <c r="S1223" s="205">
        <v>0</v>
      </c>
      <c r="T1223" s="205">
        <v>0</v>
      </c>
      <c r="U1223" s="205">
        <v>0</v>
      </c>
      <c r="V1223" s="201">
        <v>0</v>
      </c>
      <c r="W1223" s="201">
        <v>0</v>
      </c>
      <c r="X1223" s="201">
        <v>0</v>
      </c>
      <c r="Y1223" s="173"/>
      <c r="Z1223" s="173"/>
      <c r="AA1223" s="173"/>
      <c r="AB1223" s="173"/>
      <c r="AC1223" s="173"/>
      <c r="AD1223" s="173"/>
      <c r="AE1223" s="173"/>
      <c r="AF1223" s="173"/>
      <c r="AG1223" s="173"/>
      <c r="AH1223" s="173"/>
      <c r="AI1223" s="173"/>
      <c r="AJ1223" s="173"/>
      <c r="AK1223" s="173"/>
      <c r="AL1223" s="173"/>
      <c r="AM1223" s="173"/>
      <c r="AN1223" s="173"/>
      <c r="AO1223" s="173"/>
      <c r="AP1223" s="173"/>
      <c r="AQ1223" s="173"/>
      <c r="AR1223" s="173"/>
      <c r="AS1223" s="173"/>
      <c r="AT1223" s="173"/>
      <c r="AU1223" s="173"/>
      <c r="AV1223" s="173"/>
      <c r="AW1223" s="173"/>
      <c r="AX1223" s="173"/>
      <c r="AY1223" s="173"/>
      <c r="AZ1223" s="173"/>
      <c r="BA1223" s="173"/>
      <c r="BB1223" s="173"/>
      <c r="BC1223" s="173"/>
      <c r="BD1223" s="173"/>
      <c r="BE1223" s="173"/>
      <c r="BF1223" s="173"/>
      <c r="BG1223" s="173"/>
      <c r="BH1223" s="173"/>
      <c r="BI1223" s="173"/>
      <c r="BJ1223" s="173"/>
      <c r="BK1223" s="173"/>
      <c r="BL1223" s="173"/>
      <c r="BM1223" s="3"/>
      <c r="BN1223" s="3"/>
      <c r="BO1223" s="3"/>
      <c r="BP1223" s="3"/>
      <c r="BQ1223" s="3"/>
      <c r="BR1223" s="3"/>
      <c r="BS1223" s="3"/>
      <c r="BT1223" s="3"/>
      <c r="BU1223" s="3"/>
      <c r="BV1223" s="3"/>
      <c r="BW1223" s="3"/>
      <c r="BX1223" s="3"/>
      <c r="BY1223" s="3"/>
      <c r="BZ1223" s="3"/>
    </row>
    <row r="1224" spans="1:78" ht="13.9" customHeight="1" x14ac:dyDescent="0.25">
      <c r="A1224" s="3"/>
      <c r="B1224" s="46" t="s">
        <v>2071</v>
      </c>
      <c r="C1224" s="42" t="s">
        <v>2185</v>
      </c>
      <c r="D1224" s="42" t="s">
        <v>28</v>
      </c>
      <c r="E1224" s="205"/>
      <c r="F1224" s="205"/>
      <c r="G1224" s="205"/>
      <c r="H1224" s="205"/>
      <c r="I1224" s="205"/>
      <c r="J1224" s="205"/>
      <c r="K1224" s="205"/>
      <c r="L1224" s="205"/>
      <c r="M1224" s="205"/>
      <c r="N1224" s="205"/>
      <c r="O1224" s="205"/>
      <c r="P1224" s="205">
        <v>0</v>
      </c>
      <c r="Q1224" s="205">
        <v>193</v>
      </c>
      <c r="R1224" s="205">
        <v>0</v>
      </c>
      <c r="S1224" s="205">
        <v>0</v>
      </c>
      <c r="T1224" s="205">
        <v>0</v>
      </c>
      <c r="U1224" s="205">
        <v>0</v>
      </c>
      <c r="V1224" s="201">
        <v>0</v>
      </c>
      <c r="W1224" s="201">
        <v>0</v>
      </c>
      <c r="X1224" s="201">
        <v>0</v>
      </c>
      <c r="Y1224" s="173"/>
      <c r="Z1224" s="173"/>
      <c r="AA1224" s="173"/>
      <c r="AB1224" s="173"/>
      <c r="AC1224" s="173"/>
      <c r="AD1224" s="173"/>
      <c r="AE1224" s="173"/>
      <c r="AF1224" s="173"/>
      <c r="AG1224" s="173"/>
      <c r="AH1224" s="173"/>
      <c r="AI1224" s="173"/>
      <c r="AJ1224" s="173"/>
      <c r="AK1224" s="173"/>
      <c r="AL1224" s="173"/>
      <c r="AM1224" s="173"/>
      <c r="AN1224" s="173"/>
      <c r="AO1224" s="173"/>
      <c r="AP1224" s="173"/>
      <c r="AQ1224" s="173"/>
      <c r="AR1224" s="173"/>
      <c r="AS1224" s="173"/>
      <c r="AT1224" s="173"/>
      <c r="AU1224" s="173"/>
      <c r="AV1224" s="173"/>
      <c r="AW1224" s="173"/>
      <c r="AX1224" s="173"/>
      <c r="AY1224" s="173"/>
      <c r="AZ1224" s="173"/>
      <c r="BA1224" s="173"/>
      <c r="BB1224" s="173"/>
      <c r="BC1224" s="173"/>
      <c r="BD1224" s="173"/>
      <c r="BE1224" s="173"/>
      <c r="BF1224" s="173"/>
      <c r="BG1224" s="173"/>
      <c r="BH1224" s="173"/>
      <c r="BI1224" s="173"/>
      <c r="BJ1224" s="173"/>
      <c r="BK1224" s="173"/>
      <c r="BL1224" s="173"/>
      <c r="BM1224" s="3"/>
      <c r="BN1224" s="3"/>
      <c r="BO1224" s="3"/>
      <c r="BP1224" s="3"/>
      <c r="BQ1224" s="3"/>
      <c r="BR1224" s="3"/>
      <c r="BS1224" s="3"/>
      <c r="BT1224" s="3"/>
      <c r="BU1224" s="3"/>
      <c r="BV1224" s="3"/>
      <c r="BW1224" s="3"/>
      <c r="BX1224" s="3"/>
      <c r="BY1224" s="3"/>
      <c r="BZ1224" s="3"/>
    </row>
    <row r="1225" spans="1:78" ht="13.9" customHeight="1" x14ac:dyDescent="0.25">
      <c r="A1225" s="3"/>
      <c r="B1225" s="46" t="s">
        <v>2071</v>
      </c>
      <c r="C1225" s="42" t="s">
        <v>2092</v>
      </c>
      <c r="D1225" s="46" t="s">
        <v>10</v>
      </c>
      <c r="E1225" s="205"/>
      <c r="F1225" s="205"/>
      <c r="G1225" s="205"/>
      <c r="H1225" s="205"/>
      <c r="I1225" s="205"/>
      <c r="J1225" s="205"/>
      <c r="K1225" s="205"/>
      <c r="L1225" s="205"/>
      <c r="M1225" s="205"/>
      <c r="N1225" s="205"/>
      <c r="O1225" s="205"/>
      <c r="P1225" s="205">
        <v>0</v>
      </c>
      <c r="Q1225" s="205">
        <v>-459.32600000000002</v>
      </c>
      <c r="R1225" s="205">
        <v>0</v>
      </c>
      <c r="S1225" s="205">
        <v>0</v>
      </c>
      <c r="T1225" s="205">
        <v>0</v>
      </c>
      <c r="U1225" s="205">
        <v>0</v>
      </c>
      <c r="V1225" s="201">
        <v>0</v>
      </c>
      <c r="W1225" s="201">
        <v>0</v>
      </c>
      <c r="X1225" s="201">
        <v>0</v>
      </c>
      <c r="Y1225" s="173"/>
      <c r="Z1225" s="173"/>
      <c r="AA1225" s="173"/>
      <c r="AB1225" s="173"/>
      <c r="AC1225" s="173"/>
      <c r="AD1225" s="173"/>
      <c r="AE1225" s="173"/>
      <c r="AF1225" s="173"/>
      <c r="AG1225" s="173"/>
      <c r="AH1225" s="173"/>
      <c r="AI1225" s="173"/>
      <c r="AJ1225" s="173"/>
      <c r="AK1225" s="173"/>
      <c r="AL1225" s="173"/>
      <c r="AM1225" s="173"/>
      <c r="AN1225" s="173"/>
      <c r="AO1225" s="173"/>
      <c r="AP1225" s="173"/>
      <c r="AQ1225" s="173"/>
      <c r="AR1225" s="173"/>
      <c r="AS1225" s="173"/>
      <c r="AT1225" s="173"/>
      <c r="AU1225" s="173"/>
      <c r="AV1225" s="173"/>
      <c r="AW1225" s="173"/>
      <c r="AX1225" s="173"/>
      <c r="AY1225" s="173"/>
      <c r="AZ1225" s="173"/>
      <c r="BA1225" s="173"/>
      <c r="BB1225" s="173"/>
      <c r="BC1225" s="173"/>
      <c r="BD1225" s="173"/>
      <c r="BE1225" s="173"/>
      <c r="BF1225" s="173"/>
      <c r="BG1225" s="173"/>
      <c r="BH1225" s="173"/>
      <c r="BI1225" s="173"/>
      <c r="BJ1225" s="173"/>
      <c r="BK1225" s="173"/>
      <c r="BL1225" s="173"/>
      <c r="BM1225" s="3"/>
      <c r="BN1225" s="3"/>
      <c r="BO1225" s="3"/>
      <c r="BP1225" s="3"/>
      <c r="BQ1225" s="3"/>
      <c r="BR1225" s="3"/>
      <c r="BS1225" s="3"/>
      <c r="BT1225" s="3"/>
      <c r="BU1225" s="3"/>
      <c r="BV1225" s="3"/>
      <c r="BW1225" s="3"/>
      <c r="BX1225" s="3"/>
      <c r="BY1225" s="3"/>
      <c r="BZ1225" s="3"/>
    </row>
    <row r="1226" spans="1:78" ht="13.9" customHeight="1" x14ac:dyDescent="0.25">
      <c r="A1226" s="3"/>
      <c r="B1226" s="46" t="s">
        <v>2071</v>
      </c>
      <c r="C1226" s="42" t="s">
        <v>2092</v>
      </c>
      <c r="D1226" s="46" t="s">
        <v>12</v>
      </c>
      <c r="E1226" s="205"/>
      <c r="F1226" s="205"/>
      <c r="G1226" s="205"/>
      <c r="H1226" s="205"/>
      <c r="I1226" s="205"/>
      <c r="J1226" s="205"/>
      <c r="K1226" s="205"/>
      <c r="L1226" s="205"/>
      <c r="M1226" s="205"/>
      <c r="N1226" s="205"/>
      <c r="O1226" s="205"/>
      <c r="P1226" s="205">
        <v>0</v>
      </c>
      <c r="Q1226" s="205">
        <v>-40.673999999999999</v>
      </c>
      <c r="R1226" s="205">
        <v>0</v>
      </c>
      <c r="S1226" s="205">
        <v>0</v>
      </c>
      <c r="T1226" s="205">
        <v>0</v>
      </c>
      <c r="U1226" s="205">
        <v>0</v>
      </c>
      <c r="V1226" s="201">
        <v>0</v>
      </c>
      <c r="W1226" s="201">
        <v>0</v>
      </c>
      <c r="X1226" s="201">
        <v>0</v>
      </c>
      <c r="Y1226" s="173"/>
      <c r="Z1226" s="173"/>
      <c r="AA1226" s="173"/>
      <c r="AB1226" s="173"/>
      <c r="AC1226" s="173"/>
      <c r="AD1226" s="173"/>
      <c r="AE1226" s="173"/>
      <c r="AF1226" s="173"/>
      <c r="AG1226" s="173"/>
      <c r="AH1226" s="173"/>
      <c r="AI1226" s="173"/>
      <c r="AJ1226" s="173"/>
      <c r="AK1226" s="173"/>
      <c r="AL1226" s="173"/>
      <c r="AM1226" s="173"/>
      <c r="AN1226" s="173"/>
      <c r="AO1226" s="173"/>
      <c r="AP1226" s="173"/>
      <c r="AQ1226" s="173"/>
      <c r="AR1226" s="173"/>
      <c r="AS1226" s="173"/>
      <c r="AT1226" s="173"/>
      <c r="AU1226" s="173"/>
      <c r="AV1226" s="173"/>
      <c r="AW1226" s="173"/>
      <c r="AX1226" s="173"/>
      <c r="AY1226" s="173"/>
      <c r="AZ1226" s="173"/>
      <c r="BA1226" s="173"/>
      <c r="BB1226" s="173"/>
      <c r="BC1226" s="173"/>
      <c r="BD1226" s="173"/>
      <c r="BE1226" s="173"/>
      <c r="BF1226" s="173"/>
      <c r="BG1226" s="173"/>
      <c r="BH1226" s="173"/>
      <c r="BI1226" s="173"/>
      <c r="BJ1226" s="173"/>
      <c r="BK1226" s="173"/>
      <c r="BL1226" s="173"/>
      <c r="BM1226" s="3"/>
      <c r="BN1226" s="3"/>
      <c r="BO1226" s="3"/>
      <c r="BP1226" s="3"/>
      <c r="BQ1226" s="3"/>
      <c r="BR1226" s="3"/>
      <c r="BS1226" s="3"/>
      <c r="BT1226" s="3"/>
      <c r="BU1226" s="3"/>
      <c r="BV1226" s="3"/>
      <c r="BW1226" s="3"/>
      <c r="BX1226" s="3"/>
      <c r="BY1226" s="3"/>
      <c r="BZ1226" s="3"/>
    </row>
    <row r="1227" spans="1:78" ht="13.9" customHeight="1" x14ac:dyDescent="0.25">
      <c r="A1227" s="3"/>
      <c r="B1227" s="46" t="s">
        <v>2071</v>
      </c>
      <c r="C1227" s="42" t="s">
        <v>2084</v>
      </c>
      <c r="D1227" s="46" t="s">
        <v>12</v>
      </c>
      <c r="E1227" s="205"/>
      <c r="F1227" s="205"/>
      <c r="G1227" s="205"/>
      <c r="H1227" s="205"/>
      <c r="I1227" s="205"/>
      <c r="J1227" s="205"/>
      <c r="K1227" s="205"/>
      <c r="L1227" s="205"/>
      <c r="M1227" s="205"/>
      <c r="N1227" s="205"/>
      <c r="O1227" s="205"/>
      <c r="P1227" s="205">
        <v>0</v>
      </c>
      <c r="Q1227" s="205">
        <v>-3.3830299999999998</v>
      </c>
      <c r="R1227" s="205">
        <v>3.6409097599454619E-2</v>
      </c>
      <c r="S1227" s="205">
        <v>-1.0360546769721896E-2</v>
      </c>
      <c r="T1227" s="205">
        <v>0</v>
      </c>
      <c r="U1227" s="205">
        <v>0</v>
      </c>
      <c r="V1227" s="201">
        <v>0</v>
      </c>
      <c r="W1227" s="201">
        <v>0</v>
      </c>
      <c r="X1227" s="201">
        <v>0</v>
      </c>
      <c r="Y1227" s="173"/>
      <c r="Z1227" s="173"/>
      <c r="AA1227" s="173"/>
      <c r="AB1227" s="173"/>
      <c r="AC1227" s="173"/>
      <c r="AD1227" s="173"/>
      <c r="AE1227" s="173"/>
      <c r="AF1227" s="173"/>
      <c r="AG1227" s="173"/>
      <c r="AH1227" s="173"/>
      <c r="AI1227" s="173"/>
      <c r="AJ1227" s="173"/>
      <c r="AK1227" s="173"/>
      <c r="AL1227" s="173"/>
      <c r="AM1227" s="173"/>
      <c r="AN1227" s="173"/>
      <c r="AO1227" s="173"/>
      <c r="AP1227" s="173"/>
      <c r="AQ1227" s="173"/>
      <c r="AR1227" s="173"/>
      <c r="AS1227" s="173"/>
      <c r="AT1227" s="173"/>
      <c r="AU1227" s="173"/>
      <c r="AV1227" s="173"/>
      <c r="AW1227" s="173"/>
      <c r="AX1227" s="173"/>
      <c r="AY1227" s="173"/>
      <c r="AZ1227" s="173"/>
      <c r="BA1227" s="173"/>
      <c r="BB1227" s="173"/>
      <c r="BC1227" s="173"/>
      <c r="BD1227" s="173"/>
      <c r="BE1227" s="173"/>
      <c r="BF1227" s="173"/>
      <c r="BG1227" s="173"/>
      <c r="BH1227" s="173"/>
      <c r="BI1227" s="173"/>
      <c r="BJ1227" s="173"/>
      <c r="BK1227" s="173"/>
      <c r="BL1227" s="173"/>
      <c r="BM1227" s="3"/>
      <c r="BN1227" s="3"/>
      <c r="BO1227" s="3"/>
      <c r="BP1227" s="3"/>
      <c r="BQ1227" s="3"/>
      <c r="BR1227" s="3"/>
      <c r="BS1227" s="3"/>
      <c r="BT1227" s="3"/>
      <c r="BU1227" s="3"/>
      <c r="BV1227" s="3"/>
      <c r="BW1227" s="3"/>
      <c r="BX1227" s="3"/>
      <c r="BY1227" s="3"/>
      <c r="BZ1227" s="3"/>
    </row>
    <row r="1228" spans="1:78" ht="13.9" customHeight="1" x14ac:dyDescent="0.25">
      <c r="A1228" s="3"/>
      <c r="B1228" s="46" t="s">
        <v>2071</v>
      </c>
      <c r="C1228" s="42" t="s">
        <v>2084</v>
      </c>
      <c r="D1228" s="46" t="s">
        <v>10</v>
      </c>
      <c r="E1228" s="205"/>
      <c r="F1228" s="205"/>
      <c r="G1228" s="205"/>
      <c r="H1228" s="205"/>
      <c r="I1228" s="205"/>
      <c r="J1228" s="205"/>
      <c r="K1228" s="205"/>
      <c r="L1228" s="205"/>
      <c r="M1228" s="205"/>
      <c r="N1228" s="205"/>
      <c r="O1228" s="205"/>
      <c r="P1228" s="205">
        <v>0</v>
      </c>
      <c r="Q1228" s="205">
        <v>-24.903655000000001</v>
      </c>
      <c r="R1228" s="205">
        <v>1.0419617154871908E-2</v>
      </c>
      <c r="S1228" s="205">
        <v>-2.9701544643655781E-3</v>
      </c>
      <c r="T1228" s="205">
        <v>0</v>
      </c>
      <c r="U1228" s="205">
        <v>0</v>
      </c>
      <c r="V1228" s="201">
        <v>0</v>
      </c>
      <c r="W1228" s="201">
        <v>0</v>
      </c>
      <c r="X1228" s="201">
        <v>0</v>
      </c>
      <c r="Y1228" s="173"/>
      <c r="Z1228" s="173"/>
      <c r="AA1228" s="173"/>
      <c r="AB1228" s="173"/>
      <c r="AC1228" s="173"/>
      <c r="AD1228" s="173"/>
      <c r="AE1228" s="173"/>
      <c r="AF1228" s="173"/>
      <c r="AG1228" s="173"/>
      <c r="AH1228" s="173"/>
      <c r="AI1228" s="173"/>
      <c r="AJ1228" s="173"/>
      <c r="AK1228" s="173"/>
      <c r="AL1228" s="173"/>
      <c r="AM1228" s="173"/>
      <c r="AN1228" s="173"/>
      <c r="AO1228" s="173"/>
      <c r="AP1228" s="173"/>
      <c r="AQ1228" s="173"/>
      <c r="AR1228" s="173"/>
      <c r="AS1228" s="173"/>
      <c r="AT1228" s="173"/>
      <c r="AU1228" s="173"/>
      <c r="AV1228" s="173"/>
      <c r="AW1228" s="173"/>
      <c r="AX1228" s="173"/>
      <c r="AY1228" s="173"/>
      <c r="AZ1228" s="173"/>
      <c r="BA1228" s="173"/>
      <c r="BB1228" s="173"/>
      <c r="BC1228" s="173"/>
      <c r="BD1228" s="173"/>
      <c r="BE1228" s="173"/>
      <c r="BF1228" s="173"/>
      <c r="BG1228" s="173"/>
      <c r="BH1228" s="173"/>
      <c r="BI1228" s="173"/>
      <c r="BJ1228" s="173"/>
      <c r="BK1228" s="173"/>
      <c r="BL1228" s="173"/>
      <c r="BM1228" s="3"/>
      <c r="BN1228" s="3"/>
      <c r="BO1228" s="3"/>
      <c r="BP1228" s="3"/>
      <c r="BQ1228" s="3"/>
      <c r="BR1228" s="3"/>
      <c r="BS1228" s="3"/>
      <c r="BT1228" s="3"/>
      <c r="BU1228" s="3"/>
      <c r="BV1228" s="3"/>
      <c r="BW1228" s="3"/>
      <c r="BX1228" s="3"/>
      <c r="BY1228" s="3"/>
      <c r="BZ1228" s="3"/>
    </row>
    <row r="1229" spans="1:78" ht="13.9" customHeight="1" x14ac:dyDescent="0.25">
      <c r="A1229" s="3"/>
      <c r="B1229" s="46" t="s">
        <v>2071</v>
      </c>
      <c r="C1229" s="42" t="s">
        <v>2084</v>
      </c>
      <c r="D1229" s="46" t="s">
        <v>16</v>
      </c>
      <c r="E1229" s="205"/>
      <c r="F1229" s="205"/>
      <c r="G1229" s="205"/>
      <c r="H1229" s="205"/>
      <c r="I1229" s="205"/>
      <c r="J1229" s="205"/>
      <c r="K1229" s="205"/>
      <c r="L1229" s="205"/>
      <c r="M1229" s="205"/>
      <c r="N1229" s="205"/>
      <c r="O1229" s="205"/>
      <c r="P1229" s="205">
        <v>0</v>
      </c>
      <c r="Q1229" s="205">
        <v>21.7</v>
      </c>
      <c r="R1229" s="205">
        <v>0</v>
      </c>
      <c r="S1229" s="205">
        <v>0</v>
      </c>
      <c r="T1229" s="205">
        <v>0</v>
      </c>
      <c r="U1229" s="205">
        <v>0</v>
      </c>
      <c r="V1229" s="201">
        <v>0</v>
      </c>
      <c r="W1229" s="201">
        <v>0</v>
      </c>
      <c r="X1229" s="201">
        <v>0</v>
      </c>
      <c r="Y1229" s="173"/>
      <c r="Z1229" s="173"/>
      <c r="AA1229" s="173"/>
      <c r="AB1229" s="173"/>
      <c r="AC1229" s="173"/>
      <c r="AD1229" s="173"/>
      <c r="AE1229" s="173"/>
      <c r="AF1229" s="173"/>
      <c r="AG1229" s="173"/>
      <c r="AH1229" s="173"/>
      <c r="AI1229" s="173"/>
      <c r="AJ1229" s="173"/>
      <c r="AK1229" s="173"/>
      <c r="AL1229" s="173"/>
      <c r="AM1229" s="173"/>
      <c r="AN1229" s="173"/>
      <c r="AO1229" s="173"/>
      <c r="AP1229" s="173"/>
      <c r="AQ1229" s="173"/>
      <c r="AR1229" s="173"/>
      <c r="AS1229" s="173"/>
      <c r="AT1229" s="173"/>
      <c r="AU1229" s="173"/>
      <c r="AV1229" s="173"/>
      <c r="AW1229" s="173"/>
      <c r="AX1229" s="173"/>
      <c r="AY1229" s="173"/>
      <c r="AZ1229" s="173"/>
      <c r="BA1229" s="173"/>
      <c r="BB1229" s="173"/>
      <c r="BC1229" s="173"/>
      <c r="BD1229" s="173"/>
      <c r="BE1229" s="173"/>
      <c r="BF1229" s="173"/>
      <c r="BG1229" s="173"/>
      <c r="BH1229" s="173"/>
      <c r="BI1229" s="173"/>
      <c r="BJ1229" s="173"/>
      <c r="BK1229" s="173"/>
      <c r="BL1229" s="173"/>
      <c r="BM1229" s="3"/>
      <c r="BN1229" s="3"/>
      <c r="BO1229" s="3"/>
      <c r="BP1229" s="3"/>
      <c r="BQ1229" s="3"/>
      <c r="BR1229" s="3"/>
      <c r="BS1229" s="3"/>
      <c r="BT1229" s="3"/>
      <c r="BU1229" s="3"/>
      <c r="BV1229" s="3"/>
      <c r="BW1229" s="3"/>
      <c r="BX1229" s="3"/>
      <c r="BY1229" s="3"/>
      <c r="BZ1229" s="3"/>
    </row>
    <row r="1230" spans="1:78" ht="13.9" customHeight="1" x14ac:dyDescent="0.25">
      <c r="A1230" s="3"/>
      <c r="B1230" s="46" t="s">
        <v>2071</v>
      </c>
      <c r="C1230" s="42" t="s">
        <v>35</v>
      </c>
      <c r="D1230" s="49" t="s">
        <v>0</v>
      </c>
      <c r="E1230" s="205"/>
      <c r="F1230" s="205"/>
      <c r="G1230" s="205"/>
      <c r="H1230" s="205"/>
      <c r="I1230" s="205"/>
      <c r="J1230" s="205"/>
      <c r="K1230" s="205"/>
      <c r="L1230" s="205"/>
      <c r="M1230" s="205"/>
      <c r="N1230" s="205"/>
      <c r="O1230" s="205"/>
      <c r="P1230" s="205">
        <v>0</v>
      </c>
      <c r="Q1230" s="205">
        <v>0</v>
      </c>
      <c r="R1230" s="205">
        <v>18.556009777920202</v>
      </c>
      <c r="S1230" s="205">
        <v>23.499246408753471</v>
      </c>
      <c r="T1230" s="205">
        <v>11.571096084366973</v>
      </c>
      <c r="U1230" s="205">
        <v>2.0728919714663001</v>
      </c>
      <c r="V1230" s="201">
        <v>2.1460255563241248</v>
      </c>
      <c r="W1230" s="201">
        <v>2.2217178731814125</v>
      </c>
      <c r="X1230" s="201">
        <v>2.3018258836317673</v>
      </c>
      <c r="Y1230" s="173"/>
      <c r="Z1230" s="173"/>
      <c r="AA1230" s="173"/>
      <c r="AB1230" s="173"/>
      <c r="AC1230" s="173"/>
      <c r="AD1230" s="173"/>
      <c r="AE1230" s="173"/>
      <c r="AF1230" s="173"/>
      <c r="AG1230" s="173"/>
      <c r="AH1230" s="173"/>
      <c r="AI1230" s="173"/>
      <c r="AJ1230" s="173"/>
      <c r="AK1230" s="173"/>
      <c r="AL1230" s="173"/>
      <c r="AM1230" s="173"/>
      <c r="AN1230" s="173"/>
      <c r="AO1230" s="173"/>
      <c r="AP1230" s="173"/>
      <c r="AQ1230" s="173"/>
      <c r="AR1230" s="173"/>
      <c r="AS1230" s="173"/>
      <c r="AT1230" s="173"/>
      <c r="AU1230" s="173"/>
      <c r="AV1230" s="173"/>
      <c r="AW1230" s="173"/>
      <c r="AX1230" s="173"/>
      <c r="AY1230" s="173"/>
      <c r="AZ1230" s="173"/>
      <c r="BA1230" s="173"/>
      <c r="BB1230" s="173"/>
      <c r="BC1230" s="173"/>
      <c r="BD1230" s="173"/>
      <c r="BE1230" s="173"/>
      <c r="BF1230" s="173"/>
      <c r="BG1230" s="173"/>
      <c r="BH1230" s="173"/>
      <c r="BI1230" s="173"/>
      <c r="BJ1230" s="173"/>
      <c r="BK1230" s="173"/>
      <c r="BL1230" s="173"/>
      <c r="BM1230" s="3"/>
      <c r="BN1230" s="3"/>
      <c r="BO1230" s="3"/>
      <c r="BP1230" s="3"/>
      <c r="BQ1230" s="3"/>
      <c r="BR1230" s="3"/>
      <c r="BS1230" s="3"/>
      <c r="BT1230" s="3"/>
      <c r="BU1230" s="3"/>
      <c r="BV1230" s="3"/>
      <c r="BW1230" s="3"/>
      <c r="BX1230" s="3"/>
      <c r="BY1230" s="3"/>
      <c r="BZ1230" s="3"/>
    </row>
    <row r="1231" spans="1:78" ht="13.9" customHeight="1" x14ac:dyDescent="0.25">
      <c r="A1231" s="3"/>
      <c r="B1231" s="46" t="s">
        <v>2071</v>
      </c>
      <c r="C1231" s="42" t="s">
        <v>35</v>
      </c>
      <c r="D1231" s="46" t="s">
        <v>12</v>
      </c>
      <c r="E1231" s="205"/>
      <c r="F1231" s="205"/>
      <c r="G1231" s="205"/>
      <c r="H1231" s="205"/>
      <c r="I1231" s="205"/>
      <c r="J1231" s="205"/>
      <c r="K1231" s="205"/>
      <c r="L1231" s="205"/>
      <c r="M1231" s="205"/>
      <c r="N1231" s="205"/>
      <c r="O1231" s="205"/>
      <c r="P1231" s="205">
        <v>3.0572860877238436E-3</v>
      </c>
      <c r="Q1231" s="205">
        <v>4.7667137617350424</v>
      </c>
      <c r="R1231" s="205">
        <v>10.316307371126403</v>
      </c>
      <c r="S1231" s="205">
        <v>9.0056636473644804</v>
      </c>
      <c r="T1231" s="205">
        <v>0.33532072006154545</v>
      </c>
      <c r="U1231" s="205">
        <v>0.9577480723634253</v>
      </c>
      <c r="V1231" s="201">
        <v>0.99153832814460918</v>
      </c>
      <c r="W1231" s="201">
        <v>1.0265108069619731</v>
      </c>
      <c r="X1231" s="201">
        <v>1.0635234895550871</v>
      </c>
      <c r="Y1231" s="173"/>
      <c r="Z1231" s="173"/>
      <c r="AA1231" s="173"/>
      <c r="AB1231" s="173"/>
      <c r="AC1231" s="173"/>
      <c r="AD1231" s="173"/>
      <c r="AE1231" s="173"/>
      <c r="AF1231" s="173"/>
      <c r="AG1231" s="173"/>
      <c r="AH1231" s="173"/>
      <c r="AI1231" s="173"/>
      <c r="AJ1231" s="173"/>
      <c r="AK1231" s="173"/>
      <c r="AL1231" s="173"/>
      <c r="AM1231" s="173"/>
      <c r="AN1231" s="173"/>
      <c r="AO1231" s="173"/>
      <c r="AP1231" s="173"/>
      <c r="AQ1231" s="173"/>
      <c r="AR1231" s="173"/>
      <c r="AS1231" s="173"/>
      <c r="AT1231" s="173"/>
      <c r="AU1231" s="173"/>
      <c r="AV1231" s="173"/>
      <c r="AW1231" s="173"/>
      <c r="AX1231" s="173"/>
      <c r="AY1231" s="173"/>
      <c r="AZ1231" s="173"/>
      <c r="BA1231" s="173"/>
      <c r="BB1231" s="173"/>
      <c r="BC1231" s="173"/>
      <c r="BD1231" s="173"/>
      <c r="BE1231" s="173"/>
      <c r="BF1231" s="173"/>
      <c r="BG1231" s="173"/>
      <c r="BH1231" s="173"/>
      <c r="BI1231" s="173"/>
      <c r="BJ1231" s="173"/>
      <c r="BK1231" s="173"/>
      <c r="BL1231" s="173"/>
      <c r="BM1231" s="3"/>
      <c r="BN1231" s="3"/>
      <c r="BO1231" s="3"/>
      <c r="BP1231" s="3"/>
      <c r="BQ1231" s="3"/>
      <c r="BR1231" s="3"/>
      <c r="BS1231" s="3"/>
      <c r="BT1231" s="3"/>
      <c r="BU1231" s="3"/>
      <c r="BV1231" s="3"/>
      <c r="BW1231" s="3"/>
      <c r="BX1231" s="3"/>
      <c r="BY1231" s="3"/>
      <c r="BZ1231" s="3"/>
    </row>
    <row r="1232" spans="1:78" ht="13.9" customHeight="1" x14ac:dyDescent="0.25">
      <c r="A1232" s="3"/>
      <c r="B1232" s="46" t="s">
        <v>2071</v>
      </c>
      <c r="C1232" s="42" t="s">
        <v>35</v>
      </c>
      <c r="D1232" s="46" t="s">
        <v>10</v>
      </c>
      <c r="E1232" s="205"/>
      <c r="F1232" s="205"/>
      <c r="G1232" s="205"/>
      <c r="H1232" s="205"/>
      <c r="I1232" s="205"/>
      <c r="J1232" s="205"/>
      <c r="K1232" s="205"/>
      <c r="L1232" s="205"/>
      <c r="M1232" s="205"/>
      <c r="N1232" s="205"/>
      <c r="O1232" s="205"/>
      <c r="P1232" s="205">
        <v>7.8338893361963927E-4</v>
      </c>
      <c r="Q1232" s="205">
        <v>0.56990020048138101</v>
      </c>
      <c r="R1232" s="205">
        <v>1.1754079556583807</v>
      </c>
      <c r="S1232" s="205">
        <v>0.96408967726812067</v>
      </c>
      <c r="T1232" s="205">
        <v>-7.4278749942712496E-3</v>
      </c>
      <c r="U1232" s="205">
        <v>0.21258201528894496</v>
      </c>
      <c r="V1232" s="201">
        <v>0.22008210939340719</v>
      </c>
      <c r="W1232" s="201">
        <v>0.22784461003545919</v>
      </c>
      <c r="X1232" s="201">
        <v>0.23605995484683309</v>
      </c>
      <c r="Y1232" s="173"/>
      <c r="Z1232" s="173"/>
      <c r="AA1232" s="173"/>
      <c r="AB1232" s="173"/>
      <c r="AC1232" s="173"/>
      <c r="AD1232" s="173"/>
      <c r="AE1232" s="173"/>
      <c r="AF1232" s="173"/>
      <c r="AG1232" s="173"/>
      <c r="AH1232" s="173"/>
      <c r="AI1232" s="173"/>
      <c r="AJ1232" s="173"/>
      <c r="AK1232" s="173"/>
      <c r="AL1232" s="173"/>
      <c r="AM1232" s="173"/>
      <c r="AN1232" s="173"/>
      <c r="AO1232" s="173"/>
      <c r="AP1232" s="173"/>
      <c r="AQ1232" s="173"/>
      <c r="AR1232" s="173"/>
      <c r="AS1232" s="173"/>
      <c r="AT1232" s="173"/>
      <c r="AU1232" s="173"/>
      <c r="AV1232" s="173"/>
      <c r="AW1232" s="173"/>
      <c r="AX1232" s="173"/>
      <c r="AY1232" s="173"/>
      <c r="AZ1232" s="173"/>
      <c r="BA1232" s="173"/>
      <c r="BB1232" s="173"/>
      <c r="BC1232" s="173"/>
      <c r="BD1232" s="173"/>
      <c r="BE1232" s="173"/>
      <c r="BF1232" s="173"/>
      <c r="BG1232" s="173"/>
      <c r="BH1232" s="173"/>
      <c r="BI1232" s="173"/>
      <c r="BJ1232" s="173"/>
      <c r="BK1232" s="173"/>
      <c r="BL1232" s="173"/>
      <c r="BM1232" s="3"/>
      <c r="BN1232" s="3"/>
      <c r="BO1232" s="3"/>
      <c r="BP1232" s="3"/>
      <c r="BQ1232" s="3"/>
      <c r="BR1232" s="3"/>
      <c r="BS1232" s="3"/>
      <c r="BT1232" s="3"/>
      <c r="BU1232" s="3"/>
      <c r="BV1232" s="3"/>
      <c r="BW1232" s="3"/>
      <c r="BX1232" s="3"/>
      <c r="BY1232" s="3"/>
      <c r="BZ1232" s="3"/>
    </row>
    <row r="1233" spans="1:78" ht="13.9" customHeight="1" x14ac:dyDescent="0.25">
      <c r="A1233" s="3"/>
      <c r="B1233" s="46" t="s">
        <v>2071</v>
      </c>
      <c r="C1233" s="50" t="s">
        <v>2086</v>
      </c>
      <c r="D1233" s="46" t="s">
        <v>0</v>
      </c>
      <c r="E1233" s="205"/>
      <c r="F1233" s="205"/>
      <c r="G1233" s="205"/>
      <c r="H1233" s="205"/>
      <c r="I1233" s="205"/>
      <c r="J1233" s="205"/>
      <c r="K1233" s="205"/>
      <c r="L1233" s="205"/>
      <c r="M1233" s="205"/>
      <c r="N1233" s="205"/>
      <c r="O1233" s="205"/>
      <c r="P1233" s="205">
        <v>4.2</v>
      </c>
      <c r="Q1233" s="205">
        <v>204.4</v>
      </c>
      <c r="R1233" s="205">
        <v>468.59999999999997</v>
      </c>
      <c r="S1233" s="205">
        <v>754.58900000000006</v>
      </c>
      <c r="T1233" s="205">
        <v>773.43899999999996</v>
      </c>
      <c r="U1233" s="205">
        <v>991.4</v>
      </c>
      <c r="V1233" s="201">
        <v>1026.3775275441681</v>
      </c>
      <c r="W1233" s="201">
        <v>1062.5788173196468</v>
      </c>
      <c r="X1233" s="201">
        <v>1100.8919965174528</v>
      </c>
      <c r="Y1233" s="173"/>
      <c r="Z1233" s="173"/>
      <c r="AA1233" s="173"/>
      <c r="AB1233" s="173"/>
      <c r="AC1233" s="173"/>
      <c r="AD1233" s="173"/>
      <c r="AE1233" s="173"/>
      <c r="AF1233" s="173"/>
      <c r="AG1233" s="173"/>
      <c r="AH1233" s="173"/>
      <c r="AI1233" s="173"/>
      <c r="AJ1233" s="173"/>
      <c r="AK1233" s="173"/>
      <c r="AL1233" s="173"/>
      <c r="AM1233" s="173"/>
      <c r="AN1233" s="173"/>
      <c r="AO1233" s="173"/>
      <c r="AP1233" s="173"/>
      <c r="AQ1233" s="173"/>
      <c r="AR1233" s="173"/>
      <c r="AS1233" s="173"/>
      <c r="AT1233" s="173"/>
      <c r="AU1233" s="173"/>
      <c r="AV1233" s="173"/>
      <c r="AW1233" s="173"/>
      <c r="AX1233" s="173"/>
      <c r="AY1233" s="173"/>
      <c r="AZ1233" s="173"/>
      <c r="BA1233" s="173"/>
      <c r="BB1233" s="173"/>
      <c r="BC1233" s="173"/>
      <c r="BD1233" s="173"/>
      <c r="BE1233" s="173"/>
      <c r="BF1233" s="173"/>
      <c r="BG1233" s="173"/>
      <c r="BH1233" s="173"/>
      <c r="BI1233" s="173"/>
      <c r="BJ1233" s="173"/>
      <c r="BK1233" s="173"/>
      <c r="BL1233" s="173"/>
      <c r="BM1233" s="3"/>
      <c r="BN1233" s="3"/>
      <c r="BO1233" s="3"/>
      <c r="BP1233" s="3"/>
      <c r="BQ1233" s="3"/>
      <c r="BR1233" s="3"/>
      <c r="BS1233" s="3"/>
      <c r="BT1233" s="3"/>
      <c r="BU1233" s="3"/>
      <c r="BV1233" s="3"/>
      <c r="BW1233" s="3"/>
      <c r="BX1233" s="3"/>
      <c r="BY1233" s="3"/>
      <c r="BZ1233" s="3"/>
    </row>
    <row r="1234" spans="1:78" ht="13.9" customHeight="1" x14ac:dyDescent="0.25">
      <c r="A1234" s="3"/>
      <c r="B1234" s="46" t="s">
        <v>2071</v>
      </c>
      <c r="C1234" s="50" t="s">
        <v>2086</v>
      </c>
      <c r="D1234" s="46" t="s">
        <v>10</v>
      </c>
      <c r="E1234" s="205"/>
      <c r="F1234" s="205"/>
      <c r="G1234" s="205"/>
      <c r="H1234" s="205"/>
      <c r="I1234" s="205"/>
      <c r="J1234" s="205"/>
      <c r="K1234" s="205"/>
      <c r="L1234" s="205"/>
      <c r="M1234" s="205"/>
      <c r="N1234" s="205"/>
      <c r="O1234" s="205"/>
      <c r="P1234" s="205">
        <v>0</v>
      </c>
      <c r="Q1234" s="205">
        <v>-148.12623110363924</v>
      </c>
      <c r="R1234" s="205">
        <v>-190.98512194482018</v>
      </c>
      <c r="S1234" s="205">
        <v>-197.42767792481121</v>
      </c>
      <c r="T1234" s="205">
        <v>-204.67001397845598</v>
      </c>
      <c r="U1234" s="205">
        <v>-212.2779507134307</v>
      </c>
      <c r="V1234" s="201">
        <v>-219.76731713273531</v>
      </c>
      <c r="W1234" s="201">
        <v>-227.51871475904326</v>
      </c>
      <c r="X1234" s="201">
        <v>-235.7223088335104</v>
      </c>
      <c r="Y1234" s="173"/>
      <c r="Z1234" s="173"/>
      <c r="AA1234" s="173"/>
      <c r="AB1234" s="173"/>
      <c r="AC1234" s="173"/>
      <c r="AD1234" s="173"/>
      <c r="AE1234" s="173"/>
      <c r="AF1234" s="173"/>
      <c r="AG1234" s="173"/>
      <c r="AH1234" s="173"/>
      <c r="AI1234" s="173"/>
      <c r="AJ1234" s="173"/>
      <c r="AK1234" s="173"/>
      <c r="AL1234" s="173"/>
      <c r="AM1234" s="173"/>
      <c r="AN1234" s="173"/>
      <c r="AO1234" s="173"/>
      <c r="AP1234" s="173"/>
      <c r="AQ1234" s="173"/>
      <c r="AR1234" s="173"/>
      <c r="AS1234" s="173"/>
      <c r="AT1234" s="173"/>
      <c r="AU1234" s="173"/>
      <c r="AV1234" s="173"/>
      <c r="AW1234" s="173"/>
      <c r="AX1234" s="173"/>
      <c r="AY1234" s="173"/>
      <c r="AZ1234" s="173"/>
      <c r="BA1234" s="173"/>
      <c r="BB1234" s="173"/>
      <c r="BC1234" s="173"/>
      <c r="BD1234" s="173"/>
      <c r="BE1234" s="173"/>
      <c r="BF1234" s="173"/>
      <c r="BG1234" s="173"/>
      <c r="BH1234" s="173"/>
      <c r="BI1234" s="173"/>
      <c r="BJ1234" s="173"/>
      <c r="BK1234" s="173"/>
      <c r="BL1234" s="173"/>
      <c r="BM1234" s="3"/>
      <c r="BN1234" s="3"/>
      <c r="BO1234" s="3"/>
      <c r="BP1234" s="3"/>
      <c r="BQ1234" s="3"/>
      <c r="BR1234" s="3"/>
      <c r="BS1234" s="3"/>
      <c r="BT1234" s="3"/>
      <c r="BU1234" s="3"/>
      <c r="BV1234" s="3"/>
      <c r="BW1234" s="3"/>
      <c r="BX1234" s="3"/>
      <c r="BY1234" s="3"/>
      <c r="BZ1234" s="3"/>
    </row>
    <row r="1235" spans="1:78" ht="13.9" customHeight="1" x14ac:dyDescent="0.25">
      <c r="A1235" s="3"/>
      <c r="B1235" s="46" t="s">
        <v>2071</v>
      </c>
      <c r="C1235" s="50" t="s">
        <v>2086</v>
      </c>
      <c r="D1235" s="46" t="s">
        <v>12</v>
      </c>
      <c r="E1235" s="205"/>
      <c r="F1235" s="205"/>
      <c r="G1235" s="205"/>
      <c r="H1235" s="205"/>
      <c r="I1235" s="205"/>
      <c r="J1235" s="205"/>
      <c r="K1235" s="205"/>
      <c r="L1235" s="205"/>
      <c r="M1235" s="205"/>
      <c r="N1235" s="205"/>
      <c r="O1235" s="205"/>
      <c r="P1235" s="205">
        <v>0</v>
      </c>
      <c r="Q1235" s="205">
        <v>-0.21051336406042301</v>
      </c>
      <c r="R1235" s="205">
        <v>-0.65899835705871601</v>
      </c>
      <c r="S1235" s="205">
        <v>-0.7871369264868</v>
      </c>
      <c r="T1235" s="205">
        <v>-0.81601185527982134</v>
      </c>
      <c r="U1235" s="205">
        <v>-0.84634442060916026</v>
      </c>
      <c r="V1235" s="201">
        <v>-0.87620425042932359</v>
      </c>
      <c r="W1235" s="201">
        <v>-0.90710878908206904</v>
      </c>
      <c r="X1235" s="201">
        <v>-0.9398162184242741</v>
      </c>
      <c r="Y1235" s="173"/>
      <c r="Z1235" s="173"/>
      <c r="AA1235" s="173"/>
      <c r="AB1235" s="173"/>
      <c r="AC1235" s="173"/>
      <c r="AD1235" s="173"/>
      <c r="AE1235" s="173"/>
      <c r="AF1235" s="173"/>
      <c r="AG1235" s="173"/>
      <c r="AH1235" s="173"/>
      <c r="AI1235" s="173"/>
      <c r="AJ1235" s="173"/>
      <c r="AK1235" s="173"/>
      <c r="AL1235" s="173"/>
      <c r="AM1235" s="173"/>
      <c r="AN1235" s="173"/>
      <c r="AO1235" s="173"/>
      <c r="AP1235" s="173"/>
      <c r="AQ1235" s="173"/>
      <c r="AR1235" s="173"/>
      <c r="AS1235" s="173"/>
      <c r="AT1235" s="173"/>
      <c r="AU1235" s="173"/>
      <c r="AV1235" s="173"/>
      <c r="AW1235" s="173"/>
      <c r="AX1235" s="173"/>
      <c r="AY1235" s="173"/>
      <c r="AZ1235" s="173"/>
      <c r="BA1235" s="173"/>
      <c r="BB1235" s="173"/>
      <c r="BC1235" s="173"/>
      <c r="BD1235" s="173"/>
      <c r="BE1235" s="173"/>
      <c r="BF1235" s="173"/>
      <c r="BG1235" s="173"/>
      <c r="BH1235" s="173"/>
      <c r="BI1235" s="173"/>
      <c r="BJ1235" s="173"/>
      <c r="BK1235" s="173"/>
      <c r="BL1235" s="173"/>
      <c r="BM1235" s="3"/>
      <c r="BN1235" s="3"/>
      <c r="BO1235" s="3"/>
      <c r="BP1235" s="3"/>
      <c r="BQ1235" s="3"/>
      <c r="BR1235" s="3"/>
      <c r="BS1235" s="3"/>
      <c r="BT1235" s="3"/>
      <c r="BU1235" s="3"/>
      <c r="BV1235" s="3"/>
      <c r="BW1235" s="3"/>
      <c r="BX1235" s="3"/>
      <c r="BY1235" s="3"/>
      <c r="BZ1235" s="3"/>
    </row>
    <row r="1236" spans="1:78" ht="13.9" customHeight="1" x14ac:dyDescent="0.25">
      <c r="A1236" s="3"/>
      <c r="B1236" s="46" t="s">
        <v>2071</v>
      </c>
      <c r="C1236" s="50" t="s">
        <v>2086</v>
      </c>
      <c r="D1236" s="46" t="s">
        <v>7</v>
      </c>
      <c r="E1236" s="205"/>
      <c r="F1236" s="205"/>
      <c r="G1236" s="205"/>
      <c r="H1236" s="205"/>
      <c r="I1236" s="205"/>
      <c r="J1236" s="205"/>
      <c r="K1236" s="205"/>
      <c r="L1236" s="205"/>
      <c r="M1236" s="205"/>
      <c r="N1236" s="205"/>
      <c r="O1236" s="205"/>
      <c r="P1236" s="205">
        <v>0</v>
      </c>
      <c r="Q1236" s="205">
        <v>-0.36611019836595399</v>
      </c>
      <c r="R1236" s="205">
        <v>-0.18305509918297699</v>
      </c>
      <c r="S1236" s="205">
        <v>0</v>
      </c>
      <c r="T1236" s="205">
        <v>0</v>
      </c>
      <c r="U1236" s="205">
        <v>0</v>
      </c>
      <c r="V1236" s="201">
        <v>0</v>
      </c>
      <c r="W1236" s="201">
        <v>0</v>
      </c>
      <c r="X1236" s="201">
        <v>0</v>
      </c>
      <c r="Y1236" s="173"/>
      <c r="Z1236" s="173"/>
      <c r="AA1236" s="173"/>
      <c r="AB1236" s="173"/>
      <c r="AC1236" s="173"/>
      <c r="AD1236" s="173"/>
      <c r="AE1236" s="173"/>
      <c r="AF1236" s="173"/>
      <c r="AG1236" s="173"/>
      <c r="AH1236" s="173"/>
      <c r="AI1236" s="173"/>
      <c r="AJ1236" s="173"/>
      <c r="AK1236" s="173"/>
      <c r="AL1236" s="173"/>
      <c r="AM1236" s="173"/>
      <c r="AN1236" s="173"/>
      <c r="AO1236" s="173"/>
      <c r="AP1236" s="173"/>
      <c r="AQ1236" s="173"/>
      <c r="AR1236" s="173"/>
      <c r="AS1236" s="173"/>
      <c r="AT1236" s="173"/>
      <c r="AU1236" s="173"/>
      <c r="AV1236" s="173"/>
      <c r="AW1236" s="173"/>
      <c r="AX1236" s="173"/>
      <c r="AY1236" s="173"/>
      <c r="AZ1236" s="173"/>
      <c r="BA1236" s="173"/>
      <c r="BB1236" s="173"/>
      <c r="BC1236" s="173"/>
      <c r="BD1236" s="173"/>
      <c r="BE1236" s="173"/>
      <c r="BF1236" s="173"/>
      <c r="BG1236" s="173"/>
      <c r="BH1236" s="173"/>
      <c r="BI1236" s="173"/>
      <c r="BJ1236" s="173"/>
      <c r="BK1236" s="173"/>
      <c r="BL1236" s="173"/>
      <c r="BM1236" s="3"/>
      <c r="BN1236" s="3"/>
      <c r="BO1236" s="3"/>
      <c r="BP1236" s="3"/>
      <c r="BQ1236" s="3"/>
      <c r="BR1236" s="3"/>
      <c r="BS1236" s="3"/>
      <c r="BT1236" s="3"/>
      <c r="BU1236" s="3"/>
      <c r="BV1236" s="3"/>
      <c r="BW1236" s="3"/>
      <c r="BX1236" s="3"/>
      <c r="BY1236" s="3"/>
      <c r="BZ1236" s="3"/>
    </row>
    <row r="1237" spans="1:78" ht="13.9" customHeight="1" x14ac:dyDescent="0.25">
      <c r="A1237" s="3"/>
      <c r="B1237" s="46" t="s">
        <v>2071</v>
      </c>
      <c r="C1237" s="50" t="s">
        <v>2086</v>
      </c>
      <c r="D1237" s="46" t="s">
        <v>4</v>
      </c>
      <c r="E1237" s="205"/>
      <c r="F1237" s="205"/>
      <c r="G1237" s="205"/>
      <c r="H1237" s="205"/>
      <c r="I1237" s="205"/>
      <c r="J1237" s="205"/>
      <c r="K1237" s="205"/>
      <c r="L1237" s="205"/>
      <c r="M1237" s="205"/>
      <c r="N1237" s="205"/>
      <c r="O1237" s="205"/>
      <c r="P1237" s="205">
        <v>0</v>
      </c>
      <c r="Q1237" s="205">
        <v>6</v>
      </c>
      <c r="R1237" s="205">
        <v>12.899999999999999</v>
      </c>
      <c r="S1237" s="205">
        <v>16.799999999999997</v>
      </c>
      <c r="T1237" s="205">
        <v>8.1</v>
      </c>
      <c r="U1237" s="205">
        <v>6.4</v>
      </c>
      <c r="V1237" s="201">
        <v>6.6257980394217029</v>
      </c>
      <c r="W1237" s="201">
        <v>6.8594960972823689</v>
      </c>
      <c r="X1237" s="201">
        <v>7.1068274941614877</v>
      </c>
      <c r="Y1237" s="173"/>
      <c r="Z1237" s="173"/>
      <c r="AA1237" s="173"/>
      <c r="AB1237" s="173"/>
      <c r="AC1237" s="173"/>
      <c r="AD1237" s="173"/>
      <c r="AE1237" s="173"/>
      <c r="AF1237" s="173"/>
      <c r="AG1237" s="173"/>
      <c r="AH1237" s="173"/>
      <c r="AI1237" s="173"/>
      <c r="AJ1237" s="173"/>
      <c r="AK1237" s="173"/>
      <c r="AL1237" s="173"/>
      <c r="AM1237" s="173"/>
      <c r="AN1237" s="173"/>
      <c r="AO1237" s="173"/>
      <c r="AP1237" s="173"/>
      <c r="AQ1237" s="173"/>
      <c r="AR1237" s="173"/>
      <c r="AS1237" s="173"/>
      <c r="AT1237" s="173"/>
      <c r="AU1237" s="173"/>
      <c r="AV1237" s="173"/>
      <c r="AW1237" s="173"/>
      <c r="AX1237" s="173"/>
      <c r="AY1237" s="173"/>
      <c r="AZ1237" s="173"/>
      <c r="BA1237" s="173"/>
      <c r="BB1237" s="173"/>
      <c r="BC1237" s="173"/>
      <c r="BD1237" s="173"/>
      <c r="BE1237" s="173"/>
      <c r="BF1237" s="173"/>
      <c r="BG1237" s="173"/>
      <c r="BH1237" s="173"/>
      <c r="BI1237" s="173"/>
      <c r="BJ1237" s="173"/>
      <c r="BK1237" s="173"/>
      <c r="BL1237" s="173"/>
      <c r="BM1237" s="3"/>
      <c r="BN1237" s="3"/>
      <c r="BO1237" s="3"/>
      <c r="BP1237" s="3"/>
      <c r="BQ1237" s="3"/>
      <c r="BR1237" s="3"/>
      <c r="BS1237" s="3"/>
      <c r="BT1237" s="3"/>
      <c r="BU1237" s="3"/>
      <c r="BV1237" s="3"/>
      <c r="BW1237" s="3"/>
      <c r="BX1237" s="3"/>
      <c r="BY1237" s="3"/>
      <c r="BZ1237" s="3"/>
    </row>
    <row r="1238" spans="1:78" ht="13.9" customHeight="1" x14ac:dyDescent="0.25">
      <c r="A1238" s="3"/>
      <c r="B1238" s="46" t="s">
        <v>2071</v>
      </c>
      <c r="C1238" s="50" t="s">
        <v>2086</v>
      </c>
      <c r="D1238" s="46" t="s">
        <v>9</v>
      </c>
      <c r="E1238" s="205"/>
      <c r="F1238" s="205"/>
      <c r="G1238" s="205"/>
      <c r="H1238" s="205"/>
      <c r="I1238" s="205"/>
      <c r="J1238" s="205"/>
      <c r="K1238" s="205"/>
      <c r="L1238" s="205"/>
      <c r="M1238" s="205"/>
      <c r="N1238" s="205"/>
      <c r="O1238" s="205"/>
      <c r="P1238" s="205">
        <v>0</v>
      </c>
      <c r="Q1238" s="205">
        <v>-4.1237863892338149</v>
      </c>
      <c r="R1238" s="205">
        <v>-2.0618931946169075</v>
      </c>
      <c r="S1238" s="205">
        <v>0</v>
      </c>
      <c r="T1238" s="205">
        <v>0</v>
      </c>
      <c r="U1238" s="205">
        <v>0</v>
      </c>
      <c r="V1238" s="201">
        <v>0</v>
      </c>
      <c r="W1238" s="201">
        <v>0</v>
      </c>
      <c r="X1238" s="201">
        <v>0</v>
      </c>
      <c r="Y1238" s="173"/>
      <c r="Z1238" s="173"/>
      <c r="AA1238" s="173"/>
      <c r="AB1238" s="173"/>
      <c r="AC1238" s="173"/>
      <c r="AD1238" s="173"/>
      <c r="AE1238" s="173"/>
      <c r="AF1238" s="173"/>
      <c r="AG1238" s="173"/>
      <c r="AH1238" s="173"/>
      <c r="AI1238" s="173"/>
      <c r="AJ1238" s="173"/>
      <c r="AK1238" s="173"/>
      <c r="AL1238" s="173"/>
      <c r="AM1238" s="173"/>
      <c r="AN1238" s="173"/>
      <c r="AO1238" s="173"/>
      <c r="AP1238" s="173"/>
      <c r="AQ1238" s="173"/>
      <c r="AR1238" s="173"/>
      <c r="AS1238" s="173"/>
      <c r="AT1238" s="173"/>
      <c r="AU1238" s="173"/>
      <c r="AV1238" s="173"/>
      <c r="AW1238" s="173"/>
      <c r="AX1238" s="173"/>
      <c r="AY1238" s="173"/>
      <c r="AZ1238" s="173"/>
      <c r="BA1238" s="173"/>
      <c r="BB1238" s="173"/>
      <c r="BC1238" s="173"/>
      <c r="BD1238" s="173"/>
      <c r="BE1238" s="173"/>
      <c r="BF1238" s="173"/>
      <c r="BG1238" s="173"/>
      <c r="BH1238" s="173"/>
      <c r="BI1238" s="173"/>
      <c r="BJ1238" s="173"/>
      <c r="BK1238" s="173"/>
      <c r="BL1238" s="173"/>
      <c r="BM1238" s="3"/>
      <c r="BN1238" s="3"/>
      <c r="BO1238" s="3"/>
      <c r="BP1238" s="3"/>
      <c r="BQ1238" s="3"/>
      <c r="BR1238" s="3"/>
      <c r="BS1238" s="3"/>
      <c r="BT1238" s="3"/>
      <c r="BU1238" s="3"/>
      <c r="BV1238" s="3"/>
      <c r="BW1238" s="3"/>
      <c r="BX1238" s="3"/>
      <c r="BY1238" s="3"/>
      <c r="BZ1238" s="3"/>
    </row>
    <row r="1239" spans="1:78" ht="13.9" customHeight="1" x14ac:dyDescent="0.25">
      <c r="A1239" s="3"/>
      <c r="B1239" s="46" t="s">
        <v>2071</v>
      </c>
      <c r="C1239" s="46" t="s">
        <v>2093</v>
      </c>
      <c r="D1239" s="46" t="s">
        <v>10</v>
      </c>
      <c r="E1239" s="205"/>
      <c r="F1239" s="205"/>
      <c r="G1239" s="205"/>
      <c r="H1239" s="205"/>
      <c r="I1239" s="205"/>
      <c r="J1239" s="205"/>
      <c r="K1239" s="205"/>
      <c r="L1239" s="205"/>
      <c r="M1239" s="205"/>
      <c r="N1239" s="205"/>
      <c r="O1239" s="205"/>
      <c r="P1239" s="205">
        <v>0</v>
      </c>
      <c r="Q1239" s="205">
        <v>0</v>
      </c>
      <c r="R1239" s="205">
        <v>0</v>
      </c>
      <c r="S1239" s="205">
        <v>0</v>
      </c>
      <c r="T1239" s="205">
        <v>-13.515054487905687</v>
      </c>
      <c r="U1239" s="205">
        <v>403.0333654566931</v>
      </c>
      <c r="V1239" s="201">
        <v>417.25276291632622</v>
      </c>
      <c r="W1239" s="201">
        <v>431.96965584761949</v>
      </c>
      <c r="X1239" s="201">
        <v>447.54509417063451</v>
      </c>
      <c r="Y1239" s="173"/>
      <c r="Z1239" s="173"/>
      <c r="AA1239" s="173"/>
      <c r="AB1239" s="173"/>
      <c r="AC1239" s="173"/>
      <c r="AD1239" s="173"/>
      <c r="AE1239" s="173"/>
      <c r="AF1239" s="173"/>
      <c r="AG1239" s="173"/>
      <c r="AH1239" s="173"/>
      <c r="AI1239" s="173"/>
      <c r="AJ1239" s="173"/>
      <c r="AK1239" s="173"/>
      <c r="AL1239" s="173"/>
      <c r="AM1239" s="173"/>
      <c r="AN1239" s="173"/>
      <c r="AO1239" s="173"/>
      <c r="AP1239" s="173"/>
      <c r="AQ1239" s="173"/>
      <c r="AR1239" s="173"/>
      <c r="AS1239" s="173"/>
      <c r="AT1239" s="173"/>
      <c r="AU1239" s="173"/>
      <c r="AV1239" s="173"/>
      <c r="AW1239" s="173"/>
      <c r="AX1239" s="173"/>
      <c r="AY1239" s="173"/>
      <c r="AZ1239" s="173"/>
      <c r="BA1239" s="173"/>
      <c r="BB1239" s="173"/>
      <c r="BC1239" s="173"/>
      <c r="BD1239" s="173"/>
      <c r="BE1239" s="173"/>
      <c r="BF1239" s="173"/>
      <c r="BG1239" s="173"/>
      <c r="BH1239" s="173"/>
      <c r="BI1239" s="173"/>
      <c r="BJ1239" s="173"/>
      <c r="BK1239" s="173"/>
      <c r="BL1239" s="173"/>
      <c r="BM1239" s="3"/>
      <c r="BN1239" s="3"/>
      <c r="BO1239" s="3"/>
      <c r="BP1239" s="3"/>
      <c r="BQ1239" s="3"/>
      <c r="BR1239" s="3"/>
      <c r="BS1239" s="3"/>
      <c r="BT1239" s="3"/>
      <c r="BU1239" s="3"/>
      <c r="BV1239" s="3"/>
      <c r="BW1239" s="3"/>
      <c r="BX1239" s="3"/>
      <c r="BY1239" s="3"/>
      <c r="BZ1239" s="3"/>
    </row>
    <row r="1240" spans="1:78" ht="13.9" customHeight="1" x14ac:dyDescent="0.25">
      <c r="A1240" s="3"/>
      <c r="B1240" s="46" t="s">
        <v>2071</v>
      </c>
      <c r="C1240" s="46" t="s">
        <v>2093</v>
      </c>
      <c r="D1240" s="46" t="s">
        <v>9</v>
      </c>
      <c r="E1240" s="205"/>
      <c r="F1240" s="205"/>
      <c r="G1240" s="205"/>
      <c r="H1240" s="205"/>
      <c r="I1240" s="205"/>
      <c r="J1240" s="205"/>
      <c r="K1240" s="205"/>
      <c r="L1240" s="205"/>
      <c r="M1240" s="205"/>
      <c r="N1240" s="205"/>
      <c r="O1240" s="205"/>
      <c r="P1240" s="205">
        <v>0</v>
      </c>
      <c r="Q1240" s="205">
        <v>0</v>
      </c>
      <c r="R1240" s="205">
        <v>0</v>
      </c>
      <c r="S1240" s="205">
        <v>0</v>
      </c>
      <c r="T1240" s="205">
        <v>-0.89964773801698428</v>
      </c>
      <c r="U1240" s="205">
        <v>104.18389037350462</v>
      </c>
      <c r="V1240" s="201">
        <v>107.85959634001446</v>
      </c>
      <c r="W1240" s="201">
        <v>111.66390459636705</v>
      </c>
      <c r="X1240" s="201">
        <v>115.69014633673891</v>
      </c>
      <c r="Y1240" s="173"/>
      <c r="Z1240" s="173"/>
      <c r="AA1240" s="173"/>
      <c r="AB1240" s="173"/>
      <c r="AC1240" s="173"/>
      <c r="AD1240" s="173"/>
      <c r="AE1240" s="173"/>
      <c r="AF1240" s="173"/>
      <c r="AG1240" s="173"/>
      <c r="AH1240" s="173"/>
      <c r="AI1240" s="173"/>
      <c r="AJ1240" s="173"/>
      <c r="AK1240" s="173"/>
      <c r="AL1240" s="173"/>
      <c r="AM1240" s="173"/>
      <c r="AN1240" s="173"/>
      <c r="AO1240" s="173"/>
      <c r="AP1240" s="173"/>
      <c r="AQ1240" s="173"/>
      <c r="AR1240" s="173"/>
      <c r="AS1240" s="173"/>
      <c r="AT1240" s="173"/>
      <c r="AU1240" s="173"/>
      <c r="AV1240" s="173"/>
      <c r="AW1240" s="173"/>
      <c r="AX1240" s="173"/>
      <c r="AY1240" s="173"/>
      <c r="AZ1240" s="173"/>
      <c r="BA1240" s="173"/>
      <c r="BB1240" s="173"/>
      <c r="BC1240" s="173"/>
      <c r="BD1240" s="173"/>
      <c r="BE1240" s="173"/>
      <c r="BF1240" s="173"/>
      <c r="BG1240" s="173"/>
      <c r="BH1240" s="173"/>
      <c r="BI1240" s="173"/>
      <c r="BJ1240" s="173"/>
      <c r="BK1240" s="173"/>
      <c r="BL1240" s="173"/>
      <c r="BM1240" s="3"/>
      <c r="BN1240" s="3"/>
      <c r="BO1240" s="3"/>
      <c r="BP1240" s="3"/>
      <c r="BQ1240" s="3"/>
      <c r="BR1240" s="3"/>
      <c r="BS1240" s="3"/>
      <c r="BT1240" s="3"/>
      <c r="BU1240" s="3"/>
      <c r="BV1240" s="3"/>
      <c r="BW1240" s="3"/>
      <c r="BX1240" s="3"/>
      <c r="BY1240" s="3"/>
      <c r="BZ1240" s="3"/>
    </row>
    <row r="1241" spans="1:78" ht="13.9" customHeight="1" x14ac:dyDescent="0.25">
      <c r="A1241" s="3"/>
      <c r="B1241" s="46" t="s">
        <v>2071</v>
      </c>
      <c r="C1241" s="46" t="s">
        <v>2093</v>
      </c>
      <c r="D1241" s="46" t="s">
        <v>7</v>
      </c>
      <c r="E1241" s="205"/>
      <c r="F1241" s="205"/>
      <c r="G1241" s="205"/>
      <c r="H1241" s="205"/>
      <c r="I1241" s="205"/>
      <c r="J1241" s="205"/>
      <c r="K1241" s="205"/>
      <c r="L1241" s="205"/>
      <c r="M1241" s="205"/>
      <c r="N1241" s="205"/>
      <c r="O1241" s="205"/>
      <c r="P1241" s="205">
        <v>0</v>
      </c>
      <c r="Q1241" s="205">
        <v>0</v>
      </c>
      <c r="R1241" s="205">
        <v>0</v>
      </c>
      <c r="S1241" s="205">
        <v>0</v>
      </c>
      <c r="T1241" s="205">
        <v>-0.52877435225529013</v>
      </c>
      <c r="U1241" s="205">
        <v>4.3196719769138525</v>
      </c>
      <c r="V1241" s="201">
        <v>4.4720740805594801</v>
      </c>
      <c r="W1241" s="201">
        <v>4.6298082917469658</v>
      </c>
      <c r="X1241" s="201">
        <v>4.7967443080141043</v>
      </c>
      <c r="Y1241" s="173"/>
      <c r="Z1241" s="173"/>
      <c r="AA1241" s="173"/>
      <c r="AB1241" s="173"/>
      <c r="AC1241" s="173"/>
      <c r="AD1241" s="173"/>
      <c r="AE1241" s="173"/>
      <c r="AF1241" s="173"/>
      <c r="AG1241" s="173"/>
      <c r="AH1241" s="173"/>
      <c r="AI1241" s="173"/>
      <c r="AJ1241" s="173"/>
      <c r="AK1241" s="173"/>
      <c r="AL1241" s="173"/>
      <c r="AM1241" s="173"/>
      <c r="AN1241" s="173"/>
      <c r="AO1241" s="173"/>
      <c r="AP1241" s="173"/>
      <c r="AQ1241" s="173"/>
      <c r="AR1241" s="173"/>
      <c r="AS1241" s="173"/>
      <c r="AT1241" s="173"/>
      <c r="AU1241" s="173"/>
      <c r="AV1241" s="173"/>
      <c r="AW1241" s="173"/>
      <c r="AX1241" s="173"/>
      <c r="AY1241" s="173"/>
      <c r="AZ1241" s="173"/>
      <c r="BA1241" s="173"/>
      <c r="BB1241" s="173"/>
      <c r="BC1241" s="173"/>
      <c r="BD1241" s="173"/>
      <c r="BE1241" s="173"/>
      <c r="BF1241" s="173"/>
      <c r="BG1241" s="173"/>
      <c r="BH1241" s="173"/>
      <c r="BI1241" s="173"/>
      <c r="BJ1241" s="173"/>
      <c r="BK1241" s="173"/>
      <c r="BL1241" s="173"/>
      <c r="BM1241" s="3"/>
      <c r="BN1241" s="3"/>
      <c r="BO1241" s="3"/>
      <c r="BP1241" s="3"/>
      <c r="BQ1241" s="3"/>
      <c r="BR1241" s="3"/>
      <c r="BS1241" s="3"/>
      <c r="BT1241" s="3"/>
      <c r="BU1241" s="3"/>
      <c r="BV1241" s="3"/>
      <c r="BW1241" s="3"/>
      <c r="BX1241" s="3"/>
      <c r="BY1241" s="3"/>
      <c r="BZ1241" s="3"/>
    </row>
    <row r="1242" spans="1:78" ht="13.9" customHeight="1" x14ac:dyDescent="0.25">
      <c r="A1242" s="3"/>
      <c r="B1242" s="46" t="s">
        <v>2071</v>
      </c>
      <c r="C1242" s="46" t="s">
        <v>2093</v>
      </c>
      <c r="D1242" s="46" t="s">
        <v>12</v>
      </c>
      <c r="E1242" s="205"/>
      <c r="F1242" s="205"/>
      <c r="G1242" s="205"/>
      <c r="H1242" s="205"/>
      <c r="I1242" s="205"/>
      <c r="J1242" s="205"/>
      <c r="K1242" s="205"/>
      <c r="L1242" s="205"/>
      <c r="M1242" s="205"/>
      <c r="N1242" s="205"/>
      <c r="O1242" s="205"/>
      <c r="P1242" s="205">
        <v>0</v>
      </c>
      <c r="Q1242" s="205">
        <v>0</v>
      </c>
      <c r="R1242" s="205">
        <v>0</v>
      </c>
      <c r="S1242" s="205">
        <v>0</v>
      </c>
      <c r="T1242" s="205">
        <v>-1.9058255118267198</v>
      </c>
      <c r="U1242" s="205">
        <v>33.573711767623138</v>
      </c>
      <c r="V1242" s="201">
        <v>34.758224000941681</v>
      </c>
      <c r="W1242" s="201">
        <v>35.984178881452195</v>
      </c>
      <c r="X1242" s="201">
        <v>37.281652792374558</v>
      </c>
      <c r="Y1242" s="173"/>
      <c r="Z1242" s="173"/>
      <c r="AA1242" s="173"/>
      <c r="AB1242" s="173"/>
      <c r="AC1242" s="173"/>
      <c r="AD1242" s="173"/>
      <c r="AE1242" s="173"/>
      <c r="AF1242" s="173"/>
      <c r="AG1242" s="173"/>
      <c r="AH1242" s="173"/>
      <c r="AI1242" s="173"/>
      <c r="AJ1242" s="173"/>
      <c r="AK1242" s="173"/>
      <c r="AL1242" s="173"/>
      <c r="AM1242" s="173"/>
      <c r="AN1242" s="173"/>
      <c r="AO1242" s="173"/>
      <c r="AP1242" s="173"/>
      <c r="AQ1242" s="173"/>
      <c r="AR1242" s="173"/>
      <c r="AS1242" s="173"/>
      <c r="AT1242" s="173"/>
      <c r="AU1242" s="173"/>
      <c r="AV1242" s="173"/>
      <c r="AW1242" s="173"/>
      <c r="AX1242" s="173"/>
      <c r="AY1242" s="173"/>
      <c r="AZ1242" s="173"/>
      <c r="BA1242" s="173"/>
      <c r="BB1242" s="173"/>
      <c r="BC1242" s="173"/>
      <c r="BD1242" s="173"/>
      <c r="BE1242" s="173"/>
      <c r="BF1242" s="173"/>
      <c r="BG1242" s="173"/>
      <c r="BH1242" s="173"/>
      <c r="BI1242" s="173"/>
      <c r="BJ1242" s="173"/>
      <c r="BK1242" s="173"/>
      <c r="BL1242" s="173"/>
      <c r="BM1242" s="3"/>
      <c r="BN1242" s="3"/>
      <c r="BO1242" s="3"/>
      <c r="BP1242" s="3"/>
      <c r="BQ1242" s="3"/>
      <c r="BR1242" s="3"/>
      <c r="BS1242" s="3"/>
      <c r="BT1242" s="3"/>
      <c r="BU1242" s="3"/>
      <c r="BV1242" s="3"/>
      <c r="BW1242" s="3"/>
      <c r="BX1242" s="3"/>
      <c r="BY1242" s="3"/>
      <c r="BZ1242" s="3"/>
    </row>
    <row r="1243" spans="1:78" ht="13.9" customHeight="1" x14ac:dyDescent="0.25">
      <c r="A1243" s="3"/>
      <c r="B1243" s="46" t="s">
        <v>2071</v>
      </c>
      <c r="C1243" s="46" t="s">
        <v>2099</v>
      </c>
      <c r="D1243" s="46" t="s">
        <v>1949</v>
      </c>
      <c r="E1243" s="205"/>
      <c r="F1243" s="205"/>
      <c r="G1243" s="205"/>
      <c r="H1243" s="205"/>
      <c r="I1243" s="205"/>
      <c r="J1243" s="205"/>
      <c r="K1243" s="205"/>
      <c r="L1243" s="205"/>
      <c r="M1243" s="205"/>
      <c r="N1243" s="205"/>
      <c r="O1243" s="205"/>
      <c r="P1243" s="205">
        <v>0</v>
      </c>
      <c r="Q1243" s="205">
        <v>9995</v>
      </c>
      <c r="R1243" s="205">
        <v>2290</v>
      </c>
      <c r="S1243" s="205">
        <v>3810</v>
      </c>
      <c r="T1243" s="205">
        <v>5205</v>
      </c>
      <c r="U1243" s="205">
        <v>6125</v>
      </c>
      <c r="V1243" s="201">
        <v>6341.0957799153011</v>
      </c>
      <c r="W1243" s="201">
        <v>6564.752124352266</v>
      </c>
      <c r="X1243" s="201">
        <v>6801.4560002717353</v>
      </c>
      <c r="Y1243" s="173"/>
      <c r="Z1243" s="173"/>
      <c r="AA1243" s="173"/>
      <c r="AB1243" s="173"/>
      <c r="AC1243" s="173"/>
      <c r="AD1243" s="173"/>
      <c r="AE1243" s="173"/>
      <c r="AF1243" s="173"/>
      <c r="AG1243" s="173"/>
      <c r="AH1243" s="173"/>
      <c r="AI1243" s="173"/>
      <c r="AJ1243" s="173"/>
      <c r="AK1243" s="173"/>
      <c r="AL1243" s="173"/>
      <c r="AM1243" s="173"/>
      <c r="AN1243" s="173"/>
      <c r="AO1243" s="173"/>
      <c r="AP1243" s="173"/>
      <c r="AQ1243" s="173"/>
      <c r="AR1243" s="173"/>
      <c r="AS1243" s="173"/>
      <c r="AT1243" s="173"/>
      <c r="AU1243" s="173"/>
      <c r="AV1243" s="173"/>
      <c r="AW1243" s="173"/>
      <c r="AX1243" s="173"/>
      <c r="AY1243" s="173"/>
      <c r="AZ1243" s="173"/>
      <c r="BA1243" s="173"/>
      <c r="BB1243" s="173"/>
      <c r="BC1243" s="173"/>
      <c r="BD1243" s="173"/>
      <c r="BE1243" s="173"/>
      <c r="BF1243" s="173"/>
      <c r="BG1243" s="173"/>
      <c r="BH1243" s="173"/>
      <c r="BI1243" s="173"/>
      <c r="BJ1243" s="173"/>
      <c r="BK1243" s="173"/>
      <c r="BL1243" s="173"/>
      <c r="BM1243" s="3"/>
      <c r="BN1243" s="3"/>
      <c r="BO1243" s="3"/>
      <c r="BP1243" s="3"/>
      <c r="BQ1243" s="3"/>
      <c r="BR1243" s="3"/>
      <c r="BS1243" s="3"/>
      <c r="BT1243" s="3"/>
      <c r="BU1243" s="3"/>
      <c r="BV1243" s="3"/>
      <c r="BW1243" s="3"/>
      <c r="BX1243" s="3"/>
      <c r="BY1243" s="3"/>
      <c r="BZ1243" s="3"/>
    </row>
    <row r="1244" spans="1:78" ht="13.9" customHeight="1" x14ac:dyDescent="0.25">
      <c r="A1244" s="3"/>
      <c r="B1244" s="46" t="s">
        <v>2071</v>
      </c>
      <c r="C1244" s="46" t="s">
        <v>2100</v>
      </c>
      <c r="D1244" s="46" t="s">
        <v>1949</v>
      </c>
      <c r="E1244" s="205"/>
      <c r="F1244" s="205"/>
      <c r="G1244" s="205"/>
      <c r="H1244" s="205"/>
      <c r="I1244" s="205"/>
      <c r="J1244" s="205"/>
      <c r="K1244" s="205"/>
      <c r="L1244" s="205"/>
      <c r="M1244" s="205"/>
      <c r="N1244" s="205"/>
      <c r="O1244" s="205"/>
      <c r="P1244" s="205">
        <v>2215</v>
      </c>
      <c r="Q1244" s="205">
        <v>320</v>
      </c>
      <c r="R1244" s="205">
        <v>335</v>
      </c>
      <c r="S1244" s="205">
        <v>355</v>
      </c>
      <c r="T1244" s="205">
        <v>375</v>
      </c>
      <c r="U1244" s="205">
        <v>400</v>
      </c>
      <c r="V1244" s="201">
        <v>414.11237746385643</v>
      </c>
      <c r="W1244" s="201">
        <v>428.71850608014802</v>
      </c>
      <c r="X1244" s="201">
        <v>444.17671838509295</v>
      </c>
      <c r="Y1244" s="173"/>
      <c r="Z1244" s="173"/>
      <c r="AA1244" s="173"/>
      <c r="AB1244" s="173"/>
      <c r="AC1244" s="173"/>
      <c r="AD1244" s="173"/>
      <c r="AE1244" s="173"/>
      <c r="AF1244" s="173"/>
      <c r="AG1244" s="173"/>
      <c r="AH1244" s="173"/>
      <c r="AI1244" s="173"/>
      <c r="AJ1244" s="173"/>
      <c r="AK1244" s="173"/>
      <c r="AL1244" s="173"/>
      <c r="AM1244" s="173"/>
      <c r="AN1244" s="173"/>
      <c r="AO1244" s="173"/>
      <c r="AP1244" s="173"/>
      <c r="AQ1244" s="173"/>
      <c r="AR1244" s="173"/>
      <c r="AS1244" s="173"/>
      <c r="AT1244" s="173"/>
      <c r="AU1244" s="173"/>
      <c r="AV1244" s="173"/>
      <c r="AW1244" s="173"/>
      <c r="AX1244" s="173"/>
      <c r="AY1244" s="173"/>
      <c r="AZ1244" s="173"/>
      <c r="BA1244" s="173"/>
      <c r="BB1244" s="173"/>
      <c r="BC1244" s="173"/>
      <c r="BD1244" s="173"/>
      <c r="BE1244" s="173"/>
      <c r="BF1244" s="173"/>
      <c r="BG1244" s="173"/>
      <c r="BH1244" s="173"/>
      <c r="BI1244" s="173"/>
      <c r="BJ1244" s="173"/>
      <c r="BK1244" s="173"/>
      <c r="BL1244" s="173"/>
      <c r="BM1244" s="3"/>
      <c r="BN1244" s="3"/>
      <c r="BO1244" s="3"/>
      <c r="BP1244" s="3"/>
      <c r="BQ1244" s="3"/>
      <c r="BR1244" s="3"/>
      <c r="BS1244" s="3"/>
      <c r="BT1244" s="3"/>
      <c r="BU1244" s="3"/>
      <c r="BV1244" s="3"/>
      <c r="BW1244" s="3"/>
      <c r="BX1244" s="3"/>
      <c r="BY1244" s="3"/>
      <c r="BZ1244" s="3"/>
    </row>
    <row r="1245" spans="1:78" ht="13.9" customHeight="1" x14ac:dyDescent="0.25">
      <c r="A1245" s="3"/>
      <c r="B1245" s="46" t="s">
        <v>2071</v>
      </c>
      <c r="C1245" s="46" t="s">
        <v>2101</v>
      </c>
      <c r="D1245" s="46" t="s">
        <v>1949</v>
      </c>
      <c r="E1245" s="205"/>
      <c r="F1245" s="205"/>
      <c r="G1245" s="205"/>
      <c r="H1245" s="205"/>
      <c r="I1245" s="205"/>
      <c r="J1245" s="205"/>
      <c r="K1245" s="205"/>
      <c r="L1245" s="205"/>
      <c r="M1245" s="205"/>
      <c r="N1245" s="205"/>
      <c r="O1245" s="205"/>
      <c r="P1245" s="205">
        <v>0</v>
      </c>
      <c r="Q1245" s="205">
        <v>0</v>
      </c>
      <c r="R1245" s="205">
        <v>-10</v>
      </c>
      <c r="S1245" s="205">
        <v>-30</v>
      </c>
      <c r="T1245" s="205">
        <v>-55</v>
      </c>
      <c r="U1245" s="205">
        <v>-75</v>
      </c>
      <c r="V1245" s="201">
        <v>-77.646070774473074</v>
      </c>
      <c r="W1245" s="201">
        <v>-80.384719890027753</v>
      </c>
      <c r="X1245" s="201">
        <v>-83.283134697204929</v>
      </c>
      <c r="Y1245" s="173"/>
      <c r="Z1245" s="173"/>
      <c r="AA1245" s="173"/>
      <c r="AB1245" s="173"/>
      <c r="AC1245" s="173"/>
      <c r="AD1245" s="173"/>
      <c r="AE1245" s="173"/>
      <c r="AF1245" s="173"/>
      <c r="AG1245" s="173"/>
      <c r="AH1245" s="173"/>
      <c r="AI1245" s="173"/>
      <c r="AJ1245" s="173"/>
      <c r="AK1245" s="173"/>
      <c r="AL1245" s="173"/>
      <c r="AM1245" s="173"/>
      <c r="AN1245" s="173"/>
      <c r="AO1245" s="173"/>
      <c r="AP1245" s="173"/>
      <c r="AQ1245" s="173"/>
      <c r="AR1245" s="173"/>
      <c r="AS1245" s="173"/>
      <c r="AT1245" s="173"/>
      <c r="AU1245" s="173"/>
      <c r="AV1245" s="173"/>
      <c r="AW1245" s="173"/>
      <c r="AX1245" s="173"/>
      <c r="AY1245" s="173"/>
      <c r="AZ1245" s="173"/>
      <c r="BA1245" s="173"/>
      <c r="BB1245" s="173"/>
      <c r="BC1245" s="173"/>
      <c r="BD1245" s="173"/>
      <c r="BE1245" s="173"/>
      <c r="BF1245" s="173"/>
      <c r="BG1245" s="173"/>
      <c r="BH1245" s="173"/>
      <c r="BI1245" s="173"/>
      <c r="BJ1245" s="173"/>
      <c r="BK1245" s="173"/>
      <c r="BL1245" s="173"/>
      <c r="BM1245" s="3"/>
      <c r="BN1245" s="3"/>
      <c r="BO1245" s="3"/>
      <c r="BP1245" s="3"/>
      <c r="BQ1245" s="3"/>
      <c r="BR1245" s="3"/>
      <c r="BS1245" s="3"/>
      <c r="BT1245" s="3"/>
      <c r="BU1245" s="3"/>
      <c r="BV1245" s="3"/>
      <c r="BW1245" s="3"/>
      <c r="BX1245" s="3"/>
      <c r="BY1245" s="3"/>
      <c r="BZ1245" s="3"/>
    </row>
    <row r="1246" spans="1:78" ht="13.9" customHeight="1" x14ac:dyDescent="0.25">
      <c r="A1246" s="3"/>
      <c r="B1246" s="46" t="s">
        <v>2071</v>
      </c>
      <c r="C1246" s="46" t="s">
        <v>2088</v>
      </c>
      <c r="D1246" s="46" t="s">
        <v>12</v>
      </c>
      <c r="E1246" s="205"/>
      <c r="F1246" s="205"/>
      <c r="G1246" s="205"/>
      <c r="H1246" s="205"/>
      <c r="I1246" s="205"/>
      <c r="J1246" s="205"/>
      <c r="K1246" s="205"/>
      <c r="L1246" s="205"/>
      <c r="M1246" s="205"/>
      <c r="N1246" s="205"/>
      <c r="O1246" s="205"/>
      <c r="P1246" s="205">
        <v>-0.31401291288263705</v>
      </c>
      <c r="Q1246" s="205">
        <v>-0.4725003196536896</v>
      </c>
      <c r="R1246" s="205">
        <v>-0.20678041159757038</v>
      </c>
      <c r="S1246" s="205">
        <v>-0.13224813319232998</v>
      </c>
      <c r="T1246" s="205">
        <v>-4.5552745300243877E-2</v>
      </c>
      <c r="U1246" s="205">
        <v>0</v>
      </c>
      <c r="V1246" s="201">
        <v>0</v>
      </c>
      <c r="W1246" s="201">
        <v>0</v>
      </c>
      <c r="X1246" s="201">
        <v>0</v>
      </c>
      <c r="Y1246" s="173"/>
      <c r="Z1246" s="173"/>
      <c r="AA1246" s="173"/>
      <c r="AB1246" s="173"/>
      <c r="AC1246" s="173"/>
      <c r="AD1246" s="173"/>
      <c r="AE1246" s="173"/>
      <c r="AF1246" s="173"/>
      <c r="AG1246" s="173"/>
      <c r="AH1246" s="173"/>
      <c r="AI1246" s="173"/>
      <c r="AJ1246" s="173"/>
      <c r="AK1246" s="173"/>
      <c r="AL1246" s="173"/>
      <c r="AM1246" s="173"/>
      <c r="AN1246" s="173"/>
      <c r="AO1246" s="173"/>
      <c r="AP1246" s="173"/>
      <c r="AQ1246" s="173"/>
      <c r="AR1246" s="173"/>
      <c r="AS1246" s="173"/>
      <c r="AT1246" s="173"/>
      <c r="AU1246" s="173"/>
      <c r="AV1246" s="173"/>
      <c r="AW1246" s="173"/>
      <c r="AX1246" s="173"/>
      <c r="AY1246" s="173"/>
      <c r="AZ1246" s="173"/>
      <c r="BA1246" s="173"/>
      <c r="BB1246" s="173"/>
      <c r="BC1246" s="173"/>
      <c r="BD1246" s="173"/>
      <c r="BE1246" s="173"/>
      <c r="BF1246" s="173"/>
      <c r="BG1246" s="173"/>
      <c r="BH1246" s="173"/>
      <c r="BI1246" s="173"/>
      <c r="BJ1246" s="173"/>
      <c r="BK1246" s="173"/>
      <c r="BL1246" s="173"/>
      <c r="BM1246" s="3"/>
      <c r="BN1246" s="3"/>
      <c r="BO1246" s="3"/>
      <c r="BP1246" s="3"/>
      <c r="BQ1246" s="3"/>
      <c r="BR1246" s="3"/>
      <c r="BS1246" s="3"/>
      <c r="BT1246" s="3"/>
      <c r="BU1246" s="3"/>
      <c r="BV1246" s="3"/>
      <c r="BW1246" s="3"/>
      <c r="BX1246" s="3"/>
      <c r="BY1246" s="3"/>
      <c r="BZ1246" s="3"/>
    </row>
    <row r="1247" spans="1:78" ht="13.9" customHeight="1" x14ac:dyDescent="0.25">
      <c r="A1247" s="3"/>
      <c r="B1247" s="46" t="s">
        <v>2071</v>
      </c>
      <c r="C1247" s="46" t="s">
        <v>2088</v>
      </c>
      <c r="D1247" s="46" t="s">
        <v>10</v>
      </c>
      <c r="E1247" s="205"/>
      <c r="F1247" s="205"/>
      <c r="G1247" s="205"/>
      <c r="H1247" s="205"/>
      <c r="I1247" s="205"/>
      <c r="J1247" s="205"/>
      <c r="K1247" s="205"/>
      <c r="L1247" s="205"/>
      <c r="M1247" s="205"/>
      <c r="N1247" s="205"/>
      <c r="O1247" s="205"/>
      <c r="P1247" s="205">
        <v>-3.319002967313732E-2</v>
      </c>
      <c r="Q1247" s="205">
        <v>-4.9380797378943207E-2</v>
      </c>
      <c r="R1247" s="205">
        <v>-2.1604318922072371E-2</v>
      </c>
      <c r="S1247" s="205">
        <v>-1.3775137669715049E-2</v>
      </c>
      <c r="T1247" s="205">
        <v>-4.718952685741685E-3</v>
      </c>
      <c r="U1247" s="205">
        <v>0</v>
      </c>
      <c r="V1247" s="201">
        <v>0</v>
      </c>
      <c r="W1247" s="201">
        <v>0</v>
      </c>
      <c r="X1247" s="201">
        <v>0</v>
      </c>
      <c r="Y1247" s="173"/>
      <c r="Z1247" s="173"/>
      <c r="AA1247" s="173"/>
      <c r="AB1247" s="173"/>
      <c r="AC1247" s="173"/>
      <c r="AD1247" s="173"/>
      <c r="AE1247" s="173"/>
      <c r="AF1247" s="173"/>
      <c r="AG1247" s="173"/>
      <c r="AH1247" s="173"/>
      <c r="AI1247" s="173"/>
      <c r="AJ1247" s="173"/>
      <c r="AK1247" s="173"/>
      <c r="AL1247" s="173"/>
      <c r="AM1247" s="173"/>
      <c r="AN1247" s="173"/>
      <c r="AO1247" s="173"/>
      <c r="AP1247" s="173"/>
      <c r="AQ1247" s="173"/>
      <c r="AR1247" s="173"/>
      <c r="AS1247" s="173"/>
      <c r="AT1247" s="173"/>
      <c r="AU1247" s="173"/>
      <c r="AV1247" s="173"/>
      <c r="AW1247" s="173"/>
      <c r="AX1247" s="173"/>
      <c r="AY1247" s="173"/>
      <c r="AZ1247" s="173"/>
      <c r="BA1247" s="173"/>
      <c r="BB1247" s="173"/>
      <c r="BC1247" s="173"/>
      <c r="BD1247" s="173"/>
      <c r="BE1247" s="173"/>
      <c r="BF1247" s="173"/>
      <c r="BG1247" s="173"/>
      <c r="BH1247" s="173"/>
      <c r="BI1247" s="173"/>
      <c r="BJ1247" s="173"/>
      <c r="BK1247" s="173"/>
      <c r="BL1247" s="173"/>
      <c r="BM1247" s="3"/>
      <c r="BN1247" s="3"/>
      <c r="BO1247" s="3"/>
      <c r="BP1247" s="3"/>
      <c r="BQ1247" s="3"/>
      <c r="BR1247" s="3"/>
      <c r="BS1247" s="3"/>
      <c r="BT1247" s="3"/>
      <c r="BU1247" s="3"/>
      <c r="BV1247" s="3"/>
      <c r="BW1247" s="3"/>
      <c r="BX1247" s="3"/>
      <c r="BY1247" s="3"/>
      <c r="BZ1247" s="3"/>
    </row>
    <row r="1248" spans="1:78" ht="13.9" customHeight="1" x14ac:dyDescent="0.25">
      <c r="A1248" s="3"/>
      <c r="B1248" s="46" t="s">
        <v>2071</v>
      </c>
      <c r="C1248" s="46" t="s">
        <v>2089</v>
      </c>
      <c r="D1248" s="46" t="s">
        <v>12</v>
      </c>
      <c r="E1248" s="205"/>
      <c r="F1248" s="205"/>
      <c r="G1248" s="205"/>
      <c r="H1248" s="205"/>
      <c r="I1248" s="205"/>
      <c r="J1248" s="205"/>
      <c r="K1248" s="205"/>
      <c r="L1248" s="205"/>
      <c r="M1248" s="205"/>
      <c r="N1248" s="205"/>
      <c r="O1248" s="205"/>
      <c r="P1248" s="205">
        <v>0</v>
      </c>
      <c r="Q1248" s="205">
        <v>-0.60304015444745107</v>
      </c>
      <c r="R1248" s="205">
        <v>0</v>
      </c>
      <c r="S1248" s="205">
        <v>0</v>
      </c>
      <c r="T1248" s="205">
        <v>0</v>
      </c>
      <c r="U1248" s="205">
        <v>0</v>
      </c>
      <c r="V1248" s="201">
        <v>0</v>
      </c>
      <c r="W1248" s="201">
        <v>0</v>
      </c>
      <c r="X1248" s="201">
        <v>0</v>
      </c>
      <c r="Y1248" s="173"/>
      <c r="Z1248" s="173"/>
      <c r="AA1248" s="173"/>
      <c r="AB1248" s="173"/>
      <c r="AC1248" s="173"/>
      <c r="AD1248" s="173"/>
      <c r="AE1248" s="173"/>
      <c r="AF1248" s="173"/>
      <c r="AG1248" s="173"/>
      <c r="AH1248" s="173"/>
      <c r="AI1248" s="173"/>
      <c r="AJ1248" s="173"/>
      <c r="AK1248" s="173"/>
      <c r="AL1248" s="173"/>
      <c r="AM1248" s="173"/>
      <c r="AN1248" s="173"/>
      <c r="AO1248" s="173"/>
      <c r="AP1248" s="173"/>
      <c r="AQ1248" s="173"/>
      <c r="AR1248" s="173"/>
      <c r="AS1248" s="173"/>
      <c r="AT1248" s="173"/>
      <c r="AU1248" s="173"/>
      <c r="AV1248" s="173"/>
      <c r="AW1248" s="173"/>
      <c r="AX1248" s="173"/>
      <c r="AY1248" s="173"/>
      <c r="AZ1248" s="173"/>
      <c r="BA1248" s="173"/>
      <c r="BB1248" s="173"/>
      <c r="BC1248" s="173"/>
      <c r="BD1248" s="173"/>
      <c r="BE1248" s="173"/>
      <c r="BF1248" s="173"/>
      <c r="BG1248" s="173"/>
      <c r="BH1248" s="173"/>
      <c r="BI1248" s="173"/>
      <c r="BJ1248" s="173"/>
      <c r="BK1248" s="173"/>
      <c r="BL1248" s="173"/>
      <c r="BM1248" s="3"/>
      <c r="BN1248" s="3"/>
      <c r="BO1248" s="3"/>
      <c r="BP1248" s="3"/>
      <c r="BQ1248" s="3"/>
      <c r="BR1248" s="3"/>
      <c r="BS1248" s="3"/>
      <c r="BT1248" s="3"/>
      <c r="BU1248" s="3"/>
      <c r="BV1248" s="3"/>
      <c r="BW1248" s="3"/>
      <c r="BX1248" s="3"/>
      <c r="BY1248" s="3"/>
      <c r="BZ1248" s="3"/>
    </row>
    <row r="1249" spans="1:78" ht="13.9" customHeight="1" x14ac:dyDescent="0.25">
      <c r="A1249" s="3"/>
      <c r="B1249" s="46" t="s">
        <v>2071</v>
      </c>
      <c r="C1249" s="46" t="s">
        <v>2089</v>
      </c>
      <c r="D1249" s="46" t="s">
        <v>10</v>
      </c>
      <c r="E1249" s="205"/>
      <c r="F1249" s="205"/>
      <c r="G1249" s="205"/>
      <c r="H1249" s="205"/>
      <c r="I1249" s="205"/>
      <c r="J1249" s="205"/>
      <c r="K1249" s="205"/>
      <c r="L1249" s="205"/>
      <c r="M1249" s="205"/>
      <c r="N1249" s="205"/>
      <c r="O1249" s="205"/>
      <c r="P1249" s="205">
        <v>0</v>
      </c>
      <c r="Q1249" s="205">
        <v>-9.8512960690612925E-2</v>
      </c>
      <c r="R1249" s="205">
        <v>0</v>
      </c>
      <c r="S1249" s="205">
        <v>0</v>
      </c>
      <c r="T1249" s="205">
        <v>0</v>
      </c>
      <c r="U1249" s="205">
        <v>0</v>
      </c>
      <c r="V1249" s="201">
        <v>0</v>
      </c>
      <c r="W1249" s="201">
        <v>0</v>
      </c>
      <c r="X1249" s="201">
        <v>0</v>
      </c>
      <c r="Y1249" s="173"/>
      <c r="Z1249" s="173"/>
      <c r="AA1249" s="173"/>
      <c r="AB1249" s="173"/>
      <c r="AC1249" s="173"/>
      <c r="AD1249" s="173"/>
      <c r="AE1249" s="173"/>
      <c r="AF1249" s="173"/>
      <c r="AG1249" s="173"/>
      <c r="AH1249" s="173"/>
      <c r="AI1249" s="173"/>
      <c r="AJ1249" s="173"/>
      <c r="AK1249" s="173"/>
      <c r="AL1249" s="173"/>
      <c r="AM1249" s="173"/>
      <c r="AN1249" s="173"/>
      <c r="AO1249" s="173"/>
      <c r="AP1249" s="173"/>
      <c r="AQ1249" s="173"/>
      <c r="AR1249" s="173"/>
      <c r="AS1249" s="173"/>
      <c r="AT1249" s="173"/>
      <c r="AU1249" s="173"/>
      <c r="AV1249" s="173"/>
      <c r="AW1249" s="173"/>
      <c r="AX1249" s="173"/>
      <c r="AY1249" s="173"/>
      <c r="AZ1249" s="173"/>
      <c r="BA1249" s="173"/>
      <c r="BB1249" s="173"/>
      <c r="BC1249" s="173"/>
      <c r="BD1249" s="173"/>
      <c r="BE1249" s="173"/>
      <c r="BF1249" s="173"/>
      <c r="BG1249" s="173"/>
      <c r="BH1249" s="173"/>
      <c r="BI1249" s="173"/>
      <c r="BJ1249" s="173"/>
      <c r="BK1249" s="173"/>
      <c r="BL1249" s="173"/>
      <c r="BM1249" s="3"/>
      <c r="BN1249" s="3"/>
      <c r="BO1249" s="3"/>
      <c r="BP1249" s="3"/>
      <c r="BQ1249" s="3"/>
      <c r="BR1249" s="3"/>
      <c r="BS1249" s="3"/>
      <c r="BT1249" s="3"/>
      <c r="BU1249" s="3"/>
      <c r="BV1249" s="3"/>
      <c r="BW1249" s="3"/>
      <c r="BX1249" s="3"/>
      <c r="BY1249" s="3"/>
      <c r="BZ1249" s="3"/>
    </row>
    <row r="1250" spans="1:78" ht="13.9" customHeight="1" x14ac:dyDescent="0.25">
      <c r="A1250" s="3"/>
      <c r="B1250" s="46" t="s">
        <v>2071</v>
      </c>
      <c r="C1250" s="46" t="s">
        <v>2094</v>
      </c>
      <c r="D1250" s="46" t="s">
        <v>9</v>
      </c>
      <c r="E1250" s="205"/>
      <c r="F1250" s="205"/>
      <c r="G1250" s="205"/>
      <c r="H1250" s="205"/>
      <c r="I1250" s="205"/>
      <c r="J1250" s="205"/>
      <c r="K1250" s="205"/>
      <c r="L1250" s="205"/>
      <c r="M1250" s="205"/>
      <c r="N1250" s="205"/>
      <c r="O1250" s="205"/>
      <c r="P1250" s="205">
        <v>0</v>
      </c>
      <c r="Q1250" s="205">
        <v>-1005.6251</v>
      </c>
      <c r="R1250" s="205">
        <v>0</v>
      </c>
      <c r="S1250" s="205">
        <v>0</v>
      </c>
      <c r="T1250" s="205">
        <v>0</v>
      </c>
      <c r="U1250" s="205">
        <v>0</v>
      </c>
      <c r="V1250" s="201">
        <v>0</v>
      </c>
      <c r="W1250" s="201">
        <v>0</v>
      </c>
      <c r="X1250" s="201">
        <v>0</v>
      </c>
      <c r="Y1250" s="173"/>
      <c r="Z1250" s="173"/>
      <c r="AA1250" s="173"/>
      <c r="AB1250" s="173"/>
      <c r="AC1250" s="173"/>
      <c r="AD1250" s="173"/>
      <c r="AE1250" s="173"/>
      <c r="AF1250" s="173"/>
      <c r="AG1250" s="173"/>
      <c r="AH1250" s="173"/>
      <c r="AI1250" s="173"/>
      <c r="AJ1250" s="173"/>
      <c r="AK1250" s="173"/>
      <c r="AL1250" s="173"/>
      <c r="AM1250" s="173"/>
      <c r="AN1250" s="173"/>
      <c r="AO1250" s="173"/>
      <c r="AP1250" s="173"/>
      <c r="AQ1250" s="173"/>
      <c r="AR1250" s="173"/>
      <c r="AS1250" s="173"/>
      <c r="AT1250" s="173"/>
      <c r="AU1250" s="173"/>
      <c r="AV1250" s="173"/>
      <c r="AW1250" s="173"/>
      <c r="AX1250" s="173"/>
      <c r="AY1250" s="173"/>
      <c r="AZ1250" s="173"/>
      <c r="BA1250" s="173"/>
      <c r="BB1250" s="173"/>
      <c r="BC1250" s="173"/>
      <c r="BD1250" s="173"/>
      <c r="BE1250" s="173"/>
      <c r="BF1250" s="173"/>
      <c r="BG1250" s="173"/>
      <c r="BH1250" s="173"/>
      <c r="BI1250" s="173"/>
      <c r="BJ1250" s="173"/>
      <c r="BK1250" s="173"/>
      <c r="BL1250" s="173"/>
      <c r="BM1250" s="3"/>
      <c r="BN1250" s="3"/>
      <c r="BO1250" s="3"/>
      <c r="BP1250" s="3"/>
      <c r="BQ1250" s="3"/>
      <c r="BR1250" s="3"/>
      <c r="BS1250" s="3"/>
      <c r="BT1250" s="3"/>
      <c r="BU1250" s="3"/>
      <c r="BV1250" s="3"/>
      <c r="BW1250" s="3"/>
      <c r="BX1250" s="3"/>
      <c r="BY1250" s="3"/>
      <c r="BZ1250" s="3"/>
    </row>
    <row r="1251" spans="1:78" ht="13.9" customHeight="1" x14ac:dyDescent="0.25">
      <c r="A1251" s="3"/>
      <c r="B1251" s="46" t="s">
        <v>2071</v>
      </c>
      <c r="C1251" s="46" t="s">
        <v>2094</v>
      </c>
      <c r="D1251" s="42" t="s">
        <v>9</v>
      </c>
      <c r="E1251" s="205"/>
      <c r="F1251" s="205"/>
      <c r="G1251" s="205"/>
      <c r="H1251" s="205"/>
      <c r="I1251" s="205"/>
      <c r="J1251" s="205"/>
      <c r="K1251" s="205"/>
      <c r="L1251" s="205"/>
      <c r="M1251" s="205"/>
      <c r="N1251" s="205"/>
      <c r="O1251" s="205"/>
      <c r="P1251" s="205">
        <v>-1158</v>
      </c>
      <c r="Q1251" s="205">
        <v>0</v>
      </c>
      <c r="R1251" s="205">
        <v>0</v>
      </c>
      <c r="S1251" s="205">
        <v>0</v>
      </c>
      <c r="T1251" s="205">
        <v>0</v>
      </c>
      <c r="U1251" s="205">
        <v>0</v>
      </c>
      <c r="V1251" s="201">
        <v>0</v>
      </c>
      <c r="W1251" s="201">
        <v>0</v>
      </c>
      <c r="X1251" s="201">
        <v>0</v>
      </c>
      <c r="Y1251" s="173"/>
      <c r="Z1251" s="173"/>
      <c r="AA1251" s="173"/>
      <c r="AB1251" s="173"/>
      <c r="AC1251" s="173"/>
      <c r="AD1251" s="173"/>
      <c r="AE1251" s="173"/>
      <c r="AF1251" s="173"/>
      <c r="AG1251" s="173"/>
      <c r="AH1251" s="173"/>
      <c r="AI1251" s="173"/>
      <c r="AJ1251" s="173"/>
      <c r="AK1251" s="173"/>
      <c r="AL1251" s="173"/>
      <c r="AM1251" s="173"/>
      <c r="AN1251" s="173"/>
      <c r="AO1251" s="173"/>
      <c r="AP1251" s="173"/>
      <c r="AQ1251" s="173"/>
      <c r="AR1251" s="173"/>
      <c r="AS1251" s="173"/>
      <c r="AT1251" s="173"/>
      <c r="AU1251" s="173"/>
      <c r="AV1251" s="173"/>
      <c r="AW1251" s="173"/>
      <c r="AX1251" s="173"/>
      <c r="AY1251" s="173"/>
      <c r="AZ1251" s="173"/>
      <c r="BA1251" s="173"/>
      <c r="BB1251" s="173"/>
      <c r="BC1251" s="173"/>
      <c r="BD1251" s="173"/>
      <c r="BE1251" s="173"/>
      <c r="BF1251" s="173"/>
      <c r="BG1251" s="173"/>
      <c r="BH1251" s="173"/>
      <c r="BI1251" s="173"/>
      <c r="BJ1251" s="173"/>
      <c r="BK1251" s="173"/>
      <c r="BL1251" s="173"/>
      <c r="BM1251" s="3"/>
      <c r="BN1251" s="3"/>
      <c r="BO1251" s="3"/>
      <c r="BP1251" s="3"/>
      <c r="BQ1251" s="3"/>
      <c r="BR1251" s="3"/>
      <c r="BS1251" s="3"/>
      <c r="BT1251" s="3"/>
      <c r="BU1251" s="3"/>
      <c r="BV1251" s="3"/>
      <c r="BW1251" s="3"/>
      <c r="BX1251" s="3"/>
      <c r="BY1251" s="3"/>
      <c r="BZ1251" s="3"/>
    </row>
    <row r="1252" spans="1:78" ht="13.9" customHeight="1" x14ac:dyDescent="0.25">
      <c r="A1252" s="3"/>
      <c r="B1252" s="46" t="s">
        <v>2071</v>
      </c>
      <c r="C1252" s="46" t="s">
        <v>2095</v>
      </c>
      <c r="D1252" s="46" t="s">
        <v>0</v>
      </c>
      <c r="E1252" s="205"/>
      <c r="F1252" s="205"/>
      <c r="G1252" s="205"/>
      <c r="H1252" s="205"/>
      <c r="I1252" s="205"/>
      <c r="J1252" s="205"/>
      <c r="K1252" s="205"/>
      <c r="L1252" s="205"/>
      <c r="M1252" s="205"/>
      <c r="N1252" s="205"/>
      <c r="O1252" s="205"/>
      <c r="P1252" s="205">
        <v>-33</v>
      </c>
      <c r="Q1252" s="205">
        <v>0</v>
      </c>
      <c r="R1252" s="205">
        <v>0</v>
      </c>
      <c r="S1252" s="205">
        <v>0</v>
      </c>
      <c r="T1252" s="205">
        <v>0</v>
      </c>
      <c r="U1252" s="205">
        <v>0</v>
      </c>
      <c r="V1252" s="201">
        <v>0</v>
      </c>
      <c r="W1252" s="201">
        <v>0</v>
      </c>
      <c r="X1252" s="201">
        <v>0</v>
      </c>
      <c r="Y1252" s="173"/>
      <c r="Z1252" s="173"/>
      <c r="AA1252" s="173"/>
      <c r="AB1252" s="173"/>
      <c r="AC1252" s="173"/>
      <c r="AD1252" s="173"/>
      <c r="AE1252" s="173"/>
      <c r="AF1252" s="173"/>
      <c r="AG1252" s="173"/>
      <c r="AH1252" s="173"/>
      <c r="AI1252" s="173"/>
      <c r="AJ1252" s="173"/>
      <c r="AK1252" s="173"/>
      <c r="AL1252" s="173"/>
      <c r="AM1252" s="173"/>
      <c r="AN1252" s="173"/>
      <c r="AO1252" s="173"/>
      <c r="AP1252" s="173"/>
      <c r="AQ1252" s="173"/>
      <c r="AR1252" s="173"/>
      <c r="AS1252" s="173"/>
      <c r="AT1252" s="173"/>
      <c r="AU1252" s="173"/>
      <c r="AV1252" s="173"/>
      <c r="AW1252" s="173"/>
      <c r="AX1252" s="173"/>
      <c r="AY1252" s="173"/>
      <c r="AZ1252" s="173"/>
      <c r="BA1252" s="173"/>
      <c r="BB1252" s="173"/>
      <c r="BC1252" s="173"/>
      <c r="BD1252" s="173"/>
      <c r="BE1252" s="173"/>
      <c r="BF1252" s="173"/>
      <c r="BG1252" s="173"/>
      <c r="BH1252" s="173"/>
      <c r="BI1252" s="173"/>
      <c r="BJ1252" s="173"/>
      <c r="BK1252" s="173"/>
      <c r="BL1252" s="173"/>
      <c r="BM1252" s="3"/>
      <c r="BN1252" s="3"/>
      <c r="BO1252" s="3"/>
      <c r="BP1252" s="3"/>
      <c r="BQ1252" s="3"/>
      <c r="BR1252" s="3"/>
      <c r="BS1252" s="3"/>
      <c r="BT1252" s="3"/>
      <c r="BU1252" s="3"/>
      <c r="BV1252" s="3"/>
      <c r="BW1252" s="3"/>
      <c r="BX1252" s="3"/>
      <c r="BY1252" s="3"/>
      <c r="BZ1252" s="3"/>
    </row>
    <row r="1253" spans="1:78" ht="13.9" customHeight="1" x14ac:dyDescent="0.25">
      <c r="A1253" s="3"/>
      <c r="B1253" s="46" t="s">
        <v>2071</v>
      </c>
      <c r="C1253" s="46" t="s">
        <v>2091</v>
      </c>
      <c r="D1253" s="46" t="s">
        <v>41</v>
      </c>
      <c r="E1253" s="205"/>
      <c r="F1253" s="205"/>
      <c r="G1253" s="205"/>
      <c r="H1253" s="205"/>
      <c r="I1253" s="205"/>
      <c r="J1253" s="205"/>
      <c r="K1253" s="205"/>
      <c r="L1253" s="205"/>
      <c r="M1253" s="205"/>
      <c r="N1253" s="205"/>
      <c r="O1253" s="205"/>
      <c r="P1253" s="205">
        <v>-75</v>
      </c>
      <c r="Q1253" s="205">
        <v>-180</v>
      </c>
      <c r="R1253" s="205">
        <v>-95</v>
      </c>
      <c r="S1253" s="205">
        <v>-65</v>
      </c>
      <c r="T1253" s="205">
        <v>-65</v>
      </c>
      <c r="U1253" s="205">
        <v>-65</v>
      </c>
      <c r="V1253" s="201">
        <v>-67.293261337876672</v>
      </c>
      <c r="W1253" s="201">
        <v>-69.666757238024061</v>
      </c>
      <c r="X1253" s="201">
        <v>-72.178716737577616</v>
      </c>
      <c r="Y1253" s="173"/>
      <c r="Z1253" s="173"/>
      <c r="AA1253" s="173"/>
      <c r="AB1253" s="173"/>
      <c r="AC1253" s="173"/>
      <c r="AD1253" s="173"/>
      <c r="AE1253" s="173"/>
      <c r="AF1253" s="173"/>
      <c r="AG1253" s="173"/>
      <c r="AH1253" s="173"/>
      <c r="AI1253" s="173"/>
      <c r="AJ1253" s="173"/>
      <c r="AK1253" s="173"/>
      <c r="AL1253" s="173"/>
      <c r="AM1253" s="173"/>
      <c r="AN1253" s="173"/>
      <c r="AO1253" s="173"/>
      <c r="AP1253" s="173"/>
      <c r="AQ1253" s="173"/>
      <c r="AR1253" s="173"/>
      <c r="AS1253" s="173"/>
      <c r="AT1253" s="173"/>
      <c r="AU1253" s="173"/>
      <c r="AV1253" s="173"/>
      <c r="AW1253" s="173"/>
      <c r="AX1253" s="173"/>
      <c r="AY1253" s="173"/>
      <c r="AZ1253" s="173"/>
      <c r="BA1253" s="173"/>
      <c r="BB1253" s="173"/>
      <c r="BC1253" s="173"/>
      <c r="BD1253" s="173"/>
      <c r="BE1253" s="173"/>
      <c r="BF1253" s="173"/>
      <c r="BG1253" s="173"/>
      <c r="BH1253" s="173"/>
      <c r="BI1253" s="173"/>
      <c r="BJ1253" s="173"/>
      <c r="BK1253" s="173"/>
      <c r="BL1253" s="173"/>
      <c r="BM1253" s="3"/>
      <c r="BN1253" s="3"/>
      <c r="BO1253" s="3"/>
      <c r="BP1253" s="3"/>
      <c r="BQ1253" s="3"/>
      <c r="BR1253" s="3"/>
      <c r="BS1253" s="3"/>
      <c r="BT1253" s="3"/>
      <c r="BU1253" s="3"/>
      <c r="BV1253" s="3"/>
      <c r="BW1253" s="3"/>
      <c r="BX1253" s="3"/>
      <c r="BY1253" s="3"/>
      <c r="BZ1253" s="3"/>
    </row>
    <row r="1254" spans="1:78" ht="13.9" customHeight="1" x14ac:dyDescent="0.25">
      <c r="A1254" s="3"/>
      <c r="B1254" s="46" t="s">
        <v>2071</v>
      </c>
      <c r="C1254" s="46" t="s">
        <v>2091</v>
      </c>
      <c r="D1254" s="46" t="s">
        <v>12</v>
      </c>
      <c r="E1254" s="205"/>
      <c r="F1254" s="205"/>
      <c r="G1254" s="205"/>
      <c r="H1254" s="205"/>
      <c r="I1254" s="205"/>
      <c r="J1254" s="205"/>
      <c r="K1254" s="205"/>
      <c r="L1254" s="205"/>
      <c r="M1254" s="205"/>
      <c r="N1254" s="205"/>
      <c r="O1254" s="205"/>
      <c r="P1254" s="205">
        <v>0.98556992691593426</v>
      </c>
      <c r="Q1254" s="205">
        <v>2.378818416749779</v>
      </c>
      <c r="R1254" s="205">
        <v>1.2282296796374212</v>
      </c>
      <c r="S1254" s="205">
        <v>0.94658566960128032</v>
      </c>
      <c r="T1254" s="205">
        <v>0.94578269566239004</v>
      </c>
      <c r="U1254" s="205">
        <v>0.94400710353194472</v>
      </c>
      <c r="V1254" s="201">
        <v>0.9773125649659562</v>
      </c>
      <c r="W1254" s="201">
        <v>1.0117832878881574</v>
      </c>
      <c r="X1254" s="201">
        <v>1.0482649434475897</v>
      </c>
      <c r="Y1254" s="173"/>
      <c r="Z1254" s="173"/>
      <c r="AA1254" s="173"/>
      <c r="AB1254" s="173"/>
      <c r="AC1254" s="173"/>
      <c r="AD1254" s="173"/>
      <c r="AE1254" s="173"/>
      <c r="AF1254" s="173"/>
      <c r="AG1254" s="173"/>
      <c r="AH1254" s="173"/>
      <c r="AI1254" s="173"/>
      <c r="AJ1254" s="173"/>
      <c r="AK1254" s="173"/>
      <c r="AL1254" s="173"/>
      <c r="AM1254" s="173"/>
      <c r="AN1254" s="173"/>
      <c r="AO1254" s="173"/>
      <c r="AP1254" s="173"/>
      <c r="AQ1254" s="173"/>
      <c r="AR1254" s="173"/>
      <c r="AS1254" s="173"/>
      <c r="AT1254" s="173"/>
      <c r="AU1254" s="173"/>
      <c r="AV1254" s="173"/>
      <c r="AW1254" s="173"/>
      <c r="AX1254" s="173"/>
      <c r="AY1254" s="173"/>
      <c r="AZ1254" s="173"/>
      <c r="BA1254" s="173"/>
      <c r="BB1254" s="173"/>
      <c r="BC1254" s="173"/>
      <c r="BD1254" s="173"/>
      <c r="BE1254" s="173"/>
      <c r="BF1254" s="173"/>
      <c r="BG1254" s="173"/>
      <c r="BH1254" s="173"/>
      <c r="BI1254" s="173"/>
      <c r="BJ1254" s="173"/>
      <c r="BK1254" s="173"/>
      <c r="BL1254" s="173"/>
      <c r="BM1254" s="3"/>
      <c r="BN1254" s="3"/>
      <c r="BO1254" s="3"/>
      <c r="BP1254" s="3"/>
      <c r="BQ1254" s="3"/>
      <c r="BR1254" s="3"/>
      <c r="BS1254" s="3"/>
      <c r="BT1254" s="3"/>
      <c r="BU1254" s="3"/>
      <c r="BV1254" s="3"/>
      <c r="BW1254" s="3"/>
      <c r="BX1254" s="3"/>
      <c r="BY1254" s="3"/>
      <c r="BZ1254" s="3"/>
    </row>
    <row r="1255" spans="1:78" ht="13.9" customHeight="1" x14ac:dyDescent="0.25">
      <c r="A1255" s="3"/>
      <c r="B1255" s="46" t="s">
        <v>2071</v>
      </c>
      <c r="C1255" s="46" t="s">
        <v>2091</v>
      </c>
      <c r="D1255" s="46" t="s">
        <v>10</v>
      </c>
      <c r="E1255" s="205"/>
      <c r="F1255" s="205"/>
      <c r="G1255" s="205"/>
      <c r="H1255" s="205"/>
      <c r="I1255" s="205"/>
      <c r="J1255" s="205"/>
      <c r="K1255" s="205"/>
      <c r="L1255" s="205"/>
      <c r="M1255" s="205"/>
      <c r="N1255" s="205"/>
      <c r="O1255" s="205"/>
      <c r="P1255" s="205">
        <v>0.21582920327842398</v>
      </c>
      <c r="Q1255" s="205">
        <v>0.51532057256744679</v>
      </c>
      <c r="R1255" s="205">
        <v>0.26623300030675701</v>
      </c>
      <c r="S1255" s="205">
        <v>0.20451955796185503</v>
      </c>
      <c r="T1255" s="205">
        <v>0.20341827335310078</v>
      </c>
      <c r="U1255" s="205">
        <v>0.202768202610495</v>
      </c>
      <c r="V1255" s="201">
        <v>0.20992205614276255</v>
      </c>
      <c r="W1255" s="201">
        <v>0.21732620225932045</v>
      </c>
      <c r="X1255" s="201">
        <v>0.22516228707093325</v>
      </c>
      <c r="Y1255" s="173"/>
      <c r="Z1255" s="173"/>
      <c r="AA1255" s="173"/>
      <c r="AB1255" s="173"/>
      <c r="AC1255" s="173"/>
      <c r="AD1255" s="173"/>
      <c r="AE1255" s="173"/>
      <c r="AF1255" s="173"/>
      <c r="AG1255" s="173"/>
      <c r="AH1255" s="173"/>
      <c r="AI1255" s="173"/>
      <c r="AJ1255" s="173"/>
      <c r="AK1255" s="173"/>
      <c r="AL1255" s="173"/>
      <c r="AM1255" s="173"/>
      <c r="AN1255" s="173"/>
      <c r="AO1255" s="173"/>
      <c r="AP1255" s="173"/>
      <c r="AQ1255" s="173"/>
      <c r="AR1255" s="173"/>
      <c r="AS1255" s="173"/>
      <c r="AT1255" s="173"/>
      <c r="AU1255" s="173"/>
      <c r="AV1255" s="173"/>
      <c r="AW1255" s="173"/>
      <c r="AX1255" s="173"/>
      <c r="AY1255" s="173"/>
      <c r="AZ1255" s="173"/>
      <c r="BA1255" s="173"/>
      <c r="BB1255" s="173"/>
      <c r="BC1255" s="173"/>
      <c r="BD1255" s="173"/>
      <c r="BE1255" s="173"/>
      <c r="BF1255" s="173"/>
      <c r="BG1255" s="173"/>
      <c r="BH1255" s="173"/>
      <c r="BI1255" s="173"/>
      <c r="BJ1255" s="173"/>
      <c r="BK1255" s="173"/>
      <c r="BL1255" s="173"/>
      <c r="BM1255" s="3"/>
      <c r="BN1255" s="3"/>
      <c r="BO1255" s="3"/>
      <c r="BP1255" s="3"/>
      <c r="BQ1255" s="3"/>
      <c r="BR1255" s="3"/>
      <c r="BS1255" s="3"/>
      <c r="BT1255" s="3"/>
      <c r="BU1255" s="3"/>
      <c r="BV1255" s="3"/>
      <c r="BW1255" s="3"/>
      <c r="BX1255" s="3"/>
      <c r="BY1255" s="3"/>
      <c r="BZ1255" s="3"/>
    </row>
    <row r="1256" spans="1:78" ht="13.9" customHeight="1" x14ac:dyDescent="0.25">
      <c r="A1256" s="3"/>
      <c r="B1256" s="46" t="s">
        <v>2071</v>
      </c>
      <c r="C1256" s="46" t="s">
        <v>2096</v>
      </c>
      <c r="D1256" s="46" t="s">
        <v>1949</v>
      </c>
      <c r="E1256" s="205"/>
      <c r="F1256" s="205"/>
      <c r="G1256" s="205"/>
      <c r="H1256" s="205"/>
      <c r="I1256" s="205"/>
      <c r="J1256" s="205"/>
      <c r="K1256" s="205"/>
      <c r="L1256" s="205"/>
      <c r="M1256" s="205"/>
      <c r="N1256" s="205"/>
      <c r="O1256" s="205"/>
      <c r="P1256" s="205">
        <v>0</v>
      </c>
      <c r="Q1256" s="205">
        <v>0</v>
      </c>
      <c r="R1256" s="205">
        <v>0</v>
      </c>
      <c r="S1256" s="205">
        <v>0</v>
      </c>
      <c r="T1256" s="205">
        <v>-5</v>
      </c>
      <c r="U1256" s="205">
        <v>-5</v>
      </c>
      <c r="V1256" s="201">
        <v>-5.1764047182982056</v>
      </c>
      <c r="W1256" s="201">
        <v>-5.3589813260018504</v>
      </c>
      <c r="X1256" s="201">
        <v>-5.5522089798136625</v>
      </c>
      <c r="Y1256" s="173"/>
      <c r="Z1256" s="173"/>
      <c r="AA1256" s="173"/>
      <c r="AB1256" s="173"/>
      <c r="AC1256" s="173"/>
      <c r="AD1256" s="173"/>
      <c r="AE1256" s="173"/>
      <c r="AF1256" s="173"/>
      <c r="AG1256" s="173"/>
      <c r="AH1256" s="173"/>
      <c r="AI1256" s="173"/>
      <c r="AJ1256" s="173"/>
      <c r="AK1256" s="173"/>
      <c r="AL1256" s="173"/>
      <c r="AM1256" s="173"/>
      <c r="AN1256" s="173"/>
      <c r="AO1256" s="173"/>
      <c r="AP1256" s="173"/>
      <c r="AQ1256" s="173"/>
      <c r="AR1256" s="173"/>
      <c r="AS1256" s="173"/>
      <c r="AT1256" s="173"/>
      <c r="AU1256" s="173"/>
      <c r="AV1256" s="173"/>
      <c r="AW1256" s="173"/>
      <c r="AX1256" s="173"/>
      <c r="AY1256" s="173"/>
      <c r="AZ1256" s="173"/>
      <c r="BA1256" s="173"/>
      <c r="BB1256" s="173"/>
      <c r="BC1256" s="173"/>
      <c r="BD1256" s="173"/>
      <c r="BE1256" s="173"/>
      <c r="BF1256" s="173"/>
      <c r="BG1256" s="173"/>
      <c r="BH1256" s="173"/>
      <c r="BI1256" s="173"/>
      <c r="BJ1256" s="173"/>
      <c r="BK1256" s="173"/>
      <c r="BL1256" s="173"/>
      <c r="BM1256" s="3"/>
      <c r="BN1256" s="3"/>
      <c r="BO1256" s="3"/>
      <c r="BP1256" s="3"/>
      <c r="BQ1256" s="3"/>
      <c r="BR1256" s="3"/>
      <c r="BS1256" s="3"/>
      <c r="BT1256" s="3"/>
      <c r="BU1256" s="3"/>
      <c r="BV1256" s="3"/>
      <c r="BW1256" s="3"/>
      <c r="BX1256" s="3"/>
      <c r="BY1256" s="3"/>
      <c r="BZ1256" s="3"/>
    </row>
    <row r="1257" spans="1:78" ht="13.9" customHeight="1" x14ac:dyDescent="0.25">
      <c r="A1257" s="3"/>
      <c r="B1257" s="46" t="s">
        <v>2071</v>
      </c>
      <c r="C1257" s="46" t="s">
        <v>2097</v>
      </c>
      <c r="D1257" s="46" t="s">
        <v>65</v>
      </c>
      <c r="E1257" s="205"/>
      <c r="F1257" s="205"/>
      <c r="G1257" s="205"/>
      <c r="H1257" s="205"/>
      <c r="I1257" s="205"/>
      <c r="J1257" s="205"/>
      <c r="K1257" s="205"/>
      <c r="L1257" s="205"/>
      <c r="M1257" s="205"/>
      <c r="N1257" s="205"/>
      <c r="O1257" s="205"/>
      <c r="P1257" s="205">
        <v>-10</v>
      </c>
      <c r="Q1257" s="205">
        <v>-42</v>
      </c>
      <c r="R1257" s="205">
        <v>0</v>
      </c>
      <c r="S1257" s="205">
        <v>0</v>
      </c>
      <c r="T1257" s="205">
        <v>0</v>
      </c>
      <c r="U1257" s="205">
        <v>0</v>
      </c>
      <c r="V1257" s="201">
        <v>0</v>
      </c>
      <c r="W1257" s="201">
        <v>0</v>
      </c>
      <c r="X1257" s="201">
        <v>0</v>
      </c>
      <c r="Y1257" s="173"/>
      <c r="Z1257" s="173"/>
      <c r="AA1257" s="173"/>
      <c r="AB1257" s="173"/>
      <c r="AC1257" s="173"/>
      <c r="AD1257" s="173"/>
      <c r="AE1257" s="173"/>
      <c r="AF1257" s="173"/>
      <c r="AG1257" s="173"/>
      <c r="AH1257" s="173"/>
      <c r="AI1257" s="173"/>
      <c r="AJ1257" s="173"/>
      <c r="AK1257" s="173"/>
      <c r="AL1257" s="173"/>
      <c r="AM1257" s="173"/>
      <c r="AN1257" s="173"/>
      <c r="AO1257" s="173"/>
      <c r="AP1257" s="173"/>
      <c r="AQ1257" s="173"/>
      <c r="AR1257" s="173"/>
      <c r="AS1257" s="173"/>
      <c r="AT1257" s="173"/>
      <c r="AU1257" s="173"/>
      <c r="AV1257" s="173"/>
      <c r="AW1257" s="173"/>
      <c r="AX1257" s="173"/>
      <c r="AY1257" s="173"/>
      <c r="AZ1257" s="173"/>
      <c r="BA1257" s="173"/>
      <c r="BB1257" s="173"/>
      <c r="BC1257" s="173"/>
      <c r="BD1257" s="173"/>
      <c r="BE1257" s="173"/>
      <c r="BF1257" s="173"/>
      <c r="BG1257" s="173"/>
      <c r="BH1257" s="173"/>
      <c r="BI1257" s="173"/>
      <c r="BJ1257" s="173"/>
      <c r="BK1257" s="173"/>
      <c r="BL1257" s="173"/>
      <c r="BM1257" s="3"/>
      <c r="BN1257" s="3"/>
      <c r="BO1257" s="3"/>
      <c r="BP1257" s="3"/>
      <c r="BQ1257" s="3"/>
      <c r="BR1257" s="3"/>
      <c r="BS1257" s="3"/>
      <c r="BT1257" s="3"/>
      <c r="BU1257" s="3"/>
      <c r="BV1257" s="3"/>
      <c r="BW1257" s="3"/>
      <c r="BX1257" s="3"/>
      <c r="BY1257" s="3"/>
      <c r="BZ1257" s="3"/>
    </row>
    <row r="1258" spans="1:78" ht="13.9" customHeight="1" x14ac:dyDescent="0.25">
      <c r="A1258" s="3"/>
      <c r="B1258" s="46" t="s">
        <v>2071</v>
      </c>
      <c r="C1258" s="46" t="s">
        <v>2098</v>
      </c>
      <c r="D1258" s="46" t="s">
        <v>12</v>
      </c>
      <c r="E1258" s="205"/>
      <c r="F1258" s="205"/>
      <c r="G1258" s="205"/>
      <c r="H1258" s="205"/>
      <c r="I1258" s="205"/>
      <c r="J1258" s="205"/>
      <c r="K1258" s="205"/>
      <c r="L1258" s="205"/>
      <c r="M1258" s="205"/>
      <c r="N1258" s="205"/>
      <c r="O1258" s="205"/>
      <c r="P1258" s="205">
        <v>-3</v>
      </c>
      <c r="Q1258" s="205">
        <v>-6</v>
      </c>
      <c r="R1258" s="205">
        <v>0</v>
      </c>
      <c r="S1258" s="205">
        <v>0</v>
      </c>
      <c r="T1258" s="205">
        <v>0</v>
      </c>
      <c r="U1258" s="205">
        <v>0</v>
      </c>
      <c r="V1258" s="201">
        <v>0</v>
      </c>
      <c r="W1258" s="201">
        <v>0</v>
      </c>
      <c r="X1258" s="201">
        <v>0</v>
      </c>
      <c r="Y1258" s="173"/>
      <c r="Z1258" s="173"/>
      <c r="AA1258" s="173"/>
      <c r="AB1258" s="173"/>
      <c r="AC1258" s="173"/>
      <c r="AD1258" s="173"/>
      <c r="AE1258" s="173"/>
      <c r="AF1258" s="173"/>
      <c r="AG1258" s="173"/>
      <c r="AH1258" s="173"/>
      <c r="AI1258" s="173"/>
      <c r="AJ1258" s="173"/>
      <c r="AK1258" s="173"/>
      <c r="AL1258" s="173"/>
      <c r="AM1258" s="173"/>
      <c r="AN1258" s="173"/>
      <c r="AO1258" s="173"/>
      <c r="AP1258" s="173"/>
      <c r="AQ1258" s="173"/>
      <c r="AR1258" s="173"/>
      <c r="AS1258" s="173"/>
      <c r="AT1258" s="173"/>
      <c r="AU1258" s="173"/>
      <c r="AV1258" s="173"/>
      <c r="AW1258" s="173"/>
      <c r="AX1258" s="173"/>
      <c r="AY1258" s="173"/>
      <c r="AZ1258" s="173"/>
      <c r="BA1258" s="173"/>
      <c r="BB1258" s="173"/>
      <c r="BC1258" s="173"/>
      <c r="BD1258" s="173"/>
      <c r="BE1258" s="173"/>
      <c r="BF1258" s="173"/>
      <c r="BG1258" s="173"/>
      <c r="BH1258" s="173"/>
      <c r="BI1258" s="173"/>
      <c r="BJ1258" s="173"/>
      <c r="BK1258" s="173"/>
      <c r="BL1258" s="173"/>
      <c r="BM1258" s="3"/>
      <c r="BN1258" s="3"/>
      <c r="BO1258" s="3"/>
      <c r="BP1258" s="3"/>
      <c r="BQ1258" s="3"/>
      <c r="BR1258" s="3"/>
      <c r="BS1258" s="3"/>
      <c r="BT1258" s="3"/>
      <c r="BU1258" s="3"/>
      <c r="BV1258" s="3"/>
      <c r="BW1258" s="3"/>
      <c r="BX1258" s="3"/>
      <c r="BY1258" s="3"/>
      <c r="BZ1258" s="3"/>
    </row>
    <row r="1259" spans="1:78" ht="13.9" customHeight="1" x14ac:dyDescent="0.25">
      <c r="A1259" s="3"/>
      <c r="B1259" s="46" t="s">
        <v>2071</v>
      </c>
      <c r="C1259" s="46" t="s">
        <v>2098</v>
      </c>
      <c r="D1259" s="46" t="s">
        <v>0</v>
      </c>
      <c r="E1259" s="205"/>
      <c r="F1259" s="205"/>
      <c r="G1259" s="205"/>
      <c r="H1259" s="205"/>
      <c r="I1259" s="205"/>
      <c r="J1259" s="205"/>
      <c r="K1259" s="205"/>
      <c r="L1259" s="205"/>
      <c r="M1259" s="205"/>
      <c r="N1259" s="205"/>
      <c r="O1259" s="205"/>
      <c r="P1259" s="205">
        <v>-28</v>
      </c>
      <c r="Q1259" s="205">
        <v>-49</v>
      </c>
      <c r="R1259" s="205">
        <v>0</v>
      </c>
      <c r="S1259" s="205">
        <v>0</v>
      </c>
      <c r="T1259" s="205">
        <v>0</v>
      </c>
      <c r="U1259" s="205">
        <v>0</v>
      </c>
      <c r="V1259" s="201">
        <v>0</v>
      </c>
      <c r="W1259" s="201">
        <v>0</v>
      </c>
      <c r="X1259" s="201">
        <v>0</v>
      </c>
      <c r="Y1259" s="173"/>
      <c r="Z1259" s="173"/>
      <c r="AA1259" s="173"/>
      <c r="AB1259" s="173"/>
      <c r="AC1259" s="173"/>
      <c r="AD1259" s="173"/>
      <c r="AE1259" s="173"/>
      <c r="AF1259" s="173"/>
      <c r="AG1259" s="173"/>
      <c r="AH1259" s="173"/>
      <c r="AI1259" s="173"/>
      <c r="AJ1259" s="173"/>
      <c r="AK1259" s="173"/>
      <c r="AL1259" s="173"/>
      <c r="AM1259" s="173"/>
      <c r="AN1259" s="173"/>
      <c r="AO1259" s="173"/>
      <c r="AP1259" s="173"/>
      <c r="AQ1259" s="173"/>
      <c r="AR1259" s="173"/>
      <c r="AS1259" s="173"/>
      <c r="AT1259" s="173"/>
      <c r="AU1259" s="173"/>
      <c r="AV1259" s="173"/>
      <c r="AW1259" s="173"/>
      <c r="AX1259" s="173"/>
      <c r="AY1259" s="173"/>
      <c r="AZ1259" s="173"/>
      <c r="BA1259" s="173"/>
      <c r="BB1259" s="173"/>
      <c r="BC1259" s="173"/>
      <c r="BD1259" s="173"/>
      <c r="BE1259" s="173"/>
      <c r="BF1259" s="173"/>
      <c r="BG1259" s="173"/>
      <c r="BH1259" s="173"/>
      <c r="BI1259" s="173"/>
      <c r="BJ1259" s="173"/>
      <c r="BK1259" s="173"/>
      <c r="BL1259" s="173"/>
      <c r="BM1259" s="3"/>
      <c r="BN1259" s="3"/>
      <c r="BO1259" s="3"/>
      <c r="BP1259" s="3"/>
      <c r="BQ1259" s="3"/>
      <c r="BR1259" s="3"/>
      <c r="BS1259" s="3"/>
      <c r="BT1259" s="3"/>
      <c r="BU1259" s="3"/>
      <c r="BV1259" s="3"/>
      <c r="BW1259" s="3"/>
      <c r="BX1259" s="3"/>
      <c r="BY1259" s="3"/>
      <c r="BZ1259" s="3"/>
    </row>
    <row r="1260" spans="1:78" ht="13.9" customHeight="1" x14ac:dyDescent="0.25">
      <c r="A1260" s="3"/>
      <c r="B1260" s="46" t="s">
        <v>2071</v>
      </c>
      <c r="C1260" s="42" t="s">
        <v>2074</v>
      </c>
      <c r="D1260" s="42" t="s">
        <v>10</v>
      </c>
      <c r="E1260" s="205"/>
      <c r="F1260" s="205"/>
      <c r="G1260" s="205"/>
      <c r="H1260" s="205"/>
      <c r="I1260" s="205"/>
      <c r="J1260" s="205"/>
      <c r="K1260" s="205"/>
      <c r="L1260" s="205"/>
      <c r="M1260" s="205"/>
      <c r="N1260" s="205"/>
      <c r="O1260" s="205"/>
      <c r="P1260" s="205">
        <v>-7073</v>
      </c>
      <c r="Q1260" s="205">
        <v>0</v>
      </c>
      <c r="R1260" s="205">
        <v>0</v>
      </c>
      <c r="S1260" s="205">
        <v>0</v>
      </c>
      <c r="T1260" s="205">
        <v>0</v>
      </c>
      <c r="U1260" s="205">
        <v>0</v>
      </c>
      <c r="V1260" s="201">
        <v>0</v>
      </c>
      <c r="W1260" s="201">
        <v>0</v>
      </c>
      <c r="X1260" s="201">
        <v>0</v>
      </c>
      <c r="Y1260" s="173"/>
      <c r="Z1260" s="173"/>
      <c r="AA1260" s="173"/>
      <c r="AB1260" s="173"/>
      <c r="AC1260" s="173"/>
      <c r="AD1260" s="173"/>
      <c r="AE1260" s="173"/>
      <c r="AF1260" s="173"/>
      <c r="AG1260" s="173"/>
      <c r="AH1260" s="173"/>
      <c r="AI1260" s="173"/>
      <c r="AJ1260" s="173"/>
      <c r="AK1260" s="173"/>
      <c r="AL1260" s="173"/>
      <c r="AM1260" s="173"/>
      <c r="AN1260" s="173"/>
      <c r="AO1260" s="173"/>
      <c r="AP1260" s="173"/>
      <c r="AQ1260" s="173"/>
      <c r="AR1260" s="173"/>
      <c r="AS1260" s="173"/>
      <c r="AT1260" s="173"/>
      <c r="AU1260" s="173"/>
      <c r="AV1260" s="173"/>
      <c r="AW1260" s="173"/>
      <c r="AX1260" s="173"/>
      <c r="AY1260" s="173"/>
      <c r="AZ1260" s="173"/>
      <c r="BA1260" s="173"/>
      <c r="BB1260" s="173"/>
      <c r="BC1260" s="173"/>
      <c r="BD1260" s="173"/>
      <c r="BE1260" s="173"/>
      <c r="BF1260" s="173"/>
      <c r="BG1260" s="173"/>
      <c r="BH1260" s="173"/>
      <c r="BI1260" s="173"/>
      <c r="BJ1260" s="173"/>
      <c r="BK1260" s="173"/>
      <c r="BL1260" s="173"/>
      <c r="BM1260" s="3"/>
      <c r="BN1260" s="3"/>
      <c r="BO1260" s="3"/>
      <c r="BP1260" s="3"/>
      <c r="BQ1260" s="3"/>
      <c r="BR1260" s="3"/>
      <c r="BS1260" s="3"/>
      <c r="BT1260" s="3"/>
      <c r="BU1260" s="3"/>
      <c r="BV1260" s="3"/>
      <c r="BW1260" s="3"/>
      <c r="BX1260" s="3"/>
      <c r="BY1260" s="3"/>
      <c r="BZ1260" s="3"/>
    </row>
    <row r="1261" spans="1:78" ht="13.9" customHeight="1" x14ac:dyDescent="0.25">
      <c r="A1261" s="3"/>
      <c r="B1261" s="46" t="s">
        <v>2071</v>
      </c>
      <c r="C1261" s="42" t="s">
        <v>2074</v>
      </c>
      <c r="D1261" s="42" t="s">
        <v>9</v>
      </c>
      <c r="E1261" s="205"/>
      <c r="F1261" s="205"/>
      <c r="G1261" s="205"/>
      <c r="H1261" s="205"/>
      <c r="I1261" s="205"/>
      <c r="J1261" s="205"/>
      <c r="K1261" s="205"/>
      <c r="L1261" s="205"/>
      <c r="M1261" s="205"/>
      <c r="N1261" s="205"/>
      <c r="O1261" s="205"/>
      <c r="P1261" s="205">
        <v>9562</v>
      </c>
      <c r="Q1261" s="205">
        <v>0</v>
      </c>
      <c r="R1261" s="205">
        <v>0</v>
      </c>
      <c r="S1261" s="205">
        <v>0</v>
      </c>
      <c r="T1261" s="205">
        <v>0</v>
      </c>
      <c r="U1261" s="205">
        <v>0</v>
      </c>
      <c r="V1261" s="201">
        <v>0</v>
      </c>
      <c r="W1261" s="201">
        <v>0</v>
      </c>
      <c r="X1261" s="201">
        <v>0</v>
      </c>
      <c r="Y1261" s="173"/>
      <c r="Z1261" s="173"/>
      <c r="AA1261" s="173"/>
      <c r="AB1261" s="173"/>
      <c r="AC1261" s="173"/>
      <c r="AD1261" s="173"/>
      <c r="AE1261" s="173"/>
      <c r="AF1261" s="173"/>
      <c r="AG1261" s="173"/>
      <c r="AH1261" s="173"/>
      <c r="AI1261" s="173"/>
      <c r="AJ1261" s="173"/>
      <c r="AK1261" s="173"/>
      <c r="AL1261" s="173"/>
      <c r="AM1261" s="173"/>
      <c r="AN1261" s="173"/>
      <c r="AO1261" s="173"/>
      <c r="AP1261" s="173"/>
      <c r="AQ1261" s="173"/>
      <c r="AR1261" s="173"/>
      <c r="AS1261" s="173"/>
      <c r="AT1261" s="173"/>
      <c r="AU1261" s="173"/>
      <c r="AV1261" s="173"/>
      <c r="AW1261" s="173"/>
      <c r="AX1261" s="173"/>
      <c r="AY1261" s="173"/>
      <c r="AZ1261" s="173"/>
      <c r="BA1261" s="173"/>
      <c r="BB1261" s="173"/>
      <c r="BC1261" s="173"/>
      <c r="BD1261" s="173"/>
      <c r="BE1261" s="173"/>
      <c r="BF1261" s="173"/>
      <c r="BG1261" s="173"/>
      <c r="BH1261" s="173"/>
      <c r="BI1261" s="173"/>
      <c r="BJ1261" s="173"/>
      <c r="BK1261" s="173"/>
      <c r="BL1261" s="173"/>
      <c r="BM1261" s="3"/>
      <c r="BN1261" s="3"/>
      <c r="BO1261" s="3"/>
      <c r="BP1261" s="3"/>
      <c r="BQ1261" s="3"/>
      <c r="BR1261" s="3"/>
      <c r="BS1261" s="3"/>
      <c r="BT1261" s="3"/>
      <c r="BU1261" s="3"/>
      <c r="BV1261" s="3"/>
      <c r="BW1261" s="3"/>
      <c r="BX1261" s="3"/>
      <c r="BY1261" s="3"/>
      <c r="BZ1261" s="3"/>
    </row>
    <row r="1262" spans="1:78" ht="13.9" customHeight="1" x14ac:dyDescent="0.25">
      <c r="A1262" s="3"/>
      <c r="B1262" s="46" t="s">
        <v>2071</v>
      </c>
      <c r="C1262" s="42" t="s">
        <v>2054</v>
      </c>
      <c r="D1262" s="42" t="s">
        <v>10</v>
      </c>
      <c r="E1262" s="205"/>
      <c r="F1262" s="205"/>
      <c r="G1262" s="205"/>
      <c r="H1262" s="205"/>
      <c r="I1262" s="205"/>
      <c r="J1262" s="205"/>
      <c r="K1262" s="205"/>
      <c r="L1262" s="205"/>
      <c r="M1262" s="205"/>
      <c r="N1262" s="205"/>
      <c r="O1262" s="205"/>
      <c r="P1262" s="205">
        <v>722</v>
      </c>
      <c r="Q1262" s="205">
        <v>0</v>
      </c>
      <c r="R1262" s="205">
        <v>0</v>
      </c>
      <c r="S1262" s="205">
        <v>0</v>
      </c>
      <c r="T1262" s="205">
        <v>1.7447279446764936</v>
      </c>
      <c r="U1262" s="205">
        <v>-10.601047360097779</v>
      </c>
      <c r="V1262" s="201">
        <v>-10.975062314742575</v>
      </c>
      <c r="W1262" s="201">
        <v>-11.362162967765041</v>
      </c>
      <c r="X1262" s="201">
        <v>-11.771846069632959</v>
      </c>
      <c r="Y1262" s="173"/>
      <c r="Z1262" s="173"/>
      <c r="AA1262" s="173"/>
      <c r="AB1262" s="173"/>
      <c r="AC1262" s="173"/>
      <c r="AD1262" s="173"/>
      <c r="AE1262" s="173"/>
      <c r="AF1262" s="173"/>
      <c r="AG1262" s="173"/>
      <c r="AH1262" s="173"/>
      <c r="AI1262" s="173"/>
      <c r="AJ1262" s="173"/>
      <c r="AK1262" s="173"/>
      <c r="AL1262" s="173"/>
      <c r="AM1262" s="173"/>
      <c r="AN1262" s="173"/>
      <c r="AO1262" s="173"/>
      <c r="AP1262" s="173"/>
      <c r="AQ1262" s="173"/>
      <c r="AR1262" s="173"/>
      <c r="AS1262" s="173"/>
      <c r="AT1262" s="173"/>
      <c r="AU1262" s="173"/>
      <c r="AV1262" s="173"/>
      <c r="AW1262" s="173"/>
      <c r="AX1262" s="173"/>
      <c r="AY1262" s="173"/>
      <c r="AZ1262" s="173"/>
      <c r="BA1262" s="173"/>
      <c r="BB1262" s="173"/>
      <c r="BC1262" s="173"/>
      <c r="BD1262" s="173"/>
      <c r="BE1262" s="173"/>
      <c r="BF1262" s="173"/>
      <c r="BG1262" s="173"/>
      <c r="BH1262" s="173"/>
      <c r="BI1262" s="173"/>
      <c r="BJ1262" s="173"/>
      <c r="BK1262" s="173"/>
      <c r="BL1262" s="173"/>
      <c r="BM1262" s="3"/>
      <c r="BN1262" s="3"/>
      <c r="BO1262" s="3"/>
      <c r="BP1262" s="3"/>
      <c r="BQ1262" s="3"/>
      <c r="BR1262" s="3"/>
      <c r="BS1262" s="3"/>
      <c r="BT1262" s="3"/>
      <c r="BU1262" s="3"/>
      <c r="BV1262" s="3"/>
      <c r="BW1262" s="3"/>
      <c r="BX1262" s="3"/>
      <c r="BY1262" s="3"/>
      <c r="BZ1262" s="3"/>
    </row>
    <row r="1263" spans="1:78" ht="13.9" customHeight="1" x14ac:dyDescent="0.25">
      <c r="A1263" s="3"/>
      <c r="B1263" s="46" t="s">
        <v>2071</v>
      </c>
      <c r="C1263" s="42" t="s">
        <v>2075</v>
      </c>
      <c r="D1263" s="42" t="s">
        <v>10</v>
      </c>
      <c r="E1263" s="205"/>
      <c r="F1263" s="205"/>
      <c r="G1263" s="205"/>
      <c r="H1263" s="205"/>
      <c r="I1263" s="205"/>
      <c r="J1263" s="205"/>
      <c r="K1263" s="205"/>
      <c r="L1263" s="205"/>
      <c r="M1263" s="205"/>
      <c r="N1263" s="205"/>
      <c r="O1263" s="205"/>
      <c r="P1263" s="205">
        <v>0.85307739999999999</v>
      </c>
      <c r="Q1263" s="205">
        <v>-45.0503815</v>
      </c>
      <c r="R1263" s="205">
        <v>-26.7715633</v>
      </c>
      <c r="S1263" s="205">
        <v>22.486615799999999</v>
      </c>
      <c r="T1263" s="205">
        <v>24.366577400000001</v>
      </c>
      <c r="U1263" s="205">
        <v>21.851879</v>
      </c>
      <c r="V1263" s="201">
        <v>22.622833911856294</v>
      </c>
      <c r="W1263" s="201">
        <v>23.420762299810399</v>
      </c>
      <c r="X1263" s="201">
        <v>24.265239761920316</v>
      </c>
      <c r="Y1263" s="173"/>
      <c r="Z1263" s="173"/>
      <c r="AA1263" s="173"/>
      <c r="AB1263" s="173"/>
      <c r="AC1263" s="173"/>
      <c r="AD1263" s="173"/>
      <c r="AE1263" s="173"/>
      <c r="AF1263" s="173"/>
      <c r="AG1263" s="173"/>
      <c r="AH1263" s="173"/>
      <c r="AI1263" s="173"/>
      <c r="AJ1263" s="173"/>
      <c r="AK1263" s="173"/>
      <c r="AL1263" s="173"/>
      <c r="AM1263" s="173"/>
      <c r="AN1263" s="173"/>
      <c r="AO1263" s="173"/>
      <c r="AP1263" s="173"/>
      <c r="AQ1263" s="173"/>
      <c r="AR1263" s="173"/>
      <c r="AS1263" s="173"/>
      <c r="AT1263" s="173"/>
      <c r="AU1263" s="173"/>
      <c r="AV1263" s="173"/>
      <c r="AW1263" s="173"/>
      <c r="AX1263" s="173"/>
      <c r="AY1263" s="173"/>
      <c r="AZ1263" s="173"/>
      <c r="BA1263" s="173"/>
      <c r="BB1263" s="173"/>
      <c r="BC1263" s="173"/>
      <c r="BD1263" s="173"/>
      <c r="BE1263" s="173"/>
      <c r="BF1263" s="173"/>
      <c r="BG1263" s="173"/>
      <c r="BH1263" s="173"/>
      <c r="BI1263" s="173"/>
      <c r="BJ1263" s="173"/>
      <c r="BK1263" s="173"/>
      <c r="BL1263" s="173"/>
      <c r="BM1263" s="3"/>
      <c r="BN1263" s="3"/>
      <c r="BO1263" s="3"/>
      <c r="BP1263" s="3"/>
      <c r="BQ1263" s="3"/>
      <c r="BR1263" s="3"/>
      <c r="BS1263" s="3"/>
      <c r="BT1263" s="3"/>
      <c r="BU1263" s="3"/>
      <c r="BV1263" s="3"/>
      <c r="BW1263" s="3"/>
      <c r="BX1263" s="3"/>
      <c r="BY1263" s="3"/>
      <c r="BZ1263" s="3"/>
    </row>
    <row r="1264" spans="1:78" ht="13.9" customHeight="1" x14ac:dyDescent="0.25">
      <c r="A1264" s="3"/>
      <c r="B1264" s="46" t="s">
        <v>2071</v>
      </c>
      <c r="C1264" s="42" t="s">
        <v>2075</v>
      </c>
      <c r="D1264" s="42" t="s">
        <v>9</v>
      </c>
      <c r="E1264" s="205"/>
      <c r="F1264" s="205"/>
      <c r="G1264" s="205"/>
      <c r="H1264" s="205"/>
      <c r="I1264" s="205"/>
      <c r="J1264" s="205"/>
      <c r="K1264" s="205"/>
      <c r="L1264" s="205"/>
      <c r="M1264" s="205"/>
      <c r="N1264" s="205"/>
      <c r="O1264" s="205"/>
      <c r="P1264" s="205">
        <v>0.33500400000000002</v>
      </c>
      <c r="Q1264" s="205">
        <v>-13.2511136</v>
      </c>
      <c r="R1264" s="205">
        <v>-10.7781068</v>
      </c>
      <c r="S1264" s="205">
        <v>-3</v>
      </c>
      <c r="T1264" s="205">
        <v>-5.4875313000000006</v>
      </c>
      <c r="U1264" s="205">
        <v>-7.6502081000000004</v>
      </c>
      <c r="V1264" s="201">
        <v>-7.9201146609606301</v>
      </c>
      <c r="W1264" s="201">
        <v>-8.1994644695856191</v>
      </c>
      <c r="X1264" s="201">
        <v>-8.4951108220526432</v>
      </c>
      <c r="Y1264" s="173"/>
      <c r="Z1264" s="173"/>
      <c r="AA1264" s="173"/>
      <c r="AB1264" s="173"/>
      <c r="AC1264" s="173"/>
      <c r="AD1264" s="173"/>
      <c r="AE1264" s="173"/>
      <c r="AF1264" s="173"/>
      <c r="AG1264" s="173"/>
      <c r="AH1264" s="173"/>
      <c r="AI1264" s="173"/>
      <c r="AJ1264" s="173"/>
      <c r="AK1264" s="173"/>
      <c r="AL1264" s="173"/>
      <c r="AM1264" s="173"/>
      <c r="AN1264" s="173"/>
      <c r="AO1264" s="173"/>
      <c r="AP1264" s="173"/>
      <c r="AQ1264" s="173"/>
      <c r="AR1264" s="173"/>
      <c r="AS1264" s="173"/>
      <c r="AT1264" s="173"/>
      <c r="AU1264" s="173"/>
      <c r="AV1264" s="173"/>
      <c r="AW1264" s="173"/>
      <c r="AX1264" s="173"/>
      <c r="AY1264" s="173"/>
      <c r="AZ1264" s="173"/>
      <c r="BA1264" s="173"/>
      <c r="BB1264" s="173"/>
      <c r="BC1264" s="173"/>
      <c r="BD1264" s="173"/>
      <c r="BE1264" s="173"/>
      <c r="BF1264" s="173"/>
      <c r="BG1264" s="173"/>
      <c r="BH1264" s="173"/>
      <c r="BI1264" s="173"/>
      <c r="BJ1264" s="173"/>
      <c r="BK1264" s="173"/>
      <c r="BL1264" s="173"/>
      <c r="BM1264" s="3"/>
      <c r="BN1264" s="3"/>
      <c r="BO1264" s="3"/>
      <c r="BP1264" s="3"/>
      <c r="BQ1264" s="3"/>
      <c r="BR1264" s="3"/>
      <c r="BS1264" s="3"/>
      <c r="BT1264" s="3"/>
      <c r="BU1264" s="3"/>
      <c r="BV1264" s="3"/>
      <c r="BW1264" s="3"/>
      <c r="BX1264" s="3"/>
      <c r="BY1264" s="3"/>
      <c r="BZ1264" s="3"/>
    </row>
    <row r="1265" spans="1:78" ht="13.9" customHeight="1" x14ac:dyDescent="0.25">
      <c r="A1265" s="3"/>
      <c r="B1265" s="46" t="s">
        <v>2071</v>
      </c>
      <c r="C1265" s="42" t="s">
        <v>2072</v>
      </c>
      <c r="D1265" s="42" t="s">
        <v>331</v>
      </c>
      <c r="E1265" s="205"/>
      <c r="F1265" s="205"/>
      <c r="G1265" s="205"/>
      <c r="H1265" s="205"/>
      <c r="I1265" s="205"/>
      <c r="J1265" s="205"/>
      <c r="K1265" s="205"/>
      <c r="L1265" s="205"/>
      <c r="M1265" s="205"/>
      <c r="N1265" s="205"/>
      <c r="O1265" s="205"/>
      <c r="P1265" s="205">
        <v>0</v>
      </c>
      <c r="Q1265" s="205">
        <v>36</v>
      </c>
      <c r="R1265" s="205">
        <v>237</v>
      </c>
      <c r="S1265" s="205">
        <v>253</v>
      </c>
      <c r="T1265" s="205">
        <v>257</v>
      </c>
      <c r="U1265" s="205">
        <v>260</v>
      </c>
      <c r="V1265" s="201">
        <v>269.17304535150669</v>
      </c>
      <c r="W1265" s="201">
        <v>278.66702895209625</v>
      </c>
      <c r="X1265" s="201">
        <v>288.71486695031047</v>
      </c>
      <c r="Y1265" s="173"/>
      <c r="Z1265" s="173"/>
      <c r="AA1265" s="173"/>
      <c r="AB1265" s="173"/>
      <c r="AC1265" s="173"/>
      <c r="AD1265" s="173"/>
      <c r="AE1265" s="173"/>
      <c r="AF1265" s="173"/>
      <c r="AG1265" s="173"/>
      <c r="AH1265" s="173"/>
      <c r="AI1265" s="173"/>
      <c r="AJ1265" s="173"/>
      <c r="AK1265" s="173"/>
      <c r="AL1265" s="173"/>
      <c r="AM1265" s="173"/>
      <c r="AN1265" s="173"/>
      <c r="AO1265" s="173"/>
      <c r="AP1265" s="173"/>
      <c r="AQ1265" s="173"/>
      <c r="AR1265" s="173"/>
      <c r="AS1265" s="173"/>
      <c r="AT1265" s="173"/>
      <c r="AU1265" s="173"/>
      <c r="AV1265" s="173"/>
      <c r="AW1265" s="173"/>
      <c r="AX1265" s="173"/>
      <c r="AY1265" s="173"/>
      <c r="AZ1265" s="173"/>
      <c r="BA1265" s="173"/>
      <c r="BB1265" s="173"/>
      <c r="BC1265" s="173"/>
      <c r="BD1265" s="173"/>
      <c r="BE1265" s="173"/>
      <c r="BF1265" s="173"/>
      <c r="BG1265" s="173"/>
      <c r="BH1265" s="173"/>
      <c r="BI1265" s="173"/>
      <c r="BJ1265" s="173"/>
      <c r="BK1265" s="173"/>
      <c r="BL1265" s="173"/>
      <c r="BM1265" s="3"/>
      <c r="BN1265" s="3"/>
      <c r="BO1265" s="3"/>
      <c r="BP1265" s="3"/>
      <c r="BQ1265" s="3"/>
      <c r="BR1265" s="3"/>
      <c r="BS1265" s="3"/>
      <c r="BT1265" s="3"/>
      <c r="BU1265" s="3"/>
      <c r="BV1265" s="3"/>
      <c r="BW1265" s="3"/>
      <c r="BX1265" s="3"/>
      <c r="BY1265" s="3"/>
      <c r="BZ1265" s="3"/>
    </row>
    <row r="1266" spans="1:78" ht="13.9" customHeight="1" x14ac:dyDescent="0.25">
      <c r="A1266" s="3"/>
      <c r="B1266" s="46" t="s">
        <v>2071</v>
      </c>
      <c r="C1266" s="42" t="s">
        <v>2073</v>
      </c>
      <c r="D1266" s="42" t="s">
        <v>16</v>
      </c>
      <c r="E1266" s="205"/>
      <c r="F1266" s="205"/>
      <c r="G1266" s="205"/>
      <c r="H1266" s="205"/>
      <c r="I1266" s="205"/>
      <c r="J1266" s="205"/>
      <c r="K1266" s="205"/>
      <c r="L1266" s="205"/>
      <c r="M1266" s="205"/>
      <c r="N1266" s="205"/>
      <c r="O1266" s="205"/>
      <c r="P1266" s="205">
        <v>0</v>
      </c>
      <c r="Q1266" s="205">
        <v>-76</v>
      </c>
      <c r="R1266" s="205">
        <v>-78</v>
      </c>
      <c r="S1266" s="205">
        <v>-81</v>
      </c>
      <c r="T1266" s="205">
        <v>-83</v>
      </c>
      <c r="U1266" s="205">
        <v>-86</v>
      </c>
      <c r="V1266" s="201">
        <v>-89.034161154729134</v>
      </c>
      <c r="W1266" s="201">
        <v>-92.174478807231836</v>
      </c>
      <c r="X1266" s="201">
        <v>-95.497994452794998</v>
      </c>
      <c r="Y1266" s="173"/>
      <c r="Z1266" s="173"/>
      <c r="AA1266" s="173"/>
      <c r="AB1266" s="173"/>
      <c r="AC1266" s="173"/>
      <c r="AD1266" s="173"/>
      <c r="AE1266" s="173"/>
      <c r="AF1266" s="173"/>
      <c r="AG1266" s="173"/>
      <c r="AH1266" s="173"/>
      <c r="AI1266" s="173"/>
      <c r="AJ1266" s="173"/>
      <c r="AK1266" s="173"/>
      <c r="AL1266" s="173"/>
      <c r="AM1266" s="173"/>
      <c r="AN1266" s="173"/>
      <c r="AO1266" s="173"/>
      <c r="AP1266" s="173"/>
      <c r="AQ1266" s="173"/>
      <c r="AR1266" s="173"/>
      <c r="AS1266" s="173"/>
      <c r="AT1266" s="173"/>
      <c r="AU1266" s="173"/>
      <c r="AV1266" s="173"/>
      <c r="AW1266" s="173"/>
      <c r="AX1266" s="173"/>
      <c r="AY1266" s="173"/>
      <c r="AZ1266" s="173"/>
      <c r="BA1266" s="173"/>
      <c r="BB1266" s="173"/>
      <c r="BC1266" s="173"/>
      <c r="BD1266" s="173"/>
      <c r="BE1266" s="173"/>
      <c r="BF1266" s="173"/>
      <c r="BG1266" s="173"/>
      <c r="BH1266" s="173"/>
      <c r="BI1266" s="173"/>
      <c r="BJ1266" s="173"/>
      <c r="BK1266" s="173"/>
      <c r="BL1266" s="173"/>
      <c r="BM1266" s="3"/>
      <c r="BN1266" s="3"/>
      <c r="BO1266" s="3"/>
      <c r="BP1266" s="3"/>
      <c r="BQ1266" s="3"/>
      <c r="BR1266" s="3"/>
      <c r="BS1266" s="3"/>
      <c r="BT1266" s="3"/>
      <c r="BU1266" s="3"/>
      <c r="BV1266" s="3"/>
      <c r="BW1266" s="3"/>
      <c r="BX1266" s="3"/>
      <c r="BY1266" s="3"/>
      <c r="BZ1266" s="3"/>
    </row>
    <row r="1267" spans="1:78" ht="13.9" customHeight="1" x14ac:dyDescent="0.25">
      <c r="A1267" s="3"/>
      <c r="B1267" s="46" t="s">
        <v>2071</v>
      </c>
      <c r="C1267" s="42" t="s">
        <v>2076</v>
      </c>
      <c r="D1267" s="42" t="s">
        <v>10</v>
      </c>
      <c r="E1267" s="205"/>
      <c r="F1267" s="205"/>
      <c r="G1267" s="205"/>
      <c r="H1267" s="205"/>
      <c r="I1267" s="205"/>
      <c r="J1267" s="205"/>
      <c r="K1267" s="205"/>
      <c r="L1267" s="205"/>
      <c r="M1267" s="205"/>
      <c r="N1267" s="205"/>
      <c r="O1267" s="205"/>
      <c r="P1267" s="205">
        <v>-144</v>
      </c>
      <c r="Q1267" s="205">
        <v>0</v>
      </c>
      <c r="R1267" s="205">
        <v>0</v>
      </c>
      <c r="S1267" s="205">
        <v>0</v>
      </c>
      <c r="T1267" s="205">
        <v>0</v>
      </c>
      <c r="U1267" s="205">
        <v>0</v>
      </c>
      <c r="V1267" s="201">
        <v>0</v>
      </c>
      <c r="W1267" s="201">
        <v>0</v>
      </c>
      <c r="X1267" s="201">
        <v>0</v>
      </c>
      <c r="Y1267" s="173"/>
      <c r="Z1267" s="173"/>
      <c r="AA1267" s="173"/>
      <c r="AB1267" s="173"/>
      <c r="AC1267" s="173"/>
      <c r="AD1267" s="173"/>
      <c r="AE1267" s="173"/>
      <c r="AF1267" s="173"/>
      <c r="AG1267" s="173"/>
      <c r="AH1267" s="173"/>
      <c r="AI1267" s="173"/>
      <c r="AJ1267" s="173"/>
      <c r="AK1267" s="173"/>
      <c r="AL1267" s="173"/>
      <c r="AM1267" s="173"/>
      <c r="AN1267" s="173"/>
      <c r="AO1267" s="173"/>
      <c r="AP1267" s="173"/>
      <c r="AQ1267" s="173"/>
      <c r="AR1267" s="173"/>
      <c r="AS1267" s="173"/>
      <c r="AT1267" s="173"/>
      <c r="AU1267" s="173"/>
      <c r="AV1267" s="173"/>
      <c r="AW1267" s="173"/>
      <c r="AX1267" s="173"/>
      <c r="AY1267" s="173"/>
      <c r="AZ1267" s="173"/>
      <c r="BA1267" s="173"/>
      <c r="BB1267" s="173"/>
      <c r="BC1267" s="173"/>
      <c r="BD1267" s="173"/>
      <c r="BE1267" s="173"/>
      <c r="BF1267" s="173"/>
      <c r="BG1267" s="173"/>
      <c r="BH1267" s="173"/>
      <c r="BI1267" s="173"/>
      <c r="BJ1267" s="173"/>
      <c r="BK1267" s="173"/>
      <c r="BL1267" s="173"/>
      <c r="BM1267" s="3"/>
      <c r="BN1267" s="3"/>
      <c r="BO1267" s="3"/>
      <c r="BP1267" s="3"/>
      <c r="BQ1267" s="3"/>
      <c r="BR1267" s="3"/>
      <c r="BS1267" s="3"/>
      <c r="BT1267" s="3"/>
      <c r="BU1267" s="3"/>
      <c r="BV1267" s="3"/>
      <c r="BW1267" s="3"/>
      <c r="BX1267" s="3"/>
      <c r="BY1267" s="3"/>
      <c r="BZ1267" s="3"/>
    </row>
    <row r="1268" spans="1:78" ht="13.9" customHeight="1" x14ac:dyDescent="0.25">
      <c r="A1268" s="3"/>
      <c r="B1268" s="46" t="s">
        <v>2071</v>
      </c>
      <c r="C1268" s="42" t="s">
        <v>2076</v>
      </c>
      <c r="D1268" s="42" t="s">
        <v>16</v>
      </c>
      <c r="E1268" s="205"/>
      <c r="F1268" s="205"/>
      <c r="G1268" s="205"/>
      <c r="H1268" s="205"/>
      <c r="I1268" s="205"/>
      <c r="J1268" s="205"/>
      <c r="K1268" s="205"/>
      <c r="L1268" s="205"/>
      <c r="M1268" s="205"/>
      <c r="N1268" s="205"/>
      <c r="O1268" s="205"/>
      <c r="P1268" s="205">
        <v>144</v>
      </c>
      <c r="Q1268" s="205">
        <v>0</v>
      </c>
      <c r="R1268" s="205">
        <v>0</v>
      </c>
      <c r="S1268" s="205">
        <v>0</v>
      </c>
      <c r="T1268" s="205">
        <v>0</v>
      </c>
      <c r="U1268" s="205">
        <v>0</v>
      </c>
      <c r="V1268" s="201">
        <v>0</v>
      </c>
      <c r="W1268" s="201">
        <v>0</v>
      </c>
      <c r="X1268" s="201">
        <v>0</v>
      </c>
      <c r="Y1268" s="173"/>
      <c r="Z1268" s="173"/>
      <c r="AA1268" s="173"/>
      <c r="AB1268" s="173"/>
      <c r="AC1268" s="173"/>
      <c r="AD1268" s="173"/>
      <c r="AE1268" s="173"/>
      <c r="AF1268" s="173"/>
      <c r="AG1268" s="173"/>
      <c r="AH1268" s="173"/>
      <c r="AI1268" s="173"/>
      <c r="AJ1268" s="173"/>
      <c r="AK1268" s="173"/>
      <c r="AL1268" s="173"/>
      <c r="AM1268" s="173"/>
      <c r="AN1268" s="173"/>
      <c r="AO1268" s="173"/>
      <c r="AP1268" s="173"/>
      <c r="AQ1268" s="173"/>
      <c r="AR1268" s="173"/>
      <c r="AS1268" s="173"/>
      <c r="AT1268" s="173"/>
      <c r="AU1268" s="173"/>
      <c r="AV1268" s="173"/>
      <c r="AW1268" s="173"/>
      <c r="AX1268" s="173"/>
      <c r="AY1268" s="173"/>
      <c r="AZ1268" s="173"/>
      <c r="BA1268" s="173"/>
      <c r="BB1268" s="173"/>
      <c r="BC1268" s="173"/>
      <c r="BD1268" s="173"/>
      <c r="BE1268" s="173"/>
      <c r="BF1268" s="173"/>
      <c r="BG1268" s="173"/>
      <c r="BH1268" s="173"/>
      <c r="BI1268" s="173"/>
      <c r="BJ1268" s="173"/>
      <c r="BK1268" s="173"/>
      <c r="BL1268" s="173"/>
      <c r="BM1268" s="3"/>
      <c r="BN1268" s="3"/>
      <c r="BO1268" s="3"/>
      <c r="BP1268" s="3"/>
      <c r="BQ1268" s="3"/>
      <c r="BR1268" s="3"/>
      <c r="BS1268" s="3"/>
      <c r="BT1268" s="3"/>
      <c r="BU1268" s="3"/>
      <c r="BV1268" s="3"/>
      <c r="BW1268" s="3"/>
      <c r="BX1268" s="3"/>
      <c r="BY1268" s="3"/>
      <c r="BZ1268" s="3"/>
    </row>
    <row r="1269" spans="1:78" ht="13.9" customHeight="1" x14ac:dyDescent="0.25">
      <c r="A1269" s="3"/>
      <c r="B1269" s="46" t="s">
        <v>2071</v>
      </c>
      <c r="C1269" s="42" t="s">
        <v>2077</v>
      </c>
      <c r="D1269" s="42" t="s">
        <v>0</v>
      </c>
      <c r="E1269" s="205"/>
      <c r="F1269" s="205"/>
      <c r="G1269" s="205"/>
      <c r="H1269" s="205"/>
      <c r="I1269" s="205"/>
      <c r="J1269" s="205"/>
      <c r="K1269" s="205"/>
      <c r="L1269" s="205"/>
      <c r="M1269" s="205"/>
      <c r="N1269" s="205"/>
      <c r="O1269" s="205"/>
      <c r="P1269" s="205">
        <v>0</v>
      </c>
      <c r="Q1269" s="205">
        <v>8</v>
      </c>
      <c r="R1269" s="205">
        <v>8</v>
      </c>
      <c r="S1269" s="205">
        <v>8</v>
      </c>
      <c r="T1269" s="205">
        <v>8</v>
      </c>
      <c r="U1269" s="205">
        <v>8</v>
      </c>
      <c r="V1269" s="201">
        <v>8.2822475492771286</v>
      </c>
      <c r="W1269" s="201">
        <v>8.5743701216029606</v>
      </c>
      <c r="X1269" s="201">
        <v>8.8835343677018592</v>
      </c>
      <c r="Y1269" s="173"/>
      <c r="Z1269" s="173"/>
      <c r="AA1269" s="173"/>
      <c r="AB1269" s="173"/>
      <c r="AC1269" s="173"/>
      <c r="AD1269" s="173"/>
      <c r="AE1269" s="173"/>
      <c r="AF1269" s="173"/>
      <c r="AG1269" s="173"/>
      <c r="AH1269" s="173"/>
      <c r="AI1269" s="173"/>
      <c r="AJ1269" s="173"/>
      <c r="AK1269" s="173"/>
      <c r="AL1269" s="173"/>
      <c r="AM1269" s="173"/>
      <c r="AN1269" s="173"/>
      <c r="AO1269" s="173"/>
      <c r="AP1269" s="173"/>
      <c r="AQ1269" s="173"/>
      <c r="AR1269" s="173"/>
      <c r="AS1269" s="173"/>
      <c r="AT1269" s="173"/>
      <c r="AU1269" s="173"/>
      <c r="AV1269" s="173"/>
      <c r="AW1269" s="173"/>
      <c r="AX1269" s="173"/>
      <c r="AY1269" s="173"/>
      <c r="AZ1269" s="173"/>
      <c r="BA1269" s="173"/>
      <c r="BB1269" s="173"/>
      <c r="BC1269" s="173"/>
      <c r="BD1269" s="173"/>
      <c r="BE1269" s="173"/>
      <c r="BF1269" s="173"/>
      <c r="BG1269" s="173"/>
      <c r="BH1269" s="173"/>
      <c r="BI1269" s="173"/>
      <c r="BJ1269" s="173"/>
      <c r="BK1269" s="173"/>
      <c r="BL1269" s="173"/>
      <c r="BM1269" s="3"/>
      <c r="BN1269" s="3"/>
      <c r="BO1269" s="3"/>
      <c r="BP1269" s="3"/>
      <c r="BQ1269" s="3"/>
      <c r="BR1269" s="3"/>
      <c r="BS1269" s="3"/>
      <c r="BT1269" s="3"/>
      <c r="BU1269" s="3"/>
      <c r="BV1269" s="3"/>
      <c r="BW1269" s="3"/>
      <c r="BX1269" s="3"/>
      <c r="BY1269" s="3"/>
      <c r="BZ1269" s="3"/>
    </row>
    <row r="1270" spans="1:78" ht="13.9" customHeight="1" x14ac:dyDescent="0.25">
      <c r="A1270" s="3"/>
      <c r="B1270" s="166" t="s">
        <v>2071</v>
      </c>
      <c r="C1270" s="167" t="s">
        <v>2077</v>
      </c>
      <c r="D1270" s="167" t="s">
        <v>12</v>
      </c>
      <c r="E1270" s="211"/>
      <c r="F1270" s="211"/>
      <c r="G1270" s="211"/>
      <c r="H1270" s="211"/>
      <c r="I1270" s="211"/>
      <c r="J1270" s="211"/>
      <c r="K1270" s="211"/>
      <c r="L1270" s="211"/>
      <c r="M1270" s="211"/>
      <c r="N1270" s="211"/>
      <c r="O1270" s="211"/>
      <c r="P1270" s="211">
        <v>0</v>
      </c>
      <c r="Q1270" s="211">
        <v>-7.69</v>
      </c>
      <c r="R1270" s="211">
        <v>-7.65</v>
      </c>
      <c r="S1270" s="211">
        <v>-7.62</v>
      </c>
      <c r="T1270" s="211">
        <v>-7.59</v>
      </c>
      <c r="U1270" s="211">
        <v>-8</v>
      </c>
      <c r="V1270" s="202">
        <v>-8.2822475492771286</v>
      </c>
      <c r="W1270" s="202">
        <v>-8.5743701216029606</v>
      </c>
      <c r="X1270" s="202">
        <v>-8.8835343677018592</v>
      </c>
      <c r="Y1270" s="173"/>
      <c r="Z1270" s="173"/>
      <c r="AA1270" s="173"/>
      <c r="AB1270" s="173"/>
      <c r="AC1270" s="173"/>
      <c r="AD1270" s="173"/>
      <c r="AE1270" s="173"/>
      <c r="AF1270" s="173"/>
      <c r="AG1270" s="173"/>
      <c r="AH1270" s="173"/>
      <c r="AI1270" s="173"/>
      <c r="AJ1270" s="173"/>
      <c r="AK1270" s="173"/>
      <c r="AL1270" s="173"/>
      <c r="AM1270" s="173"/>
      <c r="AN1270" s="173"/>
      <c r="AO1270" s="173"/>
      <c r="AP1270" s="173"/>
      <c r="AQ1270" s="173"/>
      <c r="AR1270" s="173"/>
      <c r="AS1270" s="173"/>
      <c r="AT1270" s="173"/>
      <c r="AU1270" s="173"/>
      <c r="AV1270" s="173"/>
      <c r="AW1270" s="173"/>
      <c r="AX1270" s="173"/>
      <c r="AY1270" s="173"/>
      <c r="AZ1270" s="173"/>
      <c r="BA1270" s="173"/>
      <c r="BB1270" s="173"/>
      <c r="BC1270" s="173"/>
      <c r="BD1270" s="173"/>
      <c r="BE1270" s="173"/>
      <c r="BF1270" s="173"/>
      <c r="BG1270" s="173"/>
      <c r="BH1270" s="173"/>
      <c r="BI1270" s="173"/>
      <c r="BJ1270" s="173"/>
      <c r="BK1270" s="173"/>
      <c r="BL1270" s="173"/>
      <c r="BM1270" s="3"/>
      <c r="BN1270" s="3"/>
      <c r="BO1270" s="3"/>
      <c r="BP1270" s="3"/>
      <c r="BQ1270" s="3"/>
      <c r="BR1270" s="3"/>
      <c r="BS1270" s="3"/>
      <c r="BT1270" s="3"/>
      <c r="BU1270" s="3"/>
      <c r="BV1270" s="3"/>
      <c r="BW1270" s="3"/>
      <c r="BX1270" s="3"/>
      <c r="BY1270" s="3"/>
      <c r="BZ1270" s="3"/>
    </row>
    <row r="1271" spans="1:78" ht="13.9" customHeight="1" x14ac:dyDescent="0.25">
      <c r="A1271" s="3"/>
      <c r="B1271" s="46" t="s">
        <v>2188</v>
      </c>
      <c r="C1271" s="172" t="s">
        <v>2215</v>
      </c>
      <c r="D1271" s="47" t="s">
        <v>2216</v>
      </c>
      <c r="E1271" s="205"/>
      <c r="F1271" s="205"/>
      <c r="G1271" s="205"/>
      <c r="H1271" s="205"/>
      <c r="I1271" s="205"/>
      <c r="J1271" s="205"/>
      <c r="K1271" s="205"/>
      <c r="L1271" s="205"/>
      <c r="M1271" s="205"/>
      <c r="N1271" s="205"/>
      <c r="O1271" s="205"/>
      <c r="P1271" s="205"/>
      <c r="Q1271" s="205">
        <v>-24782</v>
      </c>
      <c r="R1271" s="205">
        <v>-12777</v>
      </c>
      <c r="S1271" s="205">
        <v>0</v>
      </c>
      <c r="T1271" s="205">
        <v>0</v>
      </c>
      <c r="U1271" s="205">
        <v>0</v>
      </c>
      <c r="V1271" s="205">
        <v>0</v>
      </c>
      <c r="W1271" s="201">
        <v>0</v>
      </c>
      <c r="X1271" s="201">
        <v>0</v>
      </c>
      <c r="Y1271" s="173"/>
      <c r="Z1271" s="173"/>
      <c r="AA1271" s="173"/>
      <c r="AB1271" s="173"/>
      <c r="AC1271" s="173"/>
      <c r="AD1271" s="173"/>
      <c r="AE1271" s="173"/>
      <c r="AF1271" s="173"/>
      <c r="AG1271" s="173"/>
      <c r="AH1271" s="173"/>
      <c r="AI1271" s="173"/>
      <c r="AJ1271" s="173"/>
      <c r="AK1271" s="173"/>
      <c r="AL1271" s="173"/>
      <c r="AM1271" s="173"/>
      <c r="AN1271" s="173"/>
      <c r="AO1271" s="173"/>
      <c r="AP1271" s="173"/>
      <c r="AQ1271" s="173"/>
      <c r="AR1271" s="173"/>
      <c r="AS1271" s="173"/>
      <c r="AT1271" s="173"/>
      <c r="AU1271" s="173"/>
      <c r="AV1271" s="173"/>
      <c r="AW1271" s="173"/>
      <c r="AX1271" s="173"/>
      <c r="AY1271" s="173"/>
      <c r="AZ1271" s="173"/>
      <c r="BA1271" s="173"/>
      <c r="BB1271" s="173"/>
      <c r="BC1271" s="173"/>
      <c r="BD1271" s="173"/>
      <c r="BE1271" s="173"/>
      <c r="BF1271" s="173"/>
      <c r="BG1271" s="173"/>
      <c r="BH1271" s="173"/>
      <c r="BI1271" s="173"/>
      <c r="BJ1271" s="173"/>
      <c r="BK1271" s="173"/>
      <c r="BL1271" s="173"/>
      <c r="BM1271" s="3"/>
      <c r="BN1271" s="3"/>
      <c r="BO1271" s="3"/>
      <c r="BP1271" s="3"/>
      <c r="BQ1271" s="3"/>
      <c r="BR1271" s="3"/>
      <c r="BS1271" s="3"/>
      <c r="BT1271" s="3"/>
      <c r="BU1271" s="3"/>
      <c r="BV1271" s="3"/>
      <c r="BW1271" s="3"/>
      <c r="BX1271" s="3"/>
      <c r="BY1271" s="3"/>
      <c r="BZ1271" s="3"/>
    </row>
    <row r="1272" spans="1:78" ht="13.9" customHeight="1" x14ac:dyDescent="0.25">
      <c r="A1272" s="3"/>
      <c r="B1272" s="46" t="s">
        <v>2188</v>
      </c>
      <c r="C1272" s="172" t="s">
        <v>2217</v>
      </c>
      <c r="D1272" s="47" t="s">
        <v>4</v>
      </c>
      <c r="E1272" s="205"/>
      <c r="F1272" s="205"/>
      <c r="G1272" s="205"/>
      <c r="H1272" s="205"/>
      <c r="I1272" s="205"/>
      <c r="J1272" s="205"/>
      <c r="K1272" s="205"/>
      <c r="L1272" s="205"/>
      <c r="M1272" s="205"/>
      <c r="N1272" s="205"/>
      <c r="O1272" s="205"/>
      <c r="P1272" s="205"/>
      <c r="Q1272" s="205">
        <v>0</v>
      </c>
      <c r="R1272" s="205">
        <v>-6652</v>
      </c>
      <c r="S1272" s="205">
        <v>-14</v>
      </c>
      <c r="T1272" s="205">
        <v>-14</v>
      </c>
      <c r="U1272" s="205">
        <v>-14</v>
      </c>
      <c r="V1272" s="205">
        <v>-14</v>
      </c>
      <c r="W1272" s="201">
        <v>-14.493793017925261</v>
      </c>
      <c r="X1272" s="201">
        <v>-15.016392640748942</v>
      </c>
      <c r="Y1272" s="173"/>
      <c r="Z1272" s="173"/>
      <c r="AA1272" s="173"/>
      <c r="AB1272" s="173"/>
      <c r="AC1272" s="173"/>
      <c r="AD1272" s="173"/>
      <c r="AE1272" s="173"/>
      <c r="AF1272" s="173"/>
      <c r="AG1272" s="173"/>
      <c r="AH1272" s="173"/>
      <c r="AI1272" s="173"/>
      <c r="AJ1272" s="173"/>
      <c r="AK1272" s="173"/>
      <c r="AL1272" s="173"/>
      <c r="AM1272" s="173"/>
      <c r="AN1272" s="173"/>
      <c r="AO1272" s="173"/>
      <c r="AP1272" s="173"/>
      <c r="AQ1272" s="173"/>
      <c r="AR1272" s="173"/>
      <c r="AS1272" s="173"/>
      <c r="AT1272" s="173"/>
      <c r="AU1272" s="173"/>
      <c r="AV1272" s="173"/>
      <c r="AW1272" s="173"/>
      <c r="AX1272" s="173"/>
      <c r="AY1272" s="173"/>
      <c r="AZ1272" s="173"/>
      <c r="BA1272" s="173"/>
      <c r="BB1272" s="173"/>
      <c r="BC1272" s="173"/>
      <c r="BD1272" s="173"/>
      <c r="BE1272" s="173"/>
      <c r="BF1272" s="173"/>
      <c r="BG1272" s="173"/>
      <c r="BH1272" s="173"/>
      <c r="BI1272" s="173"/>
      <c r="BJ1272" s="173"/>
      <c r="BK1272" s="173"/>
      <c r="BL1272" s="173"/>
      <c r="BM1272" s="3"/>
      <c r="BN1272" s="3"/>
      <c r="BO1272" s="3"/>
      <c r="BP1272" s="3"/>
      <c r="BQ1272" s="3"/>
      <c r="BR1272" s="3"/>
      <c r="BS1272" s="3"/>
      <c r="BT1272" s="3"/>
      <c r="BU1272" s="3"/>
      <c r="BV1272" s="3"/>
      <c r="BW1272" s="3"/>
      <c r="BX1272" s="3"/>
      <c r="BY1272" s="3"/>
      <c r="BZ1272" s="3"/>
    </row>
    <row r="1273" spans="1:78" ht="13.9" customHeight="1" x14ac:dyDescent="0.25">
      <c r="A1273" s="3"/>
      <c r="B1273" s="46" t="s">
        <v>2188</v>
      </c>
      <c r="C1273" s="172" t="s">
        <v>2217</v>
      </c>
      <c r="D1273" s="47" t="s">
        <v>10</v>
      </c>
      <c r="E1273" s="205"/>
      <c r="F1273" s="205"/>
      <c r="G1273" s="205"/>
      <c r="H1273" s="205"/>
      <c r="I1273" s="205"/>
      <c r="J1273" s="205"/>
      <c r="K1273" s="205"/>
      <c r="L1273" s="205"/>
      <c r="M1273" s="205"/>
      <c r="N1273" s="205"/>
      <c r="O1273" s="205"/>
      <c r="P1273" s="205"/>
      <c r="Q1273" s="205">
        <v>0</v>
      </c>
      <c r="R1273" s="205">
        <v>-750</v>
      </c>
      <c r="S1273" s="205">
        <v>-5</v>
      </c>
      <c r="T1273" s="205">
        <v>0</v>
      </c>
      <c r="U1273" s="205">
        <v>0</v>
      </c>
      <c r="V1273" s="205">
        <v>0</v>
      </c>
      <c r="W1273" s="201">
        <v>0</v>
      </c>
      <c r="X1273" s="201">
        <v>0</v>
      </c>
      <c r="Y1273" s="173"/>
      <c r="Z1273" s="173"/>
      <c r="AA1273" s="173"/>
      <c r="AB1273" s="173"/>
      <c r="AC1273" s="173"/>
      <c r="AD1273" s="173"/>
      <c r="AE1273" s="173"/>
      <c r="AF1273" s="173"/>
      <c r="AG1273" s="173"/>
      <c r="AH1273" s="173"/>
      <c r="AI1273" s="173"/>
      <c r="AJ1273" s="173"/>
      <c r="AK1273" s="173"/>
      <c r="AL1273" s="173"/>
      <c r="AM1273" s="173"/>
      <c r="AN1273" s="173"/>
      <c r="AO1273" s="173"/>
      <c r="AP1273" s="173"/>
      <c r="AQ1273" s="173"/>
      <c r="AR1273" s="173"/>
      <c r="AS1273" s="173"/>
      <c r="AT1273" s="173"/>
      <c r="AU1273" s="173"/>
      <c r="AV1273" s="173"/>
      <c r="AW1273" s="173"/>
      <c r="AX1273" s="173"/>
      <c r="AY1273" s="173"/>
      <c r="AZ1273" s="173"/>
      <c r="BA1273" s="173"/>
      <c r="BB1273" s="173"/>
      <c r="BC1273" s="173"/>
      <c r="BD1273" s="173"/>
      <c r="BE1273" s="173"/>
      <c r="BF1273" s="173"/>
      <c r="BG1273" s="173"/>
      <c r="BH1273" s="173"/>
      <c r="BI1273" s="173"/>
      <c r="BJ1273" s="173"/>
      <c r="BK1273" s="173"/>
      <c r="BL1273" s="173"/>
      <c r="BM1273" s="3"/>
      <c r="BN1273" s="3"/>
      <c r="BO1273" s="3"/>
      <c r="BP1273" s="3"/>
      <c r="BQ1273" s="3"/>
      <c r="BR1273" s="3"/>
      <c r="BS1273" s="3"/>
      <c r="BT1273" s="3"/>
      <c r="BU1273" s="3"/>
      <c r="BV1273" s="3"/>
      <c r="BW1273" s="3"/>
      <c r="BX1273" s="3"/>
      <c r="BY1273" s="3"/>
      <c r="BZ1273" s="3"/>
    </row>
    <row r="1274" spans="1:78" ht="13.9" customHeight="1" x14ac:dyDescent="0.25">
      <c r="A1274" s="3"/>
      <c r="B1274" s="46" t="s">
        <v>2188</v>
      </c>
      <c r="C1274" s="47" t="s">
        <v>2217</v>
      </c>
      <c r="D1274" s="47" t="s">
        <v>0</v>
      </c>
      <c r="E1274" s="205"/>
      <c r="F1274" s="205"/>
      <c r="G1274" s="205"/>
      <c r="H1274" s="205"/>
      <c r="I1274" s="205"/>
      <c r="J1274" s="205"/>
      <c r="K1274" s="205"/>
      <c r="L1274" s="205"/>
      <c r="M1274" s="205"/>
      <c r="N1274" s="205"/>
      <c r="O1274" s="205"/>
      <c r="P1274" s="205"/>
      <c r="Q1274" s="205">
        <v>0</v>
      </c>
      <c r="R1274" s="205">
        <v>-73</v>
      </c>
      <c r="S1274" s="205">
        <v>-72</v>
      </c>
      <c r="T1274" s="205">
        <v>-66</v>
      </c>
      <c r="U1274" s="205">
        <v>-60</v>
      </c>
      <c r="V1274" s="205">
        <v>-55</v>
      </c>
      <c r="W1274" s="201">
        <v>-56.939901141849241</v>
      </c>
      <c r="X1274" s="201">
        <v>-58.99297108865656</v>
      </c>
      <c r="Y1274" s="173"/>
      <c r="Z1274" s="173"/>
      <c r="AA1274" s="173"/>
      <c r="AB1274" s="173"/>
      <c r="AC1274" s="173"/>
      <c r="AD1274" s="173"/>
      <c r="AE1274" s="173"/>
      <c r="AF1274" s="173"/>
      <c r="AG1274" s="173"/>
      <c r="AH1274" s="173"/>
      <c r="AI1274" s="173"/>
      <c r="AJ1274" s="173"/>
      <c r="AK1274" s="173"/>
      <c r="AL1274" s="173"/>
      <c r="AM1274" s="173"/>
      <c r="AN1274" s="173"/>
      <c r="AO1274" s="173"/>
      <c r="AP1274" s="173"/>
      <c r="AQ1274" s="173"/>
      <c r="AR1274" s="173"/>
      <c r="AS1274" s="173"/>
      <c r="AT1274" s="173"/>
      <c r="AU1274" s="173"/>
      <c r="AV1274" s="173"/>
      <c r="AW1274" s="173"/>
      <c r="AX1274" s="173"/>
      <c r="AY1274" s="173"/>
      <c r="AZ1274" s="173"/>
      <c r="BA1274" s="173"/>
      <c r="BB1274" s="173"/>
      <c r="BC1274" s="173"/>
      <c r="BD1274" s="173"/>
      <c r="BE1274" s="173"/>
      <c r="BF1274" s="173"/>
      <c r="BG1274" s="173"/>
      <c r="BH1274" s="173"/>
      <c r="BI1274" s="173"/>
      <c r="BJ1274" s="173"/>
      <c r="BK1274" s="173"/>
      <c r="BL1274" s="173"/>
      <c r="BM1274" s="3"/>
      <c r="BN1274" s="3"/>
      <c r="BO1274" s="3"/>
      <c r="BP1274" s="3"/>
      <c r="BQ1274" s="3"/>
      <c r="BR1274" s="3"/>
      <c r="BS1274" s="3"/>
      <c r="BT1274" s="3"/>
      <c r="BU1274" s="3"/>
      <c r="BV1274" s="3"/>
      <c r="BW1274" s="3"/>
      <c r="BX1274" s="3"/>
      <c r="BY1274" s="3"/>
      <c r="BZ1274" s="3"/>
    </row>
    <row r="1275" spans="1:78" ht="13.9" customHeight="1" x14ac:dyDescent="0.25">
      <c r="A1275" s="3"/>
      <c r="B1275" s="46" t="s">
        <v>2188</v>
      </c>
      <c r="C1275" s="47" t="s">
        <v>2218</v>
      </c>
      <c r="D1275" s="47" t="s">
        <v>4</v>
      </c>
      <c r="E1275" s="205"/>
      <c r="F1275" s="205"/>
      <c r="G1275" s="205"/>
      <c r="H1275" s="205"/>
      <c r="I1275" s="205"/>
      <c r="J1275" s="205"/>
      <c r="K1275" s="205"/>
      <c r="L1275" s="205"/>
      <c r="M1275" s="205"/>
      <c r="N1275" s="205"/>
      <c r="O1275" s="205"/>
      <c r="P1275" s="205"/>
      <c r="Q1275" s="205">
        <v>0</v>
      </c>
      <c r="R1275" s="205">
        <v>-2608</v>
      </c>
      <c r="S1275" s="205">
        <v>0</v>
      </c>
      <c r="T1275" s="205">
        <v>0</v>
      </c>
      <c r="U1275" s="205">
        <v>0</v>
      </c>
      <c r="V1275" s="205">
        <v>0</v>
      </c>
      <c r="W1275" s="201">
        <v>0</v>
      </c>
      <c r="X1275" s="201">
        <v>0</v>
      </c>
      <c r="Y1275" s="173"/>
      <c r="Z1275" s="173"/>
      <c r="AA1275" s="173"/>
      <c r="AB1275" s="173"/>
      <c r="AC1275" s="173"/>
      <c r="AD1275" s="173"/>
      <c r="AE1275" s="173"/>
      <c r="AF1275" s="173"/>
      <c r="AG1275" s="173"/>
      <c r="AH1275" s="173"/>
      <c r="AI1275" s="173"/>
      <c r="AJ1275" s="173"/>
      <c r="AK1275" s="173"/>
      <c r="AL1275" s="173"/>
      <c r="AM1275" s="173"/>
      <c r="AN1275" s="173"/>
      <c r="AO1275" s="173"/>
      <c r="AP1275" s="173"/>
      <c r="AQ1275" s="173"/>
      <c r="AR1275" s="173"/>
      <c r="AS1275" s="173"/>
      <c r="AT1275" s="173"/>
      <c r="AU1275" s="173"/>
      <c r="AV1275" s="173"/>
      <c r="AW1275" s="173"/>
      <c r="AX1275" s="173"/>
      <c r="AY1275" s="173"/>
      <c r="AZ1275" s="173"/>
      <c r="BA1275" s="173"/>
      <c r="BB1275" s="173"/>
      <c r="BC1275" s="173"/>
      <c r="BD1275" s="173"/>
      <c r="BE1275" s="173"/>
      <c r="BF1275" s="173"/>
      <c r="BG1275" s="173"/>
      <c r="BH1275" s="173"/>
      <c r="BI1275" s="173"/>
      <c r="BJ1275" s="173"/>
      <c r="BK1275" s="173"/>
      <c r="BL1275" s="173"/>
      <c r="BM1275" s="3"/>
      <c r="BN1275" s="3"/>
      <c r="BO1275" s="3"/>
      <c r="BP1275" s="3"/>
      <c r="BQ1275" s="3"/>
      <c r="BR1275" s="3"/>
      <c r="BS1275" s="3"/>
      <c r="BT1275" s="3"/>
      <c r="BU1275" s="3"/>
      <c r="BV1275" s="3"/>
      <c r="BW1275" s="3"/>
      <c r="BX1275" s="3"/>
      <c r="BY1275" s="3"/>
      <c r="BZ1275" s="3"/>
    </row>
    <row r="1276" spans="1:78" ht="13.9" customHeight="1" x14ac:dyDescent="0.25">
      <c r="A1276" s="3"/>
      <c r="B1276" s="46" t="s">
        <v>2188</v>
      </c>
      <c r="C1276" s="47" t="s">
        <v>2219</v>
      </c>
      <c r="D1276" s="47" t="s">
        <v>4</v>
      </c>
      <c r="E1276" s="205"/>
      <c r="F1276" s="205"/>
      <c r="G1276" s="205"/>
      <c r="H1276" s="205"/>
      <c r="I1276" s="205"/>
      <c r="J1276" s="205"/>
      <c r="K1276" s="205"/>
      <c r="L1276" s="205"/>
      <c r="M1276" s="205"/>
      <c r="N1276" s="205"/>
      <c r="O1276" s="205"/>
      <c r="P1276" s="205"/>
      <c r="Q1276" s="205">
        <v>0</v>
      </c>
      <c r="R1276" s="205">
        <v>-1169</v>
      </c>
      <c r="S1276" s="205">
        <v>-133</v>
      </c>
      <c r="T1276" s="205">
        <v>-120</v>
      </c>
      <c r="U1276" s="205">
        <v>-108</v>
      </c>
      <c r="V1276" s="205">
        <v>-99</v>
      </c>
      <c r="W1276" s="201">
        <v>-102.49182205532863</v>
      </c>
      <c r="X1276" s="201">
        <v>-106.1873479595818</v>
      </c>
      <c r="Y1276" s="173"/>
      <c r="Z1276" s="173"/>
      <c r="AA1276" s="173"/>
      <c r="AB1276" s="173"/>
      <c r="AC1276" s="173"/>
      <c r="AD1276" s="173"/>
      <c r="AE1276" s="173"/>
      <c r="AF1276" s="173"/>
      <c r="AG1276" s="173"/>
      <c r="AH1276" s="173"/>
      <c r="AI1276" s="173"/>
      <c r="AJ1276" s="173"/>
      <c r="AK1276" s="173"/>
      <c r="AL1276" s="173"/>
      <c r="AM1276" s="173"/>
      <c r="AN1276" s="173"/>
      <c r="AO1276" s="173"/>
      <c r="AP1276" s="173"/>
      <c r="AQ1276" s="173"/>
      <c r="AR1276" s="173"/>
      <c r="AS1276" s="173"/>
      <c r="AT1276" s="173"/>
      <c r="AU1276" s="173"/>
      <c r="AV1276" s="173"/>
      <c r="AW1276" s="173"/>
      <c r="AX1276" s="173"/>
      <c r="AY1276" s="173"/>
      <c r="AZ1276" s="173"/>
      <c r="BA1276" s="173"/>
      <c r="BB1276" s="173"/>
      <c r="BC1276" s="173"/>
      <c r="BD1276" s="173"/>
      <c r="BE1276" s="173"/>
      <c r="BF1276" s="173"/>
      <c r="BG1276" s="173"/>
      <c r="BH1276" s="173"/>
      <c r="BI1276" s="173"/>
      <c r="BJ1276" s="173"/>
      <c r="BK1276" s="173"/>
      <c r="BL1276" s="173"/>
      <c r="BM1276" s="3"/>
      <c r="BN1276" s="3"/>
      <c r="BO1276" s="3"/>
      <c r="BP1276" s="3"/>
      <c r="BQ1276" s="3"/>
      <c r="BR1276" s="3"/>
      <c r="BS1276" s="3"/>
      <c r="BT1276" s="3"/>
      <c r="BU1276" s="3"/>
      <c r="BV1276" s="3"/>
      <c r="BW1276" s="3"/>
      <c r="BX1276" s="3"/>
      <c r="BY1276" s="3"/>
      <c r="BZ1276" s="3"/>
    </row>
    <row r="1277" spans="1:78" ht="13.9" customHeight="1" x14ac:dyDescent="0.25">
      <c r="A1277" s="3"/>
      <c r="B1277" s="46" t="s">
        <v>2188</v>
      </c>
      <c r="C1277" s="47" t="s">
        <v>2220</v>
      </c>
      <c r="D1277" s="47" t="s">
        <v>10</v>
      </c>
      <c r="E1277" s="205"/>
      <c r="F1277" s="205"/>
      <c r="G1277" s="205"/>
      <c r="H1277" s="205"/>
      <c r="I1277" s="205"/>
      <c r="J1277" s="205"/>
      <c r="K1277" s="205"/>
      <c r="L1277" s="205"/>
      <c r="M1277" s="205"/>
      <c r="N1277" s="205"/>
      <c r="O1277" s="205"/>
      <c r="P1277" s="205"/>
      <c r="Q1277" s="205">
        <v>0</v>
      </c>
      <c r="R1277" s="205">
        <v>-918.79766114297502</v>
      </c>
      <c r="S1277" s="205">
        <v>0</v>
      </c>
      <c r="T1277" s="205">
        <v>0</v>
      </c>
      <c r="U1277" s="205">
        <v>0</v>
      </c>
      <c r="V1277" s="205">
        <v>0</v>
      </c>
      <c r="W1277" s="201">
        <v>0</v>
      </c>
      <c r="X1277" s="201">
        <v>0</v>
      </c>
      <c r="Y1277" s="173"/>
      <c r="Z1277" s="173"/>
      <c r="AA1277" s="173"/>
      <c r="AB1277" s="173"/>
      <c r="AC1277" s="173"/>
      <c r="AD1277" s="173"/>
      <c r="AE1277" s="173"/>
      <c r="AF1277" s="173"/>
      <c r="AG1277" s="173"/>
      <c r="AH1277" s="173"/>
      <c r="AI1277" s="173"/>
      <c r="AJ1277" s="173"/>
      <c r="AK1277" s="173"/>
      <c r="AL1277" s="173"/>
      <c r="AM1277" s="173"/>
      <c r="AN1277" s="173"/>
      <c r="AO1277" s="173"/>
      <c r="AP1277" s="173"/>
      <c r="AQ1277" s="173"/>
      <c r="AR1277" s="173"/>
      <c r="AS1277" s="173"/>
      <c r="AT1277" s="173"/>
      <c r="AU1277" s="173"/>
      <c r="AV1277" s="173"/>
      <c r="AW1277" s="173"/>
      <c r="AX1277" s="173"/>
      <c r="AY1277" s="173"/>
      <c r="AZ1277" s="173"/>
      <c r="BA1277" s="173"/>
      <c r="BB1277" s="173"/>
      <c r="BC1277" s="173"/>
      <c r="BD1277" s="173"/>
      <c r="BE1277" s="173"/>
      <c r="BF1277" s="173"/>
      <c r="BG1277" s="173"/>
      <c r="BH1277" s="173"/>
      <c r="BI1277" s="173"/>
      <c r="BJ1277" s="173"/>
      <c r="BK1277" s="173"/>
      <c r="BL1277" s="173"/>
      <c r="BM1277" s="3"/>
      <c r="BN1277" s="3"/>
      <c r="BO1277" s="3"/>
      <c r="BP1277" s="3"/>
      <c r="BQ1277" s="3"/>
      <c r="BR1277" s="3"/>
      <c r="BS1277" s="3"/>
      <c r="BT1277" s="3"/>
      <c r="BU1277" s="3"/>
      <c r="BV1277" s="3"/>
      <c r="BW1277" s="3"/>
      <c r="BX1277" s="3"/>
      <c r="BY1277" s="3"/>
      <c r="BZ1277" s="3"/>
    </row>
    <row r="1278" spans="1:78" ht="13.9" customHeight="1" x14ac:dyDescent="0.25">
      <c r="A1278" s="3"/>
      <c r="B1278" s="46" t="s">
        <v>2188</v>
      </c>
      <c r="C1278" s="47" t="s">
        <v>2220</v>
      </c>
      <c r="D1278" s="47" t="s">
        <v>12</v>
      </c>
      <c r="E1278" s="205"/>
      <c r="F1278" s="205"/>
      <c r="G1278" s="205"/>
      <c r="H1278" s="205"/>
      <c r="I1278" s="205"/>
      <c r="J1278" s="205"/>
      <c r="K1278" s="205"/>
      <c r="L1278" s="205"/>
      <c r="M1278" s="205"/>
      <c r="N1278" s="205"/>
      <c r="O1278" s="205"/>
      <c r="P1278" s="205"/>
      <c r="Q1278" s="205">
        <v>0</v>
      </c>
      <c r="R1278" s="205">
        <v>-81.361525589910997</v>
      </c>
      <c r="S1278" s="205">
        <v>0</v>
      </c>
      <c r="T1278" s="205">
        <v>0</v>
      </c>
      <c r="U1278" s="205">
        <v>0</v>
      </c>
      <c r="V1278" s="205">
        <v>0</v>
      </c>
      <c r="W1278" s="201">
        <v>0</v>
      </c>
      <c r="X1278" s="201">
        <v>0</v>
      </c>
      <c r="Y1278" s="173"/>
      <c r="Z1278" s="173"/>
      <c r="AA1278" s="173"/>
      <c r="AB1278" s="173"/>
      <c r="AC1278" s="173"/>
      <c r="AD1278" s="173"/>
      <c r="AE1278" s="173"/>
      <c r="AF1278" s="173"/>
      <c r="AG1278" s="173"/>
      <c r="AH1278" s="173"/>
      <c r="AI1278" s="173"/>
      <c r="AJ1278" s="173"/>
      <c r="AK1278" s="173"/>
      <c r="AL1278" s="173"/>
      <c r="AM1278" s="173"/>
      <c r="AN1278" s="173"/>
      <c r="AO1278" s="173"/>
      <c r="AP1278" s="173"/>
      <c r="AQ1278" s="173"/>
      <c r="AR1278" s="173"/>
      <c r="AS1278" s="173"/>
      <c r="AT1278" s="173"/>
      <c r="AU1278" s="173"/>
      <c r="AV1278" s="173"/>
      <c r="AW1278" s="173"/>
      <c r="AX1278" s="173"/>
      <c r="AY1278" s="173"/>
      <c r="AZ1278" s="173"/>
      <c r="BA1278" s="173"/>
      <c r="BB1278" s="173"/>
      <c r="BC1278" s="173"/>
      <c r="BD1278" s="173"/>
      <c r="BE1278" s="173"/>
      <c r="BF1278" s="173"/>
      <c r="BG1278" s="173"/>
      <c r="BH1278" s="173"/>
      <c r="BI1278" s="173"/>
      <c r="BJ1278" s="173"/>
      <c r="BK1278" s="173"/>
      <c r="BL1278" s="173"/>
      <c r="BM1278" s="3"/>
      <c r="BN1278" s="3"/>
      <c r="BO1278" s="3"/>
      <c r="BP1278" s="3"/>
      <c r="BQ1278" s="3"/>
      <c r="BR1278" s="3"/>
      <c r="BS1278" s="3"/>
      <c r="BT1278" s="3"/>
      <c r="BU1278" s="3"/>
      <c r="BV1278" s="3"/>
      <c r="BW1278" s="3"/>
      <c r="BX1278" s="3"/>
      <c r="BY1278" s="3"/>
      <c r="BZ1278" s="3"/>
    </row>
    <row r="1279" spans="1:78" ht="13.9" customHeight="1" x14ac:dyDescent="0.25">
      <c r="A1279" s="3"/>
      <c r="B1279" s="46" t="s">
        <v>2188</v>
      </c>
      <c r="C1279" s="47" t="s">
        <v>2221</v>
      </c>
      <c r="D1279" s="47" t="s">
        <v>2216</v>
      </c>
      <c r="E1279" s="205"/>
      <c r="F1279" s="205"/>
      <c r="G1279" s="205"/>
      <c r="H1279" s="205"/>
      <c r="I1279" s="205"/>
      <c r="J1279" s="205"/>
      <c r="K1279" s="205"/>
      <c r="L1279" s="205"/>
      <c r="M1279" s="205"/>
      <c r="N1279" s="205"/>
      <c r="O1279" s="205"/>
      <c r="P1279" s="205"/>
      <c r="Q1279" s="205">
        <v>-18407</v>
      </c>
      <c r="R1279" s="205">
        <v>0</v>
      </c>
      <c r="S1279" s="205">
        <v>0</v>
      </c>
      <c r="T1279" s="205">
        <v>0</v>
      </c>
      <c r="U1279" s="205">
        <v>0</v>
      </c>
      <c r="V1279" s="205">
        <v>0</v>
      </c>
      <c r="W1279" s="201">
        <v>0</v>
      </c>
      <c r="X1279" s="201">
        <v>0</v>
      </c>
      <c r="Y1279" s="173"/>
      <c r="Z1279" s="173"/>
      <c r="AA1279" s="173"/>
      <c r="AB1279" s="173"/>
      <c r="AC1279" s="173"/>
      <c r="AD1279" s="173"/>
      <c r="AE1279" s="173"/>
      <c r="AF1279" s="173"/>
      <c r="AG1279" s="173"/>
      <c r="AH1279" s="173"/>
      <c r="AI1279" s="173"/>
      <c r="AJ1279" s="173"/>
      <c r="AK1279" s="173"/>
      <c r="AL1279" s="173"/>
      <c r="AM1279" s="173"/>
      <c r="AN1279" s="173"/>
      <c r="AO1279" s="173"/>
      <c r="AP1279" s="173"/>
      <c r="AQ1279" s="173"/>
      <c r="AR1279" s="173"/>
      <c r="AS1279" s="173"/>
      <c r="AT1279" s="173"/>
      <c r="AU1279" s="173"/>
      <c r="AV1279" s="173"/>
      <c r="AW1279" s="173"/>
      <c r="AX1279" s="173"/>
      <c r="AY1279" s="173"/>
      <c r="AZ1279" s="173"/>
      <c r="BA1279" s="173"/>
      <c r="BB1279" s="173"/>
      <c r="BC1279" s="173"/>
      <c r="BD1279" s="173"/>
      <c r="BE1279" s="173"/>
      <c r="BF1279" s="173"/>
      <c r="BG1279" s="173"/>
      <c r="BH1279" s="173"/>
      <c r="BI1279" s="173"/>
      <c r="BJ1279" s="173"/>
      <c r="BK1279" s="173"/>
      <c r="BL1279" s="173"/>
      <c r="BM1279" s="3"/>
      <c r="BN1279" s="3"/>
      <c r="BO1279" s="3"/>
      <c r="BP1279" s="3"/>
      <c r="BQ1279" s="3"/>
      <c r="BR1279" s="3"/>
      <c r="BS1279" s="3"/>
      <c r="BT1279" s="3"/>
      <c r="BU1279" s="3"/>
      <c r="BV1279" s="3"/>
      <c r="BW1279" s="3"/>
      <c r="BX1279" s="3"/>
      <c r="BY1279" s="3"/>
      <c r="BZ1279" s="3"/>
    </row>
    <row r="1280" spans="1:78" ht="13.9" customHeight="1" x14ac:dyDescent="0.25">
      <c r="A1280" s="3"/>
      <c r="B1280" s="46" t="s">
        <v>2188</v>
      </c>
      <c r="C1280" s="47" t="s">
        <v>2222</v>
      </c>
      <c r="D1280" s="47" t="s">
        <v>10</v>
      </c>
      <c r="E1280" s="205"/>
      <c r="F1280" s="205"/>
      <c r="G1280" s="205"/>
      <c r="H1280" s="205"/>
      <c r="I1280" s="205"/>
      <c r="J1280" s="205"/>
      <c r="K1280" s="205"/>
      <c r="L1280" s="205"/>
      <c r="M1280" s="205"/>
      <c r="N1280" s="205"/>
      <c r="O1280" s="205"/>
      <c r="P1280" s="205"/>
      <c r="Q1280" s="205">
        <v>0</v>
      </c>
      <c r="R1280" s="205">
        <v>-4694.3087767632705</v>
      </c>
      <c r="S1280" s="205">
        <v>-5438.416430222811</v>
      </c>
      <c r="T1280" s="205">
        <v>0</v>
      </c>
      <c r="U1280" s="205">
        <v>0</v>
      </c>
      <c r="V1280" s="205">
        <v>0</v>
      </c>
      <c r="W1280" s="201">
        <v>0</v>
      </c>
      <c r="X1280" s="201">
        <v>0</v>
      </c>
      <c r="Y1280" s="173"/>
      <c r="Z1280" s="173"/>
      <c r="AA1280" s="173"/>
      <c r="AB1280" s="173"/>
      <c r="AC1280" s="173"/>
      <c r="AD1280" s="173"/>
      <c r="AE1280" s="173"/>
      <c r="AF1280" s="173"/>
      <c r="AG1280" s="173"/>
      <c r="AH1280" s="173"/>
      <c r="AI1280" s="173"/>
      <c r="AJ1280" s="173"/>
      <c r="AK1280" s="173"/>
      <c r="AL1280" s="173"/>
      <c r="AM1280" s="173"/>
      <c r="AN1280" s="173"/>
      <c r="AO1280" s="173"/>
      <c r="AP1280" s="173"/>
      <c r="AQ1280" s="173"/>
      <c r="AR1280" s="173"/>
      <c r="AS1280" s="173"/>
      <c r="AT1280" s="173"/>
      <c r="AU1280" s="173"/>
      <c r="AV1280" s="173"/>
      <c r="AW1280" s="173"/>
      <c r="AX1280" s="173"/>
      <c r="AY1280" s="173"/>
      <c r="AZ1280" s="173"/>
      <c r="BA1280" s="173"/>
      <c r="BB1280" s="173"/>
      <c r="BC1280" s="173"/>
      <c r="BD1280" s="173"/>
      <c r="BE1280" s="173"/>
      <c r="BF1280" s="173"/>
      <c r="BG1280" s="173"/>
      <c r="BH1280" s="173"/>
      <c r="BI1280" s="173"/>
      <c r="BJ1280" s="173"/>
      <c r="BK1280" s="173"/>
      <c r="BL1280" s="173"/>
      <c r="BM1280" s="3"/>
      <c r="BN1280" s="3"/>
      <c r="BO1280" s="3"/>
      <c r="BP1280" s="3"/>
      <c r="BQ1280" s="3"/>
      <c r="BR1280" s="3"/>
      <c r="BS1280" s="3"/>
      <c r="BT1280" s="3"/>
      <c r="BU1280" s="3"/>
      <c r="BV1280" s="3"/>
      <c r="BW1280" s="3"/>
      <c r="BX1280" s="3"/>
      <c r="BY1280" s="3"/>
      <c r="BZ1280" s="3"/>
    </row>
    <row r="1281" spans="1:78" ht="13.9" customHeight="1" x14ac:dyDescent="0.25">
      <c r="A1281" s="3"/>
      <c r="B1281" s="46" t="s">
        <v>2188</v>
      </c>
      <c r="C1281" s="47" t="s">
        <v>2222</v>
      </c>
      <c r="D1281" s="47" t="s">
        <v>12</v>
      </c>
      <c r="E1281" s="205"/>
      <c r="F1281" s="205"/>
      <c r="G1281" s="205"/>
      <c r="H1281" s="205"/>
      <c r="I1281" s="205"/>
      <c r="J1281" s="205"/>
      <c r="K1281" s="205"/>
      <c r="L1281" s="205"/>
      <c r="M1281" s="205"/>
      <c r="N1281" s="205"/>
      <c r="O1281" s="205"/>
      <c r="P1281" s="205"/>
      <c r="Q1281" s="205">
        <v>0</v>
      </c>
      <c r="R1281" s="205">
        <v>-415.69122323672946</v>
      </c>
      <c r="S1281" s="205">
        <v>-481.58356977718904</v>
      </c>
      <c r="T1281" s="205">
        <v>0</v>
      </c>
      <c r="U1281" s="205">
        <v>0</v>
      </c>
      <c r="V1281" s="205">
        <v>0</v>
      </c>
      <c r="W1281" s="201">
        <v>0</v>
      </c>
      <c r="X1281" s="201">
        <v>0</v>
      </c>
      <c r="Y1281" s="173"/>
      <c r="Z1281" s="173"/>
      <c r="AA1281" s="173"/>
      <c r="AB1281" s="173"/>
      <c r="AC1281" s="173"/>
      <c r="AD1281" s="173"/>
      <c r="AE1281" s="173"/>
      <c r="AF1281" s="173"/>
      <c r="AG1281" s="173"/>
      <c r="AH1281" s="173"/>
      <c r="AI1281" s="173"/>
      <c r="AJ1281" s="173"/>
      <c r="AK1281" s="173"/>
      <c r="AL1281" s="173"/>
      <c r="AM1281" s="173"/>
      <c r="AN1281" s="173"/>
      <c r="AO1281" s="173"/>
      <c r="AP1281" s="173"/>
      <c r="AQ1281" s="173"/>
      <c r="AR1281" s="173"/>
      <c r="AS1281" s="173"/>
      <c r="AT1281" s="173"/>
      <c r="AU1281" s="173"/>
      <c r="AV1281" s="173"/>
      <c r="AW1281" s="173"/>
      <c r="AX1281" s="173"/>
      <c r="AY1281" s="173"/>
      <c r="AZ1281" s="173"/>
      <c r="BA1281" s="173"/>
      <c r="BB1281" s="173"/>
      <c r="BC1281" s="173"/>
      <c r="BD1281" s="173"/>
      <c r="BE1281" s="173"/>
      <c r="BF1281" s="173"/>
      <c r="BG1281" s="173"/>
      <c r="BH1281" s="173"/>
      <c r="BI1281" s="173"/>
      <c r="BJ1281" s="173"/>
      <c r="BK1281" s="173"/>
      <c r="BL1281" s="173"/>
      <c r="BM1281" s="3"/>
      <c r="BN1281" s="3"/>
      <c r="BO1281" s="3"/>
      <c r="BP1281" s="3"/>
      <c r="BQ1281" s="3"/>
      <c r="BR1281" s="3"/>
      <c r="BS1281" s="3"/>
      <c r="BT1281" s="3"/>
      <c r="BU1281" s="3"/>
      <c r="BV1281" s="3"/>
      <c r="BW1281" s="3"/>
      <c r="BX1281" s="3"/>
      <c r="BY1281" s="3"/>
      <c r="BZ1281" s="3"/>
    </row>
    <row r="1282" spans="1:78" ht="13.9" customHeight="1" x14ac:dyDescent="0.25">
      <c r="A1282" s="3"/>
      <c r="B1282" s="46" t="s">
        <v>2188</v>
      </c>
      <c r="C1282" s="47" t="s">
        <v>2223</v>
      </c>
      <c r="D1282" s="47" t="s">
        <v>10</v>
      </c>
      <c r="E1282" s="205"/>
      <c r="F1282" s="205"/>
      <c r="G1282" s="205"/>
      <c r="H1282" s="205"/>
      <c r="I1282" s="205"/>
      <c r="J1282" s="205"/>
      <c r="K1282" s="205"/>
      <c r="L1282" s="205"/>
      <c r="M1282" s="205"/>
      <c r="N1282" s="205"/>
      <c r="O1282" s="205"/>
      <c r="P1282" s="205"/>
      <c r="Q1282" s="205">
        <v>0</v>
      </c>
      <c r="R1282" s="205">
        <v>-2535.4779303065811</v>
      </c>
      <c r="S1282" s="205">
        <v>-2540.0711874267017</v>
      </c>
      <c r="T1282" s="205">
        <v>0</v>
      </c>
      <c r="U1282" s="205">
        <v>0</v>
      </c>
      <c r="V1282" s="205">
        <v>0</v>
      </c>
      <c r="W1282" s="201">
        <v>0</v>
      </c>
      <c r="X1282" s="201">
        <v>0</v>
      </c>
      <c r="Y1282" s="173"/>
      <c r="Z1282" s="173"/>
      <c r="AA1282" s="173"/>
      <c r="AB1282" s="173"/>
      <c r="AC1282" s="173"/>
      <c r="AD1282" s="173"/>
      <c r="AE1282" s="173"/>
      <c r="AF1282" s="173"/>
      <c r="AG1282" s="173"/>
      <c r="AH1282" s="173"/>
      <c r="AI1282" s="173"/>
      <c r="AJ1282" s="173"/>
      <c r="AK1282" s="173"/>
      <c r="AL1282" s="173"/>
      <c r="AM1282" s="173"/>
      <c r="AN1282" s="173"/>
      <c r="AO1282" s="173"/>
      <c r="AP1282" s="173"/>
      <c r="AQ1282" s="173"/>
      <c r="AR1282" s="173"/>
      <c r="AS1282" s="173"/>
      <c r="AT1282" s="173"/>
      <c r="AU1282" s="173"/>
      <c r="AV1282" s="173"/>
      <c r="AW1282" s="173"/>
      <c r="AX1282" s="173"/>
      <c r="AY1282" s="173"/>
      <c r="AZ1282" s="173"/>
      <c r="BA1282" s="173"/>
      <c r="BB1282" s="173"/>
      <c r="BC1282" s="173"/>
      <c r="BD1282" s="173"/>
      <c r="BE1282" s="173"/>
      <c r="BF1282" s="173"/>
      <c r="BG1282" s="173"/>
      <c r="BH1282" s="173"/>
      <c r="BI1282" s="173"/>
      <c r="BJ1282" s="173"/>
      <c r="BK1282" s="173"/>
      <c r="BL1282" s="173"/>
      <c r="BM1282" s="3"/>
      <c r="BN1282" s="3"/>
      <c r="BO1282" s="3"/>
      <c r="BP1282" s="3"/>
      <c r="BQ1282" s="3"/>
      <c r="BR1282" s="3"/>
      <c r="BS1282" s="3"/>
      <c r="BT1282" s="3"/>
      <c r="BU1282" s="3"/>
      <c r="BV1282" s="3"/>
      <c r="BW1282" s="3"/>
      <c r="BX1282" s="3"/>
      <c r="BY1282" s="3"/>
      <c r="BZ1282" s="3"/>
    </row>
    <row r="1283" spans="1:78" ht="13.9" customHeight="1" x14ac:dyDescent="0.25">
      <c r="A1283" s="3"/>
      <c r="B1283" s="46" t="s">
        <v>2188</v>
      </c>
      <c r="C1283" s="47" t="s">
        <v>2223</v>
      </c>
      <c r="D1283" s="47" t="s">
        <v>12</v>
      </c>
      <c r="E1283" s="205"/>
      <c r="F1283" s="205"/>
      <c r="G1283" s="205"/>
      <c r="H1283" s="205"/>
      <c r="I1283" s="205"/>
      <c r="J1283" s="205"/>
      <c r="K1283" s="205"/>
      <c r="L1283" s="205"/>
      <c r="M1283" s="205"/>
      <c r="N1283" s="205"/>
      <c r="O1283" s="205"/>
      <c r="P1283" s="205"/>
      <c r="Q1283" s="205">
        <v>0</v>
      </c>
      <c r="R1283" s="205">
        <v>-224.52206969341887</v>
      </c>
      <c r="S1283" s="205">
        <v>-224.92881257329827</v>
      </c>
      <c r="T1283" s="205">
        <v>0</v>
      </c>
      <c r="U1283" s="205">
        <v>0</v>
      </c>
      <c r="V1283" s="205">
        <v>0</v>
      </c>
      <c r="W1283" s="201">
        <v>0</v>
      </c>
      <c r="X1283" s="201">
        <v>0</v>
      </c>
      <c r="Y1283" s="173"/>
      <c r="Z1283" s="173"/>
      <c r="AA1283" s="173"/>
      <c r="AB1283" s="173"/>
      <c r="AC1283" s="173"/>
      <c r="AD1283" s="173"/>
      <c r="AE1283" s="173"/>
      <c r="AF1283" s="173"/>
      <c r="AG1283" s="173"/>
      <c r="AH1283" s="173"/>
      <c r="AI1283" s="173"/>
      <c r="AJ1283" s="173"/>
      <c r="AK1283" s="173"/>
      <c r="AL1283" s="173"/>
      <c r="AM1283" s="173"/>
      <c r="AN1283" s="173"/>
      <c r="AO1283" s="173"/>
      <c r="AP1283" s="173"/>
      <c r="AQ1283" s="173"/>
      <c r="AR1283" s="173"/>
      <c r="AS1283" s="173"/>
      <c r="AT1283" s="173"/>
      <c r="AU1283" s="173"/>
      <c r="AV1283" s="173"/>
      <c r="AW1283" s="173"/>
      <c r="AX1283" s="173"/>
      <c r="AY1283" s="173"/>
      <c r="AZ1283" s="173"/>
      <c r="BA1283" s="173"/>
      <c r="BB1283" s="173"/>
      <c r="BC1283" s="173"/>
      <c r="BD1283" s="173"/>
      <c r="BE1283" s="173"/>
      <c r="BF1283" s="173"/>
      <c r="BG1283" s="173"/>
      <c r="BH1283" s="173"/>
      <c r="BI1283" s="173"/>
      <c r="BJ1283" s="173"/>
      <c r="BK1283" s="173"/>
      <c r="BL1283" s="173"/>
      <c r="BM1283" s="3"/>
      <c r="BN1283" s="3"/>
      <c r="BO1283" s="3"/>
      <c r="BP1283" s="3"/>
      <c r="BQ1283" s="3"/>
      <c r="BR1283" s="3"/>
      <c r="BS1283" s="3"/>
      <c r="BT1283" s="3"/>
      <c r="BU1283" s="3"/>
      <c r="BV1283" s="3"/>
      <c r="BW1283" s="3"/>
      <c r="BX1283" s="3"/>
      <c r="BY1283" s="3"/>
      <c r="BZ1283" s="3"/>
    </row>
    <row r="1284" spans="1:78" ht="13.9" customHeight="1" x14ac:dyDescent="0.25">
      <c r="A1284" s="3"/>
      <c r="B1284" s="46" t="s">
        <v>2188</v>
      </c>
      <c r="C1284" s="47" t="s">
        <v>2224</v>
      </c>
      <c r="D1284" s="47" t="s">
        <v>10</v>
      </c>
      <c r="E1284" s="205"/>
      <c r="F1284" s="205"/>
      <c r="G1284" s="205"/>
      <c r="H1284" s="205"/>
      <c r="I1284" s="205"/>
      <c r="J1284" s="205"/>
      <c r="K1284" s="205"/>
      <c r="L1284" s="205"/>
      <c r="M1284" s="205"/>
      <c r="N1284" s="205"/>
      <c r="O1284" s="205"/>
      <c r="P1284" s="205"/>
      <c r="Q1284" s="205">
        <v>0</v>
      </c>
      <c r="R1284" s="205">
        <v>0</v>
      </c>
      <c r="S1284" s="205">
        <v>5220</v>
      </c>
      <c r="T1284" s="205">
        <v>0</v>
      </c>
      <c r="U1284" s="205">
        <v>0</v>
      </c>
      <c r="V1284" s="205">
        <v>0</v>
      </c>
      <c r="W1284" s="201">
        <v>0</v>
      </c>
      <c r="X1284" s="201">
        <v>0</v>
      </c>
      <c r="Y1284" s="173"/>
      <c r="Z1284" s="173"/>
      <c r="AA1284" s="173"/>
      <c r="AB1284" s="173"/>
      <c r="AC1284" s="173"/>
      <c r="AD1284" s="173"/>
      <c r="AE1284" s="173"/>
      <c r="AF1284" s="173"/>
      <c r="AG1284" s="173"/>
      <c r="AH1284" s="173"/>
      <c r="AI1284" s="173"/>
      <c r="AJ1284" s="173"/>
      <c r="AK1284" s="173"/>
      <c r="AL1284" s="173"/>
      <c r="AM1284" s="173"/>
      <c r="AN1284" s="173"/>
      <c r="AO1284" s="173"/>
      <c r="AP1284" s="173"/>
      <c r="AQ1284" s="173"/>
      <c r="AR1284" s="173"/>
      <c r="AS1284" s="173"/>
      <c r="AT1284" s="173"/>
      <c r="AU1284" s="173"/>
      <c r="AV1284" s="173"/>
      <c r="AW1284" s="173"/>
      <c r="AX1284" s="173"/>
      <c r="AY1284" s="173"/>
      <c r="AZ1284" s="173"/>
      <c r="BA1284" s="173"/>
      <c r="BB1284" s="173"/>
      <c r="BC1284" s="173"/>
      <c r="BD1284" s="173"/>
      <c r="BE1284" s="173"/>
      <c r="BF1284" s="173"/>
      <c r="BG1284" s="173"/>
      <c r="BH1284" s="173"/>
      <c r="BI1284" s="173"/>
      <c r="BJ1284" s="173"/>
      <c r="BK1284" s="173"/>
      <c r="BL1284" s="173"/>
      <c r="BM1284" s="3"/>
      <c r="BN1284" s="3"/>
      <c r="BO1284" s="3"/>
      <c r="BP1284" s="3"/>
      <c r="BQ1284" s="3"/>
      <c r="BR1284" s="3"/>
      <c r="BS1284" s="3"/>
      <c r="BT1284" s="3"/>
      <c r="BU1284" s="3"/>
      <c r="BV1284" s="3"/>
      <c r="BW1284" s="3"/>
      <c r="BX1284" s="3"/>
      <c r="BY1284" s="3"/>
      <c r="BZ1284" s="3"/>
    </row>
    <row r="1285" spans="1:78" ht="13.9" customHeight="1" x14ac:dyDescent="0.25">
      <c r="A1285" s="3"/>
      <c r="B1285" s="46" t="s">
        <v>2188</v>
      </c>
      <c r="C1285" s="47" t="s">
        <v>2225</v>
      </c>
      <c r="D1285" s="45" t="s">
        <v>16</v>
      </c>
      <c r="E1285" s="205"/>
      <c r="F1285" s="205"/>
      <c r="G1285" s="205"/>
      <c r="H1285" s="205"/>
      <c r="I1285" s="205"/>
      <c r="J1285" s="205"/>
      <c r="K1285" s="205"/>
      <c r="L1285" s="205"/>
      <c r="M1285" s="205"/>
      <c r="N1285" s="205"/>
      <c r="O1285" s="205"/>
      <c r="P1285" s="205"/>
      <c r="Q1285" s="205">
        <v>0</v>
      </c>
      <c r="R1285" s="205">
        <v>-560</v>
      </c>
      <c r="S1285" s="205">
        <v>-1180</v>
      </c>
      <c r="T1285" s="205">
        <v>-2200</v>
      </c>
      <c r="U1285" s="205">
        <v>-3320</v>
      </c>
      <c r="V1285" s="205">
        <v>-4520</v>
      </c>
      <c r="W1285" s="201">
        <v>-4679.4246029301557</v>
      </c>
      <c r="X1285" s="201">
        <v>-4848.1496240132301</v>
      </c>
      <c r="Y1285" s="173"/>
      <c r="Z1285" s="173"/>
      <c r="AA1285" s="173"/>
      <c r="AB1285" s="173"/>
      <c r="AC1285" s="173"/>
      <c r="AD1285" s="173"/>
      <c r="AE1285" s="173"/>
      <c r="AF1285" s="173"/>
      <c r="AG1285" s="173"/>
      <c r="AH1285" s="173"/>
      <c r="AI1285" s="173"/>
      <c r="AJ1285" s="173"/>
      <c r="AK1285" s="173"/>
      <c r="AL1285" s="173"/>
      <c r="AM1285" s="173"/>
      <c r="AN1285" s="173"/>
      <c r="AO1285" s="173"/>
      <c r="AP1285" s="173"/>
      <c r="AQ1285" s="173"/>
      <c r="AR1285" s="173"/>
      <c r="AS1285" s="173"/>
      <c r="AT1285" s="173"/>
      <c r="AU1285" s="173"/>
      <c r="AV1285" s="173"/>
      <c r="AW1285" s="173"/>
      <c r="AX1285" s="173"/>
      <c r="AY1285" s="173"/>
      <c r="AZ1285" s="173"/>
      <c r="BA1285" s="173"/>
      <c r="BB1285" s="173"/>
      <c r="BC1285" s="173"/>
      <c r="BD1285" s="173"/>
      <c r="BE1285" s="173"/>
      <c r="BF1285" s="173"/>
      <c r="BG1285" s="173"/>
      <c r="BH1285" s="173"/>
      <c r="BI1285" s="173"/>
      <c r="BJ1285" s="173"/>
      <c r="BK1285" s="173"/>
      <c r="BL1285" s="173"/>
      <c r="BM1285" s="3"/>
      <c r="BN1285" s="3"/>
      <c r="BO1285" s="3"/>
      <c r="BP1285" s="3"/>
      <c r="BQ1285" s="3"/>
      <c r="BR1285" s="3"/>
      <c r="BS1285" s="3"/>
      <c r="BT1285" s="3"/>
      <c r="BU1285" s="3"/>
      <c r="BV1285" s="3"/>
      <c r="BW1285" s="3"/>
      <c r="BX1285" s="3"/>
      <c r="BY1285" s="3"/>
      <c r="BZ1285" s="3"/>
    </row>
    <row r="1286" spans="1:78" ht="13.9" customHeight="1" x14ac:dyDescent="0.25">
      <c r="A1286" s="3"/>
      <c r="B1286" s="46" t="s">
        <v>2188</v>
      </c>
      <c r="C1286" s="47" t="s">
        <v>2226</v>
      </c>
      <c r="D1286" s="47" t="s">
        <v>10</v>
      </c>
      <c r="E1286" s="205"/>
      <c r="F1286" s="205"/>
      <c r="G1286" s="205"/>
      <c r="H1286" s="205"/>
      <c r="I1286" s="205"/>
      <c r="J1286" s="205"/>
      <c r="K1286" s="205"/>
      <c r="L1286" s="205"/>
      <c r="M1286" s="205"/>
      <c r="N1286" s="205"/>
      <c r="O1286" s="205"/>
      <c r="P1286" s="205"/>
      <c r="Q1286" s="205">
        <v>-1079</v>
      </c>
      <c r="R1286" s="205">
        <v>-189.00688504641698</v>
      </c>
      <c r="S1286" s="205">
        <v>314.4767395274921</v>
      </c>
      <c r="T1286" s="205">
        <v>0</v>
      </c>
      <c r="U1286" s="205">
        <v>0</v>
      </c>
      <c r="V1286" s="205">
        <v>0</v>
      </c>
      <c r="W1286" s="201">
        <v>0</v>
      </c>
      <c r="X1286" s="201">
        <v>0</v>
      </c>
      <c r="Y1286" s="173"/>
      <c r="Z1286" s="173"/>
      <c r="AA1286" s="173"/>
      <c r="AB1286" s="173"/>
      <c r="AC1286" s="173"/>
      <c r="AD1286" s="173"/>
      <c r="AE1286" s="173"/>
      <c r="AF1286" s="173"/>
      <c r="AG1286" s="173"/>
      <c r="AH1286" s="173"/>
      <c r="AI1286" s="173"/>
      <c r="AJ1286" s="173"/>
      <c r="AK1286" s="173"/>
      <c r="AL1286" s="173"/>
      <c r="AM1286" s="173"/>
      <c r="AN1286" s="173"/>
      <c r="AO1286" s="173"/>
      <c r="AP1286" s="173"/>
      <c r="AQ1286" s="173"/>
      <c r="AR1286" s="173"/>
      <c r="AS1286" s="173"/>
      <c r="AT1286" s="173"/>
      <c r="AU1286" s="173"/>
      <c r="AV1286" s="173"/>
      <c r="AW1286" s="173"/>
      <c r="AX1286" s="173"/>
      <c r="AY1286" s="173"/>
      <c r="AZ1286" s="173"/>
      <c r="BA1286" s="173"/>
      <c r="BB1286" s="173"/>
      <c r="BC1286" s="173"/>
      <c r="BD1286" s="173"/>
      <c r="BE1286" s="173"/>
      <c r="BF1286" s="173"/>
      <c r="BG1286" s="173"/>
      <c r="BH1286" s="173"/>
      <c r="BI1286" s="173"/>
      <c r="BJ1286" s="173"/>
      <c r="BK1286" s="173"/>
      <c r="BL1286" s="173"/>
      <c r="BM1286" s="3"/>
      <c r="BN1286" s="3"/>
      <c r="BO1286" s="3"/>
      <c r="BP1286" s="3"/>
      <c r="BQ1286" s="3"/>
      <c r="BR1286" s="3"/>
      <c r="BS1286" s="3"/>
      <c r="BT1286" s="3"/>
      <c r="BU1286" s="3"/>
      <c r="BV1286" s="3"/>
      <c r="BW1286" s="3"/>
      <c r="BX1286" s="3"/>
      <c r="BY1286" s="3"/>
      <c r="BZ1286" s="3"/>
    </row>
    <row r="1287" spans="1:78" ht="13.9" customHeight="1" x14ac:dyDescent="0.25">
      <c r="A1287" s="3"/>
      <c r="B1287" s="46" t="s">
        <v>2188</v>
      </c>
      <c r="C1287" s="47" t="s">
        <v>2226</v>
      </c>
      <c r="D1287" s="47" t="s">
        <v>12</v>
      </c>
      <c r="E1287" s="205"/>
      <c r="F1287" s="205"/>
      <c r="G1287" s="205"/>
      <c r="H1287" s="205"/>
      <c r="I1287" s="205"/>
      <c r="J1287" s="205"/>
      <c r="K1287" s="205"/>
      <c r="L1287" s="205"/>
      <c r="M1287" s="205"/>
      <c r="N1287" s="205"/>
      <c r="O1287" s="205"/>
      <c r="P1287" s="205"/>
      <c r="Q1287" s="205">
        <v>0</v>
      </c>
      <c r="R1287" s="205">
        <v>124.006885046417</v>
      </c>
      <c r="S1287" s="205">
        <v>125.523260472508</v>
      </c>
      <c r="T1287" s="205">
        <v>0</v>
      </c>
      <c r="U1287" s="205">
        <v>0</v>
      </c>
      <c r="V1287" s="205">
        <v>0</v>
      </c>
      <c r="W1287" s="201">
        <v>0</v>
      </c>
      <c r="X1287" s="201">
        <v>0</v>
      </c>
      <c r="Y1287" s="173"/>
      <c r="Z1287" s="173"/>
      <c r="AA1287" s="173"/>
      <c r="AB1287" s="173"/>
      <c r="AC1287" s="173"/>
      <c r="AD1287" s="173"/>
      <c r="AE1287" s="173"/>
      <c r="AF1287" s="173"/>
      <c r="AG1287" s="173"/>
      <c r="AH1287" s="173"/>
      <c r="AI1287" s="173"/>
      <c r="AJ1287" s="173"/>
      <c r="AK1287" s="173"/>
      <c r="AL1287" s="173"/>
      <c r="AM1287" s="173"/>
      <c r="AN1287" s="173"/>
      <c r="AO1287" s="173"/>
      <c r="AP1287" s="173"/>
      <c r="AQ1287" s="173"/>
      <c r="AR1287" s="173"/>
      <c r="AS1287" s="173"/>
      <c r="AT1287" s="173"/>
      <c r="AU1287" s="173"/>
      <c r="AV1287" s="173"/>
      <c r="AW1287" s="173"/>
      <c r="AX1287" s="173"/>
      <c r="AY1287" s="173"/>
      <c r="AZ1287" s="173"/>
      <c r="BA1287" s="173"/>
      <c r="BB1287" s="173"/>
      <c r="BC1287" s="173"/>
      <c r="BD1287" s="173"/>
      <c r="BE1287" s="173"/>
      <c r="BF1287" s="173"/>
      <c r="BG1287" s="173"/>
      <c r="BH1287" s="173"/>
      <c r="BI1287" s="173"/>
      <c r="BJ1287" s="173"/>
      <c r="BK1287" s="173"/>
      <c r="BL1287" s="173"/>
      <c r="BM1287" s="3"/>
      <c r="BN1287" s="3"/>
      <c r="BO1287" s="3"/>
      <c r="BP1287" s="3"/>
      <c r="BQ1287" s="3"/>
      <c r="BR1287" s="3"/>
      <c r="BS1287" s="3"/>
      <c r="BT1287" s="3"/>
      <c r="BU1287" s="3"/>
      <c r="BV1287" s="3"/>
      <c r="BW1287" s="3"/>
      <c r="BX1287" s="3"/>
      <c r="BY1287" s="3"/>
      <c r="BZ1287" s="3"/>
    </row>
    <row r="1288" spans="1:78" ht="13.9" customHeight="1" x14ac:dyDescent="0.25">
      <c r="A1288" s="3"/>
      <c r="B1288" s="46" t="s">
        <v>2188</v>
      </c>
      <c r="C1288" s="47" t="s">
        <v>2227</v>
      </c>
      <c r="D1288" s="47" t="s">
        <v>10</v>
      </c>
      <c r="E1288" s="205"/>
      <c r="F1288" s="205"/>
      <c r="G1288" s="205"/>
      <c r="H1288" s="205"/>
      <c r="I1288" s="205"/>
      <c r="J1288" s="205"/>
      <c r="K1288" s="205"/>
      <c r="L1288" s="205"/>
      <c r="M1288" s="205"/>
      <c r="N1288" s="205"/>
      <c r="O1288" s="205"/>
      <c r="P1288" s="205"/>
      <c r="Q1288" s="205">
        <v>0</v>
      </c>
      <c r="R1288" s="205">
        <v>0</v>
      </c>
      <c r="S1288" s="205">
        <v>0</v>
      </c>
      <c r="T1288" s="205">
        <v>6063.2834076906738</v>
      </c>
      <c r="U1288" s="205">
        <v>12692.69206745784</v>
      </c>
      <c r="V1288" s="205">
        <v>19588.937904154485</v>
      </c>
      <c r="W1288" s="201">
        <v>20279.857958843269</v>
      </c>
      <c r="X1288" s="201">
        <v>21011.084498859527</v>
      </c>
      <c r="Y1288" s="173"/>
      <c r="Z1288" s="173"/>
      <c r="AA1288" s="173"/>
      <c r="AB1288" s="173"/>
      <c r="AC1288" s="173"/>
      <c r="AD1288" s="173"/>
      <c r="AE1288" s="173"/>
      <c r="AF1288" s="173"/>
      <c r="AG1288" s="173"/>
      <c r="AH1288" s="173"/>
      <c r="AI1288" s="173"/>
      <c r="AJ1288" s="173"/>
      <c r="AK1288" s="173"/>
      <c r="AL1288" s="173"/>
      <c r="AM1288" s="173"/>
      <c r="AN1288" s="173"/>
      <c r="AO1288" s="173"/>
      <c r="AP1288" s="173"/>
      <c r="AQ1288" s="173"/>
      <c r="AR1288" s="173"/>
      <c r="AS1288" s="173"/>
      <c r="AT1288" s="173"/>
      <c r="AU1288" s="173"/>
      <c r="AV1288" s="173"/>
      <c r="AW1288" s="173"/>
      <c r="AX1288" s="173"/>
      <c r="AY1288" s="173"/>
      <c r="AZ1288" s="173"/>
      <c r="BA1288" s="173"/>
      <c r="BB1288" s="173"/>
      <c r="BC1288" s="173"/>
      <c r="BD1288" s="173"/>
      <c r="BE1288" s="173"/>
      <c r="BF1288" s="173"/>
      <c r="BG1288" s="173"/>
      <c r="BH1288" s="173"/>
      <c r="BI1288" s="173"/>
      <c r="BJ1288" s="173"/>
      <c r="BK1288" s="173"/>
      <c r="BL1288" s="173"/>
      <c r="BM1288" s="3"/>
      <c r="BN1288" s="3"/>
      <c r="BO1288" s="3"/>
      <c r="BP1288" s="3"/>
      <c r="BQ1288" s="3"/>
      <c r="BR1288" s="3"/>
      <c r="BS1288" s="3"/>
      <c r="BT1288" s="3"/>
      <c r="BU1288" s="3"/>
      <c r="BV1288" s="3"/>
      <c r="BW1288" s="3"/>
      <c r="BX1288" s="3"/>
      <c r="BY1288" s="3"/>
      <c r="BZ1288" s="3"/>
    </row>
    <row r="1289" spans="1:78" ht="13.9" customHeight="1" x14ac:dyDescent="0.25">
      <c r="A1289" s="3"/>
      <c r="B1289" s="46" t="s">
        <v>2188</v>
      </c>
      <c r="C1289" s="47" t="s">
        <v>2227</v>
      </c>
      <c r="D1289" s="47" t="s">
        <v>12</v>
      </c>
      <c r="E1289" s="205"/>
      <c r="F1289" s="205"/>
      <c r="G1289" s="205"/>
      <c r="H1289" s="205"/>
      <c r="I1289" s="205"/>
      <c r="J1289" s="205"/>
      <c r="K1289" s="205"/>
      <c r="L1289" s="205"/>
      <c r="M1289" s="205"/>
      <c r="N1289" s="205"/>
      <c r="O1289" s="205"/>
      <c r="P1289" s="205"/>
      <c r="Q1289" s="205">
        <v>0</v>
      </c>
      <c r="R1289" s="205">
        <v>0</v>
      </c>
      <c r="S1289" s="205">
        <v>0</v>
      </c>
      <c r="T1289" s="205">
        <v>691.71659230932653</v>
      </c>
      <c r="U1289" s="205">
        <v>1307.3079325421611</v>
      </c>
      <c r="V1289" s="205">
        <v>1931.0620958455133</v>
      </c>
      <c r="W1289" s="201">
        <v>1999.1724515675587</v>
      </c>
      <c r="X1289" s="201">
        <v>2071.2561889202711</v>
      </c>
      <c r="Y1289" s="173"/>
      <c r="Z1289" s="173"/>
      <c r="AA1289" s="173"/>
      <c r="AB1289" s="173"/>
      <c r="AC1289" s="173"/>
      <c r="AD1289" s="173"/>
      <c r="AE1289" s="173"/>
      <c r="AF1289" s="173"/>
      <c r="AG1289" s="173"/>
      <c r="AH1289" s="173"/>
      <c r="AI1289" s="173"/>
      <c r="AJ1289" s="173"/>
      <c r="AK1289" s="173"/>
      <c r="AL1289" s="173"/>
      <c r="AM1289" s="173"/>
      <c r="AN1289" s="173"/>
      <c r="AO1289" s="173"/>
      <c r="AP1289" s="173"/>
      <c r="AQ1289" s="173"/>
      <c r="AR1289" s="173"/>
      <c r="AS1289" s="173"/>
      <c r="AT1289" s="173"/>
      <c r="AU1289" s="173"/>
      <c r="AV1289" s="173"/>
      <c r="AW1289" s="173"/>
      <c r="AX1289" s="173"/>
      <c r="AY1289" s="173"/>
      <c r="AZ1289" s="173"/>
      <c r="BA1289" s="173"/>
      <c r="BB1289" s="173"/>
      <c r="BC1289" s="173"/>
      <c r="BD1289" s="173"/>
      <c r="BE1289" s="173"/>
      <c r="BF1289" s="173"/>
      <c r="BG1289" s="173"/>
      <c r="BH1289" s="173"/>
      <c r="BI1289" s="173"/>
      <c r="BJ1289" s="173"/>
      <c r="BK1289" s="173"/>
      <c r="BL1289" s="173"/>
      <c r="BM1289" s="3"/>
      <c r="BN1289" s="3"/>
      <c r="BO1289" s="3"/>
      <c r="BP1289" s="3"/>
      <c r="BQ1289" s="3"/>
      <c r="BR1289" s="3"/>
      <c r="BS1289" s="3"/>
      <c r="BT1289" s="3"/>
      <c r="BU1289" s="3"/>
      <c r="BV1289" s="3"/>
      <c r="BW1289" s="3"/>
      <c r="BX1289" s="3"/>
      <c r="BY1289" s="3"/>
      <c r="BZ1289" s="3"/>
    </row>
    <row r="1290" spans="1:78" ht="13.9" customHeight="1" x14ac:dyDescent="0.25">
      <c r="A1290" s="3"/>
      <c r="B1290" s="46" t="s">
        <v>2188</v>
      </c>
      <c r="C1290" s="47" t="s">
        <v>2228</v>
      </c>
      <c r="D1290" s="47" t="s">
        <v>9</v>
      </c>
      <c r="E1290" s="205"/>
      <c r="F1290" s="205"/>
      <c r="G1290" s="205"/>
      <c r="H1290" s="205"/>
      <c r="I1290" s="205"/>
      <c r="J1290" s="205"/>
      <c r="K1290" s="205"/>
      <c r="L1290" s="205"/>
      <c r="M1290" s="205"/>
      <c r="N1290" s="205"/>
      <c r="O1290" s="205"/>
      <c r="P1290" s="205"/>
      <c r="Q1290" s="205">
        <v>0</v>
      </c>
      <c r="R1290" s="205">
        <v>0</v>
      </c>
      <c r="S1290" s="205">
        <v>0</v>
      </c>
      <c r="T1290" s="205">
        <v>4620.3633139763469</v>
      </c>
      <c r="U1290" s="205">
        <v>8760.2936281674156</v>
      </c>
      <c r="V1290" s="205">
        <v>14098.194641374843</v>
      </c>
      <c r="W1290" s="201">
        <v>14595.45107560786</v>
      </c>
      <c r="X1290" s="201">
        <v>15121.716161470526</v>
      </c>
      <c r="Y1290" s="173"/>
      <c r="Z1290" s="173"/>
      <c r="AA1290" s="173"/>
      <c r="AB1290" s="173"/>
      <c r="AC1290" s="173"/>
      <c r="AD1290" s="173"/>
      <c r="AE1290" s="173"/>
      <c r="AF1290" s="173"/>
      <c r="AG1290" s="173"/>
      <c r="AH1290" s="173"/>
      <c r="AI1290" s="173"/>
      <c r="AJ1290" s="173"/>
      <c r="AK1290" s="173"/>
      <c r="AL1290" s="173"/>
      <c r="AM1290" s="173"/>
      <c r="AN1290" s="173"/>
      <c r="AO1290" s="173"/>
      <c r="AP1290" s="173"/>
      <c r="AQ1290" s="173"/>
      <c r="AR1290" s="173"/>
      <c r="AS1290" s="173"/>
      <c r="AT1290" s="173"/>
      <c r="AU1290" s="173"/>
      <c r="AV1290" s="173"/>
      <c r="AW1290" s="173"/>
      <c r="AX1290" s="173"/>
      <c r="AY1290" s="173"/>
      <c r="AZ1290" s="173"/>
      <c r="BA1290" s="173"/>
      <c r="BB1290" s="173"/>
      <c r="BC1290" s="173"/>
      <c r="BD1290" s="173"/>
      <c r="BE1290" s="173"/>
      <c r="BF1290" s="173"/>
      <c r="BG1290" s="173"/>
      <c r="BH1290" s="173"/>
      <c r="BI1290" s="173"/>
      <c r="BJ1290" s="173"/>
      <c r="BK1290" s="173"/>
      <c r="BL1290" s="173"/>
      <c r="BM1290" s="3"/>
      <c r="BN1290" s="3"/>
      <c r="BO1290" s="3"/>
      <c r="BP1290" s="3"/>
      <c r="BQ1290" s="3"/>
      <c r="BR1290" s="3"/>
      <c r="BS1290" s="3"/>
      <c r="BT1290" s="3"/>
      <c r="BU1290" s="3"/>
      <c r="BV1290" s="3"/>
      <c r="BW1290" s="3"/>
      <c r="BX1290" s="3"/>
      <c r="BY1290" s="3"/>
      <c r="BZ1290" s="3"/>
    </row>
    <row r="1291" spans="1:78" ht="13.9" customHeight="1" x14ac:dyDescent="0.25">
      <c r="A1291" s="3"/>
      <c r="B1291" s="46" t="s">
        <v>2188</v>
      </c>
      <c r="C1291" s="47" t="s">
        <v>2228</v>
      </c>
      <c r="D1291" s="47" t="s">
        <v>7</v>
      </c>
      <c r="E1291" s="205"/>
      <c r="F1291" s="205"/>
      <c r="G1291" s="205"/>
      <c r="H1291" s="205"/>
      <c r="I1291" s="205"/>
      <c r="J1291" s="205"/>
      <c r="K1291" s="205"/>
      <c r="L1291" s="205"/>
      <c r="M1291" s="205"/>
      <c r="N1291" s="205"/>
      <c r="O1291" s="205"/>
      <c r="P1291" s="205"/>
      <c r="Q1291" s="205">
        <v>0</v>
      </c>
      <c r="R1291" s="205">
        <v>0</v>
      </c>
      <c r="S1291" s="205">
        <v>0</v>
      </c>
      <c r="T1291" s="205">
        <v>201.6844742409063</v>
      </c>
      <c r="U1291" s="205">
        <v>413.55019119824823</v>
      </c>
      <c r="V1291" s="205">
        <v>666.22251548183704</v>
      </c>
      <c r="W1291" s="201">
        <v>689.72080309108958</v>
      </c>
      <c r="X1291" s="201">
        <v>714.58991989876472</v>
      </c>
      <c r="Y1291" s="173"/>
      <c r="Z1291" s="173"/>
      <c r="AA1291" s="173"/>
      <c r="AB1291" s="173"/>
      <c r="AC1291" s="173"/>
      <c r="AD1291" s="173"/>
      <c r="AE1291" s="173"/>
      <c r="AF1291" s="173"/>
      <c r="AG1291" s="173"/>
      <c r="AH1291" s="173"/>
      <c r="AI1291" s="173"/>
      <c r="AJ1291" s="173"/>
      <c r="AK1291" s="173"/>
      <c r="AL1291" s="173"/>
      <c r="AM1291" s="173"/>
      <c r="AN1291" s="173"/>
      <c r="AO1291" s="173"/>
      <c r="AP1291" s="173"/>
      <c r="AQ1291" s="173"/>
      <c r="AR1291" s="173"/>
      <c r="AS1291" s="173"/>
      <c r="AT1291" s="173"/>
      <c r="AU1291" s="173"/>
      <c r="AV1291" s="173"/>
      <c r="AW1291" s="173"/>
      <c r="AX1291" s="173"/>
      <c r="AY1291" s="173"/>
      <c r="AZ1291" s="173"/>
      <c r="BA1291" s="173"/>
      <c r="BB1291" s="173"/>
      <c r="BC1291" s="173"/>
      <c r="BD1291" s="173"/>
      <c r="BE1291" s="173"/>
      <c r="BF1291" s="173"/>
      <c r="BG1291" s="173"/>
      <c r="BH1291" s="173"/>
      <c r="BI1291" s="173"/>
      <c r="BJ1291" s="173"/>
      <c r="BK1291" s="173"/>
      <c r="BL1291" s="173"/>
      <c r="BM1291" s="3"/>
      <c r="BN1291" s="3"/>
      <c r="BO1291" s="3"/>
      <c r="BP1291" s="3"/>
      <c r="BQ1291" s="3"/>
      <c r="BR1291" s="3"/>
      <c r="BS1291" s="3"/>
      <c r="BT1291" s="3"/>
      <c r="BU1291" s="3"/>
      <c r="BV1291" s="3"/>
      <c r="BW1291" s="3"/>
      <c r="BX1291" s="3"/>
      <c r="BY1291" s="3"/>
      <c r="BZ1291" s="3"/>
    </row>
    <row r="1292" spans="1:78" ht="13.9" customHeight="1" x14ac:dyDescent="0.25">
      <c r="A1292" s="3"/>
      <c r="B1292" s="46" t="s">
        <v>2188</v>
      </c>
      <c r="C1292" s="47" t="s">
        <v>2229</v>
      </c>
      <c r="D1292" s="47" t="s">
        <v>10</v>
      </c>
      <c r="E1292" s="205"/>
      <c r="F1292" s="205"/>
      <c r="G1292" s="205"/>
      <c r="H1292" s="205"/>
      <c r="I1292" s="205"/>
      <c r="J1292" s="205"/>
      <c r="K1292" s="205"/>
      <c r="L1292" s="205"/>
      <c r="M1292" s="205"/>
      <c r="N1292" s="205"/>
      <c r="O1292" s="205"/>
      <c r="P1292" s="205"/>
      <c r="Q1292" s="205">
        <v>0</v>
      </c>
      <c r="R1292" s="205">
        <v>-1244.5531659732367</v>
      </c>
      <c r="S1292" s="205">
        <v>-1372.018421368891</v>
      </c>
      <c r="T1292" s="205">
        <v>-1140.0534114162188</v>
      </c>
      <c r="U1292" s="205">
        <v>-1106.7298116415491</v>
      </c>
      <c r="V1292" s="205">
        <v>-1107.7988126837295</v>
      </c>
      <c r="W1292" s="201">
        <v>-1146.8719068958094</v>
      </c>
      <c r="X1292" s="201">
        <v>-1188.2244241581693</v>
      </c>
      <c r="Y1292" s="173"/>
      <c r="Z1292" s="173"/>
      <c r="AA1292" s="173"/>
      <c r="AB1292" s="173"/>
      <c r="AC1292" s="173"/>
      <c r="AD1292" s="173"/>
      <c r="AE1292" s="173"/>
      <c r="AF1292" s="173"/>
      <c r="AG1292" s="173"/>
      <c r="AH1292" s="173"/>
      <c r="AI1292" s="173"/>
      <c r="AJ1292" s="173"/>
      <c r="AK1292" s="173"/>
      <c r="AL1292" s="173"/>
      <c r="AM1292" s="173"/>
      <c r="AN1292" s="173"/>
      <c r="AO1292" s="173"/>
      <c r="AP1292" s="173"/>
      <c r="AQ1292" s="173"/>
      <c r="AR1292" s="173"/>
      <c r="AS1292" s="173"/>
      <c r="AT1292" s="173"/>
      <c r="AU1292" s="173"/>
      <c r="AV1292" s="173"/>
      <c r="AW1292" s="173"/>
      <c r="AX1292" s="173"/>
      <c r="AY1292" s="173"/>
      <c r="AZ1292" s="173"/>
      <c r="BA1292" s="173"/>
      <c r="BB1292" s="173"/>
      <c r="BC1292" s="173"/>
      <c r="BD1292" s="173"/>
      <c r="BE1292" s="173"/>
      <c r="BF1292" s="173"/>
      <c r="BG1292" s="173"/>
      <c r="BH1292" s="173"/>
      <c r="BI1292" s="173"/>
      <c r="BJ1292" s="173"/>
      <c r="BK1292" s="173"/>
      <c r="BL1292" s="173"/>
      <c r="BM1292" s="3"/>
      <c r="BN1292" s="3"/>
      <c r="BO1292" s="3"/>
      <c r="BP1292" s="3"/>
      <c r="BQ1292" s="3"/>
      <c r="BR1292" s="3"/>
      <c r="BS1292" s="3"/>
      <c r="BT1292" s="3"/>
      <c r="BU1292" s="3"/>
      <c r="BV1292" s="3"/>
      <c r="BW1292" s="3"/>
      <c r="BX1292" s="3"/>
      <c r="BY1292" s="3"/>
      <c r="BZ1292" s="3"/>
    </row>
    <row r="1293" spans="1:78" ht="13.9" customHeight="1" x14ac:dyDescent="0.25">
      <c r="A1293" s="3"/>
      <c r="B1293" s="46" t="s">
        <v>2188</v>
      </c>
      <c r="C1293" s="47" t="s">
        <v>2229</v>
      </c>
      <c r="D1293" s="47" t="s">
        <v>16</v>
      </c>
      <c r="E1293" s="205"/>
      <c r="F1293" s="205"/>
      <c r="G1293" s="205"/>
      <c r="H1293" s="205"/>
      <c r="I1293" s="205"/>
      <c r="J1293" s="205"/>
      <c r="K1293" s="205"/>
      <c r="L1293" s="205"/>
      <c r="M1293" s="205"/>
      <c r="N1293" s="205"/>
      <c r="O1293" s="205"/>
      <c r="P1293" s="205"/>
      <c r="Q1293" s="205">
        <v>0</v>
      </c>
      <c r="R1293" s="205">
        <v>1084.45184436</v>
      </c>
      <c r="S1293" s="205">
        <v>1195.6441776199999</v>
      </c>
      <c r="T1293" s="205">
        <v>963.74134900000001</v>
      </c>
      <c r="U1293" s="205">
        <v>935.57078799999999</v>
      </c>
      <c r="V1293" s="205">
        <v>936.47035400000004</v>
      </c>
      <c r="W1293" s="201">
        <v>969.50053416422838</v>
      </c>
      <c r="X1293" s="201">
        <v>1004.457609434654</v>
      </c>
      <c r="Y1293" s="173"/>
      <c r="Z1293" s="173"/>
      <c r="AA1293" s="173"/>
      <c r="AB1293" s="173"/>
      <c r="AC1293" s="173"/>
      <c r="AD1293" s="173"/>
      <c r="AE1293" s="173"/>
      <c r="AF1293" s="173"/>
      <c r="AG1293" s="173"/>
      <c r="AH1293" s="173"/>
      <c r="AI1293" s="173"/>
      <c r="AJ1293" s="173"/>
      <c r="AK1293" s="173"/>
      <c r="AL1293" s="173"/>
      <c r="AM1293" s="173"/>
      <c r="AN1293" s="173"/>
      <c r="AO1293" s="173"/>
      <c r="AP1293" s="173"/>
      <c r="AQ1293" s="173"/>
      <c r="AR1293" s="173"/>
      <c r="AS1293" s="173"/>
      <c r="AT1293" s="173"/>
      <c r="AU1293" s="173"/>
      <c r="AV1293" s="173"/>
      <c r="AW1293" s="173"/>
      <c r="AX1293" s="173"/>
      <c r="AY1293" s="173"/>
      <c r="AZ1293" s="173"/>
      <c r="BA1293" s="173"/>
      <c r="BB1293" s="173"/>
      <c r="BC1293" s="173"/>
      <c r="BD1293" s="173"/>
      <c r="BE1293" s="173"/>
      <c r="BF1293" s="173"/>
      <c r="BG1293" s="173"/>
      <c r="BH1293" s="173"/>
      <c r="BI1293" s="173"/>
      <c r="BJ1293" s="173"/>
      <c r="BK1293" s="173"/>
      <c r="BL1293" s="173"/>
      <c r="BM1293" s="3"/>
      <c r="BN1293" s="3"/>
      <c r="BO1293" s="3"/>
      <c r="BP1293" s="3"/>
      <c r="BQ1293" s="3"/>
      <c r="BR1293" s="3"/>
      <c r="BS1293" s="3"/>
      <c r="BT1293" s="3"/>
      <c r="BU1293" s="3"/>
      <c r="BV1293" s="3"/>
      <c r="BW1293" s="3"/>
      <c r="BX1293" s="3"/>
      <c r="BY1293" s="3"/>
      <c r="BZ1293" s="3"/>
    </row>
    <row r="1294" spans="1:78" ht="13.9" customHeight="1" x14ac:dyDescent="0.25">
      <c r="A1294" s="3"/>
      <c r="B1294" s="46" t="s">
        <v>2188</v>
      </c>
      <c r="C1294" s="45" t="s">
        <v>2229</v>
      </c>
      <c r="D1294" s="47" t="s">
        <v>12</v>
      </c>
      <c r="E1294" s="205"/>
      <c r="F1294" s="205"/>
      <c r="G1294" s="205"/>
      <c r="H1294" s="205"/>
      <c r="I1294" s="205"/>
      <c r="J1294" s="205"/>
      <c r="K1294" s="205"/>
      <c r="L1294" s="205"/>
      <c r="M1294" s="205"/>
      <c r="N1294" s="205"/>
      <c r="O1294" s="205"/>
      <c r="P1294" s="205"/>
      <c r="Q1294" s="205">
        <v>0</v>
      </c>
      <c r="R1294" s="205">
        <v>-169.06532375125227</v>
      </c>
      <c r="S1294" s="205">
        <v>-185.90170333696477</v>
      </c>
      <c r="T1294" s="205">
        <v>-185.90278250877236</v>
      </c>
      <c r="U1294" s="205">
        <v>-180.47169198871154</v>
      </c>
      <c r="V1294" s="205">
        <v>-180.66282928491833</v>
      </c>
      <c r="W1294" s="201">
        <v>-187.03497526345518</v>
      </c>
      <c r="X1294" s="201">
        <v>-193.77885572363783</v>
      </c>
      <c r="Y1294" s="173"/>
      <c r="Z1294" s="173"/>
      <c r="AA1294" s="173"/>
      <c r="AB1294" s="173"/>
      <c r="AC1294" s="173"/>
      <c r="AD1294" s="173"/>
      <c r="AE1294" s="173"/>
      <c r="AF1294" s="173"/>
      <c r="AG1294" s="173"/>
      <c r="AH1294" s="173"/>
      <c r="AI1294" s="173"/>
      <c r="AJ1294" s="173"/>
      <c r="AK1294" s="173"/>
      <c r="AL1294" s="173"/>
      <c r="AM1294" s="173"/>
      <c r="AN1294" s="173"/>
      <c r="AO1294" s="173"/>
      <c r="AP1294" s="173"/>
      <c r="AQ1294" s="173"/>
      <c r="AR1294" s="173"/>
      <c r="AS1294" s="173"/>
      <c r="AT1294" s="173"/>
      <c r="AU1294" s="173"/>
      <c r="AV1294" s="173"/>
      <c r="AW1294" s="173"/>
      <c r="AX1294" s="173"/>
      <c r="AY1294" s="173"/>
      <c r="AZ1294" s="173"/>
      <c r="BA1294" s="173"/>
      <c r="BB1294" s="173"/>
      <c r="BC1294" s="173"/>
      <c r="BD1294" s="173"/>
      <c r="BE1294" s="173"/>
      <c r="BF1294" s="173"/>
      <c r="BG1294" s="173"/>
      <c r="BH1294" s="173"/>
      <c r="BI1294" s="173"/>
      <c r="BJ1294" s="173"/>
      <c r="BK1294" s="173"/>
      <c r="BL1294" s="173"/>
      <c r="BM1294" s="3"/>
      <c r="BN1294" s="3"/>
      <c r="BO1294" s="3"/>
      <c r="BP1294" s="3"/>
      <c r="BQ1294" s="3"/>
      <c r="BR1294" s="3"/>
      <c r="BS1294" s="3"/>
      <c r="BT1294" s="3"/>
      <c r="BU1294" s="3"/>
      <c r="BV1294" s="3"/>
      <c r="BW1294" s="3"/>
      <c r="BX1294" s="3"/>
      <c r="BY1294" s="3"/>
      <c r="BZ1294" s="3"/>
    </row>
    <row r="1295" spans="1:78" ht="13.9" customHeight="1" x14ac:dyDescent="0.25">
      <c r="A1295" s="3"/>
      <c r="B1295" s="46" t="s">
        <v>2188</v>
      </c>
      <c r="C1295" s="45" t="s">
        <v>2230</v>
      </c>
      <c r="D1295" s="45" t="s">
        <v>10</v>
      </c>
      <c r="E1295" s="205"/>
      <c r="F1295" s="205"/>
      <c r="G1295" s="205"/>
      <c r="H1295" s="205"/>
      <c r="I1295" s="205"/>
      <c r="J1295" s="205"/>
      <c r="K1295" s="205"/>
      <c r="L1295" s="205"/>
      <c r="M1295" s="205"/>
      <c r="N1295" s="205"/>
      <c r="O1295" s="205"/>
      <c r="P1295" s="205"/>
      <c r="Q1295" s="205">
        <v>0</v>
      </c>
      <c r="R1295" s="205">
        <v>-1467.5572704855765</v>
      </c>
      <c r="S1295" s="205">
        <v>0.56121681447666971</v>
      </c>
      <c r="T1295" s="205">
        <v>-0.15997714716567257</v>
      </c>
      <c r="U1295" s="205">
        <v>0</v>
      </c>
      <c r="V1295" s="205">
        <v>0</v>
      </c>
      <c r="W1295" s="201">
        <v>0</v>
      </c>
      <c r="X1295" s="201">
        <v>0</v>
      </c>
      <c r="Y1295" s="173"/>
      <c r="Z1295" s="173"/>
      <c r="AA1295" s="173"/>
      <c r="AB1295" s="173"/>
      <c r="AC1295" s="173"/>
      <c r="AD1295" s="173"/>
      <c r="AE1295" s="173"/>
      <c r="AF1295" s="173"/>
      <c r="AG1295" s="173"/>
      <c r="AH1295" s="173"/>
      <c r="AI1295" s="173"/>
      <c r="AJ1295" s="173"/>
      <c r="AK1295" s="173"/>
      <c r="AL1295" s="173"/>
      <c r="AM1295" s="173"/>
      <c r="AN1295" s="173"/>
      <c r="AO1295" s="173"/>
      <c r="AP1295" s="173"/>
      <c r="AQ1295" s="173"/>
      <c r="AR1295" s="173"/>
      <c r="AS1295" s="173"/>
      <c r="AT1295" s="173"/>
      <c r="AU1295" s="173"/>
      <c r="AV1295" s="173"/>
      <c r="AW1295" s="173"/>
      <c r="AX1295" s="173"/>
      <c r="AY1295" s="173"/>
      <c r="AZ1295" s="173"/>
      <c r="BA1295" s="173"/>
      <c r="BB1295" s="173"/>
      <c r="BC1295" s="173"/>
      <c r="BD1295" s="173"/>
      <c r="BE1295" s="173"/>
      <c r="BF1295" s="173"/>
      <c r="BG1295" s="173"/>
      <c r="BH1295" s="173"/>
      <c r="BI1295" s="173"/>
      <c r="BJ1295" s="173"/>
      <c r="BK1295" s="173"/>
      <c r="BL1295" s="173"/>
      <c r="BM1295" s="3"/>
      <c r="BN1295" s="3"/>
      <c r="BO1295" s="3"/>
      <c r="BP1295" s="3"/>
      <c r="BQ1295" s="3"/>
      <c r="BR1295" s="3"/>
      <c r="BS1295" s="3"/>
      <c r="BT1295" s="3"/>
      <c r="BU1295" s="3"/>
      <c r="BV1295" s="3"/>
      <c r="BW1295" s="3"/>
      <c r="BX1295" s="3"/>
      <c r="BY1295" s="3"/>
      <c r="BZ1295" s="3"/>
    </row>
    <row r="1296" spans="1:78" ht="13.9" customHeight="1" x14ac:dyDescent="0.25">
      <c r="A1296" s="3"/>
      <c r="B1296" s="46" t="s">
        <v>2188</v>
      </c>
      <c r="C1296" s="45" t="s">
        <v>2230</v>
      </c>
      <c r="D1296" s="45" t="s">
        <v>16</v>
      </c>
      <c r="E1296" s="205"/>
      <c r="F1296" s="205"/>
      <c r="G1296" s="205"/>
      <c r="H1296" s="205"/>
      <c r="I1296" s="205"/>
      <c r="J1296" s="205"/>
      <c r="K1296" s="205"/>
      <c r="L1296" s="205"/>
      <c r="M1296" s="205"/>
      <c r="N1296" s="205"/>
      <c r="O1296" s="205"/>
      <c r="P1296" s="205"/>
      <c r="Q1296" s="205">
        <v>0</v>
      </c>
      <c r="R1296" s="205">
        <v>1278.7683420799999</v>
      </c>
      <c r="S1296" s="205">
        <v>0</v>
      </c>
      <c r="T1296" s="205">
        <v>0</v>
      </c>
      <c r="U1296" s="205">
        <v>0</v>
      </c>
      <c r="V1296" s="205">
        <v>0</v>
      </c>
      <c r="W1296" s="201">
        <v>0</v>
      </c>
      <c r="X1296" s="201">
        <v>0</v>
      </c>
      <c r="Y1296" s="173"/>
      <c r="Z1296" s="173"/>
      <c r="AA1296" s="173"/>
      <c r="AB1296" s="173"/>
      <c r="AC1296" s="173"/>
      <c r="AD1296" s="173"/>
      <c r="AE1296" s="173"/>
      <c r="AF1296" s="173"/>
      <c r="AG1296" s="173"/>
      <c r="AH1296" s="173"/>
      <c r="AI1296" s="173"/>
      <c r="AJ1296" s="173"/>
      <c r="AK1296" s="173"/>
      <c r="AL1296" s="173"/>
      <c r="AM1296" s="173"/>
      <c r="AN1296" s="173"/>
      <c r="AO1296" s="173"/>
      <c r="AP1296" s="173"/>
      <c r="AQ1296" s="173"/>
      <c r="AR1296" s="173"/>
      <c r="AS1296" s="173"/>
      <c r="AT1296" s="173"/>
      <c r="AU1296" s="173"/>
      <c r="AV1296" s="173"/>
      <c r="AW1296" s="173"/>
      <c r="AX1296" s="173"/>
      <c r="AY1296" s="173"/>
      <c r="AZ1296" s="173"/>
      <c r="BA1296" s="173"/>
      <c r="BB1296" s="173"/>
      <c r="BC1296" s="173"/>
      <c r="BD1296" s="173"/>
      <c r="BE1296" s="173"/>
      <c r="BF1296" s="173"/>
      <c r="BG1296" s="173"/>
      <c r="BH1296" s="173"/>
      <c r="BI1296" s="173"/>
      <c r="BJ1296" s="173"/>
      <c r="BK1296" s="173"/>
      <c r="BL1296" s="173"/>
      <c r="BM1296" s="3"/>
      <c r="BN1296" s="3"/>
      <c r="BO1296" s="3"/>
      <c r="BP1296" s="3"/>
      <c r="BQ1296" s="3"/>
      <c r="BR1296" s="3"/>
      <c r="BS1296" s="3"/>
      <c r="BT1296" s="3"/>
      <c r="BU1296" s="3"/>
      <c r="BV1296" s="3"/>
      <c r="BW1296" s="3"/>
      <c r="BX1296" s="3"/>
      <c r="BY1296" s="3"/>
      <c r="BZ1296" s="3"/>
    </row>
    <row r="1297" spans="1:78" ht="13.9" customHeight="1" x14ac:dyDescent="0.25">
      <c r="A1297" s="3"/>
      <c r="B1297" s="46" t="s">
        <v>2188</v>
      </c>
      <c r="C1297" s="45" t="s">
        <v>2230</v>
      </c>
      <c r="D1297" s="45" t="s">
        <v>12</v>
      </c>
      <c r="E1297" s="205"/>
      <c r="F1297" s="205"/>
      <c r="G1297" s="205"/>
      <c r="H1297" s="205"/>
      <c r="I1297" s="205"/>
      <c r="J1297" s="205"/>
      <c r="K1297" s="205"/>
      <c r="L1297" s="205"/>
      <c r="M1297" s="205"/>
      <c r="N1297" s="205"/>
      <c r="O1297" s="205"/>
      <c r="P1297" s="205"/>
      <c r="Q1297" s="205">
        <v>0</v>
      </c>
      <c r="R1297" s="205">
        <v>-199.35913695107149</v>
      </c>
      <c r="S1297" s="205">
        <v>1.9591415028500485</v>
      </c>
      <c r="T1297" s="205">
        <v>-0.55749190469047005</v>
      </c>
      <c r="U1297" s="205">
        <v>0</v>
      </c>
      <c r="V1297" s="205">
        <v>0</v>
      </c>
      <c r="W1297" s="201">
        <v>0</v>
      </c>
      <c r="X1297" s="201">
        <v>0</v>
      </c>
      <c r="Y1297" s="173"/>
      <c r="Z1297" s="173"/>
      <c r="AA1297" s="173"/>
      <c r="AB1297" s="173"/>
      <c r="AC1297" s="173"/>
      <c r="AD1297" s="173"/>
      <c r="AE1297" s="173"/>
      <c r="AF1297" s="173"/>
      <c r="AG1297" s="173"/>
      <c r="AH1297" s="173"/>
      <c r="AI1297" s="173"/>
      <c r="AJ1297" s="173"/>
      <c r="AK1297" s="173"/>
      <c r="AL1297" s="173"/>
      <c r="AM1297" s="173"/>
      <c r="AN1297" s="173"/>
      <c r="AO1297" s="173"/>
      <c r="AP1297" s="173"/>
      <c r="AQ1297" s="173"/>
      <c r="AR1297" s="173"/>
      <c r="AS1297" s="173"/>
      <c r="AT1297" s="173"/>
      <c r="AU1297" s="173"/>
      <c r="AV1297" s="173"/>
      <c r="AW1297" s="173"/>
      <c r="AX1297" s="173"/>
      <c r="AY1297" s="173"/>
      <c r="AZ1297" s="173"/>
      <c r="BA1297" s="173"/>
      <c r="BB1297" s="173"/>
      <c r="BC1297" s="173"/>
      <c r="BD1297" s="173"/>
      <c r="BE1297" s="173"/>
      <c r="BF1297" s="173"/>
      <c r="BG1297" s="173"/>
      <c r="BH1297" s="173"/>
      <c r="BI1297" s="173"/>
      <c r="BJ1297" s="173"/>
      <c r="BK1297" s="173"/>
      <c r="BL1297" s="173"/>
      <c r="BM1297" s="3"/>
      <c r="BN1297" s="3"/>
      <c r="BO1297" s="3"/>
      <c r="BP1297" s="3"/>
      <c r="BQ1297" s="3"/>
      <c r="BR1297" s="3"/>
      <c r="BS1297" s="3"/>
      <c r="BT1297" s="3"/>
      <c r="BU1297" s="3"/>
      <c r="BV1297" s="3"/>
      <c r="BW1297" s="3"/>
      <c r="BX1297" s="3"/>
      <c r="BY1297" s="3"/>
      <c r="BZ1297" s="3"/>
    </row>
    <row r="1298" spans="1:78" ht="13.9" customHeight="1" x14ac:dyDescent="0.25">
      <c r="A1298" s="3"/>
      <c r="B1298" s="46" t="s">
        <v>2188</v>
      </c>
      <c r="C1298" s="45" t="s">
        <v>2231</v>
      </c>
      <c r="D1298" s="45" t="s">
        <v>10</v>
      </c>
      <c r="E1298" s="205"/>
      <c r="F1298" s="205"/>
      <c r="G1298" s="205"/>
      <c r="H1298" s="205"/>
      <c r="I1298" s="205"/>
      <c r="J1298" s="205"/>
      <c r="K1298" s="205"/>
      <c r="L1298" s="205"/>
      <c r="M1298" s="205"/>
      <c r="N1298" s="205"/>
      <c r="O1298" s="205"/>
      <c r="P1298" s="205"/>
      <c r="Q1298" s="205">
        <v>0</v>
      </c>
      <c r="R1298" s="205">
        <v>-812.39982872473433</v>
      </c>
      <c r="S1298" s="205">
        <v>-264.00368653250729</v>
      </c>
      <c r="T1298" s="205">
        <v>-59.356721022066516</v>
      </c>
      <c r="U1298" s="205">
        <v>-1.3536434003632444E-3</v>
      </c>
      <c r="V1298" s="205">
        <v>-6.9568012429373138E-3</v>
      </c>
      <c r="W1298" s="201">
        <v>-7.2021740915699014E-3</v>
      </c>
      <c r="X1298" s="201">
        <v>-7.4618613562569269E-3</v>
      </c>
      <c r="Y1298" s="173"/>
      <c r="Z1298" s="173"/>
      <c r="AA1298" s="173"/>
      <c r="AB1298" s="173"/>
      <c r="AC1298" s="173"/>
      <c r="AD1298" s="173"/>
      <c r="AE1298" s="173"/>
      <c r="AF1298" s="173"/>
      <c r="AG1298" s="173"/>
      <c r="AH1298" s="173"/>
      <c r="AI1298" s="173"/>
      <c r="AJ1298" s="173"/>
      <c r="AK1298" s="173"/>
      <c r="AL1298" s="173"/>
      <c r="AM1298" s="173"/>
      <c r="AN1298" s="173"/>
      <c r="AO1298" s="173"/>
      <c r="AP1298" s="173"/>
      <c r="AQ1298" s="173"/>
      <c r="AR1298" s="173"/>
      <c r="AS1298" s="173"/>
      <c r="AT1298" s="173"/>
      <c r="AU1298" s="173"/>
      <c r="AV1298" s="173"/>
      <c r="AW1298" s="173"/>
      <c r="AX1298" s="173"/>
      <c r="AY1298" s="173"/>
      <c r="AZ1298" s="173"/>
      <c r="BA1298" s="173"/>
      <c r="BB1298" s="173"/>
      <c r="BC1298" s="173"/>
      <c r="BD1298" s="173"/>
      <c r="BE1298" s="173"/>
      <c r="BF1298" s="173"/>
      <c r="BG1298" s="173"/>
      <c r="BH1298" s="173"/>
      <c r="BI1298" s="173"/>
      <c r="BJ1298" s="173"/>
      <c r="BK1298" s="173"/>
      <c r="BL1298" s="173"/>
      <c r="BM1298" s="3"/>
      <c r="BN1298" s="3"/>
      <c r="BO1298" s="3"/>
      <c r="BP1298" s="3"/>
      <c r="BQ1298" s="3"/>
      <c r="BR1298" s="3"/>
      <c r="BS1298" s="3"/>
      <c r="BT1298" s="3"/>
      <c r="BU1298" s="3"/>
      <c r="BV1298" s="3"/>
      <c r="BW1298" s="3"/>
      <c r="BX1298" s="3"/>
      <c r="BY1298" s="3"/>
      <c r="BZ1298" s="3"/>
    </row>
    <row r="1299" spans="1:78" ht="13.9" customHeight="1" x14ac:dyDescent="0.25">
      <c r="A1299" s="3"/>
      <c r="B1299" s="46" t="s">
        <v>2188</v>
      </c>
      <c r="C1299" s="172" t="s">
        <v>2231</v>
      </c>
      <c r="D1299" s="47" t="s">
        <v>16</v>
      </c>
      <c r="E1299" s="212"/>
      <c r="F1299" s="212"/>
      <c r="G1299" s="212"/>
      <c r="H1299" s="212"/>
      <c r="I1299" s="212"/>
      <c r="J1299" s="212"/>
      <c r="K1299" s="212"/>
      <c r="L1299" s="212"/>
      <c r="M1299" s="212"/>
      <c r="N1299" s="212"/>
      <c r="O1299" s="212"/>
      <c r="P1299" s="212"/>
      <c r="Q1299" s="205">
        <v>0</v>
      </c>
      <c r="R1299" s="205">
        <v>707.89140769999995</v>
      </c>
      <c r="S1299" s="205">
        <v>230.28546540000002</v>
      </c>
      <c r="T1299" s="205">
        <v>50.180964000000003</v>
      </c>
      <c r="U1299" s="205">
        <v>0</v>
      </c>
      <c r="V1299" s="205">
        <v>0</v>
      </c>
      <c r="W1299" s="201">
        <v>0</v>
      </c>
      <c r="X1299" s="201">
        <v>0</v>
      </c>
      <c r="Y1299" s="173"/>
      <c r="Z1299" s="173"/>
      <c r="AA1299" s="173"/>
      <c r="AB1299" s="173"/>
      <c r="AC1299" s="173"/>
      <c r="AD1299" s="173"/>
      <c r="AE1299" s="173"/>
      <c r="AF1299" s="173"/>
      <c r="AG1299" s="173"/>
      <c r="AH1299" s="173"/>
      <c r="AI1299" s="173"/>
      <c r="AJ1299" s="173"/>
      <c r="AK1299" s="173"/>
      <c r="AL1299" s="173"/>
      <c r="AM1299" s="173"/>
      <c r="AN1299" s="173"/>
      <c r="AO1299" s="173"/>
      <c r="AP1299" s="173"/>
      <c r="AQ1299" s="173"/>
      <c r="AR1299" s="173"/>
      <c r="AS1299" s="173"/>
      <c r="AT1299" s="173"/>
      <c r="AU1299" s="173"/>
      <c r="AV1299" s="173"/>
      <c r="AW1299" s="173"/>
      <c r="AX1299" s="173"/>
      <c r="AY1299" s="173"/>
      <c r="AZ1299" s="173"/>
      <c r="BA1299" s="173"/>
      <c r="BB1299" s="173"/>
      <c r="BC1299" s="173"/>
      <c r="BD1299" s="173"/>
      <c r="BE1299" s="173"/>
      <c r="BF1299" s="173"/>
      <c r="BG1299" s="173"/>
      <c r="BH1299" s="173"/>
      <c r="BI1299" s="173"/>
      <c r="BJ1299" s="173"/>
      <c r="BK1299" s="173"/>
      <c r="BL1299" s="173"/>
      <c r="BM1299" s="3"/>
      <c r="BN1299" s="3"/>
      <c r="BO1299" s="3"/>
      <c r="BP1299" s="3"/>
      <c r="BQ1299" s="3"/>
      <c r="BR1299" s="3"/>
      <c r="BS1299" s="3"/>
      <c r="BT1299" s="3"/>
      <c r="BU1299" s="3"/>
      <c r="BV1299" s="3"/>
      <c r="BW1299" s="3"/>
      <c r="BX1299" s="3"/>
      <c r="BY1299" s="3"/>
      <c r="BZ1299" s="3"/>
    </row>
    <row r="1300" spans="1:78" ht="13.9" customHeight="1" x14ac:dyDescent="0.25">
      <c r="A1300" s="3"/>
      <c r="B1300" s="46" t="s">
        <v>2188</v>
      </c>
      <c r="C1300" s="172" t="s">
        <v>2231</v>
      </c>
      <c r="D1300" s="47" t="s">
        <v>12</v>
      </c>
      <c r="E1300" s="212"/>
      <c r="F1300" s="212"/>
      <c r="G1300" s="212"/>
      <c r="H1300" s="212"/>
      <c r="I1300" s="212"/>
      <c r="J1300" s="212"/>
      <c r="K1300" s="212"/>
      <c r="L1300" s="212"/>
      <c r="M1300" s="212"/>
      <c r="N1300" s="212"/>
      <c r="O1300" s="212"/>
      <c r="P1300" s="212"/>
      <c r="Q1300" s="205">
        <v>0</v>
      </c>
      <c r="R1300" s="205">
        <v>-110.35980126361488</v>
      </c>
      <c r="S1300" s="205">
        <v>-34.925276668307923</v>
      </c>
      <c r="T1300" s="205">
        <v>-9.6636546809343127</v>
      </c>
      <c r="U1300" s="205">
        <v>-4.7086213261396575E-3</v>
      </c>
      <c r="V1300" s="205">
        <v>-2.4153842173669265E-2</v>
      </c>
      <c r="W1300" s="201">
        <v>-2.5005770646628307E-2</v>
      </c>
      <c r="X1300" s="201">
        <v>-2.5907398418749897E-2</v>
      </c>
      <c r="Y1300" s="173"/>
      <c r="Z1300" s="173"/>
      <c r="AA1300" s="173"/>
      <c r="AB1300" s="173"/>
      <c r="AC1300" s="173"/>
      <c r="AD1300" s="173"/>
      <c r="AE1300" s="173"/>
      <c r="AF1300" s="173"/>
      <c r="AG1300" s="173"/>
      <c r="AH1300" s="173"/>
      <c r="AI1300" s="173"/>
      <c r="AJ1300" s="173"/>
      <c r="AK1300" s="173"/>
      <c r="AL1300" s="173"/>
      <c r="AM1300" s="173"/>
      <c r="AN1300" s="173"/>
      <c r="AO1300" s="173"/>
      <c r="AP1300" s="173"/>
      <c r="AQ1300" s="173"/>
      <c r="AR1300" s="173"/>
      <c r="AS1300" s="173"/>
      <c r="AT1300" s="173"/>
      <c r="AU1300" s="173"/>
      <c r="AV1300" s="173"/>
      <c r="AW1300" s="173"/>
      <c r="AX1300" s="173"/>
      <c r="AY1300" s="173"/>
      <c r="AZ1300" s="173"/>
      <c r="BA1300" s="173"/>
      <c r="BB1300" s="173"/>
      <c r="BC1300" s="173"/>
      <c r="BD1300" s="173"/>
      <c r="BE1300" s="173"/>
      <c r="BF1300" s="173"/>
      <c r="BG1300" s="173"/>
      <c r="BH1300" s="173"/>
      <c r="BI1300" s="173"/>
      <c r="BJ1300" s="173"/>
      <c r="BK1300" s="173"/>
      <c r="BL1300" s="173"/>
      <c r="BM1300" s="3"/>
      <c r="BN1300" s="3"/>
      <c r="BO1300" s="3"/>
      <c r="BP1300" s="3"/>
      <c r="BQ1300" s="3"/>
      <c r="BR1300" s="3"/>
      <c r="BS1300" s="3"/>
      <c r="BT1300" s="3"/>
      <c r="BU1300" s="3"/>
      <c r="BV1300" s="3"/>
      <c r="BW1300" s="3"/>
      <c r="BX1300" s="3"/>
      <c r="BY1300" s="3"/>
      <c r="BZ1300" s="3"/>
    </row>
    <row r="1301" spans="1:78" ht="13.9" customHeight="1" x14ac:dyDescent="0.25">
      <c r="A1301" s="3"/>
      <c r="B1301" s="46" t="s">
        <v>2188</v>
      </c>
      <c r="C1301" s="172" t="s">
        <v>2232</v>
      </c>
      <c r="D1301" s="47" t="s">
        <v>10</v>
      </c>
      <c r="E1301" s="212"/>
      <c r="F1301" s="212"/>
      <c r="G1301" s="212"/>
      <c r="H1301" s="212"/>
      <c r="I1301" s="212"/>
      <c r="J1301" s="212"/>
      <c r="K1301" s="212"/>
      <c r="L1301" s="212"/>
      <c r="M1301" s="212"/>
      <c r="N1301" s="212"/>
      <c r="O1301" s="212"/>
      <c r="P1301" s="212"/>
      <c r="Q1301" s="205">
        <v>0</v>
      </c>
      <c r="R1301" s="205">
        <v>-122.21366494638853</v>
      </c>
      <c r="S1301" s="205">
        <v>-133.43250288198885</v>
      </c>
      <c r="T1301" s="205">
        <v>-115.82764381512379</v>
      </c>
      <c r="U1301" s="205">
        <v>3.8462399016413656E-2</v>
      </c>
      <c r="V1301" s="205">
        <v>-1.5085915472892848E-2</v>
      </c>
      <c r="W1301" s="201">
        <v>-1.5618009739287501E-2</v>
      </c>
      <c r="X1301" s="201">
        <v>-1.6181145006150626E-2</v>
      </c>
      <c r="Y1301" s="173"/>
      <c r="Z1301" s="173"/>
      <c r="AA1301" s="173"/>
      <c r="AB1301" s="173"/>
      <c r="AC1301" s="173"/>
      <c r="AD1301" s="173"/>
      <c r="AE1301" s="173"/>
      <c r="AF1301" s="173"/>
      <c r="AG1301" s="173"/>
      <c r="AH1301" s="173"/>
      <c r="AI1301" s="173"/>
      <c r="AJ1301" s="173"/>
      <c r="AK1301" s="173"/>
      <c r="AL1301" s="173"/>
      <c r="AM1301" s="173"/>
      <c r="AN1301" s="173"/>
      <c r="AO1301" s="173"/>
      <c r="AP1301" s="173"/>
      <c r="AQ1301" s="173"/>
      <c r="AR1301" s="173"/>
      <c r="AS1301" s="173"/>
      <c r="AT1301" s="173"/>
      <c r="AU1301" s="173"/>
      <c r="AV1301" s="173"/>
      <c r="AW1301" s="173"/>
      <c r="AX1301" s="173"/>
      <c r="AY1301" s="173"/>
      <c r="AZ1301" s="173"/>
      <c r="BA1301" s="173"/>
      <c r="BB1301" s="173"/>
      <c r="BC1301" s="173"/>
      <c r="BD1301" s="173"/>
      <c r="BE1301" s="173"/>
      <c r="BF1301" s="173"/>
      <c r="BG1301" s="173"/>
      <c r="BH1301" s="173"/>
      <c r="BI1301" s="173"/>
      <c r="BJ1301" s="173"/>
      <c r="BK1301" s="173"/>
      <c r="BL1301" s="173"/>
      <c r="BM1301" s="3"/>
      <c r="BN1301" s="3"/>
      <c r="BO1301" s="3"/>
      <c r="BP1301" s="3"/>
      <c r="BQ1301" s="3"/>
      <c r="BR1301" s="3"/>
      <c r="BS1301" s="3"/>
      <c r="BT1301" s="3"/>
      <c r="BU1301" s="3"/>
      <c r="BV1301" s="3"/>
      <c r="BW1301" s="3"/>
      <c r="BX1301" s="3"/>
      <c r="BY1301" s="3"/>
      <c r="BZ1301" s="3"/>
    </row>
    <row r="1302" spans="1:78" ht="13.9" customHeight="1" x14ac:dyDescent="0.25">
      <c r="A1302" s="3"/>
      <c r="B1302" s="46" t="s">
        <v>2188</v>
      </c>
      <c r="C1302" s="172" t="s">
        <v>2232</v>
      </c>
      <c r="D1302" s="47" t="s">
        <v>16</v>
      </c>
      <c r="E1302" s="212"/>
      <c r="F1302" s="212"/>
      <c r="G1302" s="212"/>
      <c r="H1302" s="212"/>
      <c r="I1302" s="212"/>
      <c r="J1302" s="212"/>
      <c r="K1302" s="212"/>
      <c r="L1302" s="212"/>
      <c r="M1302" s="212"/>
      <c r="N1302" s="212"/>
      <c r="O1302" s="212"/>
      <c r="P1302" s="212"/>
      <c r="Q1302" s="205">
        <v>0</v>
      </c>
      <c r="R1302" s="205">
        <v>106.49190246000001</v>
      </c>
      <c r="S1302" s="205">
        <v>116.3082552</v>
      </c>
      <c r="T1302" s="205">
        <v>97.936275499999994</v>
      </c>
      <c r="U1302" s="205">
        <v>0</v>
      </c>
      <c r="V1302" s="205">
        <v>0</v>
      </c>
      <c r="W1302" s="201">
        <v>0</v>
      </c>
      <c r="X1302" s="201">
        <v>0</v>
      </c>
      <c r="Y1302" s="173"/>
      <c r="Z1302" s="173"/>
      <c r="AA1302" s="173"/>
      <c r="AB1302" s="173"/>
      <c r="AC1302" s="173"/>
      <c r="AD1302" s="173"/>
      <c r="AE1302" s="173"/>
      <c r="AF1302" s="173"/>
      <c r="AG1302" s="173"/>
      <c r="AH1302" s="173"/>
      <c r="AI1302" s="173"/>
      <c r="AJ1302" s="173"/>
      <c r="AK1302" s="173"/>
      <c r="AL1302" s="173"/>
      <c r="AM1302" s="173"/>
      <c r="AN1302" s="173"/>
      <c r="AO1302" s="173"/>
      <c r="AP1302" s="173"/>
      <c r="AQ1302" s="173"/>
      <c r="AR1302" s="173"/>
      <c r="AS1302" s="173"/>
      <c r="AT1302" s="173"/>
      <c r="AU1302" s="173"/>
      <c r="AV1302" s="173"/>
      <c r="AW1302" s="173"/>
      <c r="AX1302" s="173"/>
      <c r="AY1302" s="173"/>
      <c r="AZ1302" s="173"/>
      <c r="BA1302" s="173"/>
      <c r="BB1302" s="173"/>
      <c r="BC1302" s="173"/>
      <c r="BD1302" s="173"/>
      <c r="BE1302" s="173"/>
      <c r="BF1302" s="173"/>
      <c r="BG1302" s="173"/>
      <c r="BH1302" s="173"/>
      <c r="BI1302" s="173"/>
      <c r="BJ1302" s="173"/>
      <c r="BK1302" s="173"/>
      <c r="BL1302" s="173"/>
      <c r="BM1302" s="3"/>
      <c r="BN1302" s="3"/>
      <c r="BO1302" s="3"/>
      <c r="BP1302" s="3"/>
      <c r="BQ1302" s="3"/>
      <c r="BR1302" s="3"/>
      <c r="BS1302" s="3"/>
      <c r="BT1302" s="3"/>
      <c r="BU1302" s="3"/>
      <c r="BV1302" s="3"/>
      <c r="BW1302" s="3"/>
      <c r="BX1302" s="3"/>
      <c r="BY1302" s="3"/>
      <c r="BZ1302" s="3"/>
    </row>
    <row r="1303" spans="1:78" ht="13.9" customHeight="1" x14ac:dyDescent="0.25">
      <c r="A1303" s="3"/>
      <c r="B1303" s="46" t="s">
        <v>2188</v>
      </c>
      <c r="C1303" s="172" t="s">
        <v>2232</v>
      </c>
      <c r="D1303" s="47" t="s">
        <v>12</v>
      </c>
      <c r="E1303" s="212"/>
      <c r="F1303" s="212"/>
      <c r="G1303" s="212"/>
      <c r="H1303" s="212"/>
      <c r="I1303" s="212"/>
      <c r="J1303" s="212"/>
      <c r="K1303" s="212"/>
      <c r="L1303" s="212"/>
      <c r="M1303" s="212"/>
      <c r="N1303" s="212"/>
      <c r="O1303" s="212"/>
      <c r="P1303" s="212"/>
      <c r="Q1303" s="205">
        <v>0</v>
      </c>
      <c r="R1303" s="205">
        <v>-16.602017009719756</v>
      </c>
      <c r="S1303" s="205">
        <v>-17.969228604575974</v>
      </c>
      <c r="T1303" s="205">
        <v>-18.802313995102928</v>
      </c>
      <c r="U1303" s="205">
        <v>0.13379068092422244</v>
      </c>
      <c r="V1303" s="205">
        <v>-5.2377926097500319E-2</v>
      </c>
      <c r="W1303" s="201">
        <v>-5.4225344254668247E-2</v>
      </c>
      <c r="X1303" s="201">
        <v>-5.6180535999156837E-2</v>
      </c>
      <c r="Y1303" s="173"/>
      <c r="Z1303" s="173"/>
      <c r="AA1303" s="173"/>
      <c r="AB1303" s="173"/>
      <c r="AC1303" s="173"/>
      <c r="AD1303" s="173"/>
      <c r="AE1303" s="173"/>
      <c r="AF1303" s="173"/>
      <c r="AG1303" s="173"/>
      <c r="AH1303" s="173"/>
      <c r="AI1303" s="173"/>
      <c r="AJ1303" s="173"/>
      <c r="AK1303" s="173"/>
      <c r="AL1303" s="173"/>
      <c r="AM1303" s="173"/>
      <c r="AN1303" s="173"/>
      <c r="AO1303" s="173"/>
      <c r="AP1303" s="173"/>
      <c r="AQ1303" s="173"/>
      <c r="AR1303" s="173"/>
      <c r="AS1303" s="173"/>
      <c r="AT1303" s="173"/>
      <c r="AU1303" s="173"/>
      <c r="AV1303" s="173"/>
      <c r="AW1303" s="173"/>
      <c r="AX1303" s="173"/>
      <c r="AY1303" s="173"/>
      <c r="AZ1303" s="173"/>
      <c r="BA1303" s="173"/>
      <c r="BB1303" s="173"/>
      <c r="BC1303" s="173"/>
      <c r="BD1303" s="173"/>
      <c r="BE1303" s="173"/>
      <c r="BF1303" s="173"/>
      <c r="BG1303" s="173"/>
      <c r="BH1303" s="173"/>
      <c r="BI1303" s="173"/>
      <c r="BJ1303" s="173"/>
      <c r="BK1303" s="173"/>
      <c r="BL1303" s="173"/>
      <c r="BM1303" s="3"/>
      <c r="BN1303" s="3"/>
      <c r="BO1303" s="3"/>
      <c r="BP1303" s="3"/>
      <c r="BQ1303" s="3"/>
      <c r="BR1303" s="3"/>
      <c r="BS1303" s="3"/>
      <c r="BT1303" s="3"/>
      <c r="BU1303" s="3"/>
      <c r="BV1303" s="3"/>
      <c r="BW1303" s="3"/>
      <c r="BX1303" s="3"/>
      <c r="BY1303" s="3"/>
      <c r="BZ1303" s="3"/>
    </row>
    <row r="1304" spans="1:78" ht="13.9" customHeight="1" x14ac:dyDescent="0.25">
      <c r="A1304" s="3"/>
      <c r="B1304" s="46" t="s">
        <v>2188</v>
      </c>
      <c r="C1304" s="172" t="s">
        <v>2233</v>
      </c>
      <c r="D1304" s="47" t="s">
        <v>10</v>
      </c>
      <c r="E1304" s="212"/>
      <c r="F1304" s="212"/>
      <c r="G1304" s="212"/>
      <c r="H1304" s="212"/>
      <c r="I1304" s="212"/>
      <c r="J1304" s="212"/>
      <c r="K1304" s="212"/>
      <c r="L1304" s="212"/>
      <c r="M1304" s="212"/>
      <c r="N1304" s="212"/>
      <c r="O1304" s="212"/>
      <c r="P1304" s="212"/>
      <c r="Q1304" s="205">
        <v>0</v>
      </c>
      <c r="R1304" s="205">
        <v>93.652092218382975</v>
      </c>
      <c r="S1304" s="205">
        <v>-1.0744206700666437E-2</v>
      </c>
      <c r="T1304" s="205">
        <v>3.0626800412844241E-3</v>
      </c>
      <c r="U1304" s="205">
        <v>0</v>
      </c>
      <c r="V1304" s="205">
        <v>0</v>
      </c>
      <c r="W1304" s="201">
        <v>0</v>
      </c>
      <c r="X1304" s="201">
        <v>0</v>
      </c>
      <c r="Y1304" s="173"/>
      <c r="Z1304" s="173"/>
      <c r="AA1304" s="173"/>
      <c r="AB1304" s="173"/>
      <c r="AC1304" s="173"/>
      <c r="AD1304" s="173"/>
      <c r="AE1304" s="173"/>
      <c r="AF1304" s="173"/>
      <c r="AG1304" s="173"/>
      <c r="AH1304" s="173"/>
      <c r="AI1304" s="173"/>
      <c r="AJ1304" s="173"/>
      <c r="AK1304" s="173"/>
      <c r="AL1304" s="173"/>
      <c r="AM1304" s="173"/>
      <c r="AN1304" s="173"/>
      <c r="AO1304" s="173"/>
      <c r="AP1304" s="173"/>
      <c r="AQ1304" s="173"/>
      <c r="AR1304" s="173"/>
      <c r="AS1304" s="173"/>
      <c r="AT1304" s="173"/>
      <c r="AU1304" s="173"/>
      <c r="AV1304" s="173"/>
      <c r="AW1304" s="173"/>
      <c r="AX1304" s="173"/>
      <c r="AY1304" s="173"/>
      <c r="AZ1304" s="173"/>
      <c r="BA1304" s="173"/>
      <c r="BB1304" s="173"/>
      <c r="BC1304" s="173"/>
      <c r="BD1304" s="173"/>
      <c r="BE1304" s="173"/>
      <c r="BF1304" s="173"/>
      <c r="BG1304" s="173"/>
      <c r="BH1304" s="173"/>
      <c r="BI1304" s="173"/>
      <c r="BJ1304" s="173"/>
      <c r="BK1304" s="173"/>
      <c r="BL1304" s="173"/>
      <c r="BM1304" s="3"/>
      <c r="BN1304" s="3"/>
      <c r="BO1304" s="3"/>
      <c r="BP1304" s="3"/>
      <c r="BQ1304" s="3"/>
      <c r="BR1304" s="3"/>
      <c r="BS1304" s="3"/>
      <c r="BT1304" s="3"/>
      <c r="BU1304" s="3"/>
      <c r="BV1304" s="3"/>
      <c r="BW1304" s="3"/>
      <c r="BX1304" s="3"/>
      <c r="BY1304" s="3"/>
      <c r="BZ1304" s="3"/>
    </row>
    <row r="1305" spans="1:78" ht="13.9" customHeight="1" x14ac:dyDescent="0.25">
      <c r="A1305" s="3"/>
      <c r="B1305" s="46" t="s">
        <v>2188</v>
      </c>
      <c r="C1305" s="47" t="s">
        <v>2233</v>
      </c>
      <c r="D1305" s="47" t="s">
        <v>16</v>
      </c>
      <c r="E1305" s="212"/>
      <c r="F1305" s="212"/>
      <c r="G1305" s="212"/>
      <c r="H1305" s="212"/>
      <c r="I1305" s="212"/>
      <c r="J1305" s="212"/>
      <c r="K1305" s="212"/>
      <c r="L1305" s="212"/>
      <c r="M1305" s="212"/>
      <c r="N1305" s="212"/>
      <c r="O1305" s="212"/>
      <c r="P1305" s="212"/>
      <c r="Q1305" s="205">
        <v>0</v>
      </c>
      <c r="R1305" s="205">
        <v>-81.604536399999986</v>
      </c>
      <c r="S1305" s="205">
        <v>0</v>
      </c>
      <c r="T1305" s="205">
        <v>0</v>
      </c>
      <c r="U1305" s="205">
        <v>0</v>
      </c>
      <c r="V1305" s="205">
        <v>0</v>
      </c>
      <c r="W1305" s="201">
        <v>0</v>
      </c>
      <c r="X1305" s="201">
        <v>0</v>
      </c>
      <c r="Y1305" s="173"/>
      <c r="Z1305" s="173"/>
      <c r="AA1305" s="173"/>
      <c r="AB1305" s="173"/>
      <c r="AC1305" s="173"/>
      <c r="AD1305" s="173"/>
      <c r="AE1305" s="173"/>
      <c r="AF1305" s="173"/>
      <c r="AG1305" s="173"/>
      <c r="AH1305" s="173"/>
      <c r="AI1305" s="173"/>
      <c r="AJ1305" s="173"/>
      <c r="AK1305" s="173"/>
      <c r="AL1305" s="173"/>
      <c r="AM1305" s="173"/>
      <c r="AN1305" s="173"/>
      <c r="AO1305" s="173"/>
      <c r="AP1305" s="173"/>
      <c r="AQ1305" s="173"/>
      <c r="AR1305" s="173"/>
      <c r="AS1305" s="173"/>
      <c r="AT1305" s="173"/>
      <c r="AU1305" s="173"/>
      <c r="AV1305" s="173"/>
      <c r="AW1305" s="173"/>
      <c r="AX1305" s="173"/>
      <c r="AY1305" s="173"/>
      <c r="AZ1305" s="173"/>
      <c r="BA1305" s="173"/>
      <c r="BB1305" s="173"/>
      <c r="BC1305" s="173"/>
      <c r="BD1305" s="173"/>
      <c r="BE1305" s="173"/>
      <c r="BF1305" s="173"/>
      <c r="BG1305" s="173"/>
      <c r="BH1305" s="173"/>
      <c r="BI1305" s="173"/>
      <c r="BJ1305" s="173"/>
      <c r="BK1305" s="173"/>
      <c r="BL1305" s="173"/>
      <c r="BM1305" s="3"/>
      <c r="BN1305" s="3"/>
      <c r="BO1305" s="3"/>
      <c r="BP1305" s="3"/>
      <c r="BQ1305" s="3"/>
      <c r="BR1305" s="3"/>
      <c r="BS1305" s="3"/>
      <c r="BT1305" s="3"/>
      <c r="BU1305" s="3"/>
      <c r="BV1305" s="3"/>
      <c r="BW1305" s="3"/>
      <c r="BX1305" s="3"/>
      <c r="BY1305" s="3"/>
      <c r="BZ1305" s="3"/>
    </row>
    <row r="1306" spans="1:78" ht="13.9" customHeight="1" x14ac:dyDescent="0.25">
      <c r="A1306" s="3"/>
      <c r="B1306" s="46" t="s">
        <v>2188</v>
      </c>
      <c r="C1306" s="47" t="s">
        <v>2233</v>
      </c>
      <c r="D1306" s="47" t="s">
        <v>12</v>
      </c>
      <c r="E1306" s="212"/>
      <c r="F1306" s="212"/>
      <c r="G1306" s="212"/>
      <c r="H1306" s="212"/>
      <c r="I1306" s="212"/>
      <c r="J1306" s="212"/>
      <c r="K1306" s="212"/>
      <c r="L1306" s="212"/>
      <c r="M1306" s="212"/>
      <c r="N1306" s="212"/>
      <c r="O1306" s="212"/>
      <c r="P1306" s="212"/>
      <c r="Q1306" s="205">
        <v>0</v>
      </c>
      <c r="R1306" s="205">
        <v>12.722093136536632</v>
      </c>
      <c r="S1306" s="205">
        <v>-3.7506754465479845E-2</v>
      </c>
      <c r="T1306" s="205">
        <v>1.0672895222371576E-2</v>
      </c>
      <c r="U1306" s="205">
        <v>0</v>
      </c>
      <c r="V1306" s="205">
        <v>0</v>
      </c>
      <c r="W1306" s="201">
        <v>0</v>
      </c>
      <c r="X1306" s="201">
        <v>0</v>
      </c>
      <c r="Y1306" s="173"/>
      <c r="Z1306" s="173"/>
      <c r="AA1306" s="173"/>
      <c r="AB1306" s="173"/>
      <c r="AC1306" s="173"/>
      <c r="AD1306" s="173"/>
      <c r="AE1306" s="173"/>
      <c r="AF1306" s="173"/>
      <c r="AG1306" s="173"/>
      <c r="AH1306" s="173"/>
      <c r="AI1306" s="173"/>
      <c r="AJ1306" s="173"/>
      <c r="AK1306" s="173"/>
      <c r="AL1306" s="173"/>
      <c r="AM1306" s="173"/>
      <c r="AN1306" s="173"/>
      <c r="AO1306" s="173"/>
      <c r="AP1306" s="173"/>
      <c r="AQ1306" s="173"/>
      <c r="AR1306" s="173"/>
      <c r="AS1306" s="173"/>
      <c r="AT1306" s="173"/>
      <c r="AU1306" s="173"/>
      <c r="AV1306" s="173"/>
      <c r="AW1306" s="173"/>
      <c r="AX1306" s="173"/>
      <c r="AY1306" s="173"/>
      <c r="AZ1306" s="173"/>
      <c r="BA1306" s="173"/>
      <c r="BB1306" s="173"/>
      <c r="BC1306" s="173"/>
      <c r="BD1306" s="173"/>
      <c r="BE1306" s="173"/>
      <c r="BF1306" s="173"/>
      <c r="BG1306" s="173"/>
      <c r="BH1306" s="173"/>
      <c r="BI1306" s="173"/>
      <c r="BJ1306" s="173"/>
      <c r="BK1306" s="173"/>
      <c r="BL1306" s="173"/>
      <c r="BM1306" s="3"/>
      <c r="BN1306" s="3"/>
      <c r="BO1306" s="3"/>
      <c r="BP1306" s="3"/>
      <c r="BQ1306" s="3"/>
      <c r="BR1306" s="3"/>
      <c r="BS1306" s="3"/>
      <c r="BT1306" s="3"/>
      <c r="BU1306" s="3"/>
      <c r="BV1306" s="3"/>
      <c r="BW1306" s="3"/>
      <c r="BX1306" s="3"/>
      <c r="BY1306" s="3"/>
      <c r="BZ1306" s="3"/>
    </row>
    <row r="1307" spans="1:78" ht="15" x14ac:dyDescent="0.2">
      <c r="A1307" s="3"/>
      <c r="B1307" s="107" t="s">
        <v>2188</v>
      </c>
      <c r="C1307" s="107" t="s">
        <v>2189</v>
      </c>
      <c r="D1307" s="105" t="s">
        <v>0</v>
      </c>
      <c r="E1307" s="177"/>
      <c r="F1307" s="177"/>
      <c r="G1307" s="177"/>
      <c r="H1307" s="177"/>
      <c r="I1307" s="177"/>
      <c r="J1307" s="177"/>
      <c r="K1307" s="177"/>
      <c r="L1307" s="177"/>
      <c r="M1307" s="189"/>
      <c r="N1307" s="189"/>
      <c r="O1307" s="189"/>
      <c r="P1307" s="189"/>
      <c r="Q1307" s="189">
        <v>0</v>
      </c>
      <c r="R1307" s="189">
        <v>0</v>
      </c>
      <c r="S1307" s="189">
        <v>0</v>
      </c>
      <c r="T1307" s="189">
        <v>0</v>
      </c>
      <c r="U1307" s="189">
        <v>0</v>
      </c>
      <c r="V1307" s="189">
        <v>-32.382934256789319</v>
      </c>
      <c r="W1307" s="181">
        <v>-33.525110459356128</v>
      </c>
      <c r="X1307" s="181">
        <v>-34.733918261393427</v>
      </c>
      <c r="Y1307" s="173"/>
      <c r="Z1307" s="173"/>
      <c r="AA1307" s="173"/>
      <c r="AB1307" s="173"/>
      <c r="AC1307" s="173"/>
      <c r="AD1307" s="173"/>
      <c r="AE1307" s="173"/>
      <c r="AF1307" s="173"/>
      <c r="AG1307" s="173"/>
      <c r="AH1307" s="173"/>
      <c r="AI1307" s="173"/>
      <c r="AJ1307" s="173"/>
      <c r="AK1307" s="173"/>
      <c r="AL1307" s="173"/>
      <c r="AM1307" s="173"/>
      <c r="AN1307" s="173"/>
      <c r="AO1307" s="173"/>
      <c r="AP1307" s="173"/>
      <c r="AQ1307" s="173"/>
      <c r="AR1307" s="173"/>
      <c r="AS1307" s="173"/>
      <c r="AT1307" s="173"/>
      <c r="AU1307" s="173"/>
      <c r="AV1307" s="173"/>
      <c r="AW1307" s="173"/>
      <c r="AX1307" s="173"/>
      <c r="AY1307" s="173"/>
      <c r="AZ1307" s="173"/>
      <c r="BA1307" s="173"/>
      <c r="BB1307" s="173"/>
      <c r="BC1307" s="173"/>
      <c r="BD1307" s="173"/>
      <c r="BE1307" s="173"/>
      <c r="BF1307" s="173"/>
      <c r="BG1307" s="173"/>
      <c r="BH1307" s="173"/>
      <c r="BI1307" s="173"/>
      <c r="BJ1307" s="173"/>
      <c r="BK1307" s="173"/>
      <c r="BL1307" s="173"/>
      <c r="BM1307" s="3"/>
      <c r="BN1307" s="3"/>
      <c r="BO1307" s="3"/>
      <c r="BP1307" s="3"/>
      <c r="BQ1307" s="3"/>
      <c r="BR1307" s="3"/>
      <c r="BS1307" s="3"/>
      <c r="BT1307" s="3"/>
      <c r="BU1307" s="3"/>
      <c r="BV1307" s="3"/>
      <c r="BW1307" s="3"/>
      <c r="BX1307" s="3"/>
      <c r="BY1307" s="3"/>
      <c r="BZ1307" s="3"/>
    </row>
    <row r="1308" spans="1:78" ht="15" x14ac:dyDescent="0.25">
      <c r="A1308" s="3"/>
      <c r="B1308" s="46" t="s">
        <v>2188</v>
      </c>
      <c r="C1308" s="47" t="s">
        <v>2189</v>
      </c>
      <c r="D1308" s="47" t="s">
        <v>12</v>
      </c>
      <c r="E1308" s="205"/>
      <c r="F1308" s="205"/>
      <c r="G1308" s="205"/>
      <c r="H1308" s="205"/>
      <c r="I1308" s="205"/>
      <c r="J1308" s="205"/>
      <c r="K1308" s="205"/>
      <c r="L1308" s="205"/>
      <c r="M1308" s="205"/>
      <c r="N1308" s="205"/>
      <c r="O1308" s="205"/>
      <c r="P1308" s="205"/>
      <c r="Q1308" s="205">
        <v>0</v>
      </c>
      <c r="R1308" s="205">
        <v>0</v>
      </c>
      <c r="S1308" s="205">
        <v>0</v>
      </c>
      <c r="T1308" s="205">
        <v>0</v>
      </c>
      <c r="U1308" s="205">
        <v>0</v>
      </c>
      <c r="V1308" s="205">
        <v>78.896154451277695</v>
      </c>
      <c r="W1308" s="201">
        <v>81.678895180505833</v>
      </c>
      <c r="X1308" s="201">
        <v>84.623973791825591</v>
      </c>
      <c r="Y1308" s="173"/>
      <c r="Z1308" s="173"/>
      <c r="AA1308" s="173"/>
      <c r="AB1308" s="173"/>
      <c r="AC1308" s="173"/>
      <c r="AD1308" s="173"/>
      <c r="AE1308" s="173"/>
      <c r="AF1308" s="173"/>
      <c r="AG1308" s="173"/>
      <c r="AH1308" s="173"/>
      <c r="AI1308" s="173"/>
      <c r="AJ1308" s="173"/>
      <c r="AK1308" s="173"/>
      <c r="AL1308" s="173"/>
      <c r="AM1308" s="173"/>
      <c r="AN1308" s="173"/>
      <c r="AO1308" s="173"/>
      <c r="AP1308" s="173"/>
      <c r="AQ1308" s="173"/>
      <c r="AR1308" s="173"/>
      <c r="AS1308" s="173"/>
      <c r="AT1308" s="173"/>
      <c r="AU1308" s="173"/>
      <c r="AV1308" s="173"/>
      <c r="AW1308" s="173"/>
      <c r="AX1308" s="173"/>
      <c r="AY1308" s="173"/>
      <c r="AZ1308" s="173"/>
      <c r="BA1308" s="173"/>
      <c r="BB1308" s="173"/>
      <c r="BC1308" s="173"/>
      <c r="BD1308" s="173"/>
      <c r="BE1308" s="173"/>
      <c r="BF1308" s="173"/>
      <c r="BG1308" s="173"/>
      <c r="BH1308" s="173"/>
      <c r="BI1308" s="173"/>
      <c r="BJ1308" s="173"/>
      <c r="BK1308" s="173"/>
      <c r="BL1308" s="173"/>
      <c r="BM1308" s="3"/>
      <c r="BN1308" s="3"/>
      <c r="BO1308" s="3"/>
      <c r="BP1308" s="3"/>
      <c r="BQ1308" s="3"/>
      <c r="BR1308" s="3"/>
      <c r="BS1308" s="3"/>
      <c r="BT1308" s="3"/>
      <c r="BU1308" s="3"/>
      <c r="BV1308" s="3"/>
      <c r="BW1308" s="3"/>
      <c r="BX1308" s="3"/>
      <c r="BY1308" s="3"/>
      <c r="BZ1308" s="3"/>
    </row>
    <row r="1309" spans="1:78" ht="15" x14ac:dyDescent="0.25">
      <c r="A1309" s="3"/>
      <c r="B1309" s="46" t="s">
        <v>2188</v>
      </c>
      <c r="C1309" s="47" t="s">
        <v>2189</v>
      </c>
      <c r="D1309" s="47" t="s">
        <v>10</v>
      </c>
      <c r="E1309" s="205"/>
      <c r="F1309" s="205"/>
      <c r="G1309" s="205"/>
      <c r="H1309" s="205"/>
      <c r="I1309" s="205"/>
      <c r="J1309" s="205"/>
      <c r="K1309" s="205"/>
      <c r="L1309" s="205"/>
      <c r="M1309" s="205"/>
      <c r="N1309" s="205"/>
      <c r="O1309" s="205"/>
      <c r="P1309" s="205"/>
      <c r="Q1309" s="205">
        <v>0</v>
      </c>
      <c r="R1309" s="205">
        <v>0</v>
      </c>
      <c r="S1309" s="205">
        <v>0</v>
      </c>
      <c r="T1309" s="205">
        <v>0</v>
      </c>
      <c r="U1309" s="205">
        <v>0</v>
      </c>
      <c r="V1309" s="205">
        <v>24.540883856629918</v>
      </c>
      <c r="W1309" s="201">
        <v>25.40646364963839</v>
      </c>
      <c r="X1309" s="201">
        <v>26.322539124440858</v>
      </c>
      <c r="Y1309" s="173"/>
      <c r="Z1309" s="173"/>
      <c r="AA1309" s="173"/>
      <c r="AB1309" s="173"/>
      <c r="AC1309" s="173"/>
      <c r="AD1309" s="173"/>
      <c r="AE1309" s="173"/>
      <c r="AF1309" s="173"/>
      <c r="AG1309" s="173"/>
      <c r="AH1309" s="173"/>
      <c r="AI1309" s="173"/>
      <c r="AJ1309" s="173"/>
      <c r="AK1309" s="173"/>
      <c r="AL1309" s="173"/>
      <c r="AM1309" s="173"/>
      <c r="AN1309" s="173"/>
      <c r="AO1309" s="173"/>
      <c r="AP1309" s="173"/>
      <c r="AQ1309" s="173"/>
      <c r="AR1309" s="173"/>
      <c r="AS1309" s="173"/>
      <c r="AT1309" s="173"/>
      <c r="AU1309" s="173"/>
      <c r="AV1309" s="173"/>
      <c r="AW1309" s="173"/>
      <c r="AX1309" s="173"/>
      <c r="AY1309" s="173"/>
      <c r="AZ1309" s="173"/>
      <c r="BA1309" s="173"/>
      <c r="BB1309" s="173"/>
      <c r="BC1309" s="173"/>
      <c r="BD1309" s="173"/>
      <c r="BE1309" s="173"/>
      <c r="BF1309" s="173"/>
      <c r="BG1309" s="173"/>
      <c r="BH1309" s="173"/>
      <c r="BI1309" s="173"/>
      <c r="BJ1309" s="173"/>
      <c r="BK1309" s="173"/>
      <c r="BL1309" s="173"/>
      <c r="BM1309" s="3"/>
      <c r="BN1309" s="3"/>
      <c r="BO1309" s="3"/>
      <c r="BP1309" s="3"/>
      <c r="BQ1309" s="3"/>
      <c r="BR1309" s="3"/>
      <c r="BS1309" s="3"/>
      <c r="BT1309" s="3"/>
      <c r="BU1309" s="3"/>
      <c r="BV1309" s="3"/>
      <c r="BW1309" s="3"/>
      <c r="BX1309" s="3"/>
      <c r="BY1309" s="3"/>
      <c r="BZ1309" s="3"/>
    </row>
    <row r="1310" spans="1:78" ht="15" x14ac:dyDescent="0.25">
      <c r="A1310" s="3"/>
      <c r="B1310" s="46" t="s">
        <v>2188</v>
      </c>
      <c r="C1310" s="47" t="s">
        <v>2191</v>
      </c>
      <c r="D1310" s="47" t="s">
        <v>12</v>
      </c>
      <c r="E1310" s="205"/>
      <c r="F1310" s="205"/>
      <c r="G1310" s="205"/>
      <c r="H1310" s="205"/>
      <c r="I1310" s="205"/>
      <c r="J1310" s="205"/>
      <c r="K1310" s="205"/>
      <c r="L1310" s="205"/>
      <c r="M1310" s="205"/>
      <c r="N1310" s="205"/>
      <c r="O1310" s="205"/>
      <c r="P1310" s="205"/>
      <c r="Q1310" s="205">
        <v>0</v>
      </c>
      <c r="R1310" s="205">
        <v>0</v>
      </c>
      <c r="S1310" s="205">
        <v>2.2499644183300567</v>
      </c>
      <c r="T1310" s="205">
        <v>10.615704202096321</v>
      </c>
      <c r="U1310" s="205">
        <v>18.818175332206092</v>
      </c>
      <c r="V1310" s="205">
        <v>24.611112166643597</v>
      </c>
      <c r="W1310" s="201">
        <v>25.479168977448172</v>
      </c>
      <c r="X1310" s="201">
        <v>26.39786597284526</v>
      </c>
      <c r="Y1310" s="173"/>
      <c r="Z1310" s="173"/>
      <c r="AA1310" s="173"/>
      <c r="AB1310" s="173"/>
      <c r="AC1310" s="173"/>
      <c r="AD1310" s="173"/>
      <c r="AE1310" s="173"/>
      <c r="AF1310" s="173"/>
      <c r="AG1310" s="173"/>
      <c r="AH1310" s="173"/>
      <c r="AI1310" s="173"/>
      <c r="AJ1310" s="173"/>
      <c r="AK1310" s="173"/>
      <c r="AL1310" s="173"/>
      <c r="AM1310" s="173"/>
      <c r="AN1310" s="173"/>
      <c r="AO1310" s="173"/>
      <c r="AP1310" s="173"/>
      <c r="AQ1310" s="173"/>
      <c r="AR1310" s="173"/>
      <c r="AS1310" s="173"/>
      <c r="AT1310" s="173"/>
      <c r="AU1310" s="173"/>
      <c r="AV1310" s="173"/>
      <c r="AW1310" s="173"/>
      <c r="AX1310" s="173"/>
      <c r="AY1310" s="173"/>
      <c r="AZ1310" s="173"/>
      <c r="BA1310" s="173"/>
      <c r="BB1310" s="173"/>
      <c r="BC1310" s="173"/>
      <c r="BD1310" s="173"/>
      <c r="BE1310" s="173"/>
      <c r="BF1310" s="173"/>
      <c r="BG1310" s="173"/>
      <c r="BH1310" s="173"/>
      <c r="BI1310" s="173"/>
      <c r="BJ1310" s="173"/>
      <c r="BK1310" s="173"/>
      <c r="BL1310" s="173"/>
      <c r="BM1310" s="3"/>
      <c r="BN1310" s="3"/>
      <c r="BO1310" s="3"/>
      <c r="BP1310" s="3"/>
      <c r="BQ1310" s="3"/>
      <c r="BR1310" s="3"/>
      <c r="BS1310" s="3"/>
      <c r="BT1310" s="3"/>
      <c r="BU1310" s="3"/>
      <c r="BV1310" s="3"/>
      <c r="BW1310" s="3"/>
      <c r="BX1310" s="3"/>
      <c r="BY1310" s="3"/>
      <c r="BZ1310" s="3"/>
    </row>
    <row r="1311" spans="1:78" ht="15" x14ac:dyDescent="0.25">
      <c r="A1311" s="3"/>
      <c r="B1311" s="46" t="s">
        <v>2188</v>
      </c>
      <c r="C1311" s="47" t="s">
        <v>2191</v>
      </c>
      <c r="D1311" s="47" t="s">
        <v>10</v>
      </c>
      <c r="E1311" s="205"/>
      <c r="F1311" s="205"/>
      <c r="G1311" s="205"/>
      <c r="H1311" s="205"/>
      <c r="I1311" s="205"/>
      <c r="J1311" s="205"/>
      <c r="K1311" s="205"/>
      <c r="L1311" s="205"/>
      <c r="M1311" s="205"/>
      <c r="N1311" s="205"/>
      <c r="O1311" s="205"/>
      <c r="P1311" s="205"/>
      <c r="Q1311" s="205">
        <v>0</v>
      </c>
      <c r="R1311" s="205">
        <v>0</v>
      </c>
      <c r="S1311" s="205">
        <v>0.5868605110327606</v>
      </c>
      <c r="T1311" s="205">
        <v>1.9294675919926114</v>
      </c>
      <c r="U1311" s="205">
        <v>3.1451892746335779</v>
      </c>
      <c r="V1311" s="205">
        <v>4.0285344634862135</v>
      </c>
      <c r="W1311" s="201">
        <v>4.1706246199534123</v>
      </c>
      <c r="X1311" s="201">
        <v>4.3210039478927049</v>
      </c>
      <c r="Y1311" s="173"/>
      <c r="Z1311" s="173"/>
      <c r="AA1311" s="173"/>
      <c r="AB1311" s="173"/>
      <c r="AC1311" s="173"/>
      <c r="AD1311" s="173"/>
      <c r="AE1311" s="173"/>
      <c r="AF1311" s="173"/>
      <c r="AG1311" s="173"/>
      <c r="AH1311" s="173"/>
      <c r="AI1311" s="173"/>
      <c r="AJ1311" s="173"/>
      <c r="AK1311" s="173"/>
      <c r="AL1311" s="173"/>
      <c r="AM1311" s="173"/>
      <c r="AN1311" s="173"/>
      <c r="AO1311" s="173"/>
      <c r="AP1311" s="173"/>
      <c r="AQ1311" s="173"/>
      <c r="AR1311" s="173"/>
      <c r="AS1311" s="173"/>
      <c r="AT1311" s="173"/>
      <c r="AU1311" s="173"/>
      <c r="AV1311" s="173"/>
      <c r="AW1311" s="173"/>
      <c r="AX1311" s="173"/>
      <c r="AY1311" s="173"/>
      <c r="AZ1311" s="173"/>
      <c r="BA1311" s="173"/>
      <c r="BB1311" s="173"/>
      <c r="BC1311" s="173"/>
      <c r="BD1311" s="173"/>
      <c r="BE1311" s="173"/>
      <c r="BF1311" s="173"/>
      <c r="BG1311" s="173"/>
      <c r="BH1311" s="173"/>
      <c r="BI1311" s="173"/>
      <c r="BJ1311" s="173"/>
      <c r="BK1311" s="173"/>
      <c r="BL1311" s="173"/>
      <c r="BM1311" s="3"/>
      <c r="BN1311" s="3"/>
      <c r="BO1311" s="3"/>
      <c r="BP1311" s="3"/>
      <c r="BQ1311" s="3"/>
      <c r="BR1311" s="3"/>
      <c r="BS1311" s="3"/>
      <c r="BT1311" s="3"/>
      <c r="BU1311" s="3"/>
      <c r="BV1311" s="3"/>
      <c r="BW1311" s="3"/>
      <c r="BX1311" s="3"/>
      <c r="BY1311" s="3"/>
      <c r="BZ1311" s="3"/>
    </row>
    <row r="1312" spans="1:78" ht="15" x14ac:dyDescent="0.25">
      <c r="A1312" s="3"/>
      <c r="B1312" s="46" t="s">
        <v>2188</v>
      </c>
      <c r="C1312" s="47" t="s">
        <v>2192</v>
      </c>
      <c r="D1312" s="47" t="s">
        <v>12</v>
      </c>
      <c r="E1312" s="205"/>
      <c r="F1312" s="205"/>
      <c r="G1312" s="205"/>
      <c r="H1312" s="205"/>
      <c r="I1312" s="205"/>
      <c r="J1312" s="205"/>
      <c r="K1312" s="205"/>
      <c r="L1312" s="205"/>
      <c r="M1312" s="205"/>
      <c r="N1312" s="205"/>
      <c r="O1312" s="205"/>
      <c r="P1312" s="205"/>
      <c r="Q1312" s="205">
        <v>5.1633096389549937</v>
      </c>
      <c r="R1312" s="205">
        <v>30.078051199001852</v>
      </c>
      <c r="S1312" s="205">
        <v>40.083006005828018</v>
      </c>
      <c r="T1312" s="205">
        <v>38.375972350556765</v>
      </c>
      <c r="U1312" s="205">
        <v>38.685132248696789</v>
      </c>
      <c r="V1312" s="205">
        <v>40.288601916405796</v>
      </c>
      <c r="W1312" s="201">
        <v>41.709618368426618</v>
      </c>
      <c r="X1312" s="201">
        <v>43.213533237398551</v>
      </c>
      <c r="Y1312" s="173"/>
      <c r="Z1312" s="173"/>
      <c r="AA1312" s="173"/>
      <c r="AB1312" s="173"/>
      <c r="AC1312" s="173"/>
      <c r="AD1312" s="173"/>
      <c r="AE1312" s="173"/>
      <c r="AF1312" s="173"/>
      <c r="AG1312" s="173"/>
      <c r="AH1312" s="173"/>
      <c r="AI1312" s="173"/>
      <c r="AJ1312" s="173"/>
      <c r="AK1312" s="173"/>
      <c r="AL1312" s="173"/>
      <c r="AM1312" s="173"/>
      <c r="AN1312" s="173"/>
      <c r="AO1312" s="173"/>
      <c r="AP1312" s="173"/>
      <c r="AQ1312" s="173"/>
      <c r="AR1312" s="173"/>
      <c r="AS1312" s="173"/>
      <c r="AT1312" s="173"/>
      <c r="AU1312" s="173"/>
      <c r="AV1312" s="173"/>
      <c r="AW1312" s="173"/>
      <c r="AX1312" s="173"/>
      <c r="AY1312" s="173"/>
      <c r="AZ1312" s="173"/>
      <c r="BA1312" s="173"/>
      <c r="BB1312" s="173"/>
      <c r="BC1312" s="173"/>
      <c r="BD1312" s="173"/>
      <c r="BE1312" s="173"/>
      <c r="BF1312" s="173"/>
      <c r="BG1312" s="173"/>
      <c r="BH1312" s="173"/>
      <c r="BI1312" s="173"/>
      <c r="BJ1312" s="173"/>
      <c r="BK1312" s="173"/>
      <c r="BL1312" s="173"/>
      <c r="BM1312" s="3"/>
      <c r="BN1312" s="3"/>
      <c r="BO1312" s="3"/>
      <c r="BP1312" s="3"/>
      <c r="BQ1312" s="3"/>
      <c r="BR1312" s="3"/>
      <c r="BS1312" s="3"/>
      <c r="BT1312" s="3"/>
      <c r="BU1312" s="3"/>
      <c r="BV1312" s="3"/>
      <c r="BW1312" s="3"/>
      <c r="BX1312" s="3"/>
      <c r="BY1312" s="3"/>
      <c r="BZ1312" s="3"/>
    </row>
    <row r="1313" spans="1:78" ht="15" x14ac:dyDescent="0.25">
      <c r="A1313" s="3"/>
      <c r="B1313" s="46" t="s">
        <v>2188</v>
      </c>
      <c r="C1313" s="47" t="s">
        <v>2192</v>
      </c>
      <c r="D1313" s="47" t="s">
        <v>10</v>
      </c>
      <c r="E1313" s="205"/>
      <c r="F1313" s="205"/>
      <c r="G1313" s="205"/>
      <c r="H1313" s="205"/>
      <c r="I1313" s="205"/>
      <c r="J1313" s="205"/>
      <c r="K1313" s="205"/>
      <c r="L1313" s="205"/>
      <c r="M1313" s="205"/>
      <c r="N1313" s="205"/>
      <c r="O1313" s="205"/>
      <c r="P1313" s="205"/>
      <c r="Q1313" s="205">
        <v>0.36874313464615505</v>
      </c>
      <c r="R1313" s="205">
        <v>-17.013686080634344</v>
      </c>
      <c r="S1313" s="205">
        <v>-20.289019815925965</v>
      </c>
      <c r="T1313" s="205">
        <v>-20.092985887598449</v>
      </c>
      <c r="U1313" s="205">
        <v>-21.126389988497223</v>
      </c>
      <c r="V1313" s="205">
        <v>-22.544275875604427</v>
      </c>
      <c r="W1313" s="201">
        <v>-23.339433448572596</v>
      </c>
      <c r="X1313" s="201">
        <v>-24.180978453531445</v>
      </c>
      <c r="Y1313" s="173"/>
      <c r="Z1313" s="173"/>
      <c r="AA1313" s="173"/>
      <c r="AB1313" s="173"/>
      <c r="AC1313" s="173"/>
      <c r="AD1313" s="173"/>
      <c r="AE1313" s="173"/>
      <c r="AF1313" s="173"/>
      <c r="AG1313" s="173"/>
      <c r="AH1313" s="173"/>
      <c r="AI1313" s="173"/>
      <c r="AJ1313" s="173"/>
      <c r="AK1313" s="173"/>
      <c r="AL1313" s="173"/>
      <c r="AM1313" s="173"/>
      <c r="AN1313" s="173"/>
      <c r="AO1313" s="173"/>
      <c r="AP1313" s="173"/>
      <c r="AQ1313" s="173"/>
      <c r="AR1313" s="173"/>
      <c r="AS1313" s="173"/>
      <c r="AT1313" s="173"/>
      <c r="AU1313" s="173"/>
      <c r="AV1313" s="173"/>
      <c r="AW1313" s="173"/>
      <c r="AX1313" s="173"/>
      <c r="AY1313" s="173"/>
      <c r="AZ1313" s="173"/>
      <c r="BA1313" s="173"/>
      <c r="BB1313" s="173"/>
      <c r="BC1313" s="173"/>
      <c r="BD1313" s="173"/>
      <c r="BE1313" s="173"/>
      <c r="BF1313" s="173"/>
      <c r="BG1313" s="173"/>
      <c r="BH1313" s="173"/>
      <c r="BI1313" s="173"/>
      <c r="BJ1313" s="173"/>
      <c r="BK1313" s="173"/>
      <c r="BL1313" s="173"/>
      <c r="BM1313" s="3"/>
      <c r="BN1313" s="3"/>
      <c r="BO1313" s="3"/>
      <c r="BP1313" s="3"/>
      <c r="BQ1313" s="3"/>
      <c r="BR1313" s="3"/>
      <c r="BS1313" s="3"/>
      <c r="BT1313" s="3"/>
      <c r="BU1313" s="3"/>
      <c r="BV1313" s="3"/>
      <c r="BW1313" s="3"/>
      <c r="BX1313" s="3"/>
      <c r="BY1313" s="3"/>
      <c r="BZ1313" s="3"/>
    </row>
    <row r="1314" spans="1:78" ht="15" x14ac:dyDescent="0.25">
      <c r="A1314" s="3"/>
      <c r="B1314" s="46" t="s">
        <v>2188</v>
      </c>
      <c r="C1314" s="45" t="s">
        <v>2193</v>
      </c>
      <c r="D1314" s="47" t="s">
        <v>12</v>
      </c>
      <c r="E1314" s="205"/>
      <c r="F1314" s="205"/>
      <c r="G1314" s="205"/>
      <c r="H1314" s="205"/>
      <c r="I1314" s="205"/>
      <c r="J1314" s="205"/>
      <c r="K1314" s="205"/>
      <c r="L1314" s="205"/>
      <c r="M1314" s="205"/>
      <c r="N1314" s="205"/>
      <c r="O1314" s="205"/>
      <c r="P1314" s="205"/>
      <c r="Q1314" s="205">
        <v>0</v>
      </c>
      <c r="R1314" s="205">
        <v>0.90115664486507108</v>
      </c>
      <c r="S1314" s="205">
        <v>9.3553555384167204</v>
      </c>
      <c r="T1314" s="205">
        <v>11.729542495432247</v>
      </c>
      <c r="U1314" s="205">
        <v>9.9534607075127894</v>
      </c>
      <c r="V1314" s="205">
        <v>9.5566871100387587</v>
      </c>
      <c r="W1314" s="201">
        <v>9.8937603507125793</v>
      </c>
      <c r="X1314" s="201">
        <v>10.250497570651879</v>
      </c>
      <c r="Y1314" s="173"/>
      <c r="Z1314" s="173"/>
      <c r="AA1314" s="173"/>
      <c r="AB1314" s="173"/>
      <c r="AC1314" s="173"/>
      <c r="AD1314" s="173"/>
      <c r="AE1314" s="173"/>
      <c r="AF1314" s="173"/>
      <c r="AG1314" s="173"/>
      <c r="AH1314" s="173"/>
      <c r="AI1314" s="173"/>
      <c r="AJ1314" s="173"/>
      <c r="AK1314" s="173"/>
      <c r="AL1314" s="173"/>
      <c r="AM1314" s="173"/>
      <c r="AN1314" s="173"/>
      <c r="AO1314" s="173"/>
      <c r="AP1314" s="173"/>
      <c r="AQ1314" s="173"/>
      <c r="AR1314" s="173"/>
      <c r="AS1314" s="173"/>
      <c r="AT1314" s="173"/>
      <c r="AU1314" s="173"/>
      <c r="AV1314" s="173"/>
      <c r="AW1314" s="173"/>
      <c r="AX1314" s="173"/>
      <c r="AY1314" s="173"/>
      <c r="AZ1314" s="173"/>
      <c r="BA1314" s="173"/>
      <c r="BB1314" s="173"/>
      <c r="BC1314" s="173"/>
      <c r="BD1314" s="173"/>
      <c r="BE1314" s="173"/>
      <c r="BF1314" s="173"/>
      <c r="BG1314" s="173"/>
      <c r="BH1314" s="173"/>
      <c r="BI1314" s="173"/>
      <c r="BJ1314" s="173"/>
      <c r="BK1314" s="173"/>
      <c r="BL1314" s="173"/>
      <c r="BM1314" s="3"/>
      <c r="BN1314" s="3"/>
      <c r="BO1314" s="3"/>
      <c r="BP1314" s="3"/>
      <c r="BQ1314" s="3"/>
      <c r="BR1314" s="3"/>
      <c r="BS1314" s="3"/>
      <c r="BT1314" s="3"/>
      <c r="BU1314" s="3"/>
      <c r="BV1314" s="3"/>
      <c r="BW1314" s="3"/>
      <c r="BX1314" s="3"/>
      <c r="BY1314" s="3"/>
      <c r="BZ1314" s="3"/>
    </row>
    <row r="1315" spans="1:78" ht="15" x14ac:dyDescent="0.25">
      <c r="A1315" s="3"/>
      <c r="B1315" s="46" t="s">
        <v>2188</v>
      </c>
      <c r="C1315" s="45" t="s">
        <v>2193</v>
      </c>
      <c r="D1315" s="47" t="s">
        <v>10</v>
      </c>
      <c r="E1315" s="205"/>
      <c r="F1315" s="205"/>
      <c r="G1315" s="205"/>
      <c r="H1315" s="205"/>
      <c r="I1315" s="205"/>
      <c r="J1315" s="205"/>
      <c r="K1315" s="205"/>
      <c r="L1315" s="205"/>
      <c r="M1315" s="205"/>
      <c r="N1315" s="205"/>
      <c r="O1315" s="205"/>
      <c r="P1315" s="205"/>
      <c r="Q1315" s="205">
        <v>0</v>
      </c>
      <c r="R1315" s="205">
        <v>9.2567658516634871E-2</v>
      </c>
      <c r="S1315" s="205">
        <v>1.9683594623873988</v>
      </c>
      <c r="T1315" s="205">
        <v>2.5357619983192414</v>
      </c>
      <c r="U1315" s="205">
        <v>2.1553657439235185</v>
      </c>
      <c r="V1315" s="205">
        <v>2.0784711450528155</v>
      </c>
      <c r="W1315" s="201">
        <v>2.1517807550089727</v>
      </c>
      <c r="X1315" s="201">
        <v>2.2293670576128659</v>
      </c>
      <c r="Y1315" s="173"/>
      <c r="Z1315" s="173"/>
      <c r="AA1315" s="173"/>
      <c r="AB1315" s="173"/>
      <c r="AC1315" s="173"/>
      <c r="AD1315" s="173"/>
      <c r="AE1315" s="173"/>
      <c r="AF1315" s="173"/>
      <c r="AG1315" s="173"/>
      <c r="AH1315" s="173"/>
      <c r="AI1315" s="173"/>
      <c r="AJ1315" s="173"/>
      <c r="AK1315" s="173"/>
      <c r="AL1315" s="173"/>
      <c r="AM1315" s="173"/>
      <c r="AN1315" s="173"/>
      <c r="AO1315" s="173"/>
      <c r="AP1315" s="173"/>
      <c r="AQ1315" s="173"/>
      <c r="AR1315" s="173"/>
      <c r="AS1315" s="173"/>
      <c r="AT1315" s="173"/>
      <c r="AU1315" s="173"/>
      <c r="AV1315" s="173"/>
      <c r="AW1315" s="173"/>
      <c r="AX1315" s="173"/>
      <c r="AY1315" s="173"/>
      <c r="AZ1315" s="173"/>
      <c r="BA1315" s="173"/>
      <c r="BB1315" s="173"/>
      <c r="BC1315" s="173"/>
      <c r="BD1315" s="173"/>
      <c r="BE1315" s="173"/>
      <c r="BF1315" s="173"/>
      <c r="BG1315" s="173"/>
      <c r="BH1315" s="173"/>
      <c r="BI1315" s="173"/>
      <c r="BJ1315" s="173"/>
      <c r="BK1315" s="173"/>
      <c r="BL1315" s="173"/>
      <c r="BM1315" s="3"/>
      <c r="BN1315" s="3"/>
      <c r="BO1315" s="3"/>
      <c r="BP1315" s="3"/>
      <c r="BQ1315" s="3"/>
      <c r="BR1315" s="3"/>
      <c r="BS1315" s="3"/>
      <c r="BT1315" s="3"/>
      <c r="BU1315" s="3"/>
      <c r="BV1315" s="3"/>
      <c r="BW1315" s="3"/>
      <c r="BX1315" s="3"/>
      <c r="BY1315" s="3"/>
      <c r="BZ1315" s="3"/>
    </row>
    <row r="1316" spans="1:78" ht="15" x14ac:dyDescent="0.25">
      <c r="A1316" s="3"/>
      <c r="B1316" s="46" t="s">
        <v>2188</v>
      </c>
      <c r="C1316" s="45" t="s">
        <v>2195</v>
      </c>
      <c r="D1316" s="47" t="s">
        <v>12</v>
      </c>
      <c r="E1316" s="205"/>
      <c r="F1316" s="205"/>
      <c r="G1316" s="205"/>
      <c r="H1316" s="205"/>
      <c r="I1316" s="205"/>
      <c r="J1316" s="205"/>
      <c r="K1316" s="205"/>
      <c r="L1316" s="205"/>
      <c r="M1316" s="205"/>
      <c r="N1316" s="205"/>
      <c r="O1316" s="205"/>
      <c r="P1316" s="205"/>
      <c r="Q1316" s="205">
        <v>0</v>
      </c>
      <c r="R1316" s="205">
        <v>0</v>
      </c>
      <c r="S1316" s="205">
        <v>0</v>
      </c>
      <c r="T1316" s="205">
        <v>0.4</v>
      </c>
      <c r="U1316" s="205">
        <v>0.3</v>
      </c>
      <c r="V1316" s="205">
        <v>0.4</v>
      </c>
      <c r="W1316" s="201">
        <v>0.41410837194072175</v>
      </c>
      <c r="X1316" s="201">
        <v>0.42903978973568407</v>
      </c>
      <c r="Y1316" s="173"/>
      <c r="Z1316" s="173"/>
      <c r="AA1316" s="173"/>
      <c r="AB1316" s="173"/>
      <c r="AC1316" s="173"/>
      <c r="AD1316" s="173"/>
      <c r="AE1316" s="173"/>
      <c r="AF1316" s="173"/>
      <c r="AG1316" s="173"/>
      <c r="AH1316" s="173"/>
      <c r="AI1316" s="173"/>
      <c r="AJ1316" s="173"/>
      <c r="AK1316" s="173"/>
      <c r="AL1316" s="173"/>
      <c r="AM1316" s="173"/>
      <c r="AN1316" s="173"/>
      <c r="AO1316" s="173"/>
      <c r="AP1316" s="173"/>
      <c r="AQ1316" s="173"/>
      <c r="AR1316" s="173"/>
      <c r="AS1316" s="173"/>
      <c r="AT1316" s="173"/>
      <c r="AU1316" s="173"/>
      <c r="AV1316" s="173"/>
      <c r="AW1316" s="173"/>
      <c r="AX1316" s="173"/>
      <c r="AY1316" s="173"/>
      <c r="AZ1316" s="173"/>
      <c r="BA1316" s="173"/>
      <c r="BB1316" s="173"/>
      <c r="BC1316" s="173"/>
      <c r="BD1316" s="173"/>
      <c r="BE1316" s="173"/>
      <c r="BF1316" s="173"/>
      <c r="BG1316" s="173"/>
      <c r="BH1316" s="173"/>
      <c r="BI1316" s="173"/>
      <c r="BJ1316" s="173"/>
      <c r="BK1316" s="173"/>
      <c r="BL1316" s="173"/>
      <c r="BM1316" s="3"/>
      <c r="BN1316" s="3"/>
      <c r="BO1316" s="3"/>
      <c r="BP1316" s="3"/>
      <c r="BQ1316" s="3"/>
      <c r="BR1316" s="3"/>
      <c r="BS1316" s="3"/>
      <c r="BT1316" s="3"/>
      <c r="BU1316" s="3"/>
      <c r="BV1316" s="3"/>
      <c r="BW1316" s="3"/>
      <c r="BX1316" s="3"/>
      <c r="BY1316" s="3"/>
      <c r="BZ1316" s="3"/>
    </row>
    <row r="1317" spans="1:78" ht="15" x14ac:dyDescent="0.25">
      <c r="A1317" s="3"/>
      <c r="B1317" s="46" t="s">
        <v>2188</v>
      </c>
      <c r="C1317" s="45" t="s">
        <v>2195</v>
      </c>
      <c r="D1317" s="47" t="s">
        <v>10</v>
      </c>
      <c r="E1317" s="205"/>
      <c r="F1317" s="205"/>
      <c r="G1317" s="205"/>
      <c r="H1317" s="205"/>
      <c r="I1317" s="205"/>
      <c r="J1317" s="205"/>
      <c r="K1317" s="205"/>
      <c r="L1317" s="205"/>
      <c r="M1317" s="205"/>
      <c r="N1317" s="205"/>
      <c r="O1317" s="205"/>
      <c r="P1317" s="205"/>
      <c r="Q1317" s="205">
        <v>0</v>
      </c>
      <c r="R1317" s="205">
        <v>0</v>
      </c>
      <c r="S1317" s="205">
        <v>0</v>
      </c>
      <c r="T1317" s="205">
        <v>0.1</v>
      </c>
      <c r="U1317" s="205">
        <v>0</v>
      </c>
      <c r="V1317" s="205">
        <v>0.1</v>
      </c>
      <c r="W1317" s="201">
        <v>0.10352709298518044</v>
      </c>
      <c r="X1317" s="201">
        <v>0.10725994743392102</v>
      </c>
      <c r="Y1317" s="173"/>
      <c r="Z1317" s="173"/>
      <c r="AA1317" s="173"/>
      <c r="AB1317" s="173"/>
      <c r="AC1317" s="173"/>
      <c r="AD1317" s="173"/>
      <c r="AE1317" s="173"/>
      <c r="AF1317" s="173"/>
      <c r="AG1317" s="173"/>
      <c r="AH1317" s="173"/>
      <c r="AI1317" s="173"/>
      <c r="AJ1317" s="173"/>
      <c r="AK1317" s="173"/>
      <c r="AL1317" s="173"/>
      <c r="AM1317" s="173"/>
      <c r="AN1317" s="173"/>
      <c r="AO1317" s="173"/>
      <c r="AP1317" s="173"/>
      <c r="AQ1317" s="173"/>
      <c r="AR1317" s="173"/>
      <c r="AS1317" s="173"/>
      <c r="AT1317" s="173"/>
      <c r="AU1317" s="173"/>
      <c r="AV1317" s="173"/>
      <c r="AW1317" s="173"/>
      <c r="AX1317" s="173"/>
      <c r="AY1317" s="173"/>
      <c r="AZ1317" s="173"/>
      <c r="BA1317" s="173"/>
      <c r="BB1317" s="173"/>
      <c r="BC1317" s="173"/>
      <c r="BD1317" s="173"/>
      <c r="BE1317" s="173"/>
      <c r="BF1317" s="173"/>
      <c r="BG1317" s="173"/>
      <c r="BH1317" s="173"/>
      <c r="BI1317" s="173"/>
      <c r="BJ1317" s="173"/>
      <c r="BK1317" s="173"/>
      <c r="BL1317" s="173"/>
      <c r="BM1317" s="3"/>
      <c r="BN1317" s="3"/>
      <c r="BO1317" s="3"/>
      <c r="BP1317" s="3"/>
      <c r="BQ1317" s="3"/>
      <c r="BR1317" s="3"/>
      <c r="BS1317" s="3"/>
      <c r="BT1317" s="3"/>
      <c r="BU1317" s="3"/>
      <c r="BV1317" s="3"/>
      <c r="BW1317" s="3"/>
      <c r="BX1317" s="3"/>
      <c r="BY1317" s="3"/>
      <c r="BZ1317" s="3"/>
    </row>
    <row r="1318" spans="1:78" ht="15" x14ac:dyDescent="0.25">
      <c r="A1318" s="3"/>
      <c r="B1318" s="46" t="s">
        <v>2188</v>
      </c>
      <c r="C1318" s="45" t="s">
        <v>2196</v>
      </c>
      <c r="D1318" s="47" t="s">
        <v>12</v>
      </c>
      <c r="E1318" s="205"/>
      <c r="F1318" s="205"/>
      <c r="G1318" s="205"/>
      <c r="H1318" s="205"/>
      <c r="I1318" s="205"/>
      <c r="J1318" s="205"/>
      <c r="K1318" s="205"/>
      <c r="L1318" s="205"/>
      <c r="M1318" s="205"/>
      <c r="N1318" s="205"/>
      <c r="O1318" s="205"/>
      <c r="P1318" s="205"/>
      <c r="Q1318" s="205">
        <v>0</v>
      </c>
      <c r="R1318" s="205">
        <v>0</v>
      </c>
      <c r="S1318" s="205">
        <v>-2.008798852603757</v>
      </c>
      <c r="T1318" s="205">
        <v>-3.6898536334125507</v>
      </c>
      <c r="U1318" s="205">
        <v>-4.3411011944882558</v>
      </c>
      <c r="V1318" s="205">
        <v>-5.1852011256265582</v>
      </c>
      <c r="W1318" s="201">
        <v>-5.3680879907960293</v>
      </c>
      <c r="X1318" s="201">
        <v>-5.5616440016901265</v>
      </c>
      <c r="Y1318" s="173"/>
      <c r="Z1318" s="173"/>
      <c r="AA1318" s="173"/>
      <c r="AB1318" s="173"/>
      <c r="AC1318" s="173"/>
      <c r="AD1318" s="173"/>
      <c r="AE1318" s="173"/>
      <c r="AF1318" s="173"/>
      <c r="AG1318" s="173"/>
      <c r="AH1318" s="173"/>
      <c r="AI1318" s="173"/>
      <c r="AJ1318" s="173"/>
      <c r="AK1318" s="173"/>
      <c r="AL1318" s="173"/>
      <c r="AM1318" s="173"/>
      <c r="AN1318" s="173"/>
      <c r="AO1318" s="173"/>
      <c r="AP1318" s="173"/>
      <c r="AQ1318" s="173"/>
      <c r="AR1318" s="173"/>
      <c r="AS1318" s="173"/>
      <c r="AT1318" s="173"/>
      <c r="AU1318" s="173"/>
      <c r="AV1318" s="173"/>
      <c r="AW1318" s="173"/>
      <c r="AX1318" s="173"/>
      <c r="AY1318" s="173"/>
      <c r="AZ1318" s="173"/>
      <c r="BA1318" s="173"/>
      <c r="BB1318" s="173"/>
      <c r="BC1318" s="173"/>
      <c r="BD1318" s="173"/>
      <c r="BE1318" s="173"/>
      <c r="BF1318" s="173"/>
      <c r="BG1318" s="173"/>
      <c r="BH1318" s="173"/>
      <c r="BI1318" s="173"/>
      <c r="BJ1318" s="173"/>
      <c r="BK1318" s="173"/>
      <c r="BL1318" s="173"/>
      <c r="BM1318" s="3"/>
      <c r="BN1318" s="3"/>
      <c r="BO1318" s="3"/>
      <c r="BP1318" s="3"/>
      <c r="BQ1318" s="3"/>
      <c r="BR1318" s="3"/>
      <c r="BS1318" s="3"/>
      <c r="BT1318" s="3"/>
      <c r="BU1318" s="3"/>
      <c r="BV1318" s="3"/>
      <c r="BW1318" s="3"/>
      <c r="BX1318" s="3"/>
      <c r="BY1318" s="3"/>
      <c r="BZ1318" s="3"/>
    </row>
    <row r="1319" spans="1:78" ht="15" x14ac:dyDescent="0.25">
      <c r="A1319" s="3"/>
      <c r="B1319" s="46" t="s">
        <v>2188</v>
      </c>
      <c r="C1319" s="45" t="s">
        <v>2196</v>
      </c>
      <c r="D1319" s="45" t="s">
        <v>10</v>
      </c>
      <c r="E1319" s="205"/>
      <c r="F1319" s="205"/>
      <c r="G1319" s="205"/>
      <c r="H1319" s="205"/>
      <c r="I1319" s="205"/>
      <c r="J1319" s="205"/>
      <c r="K1319" s="205"/>
      <c r="L1319" s="205"/>
      <c r="M1319" s="205"/>
      <c r="N1319" s="205"/>
      <c r="O1319" s="205"/>
      <c r="P1319" s="205"/>
      <c r="Q1319" s="205">
        <v>0</v>
      </c>
      <c r="R1319" s="205">
        <v>0</v>
      </c>
      <c r="S1319" s="205">
        <v>-0.25883855806778938</v>
      </c>
      <c r="T1319" s="205">
        <v>-0.47919046665537524</v>
      </c>
      <c r="U1319" s="205">
        <v>-0.56556371800026728</v>
      </c>
      <c r="V1319" s="205">
        <v>-0.67193671897400586</v>
      </c>
      <c r="W1319" s="201">
        <v>-0.69563655185378959</v>
      </c>
      <c r="X1319" s="201">
        <v>-0.72071897156073217</v>
      </c>
      <c r="Y1319" s="173"/>
      <c r="Z1319" s="173"/>
      <c r="AA1319" s="173"/>
      <c r="AB1319" s="173"/>
      <c r="AC1319" s="173"/>
      <c r="AD1319" s="173"/>
      <c r="AE1319" s="173"/>
      <c r="AF1319" s="173"/>
      <c r="AG1319" s="173"/>
      <c r="AH1319" s="173"/>
      <c r="AI1319" s="173"/>
      <c r="AJ1319" s="173"/>
      <c r="AK1319" s="173"/>
      <c r="AL1319" s="173"/>
      <c r="AM1319" s="173"/>
      <c r="AN1319" s="173"/>
      <c r="AO1319" s="173"/>
      <c r="AP1319" s="173"/>
      <c r="AQ1319" s="173"/>
      <c r="AR1319" s="173"/>
      <c r="AS1319" s="173"/>
      <c r="AT1319" s="173"/>
      <c r="AU1319" s="173"/>
      <c r="AV1319" s="173"/>
      <c r="AW1319" s="173"/>
      <c r="AX1319" s="173"/>
      <c r="AY1319" s="173"/>
      <c r="AZ1319" s="173"/>
      <c r="BA1319" s="173"/>
      <c r="BB1319" s="173"/>
      <c r="BC1319" s="173"/>
      <c r="BD1319" s="173"/>
      <c r="BE1319" s="173"/>
      <c r="BF1319" s="173"/>
      <c r="BG1319" s="173"/>
      <c r="BH1319" s="173"/>
      <c r="BI1319" s="173"/>
      <c r="BJ1319" s="173"/>
      <c r="BK1319" s="173"/>
      <c r="BL1319" s="173"/>
      <c r="BM1319" s="3"/>
      <c r="BN1319" s="3"/>
      <c r="BO1319" s="3"/>
      <c r="BP1319" s="3"/>
      <c r="BQ1319" s="3"/>
      <c r="BR1319" s="3"/>
      <c r="BS1319" s="3"/>
      <c r="BT1319" s="3"/>
      <c r="BU1319" s="3"/>
      <c r="BV1319" s="3"/>
      <c r="BW1319" s="3"/>
      <c r="BX1319" s="3"/>
      <c r="BY1319" s="3"/>
      <c r="BZ1319" s="3"/>
    </row>
    <row r="1320" spans="1:78" ht="15" x14ac:dyDescent="0.25">
      <c r="A1320" s="3"/>
      <c r="B1320" s="46" t="s">
        <v>2188</v>
      </c>
      <c r="C1320" s="45" t="s">
        <v>2263</v>
      </c>
      <c r="D1320" s="45" t="s">
        <v>23</v>
      </c>
      <c r="E1320" s="205"/>
      <c r="F1320" s="205"/>
      <c r="G1320" s="205"/>
      <c r="H1320" s="205"/>
      <c r="I1320" s="205"/>
      <c r="J1320" s="205"/>
      <c r="K1320" s="205"/>
      <c r="L1320" s="205"/>
      <c r="M1320" s="205"/>
      <c r="N1320" s="205"/>
      <c r="O1320" s="205"/>
      <c r="P1320" s="205"/>
      <c r="Q1320" s="205">
        <v>0</v>
      </c>
      <c r="R1320" s="205">
        <v>215</v>
      </c>
      <c r="S1320" s="205">
        <v>618</v>
      </c>
      <c r="T1320" s="205">
        <v>1070</v>
      </c>
      <c r="U1320" s="205">
        <v>1249</v>
      </c>
      <c r="V1320" s="205">
        <v>1338</v>
      </c>
      <c r="W1320" s="201">
        <v>1385.1925041417142</v>
      </c>
      <c r="X1320" s="201">
        <v>1435.138096665863</v>
      </c>
      <c r="Y1320" s="173"/>
      <c r="Z1320" s="173"/>
      <c r="AA1320" s="173"/>
      <c r="AB1320" s="173"/>
      <c r="AC1320" s="173"/>
      <c r="AD1320" s="173"/>
      <c r="AE1320" s="173"/>
      <c r="AF1320" s="173"/>
      <c r="AG1320" s="173"/>
      <c r="AH1320" s="173"/>
      <c r="AI1320" s="173"/>
      <c r="AJ1320" s="173"/>
      <c r="AK1320" s="173"/>
      <c r="AL1320" s="173"/>
      <c r="AM1320" s="173"/>
      <c r="AN1320" s="173"/>
      <c r="AO1320" s="173"/>
      <c r="AP1320" s="173"/>
      <c r="AQ1320" s="173"/>
      <c r="AR1320" s="173"/>
      <c r="AS1320" s="173"/>
      <c r="AT1320" s="173"/>
      <c r="AU1320" s="173"/>
      <c r="AV1320" s="173"/>
      <c r="AW1320" s="173"/>
      <c r="AX1320" s="173"/>
      <c r="AY1320" s="173"/>
      <c r="AZ1320" s="173"/>
      <c r="BA1320" s="173"/>
      <c r="BB1320" s="173"/>
      <c r="BC1320" s="173"/>
      <c r="BD1320" s="173"/>
      <c r="BE1320" s="173"/>
      <c r="BF1320" s="173"/>
      <c r="BG1320" s="173"/>
      <c r="BH1320" s="173"/>
      <c r="BI1320" s="173"/>
      <c r="BJ1320" s="173"/>
      <c r="BK1320" s="173"/>
      <c r="BL1320" s="173"/>
      <c r="BM1320" s="3"/>
      <c r="BN1320" s="3"/>
      <c r="BO1320" s="3"/>
      <c r="BP1320" s="3"/>
      <c r="BQ1320" s="3"/>
      <c r="BR1320" s="3"/>
      <c r="BS1320" s="3"/>
      <c r="BT1320" s="3"/>
      <c r="BU1320" s="3"/>
      <c r="BV1320" s="3"/>
      <c r="BW1320" s="3"/>
      <c r="BX1320" s="3"/>
      <c r="BY1320" s="3"/>
      <c r="BZ1320" s="3"/>
    </row>
    <row r="1321" spans="1:78" ht="15" x14ac:dyDescent="0.25">
      <c r="A1321" s="3"/>
      <c r="B1321" s="46" t="s">
        <v>2188</v>
      </c>
      <c r="C1321" s="45" t="s">
        <v>2203</v>
      </c>
      <c r="D1321" s="47" t="s">
        <v>12</v>
      </c>
      <c r="E1321" s="205"/>
      <c r="F1321" s="205"/>
      <c r="G1321" s="205"/>
      <c r="H1321" s="205"/>
      <c r="I1321" s="205"/>
      <c r="J1321" s="205"/>
      <c r="K1321" s="205"/>
      <c r="L1321" s="205"/>
      <c r="M1321" s="205"/>
      <c r="N1321" s="205"/>
      <c r="O1321" s="205"/>
      <c r="P1321" s="205"/>
      <c r="Q1321" s="205">
        <v>0</v>
      </c>
      <c r="R1321" s="205">
        <v>0</v>
      </c>
      <c r="S1321" s="205">
        <v>0</v>
      </c>
      <c r="T1321" s="205">
        <v>1</v>
      </c>
      <c r="U1321" s="205">
        <v>1</v>
      </c>
      <c r="V1321" s="205">
        <v>2</v>
      </c>
      <c r="W1321" s="201">
        <v>2.0705418597036087</v>
      </c>
      <c r="X1321" s="201">
        <v>2.1451989486784204</v>
      </c>
      <c r="Y1321" s="173"/>
      <c r="Z1321" s="173"/>
      <c r="AA1321" s="173"/>
      <c r="AB1321" s="173"/>
      <c r="AC1321" s="173"/>
      <c r="AD1321" s="173"/>
      <c r="AE1321" s="173"/>
      <c r="AF1321" s="173"/>
      <c r="AG1321" s="173"/>
      <c r="AH1321" s="173"/>
      <c r="AI1321" s="173"/>
      <c r="AJ1321" s="173"/>
      <c r="AK1321" s="173"/>
      <c r="AL1321" s="173"/>
      <c r="AM1321" s="173"/>
      <c r="AN1321" s="173"/>
      <c r="AO1321" s="173"/>
      <c r="AP1321" s="173"/>
      <c r="AQ1321" s="173"/>
      <c r="AR1321" s="173"/>
      <c r="AS1321" s="173"/>
      <c r="AT1321" s="173"/>
      <c r="AU1321" s="173"/>
      <c r="AV1321" s="173"/>
      <c r="AW1321" s="173"/>
      <c r="AX1321" s="173"/>
      <c r="AY1321" s="173"/>
      <c r="AZ1321" s="173"/>
      <c r="BA1321" s="173"/>
      <c r="BB1321" s="173"/>
      <c r="BC1321" s="173"/>
      <c r="BD1321" s="173"/>
      <c r="BE1321" s="173"/>
      <c r="BF1321" s="173"/>
      <c r="BG1321" s="173"/>
      <c r="BH1321" s="173"/>
      <c r="BI1321" s="173"/>
      <c r="BJ1321" s="173"/>
      <c r="BK1321" s="173"/>
      <c r="BL1321" s="173"/>
      <c r="BM1321" s="3"/>
      <c r="BN1321" s="3"/>
      <c r="BO1321" s="3"/>
      <c r="BP1321" s="3"/>
      <c r="BQ1321" s="3"/>
      <c r="BR1321" s="3"/>
      <c r="BS1321" s="3"/>
      <c r="BT1321" s="3"/>
      <c r="BU1321" s="3"/>
      <c r="BV1321" s="3"/>
      <c r="BW1321" s="3"/>
      <c r="BX1321" s="3"/>
      <c r="BY1321" s="3"/>
      <c r="BZ1321" s="3"/>
    </row>
    <row r="1322" spans="1:78" ht="15" x14ac:dyDescent="0.25">
      <c r="A1322" s="3"/>
      <c r="B1322" s="46" t="s">
        <v>2188</v>
      </c>
      <c r="C1322" s="45" t="s">
        <v>2203</v>
      </c>
      <c r="D1322" s="47" t="s">
        <v>10</v>
      </c>
      <c r="E1322" s="205"/>
      <c r="F1322" s="205"/>
      <c r="G1322" s="205"/>
      <c r="H1322" s="205"/>
      <c r="I1322" s="205"/>
      <c r="J1322" s="205"/>
      <c r="K1322" s="205"/>
      <c r="L1322" s="205"/>
      <c r="M1322" s="205"/>
      <c r="N1322" s="205"/>
      <c r="O1322" s="205"/>
      <c r="P1322" s="205"/>
      <c r="Q1322" s="205">
        <v>0</v>
      </c>
      <c r="R1322" s="205">
        <v>0</v>
      </c>
      <c r="S1322" s="205">
        <v>0</v>
      </c>
      <c r="T1322" s="205">
        <v>0</v>
      </c>
      <c r="U1322" s="205">
        <v>0</v>
      </c>
      <c r="V1322" s="205">
        <v>0</v>
      </c>
      <c r="W1322" s="201">
        <v>0</v>
      </c>
      <c r="X1322" s="201">
        <v>0</v>
      </c>
      <c r="Y1322" s="173"/>
      <c r="Z1322" s="173"/>
      <c r="AA1322" s="173"/>
      <c r="AB1322" s="173"/>
      <c r="AC1322" s="173"/>
      <c r="AD1322" s="173"/>
      <c r="AE1322" s="173"/>
      <c r="AF1322" s="173"/>
      <c r="AG1322" s="173"/>
      <c r="AH1322" s="173"/>
      <c r="AI1322" s="173"/>
      <c r="AJ1322" s="173"/>
      <c r="AK1322" s="173"/>
      <c r="AL1322" s="173"/>
      <c r="AM1322" s="173"/>
      <c r="AN1322" s="173"/>
      <c r="AO1322" s="173"/>
      <c r="AP1322" s="173"/>
      <c r="AQ1322" s="173"/>
      <c r="AR1322" s="173"/>
      <c r="AS1322" s="173"/>
      <c r="AT1322" s="173"/>
      <c r="AU1322" s="173"/>
      <c r="AV1322" s="173"/>
      <c r="AW1322" s="173"/>
      <c r="AX1322" s="173"/>
      <c r="AY1322" s="173"/>
      <c r="AZ1322" s="173"/>
      <c r="BA1322" s="173"/>
      <c r="BB1322" s="173"/>
      <c r="BC1322" s="173"/>
      <c r="BD1322" s="173"/>
      <c r="BE1322" s="173"/>
      <c r="BF1322" s="173"/>
      <c r="BG1322" s="173"/>
      <c r="BH1322" s="173"/>
      <c r="BI1322" s="173"/>
      <c r="BJ1322" s="173"/>
      <c r="BK1322" s="173"/>
      <c r="BL1322" s="173"/>
      <c r="BM1322" s="3"/>
      <c r="BN1322" s="3"/>
      <c r="BO1322" s="3"/>
      <c r="BP1322" s="3"/>
      <c r="BQ1322" s="3"/>
      <c r="BR1322" s="3"/>
      <c r="BS1322" s="3"/>
      <c r="BT1322" s="3"/>
      <c r="BU1322" s="3"/>
      <c r="BV1322" s="3"/>
      <c r="BW1322" s="3"/>
      <c r="BX1322" s="3"/>
      <c r="BY1322" s="3"/>
      <c r="BZ1322" s="3"/>
    </row>
    <row r="1323" spans="1:78" ht="15" x14ac:dyDescent="0.25">
      <c r="A1323" s="3"/>
      <c r="B1323" s="46" t="s">
        <v>2188</v>
      </c>
      <c r="C1323" s="45" t="s">
        <v>2205</v>
      </c>
      <c r="D1323" s="47" t="s">
        <v>12</v>
      </c>
      <c r="E1323" s="205"/>
      <c r="F1323" s="205"/>
      <c r="G1323" s="205"/>
      <c r="H1323" s="205"/>
      <c r="I1323" s="205"/>
      <c r="J1323" s="205"/>
      <c r="K1323" s="205"/>
      <c r="L1323" s="205"/>
      <c r="M1323" s="205"/>
      <c r="N1323" s="205"/>
      <c r="O1323" s="205"/>
      <c r="P1323" s="205"/>
      <c r="Q1323" s="205">
        <v>0</v>
      </c>
      <c r="R1323" s="205">
        <v>1</v>
      </c>
      <c r="S1323" s="205">
        <v>2</v>
      </c>
      <c r="T1323" s="205">
        <v>4</v>
      </c>
      <c r="U1323" s="205">
        <v>5</v>
      </c>
      <c r="V1323" s="205">
        <v>6</v>
      </c>
      <c r="W1323" s="201">
        <v>6.2116255791108266</v>
      </c>
      <c r="X1323" s="201">
        <v>6.4355968460352608</v>
      </c>
      <c r="Y1323" s="173"/>
      <c r="Z1323" s="173"/>
      <c r="AA1323" s="173"/>
      <c r="AB1323" s="173"/>
      <c r="AC1323" s="173"/>
      <c r="AD1323" s="173"/>
      <c r="AE1323" s="173"/>
      <c r="AF1323" s="173"/>
      <c r="AG1323" s="173"/>
      <c r="AH1323" s="173"/>
      <c r="AI1323" s="173"/>
      <c r="AJ1323" s="173"/>
      <c r="AK1323" s="173"/>
      <c r="AL1323" s="173"/>
      <c r="AM1323" s="173"/>
      <c r="AN1323" s="173"/>
      <c r="AO1323" s="173"/>
      <c r="AP1323" s="173"/>
      <c r="AQ1323" s="173"/>
      <c r="AR1323" s="173"/>
      <c r="AS1323" s="173"/>
      <c r="AT1323" s="173"/>
      <c r="AU1323" s="173"/>
      <c r="AV1323" s="173"/>
      <c r="AW1323" s="173"/>
      <c r="AX1323" s="173"/>
      <c r="AY1323" s="173"/>
      <c r="AZ1323" s="173"/>
      <c r="BA1323" s="173"/>
      <c r="BB1323" s="173"/>
      <c r="BC1323" s="173"/>
      <c r="BD1323" s="173"/>
      <c r="BE1323" s="173"/>
      <c r="BF1323" s="173"/>
      <c r="BG1323" s="173"/>
      <c r="BH1323" s="173"/>
      <c r="BI1323" s="173"/>
      <c r="BJ1323" s="173"/>
      <c r="BK1323" s="173"/>
      <c r="BL1323" s="173"/>
      <c r="BM1323" s="3"/>
      <c r="BN1323" s="3"/>
      <c r="BO1323" s="3"/>
      <c r="BP1323" s="3"/>
      <c r="BQ1323" s="3"/>
      <c r="BR1323" s="3"/>
      <c r="BS1323" s="3"/>
      <c r="BT1323" s="3"/>
      <c r="BU1323" s="3"/>
      <c r="BV1323" s="3"/>
      <c r="BW1323" s="3"/>
      <c r="BX1323" s="3"/>
      <c r="BY1323" s="3"/>
      <c r="BZ1323" s="3"/>
    </row>
    <row r="1324" spans="1:78" ht="15" x14ac:dyDescent="0.25">
      <c r="A1324" s="3"/>
      <c r="B1324" s="46" t="s">
        <v>2188</v>
      </c>
      <c r="C1324" s="45" t="s">
        <v>2205</v>
      </c>
      <c r="D1324" s="47" t="s">
        <v>10</v>
      </c>
      <c r="E1324" s="205"/>
      <c r="F1324" s="205"/>
      <c r="G1324" s="205"/>
      <c r="H1324" s="205"/>
      <c r="I1324" s="205"/>
      <c r="J1324" s="205"/>
      <c r="K1324" s="205"/>
      <c r="L1324" s="205"/>
      <c r="M1324" s="205"/>
      <c r="N1324" s="205"/>
      <c r="O1324" s="205"/>
      <c r="P1324" s="205"/>
      <c r="Q1324" s="205">
        <v>0</v>
      </c>
      <c r="R1324" s="205">
        <v>0</v>
      </c>
      <c r="S1324" s="205">
        <v>0</v>
      </c>
      <c r="T1324" s="205">
        <v>1</v>
      </c>
      <c r="U1324" s="205">
        <v>1</v>
      </c>
      <c r="V1324" s="205">
        <v>1</v>
      </c>
      <c r="W1324" s="201">
        <v>1.0352709298518044</v>
      </c>
      <c r="X1324" s="201">
        <v>1.0725994743392102</v>
      </c>
      <c r="Y1324" s="173"/>
      <c r="Z1324" s="173"/>
      <c r="AA1324" s="173"/>
      <c r="AB1324" s="173"/>
      <c r="AC1324" s="173"/>
      <c r="AD1324" s="173"/>
      <c r="AE1324" s="173"/>
      <c r="AF1324" s="173"/>
      <c r="AG1324" s="173"/>
      <c r="AH1324" s="173"/>
      <c r="AI1324" s="173"/>
      <c r="AJ1324" s="173"/>
      <c r="AK1324" s="173"/>
      <c r="AL1324" s="173"/>
      <c r="AM1324" s="173"/>
      <c r="AN1324" s="173"/>
      <c r="AO1324" s="173"/>
      <c r="AP1324" s="173"/>
      <c r="AQ1324" s="173"/>
      <c r="AR1324" s="173"/>
      <c r="AS1324" s="173"/>
      <c r="AT1324" s="173"/>
      <c r="AU1324" s="173"/>
      <c r="AV1324" s="173"/>
      <c r="AW1324" s="173"/>
      <c r="AX1324" s="173"/>
      <c r="AY1324" s="173"/>
      <c r="AZ1324" s="173"/>
      <c r="BA1324" s="173"/>
      <c r="BB1324" s="173"/>
      <c r="BC1324" s="173"/>
      <c r="BD1324" s="173"/>
      <c r="BE1324" s="173"/>
      <c r="BF1324" s="173"/>
      <c r="BG1324" s="173"/>
      <c r="BH1324" s="173"/>
      <c r="BI1324" s="173"/>
      <c r="BJ1324" s="173"/>
      <c r="BK1324" s="173"/>
      <c r="BL1324" s="173"/>
      <c r="BM1324" s="3"/>
      <c r="BN1324" s="3"/>
      <c r="BO1324" s="3"/>
      <c r="BP1324" s="3"/>
      <c r="BQ1324" s="3"/>
      <c r="BR1324" s="3"/>
      <c r="BS1324" s="3"/>
      <c r="BT1324" s="3"/>
      <c r="BU1324" s="3"/>
      <c r="BV1324" s="3"/>
      <c r="BW1324" s="3"/>
      <c r="BX1324" s="3"/>
      <c r="BY1324" s="3"/>
      <c r="BZ1324" s="3"/>
    </row>
    <row r="1325" spans="1:78" ht="15" x14ac:dyDescent="0.25">
      <c r="A1325" s="3"/>
      <c r="B1325" s="46" t="s">
        <v>2188</v>
      </c>
      <c r="C1325" s="45" t="s">
        <v>2206</v>
      </c>
      <c r="D1325" s="47" t="s">
        <v>10</v>
      </c>
      <c r="E1325" s="205"/>
      <c r="F1325" s="205"/>
      <c r="G1325" s="205"/>
      <c r="H1325" s="205"/>
      <c r="I1325" s="205"/>
      <c r="J1325" s="205"/>
      <c r="K1325" s="205"/>
      <c r="L1325" s="205"/>
      <c r="M1325" s="205"/>
      <c r="N1325" s="205"/>
      <c r="O1325" s="205"/>
      <c r="P1325" s="205"/>
      <c r="Q1325" s="205">
        <v>0</v>
      </c>
      <c r="R1325" s="205">
        <v>-1</v>
      </c>
      <c r="S1325" s="205">
        <v>4</v>
      </c>
      <c r="T1325" s="205">
        <v>17</v>
      </c>
      <c r="U1325" s="205">
        <v>29</v>
      </c>
      <c r="V1325" s="205">
        <v>33</v>
      </c>
      <c r="W1325" s="201">
        <v>34.163940685109544</v>
      </c>
      <c r="X1325" s="201">
        <v>35.395782653193933</v>
      </c>
      <c r="Y1325" s="173"/>
      <c r="Z1325" s="173"/>
      <c r="AA1325" s="173"/>
      <c r="AB1325" s="173"/>
      <c r="AC1325" s="173"/>
      <c r="AD1325" s="173"/>
      <c r="AE1325" s="173"/>
      <c r="AF1325" s="173"/>
      <c r="AG1325" s="173"/>
      <c r="AH1325" s="173"/>
      <c r="AI1325" s="173"/>
      <c r="AJ1325" s="173"/>
      <c r="AK1325" s="173"/>
      <c r="AL1325" s="173"/>
      <c r="AM1325" s="173"/>
      <c r="AN1325" s="173"/>
      <c r="AO1325" s="173"/>
      <c r="AP1325" s="173"/>
      <c r="AQ1325" s="173"/>
      <c r="AR1325" s="173"/>
      <c r="AS1325" s="173"/>
      <c r="AT1325" s="173"/>
      <c r="AU1325" s="173"/>
      <c r="AV1325" s="173"/>
      <c r="AW1325" s="173"/>
      <c r="AX1325" s="173"/>
      <c r="AY1325" s="173"/>
      <c r="AZ1325" s="173"/>
      <c r="BA1325" s="173"/>
      <c r="BB1325" s="173"/>
      <c r="BC1325" s="173"/>
      <c r="BD1325" s="173"/>
      <c r="BE1325" s="173"/>
      <c r="BF1325" s="173"/>
      <c r="BG1325" s="173"/>
      <c r="BH1325" s="173"/>
      <c r="BI1325" s="173"/>
      <c r="BJ1325" s="173"/>
      <c r="BK1325" s="173"/>
      <c r="BL1325" s="173"/>
      <c r="BM1325" s="3"/>
      <c r="BN1325" s="3"/>
      <c r="BO1325" s="3"/>
      <c r="BP1325" s="3"/>
      <c r="BQ1325" s="3"/>
      <c r="BR1325" s="3"/>
      <c r="BS1325" s="3"/>
      <c r="BT1325" s="3"/>
      <c r="BU1325" s="3"/>
      <c r="BV1325" s="3"/>
      <c r="BW1325" s="3"/>
      <c r="BX1325" s="3"/>
      <c r="BY1325" s="3"/>
      <c r="BZ1325" s="3"/>
    </row>
    <row r="1326" spans="1:78" ht="15" x14ac:dyDescent="0.25">
      <c r="A1326" s="3"/>
      <c r="B1326" s="46" t="s">
        <v>2188</v>
      </c>
      <c r="C1326" s="45" t="s">
        <v>2206</v>
      </c>
      <c r="D1326" s="37" t="s">
        <v>12</v>
      </c>
      <c r="E1326" s="205"/>
      <c r="F1326" s="205"/>
      <c r="G1326" s="205"/>
      <c r="H1326" s="205"/>
      <c r="I1326" s="205"/>
      <c r="J1326" s="205"/>
      <c r="K1326" s="205"/>
      <c r="L1326" s="205"/>
      <c r="M1326" s="205"/>
      <c r="N1326" s="205"/>
      <c r="O1326" s="205"/>
      <c r="P1326" s="205"/>
      <c r="Q1326" s="205">
        <v>-1</v>
      </c>
      <c r="R1326" s="205">
        <v>-3</v>
      </c>
      <c r="S1326" s="205">
        <v>9</v>
      </c>
      <c r="T1326" s="205">
        <v>39</v>
      </c>
      <c r="U1326" s="205">
        <v>64</v>
      </c>
      <c r="V1326" s="205">
        <v>73</v>
      </c>
      <c r="W1326" s="201">
        <v>75.574777879181724</v>
      </c>
      <c r="X1326" s="201">
        <v>78.299761626762347</v>
      </c>
      <c r="Y1326" s="173"/>
      <c r="Z1326" s="173"/>
      <c r="AA1326" s="173"/>
      <c r="AB1326" s="173"/>
      <c r="AC1326" s="173"/>
      <c r="AD1326" s="173"/>
      <c r="AE1326" s="173"/>
      <c r="AF1326" s="173"/>
      <c r="AG1326" s="173"/>
      <c r="AH1326" s="173"/>
      <c r="AI1326" s="173"/>
      <c r="AJ1326" s="173"/>
      <c r="AK1326" s="173"/>
      <c r="AL1326" s="173"/>
      <c r="AM1326" s="173"/>
      <c r="AN1326" s="173"/>
      <c r="AO1326" s="173"/>
      <c r="AP1326" s="173"/>
      <c r="AQ1326" s="173"/>
      <c r="AR1326" s="173"/>
      <c r="AS1326" s="173"/>
      <c r="AT1326" s="173"/>
      <c r="AU1326" s="173"/>
      <c r="AV1326" s="173"/>
      <c r="AW1326" s="173"/>
      <c r="AX1326" s="173"/>
      <c r="AY1326" s="173"/>
      <c r="AZ1326" s="173"/>
      <c r="BA1326" s="173"/>
      <c r="BB1326" s="173"/>
      <c r="BC1326" s="173"/>
      <c r="BD1326" s="173"/>
      <c r="BE1326" s="173"/>
      <c r="BF1326" s="173"/>
      <c r="BG1326" s="173"/>
      <c r="BH1326" s="173"/>
      <c r="BI1326" s="173"/>
      <c r="BJ1326" s="173"/>
      <c r="BK1326" s="173"/>
      <c r="BL1326" s="173"/>
      <c r="BM1326" s="3"/>
      <c r="BN1326" s="3"/>
      <c r="BO1326" s="3"/>
      <c r="BP1326" s="3"/>
      <c r="BQ1326" s="3"/>
      <c r="BR1326" s="3"/>
      <c r="BS1326" s="3"/>
      <c r="BT1326" s="3"/>
      <c r="BU1326" s="3"/>
      <c r="BV1326" s="3"/>
      <c r="BW1326" s="3"/>
      <c r="BX1326" s="3"/>
      <c r="BY1326" s="3"/>
      <c r="BZ1326" s="3"/>
    </row>
    <row r="1327" spans="1:78" ht="15" x14ac:dyDescent="0.25">
      <c r="A1327" s="3"/>
      <c r="B1327" s="46" t="s">
        <v>2188</v>
      </c>
      <c r="C1327" s="45" t="s">
        <v>2212</v>
      </c>
      <c r="D1327" s="47" t="s">
        <v>0</v>
      </c>
      <c r="E1327" s="205"/>
      <c r="F1327" s="205"/>
      <c r="G1327" s="205"/>
      <c r="H1327" s="205"/>
      <c r="I1327" s="205"/>
      <c r="J1327" s="205"/>
      <c r="K1327" s="205"/>
      <c r="L1327" s="205"/>
      <c r="M1327" s="205"/>
      <c r="N1327" s="205"/>
      <c r="O1327" s="205"/>
      <c r="P1327" s="205"/>
      <c r="Q1327" s="205">
        <v>0</v>
      </c>
      <c r="R1327" s="205">
        <v>-700.71299999999997</v>
      </c>
      <c r="S1327" s="205">
        <v>-718.28250000000003</v>
      </c>
      <c r="T1327" s="205">
        <v>-712.08150000000001</v>
      </c>
      <c r="U1327" s="205">
        <v>-701.74649999999997</v>
      </c>
      <c r="V1327" s="205">
        <v>-698.64599999999996</v>
      </c>
      <c r="W1327" s="201">
        <v>-723.28789405724365</v>
      </c>
      <c r="X1327" s="201">
        <v>-749.36733234919177</v>
      </c>
      <c r="Y1327" s="173"/>
      <c r="Z1327" s="173"/>
      <c r="AA1327" s="173"/>
      <c r="AB1327" s="173"/>
      <c r="AC1327" s="173"/>
      <c r="AD1327" s="173"/>
      <c r="AE1327" s="173"/>
      <c r="AF1327" s="173"/>
      <c r="AG1327" s="173"/>
      <c r="AH1327" s="173"/>
      <c r="AI1327" s="173"/>
      <c r="AJ1327" s="173"/>
      <c r="AK1327" s="173"/>
      <c r="AL1327" s="173"/>
      <c r="AM1327" s="173"/>
      <c r="AN1327" s="173"/>
      <c r="AO1327" s="173"/>
      <c r="AP1327" s="173"/>
      <c r="AQ1327" s="173"/>
      <c r="AR1327" s="173"/>
      <c r="AS1327" s="173"/>
      <c r="AT1327" s="173"/>
      <c r="AU1327" s="173"/>
      <c r="AV1327" s="173"/>
      <c r="AW1327" s="173"/>
      <c r="AX1327" s="173"/>
      <c r="AY1327" s="173"/>
      <c r="AZ1327" s="173"/>
      <c r="BA1327" s="173"/>
      <c r="BB1327" s="173"/>
      <c r="BC1327" s="173"/>
      <c r="BD1327" s="173"/>
      <c r="BE1327" s="173"/>
      <c r="BF1327" s="173"/>
      <c r="BG1327" s="173"/>
      <c r="BH1327" s="173"/>
      <c r="BI1327" s="173"/>
      <c r="BJ1327" s="173"/>
      <c r="BK1327" s="173"/>
      <c r="BL1327" s="173"/>
      <c r="BM1327" s="3"/>
      <c r="BN1327" s="3"/>
      <c r="BO1327" s="3"/>
      <c r="BP1327" s="3"/>
      <c r="BQ1327" s="3"/>
      <c r="BR1327" s="3"/>
      <c r="BS1327" s="3"/>
      <c r="BT1327" s="3"/>
      <c r="BU1327" s="3"/>
      <c r="BV1327" s="3"/>
      <c r="BW1327" s="3"/>
      <c r="BX1327" s="3"/>
      <c r="BY1327" s="3"/>
      <c r="BZ1327" s="3"/>
    </row>
    <row r="1328" spans="1:78" ht="15" x14ac:dyDescent="0.25">
      <c r="A1328" s="3"/>
      <c r="B1328" s="46" t="s">
        <v>2188</v>
      </c>
      <c r="C1328" s="45" t="s">
        <v>2213</v>
      </c>
      <c r="D1328" s="47" t="s">
        <v>0</v>
      </c>
      <c r="E1328" s="205"/>
      <c r="F1328" s="205"/>
      <c r="G1328" s="205"/>
      <c r="H1328" s="205"/>
      <c r="I1328" s="205"/>
      <c r="J1328" s="205"/>
      <c r="K1328" s="205"/>
      <c r="L1328" s="205"/>
      <c r="M1328" s="205"/>
      <c r="N1328" s="205"/>
      <c r="O1328" s="205"/>
      <c r="P1328" s="205"/>
      <c r="Q1328" s="205">
        <v>0</v>
      </c>
      <c r="R1328" s="205">
        <v>-166.15049999999999</v>
      </c>
      <c r="S1328" s="205">
        <v>-243.00800000000001</v>
      </c>
      <c r="T1328" s="205">
        <v>-253.745</v>
      </c>
      <c r="U1328" s="205">
        <v>-253.946</v>
      </c>
      <c r="V1328" s="205">
        <v>-263.51549999999997</v>
      </c>
      <c r="W1328" s="201">
        <v>-272.80993671536311</v>
      </c>
      <c r="X1328" s="201">
        <v>-282.64658678023409</v>
      </c>
      <c r="Y1328" s="173"/>
      <c r="Z1328" s="173"/>
      <c r="AA1328" s="173"/>
      <c r="AB1328" s="173"/>
      <c r="AC1328" s="173"/>
      <c r="AD1328" s="173"/>
      <c r="AE1328" s="173"/>
      <c r="AF1328" s="173"/>
      <c r="AG1328" s="173"/>
      <c r="AH1328" s="173"/>
      <c r="AI1328" s="173"/>
      <c r="AJ1328" s="173"/>
      <c r="AK1328" s="173"/>
      <c r="AL1328" s="173"/>
      <c r="AM1328" s="173"/>
      <c r="AN1328" s="173"/>
      <c r="AO1328" s="173"/>
      <c r="AP1328" s="173"/>
      <c r="AQ1328" s="173"/>
      <c r="AR1328" s="173"/>
      <c r="AS1328" s="173"/>
      <c r="AT1328" s="173"/>
      <c r="AU1328" s="173"/>
      <c r="AV1328" s="173"/>
      <c r="AW1328" s="173"/>
      <c r="AX1328" s="173"/>
      <c r="AY1328" s="173"/>
      <c r="AZ1328" s="173"/>
      <c r="BA1328" s="173"/>
      <c r="BB1328" s="173"/>
      <c r="BC1328" s="173"/>
      <c r="BD1328" s="173"/>
      <c r="BE1328" s="173"/>
      <c r="BF1328" s="173"/>
      <c r="BG1328" s="173"/>
      <c r="BH1328" s="173"/>
      <c r="BI1328" s="173"/>
      <c r="BJ1328" s="173"/>
      <c r="BK1328" s="173"/>
      <c r="BL1328" s="173"/>
      <c r="BM1328" s="3"/>
      <c r="BN1328" s="3"/>
      <c r="BO1328" s="3"/>
      <c r="BP1328" s="3"/>
      <c r="BQ1328" s="3"/>
      <c r="BR1328" s="3"/>
      <c r="BS1328" s="3"/>
      <c r="BT1328" s="3"/>
      <c r="BU1328" s="3"/>
      <c r="BV1328" s="3"/>
      <c r="BW1328" s="3"/>
      <c r="BX1328" s="3"/>
      <c r="BY1328" s="3"/>
      <c r="BZ1328" s="3"/>
    </row>
    <row r="1329" spans="1:78" ht="15" x14ac:dyDescent="0.25">
      <c r="A1329" s="3"/>
      <c r="B1329" s="46" t="s">
        <v>2188</v>
      </c>
      <c r="C1329" s="172" t="s">
        <v>2213</v>
      </c>
      <c r="D1329" s="47" t="s">
        <v>4</v>
      </c>
      <c r="E1329" s="205"/>
      <c r="F1329" s="205"/>
      <c r="G1329" s="205"/>
      <c r="H1329" s="205"/>
      <c r="I1329" s="205"/>
      <c r="J1329" s="205"/>
      <c r="K1329" s="205"/>
      <c r="L1329" s="205"/>
      <c r="M1329" s="205"/>
      <c r="N1329" s="205"/>
      <c r="O1329" s="205"/>
      <c r="P1329" s="205"/>
      <c r="Q1329" s="205">
        <v>0</v>
      </c>
      <c r="R1329" s="205">
        <v>-147</v>
      </c>
      <c r="S1329" s="205">
        <v>-220</v>
      </c>
      <c r="T1329" s="205">
        <v>-232</v>
      </c>
      <c r="U1329" s="205">
        <v>-238</v>
      </c>
      <c r="V1329" s="205">
        <v>-247</v>
      </c>
      <c r="W1329" s="201">
        <v>-255.71191967339567</v>
      </c>
      <c r="X1329" s="201">
        <v>-264.93207016178491</v>
      </c>
      <c r="Y1329" s="173"/>
      <c r="Z1329" s="173"/>
      <c r="AA1329" s="173"/>
      <c r="AB1329" s="173"/>
      <c r="AC1329" s="173"/>
      <c r="AD1329" s="173"/>
      <c r="AE1329" s="173"/>
      <c r="AF1329" s="173"/>
      <c r="AG1329" s="173"/>
      <c r="AH1329" s="173"/>
      <c r="AI1329" s="173"/>
      <c r="AJ1329" s="173"/>
      <c r="AK1329" s="173"/>
      <c r="AL1329" s="173"/>
      <c r="AM1329" s="173"/>
      <c r="AN1329" s="173"/>
      <c r="AO1329" s="173"/>
      <c r="AP1329" s="173"/>
      <c r="AQ1329" s="173"/>
      <c r="AR1329" s="173"/>
      <c r="AS1329" s="173"/>
      <c r="AT1329" s="173"/>
      <c r="AU1329" s="173"/>
      <c r="AV1329" s="173"/>
      <c r="AW1329" s="173"/>
      <c r="AX1329" s="173"/>
      <c r="AY1329" s="173"/>
      <c r="AZ1329" s="173"/>
      <c r="BA1329" s="173"/>
      <c r="BB1329" s="173"/>
      <c r="BC1329" s="173"/>
      <c r="BD1329" s="173"/>
      <c r="BE1329" s="173"/>
      <c r="BF1329" s="173"/>
      <c r="BG1329" s="173"/>
      <c r="BH1329" s="173"/>
      <c r="BI1329" s="173"/>
      <c r="BJ1329" s="173"/>
      <c r="BK1329" s="173"/>
      <c r="BL1329" s="173"/>
      <c r="BM1329" s="3"/>
      <c r="BN1329" s="3"/>
      <c r="BO1329" s="3"/>
      <c r="BP1329" s="3"/>
      <c r="BQ1329" s="3"/>
      <c r="BR1329" s="3"/>
      <c r="BS1329" s="3"/>
      <c r="BT1329" s="3"/>
      <c r="BU1329" s="3"/>
      <c r="BV1329" s="3"/>
      <c r="BW1329" s="3"/>
      <c r="BX1329" s="3"/>
      <c r="BY1329" s="3"/>
      <c r="BZ1329" s="3"/>
    </row>
    <row r="1330" spans="1:78" ht="15" x14ac:dyDescent="0.25">
      <c r="A1330" s="3"/>
      <c r="B1330" s="46" t="s">
        <v>2188</v>
      </c>
      <c r="C1330" s="172" t="s">
        <v>2214</v>
      </c>
      <c r="D1330" s="47" t="s">
        <v>14</v>
      </c>
      <c r="E1330" s="205"/>
      <c r="F1330" s="205"/>
      <c r="G1330" s="205"/>
      <c r="H1330" s="205"/>
      <c r="I1330" s="205"/>
      <c r="J1330" s="205"/>
      <c r="K1330" s="205"/>
      <c r="L1330" s="205"/>
      <c r="M1330" s="205"/>
      <c r="N1330" s="205"/>
      <c r="O1330" s="205"/>
      <c r="P1330" s="205"/>
      <c r="Q1330" s="205">
        <v>0</v>
      </c>
      <c r="R1330" s="205">
        <v>1</v>
      </c>
      <c r="S1330" s="205">
        <v>3.5</v>
      </c>
      <c r="T1330" s="205">
        <v>6.5</v>
      </c>
      <c r="U1330" s="205">
        <v>10.3</v>
      </c>
      <c r="V1330" s="205">
        <v>14.7</v>
      </c>
      <c r="W1330" s="201">
        <v>15.218482668821522</v>
      </c>
      <c r="X1330" s="201">
        <v>15.767212272786386</v>
      </c>
      <c r="Y1330" s="173"/>
      <c r="Z1330" s="173"/>
      <c r="AA1330" s="173"/>
      <c r="AB1330" s="173"/>
      <c r="AC1330" s="173"/>
      <c r="AD1330" s="173"/>
      <c r="AE1330" s="173"/>
      <c r="AF1330" s="173"/>
      <c r="AG1330" s="173"/>
      <c r="AH1330" s="173"/>
      <c r="AI1330" s="173"/>
      <c r="AJ1330" s="173"/>
      <c r="AK1330" s="173"/>
      <c r="AL1330" s="173"/>
      <c r="AM1330" s="173"/>
      <c r="AN1330" s="173"/>
      <c r="AO1330" s="173"/>
      <c r="AP1330" s="173"/>
      <c r="AQ1330" s="173"/>
      <c r="AR1330" s="173"/>
      <c r="AS1330" s="173"/>
      <c r="AT1330" s="173"/>
      <c r="AU1330" s="173"/>
      <c r="AV1330" s="173"/>
      <c r="AW1330" s="173"/>
      <c r="AX1330" s="173"/>
      <c r="AY1330" s="173"/>
      <c r="AZ1330" s="173"/>
      <c r="BA1330" s="173"/>
      <c r="BB1330" s="173"/>
      <c r="BC1330" s="173"/>
      <c r="BD1330" s="173"/>
      <c r="BE1330" s="173"/>
      <c r="BF1330" s="173"/>
      <c r="BG1330" s="173"/>
      <c r="BH1330" s="173"/>
      <c r="BI1330" s="173"/>
      <c r="BJ1330" s="173"/>
      <c r="BK1330" s="173"/>
      <c r="BL1330" s="173"/>
      <c r="BM1330" s="3"/>
      <c r="BN1330" s="3"/>
      <c r="BO1330" s="3"/>
      <c r="BP1330" s="3"/>
      <c r="BQ1330" s="3"/>
      <c r="BR1330" s="3"/>
      <c r="BS1330" s="3"/>
      <c r="BT1330" s="3"/>
      <c r="BU1330" s="3"/>
      <c r="BV1330" s="3"/>
      <c r="BW1330" s="3"/>
      <c r="BX1330" s="3"/>
      <c r="BY1330" s="3"/>
      <c r="BZ1330" s="3"/>
    </row>
    <row r="1331" spans="1:78" ht="15" x14ac:dyDescent="0.25">
      <c r="A1331" s="3"/>
      <c r="B1331" s="46" t="s">
        <v>2188</v>
      </c>
      <c r="C1331" s="172" t="s">
        <v>2214</v>
      </c>
      <c r="D1331" s="47" t="s">
        <v>28</v>
      </c>
      <c r="E1331" s="205"/>
      <c r="F1331" s="205"/>
      <c r="G1331" s="205"/>
      <c r="H1331" s="205"/>
      <c r="I1331" s="205"/>
      <c r="J1331" s="205"/>
      <c r="K1331" s="205"/>
      <c r="L1331" s="205"/>
      <c r="M1331" s="205"/>
      <c r="N1331" s="205"/>
      <c r="O1331" s="205"/>
      <c r="P1331" s="205"/>
      <c r="Q1331" s="205">
        <v>0</v>
      </c>
      <c r="R1331" s="205">
        <v>0</v>
      </c>
      <c r="S1331" s="205">
        <v>-0.1</v>
      </c>
      <c r="T1331" s="205">
        <v>-0.2</v>
      </c>
      <c r="U1331" s="205">
        <v>-0.3</v>
      </c>
      <c r="V1331" s="205">
        <v>-0.6</v>
      </c>
      <c r="W1331" s="201">
        <v>-0.62116255791108255</v>
      </c>
      <c r="X1331" s="201">
        <v>-0.64355968460352597</v>
      </c>
      <c r="Y1331" s="173"/>
      <c r="Z1331" s="173"/>
      <c r="AA1331" s="173"/>
      <c r="AB1331" s="173"/>
      <c r="AC1331" s="173"/>
      <c r="AD1331" s="173"/>
      <c r="AE1331" s="173"/>
      <c r="AF1331" s="173"/>
      <c r="AG1331" s="173"/>
      <c r="AH1331" s="173"/>
      <c r="AI1331" s="173"/>
      <c r="AJ1331" s="173"/>
      <c r="AK1331" s="173"/>
      <c r="AL1331" s="173"/>
      <c r="AM1331" s="173"/>
      <c r="AN1331" s="173"/>
      <c r="AO1331" s="173"/>
      <c r="AP1331" s="173"/>
      <c r="AQ1331" s="173"/>
      <c r="AR1331" s="173"/>
      <c r="AS1331" s="173"/>
      <c r="AT1331" s="173"/>
      <c r="AU1331" s="173"/>
      <c r="AV1331" s="173"/>
      <c r="AW1331" s="173"/>
      <c r="AX1331" s="173"/>
      <c r="AY1331" s="173"/>
      <c r="AZ1331" s="173"/>
      <c r="BA1331" s="173"/>
      <c r="BB1331" s="173"/>
      <c r="BC1331" s="173"/>
      <c r="BD1331" s="173"/>
      <c r="BE1331" s="173"/>
      <c r="BF1331" s="173"/>
      <c r="BG1331" s="173"/>
      <c r="BH1331" s="173"/>
      <c r="BI1331" s="173"/>
      <c r="BJ1331" s="173"/>
      <c r="BK1331" s="173"/>
      <c r="BL1331" s="173"/>
      <c r="BM1331" s="3"/>
      <c r="BN1331" s="3"/>
      <c r="BO1331" s="3"/>
      <c r="BP1331" s="3"/>
      <c r="BQ1331" s="3"/>
      <c r="BR1331" s="3"/>
      <c r="BS1331" s="3"/>
      <c r="BT1331" s="3"/>
      <c r="BU1331" s="3"/>
      <c r="BV1331" s="3"/>
      <c r="BW1331" s="3"/>
      <c r="BX1331" s="3"/>
      <c r="BY1331" s="3"/>
      <c r="BZ1331" s="3"/>
    </row>
    <row r="1332" spans="1:78" ht="15" x14ac:dyDescent="0.25">
      <c r="A1332" s="3"/>
      <c r="B1332" s="46" t="s">
        <v>2188</v>
      </c>
      <c r="C1332" s="172" t="s">
        <v>2249</v>
      </c>
      <c r="D1332" s="47" t="s">
        <v>10</v>
      </c>
      <c r="E1332" s="205"/>
      <c r="F1332" s="205"/>
      <c r="G1332" s="205"/>
      <c r="H1332" s="205"/>
      <c r="I1332" s="205"/>
      <c r="J1332" s="205"/>
      <c r="K1332" s="205"/>
      <c r="L1332" s="205"/>
      <c r="M1332" s="205"/>
      <c r="N1332" s="205"/>
      <c r="O1332" s="205"/>
      <c r="P1332" s="205"/>
      <c r="Q1332" s="205">
        <v>0</v>
      </c>
      <c r="R1332" s="205">
        <v>-26.737142667925301</v>
      </c>
      <c r="S1332" s="205">
        <v>-20.567032821481</v>
      </c>
      <c r="T1332" s="205">
        <v>0</v>
      </c>
      <c r="U1332" s="205">
        <v>0</v>
      </c>
      <c r="V1332" s="205">
        <v>0</v>
      </c>
      <c r="W1332" s="201">
        <v>0</v>
      </c>
      <c r="X1332" s="201">
        <v>0</v>
      </c>
      <c r="Y1332" s="173"/>
      <c r="Z1332" s="173"/>
      <c r="AA1332" s="173"/>
      <c r="AB1332" s="173"/>
      <c r="AC1332" s="173"/>
      <c r="AD1332" s="173"/>
      <c r="AE1332" s="173"/>
      <c r="AF1332" s="173"/>
      <c r="AG1332" s="173"/>
      <c r="AH1332" s="173"/>
      <c r="AI1332" s="173"/>
      <c r="AJ1332" s="173"/>
      <c r="AK1332" s="173"/>
      <c r="AL1332" s="173"/>
      <c r="AM1332" s="173"/>
      <c r="AN1332" s="173"/>
      <c r="AO1332" s="173"/>
      <c r="AP1332" s="173"/>
      <c r="AQ1332" s="173"/>
      <c r="AR1332" s="173"/>
      <c r="AS1332" s="173"/>
      <c r="AT1332" s="173"/>
      <c r="AU1332" s="173"/>
      <c r="AV1332" s="173"/>
      <c r="AW1332" s="173"/>
      <c r="AX1332" s="173"/>
      <c r="AY1332" s="173"/>
      <c r="AZ1332" s="173"/>
      <c r="BA1332" s="173"/>
      <c r="BB1332" s="173"/>
      <c r="BC1332" s="173"/>
      <c r="BD1332" s="173"/>
      <c r="BE1332" s="173"/>
      <c r="BF1332" s="173"/>
      <c r="BG1332" s="173"/>
      <c r="BH1332" s="173"/>
      <c r="BI1332" s="173"/>
      <c r="BJ1332" s="173"/>
      <c r="BK1332" s="173"/>
      <c r="BL1332" s="173"/>
      <c r="BM1332" s="3"/>
      <c r="BN1332" s="3"/>
      <c r="BO1332" s="3"/>
      <c r="BP1332" s="3"/>
      <c r="BQ1332" s="3"/>
      <c r="BR1332" s="3"/>
      <c r="BS1332" s="3"/>
      <c r="BT1332" s="3"/>
      <c r="BU1332" s="3"/>
      <c r="BV1332" s="3"/>
      <c r="BW1332" s="3"/>
      <c r="BX1332" s="3"/>
      <c r="BY1332" s="3"/>
      <c r="BZ1332" s="3"/>
    </row>
    <row r="1333" spans="1:78" ht="15" x14ac:dyDescent="0.25">
      <c r="A1333" s="3"/>
      <c r="B1333" s="46" t="s">
        <v>2188</v>
      </c>
      <c r="C1333" s="47" t="s">
        <v>2250</v>
      </c>
      <c r="D1333" s="47" t="s">
        <v>0</v>
      </c>
      <c r="E1333" s="205"/>
      <c r="F1333" s="205"/>
      <c r="G1333" s="205"/>
      <c r="H1333" s="205"/>
      <c r="I1333" s="205"/>
      <c r="J1333" s="205"/>
      <c r="K1333" s="205"/>
      <c r="L1333" s="205"/>
      <c r="M1333" s="205"/>
      <c r="N1333" s="205"/>
      <c r="O1333" s="205"/>
      <c r="P1333" s="205"/>
      <c r="Q1333" s="205">
        <v>0</v>
      </c>
      <c r="R1333" s="205">
        <v>248.26356589147287</v>
      </c>
      <c r="S1333" s="205">
        <v>258.3129770992366</v>
      </c>
      <c r="T1333" s="205">
        <v>241.98347107438016</v>
      </c>
      <c r="U1333" s="205">
        <v>234.94915254237287</v>
      </c>
      <c r="V1333" s="205">
        <v>242.15625</v>
      </c>
      <c r="W1333" s="201">
        <v>250.697326106926</v>
      </c>
      <c r="X1333" s="201">
        <v>259.73666645795436</v>
      </c>
      <c r="Y1333" s="173"/>
      <c r="Z1333" s="173"/>
      <c r="AA1333" s="173"/>
      <c r="AB1333" s="173"/>
      <c r="AC1333" s="173"/>
      <c r="AD1333" s="173"/>
      <c r="AE1333" s="173"/>
      <c r="AF1333" s="173"/>
      <c r="AG1333" s="173"/>
      <c r="AH1333" s="173"/>
      <c r="AI1333" s="173"/>
      <c r="AJ1333" s="173"/>
      <c r="AK1333" s="173"/>
      <c r="AL1333" s="173"/>
      <c r="AM1333" s="173"/>
      <c r="AN1333" s="173"/>
      <c r="AO1333" s="173"/>
      <c r="AP1333" s="173"/>
      <c r="AQ1333" s="173"/>
      <c r="AR1333" s="173"/>
      <c r="AS1333" s="173"/>
      <c r="AT1333" s="173"/>
      <c r="AU1333" s="173"/>
      <c r="AV1333" s="173"/>
      <c r="AW1333" s="173"/>
      <c r="AX1333" s="173"/>
      <c r="AY1333" s="173"/>
      <c r="AZ1333" s="173"/>
      <c r="BA1333" s="173"/>
      <c r="BB1333" s="173"/>
      <c r="BC1333" s="173"/>
      <c r="BD1333" s="173"/>
      <c r="BE1333" s="173"/>
      <c r="BF1333" s="173"/>
      <c r="BG1333" s="173"/>
      <c r="BH1333" s="173"/>
      <c r="BI1333" s="173"/>
      <c r="BJ1333" s="173"/>
      <c r="BK1333" s="173"/>
      <c r="BL1333" s="173"/>
      <c r="BM1333" s="3"/>
      <c r="BN1333" s="3"/>
      <c r="BO1333" s="3"/>
      <c r="BP1333" s="3"/>
      <c r="BQ1333" s="3"/>
      <c r="BR1333" s="3"/>
      <c r="BS1333" s="3"/>
      <c r="BT1333" s="3"/>
      <c r="BU1333" s="3"/>
      <c r="BV1333" s="3"/>
      <c r="BW1333" s="3"/>
      <c r="BX1333" s="3"/>
      <c r="BY1333" s="3"/>
      <c r="BZ1333" s="3"/>
    </row>
    <row r="1334" spans="1:78" ht="15" x14ac:dyDescent="0.25">
      <c r="A1334" s="3"/>
      <c r="B1334" s="46" t="s">
        <v>2188</v>
      </c>
      <c r="C1334" s="47" t="s">
        <v>2250</v>
      </c>
      <c r="D1334" s="47" t="s">
        <v>11</v>
      </c>
      <c r="E1334" s="205"/>
      <c r="F1334" s="205"/>
      <c r="G1334" s="205"/>
      <c r="H1334" s="205"/>
      <c r="I1334" s="205"/>
      <c r="J1334" s="205"/>
      <c r="K1334" s="205"/>
      <c r="L1334" s="205"/>
      <c r="M1334" s="205"/>
      <c r="N1334" s="205"/>
      <c r="O1334" s="205"/>
      <c r="P1334" s="205"/>
      <c r="Q1334" s="205">
        <v>0</v>
      </c>
      <c r="R1334" s="205">
        <v>32.201550387596903</v>
      </c>
      <c r="S1334" s="205">
        <v>34.511450381679388</v>
      </c>
      <c r="T1334" s="205">
        <v>33.272727272727273</v>
      </c>
      <c r="U1334" s="205">
        <v>33.423728813559322</v>
      </c>
      <c r="V1334" s="205">
        <v>33.6328125</v>
      </c>
      <c r="W1334" s="201">
        <v>34.81907307040639</v>
      </c>
      <c r="X1334" s="201">
        <v>36.074537008049219</v>
      </c>
      <c r="Y1334" s="173"/>
      <c r="Z1334" s="173"/>
      <c r="AA1334" s="173"/>
      <c r="AB1334" s="173"/>
      <c r="AC1334" s="173"/>
      <c r="AD1334" s="173"/>
      <c r="AE1334" s="173"/>
      <c r="AF1334" s="173"/>
      <c r="AG1334" s="173"/>
      <c r="AH1334" s="173"/>
      <c r="AI1334" s="173"/>
      <c r="AJ1334" s="173"/>
      <c r="AK1334" s="173"/>
      <c r="AL1334" s="173"/>
      <c r="AM1334" s="173"/>
      <c r="AN1334" s="173"/>
      <c r="AO1334" s="173"/>
      <c r="AP1334" s="173"/>
      <c r="AQ1334" s="173"/>
      <c r="AR1334" s="173"/>
      <c r="AS1334" s="173"/>
      <c r="AT1334" s="173"/>
      <c r="AU1334" s="173"/>
      <c r="AV1334" s="173"/>
      <c r="AW1334" s="173"/>
      <c r="AX1334" s="173"/>
      <c r="AY1334" s="173"/>
      <c r="AZ1334" s="173"/>
      <c r="BA1334" s="173"/>
      <c r="BB1334" s="173"/>
      <c r="BC1334" s="173"/>
      <c r="BD1334" s="173"/>
      <c r="BE1334" s="173"/>
      <c r="BF1334" s="173"/>
      <c r="BG1334" s="173"/>
      <c r="BH1334" s="173"/>
      <c r="BI1334" s="173"/>
      <c r="BJ1334" s="173"/>
      <c r="BK1334" s="173"/>
      <c r="BL1334" s="173"/>
      <c r="BM1334" s="3"/>
      <c r="BN1334" s="3"/>
      <c r="BO1334" s="3"/>
      <c r="BP1334" s="3"/>
      <c r="BQ1334" s="3"/>
      <c r="BR1334" s="3"/>
      <c r="BS1334" s="3"/>
      <c r="BT1334" s="3"/>
      <c r="BU1334" s="3"/>
      <c r="BV1334" s="3"/>
      <c r="BW1334" s="3"/>
      <c r="BX1334" s="3"/>
      <c r="BY1334" s="3"/>
      <c r="BZ1334" s="3"/>
    </row>
    <row r="1335" spans="1:78" ht="15" x14ac:dyDescent="0.25">
      <c r="A1335" s="3"/>
      <c r="B1335" s="46" t="s">
        <v>2188</v>
      </c>
      <c r="C1335" s="47" t="s">
        <v>2251</v>
      </c>
      <c r="D1335" s="47" t="s">
        <v>0</v>
      </c>
      <c r="E1335" s="205"/>
      <c r="F1335" s="205"/>
      <c r="G1335" s="205"/>
      <c r="H1335" s="205"/>
      <c r="I1335" s="205"/>
      <c r="J1335" s="205"/>
      <c r="K1335" s="205"/>
      <c r="L1335" s="205"/>
      <c r="M1335" s="205"/>
      <c r="N1335" s="205"/>
      <c r="O1335" s="205"/>
      <c r="P1335" s="205"/>
      <c r="Q1335" s="205">
        <v>0</v>
      </c>
      <c r="R1335" s="205">
        <v>0</v>
      </c>
      <c r="S1335" s="205">
        <v>22.737000000000002</v>
      </c>
      <c r="T1335" s="205">
        <v>231.50399999999999</v>
      </c>
      <c r="U1335" s="205">
        <v>444.40499999999997</v>
      </c>
      <c r="V1335" s="205">
        <v>321.41849999999999</v>
      </c>
      <c r="W1335" s="201">
        <v>332.75522936657217</v>
      </c>
      <c r="X1335" s="201">
        <v>344.75331414289741</v>
      </c>
      <c r="Y1335" s="173"/>
      <c r="Z1335" s="173"/>
      <c r="AA1335" s="173"/>
      <c r="AB1335" s="173"/>
      <c r="AC1335" s="173"/>
      <c r="AD1335" s="173"/>
      <c r="AE1335" s="173"/>
      <c r="AF1335" s="173"/>
      <c r="AG1335" s="173"/>
      <c r="AH1335" s="173"/>
      <c r="AI1335" s="173"/>
      <c r="AJ1335" s="173"/>
      <c r="AK1335" s="173"/>
      <c r="AL1335" s="173"/>
      <c r="AM1335" s="173"/>
      <c r="AN1335" s="173"/>
      <c r="AO1335" s="173"/>
      <c r="AP1335" s="173"/>
      <c r="AQ1335" s="173"/>
      <c r="AR1335" s="173"/>
      <c r="AS1335" s="173"/>
      <c r="AT1335" s="173"/>
      <c r="AU1335" s="173"/>
      <c r="AV1335" s="173"/>
      <c r="AW1335" s="173"/>
      <c r="AX1335" s="173"/>
      <c r="AY1335" s="173"/>
      <c r="AZ1335" s="173"/>
      <c r="BA1335" s="173"/>
      <c r="BB1335" s="173"/>
      <c r="BC1335" s="173"/>
      <c r="BD1335" s="173"/>
      <c r="BE1335" s="173"/>
      <c r="BF1335" s="173"/>
      <c r="BG1335" s="173"/>
      <c r="BH1335" s="173"/>
      <c r="BI1335" s="173"/>
      <c r="BJ1335" s="173"/>
      <c r="BK1335" s="173"/>
      <c r="BL1335" s="173"/>
      <c r="BM1335" s="3"/>
      <c r="BN1335" s="3"/>
      <c r="BO1335" s="3"/>
      <c r="BP1335" s="3"/>
      <c r="BQ1335" s="3"/>
      <c r="BR1335" s="3"/>
      <c r="BS1335" s="3"/>
      <c r="BT1335" s="3"/>
      <c r="BU1335" s="3"/>
      <c r="BV1335" s="3"/>
      <c r="BW1335" s="3"/>
      <c r="BX1335" s="3"/>
      <c r="BY1335" s="3"/>
      <c r="BZ1335" s="3"/>
    </row>
    <row r="1336" spans="1:78" ht="15" x14ac:dyDescent="0.25">
      <c r="A1336" s="3"/>
      <c r="B1336" s="46" t="s">
        <v>2188</v>
      </c>
      <c r="C1336" s="47" t="s">
        <v>2252</v>
      </c>
      <c r="D1336" s="47" t="s">
        <v>0</v>
      </c>
      <c r="E1336" s="205"/>
      <c r="F1336" s="205"/>
      <c r="G1336" s="205"/>
      <c r="H1336" s="205"/>
      <c r="I1336" s="205"/>
      <c r="J1336" s="205"/>
      <c r="K1336" s="205"/>
      <c r="L1336" s="205"/>
      <c r="M1336" s="205"/>
      <c r="N1336" s="205"/>
      <c r="O1336" s="205"/>
      <c r="P1336" s="205"/>
      <c r="Q1336" s="205">
        <v>0</v>
      </c>
      <c r="R1336" s="205">
        <v>0</v>
      </c>
      <c r="S1336" s="205">
        <v>0</v>
      </c>
      <c r="T1336" s="205">
        <v>0</v>
      </c>
      <c r="U1336" s="205">
        <v>14.5025</v>
      </c>
      <c r="V1336" s="205">
        <v>128.1875</v>
      </c>
      <c r="W1336" s="201">
        <v>132.70879232037817</v>
      </c>
      <c r="X1336" s="201">
        <v>137.4938451168575</v>
      </c>
      <c r="Y1336" s="173"/>
      <c r="Z1336" s="173"/>
      <c r="AA1336" s="173"/>
      <c r="AB1336" s="173"/>
      <c r="AC1336" s="173"/>
      <c r="AD1336" s="173"/>
      <c r="AE1336" s="173"/>
      <c r="AF1336" s="173"/>
      <c r="AG1336" s="173"/>
      <c r="AH1336" s="173"/>
      <c r="AI1336" s="173"/>
      <c r="AJ1336" s="173"/>
      <c r="AK1336" s="173"/>
      <c r="AL1336" s="173"/>
      <c r="AM1336" s="173"/>
      <c r="AN1336" s="173"/>
      <c r="AO1336" s="173"/>
      <c r="AP1336" s="173"/>
      <c r="AQ1336" s="173"/>
      <c r="AR1336" s="173"/>
      <c r="AS1336" s="173"/>
      <c r="AT1336" s="173"/>
      <c r="AU1336" s="173"/>
      <c r="AV1336" s="173"/>
      <c r="AW1336" s="173"/>
      <c r="AX1336" s="173"/>
      <c r="AY1336" s="173"/>
      <c r="AZ1336" s="173"/>
      <c r="BA1336" s="173"/>
      <c r="BB1336" s="173"/>
      <c r="BC1336" s="173"/>
      <c r="BD1336" s="173"/>
      <c r="BE1336" s="173"/>
      <c r="BF1336" s="173"/>
      <c r="BG1336" s="173"/>
      <c r="BH1336" s="173"/>
      <c r="BI1336" s="173"/>
      <c r="BJ1336" s="173"/>
      <c r="BK1336" s="173"/>
      <c r="BL1336" s="173"/>
      <c r="BM1336" s="3"/>
      <c r="BN1336" s="3"/>
      <c r="BO1336" s="3"/>
      <c r="BP1336" s="3"/>
      <c r="BQ1336" s="3"/>
      <c r="BR1336" s="3"/>
      <c r="BS1336" s="3"/>
      <c r="BT1336" s="3"/>
      <c r="BU1336" s="3"/>
      <c r="BV1336" s="3"/>
      <c r="BW1336" s="3"/>
      <c r="BX1336" s="3"/>
      <c r="BY1336" s="3"/>
      <c r="BZ1336" s="3"/>
    </row>
    <row r="1337" spans="1:78" ht="15" x14ac:dyDescent="0.25">
      <c r="A1337" s="3"/>
      <c r="B1337" s="46" t="s">
        <v>2188</v>
      </c>
      <c r="C1337" s="47" t="s">
        <v>2253</v>
      </c>
      <c r="D1337" s="47" t="s">
        <v>0</v>
      </c>
      <c r="E1337" s="205"/>
      <c r="F1337" s="205"/>
      <c r="G1337" s="205"/>
      <c r="H1337" s="205"/>
      <c r="I1337" s="205"/>
      <c r="J1337" s="205"/>
      <c r="K1337" s="205"/>
      <c r="L1337" s="205"/>
      <c r="M1337" s="205"/>
      <c r="N1337" s="205"/>
      <c r="O1337" s="205"/>
      <c r="P1337" s="205"/>
      <c r="Q1337" s="205">
        <v>-0.72344999999999993</v>
      </c>
      <c r="R1337" s="205">
        <v>46.817549999999997</v>
      </c>
      <c r="S1337" s="205">
        <v>362.57189999999997</v>
      </c>
      <c r="T1337" s="205">
        <v>1051.903</v>
      </c>
      <c r="U1337" s="205">
        <v>1545.9825000000001</v>
      </c>
      <c r="V1337" s="205">
        <v>2236.7375499999998</v>
      </c>
      <c r="W1337" s="201">
        <v>2315.6293632229467</v>
      </c>
      <c r="X1337" s="201">
        <v>2399.1235203647725</v>
      </c>
      <c r="Y1337" s="173"/>
      <c r="Z1337" s="173"/>
      <c r="AA1337" s="173"/>
      <c r="AB1337" s="173"/>
      <c r="AC1337" s="173"/>
      <c r="AD1337" s="173"/>
      <c r="AE1337" s="173"/>
      <c r="AF1337" s="173"/>
      <c r="AG1337" s="173"/>
      <c r="AH1337" s="173"/>
      <c r="AI1337" s="173"/>
      <c r="AJ1337" s="173"/>
      <c r="AK1337" s="173"/>
      <c r="AL1337" s="173"/>
      <c r="AM1337" s="173"/>
      <c r="AN1337" s="173"/>
      <c r="AO1337" s="173"/>
      <c r="AP1337" s="173"/>
      <c r="AQ1337" s="173"/>
      <c r="AR1337" s="173"/>
      <c r="AS1337" s="173"/>
      <c r="AT1337" s="173"/>
      <c r="AU1337" s="173"/>
      <c r="AV1337" s="173"/>
      <c r="AW1337" s="173"/>
      <c r="AX1337" s="173"/>
      <c r="AY1337" s="173"/>
      <c r="AZ1337" s="173"/>
      <c r="BA1337" s="173"/>
      <c r="BB1337" s="173"/>
      <c r="BC1337" s="173"/>
      <c r="BD1337" s="173"/>
      <c r="BE1337" s="173"/>
      <c r="BF1337" s="173"/>
      <c r="BG1337" s="173"/>
      <c r="BH1337" s="173"/>
      <c r="BI1337" s="173"/>
      <c r="BJ1337" s="173"/>
      <c r="BK1337" s="173"/>
      <c r="BL1337" s="173"/>
      <c r="BM1337" s="3"/>
      <c r="BN1337" s="3"/>
      <c r="BO1337" s="3"/>
      <c r="BP1337" s="3"/>
      <c r="BQ1337" s="3"/>
      <c r="BR1337" s="3"/>
      <c r="BS1337" s="3"/>
      <c r="BT1337" s="3"/>
      <c r="BU1337" s="3"/>
      <c r="BV1337" s="3"/>
      <c r="BW1337" s="3"/>
      <c r="BX1337" s="3"/>
      <c r="BY1337" s="3"/>
      <c r="BZ1337" s="3"/>
    </row>
    <row r="1338" spans="1:78" ht="15" x14ac:dyDescent="0.25">
      <c r="A1338" s="3"/>
      <c r="B1338" s="46" t="s">
        <v>2188</v>
      </c>
      <c r="C1338" s="47" t="s">
        <v>2253</v>
      </c>
      <c r="D1338" s="47" t="s">
        <v>4</v>
      </c>
      <c r="E1338" s="205"/>
      <c r="F1338" s="205"/>
      <c r="G1338" s="205"/>
      <c r="H1338" s="205"/>
      <c r="I1338" s="205"/>
      <c r="J1338" s="205"/>
      <c r="K1338" s="205"/>
      <c r="L1338" s="205"/>
      <c r="M1338" s="205"/>
      <c r="N1338" s="205"/>
      <c r="O1338" s="205"/>
      <c r="P1338" s="205"/>
      <c r="Q1338" s="205">
        <v>0</v>
      </c>
      <c r="R1338" s="205">
        <v>0</v>
      </c>
      <c r="S1338" s="205">
        <v>0</v>
      </c>
      <c r="T1338" s="205">
        <v>1</v>
      </c>
      <c r="U1338" s="205">
        <v>1</v>
      </c>
      <c r="V1338" s="205">
        <v>1</v>
      </c>
      <c r="W1338" s="201">
        <v>1.0352709298518044</v>
      </c>
      <c r="X1338" s="201">
        <v>1.0725994743392102</v>
      </c>
      <c r="Y1338" s="173"/>
      <c r="Z1338" s="173"/>
      <c r="AA1338" s="173"/>
      <c r="AB1338" s="173"/>
      <c r="AC1338" s="173"/>
      <c r="AD1338" s="173"/>
      <c r="AE1338" s="173"/>
      <c r="AF1338" s="173"/>
      <c r="AG1338" s="173"/>
      <c r="AH1338" s="173"/>
      <c r="AI1338" s="173"/>
      <c r="AJ1338" s="173"/>
      <c r="AK1338" s="173"/>
      <c r="AL1338" s="173"/>
      <c r="AM1338" s="173"/>
      <c r="AN1338" s="173"/>
      <c r="AO1338" s="173"/>
      <c r="AP1338" s="173"/>
      <c r="AQ1338" s="173"/>
      <c r="AR1338" s="173"/>
      <c r="AS1338" s="173"/>
      <c r="AT1338" s="173"/>
      <c r="AU1338" s="173"/>
      <c r="AV1338" s="173"/>
      <c r="AW1338" s="173"/>
      <c r="AX1338" s="173"/>
      <c r="AY1338" s="173"/>
      <c r="AZ1338" s="173"/>
      <c r="BA1338" s="173"/>
      <c r="BB1338" s="173"/>
      <c r="BC1338" s="173"/>
      <c r="BD1338" s="173"/>
      <c r="BE1338" s="173"/>
      <c r="BF1338" s="173"/>
      <c r="BG1338" s="173"/>
      <c r="BH1338" s="173"/>
      <c r="BI1338" s="173"/>
      <c r="BJ1338" s="173"/>
      <c r="BK1338" s="173"/>
      <c r="BL1338" s="173"/>
      <c r="BM1338" s="3"/>
      <c r="BN1338" s="3"/>
      <c r="BO1338" s="3"/>
      <c r="BP1338" s="3"/>
      <c r="BQ1338" s="3"/>
      <c r="BR1338" s="3"/>
      <c r="BS1338" s="3"/>
      <c r="BT1338" s="3"/>
      <c r="BU1338" s="3"/>
      <c r="BV1338" s="3"/>
      <c r="BW1338" s="3"/>
      <c r="BX1338" s="3"/>
      <c r="BY1338" s="3"/>
      <c r="BZ1338" s="3"/>
    </row>
    <row r="1339" spans="1:78" ht="15" x14ac:dyDescent="0.25">
      <c r="A1339" s="3"/>
      <c r="B1339" s="46" t="s">
        <v>2188</v>
      </c>
      <c r="C1339" s="47" t="s">
        <v>2253</v>
      </c>
      <c r="D1339" s="47" t="s">
        <v>10</v>
      </c>
      <c r="E1339" s="205"/>
      <c r="F1339" s="205"/>
      <c r="G1339" s="205"/>
      <c r="H1339" s="205"/>
      <c r="I1339" s="205"/>
      <c r="J1339" s="205"/>
      <c r="K1339" s="205"/>
      <c r="L1339" s="205"/>
      <c r="M1339" s="205"/>
      <c r="N1339" s="205"/>
      <c r="O1339" s="205"/>
      <c r="P1339" s="205"/>
      <c r="Q1339" s="205">
        <v>-1.13118680518145</v>
      </c>
      <c r="R1339" s="205">
        <v>-64.477647895342898</v>
      </c>
      <c r="S1339" s="205">
        <v>-224.28349291825012</v>
      </c>
      <c r="T1339" s="205">
        <v>-409.0782828192564</v>
      </c>
      <c r="U1339" s="205">
        <v>-429.85098596895244</v>
      </c>
      <c r="V1339" s="205">
        <v>-522.60830399383144</v>
      </c>
      <c r="W1339" s="201">
        <v>-541.04118482396836</v>
      </c>
      <c r="X1339" s="201">
        <v>-560.54939214908973</v>
      </c>
      <c r="Y1339" s="173"/>
      <c r="Z1339" s="173"/>
      <c r="AA1339" s="173"/>
      <c r="AB1339" s="173"/>
      <c r="AC1339" s="173"/>
      <c r="AD1339" s="173"/>
      <c r="AE1339" s="173"/>
      <c r="AF1339" s="173"/>
      <c r="AG1339" s="173"/>
      <c r="AH1339" s="173"/>
      <c r="AI1339" s="173"/>
      <c r="AJ1339" s="173"/>
      <c r="AK1339" s="173"/>
      <c r="AL1339" s="173"/>
      <c r="AM1339" s="173"/>
      <c r="AN1339" s="173"/>
      <c r="AO1339" s="173"/>
      <c r="AP1339" s="173"/>
      <c r="AQ1339" s="173"/>
      <c r="AR1339" s="173"/>
      <c r="AS1339" s="173"/>
      <c r="AT1339" s="173"/>
      <c r="AU1339" s="173"/>
      <c r="AV1339" s="173"/>
      <c r="AW1339" s="173"/>
      <c r="AX1339" s="173"/>
      <c r="AY1339" s="173"/>
      <c r="AZ1339" s="173"/>
      <c r="BA1339" s="173"/>
      <c r="BB1339" s="173"/>
      <c r="BC1339" s="173"/>
      <c r="BD1339" s="173"/>
      <c r="BE1339" s="173"/>
      <c r="BF1339" s="173"/>
      <c r="BG1339" s="173"/>
      <c r="BH1339" s="173"/>
      <c r="BI1339" s="173"/>
      <c r="BJ1339" s="173"/>
      <c r="BK1339" s="173"/>
      <c r="BL1339" s="173"/>
      <c r="BM1339" s="3"/>
      <c r="BN1339" s="3"/>
      <c r="BO1339" s="3"/>
      <c r="BP1339" s="3"/>
      <c r="BQ1339" s="3"/>
      <c r="BR1339" s="3"/>
      <c r="BS1339" s="3"/>
      <c r="BT1339" s="3"/>
      <c r="BU1339" s="3"/>
      <c r="BV1339" s="3"/>
      <c r="BW1339" s="3"/>
      <c r="BX1339" s="3"/>
      <c r="BY1339" s="3"/>
      <c r="BZ1339" s="3"/>
    </row>
    <row r="1340" spans="1:78" ht="15" x14ac:dyDescent="0.25">
      <c r="A1340" s="3"/>
      <c r="B1340" s="46" t="s">
        <v>2188</v>
      </c>
      <c r="C1340" s="47" t="s">
        <v>2264</v>
      </c>
      <c r="D1340" s="47" t="s">
        <v>10</v>
      </c>
      <c r="E1340" s="205"/>
      <c r="F1340" s="205"/>
      <c r="G1340" s="205"/>
      <c r="H1340" s="205"/>
      <c r="I1340" s="205"/>
      <c r="J1340" s="205"/>
      <c r="K1340" s="205"/>
      <c r="L1340" s="205"/>
      <c r="M1340" s="205"/>
      <c r="N1340" s="205"/>
      <c r="O1340" s="205"/>
      <c r="P1340" s="205"/>
      <c r="Q1340" s="205">
        <v>-7258.5</v>
      </c>
      <c r="R1340" s="205">
        <v>0</v>
      </c>
      <c r="S1340" s="205">
        <v>0</v>
      </c>
      <c r="T1340" s="205">
        <v>0</v>
      </c>
      <c r="U1340" s="205">
        <v>0</v>
      </c>
      <c r="V1340" s="205">
        <v>0</v>
      </c>
      <c r="W1340" s="201">
        <v>0</v>
      </c>
      <c r="X1340" s="201">
        <v>0</v>
      </c>
      <c r="Y1340" s="173"/>
      <c r="Z1340" s="173"/>
      <c r="AA1340" s="173"/>
      <c r="AB1340" s="173"/>
      <c r="AC1340" s="173"/>
      <c r="AD1340" s="173"/>
      <c r="AE1340" s="173"/>
      <c r="AF1340" s="173"/>
      <c r="AG1340" s="173"/>
      <c r="AH1340" s="173"/>
      <c r="AI1340" s="173"/>
      <c r="AJ1340" s="173"/>
      <c r="AK1340" s="173"/>
      <c r="AL1340" s="173"/>
      <c r="AM1340" s="173"/>
      <c r="AN1340" s="173"/>
      <c r="AO1340" s="173"/>
      <c r="AP1340" s="173"/>
      <c r="AQ1340" s="173"/>
      <c r="AR1340" s="173"/>
      <c r="AS1340" s="173"/>
      <c r="AT1340" s="173"/>
      <c r="AU1340" s="173"/>
      <c r="AV1340" s="173"/>
      <c r="AW1340" s="173"/>
      <c r="AX1340" s="173"/>
      <c r="AY1340" s="173"/>
      <c r="AZ1340" s="173"/>
      <c r="BA1340" s="173"/>
      <c r="BB1340" s="173"/>
      <c r="BC1340" s="173"/>
      <c r="BD1340" s="173"/>
      <c r="BE1340" s="173"/>
      <c r="BF1340" s="173"/>
      <c r="BG1340" s="173"/>
      <c r="BH1340" s="173"/>
      <c r="BI1340" s="173"/>
      <c r="BJ1340" s="173"/>
      <c r="BK1340" s="173"/>
      <c r="BL1340" s="173"/>
      <c r="BM1340" s="3"/>
      <c r="BN1340" s="3"/>
      <c r="BO1340" s="3"/>
      <c r="BP1340" s="3"/>
      <c r="BQ1340" s="3"/>
      <c r="BR1340" s="3"/>
      <c r="BS1340" s="3"/>
      <c r="BT1340" s="3"/>
      <c r="BU1340" s="3"/>
      <c r="BV1340" s="3"/>
      <c r="BW1340" s="3"/>
      <c r="BX1340" s="3"/>
      <c r="BY1340" s="3"/>
      <c r="BZ1340" s="3"/>
    </row>
    <row r="1341" spans="1:78" ht="15" x14ac:dyDescent="0.25">
      <c r="A1341" s="3"/>
      <c r="B1341" s="46" t="s">
        <v>2188</v>
      </c>
      <c r="C1341" s="47" t="s">
        <v>2264</v>
      </c>
      <c r="D1341" s="47" t="s">
        <v>4</v>
      </c>
      <c r="E1341" s="205"/>
      <c r="F1341" s="205"/>
      <c r="G1341" s="205"/>
      <c r="H1341" s="205"/>
      <c r="I1341" s="205"/>
      <c r="J1341" s="205"/>
      <c r="K1341" s="205"/>
      <c r="L1341" s="205"/>
      <c r="M1341" s="205"/>
      <c r="N1341" s="205"/>
      <c r="O1341" s="205"/>
      <c r="P1341" s="205"/>
      <c r="Q1341" s="205">
        <v>-8271.9110000000001</v>
      </c>
      <c r="R1341" s="205">
        <v>-6.07</v>
      </c>
      <c r="S1341" s="205">
        <v>0</v>
      </c>
      <c r="T1341" s="205">
        <v>0</v>
      </c>
      <c r="U1341" s="205">
        <v>0</v>
      </c>
      <c r="V1341" s="205">
        <v>0</v>
      </c>
      <c r="W1341" s="201">
        <v>0</v>
      </c>
      <c r="X1341" s="201">
        <v>0</v>
      </c>
      <c r="Y1341" s="173"/>
      <c r="Z1341" s="173"/>
      <c r="AA1341" s="173"/>
      <c r="AB1341" s="173"/>
      <c r="AC1341" s="173"/>
      <c r="AD1341" s="173"/>
      <c r="AE1341" s="173"/>
      <c r="AF1341" s="173"/>
      <c r="AG1341" s="173"/>
      <c r="AH1341" s="173"/>
      <c r="AI1341" s="173"/>
      <c r="AJ1341" s="173"/>
      <c r="AK1341" s="173"/>
      <c r="AL1341" s="173"/>
      <c r="AM1341" s="173"/>
      <c r="AN1341" s="173"/>
      <c r="AO1341" s="173"/>
      <c r="AP1341" s="173"/>
      <c r="AQ1341" s="173"/>
      <c r="AR1341" s="173"/>
      <c r="AS1341" s="173"/>
      <c r="AT1341" s="173"/>
      <c r="AU1341" s="173"/>
      <c r="AV1341" s="173"/>
      <c r="AW1341" s="173"/>
      <c r="AX1341" s="173"/>
      <c r="AY1341" s="173"/>
      <c r="AZ1341" s="173"/>
      <c r="BA1341" s="173"/>
      <c r="BB1341" s="173"/>
      <c r="BC1341" s="173"/>
      <c r="BD1341" s="173"/>
      <c r="BE1341" s="173"/>
      <c r="BF1341" s="173"/>
      <c r="BG1341" s="173"/>
      <c r="BH1341" s="173"/>
      <c r="BI1341" s="173"/>
      <c r="BJ1341" s="173"/>
      <c r="BK1341" s="173"/>
      <c r="BL1341" s="173"/>
      <c r="BM1341" s="3"/>
      <c r="BN1341" s="3"/>
      <c r="BO1341" s="3"/>
      <c r="BP1341" s="3"/>
      <c r="BQ1341" s="3"/>
      <c r="BR1341" s="3"/>
      <c r="BS1341" s="3"/>
      <c r="BT1341" s="3"/>
      <c r="BU1341" s="3"/>
      <c r="BV1341" s="3"/>
      <c r="BW1341" s="3"/>
      <c r="BX1341" s="3"/>
      <c r="BY1341" s="3"/>
      <c r="BZ1341" s="3"/>
    </row>
    <row r="1342" spans="1:78" ht="15" x14ac:dyDescent="0.25">
      <c r="A1342" s="3"/>
      <c r="B1342" s="46" t="s">
        <v>2188</v>
      </c>
      <c r="C1342" s="47" t="s">
        <v>2254</v>
      </c>
      <c r="D1342" s="47" t="s">
        <v>23</v>
      </c>
      <c r="E1342" s="205"/>
      <c r="F1342" s="205"/>
      <c r="G1342" s="205"/>
      <c r="H1342" s="205"/>
      <c r="I1342" s="205"/>
      <c r="J1342" s="205"/>
      <c r="K1342" s="205"/>
      <c r="L1342" s="205"/>
      <c r="M1342" s="205"/>
      <c r="N1342" s="205"/>
      <c r="O1342" s="205"/>
      <c r="P1342" s="205"/>
      <c r="Q1342" s="205">
        <v>0</v>
      </c>
      <c r="R1342" s="205">
        <v>3</v>
      </c>
      <c r="S1342" s="205">
        <v>-22</v>
      </c>
      <c r="T1342" s="205">
        <v>-39</v>
      </c>
      <c r="U1342" s="205">
        <v>-56</v>
      </c>
      <c r="V1342" s="205">
        <v>-70</v>
      </c>
      <c r="W1342" s="201">
        <v>-72.468965089626309</v>
      </c>
      <c r="X1342" s="201">
        <v>-75.081963203744706</v>
      </c>
      <c r="Y1342" s="173"/>
      <c r="Z1342" s="173"/>
      <c r="AA1342" s="173"/>
      <c r="AB1342" s="173"/>
      <c r="AC1342" s="173"/>
      <c r="AD1342" s="173"/>
      <c r="AE1342" s="173"/>
      <c r="AF1342" s="173"/>
      <c r="AG1342" s="173"/>
      <c r="AH1342" s="173"/>
      <c r="AI1342" s="173"/>
      <c r="AJ1342" s="173"/>
      <c r="AK1342" s="173"/>
      <c r="AL1342" s="173"/>
      <c r="AM1342" s="173"/>
      <c r="AN1342" s="173"/>
      <c r="AO1342" s="173"/>
      <c r="AP1342" s="173"/>
      <c r="AQ1342" s="173"/>
      <c r="AR1342" s="173"/>
      <c r="AS1342" s="173"/>
      <c r="AT1342" s="173"/>
      <c r="AU1342" s="173"/>
      <c r="AV1342" s="173"/>
      <c r="AW1342" s="173"/>
      <c r="AX1342" s="173"/>
      <c r="AY1342" s="173"/>
      <c r="AZ1342" s="173"/>
      <c r="BA1342" s="173"/>
      <c r="BB1342" s="173"/>
      <c r="BC1342" s="173"/>
      <c r="BD1342" s="173"/>
      <c r="BE1342" s="173"/>
      <c r="BF1342" s="173"/>
      <c r="BG1342" s="173"/>
      <c r="BH1342" s="173"/>
      <c r="BI1342" s="173"/>
      <c r="BJ1342" s="173"/>
      <c r="BK1342" s="173"/>
      <c r="BL1342" s="173"/>
      <c r="BM1342" s="3"/>
      <c r="BN1342" s="3"/>
      <c r="BO1342" s="3"/>
      <c r="BP1342" s="3"/>
      <c r="BQ1342" s="3"/>
      <c r="BR1342" s="3"/>
      <c r="BS1342" s="3"/>
      <c r="BT1342" s="3"/>
      <c r="BU1342" s="3"/>
      <c r="BV1342" s="3"/>
      <c r="BW1342" s="3"/>
      <c r="BX1342" s="3"/>
      <c r="BY1342" s="3"/>
      <c r="BZ1342" s="3"/>
    </row>
    <row r="1343" spans="1:78" ht="15" x14ac:dyDescent="0.25">
      <c r="A1343" s="3"/>
      <c r="B1343" s="46" t="s">
        <v>2188</v>
      </c>
      <c r="C1343" s="47" t="s">
        <v>2240</v>
      </c>
      <c r="D1343" s="47" t="s">
        <v>12</v>
      </c>
      <c r="E1343" s="205"/>
      <c r="F1343" s="205"/>
      <c r="G1343" s="205"/>
      <c r="H1343" s="205"/>
      <c r="I1343" s="205"/>
      <c r="J1343" s="205"/>
      <c r="K1343" s="205"/>
      <c r="L1343" s="205"/>
      <c r="M1343" s="205"/>
      <c r="N1343" s="205"/>
      <c r="O1343" s="205"/>
      <c r="P1343" s="205"/>
      <c r="Q1343" s="205">
        <v>0</v>
      </c>
      <c r="R1343" s="205">
        <v>-8.2767347123028401</v>
      </c>
      <c r="S1343" s="205">
        <v>-1.4461914832885869</v>
      </c>
      <c r="T1343" s="205">
        <v>-1.2787089014746802</v>
      </c>
      <c r="U1343" s="205">
        <v>-1.0170587837505192</v>
      </c>
      <c r="V1343" s="205">
        <v>-9.6382146641230806E-2</v>
      </c>
      <c r="W1343" s="201">
        <v>-9.9781634574379982E-2</v>
      </c>
      <c r="X1343" s="201">
        <v>-0.10337943982306882</v>
      </c>
      <c r="Y1343" s="173"/>
      <c r="Z1343" s="173"/>
      <c r="AA1343" s="173"/>
      <c r="AB1343" s="173"/>
      <c r="AC1343" s="173"/>
      <c r="AD1343" s="173"/>
      <c r="AE1343" s="173"/>
      <c r="AF1343" s="173"/>
      <c r="AG1343" s="173"/>
      <c r="AH1343" s="173"/>
      <c r="AI1343" s="173"/>
      <c r="AJ1343" s="173"/>
      <c r="AK1343" s="173"/>
      <c r="AL1343" s="173"/>
      <c r="AM1343" s="173"/>
      <c r="AN1343" s="173"/>
      <c r="AO1343" s="173"/>
      <c r="AP1343" s="173"/>
      <c r="AQ1343" s="173"/>
      <c r="AR1343" s="173"/>
      <c r="AS1343" s="173"/>
      <c r="AT1343" s="173"/>
      <c r="AU1343" s="173"/>
      <c r="AV1343" s="173"/>
      <c r="AW1343" s="173"/>
      <c r="AX1343" s="173"/>
      <c r="AY1343" s="173"/>
      <c r="AZ1343" s="173"/>
      <c r="BA1343" s="173"/>
      <c r="BB1343" s="173"/>
      <c r="BC1343" s="173"/>
      <c r="BD1343" s="173"/>
      <c r="BE1343" s="173"/>
      <c r="BF1343" s="173"/>
      <c r="BG1343" s="173"/>
      <c r="BH1343" s="173"/>
      <c r="BI1343" s="173"/>
      <c r="BJ1343" s="173"/>
      <c r="BK1343" s="173"/>
      <c r="BL1343" s="173"/>
      <c r="BM1343" s="3"/>
      <c r="BN1343" s="3"/>
      <c r="BO1343" s="3"/>
      <c r="BP1343" s="3"/>
      <c r="BQ1343" s="3"/>
      <c r="BR1343" s="3"/>
      <c r="BS1343" s="3"/>
      <c r="BT1343" s="3"/>
      <c r="BU1343" s="3"/>
      <c r="BV1343" s="3"/>
      <c r="BW1343" s="3"/>
      <c r="BX1343" s="3"/>
      <c r="BY1343" s="3"/>
      <c r="BZ1343" s="3"/>
    </row>
    <row r="1344" spans="1:78" ht="15" x14ac:dyDescent="0.25">
      <c r="A1344" s="3"/>
      <c r="B1344" s="46" t="s">
        <v>2188</v>
      </c>
      <c r="C1344" s="47" t="s">
        <v>2240</v>
      </c>
      <c r="D1344" s="47" t="s">
        <v>10</v>
      </c>
      <c r="E1344" s="205"/>
      <c r="F1344" s="205"/>
      <c r="G1344" s="205"/>
      <c r="H1344" s="205"/>
      <c r="I1344" s="205"/>
      <c r="J1344" s="205"/>
      <c r="K1344" s="205"/>
      <c r="L1344" s="205"/>
      <c r="M1344" s="205"/>
      <c r="N1344" s="205"/>
      <c r="O1344" s="205"/>
      <c r="P1344" s="205"/>
      <c r="Q1344" s="205">
        <v>0</v>
      </c>
      <c r="R1344" s="205">
        <v>-1.4567809799190832</v>
      </c>
      <c r="S1344" s="205">
        <v>-0.25108113120020004</v>
      </c>
      <c r="T1344" s="205">
        <v>-0.22190321774963123</v>
      </c>
      <c r="U1344" s="205">
        <v>-0.17609532531303165</v>
      </c>
      <c r="V1344" s="205">
        <v>-1.658872431671975E-2</v>
      </c>
      <c r="W1344" s="201">
        <v>-1.7173824048425695E-2</v>
      </c>
      <c r="X1344" s="201">
        <v>-1.7793056982071679E-2</v>
      </c>
      <c r="Y1344" s="173"/>
      <c r="Z1344" s="173"/>
      <c r="AA1344" s="173"/>
      <c r="AB1344" s="173"/>
      <c r="AC1344" s="173"/>
      <c r="AD1344" s="173"/>
      <c r="AE1344" s="173"/>
      <c r="AF1344" s="173"/>
      <c r="AG1344" s="173"/>
      <c r="AH1344" s="173"/>
      <c r="AI1344" s="173"/>
      <c r="AJ1344" s="173"/>
      <c r="AK1344" s="173"/>
      <c r="AL1344" s="173"/>
      <c r="AM1344" s="173"/>
      <c r="AN1344" s="173"/>
      <c r="AO1344" s="173"/>
      <c r="AP1344" s="173"/>
      <c r="AQ1344" s="173"/>
      <c r="AR1344" s="173"/>
      <c r="AS1344" s="173"/>
      <c r="AT1344" s="173"/>
      <c r="AU1344" s="173"/>
      <c r="AV1344" s="173"/>
      <c r="AW1344" s="173"/>
      <c r="AX1344" s="173"/>
      <c r="AY1344" s="173"/>
      <c r="AZ1344" s="173"/>
      <c r="BA1344" s="173"/>
      <c r="BB1344" s="173"/>
      <c r="BC1344" s="173"/>
      <c r="BD1344" s="173"/>
      <c r="BE1344" s="173"/>
      <c r="BF1344" s="173"/>
      <c r="BG1344" s="173"/>
      <c r="BH1344" s="173"/>
      <c r="BI1344" s="173"/>
      <c r="BJ1344" s="173"/>
      <c r="BK1344" s="173"/>
      <c r="BL1344" s="173"/>
      <c r="BM1344" s="3"/>
      <c r="BN1344" s="3"/>
      <c r="BO1344" s="3"/>
      <c r="BP1344" s="3"/>
      <c r="BQ1344" s="3"/>
      <c r="BR1344" s="3"/>
      <c r="BS1344" s="3"/>
      <c r="BT1344" s="3"/>
      <c r="BU1344" s="3"/>
      <c r="BV1344" s="3"/>
      <c r="BW1344" s="3"/>
      <c r="BX1344" s="3"/>
      <c r="BY1344" s="3"/>
      <c r="BZ1344" s="3"/>
    </row>
    <row r="1345" spans="1:78" ht="15" x14ac:dyDescent="0.25">
      <c r="A1345" s="3"/>
      <c r="B1345" s="46" t="s">
        <v>2188</v>
      </c>
      <c r="C1345" s="47" t="s">
        <v>2255</v>
      </c>
      <c r="D1345" s="47" t="s">
        <v>0</v>
      </c>
      <c r="E1345" s="205"/>
      <c r="F1345" s="205"/>
      <c r="G1345" s="205"/>
      <c r="H1345" s="205"/>
      <c r="I1345" s="205"/>
      <c r="J1345" s="205"/>
      <c r="K1345" s="205"/>
      <c r="L1345" s="205"/>
      <c r="M1345" s="205"/>
      <c r="N1345" s="205"/>
      <c r="O1345" s="205"/>
      <c r="P1345" s="205"/>
      <c r="Q1345" s="205">
        <v>-97.772449999999992</v>
      </c>
      <c r="R1345" s="205">
        <v>-50.0214</v>
      </c>
      <c r="S1345" s="205">
        <v>0</v>
      </c>
      <c r="T1345" s="205">
        <v>0</v>
      </c>
      <c r="U1345" s="205">
        <v>0</v>
      </c>
      <c r="V1345" s="205">
        <v>0</v>
      </c>
      <c r="W1345" s="201">
        <v>0</v>
      </c>
      <c r="X1345" s="201">
        <v>0</v>
      </c>
      <c r="Y1345" s="173"/>
      <c r="Z1345" s="173"/>
      <c r="AA1345" s="173"/>
      <c r="AB1345" s="173"/>
      <c r="AC1345" s="173"/>
      <c r="AD1345" s="173"/>
      <c r="AE1345" s="173"/>
      <c r="AF1345" s="173"/>
      <c r="AG1345" s="173"/>
      <c r="AH1345" s="173"/>
      <c r="AI1345" s="173"/>
      <c r="AJ1345" s="173"/>
      <c r="AK1345" s="173"/>
      <c r="AL1345" s="173"/>
      <c r="AM1345" s="173"/>
      <c r="AN1345" s="173"/>
      <c r="AO1345" s="173"/>
      <c r="AP1345" s="173"/>
      <c r="AQ1345" s="173"/>
      <c r="AR1345" s="173"/>
      <c r="AS1345" s="173"/>
      <c r="AT1345" s="173"/>
      <c r="AU1345" s="173"/>
      <c r="AV1345" s="173"/>
      <c r="AW1345" s="173"/>
      <c r="AX1345" s="173"/>
      <c r="AY1345" s="173"/>
      <c r="AZ1345" s="173"/>
      <c r="BA1345" s="173"/>
      <c r="BB1345" s="173"/>
      <c r="BC1345" s="173"/>
      <c r="BD1345" s="173"/>
      <c r="BE1345" s="173"/>
      <c r="BF1345" s="173"/>
      <c r="BG1345" s="173"/>
      <c r="BH1345" s="173"/>
      <c r="BI1345" s="173"/>
      <c r="BJ1345" s="173"/>
      <c r="BK1345" s="173"/>
      <c r="BL1345" s="173"/>
      <c r="BM1345" s="3"/>
      <c r="BN1345" s="3"/>
      <c r="BO1345" s="3"/>
      <c r="BP1345" s="3"/>
      <c r="BQ1345" s="3"/>
      <c r="BR1345" s="3"/>
      <c r="BS1345" s="3"/>
      <c r="BT1345" s="3"/>
      <c r="BU1345" s="3"/>
      <c r="BV1345" s="3"/>
      <c r="BW1345" s="3"/>
      <c r="BX1345" s="3"/>
      <c r="BY1345" s="3"/>
      <c r="BZ1345" s="3"/>
    </row>
    <row r="1346" spans="1:78" ht="15" x14ac:dyDescent="0.25">
      <c r="A1346" s="3"/>
      <c r="B1346" s="46" t="s">
        <v>2188</v>
      </c>
      <c r="C1346" s="47" t="s">
        <v>2256</v>
      </c>
      <c r="D1346" s="47" t="s">
        <v>0</v>
      </c>
      <c r="E1346" s="205"/>
      <c r="F1346" s="205"/>
      <c r="G1346" s="205"/>
      <c r="H1346" s="205"/>
      <c r="I1346" s="205"/>
      <c r="J1346" s="205"/>
      <c r="K1346" s="205"/>
      <c r="L1346" s="205"/>
      <c r="M1346" s="205"/>
      <c r="N1346" s="205"/>
      <c r="O1346" s="205"/>
      <c r="P1346" s="205"/>
      <c r="Q1346" s="205">
        <v>-46.463958250119141</v>
      </c>
      <c r="R1346" s="205">
        <v>-62.3625802491472</v>
      </c>
      <c r="S1346" s="205">
        <v>-1.9387863691887028</v>
      </c>
      <c r="T1346" s="205">
        <v>0</v>
      </c>
      <c r="U1346" s="205">
        <v>0</v>
      </c>
      <c r="V1346" s="205">
        <v>0</v>
      </c>
      <c r="W1346" s="201">
        <v>0</v>
      </c>
      <c r="X1346" s="201">
        <v>0</v>
      </c>
      <c r="Y1346" s="173"/>
      <c r="Z1346" s="173"/>
      <c r="AA1346" s="173"/>
      <c r="AB1346" s="173"/>
      <c r="AC1346" s="173"/>
      <c r="AD1346" s="173"/>
      <c r="AE1346" s="173"/>
      <c r="AF1346" s="173"/>
      <c r="AG1346" s="173"/>
      <c r="AH1346" s="173"/>
      <c r="AI1346" s="173"/>
      <c r="AJ1346" s="173"/>
      <c r="AK1346" s="173"/>
      <c r="AL1346" s="173"/>
      <c r="AM1346" s="173"/>
      <c r="AN1346" s="173"/>
      <c r="AO1346" s="173"/>
      <c r="AP1346" s="173"/>
      <c r="AQ1346" s="173"/>
      <c r="AR1346" s="173"/>
      <c r="AS1346" s="173"/>
      <c r="AT1346" s="173"/>
      <c r="AU1346" s="173"/>
      <c r="AV1346" s="173"/>
      <c r="AW1346" s="173"/>
      <c r="AX1346" s="173"/>
      <c r="AY1346" s="173"/>
      <c r="AZ1346" s="173"/>
      <c r="BA1346" s="173"/>
      <c r="BB1346" s="173"/>
      <c r="BC1346" s="173"/>
      <c r="BD1346" s="173"/>
      <c r="BE1346" s="173"/>
      <c r="BF1346" s="173"/>
      <c r="BG1346" s="173"/>
      <c r="BH1346" s="173"/>
      <c r="BI1346" s="173"/>
      <c r="BJ1346" s="173"/>
      <c r="BK1346" s="173"/>
      <c r="BL1346" s="173"/>
      <c r="BM1346" s="3"/>
      <c r="BN1346" s="3"/>
      <c r="BO1346" s="3"/>
      <c r="BP1346" s="3"/>
      <c r="BQ1346" s="3"/>
      <c r="BR1346" s="3"/>
      <c r="BS1346" s="3"/>
      <c r="BT1346" s="3"/>
      <c r="BU1346" s="3"/>
      <c r="BV1346" s="3"/>
      <c r="BW1346" s="3"/>
      <c r="BX1346" s="3"/>
      <c r="BY1346" s="3"/>
      <c r="BZ1346" s="3"/>
    </row>
    <row r="1347" spans="1:78" ht="15" x14ac:dyDescent="0.25">
      <c r="A1347" s="3"/>
      <c r="B1347" s="46" t="s">
        <v>2188</v>
      </c>
      <c r="C1347" s="47" t="s">
        <v>2256</v>
      </c>
      <c r="D1347" s="47" t="s">
        <v>12</v>
      </c>
      <c r="E1347" s="205"/>
      <c r="F1347" s="205"/>
      <c r="G1347" s="205"/>
      <c r="H1347" s="205"/>
      <c r="I1347" s="205"/>
      <c r="J1347" s="205"/>
      <c r="K1347" s="205"/>
      <c r="L1347" s="205"/>
      <c r="M1347" s="205"/>
      <c r="N1347" s="205"/>
      <c r="O1347" s="205"/>
      <c r="P1347" s="205"/>
      <c r="Q1347" s="205">
        <v>-5.1490522423624885</v>
      </c>
      <c r="R1347" s="205">
        <v>-6.8823954969314398</v>
      </c>
      <c r="S1347" s="205">
        <v>-0.21317519966277604</v>
      </c>
      <c r="T1347" s="205">
        <v>0</v>
      </c>
      <c r="U1347" s="205">
        <v>0</v>
      </c>
      <c r="V1347" s="205">
        <v>0</v>
      </c>
      <c r="W1347" s="201">
        <v>0</v>
      </c>
      <c r="X1347" s="201">
        <v>0</v>
      </c>
      <c r="Y1347" s="173"/>
      <c r="Z1347" s="173"/>
      <c r="AA1347" s="173"/>
      <c r="AB1347" s="173"/>
      <c r="AC1347" s="173"/>
      <c r="AD1347" s="173"/>
      <c r="AE1347" s="173"/>
      <c r="AF1347" s="173"/>
      <c r="AG1347" s="173"/>
      <c r="AH1347" s="173"/>
      <c r="AI1347" s="173"/>
      <c r="AJ1347" s="173"/>
      <c r="AK1347" s="173"/>
      <c r="AL1347" s="173"/>
      <c r="AM1347" s="173"/>
      <c r="AN1347" s="173"/>
      <c r="AO1347" s="173"/>
      <c r="AP1347" s="173"/>
      <c r="AQ1347" s="173"/>
      <c r="AR1347" s="173"/>
      <c r="AS1347" s="173"/>
      <c r="AT1347" s="173"/>
      <c r="AU1347" s="173"/>
      <c r="AV1347" s="173"/>
      <c r="AW1347" s="173"/>
      <c r="AX1347" s="173"/>
      <c r="AY1347" s="173"/>
      <c r="AZ1347" s="173"/>
      <c r="BA1347" s="173"/>
      <c r="BB1347" s="173"/>
      <c r="BC1347" s="173"/>
      <c r="BD1347" s="173"/>
      <c r="BE1347" s="173"/>
      <c r="BF1347" s="173"/>
      <c r="BG1347" s="173"/>
      <c r="BH1347" s="173"/>
      <c r="BI1347" s="173"/>
      <c r="BJ1347" s="173"/>
      <c r="BK1347" s="173"/>
      <c r="BL1347" s="173"/>
      <c r="BM1347" s="3"/>
      <c r="BN1347" s="3"/>
      <c r="BO1347" s="3"/>
      <c r="BP1347" s="3"/>
      <c r="BQ1347" s="3"/>
      <c r="BR1347" s="3"/>
      <c r="BS1347" s="3"/>
      <c r="BT1347" s="3"/>
      <c r="BU1347" s="3"/>
      <c r="BV1347" s="3"/>
      <c r="BW1347" s="3"/>
      <c r="BX1347" s="3"/>
      <c r="BY1347" s="3"/>
      <c r="BZ1347" s="3"/>
    </row>
    <row r="1348" spans="1:78" ht="15" x14ac:dyDescent="0.25">
      <c r="A1348" s="3"/>
      <c r="B1348" s="46" t="s">
        <v>2188</v>
      </c>
      <c r="C1348" s="47" t="s">
        <v>2257</v>
      </c>
      <c r="D1348" s="47" t="s">
        <v>0</v>
      </c>
      <c r="E1348" s="205"/>
      <c r="F1348" s="205"/>
      <c r="G1348" s="205"/>
      <c r="H1348" s="205"/>
      <c r="I1348" s="205"/>
      <c r="J1348" s="205"/>
      <c r="K1348" s="205"/>
      <c r="L1348" s="205"/>
      <c r="M1348" s="205"/>
      <c r="N1348" s="205"/>
      <c r="O1348" s="205"/>
      <c r="P1348" s="205"/>
      <c r="Q1348" s="205">
        <v>0</v>
      </c>
      <c r="R1348" s="205">
        <v>4.1493400032699403</v>
      </c>
      <c r="S1348" s="205">
        <v>87.39602117442351</v>
      </c>
      <c r="T1348" s="205">
        <v>216.7963049863942</v>
      </c>
      <c r="U1348" s="205">
        <v>230.31498818545896</v>
      </c>
      <c r="V1348" s="205">
        <v>242.72142741162213</v>
      </c>
      <c r="W1348" s="201">
        <v>251.28243785138727</v>
      </c>
      <c r="X1348" s="201">
        <v>260.34287545256865</v>
      </c>
      <c r="Y1348" s="173"/>
      <c r="Z1348" s="173"/>
      <c r="AA1348" s="173"/>
      <c r="AB1348" s="173"/>
      <c r="AC1348" s="173"/>
      <c r="AD1348" s="173"/>
      <c r="AE1348" s="173"/>
      <c r="AF1348" s="173"/>
      <c r="AG1348" s="173"/>
      <c r="AH1348" s="173"/>
      <c r="AI1348" s="173"/>
      <c r="AJ1348" s="173"/>
      <c r="AK1348" s="173"/>
      <c r="AL1348" s="173"/>
      <c r="AM1348" s="173"/>
      <c r="AN1348" s="173"/>
      <c r="AO1348" s="173"/>
      <c r="AP1348" s="173"/>
      <c r="AQ1348" s="173"/>
      <c r="AR1348" s="173"/>
      <c r="AS1348" s="173"/>
      <c r="AT1348" s="173"/>
      <c r="AU1348" s="173"/>
      <c r="AV1348" s="173"/>
      <c r="AW1348" s="173"/>
      <c r="AX1348" s="173"/>
      <c r="AY1348" s="173"/>
      <c r="AZ1348" s="173"/>
      <c r="BA1348" s="173"/>
      <c r="BB1348" s="173"/>
      <c r="BC1348" s="173"/>
      <c r="BD1348" s="173"/>
      <c r="BE1348" s="173"/>
      <c r="BF1348" s="173"/>
      <c r="BG1348" s="173"/>
      <c r="BH1348" s="173"/>
      <c r="BI1348" s="173"/>
      <c r="BJ1348" s="173"/>
      <c r="BK1348" s="173"/>
      <c r="BL1348" s="173"/>
      <c r="BM1348" s="3"/>
      <c r="BN1348" s="3"/>
      <c r="BO1348" s="3"/>
      <c r="BP1348" s="3"/>
      <c r="BQ1348" s="3"/>
      <c r="BR1348" s="3"/>
      <c r="BS1348" s="3"/>
      <c r="BT1348" s="3"/>
      <c r="BU1348" s="3"/>
      <c r="BV1348" s="3"/>
      <c r="BW1348" s="3"/>
      <c r="BX1348" s="3"/>
      <c r="BY1348" s="3"/>
      <c r="BZ1348" s="3"/>
    </row>
    <row r="1349" spans="1:78" ht="15" x14ac:dyDescent="0.25">
      <c r="A1349" s="3"/>
      <c r="B1349" s="46" t="s">
        <v>2188</v>
      </c>
      <c r="C1349" s="47" t="s">
        <v>2257</v>
      </c>
      <c r="D1349" s="47" t="s">
        <v>12</v>
      </c>
      <c r="E1349" s="205"/>
      <c r="F1349" s="205"/>
      <c r="G1349" s="205"/>
      <c r="H1349" s="205"/>
      <c r="I1349" s="205"/>
      <c r="J1349" s="205"/>
      <c r="K1349" s="205"/>
      <c r="L1349" s="205"/>
      <c r="M1349" s="205"/>
      <c r="N1349" s="205"/>
      <c r="O1349" s="205"/>
      <c r="P1349" s="205"/>
      <c r="Q1349" s="205">
        <v>0</v>
      </c>
      <c r="R1349" s="205">
        <v>0.45791054537135328</v>
      </c>
      <c r="S1349" s="205">
        <v>10.373766400701935</v>
      </c>
      <c r="T1349" s="205">
        <v>23.725521981916486</v>
      </c>
      <c r="U1349" s="205">
        <v>25.208602551014021</v>
      </c>
      <c r="V1349" s="205">
        <v>26.341116764840066</v>
      </c>
      <c r="W1349" s="201">
        <v>27.270192446470929</v>
      </c>
      <c r="X1349" s="201">
        <v>28.253467995475212</v>
      </c>
      <c r="Y1349" s="173"/>
      <c r="Z1349" s="173"/>
      <c r="AA1349" s="173"/>
      <c r="AB1349" s="173"/>
      <c r="AC1349" s="173"/>
      <c r="AD1349" s="173"/>
      <c r="AE1349" s="173"/>
      <c r="AF1349" s="173"/>
      <c r="AG1349" s="173"/>
      <c r="AH1349" s="173"/>
      <c r="AI1349" s="173"/>
      <c r="AJ1349" s="173"/>
      <c r="AK1349" s="173"/>
      <c r="AL1349" s="173"/>
      <c r="AM1349" s="173"/>
      <c r="AN1349" s="173"/>
      <c r="AO1349" s="173"/>
      <c r="AP1349" s="173"/>
      <c r="AQ1349" s="173"/>
      <c r="AR1349" s="173"/>
      <c r="AS1349" s="173"/>
      <c r="AT1349" s="173"/>
      <c r="AU1349" s="173"/>
      <c r="AV1349" s="173"/>
      <c r="AW1349" s="173"/>
      <c r="AX1349" s="173"/>
      <c r="AY1349" s="173"/>
      <c r="AZ1349" s="173"/>
      <c r="BA1349" s="173"/>
      <c r="BB1349" s="173"/>
      <c r="BC1349" s="173"/>
      <c r="BD1349" s="173"/>
      <c r="BE1349" s="173"/>
      <c r="BF1349" s="173"/>
      <c r="BG1349" s="173"/>
      <c r="BH1349" s="173"/>
      <c r="BI1349" s="173"/>
      <c r="BJ1349" s="173"/>
      <c r="BK1349" s="173"/>
      <c r="BL1349" s="173"/>
      <c r="BM1349" s="3"/>
      <c r="BN1349" s="3"/>
      <c r="BO1349" s="3"/>
      <c r="BP1349" s="3"/>
      <c r="BQ1349" s="3"/>
      <c r="BR1349" s="3"/>
      <c r="BS1349" s="3"/>
      <c r="BT1349" s="3"/>
      <c r="BU1349" s="3"/>
      <c r="BV1349" s="3"/>
      <c r="BW1349" s="3"/>
      <c r="BX1349" s="3"/>
      <c r="BY1349" s="3"/>
      <c r="BZ1349" s="3"/>
    </row>
    <row r="1350" spans="1:78" ht="15" x14ac:dyDescent="0.25">
      <c r="A1350" s="3"/>
      <c r="B1350" s="46" t="s">
        <v>2188</v>
      </c>
      <c r="C1350" s="47" t="s">
        <v>2258</v>
      </c>
      <c r="D1350" s="47" t="s">
        <v>1949</v>
      </c>
      <c r="E1350" s="205"/>
      <c r="F1350" s="205"/>
      <c r="G1350" s="205"/>
      <c r="H1350" s="205"/>
      <c r="I1350" s="205"/>
      <c r="J1350" s="205"/>
      <c r="K1350" s="205"/>
      <c r="L1350" s="205"/>
      <c r="M1350" s="205"/>
      <c r="N1350" s="205"/>
      <c r="O1350" s="205"/>
      <c r="P1350" s="205"/>
      <c r="Q1350" s="205">
        <v>-5</v>
      </c>
      <c r="R1350" s="205">
        <v>-15</v>
      </c>
      <c r="S1350" s="205">
        <v>-20</v>
      </c>
      <c r="T1350" s="205">
        <v>-20</v>
      </c>
      <c r="U1350" s="205">
        <v>-15</v>
      </c>
      <c r="V1350" s="205">
        <v>-10</v>
      </c>
      <c r="W1350" s="201">
        <v>-10.352709298518043</v>
      </c>
      <c r="X1350" s="201">
        <v>-10.7259947433921</v>
      </c>
      <c r="Y1350" s="173"/>
      <c r="Z1350" s="173"/>
      <c r="AA1350" s="173"/>
      <c r="AB1350" s="173"/>
      <c r="AC1350" s="173"/>
      <c r="AD1350" s="173"/>
      <c r="AE1350" s="173"/>
      <c r="AF1350" s="173"/>
      <c r="AG1350" s="173"/>
      <c r="AH1350" s="173"/>
      <c r="AI1350" s="173"/>
      <c r="AJ1350" s="173"/>
      <c r="AK1350" s="173"/>
      <c r="AL1350" s="173"/>
      <c r="AM1350" s="173"/>
      <c r="AN1350" s="173"/>
      <c r="AO1350" s="173"/>
      <c r="AP1350" s="173"/>
      <c r="AQ1350" s="173"/>
      <c r="AR1350" s="173"/>
      <c r="AS1350" s="173"/>
      <c r="AT1350" s="173"/>
      <c r="AU1350" s="173"/>
      <c r="AV1350" s="173"/>
      <c r="AW1350" s="173"/>
      <c r="AX1350" s="173"/>
      <c r="AY1350" s="173"/>
      <c r="AZ1350" s="173"/>
      <c r="BA1350" s="173"/>
      <c r="BB1350" s="173"/>
      <c r="BC1350" s="173"/>
      <c r="BD1350" s="173"/>
      <c r="BE1350" s="173"/>
      <c r="BF1350" s="173"/>
      <c r="BG1350" s="173"/>
      <c r="BH1350" s="173"/>
      <c r="BI1350" s="173"/>
      <c r="BJ1350" s="173"/>
      <c r="BK1350" s="173"/>
      <c r="BL1350" s="173"/>
      <c r="BM1350" s="3"/>
      <c r="BN1350" s="3"/>
      <c r="BO1350" s="3"/>
      <c r="BP1350" s="3"/>
      <c r="BQ1350" s="3"/>
      <c r="BR1350" s="3"/>
      <c r="BS1350" s="3"/>
      <c r="BT1350" s="3"/>
      <c r="BU1350" s="3"/>
      <c r="BV1350" s="3"/>
      <c r="BW1350" s="3"/>
      <c r="BX1350" s="3"/>
      <c r="BY1350" s="3"/>
      <c r="BZ1350" s="3"/>
    </row>
    <row r="1351" spans="1:78" ht="15" x14ac:dyDescent="0.25">
      <c r="A1351" s="3"/>
      <c r="B1351" s="46" t="s">
        <v>2188</v>
      </c>
      <c r="C1351" s="47" t="s">
        <v>2259</v>
      </c>
      <c r="D1351" s="47" t="s">
        <v>9</v>
      </c>
      <c r="E1351" s="205"/>
      <c r="F1351" s="205"/>
      <c r="G1351" s="205"/>
      <c r="H1351" s="205"/>
      <c r="I1351" s="205"/>
      <c r="J1351" s="205"/>
      <c r="K1351" s="205"/>
      <c r="L1351" s="205"/>
      <c r="M1351" s="205"/>
      <c r="N1351" s="205"/>
      <c r="O1351" s="205"/>
      <c r="P1351" s="205"/>
      <c r="Q1351" s="205">
        <v>-4579.3530000000001</v>
      </c>
      <c r="R1351" s="205">
        <v>0</v>
      </c>
      <c r="S1351" s="205">
        <v>0</v>
      </c>
      <c r="T1351" s="205">
        <v>0</v>
      </c>
      <c r="U1351" s="205">
        <v>0</v>
      </c>
      <c r="V1351" s="205">
        <v>0</v>
      </c>
      <c r="W1351" s="201">
        <v>0</v>
      </c>
      <c r="X1351" s="201">
        <v>0</v>
      </c>
      <c r="Y1351" s="173"/>
      <c r="Z1351" s="173"/>
      <c r="AA1351" s="173"/>
      <c r="AB1351" s="173"/>
      <c r="AC1351" s="173"/>
      <c r="AD1351" s="173"/>
      <c r="AE1351" s="173"/>
      <c r="AF1351" s="173"/>
      <c r="AG1351" s="173"/>
      <c r="AH1351" s="173"/>
      <c r="AI1351" s="173"/>
      <c r="AJ1351" s="173"/>
      <c r="AK1351" s="173"/>
      <c r="AL1351" s="173"/>
      <c r="AM1351" s="173"/>
      <c r="AN1351" s="173"/>
      <c r="AO1351" s="173"/>
      <c r="AP1351" s="173"/>
      <c r="AQ1351" s="173"/>
      <c r="AR1351" s="173"/>
      <c r="AS1351" s="173"/>
      <c r="AT1351" s="173"/>
      <c r="AU1351" s="173"/>
      <c r="AV1351" s="173"/>
      <c r="AW1351" s="173"/>
      <c r="AX1351" s="173"/>
      <c r="AY1351" s="173"/>
      <c r="AZ1351" s="173"/>
      <c r="BA1351" s="173"/>
      <c r="BB1351" s="173"/>
      <c r="BC1351" s="173"/>
      <c r="BD1351" s="173"/>
      <c r="BE1351" s="173"/>
      <c r="BF1351" s="173"/>
      <c r="BG1351" s="173"/>
      <c r="BH1351" s="173"/>
      <c r="BI1351" s="173"/>
      <c r="BJ1351" s="173"/>
      <c r="BK1351" s="173"/>
      <c r="BL1351" s="173"/>
      <c r="BM1351" s="3"/>
      <c r="BN1351" s="3"/>
      <c r="BO1351" s="3"/>
      <c r="BP1351" s="3"/>
      <c r="BQ1351" s="3"/>
      <c r="BR1351" s="3"/>
      <c r="BS1351" s="3"/>
      <c r="BT1351" s="3"/>
      <c r="BU1351" s="3"/>
      <c r="BV1351" s="3"/>
      <c r="BW1351" s="3"/>
      <c r="BX1351" s="3"/>
      <c r="BY1351" s="3"/>
      <c r="BZ1351" s="3"/>
    </row>
    <row r="1352" spans="1:78" ht="15" x14ac:dyDescent="0.25">
      <c r="A1352" s="3"/>
      <c r="B1352" s="46" t="s">
        <v>2188</v>
      </c>
      <c r="C1352" s="47" t="s">
        <v>2242</v>
      </c>
      <c r="D1352" s="47" t="s">
        <v>12</v>
      </c>
      <c r="E1352" s="205"/>
      <c r="F1352" s="205"/>
      <c r="G1352" s="205"/>
      <c r="H1352" s="205"/>
      <c r="I1352" s="205"/>
      <c r="J1352" s="205"/>
      <c r="K1352" s="205"/>
      <c r="L1352" s="205"/>
      <c r="M1352" s="205"/>
      <c r="N1352" s="205"/>
      <c r="O1352" s="205"/>
      <c r="P1352" s="205"/>
      <c r="Q1352" s="189">
        <v>0</v>
      </c>
      <c r="R1352" s="189">
        <v>0</v>
      </c>
      <c r="S1352" s="189">
        <v>376.00222603140065</v>
      </c>
      <c r="T1352" s="189">
        <v>415.27299549719771</v>
      </c>
      <c r="U1352" s="189">
        <v>404.45493427000491</v>
      </c>
      <c r="V1352" s="189">
        <v>408.11933798226528</v>
      </c>
      <c r="W1352" s="181">
        <v>422.51408652340257</v>
      </c>
      <c r="X1352" s="181">
        <v>437.74858738744416</v>
      </c>
      <c r="Y1352" s="173"/>
      <c r="Z1352" s="173"/>
      <c r="AA1352" s="173"/>
      <c r="AB1352" s="173"/>
      <c r="AC1352" s="173"/>
      <c r="AD1352" s="173"/>
      <c r="AE1352" s="173"/>
      <c r="AF1352" s="173"/>
      <c r="AG1352" s="173"/>
      <c r="AH1352" s="173"/>
      <c r="AI1352" s="173"/>
      <c r="AJ1352" s="173"/>
      <c r="AK1352" s="173"/>
      <c r="AL1352" s="173"/>
      <c r="AM1352" s="173"/>
      <c r="AN1352" s="173"/>
      <c r="AO1352" s="173"/>
      <c r="AP1352" s="173"/>
      <c r="AQ1352" s="173"/>
      <c r="AR1352" s="173"/>
      <c r="AS1352" s="173"/>
      <c r="AT1352" s="173"/>
      <c r="AU1352" s="173"/>
      <c r="AV1352" s="173"/>
      <c r="AW1352" s="173"/>
      <c r="AX1352" s="173"/>
      <c r="AY1352" s="173"/>
      <c r="AZ1352" s="173"/>
      <c r="BA1352" s="173"/>
      <c r="BB1352" s="173"/>
      <c r="BC1352" s="173"/>
      <c r="BD1352" s="173"/>
      <c r="BE1352" s="173"/>
      <c r="BF1352" s="173"/>
      <c r="BG1352" s="173"/>
      <c r="BH1352" s="173"/>
      <c r="BI1352" s="173"/>
      <c r="BJ1352" s="173"/>
      <c r="BK1352" s="173"/>
      <c r="BL1352" s="173"/>
      <c r="BM1352" s="3"/>
      <c r="BN1352" s="3"/>
      <c r="BO1352" s="3"/>
      <c r="BP1352" s="3"/>
      <c r="BQ1352" s="3"/>
      <c r="BR1352" s="3"/>
      <c r="BS1352" s="3"/>
      <c r="BT1352" s="3"/>
      <c r="BU1352" s="3"/>
      <c r="BV1352" s="3"/>
      <c r="BW1352" s="3"/>
      <c r="BX1352" s="3"/>
      <c r="BY1352" s="3"/>
      <c r="BZ1352" s="3"/>
    </row>
    <row r="1353" spans="1:78" ht="15" x14ac:dyDescent="0.25">
      <c r="A1353" s="3"/>
      <c r="B1353" s="46" t="s">
        <v>2188</v>
      </c>
      <c r="C1353" s="47" t="s">
        <v>2242</v>
      </c>
      <c r="D1353" s="45" t="s">
        <v>0</v>
      </c>
      <c r="E1353" s="205"/>
      <c r="F1353" s="205"/>
      <c r="G1353" s="205"/>
      <c r="H1353" s="205"/>
      <c r="I1353" s="205"/>
      <c r="J1353" s="205"/>
      <c r="K1353" s="205"/>
      <c r="L1353" s="205"/>
      <c r="M1353" s="205"/>
      <c r="N1353" s="205"/>
      <c r="O1353" s="205"/>
      <c r="P1353" s="205"/>
      <c r="Q1353" s="205">
        <v>0</v>
      </c>
      <c r="R1353" s="205">
        <v>0</v>
      </c>
      <c r="S1353" s="205">
        <v>70</v>
      </c>
      <c r="T1353" s="205">
        <v>76</v>
      </c>
      <c r="U1353" s="205">
        <v>89</v>
      </c>
      <c r="V1353" s="205">
        <v>91</v>
      </c>
      <c r="W1353" s="201">
        <v>94.2096546165142</v>
      </c>
      <c r="X1353" s="201">
        <v>97.60655216486812</v>
      </c>
      <c r="Y1353" s="173"/>
      <c r="Z1353" s="173"/>
      <c r="AA1353" s="173"/>
      <c r="AB1353" s="173"/>
      <c r="AC1353" s="173"/>
      <c r="AD1353" s="173"/>
      <c r="AE1353" s="173"/>
      <c r="AF1353" s="173"/>
      <c r="AG1353" s="173"/>
      <c r="AH1353" s="173"/>
      <c r="AI1353" s="173"/>
      <c r="AJ1353" s="173"/>
      <c r="AK1353" s="173"/>
      <c r="AL1353" s="173"/>
      <c r="AM1353" s="173"/>
      <c r="AN1353" s="173"/>
      <c r="AO1353" s="173"/>
      <c r="AP1353" s="173"/>
      <c r="AQ1353" s="173"/>
      <c r="AR1353" s="173"/>
      <c r="AS1353" s="173"/>
      <c r="AT1353" s="173"/>
      <c r="AU1353" s="173"/>
      <c r="AV1353" s="173"/>
      <c r="AW1353" s="173"/>
      <c r="AX1353" s="173"/>
      <c r="AY1353" s="173"/>
      <c r="AZ1353" s="173"/>
      <c r="BA1353" s="173"/>
      <c r="BB1353" s="173"/>
      <c r="BC1353" s="173"/>
      <c r="BD1353" s="173"/>
      <c r="BE1353" s="173"/>
      <c r="BF1353" s="173"/>
      <c r="BG1353" s="173"/>
      <c r="BH1353" s="173"/>
      <c r="BI1353" s="173"/>
      <c r="BJ1353" s="173"/>
      <c r="BK1353" s="173"/>
      <c r="BL1353" s="173"/>
      <c r="BM1353" s="3"/>
      <c r="BN1353" s="3"/>
      <c r="BO1353" s="3"/>
      <c r="BP1353" s="3"/>
      <c r="BQ1353" s="3"/>
      <c r="BR1353" s="3"/>
      <c r="BS1353" s="3"/>
      <c r="BT1353" s="3"/>
      <c r="BU1353" s="3"/>
      <c r="BV1353" s="3"/>
      <c r="BW1353" s="3"/>
      <c r="BX1353" s="3"/>
      <c r="BY1353" s="3"/>
      <c r="BZ1353" s="3"/>
    </row>
    <row r="1354" spans="1:78" ht="15" x14ac:dyDescent="0.25">
      <c r="A1354" s="3"/>
      <c r="B1354" s="46" t="s">
        <v>2188</v>
      </c>
      <c r="C1354" s="47" t="s">
        <v>2242</v>
      </c>
      <c r="D1354" s="47" t="s">
        <v>10</v>
      </c>
      <c r="E1354" s="205"/>
      <c r="F1354" s="205"/>
      <c r="G1354" s="205"/>
      <c r="H1354" s="205"/>
      <c r="I1354" s="205"/>
      <c r="J1354" s="205"/>
      <c r="K1354" s="205"/>
      <c r="L1354" s="205"/>
      <c r="M1354" s="205"/>
      <c r="N1354" s="205"/>
      <c r="O1354" s="205"/>
      <c r="P1354" s="205"/>
      <c r="Q1354" s="205">
        <v>0</v>
      </c>
      <c r="R1354" s="205">
        <v>0</v>
      </c>
      <c r="S1354" s="205">
        <v>46.868976497318258</v>
      </c>
      <c r="T1354" s="205">
        <v>-1.1204047430350381</v>
      </c>
      <c r="U1354" s="205">
        <v>-3.5060441297862783</v>
      </c>
      <c r="V1354" s="205">
        <v>-4.8264958642551985</v>
      </c>
      <c r="W1354" s="201">
        <v>-4.9967308613133676</v>
      </c>
      <c r="X1354" s="201">
        <v>-5.1768969269004979</v>
      </c>
      <c r="Y1354" s="173"/>
      <c r="Z1354" s="173"/>
      <c r="AA1354" s="173"/>
      <c r="AB1354" s="173"/>
      <c r="AC1354" s="173"/>
      <c r="AD1354" s="173"/>
      <c r="AE1354" s="173"/>
      <c r="AF1354" s="173"/>
      <c r="AG1354" s="173"/>
      <c r="AH1354" s="173"/>
      <c r="AI1354" s="173"/>
      <c r="AJ1354" s="173"/>
      <c r="AK1354" s="173"/>
      <c r="AL1354" s="173"/>
      <c r="AM1354" s="173"/>
      <c r="AN1354" s="173"/>
      <c r="AO1354" s="173"/>
      <c r="AP1354" s="173"/>
      <c r="AQ1354" s="173"/>
      <c r="AR1354" s="173"/>
      <c r="AS1354" s="173"/>
      <c r="AT1354" s="173"/>
      <c r="AU1354" s="173"/>
      <c r="AV1354" s="173"/>
      <c r="AW1354" s="173"/>
      <c r="AX1354" s="173"/>
      <c r="AY1354" s="173"/>
      <c r="AZ1354" s="173"/>
      <c r="BA1354" s="173"/>
      <c r="BB1354" s="173"/>
      <c r="BC1354" s="173"/>
      <c r="BD1354" s="173"/>
      <c r="BE1354" s="173"/>
      <c r="BF1354" s="173"/>
      <c r="BG1354" s="173"/>
      <c r="BH1354" s="173"/>
      <c r="BI1354" s="173"/>
      <c r="BJ1354" s="173"/>
      <c r="BK1354" s="173"/>
      <c r="BL1354" s="173"/>
      <c r="BM1354" s="3"/>
      <c r="BN1354" s="3"/>
      <c r="BO1354" s="3"/>
      <c r="BP1354" s="3"/>
      <c r="BQ1354" s="3"/>
      <c r="BR1354" s="3"/>
      <c r="BS1354" s="3"/>
      <c r="BT1354" s="3"/>
      <c r="BU1354" s="3"/>
      <c r="BV1354" s="3"/>
      <c r="BW1354" s="3"/>
      <c r="BX1354" s="3"/>
      <c r="BY1354" s="3"/>
      <c r="BZ1354" s="3"/>
    </row>
    <row r="1355" spans="1:78" ht="15" x14ac:dyDescent="0.25">
      <c r="A1355" s="3"/>
      <c r="B1355" s="46" t="s">
        <v>2188</v>
      </c>
      <c r="C1355" s="47" t="s">
        <v>2243</v>
      </c>
      <c r="D1355" s="47" t="s">
        <v>12</v>
      </c>
      <c r="E1355" s="205"/>
      <c r="F1355" s="205"/>
      <c r="G1355" s="205"/>
      <c r="H1355" s="205"/>
      <c r="I1355" s="205"/>
      <c r="J1355" s="205"/>
      <c r="K1355" s="205"/>
      <c r="L1355" s="205"/>
      <c r="M1355" s="205"/>
      <c r="N1355" s="205"/>
      <c r="O1355" s="205"/>
      <c r="P1355" s="205"/>
      <c r="Q1355" s="205">
        <v>25.034492477158132</v>
      </c>
      <c r="R1355" s="205">
        <v>72.744235706910942</v>
      </c>
      <c r="S1355" s="205">
        <v>98.57335337029204</v>
      </c>
      <c r="T1355" s="205">
        <v>118.76390331760186</v>
      </c>
      <c r="U1355" s="205">
        <v>136.20678884320304</v>
      </c>
      <c r="V1355" s="205">
        <v>152.57823800629913</v>
      </c>
      <c r="W1355" s="201">
        <v>157.95981433593121</v>
      </c>
      <c r="X1355" s="201">
        <v>163.65533788115934</v>
      </c>
      <c r="Y1355" s="173"/>
      <c r="Z1355" s="173"/>
      <c r="AA1355" s="173"/>
      <c r="AB1355" s="173"/>
      <c r="AC1355" s="173"/>
      <c r="AD1355" s="173"/>
      <c r="AE1355" s="173"/>
      <c r="AF1355" s="173"/>
      <c r="AG1355" s="173"/>
      <c r="AH1355" s="173"/>
      <c r="AI1355" s="173"/>
      <c r="AJ1355" s="173"/>
      <c r="AK1355" s="173"/>
      <c r="AL1355" s="173"/>
      <c r="AM1355" s="173"/>
      <c r="AN1355" s="173"/>
      <c r="AO1355" s="173"/>
      <c r="AP1355" s="173"/>
      <c r="AQ1355" s="173"/>
      <c r="AR1355" s="173"/>
      <c r="AS1355" s="173"/>
      <c r="AT1355" s="173"/>
      <c r="AU1355" s="173"/>
      <c r="AV1355" s="173"/>
      <c r="AW1355" s="173"/>
      <c r="AX1355" s="173"/>
      <c r="AY1355" s="173"/>
      <c r="AZ1355" s="173"/>
      <c r="BA1355" s="173"/>
      <c r="BB1355" s="173"/>
      <c r="BC1355" s="173"/>
      <c r="BD1355" s="173"/>
      <c r="BE1355" s="173"/>
      <c r="BF1355" s="173"/>
      <c r="BG1355" s="173"/>
      <c r="BH1355" s="173"/>
      <c r="BI1355" s="173"/>
      <c r="BJ1355" s="173"/>
      <c r="BK1355" s="173"/>
      <c r="BL1355" s="173"/>
      <c r="BM1355" s="3"/>
      <c r="BN1355" s="3"/>
      <c r="BO1355" s="3"/>
      <c r="BP1355" s="3"/>
      <c r="BQ1355" s="3"/>
      <c r="BR1355" s="3"/>
      <c r="BS1355" s="3"/>
      <c r="BT1355" s="3"/>
      <c r="BU1355" s="3"/>
      <c r="BV1355" s="3"/>
      <c r="BW1355" s="3"/>
      <c r="BX1355" s="3"/>
      <c r="BY1355" s="3"/>
      <c r="BZ1355" s="3"/>
    </row>
    <row r="1356" spans="1:78" ht="15" x14ac:dyDescent="0.25">
      <c r="A1356" s="3"/>
      <c r="B1356" s="46" t="s">
        <v>2188</v>
      </c>
      <c r="C1356" s="47" t="s">
        <v>2243</v>
      </c>
      <c r="D1356" s="47" t="s">
        <v>0</v>
      </c>
      <c r="E1356" s="205"/>
      <c r="F1356" s="205"/>
      <c r="G1356" s="205"/>
      <c r="H1356" s="205"/>
      <c r="I1356" s="205"/>
      <c r="J1356" s="205"/>
      <c r="K1356" s="205"/>
      <c r="L1356" s="205"/>
      <c r="M1356" s="205"/>
      <c r="N1356" s="205"/>
      <c r="O1356" s="205"/>
      <c r="P1356" s="205"/>
      <c r="Q1356" s="205">
        <v>26.922359977036329</v>
      </c>
      <c r="R1356" s="205">
        <v>77.825393000000005</v>
      </c>
      <c r="S1356" s="205">
        <v>102.17658900000001</v>
      </c>
      <c r="T1356" s="205">
        <v>114.74802200000001</v>
      </c>
      <c r="U1356" s="205">
        <v>114.015711</v>
      </c>
      <c r="V1356" s="205">
        <v>120.983963</v>
      </c>
      <c r="W1356" s="201">
        <v>125.25117987216629</v>
      </c>
      <c r="X1356" s="201">
        <v>129.76733511727443</v>
      </c>
      <c r="Y1356" s="173"/>
      <c r="Z1356" s="173"/>
      <c r="AA1356" s="173"/>
      <c r="AB1356" s="173"/>
      <c r="AC1356" s="173"/>
      <c r="AD1356" s="173"/>
      <c r="AE1356" s="173"/>
      <c r="AF1356" s="173"/>
      <c r="AG1356" s="173"/>
      <c r="AH1356" s="173"/>
      <c r="AI1356" s="173"/>
      <c r="AJ1356" s="173"/>
      <c r="AK1356" s="173"/>
      <c r="AL1356" s="173"/>
      <c r="AM1356" s="173"/>
      <c r="AN1356" s="173"/>
      <c r="AO1356" s="173"/>
      <c r="AP1356" s="173"/>
      <c r="AQ1356" s="173"/>
      <c r="AR1356" s="173"/>
      <c r="AS1356" s="173"/>
      <c r="AT1356" s="173"/>
      <c r="AU1356" s="173"/>
      <c r="AV1356" s="173"/>
      <c r="AW1356" s="173"/>
      <c r="AX1356" s="173"/>
      <c r="AY1356" s="173"/>
      <c r="AZ1356" s="173"/>
      <c r="BA1356" s="173"/>
      <c r="BB1356" s="173"/>
      <c r="BC1356" s="173"/>
      <c r="BD1356" s="173"/>
      <c r="BE1356" s="173"/>
      <c r="BF1356" s="173"/>
      <c r="BG1356" s="173"/>
      <c r="BH1356" s="173"/>
      <c r="BI1356" s="173"/>
      <c r="BJ1356" s="173"/>
      <c r="BK1356" s="173"/>
      <c r="BL1356" s="173"/>
      <c r="BM1356" s="3"/>
      <c r="BN1356" s="3"/>
      <c r="BO1356" s="3"/>
      <c r="BP1356" s="3"/>
      <c r="BQ1356" s="3"/>
      <c r="BR1356" s="3"/>
      <c r="BS1356" s="3"/>
      <c r="BT1356" s="3"/>
      <c r="BU1356" s="3"/>
      <c r="BV1356" s="3"/>
      <c r="BW1356" s="3"/>
      <c r="BX1356" s="3"/>
      <c r="BY1356" s="3"/>
      <c r="BZ1356" s="3"/>
    </row>
    <row r="1357" spans="1:78" ht="15" x14ac:dyDescent="0.25">
      <c r="A1357" s="3"/>
      <c r="B1357" s="46" t="s">
        <v>2188</v>
      </c>
      <c r="C1357" s="47" t="s">
        <v>2243</v>
      </c>
      <c r="D1357" s="47" t="s">
        <v>10</v>
      </c>
      <c r="E1357" s="205"/>
      <c r="F1357" s="205"/>
      <c r="G1357" s="205"/>
      <c r="H1357" s="205"/>
      <c r="I1357" s="205"/>
      <c r="J1357" s="205"/>
      <c r="K1357" s="205"/>
      <c r="L1357" s="205"/>
      <c r="M1357" s="205"/>
      <c r="N1357" s="205"/>
      <c r="O1357" s="205"/>
      <c r="P1357" s="205"/>
      <c r="Q1357" s="205">
        <v>0.90163798135637707</v>
      </c>
      <c r="R1357" s="205">
        <v>2.8885239378612013</v>
      </c>
      <c r="S1357" s="205">
        <v>5.2237851578709398</v>
      </c>
      <c r="T1357" s="205">
        <v>7.8805173077112336</v>
      </c>
      <c r="U1357" s="205">
        <v>9.7616886226466129</v>
      </c>
      <c r="V1357" s="205">
        <v>11.443260590315493</v>
      </c>
      <c r="W1357" s="201">
        <v>11.846875031872427</v>
      </c>
      <c r="X1357" s="201">
        <v>12.274035293898995</v>
      </c>
      <c r="Y1357" s="173"/>
      <c r="Z1357" s="173"/>
      <c r="AA1357" s="173"/>
      <c r="AB1357" s="173"/>
      <c r="AC1357" s="173"/>
      <c r="AD1357" s="173"/>
      <c r="AE1357" s="173"/>
      <c r="AF1357" s="173"/>
      <c r="AG1357" s="173"/>
      <c r="AH1357" s="173"/>
      <c r="AI1357" s="173"/>
      <c r="AJ1357" s="173"/>
      <c r="AK1357" s="173"/>
      <c r="AL1357" s="173"/>
      <c r="AM1357" s="173"/>
      <c r="AN1357" s="173"/>
      <c r="AO1357" s="173"/>
      <c r="AP1357" s="173"/>
      <c r="AQ1357" s="173"/>
      <c r="AR1357" s="173"/>
      <c r="AS1357" s="173"/>
      <c r="AT1357" s="173"/>
      <c r="AU1357" s="173"/>
      <c r="AV1357" s="173"/>
      <c r="AW1357" s="173"/>
      <c r="AX1357" s="173"/>
      <c r="AY1357" s="173"/>
      <c r="AZ1357" s="173"/>
      <c r="BA1357" s="173"/>
      <c r="BB1357" s="173"/>
      <c r="BC1357" s="173"/>
      <c r="BD1357" s="173"/>
      <c r="BE1357" s="173"/>
      <c r="BF1357" s="173"/>
      <c r="BG1357" s="173"/>
      <c r="BH1357" s="173"/>
      <c r="BI1357" s="173"/>
      <c r="BJ1357" s="173"/>
      <c r="BK1357" s="173"/>
      <c r="BL1357" s="173"/>
      <c r="BM1357" s="3"/>
      <c r="BN1357" s="3"/>
      <c r="BO1357" s="3"/>
      <c r="BP1357" s="3"/>
      <c r="BQ1357" s="3"/>
      <c r="BR1357" s="3"/>
      <c r="BS1357" s="3"/>
      <c r="BT1357" s="3"/>
      <c r="BU1357" s="3"/>
      <c r="BV1357" s="3"/>
      <c r="BW1357" s="3"/>
      <c r="BX1357" s="3"/>
      <c r="BY1357" s="3"/>
      <c r="BZ1357" s="3"/>
    </row>
    <row r="1358" spans="1:78" ht="15" x14ac:dyDescent="0.25">
      <c r="A1358" s="3"/>
      <c r="B1358" s="46" t="s">
        <v>2188</v>
      </c>
      <c r="C1358" s="47" t="s">
        <v>2260</v>
      </c>
      <c r="D1358" s="47" t="s">
        <v>12</v>
      </c>
      <c r="E1358" s="205"/>
      <c r="F1358" s="205"/>
      <c r="G1358" s="205"/>
      <c r="H1358" s="205"/>
      <c r="I1358" s="205"/>
      <c r="J1358" s="205"/>
      <c r="K1358" s="205"/>
      <c r="L1358" s="205"/>
      <c r="M1358" s="205"/>
      <c r="N1358" s="205"/>
      <c r="O1358" s="205"/>
      <c r="P1358" s="205"/>
      <c r="Q1358" s="205">
        <v>-32</v>
      </c>
      <c r="R1358" s="205">
        <v>-48</v>
      </c>
      <c r="S1358" s="205">
        <v>-47</v>
      </c>
      <c r="T1358" s="205">
        <v>-53</v>
      </c>
      <c r="U1358" s="205">
        <v>-64</v>
      </c>
      <c r="V1358" s="205">
        <v>-73</v>
      </c>
      <c r="W1358" s="201">
        <v>-75.574777879181724</v>
      </c>
      <c r="X1358" s="201">
        <v>-78.299761626762347</v>
      </c>
      <c r="Y1358" s="173"/>
      <c r="Z1358" s="173"/>
      <c r="AA1358" s="173"/>
      <c r="AB1358" s="173"/>
      <c r="AC1358" s="173"/>
      <c r="AD1358" s="173"/>
      <c r="AE1358" s="173"/>
      <c r="AF1358" s="173"/>
      <c r="AG1358" s="173"/>
      <c r="AH1358" s="173"/>
      <c r="AI1358" s="173"/>
      <c r="AJ1358" s="173"/>
      <c r="AK1358" s="173"/>
      <c r="AL1358" s="173"/>
      <c r="AM1358" s="173"/>
      <c r="AN1358" s="173"/>
      <c r="AO1358" s="173"/>
      <c r="AP1358" s="173"/>
      <c r="AQ1358" s="173"/>
      <c r="AR1358" s="173"/>
      <c r="AS1358" s="173"/>
      <c r="AT1358" s="173"/>
      <c r="AU1358" s="173"/>
      <c r="AV1358" s="173"/>
      <c r="AW1358" s="173"/>
      <c r="AX1358" s="173"/>
      <c r="AY1358" s="173"/>
      <c r="AZ1358" s="173"/>
      <c r="BA1358" s="173"/>
      <c r="BB1358" s="173"/>
      <c r="BC1358" s="173"/>
      <c r="BD1358" s="173"/>
      <c r="BE1358" s="173"/>
      <c r="BF1358" s="173"/>
      <c r="BG1358" s="173"/>
      <c r="BH1358" s="173"/>
      <c r="BI1358" s="173"/>
      <c r="BJ1358" s="173"/>
      <c r="BK1358" s="173"/>
      <c r="BL1358" s="173"/>
      <c r="BM1358" s="3"/>
      <c r="BN1358" s="3"/>
      <c r="BO1358" s="3"/>
      <c r="BP1358" s="3"/>
      <c r="BQ1358" s="3"/>
      <c r="BR1358" s="3"/>
      <c r="BS1358" s="3"/>
      <c r="BT1358" s="3"/>
      <c r="BU1358" s="3"/>
      <c r="BV1358" s="3"/>
      <c r="BW1358" s="3"/>
      <c r="BX1358" s="3"/>
      <c r="BY1358" s="3"/>
      <c r="BZ1358" s="3"/>
    </row>
    <row r="1359" spans="1:78" ht="15" x14ac:dyDescent="0.25">
      <c r="A1359" s="3"/>
      <c r="B1359" s="46" t="s">
        <v>2188</v>
      </c>
      <c r="C1359" s="47" t="s">
        <v>2260</v>
      </c>
      <c r="D1359" s="47" t="s">
        <v>10</v>
      </c>
      <c r="E1359" s="205"/>
      <c r="F1359" s="205"/>
      <c r="G1359" s="205"/>
      <c r="H1359" s="205"/>
      <c r="I1359" s="205"/>
      <c r="J1359" s="205"/>
      <c r="K1359" s="205"/>
      <c r="L1359" s="205"/>
      <c r="M1359" s="205"/>
      <c r="N1359" s="205"/>
      <c r="O1359" s="205"/>
      <c r="P1359" s="205"/>
      <c r="Q1359" s="205">
        <v>-14</v>
      </c>
      <c r="R1359" s="205">
        <v>-22</v>
      </c>
      <c r="S1359" s="205">
        <v>-21</v>
      </c>
      <c r="T1359" s="205">
        <v>-24</v>
      </c>
      <c r="U1359" s="205">
        <v>-29</v>
      </c>
      <c r="V1359" s="205">
        <v>-33</v>
      </c>
      <c r="W1359" s="201">
        <v>-34.163940685109544</v>
      </c>
      <c r="X1359" s="201">
        <v>-35.395782653193933</v>
      </c>
      <c r="Y1359" s="173"/>
      <c r="Z1359" s="173"/>
      <c r="AA1359" s="173"/>
      <c r="AB1359" s="173"/>
      <c r="AC1359" s="173"/>
      <c r="AD1359" s="173"/>
      <c r="AE1359" s="173"/>
      <c r="AF1359" s="173"/>
      <c r="AG1359" s="173"/>
      <c r="AH1359" s="173"/>
      <c r="AI1359" s="173"/>
      <c r="AJ1359" s="173"/>
      <c r="AK1359" s="173"/>
      <c r="AL1359" s="173"/>
      <c r="AM1359" s="173"/>
      <c r="AN1359" s="173"/>
      <c r="AO1359" s="173"/>
      <c r="AP1359" s="173"/>
      <c r="AQ1359" s="173"/>
      <c r="AR1359" s="173"/>
      <c r="AS1359" s="173"/>
      <c r="AT1359" s="173"/>
      <c r="AU1359" s="173"/>
      <c r="AV1359" s="173"/>
      <c r="AW1359" s="173"/>
      <c r="AX1359" s="173"/>
      <c r="AY1359" s="173"/>
      <c r="AZ1359" s="173"/>
      <c r="BA1359" s="173"/>
      <c r="BB1359" s="173"/>
      <c r="BC1359" s="173"/>
      <c r="BD1359" s="173"/>
      <c r="BE1359" s="173"/>
      <c r="BF1359" s="173"/>
      <c r="BG1359" s="173"/>
      <c r="BH1359" s="173"/>
      <c r="BI1359" s="173"/>
      <c r="BJ1359" s="173"/>
      <c r="BK1359" s="173"/>
      <c r="BL1359" s="173"/>
      <c r="BM1359" s="3"/>
      <c r="BN1359" s="3"/>
      <c r="BO1359" s="3"/>
      <c r="BP1359" s="3"/>
      <c r="BQ1359" s="3"/>
      <c r="BR1359" s="3"/>
      <c r="BS1359" s="3"/>
      <c r="BT1359" s="3"/>
      <c r="BU1359" s="3"/>
      <c r="BV1359" s="3"/>
      <c r="BW1359" s="3"/>
      <c r="BX1359" s="3"/>
      <c r="BY1359" s="3"/>
      <c r="BZ1359" s="3"/>
    </row>
    <row r="1360" spans="1:78" ht="15" x14ac:dyDescent="0.25">
      <c r="A1360" s="3"/>
      <c r="B1360" s="46" t="s">
        <v>2188</v>
      </c>
      <c r="C1360" s="47" t="s">
        <v>2245</v>
      </c>
      <c r="D1360" s="47" t="s">
        <v>12</v>
      </c>
      <c r="E1360" s="205"/>
      <c r="F1360" s="205"/>
      <c r="G1360" s="205"/>
      <c r="H1360" s="205"/>
      <c r="I1360" s="205"/>
      <c r="J1360" s="205"/>
      <c r="K1360" s="205"/>
      <c r="L1360" s="205"/>
      <c r="M1360" s="205"/>
      <c r="N1360" s="205"/>
      <c r="O1360" s="205"/>
      <c r="P1360" s="205"/>
      <c r="Q1360" s="205">
        <v>0</v>
      </c>
      <c r="R1360" s="205">
        <v>0</v>
      </c>
      <c r="S1360" s="205">
        <v>-7</v>
      </c>
      <c r="T1360" s="205">
        <v>-5</v>
      </c>
      <c r="U1360" s="205">
        <v>-6</v>
      </c>
      <c r="V1360" s="205">
        <v>-6</v>
      </c>
      <c r="W1360" s="201">
        <v>-6.2116255791108266</v>
      </c>
      <c r="X1360" s="201">
        <v>-6.4355968460352608</v>
      </c>
      <c r="Y1360" s="173"/>
      <c r="Z1360" s="173"/>
      <c r="AA1360" s="173"/>
      <c r="AB1360" s="173"/>
      <c r="AC1360" s="173"/>
      <c r="AD1360" s="173"/>
      <c r="AE1360" s="173"/>
      <c r="AF1360" s="173"/>
      <c r="AG1360" s="173"/>
      <c r="AH1360" s="173"/>
      <c r="AI1360" s="173"/>
      <c r="AJ1360" s="173"/>
      <c r="AK1360" s="173"/>
      <c r="AL1360" s="173"/>
      <c r="AM1360" s="173"/>
      <c r="AN1360" s="173"/>
      <c r="AO1360" s="173"/>
      <c r="AP1360" s="173"/>
      <c r="AQ1360" s="173"/>
      <c r="AR1360" s="173"/>
      <c r="AS1360" s="173"/>
      <c r="AT1360" s="173"/>
      <c r="AU1360" s="173"/>
      <c r="AV1360" s="173"/>
      <c r="AW1360" s="173"/>
      <c r="AX1360" s="173"/>
      <c r="AY1360" s="173"/>
      <c r="AZ1360" s="173"/>
      <c r="BA1360" s="173"/>
      <c r="BB1360" s="173"/>
      <c r="BC1360" s="173"/>
      <c r="BD1360" s="173"/>
      <c r="BE1360" s="173"/>
      <c r="BF1360" s="173"/>
      <c r="BG1360" s="173"/>
      <c r="BH1360" s="173"/>
      <c r="BI1360" s="173"/>
      <c r="BJ1360" s="173"/>
      <c r="BK1360" s="173"/>
      <c r="BL1360" s="173"/>
      <c r="BM1360" s="3"/>
      <c r="BN1360" s="3"/>
      <c r="BO1360" s="3"/>
      <c r="BP1360" s="3"/>
      <c r="BQ1360" s="3"/>
      <c r="BR1360" s="3"/>
      <c r="BS1360" s="3"/>
      <c r="BT1360" s="3"/>
      <c r="BU1360" s="3"/>
      <c r="BV1360" s="3"/>
      <c r="BW1360" s="3"/>
      <c r="BX1360" s="3"/>
      <c r="BY1360" s="3"/>
      <c r="BZ1360" s="3"/>
    </row>
    <row r="1361" spans="1:78" ht="15" x14ac:dyDescent="0.25">
      <c r="A1361" s="3"/>
      <c r="B1361" s="46" t="s">
        <v>2188</v>
      </c>
      <c r="C1361" s="45" t="s">
        <v>2245</v>
      </c>
      <c r="D1361" s="47" t="s">
        <v>10</v>
      </c>
      <c r="E1361" s="205"/>
      <c r="F1361" s="205"/>
      <c r="G1361" s="205"/>
      <c r="H1361" s="205"/>
      <c r="I1361" s="205"/>
      <c r="J1361" s="205"/>
      <c r="K1361" s="205"/>
      <c r="L1361" s="205"/>
      <c r="M1361" s="205"/>
      <c r="N1361" s="205"/>
      <c r="O1361" s="205"/>
      <c r="P1361" s="205"/>
      <c r="Q1361" s="205">
        <v>0</v>
      </c>
      <c r="R1361" s="205">
        <v>0</v>
      </c>
      <c r="S1361" s="205">
        <v>-1</v>
      </c>
      <c r="T1361" s="205">
        <v>-1</v>
      </c>
      <c r="U1361" s="205">
        <v>-1</v>
      </c>
      <c r="V1361" s="205">
        <v>-1</v>
      </c>
      <c r="W1361" s="201">
        <v>-1.0352709298518044</v>
      </c>
      <c r="X1361" s="201">
        <v>-1.0725994743392102</v>
      </c>
      <c r="Y1361" s="173"/>
      <c r="Z1361" s="173"/>
      <c r="AA1361" s="173"/>
      <c r="AB1361" s="173"/>
      <c r="AC1361" s="173"/>
      <c r="AD1361" s="173"/>
      <c r="AE1361" s="173"/>
      <c r="AF1361" s="173"/>
      <c r="AG1361" s="173"/>
      <c r="AH1361" s="173"/>
      <c r="AI1361" s="173"/>
      <c r="AJ1361" s="173"/>
      <c r="AK1361" s="173"/>
      <c r="AL1361" s="173"/>
      <c r="AM1361" s="173"/>
      <c r="AN1361" s="173"/>
      <c r="AO1361" s="173"/>
      <c r="AP1361" s="173"/>
      <c r="AQ1361" s="173"/>
      <c r="AR1361" s="173"/>
      <c r="AS1361" s="173"/>
      <c r="AT1361" s="173"/>
      <c r="AU1361" s="173"/>
      <c r="AV1361" s="173"/>
      <c r="AW1361" s="173"/>
      <c r="AX1361" s="173"/>
      <c r="AY1361" s="173"/>
      <c r="AZ1361" s="173"/>
      <c r="BA1361" s="173"/>
      <c r="BB1361" s="173"/>
      <c r="BC1361" s="173"/>
      <c r="BD1361" s="173"/>
      <c r="BE1361" s="173"/>
      <c r="BF1361" s="173"/>
      <c r="BG1361" s="173"/>
      <c r="BH1361" s="173"/>
      <c r="BI1361" s="173"/>
      <c r="BJ1361" s="173"/>
      <c r="BK1361" s="173"/>
      <c r="BL1361" s="173"/>
      <c r="BM1361" s="3"/>
      <c r="BN1361" s="3"/>
      <c r="BO1361" s="3"/>
      <c r="BP1361" s="3"/>
      <c r="BQ1361" s="3"/>
      <c r="BR1361" s="3"/>
      <c r="BS1361" s="3"/>
      <c r="BT1361" s="3"/>
      <c r="BU1361" s="3"/>
      <c r="BV1361" s="3"/>
      <c r="BW1361" s="3"/>
      <c r="BX1361" s="3"/>
      <c r="BY1361" s="3"/>
      <c r="BZ1361" s="3"/>
    </row>
    <row r="1362" spans="1:78" ht="15" x14ac:dyDescent="0.25">
      <c r="A1362" s="3"/>
      <c r="B1362" s="46" t="s">
        <v>2188</v>
      </c>
      <c r="C1362" s="45" t="s">
        <v>2246</v>
      </c>
      <c r="D1362" s="45" t="s">
        <v>12</v>
      </c>
      <c r="E1362" s="205"/>
      <c r="F1362" s="205"/>
      <c r="G1362" s="205"/>
      <c r="H1362" s="205"/>
      <c r="I1362" s="205"/>
      <c r="J1362" s="205"/>
      <c r="K1362" s="205"/>
      <c r="L1362" s="205"/>
      <c r="M1362" s="205"/>
      <c r="N1362" s="205"/>
      <c r="O1362" s="205"/>
      <c r="P1362" s="205"/>
      <c r="Q1362" s="205">
        <v>0</v>
      </c>
      <c r="R1362" s="205">
        <v>0</v>
      </c>
      <c r="S1362" s="205">
        <v>-1</v>
      </c>
      <c r="T1362" s="205">
        <v>-1</v>
      </c>
      <c r="U1362" s="205">
        <v>-1</v>
      </c>
      <c r="V1362" s="205">
        <v>-1</v>
      </c>
      <c r="W1362" s="201">
        <v>-1.0352709298518044</v>
      </c>
      <c r="X1362" s="201">
        <v>-1.0725994743392102</v>
      </c>
      <c r="Y1362" s="173"/>
      <c r="Z1362" s="173"/>
      <c r="AA1362" s="173"/>
      <c r="AB1362" s="173"/>
      <c r="AC1362" s="173"/>
      <c r="AD1362" s="173"/>
      <c r="AE1362" s="173"/>
      <c r="AF1362" s="173"/>
      <c r="AG1362" s="173"/>
      <c r="AH1362" s="173"/>
      <c r="AI1362" s="173"/>
      <c r="AJ1362" s="173"/>
      <c r="AK1362" s="173"/>
      <c r="AL1362" s="173"/>
      <c r="AM1362" s="173"/>
      <c r="AN1362" s="173"/>
      <c r="AO1362" s="173"/>
      <c r="AP1362" s="173"/>
      <c r="AQ1362" s="173"/>
      <c r="AR1362" s="173"/>
      <c r="AS1362" s="173"/>
      <c r="AT1362" s="173"/>
      <c r="AU1362" s="173"/>
      <c r="AV1362" s="173"/>
      <c r="AW1362" s="173"/>
      <c r="AX1362" s="173"/>
      <c r="AY1362" s="173"/>
      <c r="AZ1362" s="173"/>
      <c r="BA1362" s="173"/>
      <c r="BB1362" s="173"/>
      <c r="BC1362" s="173"/>
      <c r="BD1362" s="173"/>
      <c r="BE1362" s="173"/>
      <c r="BF1362" s="173"/>
      <c r="BG1362" s="173"/>
      <c r="BH1362" s="173"/>
      <c r="BI1362" s="173"/>
      <c r="BJ1362" s="173"/>
      <c r="BK1362" s="173"/>
      <c r="BL1362" s="173"/>
      <c r="BM1362" s="3"/>
      <c r="BN1362" s="3"/>
      <c r="BO1362" s="3"/>
      <c r="BP1362" s="3"/>
      <c r="BQ1362" s="3"/>
      <c r="BR1362" s="3"/>
      <c r="BS1362" s="3"/>
      <c r="BT1362" s="3"/>
      <c r="BU1362" s="3"/>
      <c r="BV1362" s="3"/>
      <c r="BW1362" s="3"/>
      <c r="BX1362" s="3"/>
      <c r="BY1362" s="3"/>
      <c r="BZ1362" s="3"/>
    </row>
    <row r="1363" spans="1:78" ht="15" x14ac:dyDescent="0.25">
      <c r="A1363" s="3"/>
      <c r="B1363" s="46" t="s">
        <v>2188</v>
      </c>
      <c r="C1363" s="45" t="s">
        <v>2247</v>
      </c>
      <c r="D1363" s="45" t="s">
        <v>12</v>
      </c>
      <c r="E1363" s="205"/>
      <c r="F1363" s="205"/>
      <c r="G1363" s="205"/>
      <c r="H1363" s="205"/>
      <c r="I1363" s="205"/>
      <c r="J1363" s="205"/>
      <c r="K1363" s="205"/>
      <c r="L1363" s="205"/>
      <c r="M1363" s="205"/>
      <c r="N1363" s="205"/>
      <c r="O1363" s="205"/>
      <c r="P1363" s="205"/>
      <c r="Q1363" s="205">
        <v>0</v>
      </c>
      <c r="R1363" s="205">
        <v>-0.27106362555291236</v>
      </c>
      <c r="S1363" s="205">
        <v>-0.48743117331151198</v>
      </c>
      <c r="T1363" s="205">
        <v>-0.71075087914887014</v>
      </c>
      <c r="U1363" s="205">
        <v>-2.8444036329560229</v>
      </c>
      <c r="V1363" s="205">
        <v>-4.3207608489487548</v>
      </c>
      <c r="W1363" s="201">
        <v>-4.4731581017584485</v>
      </c>
      <c r="X1363" s="201">
        <v>-4.6344458153278731</v>
      </c>
      <c r="Y1363" s="173"/>
      <c r="Z1363" s="173"/>
      <c r="AA1363" s="173"/>
      <c r="AB1363" s="173"/>
      <c r="AC1363" s="173"/>
      <c r="AD1363" s="173"/>
      <c r="AE1363" s="173"/>
      <c r="AF1363" s="173"/>
      <c r="AG1363" s="173"/>
      <c r="AH1363" s="173"/>
      <c r="AI1363" s="173"/>
      <c r="AJ1363" s="173"/>
      <c r="AK1363" s="173"/>
      <c r="AL1363" s="173"/>
      <c r="AM1363" s="173"/>
      <c r="AN1363" s="173"/>
      <c r="AO1363" s="173"/>
      <c r="AP1363" s="173"/>
      <c r="AQ1363" s="173"/>
      <c r="AR1363" s="173"/>
      <c r="AS1363" s="173"/>
      <c r="AT1363" s="173"/>
      <c r="AU1363" s="173"/>
      <c r="AV1363" s="173"/>
      <c r="AW1363" s="173"/>
      <c r="AX1363" s="173"/>
      <c r="AY1363" s="173"/>
      <c r="AZ1363" s="173"/>
      <c r="BA1363" s="173"/>
      <c r="BB1363" s="173"/>
      <c r="BC1363" s="173"/>
      <c r="BD1363" s="173"/>
      <c r="BE1363" s="173"/>
      <c r="BF1363" s="173"/>
      <c r="BG1363" s="173"/>
      <c r="BH1363" s="173"/>
      <c r="BI1363" s="173"/>
      <c r="BJ1363" s="173"/>
      <c r="BK1363" s="173"/>
      <c r="BL1363" s="173"/>
      <c r="BM1363" s="3"/>
      <c r="BN1363" s="3"/>
      <c r="BO1363" s="3"/>
      <c r="BP1363" s="3"/>
      <c r="BQ1363" s="3"/>
      <c r="BR1363" s="3"/>
      <c r="BS1363" s="3"/>
      <c r="BT1363" s="3"/>
      <c r="BU1363" s="3"/>
      <c r="BV1363" s="3"/>
      <c r="BW1363" s="3"/>
      <c r="BX1363" s="3"/>
      <c r="BY1363" s="3"/>
      <c r="BZ1363" s="3"/>
    </row>
    <row r="1364" spans="1:78" ht="15" x14ac:dyDescent="0.25">
      <c r="A1364" s="3"/>
      <c r="B1364" s="46" t="s">
        <v>2188</v>
      </c>
      <c r="C1364" s="45" t="s">
        <v>2247</v>
      </c>
      <c r="D1364" s="45" t="s">
        <v>10</v>
      </c>
      <c r="E1364" s="205"/>
      <c r="F1364" s="205"/>
      <c r="G1364" s="205"/>
      <c r="H1364" s="205"/>
      <c r="I1364" s="205"/>
      <c r="J1364" s="205"/>
      <c r="K1364" s="205"/>
      <c r="L1364" s="205"/>
      <c r="M1364" s="205"/>
      <c r="N1364" s="205"/>
      <c r="O1364" s="205"/>
      <c r="P1364" s="205"/>
      <c r="Q1364" s="205">
        <v>0</v>
      </c>
      <c r="R1364" s="205">
        <v>-7.0956755701231167E-2</v>
      </c>
      <c r="S1364" s="205">
        <v>-0.12713716942919651</v>
      </c>
      <c r="T1364" s="205">
        <v>-0.18527686526855416</v>
      </c>
      <c r="U1364" s="205">
        <v>-0.73990227442544021</v>
      </c>
      <c r="V1364" s="205">
        <v>-1.1179388600732563</v>
      </c>
      <c r="W1364" s="201">
        <v>-1.1573696031855063</v>
      </c>
      <c r="X1364" s="201">
        <v>-1.1991006336579506</v>
      </c>
      <c r="Y1364" s="173"/>
      <c r="Z1364" s="173"/>
      <c r="AA1364" s="173"/>
      <c r="AB1364" s="173"/>
      <c r="AC1364" s="173"/>
      <c r="AD1364" s="173"/>
      <c r="AE1364" s="173"/>
      <c r="AF1364" s="173"/>
      <c r="AG1364" s="173"/>
      <c r="AH1364" s="173"/>
      <c r="AI1364" s="173"/>
      <c r="AJ1364" s="173"/>
      <c r="AK1364" s="173"/>
      <c r="AL1364" s="173"/>
      <c r="AM1364" s="173"/>
      <c r="AN1364" s="173"/>
      <c r="AO1364" s="173"/>
      <c r="AP1364" s="173"/>
      <c r="AQ1364" s="173"/>
      <c r="AR1364" s="173"/>
      <c r="AS1364" s="173"/>
      <c r="AT1364" s="173"/>
      <c r="AU1364" s="173"/>
      <c r="AV1364" s="173"/>
      <c r="AW1364" s="173"/>
      <c r="AX1364" s="173"/>
      <c r="AY1364" s="173"/>
      <c r="AZ1364" s="173"/>
      <c r="BA1364" s="173"/>
      <c r="BB1364" s="173"/>
      <c r="BC1364" s="173"/>
      <c r="BD1364" s="173"/>
      <c r="BE1364" s="173"/>
      <c r="BF1364" s="173"/>
      <c r="BG1364" s="173"/>
      <c r="BH1364" s="173"/>
      <c r="BI1364" s="173"/>
      <c r="BJ1364" s="173"/>
      <c r="BK1364" s="173"/>
      <c r="BL1364" s="173"/>
      <c r="BM1364" s="3"/>
      <c r="BN1364" s="3"/>
      <c r="BO1364" s="3"/>
      <c r="BP1364" s="3"/>
      <c r="BQ1364" s="3"/>
      <c r="BR1364" s="3"/>
      <c r="BS1364" s="3"/>
      <c r="BT1364" s="3"/>
      <c r="BU1364" s="3"/>
      <c r="BV1364" s="3"/>
      <c r="BW1364" s="3"/>
      <c r="BX1364" s="3"/>
      <c r="BY1364" s="3"/>
      <c r="BZ1364" s="3"/>
    </row>
    <row r="1365" spans="1:78" ht="15" x14ac:dyDescent="0.25">
      <c r="A1365" s="3"/>
      <c r="B1365" s="46" t="s">
        <v>2188</v>
      </c>
      <c r="C1365" s="45" t="s">
        <v>2262</v>
      </c>
      <c r="D1365" s="45" t="s">
        <v>10</v>
      </c>
      <c r="E1365" s="205"/>
      <c r="F1365" s="205"/>
      <c r="G1365" s="205"/>
      <c r="H1365" s="205"/>
      <c r="I1365" s="205"/>
      <c r="J1365" s="205"/>
      <c r="K1365" s="205"/>
      <c r="L1365" s="205"/>
      <c r="M1365" s="205"/>
      <c r="N1365" s="205"/>
      <c r="O1365" s="205"/>
      <c r="P1365" s="205"/>
      <c r="Q1365" s="205">
        <v>416.9018652412517</v>
      </c>
      <c r="R1365" s="205">
        <v>671.73129320679959</v>
      </c>
      <c r="S1365" s="205">
        <v>238.33070882294496</v>
      </c>
      <c r="T1365" s="205">
        <v>-522.79836493886216</v>
      </c>
      <c r="U1365" s="205">
        <v>-808.12827873269953</v>
      </c>
      <c r="V1365" s="205">
        <v>-1090.8746347949145</v>
      </c>
      <c r="W1365" s="201">
        <v>-1129.3507975158786</v>
      </c>
      <c r="X1365" s="201">
        <v>-1170.071559851003</v>
      </c>
      <c r="Y1365" s="173"/>
      <c r="Z1365" s="173"/>
      <c r="AA1365" s="173"/>
      <c r="AB1365" s="173"/>
      <c r="AC1365" s="173"/>
      <c r="AD1365" s="173"/>
      <c r="AE1365" s="173"/>
      <c r="AF1365" s="173"/>
      <c r="AG1365" s="173"/>
      <c r="AH1365" s="173"/>
      <c r="AI1365" s="173"/>
      <c r="AJ1365" s="173"/>
      <c r="AK1365" s="173"/>
      <c r="AL1365" s="173"/>
      <c r="AM1365" s="173"/>
      <c r="AN1365" s="173"/>
      <c r="AO1365" s="173"/>
      <c r="AP1365" s="173"/>
      <c r="AQ1365" s="173"/>
      <c r="AR1365" s="173"/>
      <c r="AS1365" s="173"/>
      <c r="AT1365" s="173"/>
      <c r="AU1365" s="173"/>
      <c r="AV1365" s="173"/>
      <c r="AW1365" s="173"/>
      <c r="AX1365" s="173"/>
      <c r="AY1365" s="173"/>
      <c r="AZ1365" s="173"/>
      <c r="BA1365" s="173"/>
      <c r="BB1365" s="173"/>
      <c r="BC1365" s="173"/>
      <c r="BD1365" s="173"/>
      <c r="BE1365" s="173"/>
      <c r="BF1365" s="173"/>
      <c r="BG1365" s="173"/>
      <c r="BH1365" s="173"/>
      <c r="BI1365" s="173"/>
      <c r="BJ1365" s="173"/>
      <c r="BK1365" s="173"/>
      <c r="BL1365" s="173"/>
      <c r="BM1365" s="3"/>
      <c r="BN1365" s="3"/>
      <c r="BO1365" s="3"/>
      <c r="BP1365" s="3"/>
      <c r="BQ1365" s="3"/>
      <c r="BR1365" s="3"/>
      <c r="BS1365" s="3"/>
      <c r="BT1365" s="3"/>
      <c r="BU1365" s="3"/>
      <c r="BV1365" s="3"/>
      <c r="BW1365" s="3"/>
      <c r="BX1365" s="3"/>
      <c r="BY1365" s="3"/>
      <c r="BZ1365" s="3"/>
    </row>
    <row r="1366" spans="1:78" ht="15" x14ac:dyDescent="0.25">
      <c r="A1366" s="3"/>
      <c r="B1366" s="46" t="s">
        <v>2188</v>
      </c>
      <c r="C1366" s="45" t="s">
        <v>2262</v>
      </c>
      <c r="D1366" s="45" t="s">
        <v>30</v>
      </c>
      <c r="E1366" s="205"/>
      <c r="F1366" s="205"/>
      <c r="G1366" s="205"/>
      <c r="H1366" s="205"/>
      <c r="I1366" s="205"/>
      <c r="J1366" s="205"/>
      <c r="K1366" s="205"/>
      <c r="L1366" s="205"/>
      <c r="M1366" s="205"/>
      <c r="N1366" s="205"/>
      <c r="O1366" s="205"/>
      <c r="P1366" s="205"/>
      <c r="Q1366" s="205">
        <v>0</v>
      </c>
      <c r="R1366" s="205">
        <v>0</v>
      </c>
      <c r="S1366" s="205">
        <v>-373</v>
      </c>
      <c r="T1366" s="205">
        <v>0</v>
      </c>
      <c r="U1366" s="205">
        <v>0</v>
      </c>
      <c r="V1366" s="205">
        <v>0</v>
      </c>
      <c r="W1366" s="201">
        <v>0</v>
      </c>
      <c r="X1366" s="201">
        <v>0</v>
      </c>
      <c r="Y1366" s="173"/>
      <c r="Z1366" s="173"/>
      <c r="AA1366" s="173"/>
      <c r="AB1366" s="173"/>
      <c r="AC1366" s="173"/>
      <c r="AD1366" s="173"/>
      <c r="AE1366" s="173"/>
      <c r="AF1366" s="173"/>
      <c r="AG1366" s="173"/>
      <c r="AH1366" s="173"/>
      <c r="AI1366" s="173"/>
      <c r="AJ1366" s="173"/>
      <c r="AK1366" s="173"/>
      <c r="AL1366" s="173"/>
      <c r="AM1366" s="173"/>
      <c r="AN1366" s="173"/>
      <c r="AO1366" s="173"/>
      <c r="AP1366" s="173"/>
      <c r="AQ1366" s="173"/>
      <c r="AR1366" s="173"/>
      <c r="AS1366" s="173"/>
      <c r="AT1366" s="173"/>
      <c r="AU1366" s="173"/>
      <c r="AV1366" s="173"/>
      <c r="AW1366" s="173"/>
      <c r="AX1366" s="173"/>
      <c r="AY1366" s="173"/>
      <c r="AZ1366" s="173"/>
      <c r="BA1366" s="173"/>
      <c r="BB1366" s="173"/>
      <c r="BC1366" s="173"/>
      <c r="BD1366" s="173"/>
      <c r="BE1366" s="173"/>
      <c r="BF1366" s="173"/>
      <c r="BG1366" s="173"/>
      <c r="BH1366" s="173"/>
      <c r="BI1366" s="173"/>
      <c r="BJ1366" s="173"/>
      <c r="BK1366" s="173"/>
      <c r="BL1366" s="173"/>
      <c r="BM1366" s="3"/>
      <c r="BN1366" s="3"/>
      <c r="BO1366" s="3"/>
      <c r="BP1366" s="3"/>
      <c r="BQ1366" s="3"/>
      <c r="BR1366" s="3"/>
      <c r="BS1366" s="3"/>
      <c r="BT1366" s="3"/>
      <c r="BU1366" s="3"/>
      <c r="BV1366" s="3"/>
      <c r="BW1366" s="3"/>
      <c r="BX1366" s="3"/>
      <c r="BY1366" s="3"/>
      <c r="BZ1366" s="3"/>
    </row>
    <row r="1367" spans="1:78" ht="15" x14ac:dyDescent="0.25">
      <c r="A1367" s="3"/>
      <c r="B1367" s="46" t="s">
        <v>2188</v>
      </c>
      <c r="C1367" s="45" t="s">
        <v>2262</v>
      </c>
      <c r="D1367" s="45" t="s">
        <v>12</v>
      </c>
      <c r="E1367" s="205"/>
      <c r="F1367" s="205"/>
      <c r="G1367" s="205"/>
      <c r="H1367" s="205"/>
      <c r="I1367" s="205"/>
      <c r="J1367" s="205"/>
      <c r="K1367" s="205"/>
      <c r="L1367" s="205"/>
      <c r="M1367" s="205"/>
      <c r="N1367" s="205"/>
      <c r="O1367" s="205"/>
      <c r="P1367" s="205"/>
      <c r="Q1367" s="205">
        <v>0</v>
      </c>
      <c r="R1367" s="205">
        <v>8.345890332468116</v>
      </c>
      <c r="S1367" s="205">
        <v>-38.381771071708215</v>
      </c>
      <c r="T1367" s="205">
        <v>272.28340769067313</v>
      </c>
      <c r="U1367" s="205">
        <v>187.69206745783868</v>
      </c>
      <c r="V1367" s="205">
        <v>94.937904154487569</v>
      </c>
      <c r="W1367" s="201">
        <v>98.286452312197824</v>
      </c>
      <c r="X1367" s="201">
        <v>101.83034609096967</v>
      </c>
      <c r="Y1367" s="173"/>
      <c r="Z1367" s="173"/>
      <c r="AA1367" s="173"/>
      <c r="AB1367" s="173"/>
      <c r="AC1367" s="173"/>
      <c r="AD1367" s="173"/>
      <c r="AE1367" s="173"/>
      <c r="AF1367" s="173"/>
      <c r="AG1367" s="173"/>
      <c r="AH1367" s="173"/>
      <c r="AI1367" s="173"/>
      <c r="AJ1367" s="173"/>
      <c r="AK1367" s="173"/>
      <c r="AL1367" s="173"/>
      <c r="AM1367" s="173"/>
      <c r="AN1367" s="173"/>
      <c r="AO1367" s="173"/>
      <c r="AP1367" s="173"/>
      <c r="AQ1367" s="173"/>
      <c r="AR1367" s="173"/>
      <c r="AS1367" s="173"/>
      <c r="AT1367" s="173"/>
      <c r="AU1367" s="173"/>
      <c r="AV1367" s="173"/>
      <c r="AW1367" s="173"/>
      <c r="AX1367" s="173"/>
      <c r="AY1367" s="173"/>
      <c r="AZ1367" s="173"/>
      <c r="BA1367" s="173"/>
      <c r="BB1367" s="173"/>
      <c r="BC1367" s="173"/>
      <c r="BD1367" s="173"/>
      <c r="BE1367" s="173"/>
      <c r="BF1367" s="173"/>
      <c r="BG1367" s="173"/>
      <c r="BH1367" s="173"/>
      <c r="BI1367" s="173"/>
      <c r="BJ1367" s="173"/>
      <c r="BK1367" s="173"/>
      <c r="BL1367" s="173"/>
      <c r="BM1367" s="3"/>
      <c r="BN1367" s="3"/>
      <c r="BO1367" s="3"/>
      <c r="BP1367" s="3"/>
      <c r="BQ1367" s="3"/>
      <c r="BR1367" s="3"/>
      <c r="BS1367" s="3"/>
      <c r="BT1367" s="3"/>
      <c r="BU1367" s="3"/>
      <c r="BV1367" s="3"/>
      <c r="BW1367" s="3"/>
      <c r="BX1367" s="3"/>
      <c r="BY1367" s="3"/>
      <c r="BZ1367" s="3"/>
    </row>
    <row r="1368" spans="1:78" ht="15" x14ac:dyDescent="0.25">
      <c r="A1368" s="3"/>
      <c r="B1368" s="46" t="s">
        <v>2188</v>
      </c>
      <c r="C1368" s="45" t="s">
        <v>2262</v>
      </c>
      <c r="D1368" s="45" t="s">
        <v>9</v>
      </c>
      <c r="E1368" s="205"/>
      <c r="F1368" s="205"/>
      <c r="G1368" s="205"/>
      <c r="H1368" s="205"/>
      <c r="I1368" s="205"/>
      <c r="J1368" s="205"/>
      <c r="K1368" s="205"/>
      <c r="L1368" s="205"/>
      <c r="M1368" s="205"/>
      <c r="N1368" s="205"/>
      <c r="O1368" s="205"/>
      <c r="P1368" s="205"/>
      <c r="Q1368" s="205">
        <v>-291.61000000000098</v>
      </c>
      <c r="R1368" s="205">
        <v>75.063055639489107</v>
      </c>
      <c r="S1368" s="205">
        <v>85.838757050644716</v>
      </c>
      <c r="T1368" s="205">
        <v>-964.40955764345063</v>
      </c>
      <c r="U1368" s="205">
        <v>-1834.7687638731327</v>
      </c>
      <c r="V1368" s="205">
        <v>-2952.8834313713401</v>
      </c>
      <c r="W1368" s="201">
        <v>-3057.0343757397941</v>
      </c>
      <c r="X1368" s="201">
        <v>-3167.2612162738624</v>
      </c>
      <c r="Y1368" s="173"/>
      <c r="Z1368" s="173"/>
      <c r="AA1368" s="173"/>
      <c r="AB1368" s="173"/>
      <c r="AC1368" s="173"/>
      <c r="AD1368" s="173"/>
      <c r="AE1368" s="173"/>
      <c r="AF1368" s="173"/>
      <c r="AG1368" s="173"/>
      <c r="AH1368" s="173"/>
      <c r="AI1368" s="173"/>
      <c r="AJ1368" s="173"/>
      <c r="AK1368" s="173"/>
      <c r="AL1368" s="173"/>
      <c r="AM1368" s="173"/>
      <c r="AN1368" s="173"/>
      <c r="AO1368" s="173"/>
      <c r="AP1368" s="173"/>
      <c r="AQ1368" s="173"/>
      <c r="AR1368" s="173"/>
      <c r="AS1368" s="173"/>
      <c r="AT1368" s="173"/>
      <c r="AU1368" s="173"/>
      <c r="AV1368" s="173"/>
      <c r="AW1368" s="173"/>
      <c r="AX1368" s="173"/>
      <c r="AY1368" s="173"/>
      <c r="AZ1368" s="173"/>
      <c r="BA1368" s="173"/>
      <c r="BB1368" s="173"/>
      <c r="BC1368" s="173"/>
      <c r="BD1368" s="173"/>
      <c r="BE1368" s="173"/>
      <c r="BF1368" s="173"/>
      <c r="BG1368" s="173"/>
      <c r="BH1368" s="173"/>
      <c r="BI1368" s="173"/>
      <c r="BJ1368" s="173"/>
      <c r="BK1368" s="173"/>
      <c r="BL1368" s="173"/>
      <c r="BM1368" s="3"/>
      <c r="BN1368" s="3"/>
      <c r="BO1368" s="3"/>
      <c r="BP1368" s="3"/>
      <c r="BQ1368" s="3"/>
      <c r="BR1368" s="3"/>
      <c r="BS1368" s="3"/>
      <c r="BT1368" s="3"/>
      <c r="BU1368" s="3"/>
      <c r="BV1368" s="3"/>
      <c r="BW1368" s="3"/>
      <c r="BX1368" s="3"/>
      <c r="BY1368" s="3"/>
      <c r="BZ1368" s="3"/>
    </row>
    <row r="1369" spans="1:78" ht="15" x14ac:dyDescent="0.25">
      <c r="A1369" s="3"/>
      <c r="B1369" s="168" t="s">
        <v>2188</v>
      </c>
      <c r="C1369" s="167" t="s">
        <v>2262</v>
      </c>
      <c r="D1369" s="168" t="s">
        <v>1949</v>
      </c>
      <c r="E1369" s="213"/>
      <c r="F1369" s="213"/>
      <c r="G1369" s="213"/>
      <c r="H1369" s="213"/>
      <c r="I1369" s="213"/>
      <c r="J1369" s="213"/>
      <c r="K1369" s="213"/>
      <c r="L1369" s="213"/>
      <c r="M1369" s="213"/>
      <c r="N1369" s="213"/>
      <c r="O1369" s="213"/>
      <c r="P1369" s="213"/>
      <c r="Q1369" s="213">
        <v>0</v>
      </c>
      <c r="R1369" s="213">
        <v>-1</v>
      </c>
      <c r="S1369" s="213">
        <v>-2</v>
      </c>
      <c r="T1369" s="213">
        <v>-2</v>
      </c>
      <c r="U1369" s="213">
        <v>-2</v>
      </c>
      <c r="V1369" s="213">
        <v>-2</v>
      </c>
      <c r="W1369" s="331">
        <v>-2.0705418597036087</v>
      </c>
      <c r="X1369" s="331">
        <v>-2.1451989486784204</v>
      </c>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174"/>
      <c r="BE1369" s="120"/>
      <c r="BF1369" s="120"/>
      <c r="BG1369" s="120"/>
      <c r="BH1369" s="120"/>
      <c r="BI1369" s="120"/>
      <c r="BJ1369" s="120"/>
      <c r="BK1369" s="173"/>
      <c r="BL1369" s="173"/>
      <c r="BM1369" s="3"/>
      <c r="BN1369" s="3"/>
      <c r="BO1369" s="3"/>
      <c r="BP1369" s="3"/>
      <c r="BQ1369" s="3"/>
      <c r="BR1369" s="3"/>
      <c r="BS1369" s="3"/>
      <c r="BT1369" s="3"/>
      <c r="BU1369" s="3"/>
      <c r="BV1369" s="3"/>
      <c r="BW1369" s="3"/>
      <c r="BX1369" s="3"/>
      <c r="BY1369" s="3"/>
      <c r="BZ1369" s="3"/>
    </row>
    <row r="1370" spans="1:78" ht="15" x14ac:dyDescent="0.25">
      <c r="A1370" s="3"/>
      <c r="B1370" s="1" t="s">
        <v>2265</v>
      </c>
      <c r="C1370" s="45" t="s">
        <v>2357</v>
      </c>
      <c r="D1370" s="1" t="s">
        <v>10</v>
      </c>
      <c r="E1370" s="2"/>
      <c r="F1370" s="2"/>
      <c r="G1370" s="2"/>
      <c r="H1370" s="2"/>
      <c r="I1370" s="2"/>
      <c r="J1370" s="2"/>
      <c r="K1370" s="2"/>
      <c r="L1370" s="2"/>
      <c r="M1370" s="2"/>
      <c r="N1370" s="2"/>
      <c r="O1370" s="2"/>
      <c r="P1370" s="2"/>
      <c r="Q1370" s="2">
        <v>0</v>
      </c>
      <c r="R1370" s="2">
        <v>-222.24600000000001</v>
      </c>
      <c r="S1370" s="2">
        <v>-2211.5728660830109</v>
      </c>
      <c r="T1370" s="2">
        <v>-4241.5573539261486</v>
      </c>
      <c r="U1370" s="2">
        <v>-5171.327624957552</v>
      </c>
      <c r="V1370" s="2">
        <v>-5237.8246047503453</v>
      </c>
      <c r="W1370" s="282">
        <v>-5422.5675489605492</v>
      </c>
      <c r="X1370" s="282">
        <v>-5618.0879177362012</v>
      </c>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175"/>
      <c r="BF1370" s="175"/>
      <c r="BG1370" s="175"/>
      <c r="BH1370" s="175"/>
      <c r="BI1370" s="175"/>
      <c r="BJ1370" s="175"/>
      <c r="BK1370" s="173"/>
      <c r="BL1370" s="173"/>
      <c r="BM1370" s="3"/>
      <c r="BN1370" s="3"/>
      <c r="BO1370" s="3"/>
      <c r="BP1370" s="3"/>
      <c r="BQ1370" s="3"/>
      <c r="BR1370" s="3"/>
      <c r="BS1370" s="3"/>
      <c r="BT1370" s="3"/>
      <c r="BU1370" s="3"/>
      <c r="BV1370" s="3"/>
      <c r="BW1370" s="3"/>
      <c r="BX1370" s="3"/>
      <c r="BY1370" s="3"/>
      <c r="BZ1370" s="3"/>
    </row>
    <row r="1371" spans="1:78" ht="15" x14ac:dyDescent="0.25">
      <c r="A1371" s="3"/>
      <c r="B1371" s="1" t="s">
        <v>2265</v>
      </c>
      <c r="C1371" s="45" t="s">
        <v>2357</v>
      </c>
      <c r="D1371" s="1" t="s">
        <v>12</v>
      </c>
      <c r="E1371" s="2"/>
      <c r="F1371" s="2"/>
      <c r="G1371" s="2"/>
      <c r="H1371" s="2"/>
      <c r="I1371" s="2"/>
      <c r="J1371" s="2"/>
      <c r="K1371" s="2"/>
      <c r="L1371" s="2"/>
      <c r="M1371" s="2"/>
      <c r="N1371" s="2"/>
      <c r="O1371" s="2"/>
      <c r="P1371" s="2"/>
      <c r="Q1371" s="2">
        <v>0</v>
      </c>
      <c r="R1371" s="2">
        <v>-19.754000000000001</v>
      </c>
      <c r="S1371" s="2">
        <v>-196.56775927035639</v>
      </c>
      <c r="T1371" s="2">
        <v>0</v>
      </c>
      <c r="U1371" s="2">
        <v>0</v>
      </c>
      <c r="V1371" s="2">
        <v>0</v>
      </c>
      <c r="W1371" s="282">
        <v>0</v>
      </c>
      <c r="X1371" s="282">
        <v>0</v>
      </c>
      <c r="Y1371" s="173"/>
      <c r="Z1371" s="173"/>
      <c r="AA1371" s="173"/>
      <c r="AB1371" s="173"/>
      <c r="AC1371" s="173"/>
      <c r="AD1371" s="173"/>
      <c r="AE1371" s="173"/>
      <c r="AF1371" s="173"/>
      <c r="AG1371" s="173"/>
      <c r="AH1371" s="173"/>
      <c r="AI1371" s="173"/>
      <c r="AJ1371" s="173"/>
      <c r="AK1371" s="173"/>
      <c r="AL1371" s="173"/>
      <c r="AM1371" s="173"/>
      <c r="AN1371" s="173"/>
      <c r="AO1371" s="173"/>
      <c r="AP1371" s="173"/>
      <c r="AQ1371" s="173"/>
      <c r="AR1371" s="173"/>
      <c r="AS1371" s="173"/>
      <c r="AT1371" s="173"/>
      <c r="AU1371" s="173"/>
      <c r="AV1371" s="173"/>
      <c r="AW1371" s="173"/>
      <c r="AX1371" s="173"/>
      <c r="AY1371" s="173"/>
      <c r="AZ1371" s="173"/>
      <c r="BA1371" s="173"/>
      <c r="BB1371" s="173"/>
      <c r="BC1371" s="173"/>
      <c r="BD1371" s="173"/>
      <c r="BE1371" s="173"/>
      <c r="BF1371" s="173"/>
      <c r="BG1371" s="173"/>
      <c r="BH1371" s="173"/>
      <c r="BI1371" s="173"/>
      <c r="BJ1371" s="173"/>
      <c r="BK1371" s="173"/>
      <c r="BL1371" s="173"/>
      <c r="BM1371" s="3"/>
      <c r="BN1371" s="3"/>
      <c r="BO1371" s="3"/>
      <c r="BP1371" s="3"/>
      <c r="BQ1371" s="3"/>
      <c r="BR1371" s="3"/>
      <c r="BS1371" s="3"/>
      <c r="BT1371" s="3"/>
      <c r="BU1371" s="3"/>
      <c r="BV1371" s="3"/>
      <c r="BW1371" s="3"/>
      <c r="BX1371" s="3"/>
      <c r="BY1371" s="3"/>
      <c r="BZ1371" s="3"/>
    </row>
    <row r="1372" spans="1:78" ht="15" x14ac:dyDescent="0.25">
      <c r="A1372" s="3"/>
      <c r="B1372" s="1" t="s">
        <v>2265</v>
      </c>
      <c r="C1372" s="45" t="s">
        <v>2270</v>
      </c>
      <c r="D1372" s="1" t="s">
        <v>10</v>
      </c>
      <c r="E1372" s="2"/>
      <c r="F1372" s="2"/>
      <c r="G1372" s="2"/>
      <c r="H1372" s="2"/>
      <c r="I1372" s="2"/>
      <c r="J1372" s="2"/>
      <c r="K1372" s="2"/>
      <c r="L1372" s="2"/>
      <c r="M1372" s="2"/>
      <c r="N1372" s="2"/>
      <c r="O1372" s="2"/>
      <c r="P1372" s="2"/>
      <c r="Q1372" s="2">
        <v>0</v>
      </c>
      <c r="R1372" s="2">
        <v>-4.3620766589408495</v>
      </c>
      <c r="S1372" s="2">
        <v>-210.470198793896</v>
      </c>
      <c r="T1372" s="2">
        <v>-109.2450382310206</v>
      </c>
      <c r="U1372" s="2">
        <v>0</v>
      </c>
      <c r="V1372" s="2">
        <v>0</v>
      </c>
      <c r="W1372" s="282">
        <v>0</v>
      </c>
      <c r="X1372" s="282">
        <v>0</v>
      </c>
      <c r="Y1372" s="173"/>
      <c r="Z1372" s="173"/>
      <c r="AA1372" s="173"/>
      <c r="AB1372" s="173"/>
      <c r="AC1372" s="173"/>
      <c r="AD1372" s="173"/>
      <c r="AE1372" s="173"/>
      <c r="AF1372" s="173"/>
      <c r="AG1372" s="173"/>
      <c r="AH1372" s="173"/>
      <c r="AI1372" s="173"/>
      <c r="AJ1372" s="173"/>
      <c r="AK1372" s="173"/>
      <c r="AL1372" s="173"/>
      <c r="AM1372" s="173"/>
      <c r="AN1372" s="173"/>
      <c r="AO1372" s="173"/>
      <c r="AP1372" s="173"/>
      <c r="AQ1372" s="173"/>
      <c r="AR1372" s="173"/>
      <c r="AS1372" s="173"/>
      <c r="AT1372" s="173"/>
      <c r="AU1372" s="173"/>
      <c r="AV1372" s="173"/>
      <c r="AW1372" s="173"/>
      <c r="AX1372" s="173"/>
      <c r="AY1372" s="173"/>
      <c r="AZ1372" s="173"/>
      <c r="BA1372" s="173"/>
      <c r="BB1372" s="173"/>
      <c r="BC1372" s="173"/>
      <c r="BD1372" s="173"/>
      <c r="BE1372" s="173"/>
      <c r="BF1372" s="173"/>
      <c r="BG1372" s="173"/>
      <c r="BH1372" s="173"/>
      <c r="BI1372" s="173"/>
      <c r="BJ1372" s="173"/>
      <c r="BK1372" s="173"/>
      <c r="BL1372" s="173"/>
      <c r="BM1372" s="3"/>
      <c r="BN1372" s="3"/>
      <c r="BO1372" s="3"/>
      <c r="BP1372" s="3"/>
      <c r="BQ1372" s="3"/>
      <c r="BR1372" s="3"/>
      <c r="BS1372" s="3"/>
      <c r="BT1372" s="3"/>
      <c r="BU1372" s="3"/>
      <c r="BV1372" s="3"/>
      <c r="BW1372" s="3"/>
      <c r="BX1372" s="3"/>
      <c r="BY1372" s="3"/>
      <c r="BZ1372" s="3"/>
    </row>
    <row r="1373" spans="1:78" ht="15" x14ac:dyDescent="0.25">
      <c r="A1373" s="3"/>
      <c r="B1373" s="1" t="s">
        <v>2265</v>
      </c>
      <c r="C1373" s="45" t="s">
        <v>2270</v>
      </c>
      <c r="D1373" s="1" t="s">
        <v>12</v>
      </c>
      <c r="E1373" s="2"/>
      <c r="F1373" s="2"/>
      <c r="G1373" s="2"/>
      <c r="H1373" s="2"/>
      <c r="I1373" s="2"/>
      <c r="J1373" s="2"/>
      <c r="K1373" s="2"/>
      <c r="L1373" s="2"/>
      <c r="M1373" s="2"/>
      <c r="N1373" s="2"/>
      <c r="O1373" s="2"/>
      <c r="P1373" s="2"/>
      <c r="Q1373" s="2">
        <v>0</v>
      </c>
      <c r="R1373" s="2">
        <v>-0.38770761197308939</v>
      </c>
      <c r="S1373" s="2">
        <v>-18.706892277701598</v>
      </c>
      <c r="T1373" s="2">
        <v>0</v>
      </c>
      <c r="U1373" s="2">
        <v>0</v>
      </c>
      <c r="V1373" s="2">
        <v>0</v>
      </c>
      <c r="W1373" s="282">
        <v>0</v>
      </c>
      <c r="X1373" s="282">
        <v>0</v>
      </c>
      <c r="Y1373" s="173"/>
      <c r="Z1373" s="173"/>
      <c r="AA1373" s="173"/>
      <c r="AB1373" s="173"/>
      <c r="AC1373" s="173"/>
      <c r="AD1373" s="173"/>
      <c r="AE1373" s="173"/>
      <c r="AF1373" s="173"/>
      <c r="AG1373" s="173"/>
      <c r="AH1373" s="173"/>
      <c r="AI1373" s="173"/>
      <c r="AJ1373" s="173"/>
      <c r="AK1373" s="173"/>
      <c r="AL1373" s="173"/>
      <c r="AM1373" s="173"/>
      <c r="AN1373" s="173"/>
      <c r="AO1373" s="173"/>
      <c r="AP1373" s="173"/>
      <c r="AQ1373" s="173"/>
      <c r="AR1373" s="173"/>
      <c r="AS1373" s="173"/>
      <c r="AT1373" s="173"/>
      <c r="AU1373" s="173"/>
      <c r="AV1373" s="173"/>
      <c r="AW1373" s="173"/>
      <c r="AX1373" s="173"/>
      <c r="AY1373" s="173"/>
      <c r="AZ1373" s="173"/>
      <c r="BA1373" s="173"/>
      <c r="BB1373" s="173"/>
      <c r="BC1373" s="173"/>
      <c r="BD1373" s="173"/>
      <c r="BE1373" s="173"/>
      <c r="BF1373" s="173"/>
      <c r="BG1373" s="173"/>
      <c r="BH1373" s="173"/>
      <c r="BI1373" s="173"/>
      <c r="BJ1373" s="173"/>
      <c r="BK1373" s="173"/>
      <c r="BL1373" s="173"/>
      <c r="BM1373" s="3"/>
      <c r="BN1373" s="3"/>
      <c r="BO1373" s="3"/>
      <c r="BP1373" s="3"/>
      <c r="BQ1373" s="3"/>
      <c r="BR1373" s="3"/>
      <c r="BS1373" s="3"/>
      <c r="BT1373" s="3"/>
      <c r="BU1373" s="3"/>
      <c r="BV1373" s="3"/>
      <c r="BW1373" s="3"/>
      <c r="BX1373" s="3"/>
      <c r="BY1373" s="3"/>
      <c r="BZ1373" s="3"/>
    </row>
    <row r="1374" spans="1:78" ht="15" x14ac:dyDescent="0.25">
      <c r="A1374" s="3"/>
      <c r="B1374" s="1" t="s">
        <v>2265</v>
      </c>
      <c r="C1374" s="45" t="s">
        <v>2271</v>
      </c>
      <c r="D1374" s="1" t="s">
        <v>10</v>
      </c>
      <c r="E1374" s="2"/>
      <c r="F1374" s="2"/>
      <c r="G1374" s="2"/>
      <c r="H1374" s="2"/>
      <c r="I1374" s="2"/>
      <c r="J1374" s="2"/>
      <c r="K1374" s="2"/>
      <c r="L1374" s="2"/>
      <c r="M1374" s="2"/>
      <c r="N1374" s="2"/>
      <c r="O1374" s="2"/>
      <c r="P1374" s="2"/>
      <c r="Q1374" s="2">
        <v>0</v>
      </c>
      <c r="R1374" s="2">
        <v>-2.9444017447850701</v>
      </c>
      <c r="S1374" s="2">
        <v>-4.9073362413084602</v>
      </c>
      <c r="T1374" s="2">
        <v>0</v>
      </c>
      <c r="U1374" s="2">
        <v>0</v>
      </c>
      <c r="V1374" s="2">
        <v>0</v>
      </c>
      <c r="W1374" s="282">
        <v>0</v>
      </c>
      <c r="X1374" s="282">
        <v>0</v>
      </c>
      <c r="Y1374" s="173"/>
      <c r="Z1374" s="173"/>
      <c r="AA1374" s="173"/>
      <c r="AB1374" s="173"/>
      <c r="AC1374" s="173"/>
      <c r="AD1374" s="173"/>
      <c r="AE1374" s="173"/>
      <c r="AF1374" s="173"/>
      <c r="AG1374" s="173"/>
      <c r="AH1374" s="173"/>
      <c r="AI1374" s="173"/>
      <c r="AJ1374" s="173"/>
      <c r="AK1374" s="173"/>
      <c r="AL1374" s="173"/>
      <c r="AM1374" s="173"/>
      <c r="AN1374" s="173"/>
      <c r="AO1374" s="173"/>
      <c r="AP1374" s="173"/>
      <c r="AQ1374" s="173"/>
      <c r="AR1374" s="173"/>
      <c r="AS1374" s="173"/>
      <c r="AT1374" s="173"/>
      <c r="AU1374" s="173"/>
      <c r="AV1374" s="173"/>
      <c r="AW1374" s="173"/>
      <c r="AX1374" s="173"/>
      <c r="AY1374" s="173"/>
      <c r="AZ1374" s="173"/>
      <c r="BA1374" s="173"/>
      <c r="BB1374" s="173"/>
      <c r="BC1374" s="173"/>
      <c r="BD1374" s="173"/>
      <c r="BE1374" s="173"/>
      <c r="BF1374" s="173"/>
      <c r="BG1374" s="173"/>
      <c r="BH1374" s="173"/>
      <c r="BI1374" s="173"/>
      <c r="BJ1374" s="173"/>
      <c r="BK1374" s="173"/>
      <c r="BL1374" s="173"/>
      <c r="BM1374" s="3"/>
      <c r="BN1374" s="3"/>
      <c r="BO1374" s="3"/>
      <c r="BP1374" s="3"/>
      <c r="BQ1374" s="3"/>
      <c r="BR1374" s="3"/>
      <c r="BS1374" s="3"/>
      <c r="BT1374" s="3"/>
      <c r="BU1374" s="3"/>
      <c r="BV1374" s="3"/>
      <c r="BW1374" s="3"/>
      <c r="BX1374" s="3"/>
      <c r="BY1374" s="3"/>
      <c r="BZ1374" s="3"/>
    </row>
    <row r="1375" spans="1:78" ht="15" x14ac:dyDescent="0.25">
      <c r="A1375" s="3"/>
      <c r="B1375" s="1" t="s">
        <v>2265</v>
      </c>
      <c r="C1375" s="45" t="s">
        <v>2271</v>
      </c>
      <c r="D1375" s="1" t="s">
        <v>12</v>
      </c>
      <c r="E1375" s="2"/>
      <c r="F1375" s="2"/>
      <c r="G1375" s="2"/>
      <c r="H1375" s="2"/>
      <c r="I1375" s="2"/>
      <c r="J1375" s="2"/>
      <c r="K1375" s="2"/>
      <c r="L1375" s="2"/>
      <c r="M1375" s="2"/>
      <c r="N1375" s="2"/>
      <c r="O1375" s="2"/>
      <c r="P1375" s="2"/>
      <c r="Q1375" s="2">
        <v>0</v>
      </c>
      <c r="R1375" s="2">
        <v>-0.26170263808183503</v>
      </c>
      <c r="S1375" s="2">
        <v>-0.43617106346972601</v>
      </c>
      <c r="T1375" s="2">
        <v>0</v>
      </c>
      <c r="U1375" s="2">
        <v>0</v>
      </c>
      <c r="V1375" s="2">
        <v>0</v>
      </c>
      <c r="W1375" s="282">
        <v>0</v>
      </c>
      <c r="X1375" s="282">
        <v>0</v>
      </c>
      <c r="Y1375" s="173"/>
      <c r="Z1375" s="173"/>
      <c r="AA1375" s="173"/>
      <c r="AB1375" s="173"/>
      <c r="AC1375" s="173"/>
      <c r="AD1375" s="173"/>
      <c r="AE1375" s="173"/>
      <c r="AF1375" s="173"/>
      <c r="AG1375" s="173"/>
      <c r="AH1375" s="173"/>
      <c r="AI1375" s="173"/>
      <c r="AJ1375" s="173"/>
      <c r="AK1375" s="173"/>
      <c r="AL1375" s="173"/>
      <c r="AM1375" s="173"/>
      <c r="AN1375" s="173"/>
      <c r="AO1375" s="173"/>
      <c r="AP1375" s="173"/>
      <c r="AQ1375" s="173"/>
      <c r="AR1375" s="173"/>
      <c r="AS1375" s="173"/>
      <c r="AT1375" s="173"/>
      <c r="AU1375" s="173"/>
      <c r="AV1375" s="173"/>
      <c r="AW1375" s="173"/>
      <c r="AX1375" s="173"/>
      <c r="AY1375" s="173"/>
      <c r="AZ1375" s="173"/>
      <c r="BA1375" s="173"/>
      <c r="BB1375" s="173"/>
      <c r="BC1375" s="173"/>
      <c r="BD1375" s="173"/>
      <c r="BE1375" s="173"/>
      <c r="BF1375" s="173"/>
      <c r="BG1375" s="173"/>
      <c r="BH1375" s="173"/>
      <c r="BI1375" s="173"/>
      <c r="BJ1375" s="173"/>
      <c r="BK1375" s="173"/>
      <c r="BL1375" s="173"/>
      <c r="BM1375" s="3"/>
      <c r="BN1375" s="3"/>
      <c r="BO1375" s="3"/>
      <c r="BP1375" s="3"/>
      <c r="BQ1375" s="3"/>
      <c r="BR1375" s="3"/>
      <c r="BS1375" s="3"/>
      <c r="BT1375" s="3"/>
      <c r="BU1375" s="3"/>
      <c r="BV1375" s="3"/>
      <c r="BW1375" s="3"/>
      <c r="BX1375" s="3"/>
      <c r="BY1375" s="3"/>
      <c r="BZ1375" s="3"/>
    </row>
    <row r="1376" spans="1:78" ht="15" x14ac:dyDescent="0.25">
      <c r="A1376" s="3"/>
      <c r="B1376" s="1" t="s">
        <v>2265</v>
      </c>
      <c r="C1376" s="45" t="s">
        <v>2272</v>
      </c>
      <c r="D1376" s="1" t="s">
        <v>10</v>
      </c>
      <c r="E1376" s="2"/>
      <c r="F1376" s="2"/>
      <c r="G1376" s="2"/>
      <c r="H1376" s="2"/>
      <c r="I1376" s="2"/>
      <c r="J1376" s="2"/>
      <c r="K1376" s="2"/>
      <c r="L1376" s="2"/>
      <c r="M1376" s="2"/>
      <c r="N1376" s="2"/>
      <c r="O1376" s="2"/>
      <c r="P1376" s="2"/>
      <c r="Q1376" s="2">
        <v>0</v>
      </c>
      <c r="R1376" s="2">
        <v>-94</v>
      </c>
      <c r="S1376" s="2">
        <v>-85</v>
      </c>
      <c r="T1376" s="2">
        <v>-64</v>
      </c>
      <c r="U1376" s="2">
        <v>-59</v>
      </c>
      <c r="V1376" s="2">
        <v>-52.454267210488226</v>
      </c>
      <c r="W1376" s="282">
        <v>-54.304377989697159</v>
      </c>
      <c r="X1376" s="282">
        <v>-56.262419436818135</v>
      </c>
      <c r="Y1376" s="173"/>
      <c r="Z1376" s="173"/>
      <c r="AA1376" s="173"/>
      <c r="AB1376" s="173"/>
      <c r="AC1376" s="173"/>
      <c r="AD1376" s="173"/>
      <c r="AE1376" s="173"/>
      <c r="AF1376" s="173"/>
      <c r="AG1376" s="173"/>
      <c r="AH1376" s="173"/>
      <c r="AI1376" s="173"/>
      <c r="AJ1376" s="173"/>
      <c r="AK1376" s="173"/>
      <c r="AL1376" s="173"/>
      <c r="AM1376" s="173"/>
      <c r="AN1376" s="173"/>
      <c r="AO1376" s="173"/>
      <c r="AP1376" s="173"/>
      <c r="AQ1376" s="173"/>
      <c r="AR1376" s="173"/>
      <c r="AS1376" s="173"/>
      <c r="AT1376" s="173"/>
      <c r="AU1376" s="173"/>
      <c r="AV1376" s="173"/>
      <c r="AW1376" s="173"/>
      <c r="AX1376" s="173"/>
      <c r="AY1376" s="173"/>
      <c r="AZ1376" s="173"/>
      <c r="BA1376" s="173"/>
      <c r="BB1376" s="173"/>
      <c r="BC1376" s="173"/>
      <c r="BD1376" s="173"/>
      <c r="BE1376" s="173"/>
      <c r="BF1376" s="173"/>
      <c r="BG1376" s="173"/>
      <c r="BH1376" s="173"/>
      <c r="BI1376" s="173"/>
      <c r="BJ1376" s="173"/>
      <c r="BK1376" s="173"/>
      <c r="BL1376" s="173"/>
      <c r="BM1376" s="3"/>
      <c r="BN1376" s="3"/>
      <c r="BO1376" s="3"/>
      <c r="BP1376" s="3"/>
      <c r="BQ1376" s="3"/>
      <c r="BR1376" s="3"/>
      <c r="BS1376" s="3"/>
      <c r="BT1376" s="3"/>
      <c r="BU1376" s="3"/>
      <c r="BV1376" s="3"/>
      <c r="BW1376" s="3"/>
      <c r="BX1376" s="3"/>
      <c r="BY1376" s="3"/>
      <c r="BZ1376" s="3"/>
    </row>
    <row r="1377" spans="1:78" ht="15" x14ac:dyDescent="0.25">
      <c r="A1377" s="3"/>
      <c r="B1377" s="1" t="s">
        <v>2265</v>
      </c>
      <c r="C1377" s="45" t="s">
        <v>2272</v>
      </c>
      <c r="D1377" s="1" t="s">
        <v>0</v>
      </c>
      <c r="E1377" s="2"/>
      <c r="F1377" s="2"/>
      <c r="G1377" s="2"/>
      <c r="H1377" s="2"/>
      <c r="I1377" s="2"/>
      <c r="J1377" s="2"/>
      <c r="K1377" s="2"/>
      <c r="L1377" s="2"/>
      <c r="M1377" s="2"/>
      <c r="N1377" s="2"/>
      <c r="O1377" s="2"/>
      <c r="P1377" s="2"/>
      <c r="Q1377" s="2">
        <v>0</v>
      </c>
      <c r="R1377" s="2">
        <v>-6</v>
      </c>
      <c r="S1377" s="2">
        <v>-10</v>
      </c>
      <c r="T1377" s="2">
        <v>-11</v>
      </c>
      <c r="U1377" s="2">
        <v>-11</v>
      </c>
      <c r="V1377" s="2">
        <v>-10</v>
      </c>
      <c r="W1377" s="282">
        <v>-10.352709298518043</v>
      </c>
      <c r="X1377" s="282">
        <v>-10.7259947433921</v>
      </c>
      <c r="Y1377" s="173"/>
      <c r="Z1377" s="173"/>
      <c r="AA1377" s="173"/>
      <c r="AB1377" s="173"/>
      <c r="AC1377" s="173"/>
      <c r="AD1377" s="173"/>
      <c r="AE1377" s="173"/>
      <c r="AF1377" s="173"/>
      <c r="AG1377" s="173"/>
      <c r="AH1377" s="173"/>
      <c r="AI1377" s="173"/>
      <c r="AJ1377" s="173"/>
      <c r="AK1377" s="173"/>
      <c r="AL1377" s="173"/>
      <c r="AM1377" s="173"/>
      <c r="AN1377" s="173"/>
      <c r="AO1377" s="173"/>
      <c r="AP1377" s="173"/>
      <c r="AQ1377" s="173"/>
      <c r="AR1377" s="173"/>
      <c r="AS1377" s="173"/>
      <c r="AT1377" s="173"/>
      <c r="AU1377" s="173"/>
      <c r="AV1377" s="173"/>
      <c r="AW1377" s="173"/>
      <c r="AX1377" s="173"/>
      <c r="AY1377" s="173"/>
      <c r="AZ1377" s="173"/>
      <c r="BA1377" s="173"/>
      <c r="BB1377" s="173"/>
      <c r="BC1377" s="173"/>
      <c r="BD1377" s="173"/>
      <c r="BE1377" s="173"/>
      <c r="BF1377" s="173"/>
      <c r="BG1377" s="173"/>
      <c r="BH1377" s="173"/>
      <c r="BI1377" s="173"/>
      <c r="BJ1377" s="173"/>
      <c r="BK1377" s="173"/>
      <c r="BL1377" s="173"/>
      <c r="BM1377" s="3"/>
      <c r="BN1377" s="3"/>
      <c r="BO1377" s="3"/>
      <c r="BP1377" s="3"/>
      <c r="BQ1377" s="3"/>
      <c r="BR1377" s="3"/>
      <c r="BS1377" s="3"/>
      <c r="BT1377" s="3"/>
      <c r="BU1377" s="3"/>
      <c r="BV1377" s="3"/>
      <c r="BW1377" s="3"/>
      <c r="BX1377" s="3"/>
      <c r="BY1377" s="3"/>
      <c r="BZ1377" s="3"/>
    </row>
    <row r="1378" spans="1:78" ht="15" x14ac:dyDescent="0.25">
      <c r="A1378" s="3"/>
      <c r="B1378" s="1" t="s">
        <v>2265</v>
      </c>
      <c r="C1378" s="45" t="s">
        <v>2273</v>
      </c>
      <c r="D1378" s="1" t="s">
        <v>10</v>
      </c>
      <c r="E1378" s="2"/>
      <c r="F1378" s="2"/>
      <c r="G1378" s="2"/>
      <c r="H1378" s="2"/>
      <c r="I1378" s="2"/>
      <c r="J1378" s="2"/>
      <c r="K1378" s="2"/>
      <c r="L1378" s="2"/>
      <c r="M1378" s="2"/>
      <c r="N1378" s="2"/>
      <c r="O1378" s="2"/>
      <c r="P1378" s="2"/>
      <c r="Q1378" s="2">
        <v>0</v>
      </c>
      <c r="R1378" s="2">
        <v>-8.7694167131534559</v>
      </c>
      <c r="S1378" s="2">
        <v>0</v>
      </c>
      <c r="T1378" s="2">
        <v>0</v>
      </c>
      <c r="U1378" s="2">
        <v>0</v>
      </c>
      <c r="V1378" s="2">
        <v>0</v>
      </c>
      <c r="W1378" s="282">
        <v>0</v>
      </c>
      <c r="X1378" s="282">
        <v>0</v>
      </c>
      <c r="Y1378" s="173"/>
      <c r="Z1378" s="173"/>
      <c r="AA1378" s="173"/>
      <c r="AB1378" s="173"/>
      <c r="AC1378" s="173"/>
      <c r="AD1378" s="173"/>
      <c r="AE1378" s="173"/>
      <c r="AF1378" s="173"/>
      <c r="AG1378" s="173"/>
      <c r="AH1378" s="173"/>
      <c r="AI1378" s="173"/>
      <c r="AJ1378" s="173"/>
      <c r="AK1378" s="173"/>
      <c r="AL1378" s="173"/>
      <c r="AM1378" s="173"/>
      <c r="AN1378" s="173"/>
      <c r="AO1378" s="173"/>
      <c r="AP1378" s="173"/>
      <c r="AQ1378" s="173"/>
      <c r="AR1378" s="173"/>
      <c r="AS1378" s="173"/>
      <c r="AT1378" s="173"/>
      <c r="AU1378" s="173"/>
      <c r="AV1378" s="173"/>
      <c r="AW1378" s="173"/>
      <c r="AX1378" s="173"/>
      <c r="AY1378" s="173"/>
      <c r="AZ1378" s="173"/>
      <c r="BA1378" s="173"/>
      <c r="BB1378" s="173"/>
      <c r="BC1378" s="173"/>
      <c r="BD1378" s="173"/>
      <c r="BE1378" s="173"/>
      <c r="BF1378" s="173"/>
      <c r="BG1378" s="173"/>
      <c r="BH1378" s="173"/>
      <c r="BI1378" s="173"/>
      <c r="BJ1378" s="173"/>
      <c r="BK1378" s="173"/>
      <c r="BL1378" s="173"/>
      <c r="BM1378" s="3"/>
      <c r="BN1378" s="3"/>
      <c r="BO1378" s="3"/>
      <c r="BP1378" s="3"/>
      <c r="BQ1378" s="3"/>
      <c r="BR1378" s="3"/>
      <c r="BS1378" s="3"/>
      <c r="BT1378" s="3"/>
      <c r="BU1378" s="3"/>
      <c r="BV1378" s="3"/>
      <c r="BW1378" s="3"/>
      <c r="BX1378" s="3"/>
      <c r="BY1378" s="3"/>
      <c r="BZ1378" s="3"/>
    </row>
    <row r="1379" spans="1:78" ht="15" x14ac:dyDescent="0.25">
      <c r="A1379" s="3"/>
      <c r="B1379" s="1" t="s">
        <v>2265</v>
      </c>
      <c r="C1379" s="45" t="s">
        <v>2273</v>
      </c>
      <c r="D1379" s="1" t="s">
        <v>0</v>
      </c>
      <c r="E1379" s="2"/>
      <c r="F1379" s="2"/>
      <c r="G1379" s="2"/>
      <c r="H1379" s="2"/>
      <c r="I1379" s="2"/>
      <c r="J1379" s="2"/>
      <c r="K1379" s="2"/>
      <c r="L1379" s="2"/>
      <c r="M1379" s="2"/>
      <c r="N1379" s="2"/>
      <c r="O1379" s="2"/>
      <c r="P1379" s="2"/>
      <c r="Q1379" s="2">
        <v>0</v>
      </c>
      <c r="R1379" s="2">
        <v>-41.34</v>
      </c>
      <c r="S1379" s="2">
        <v>-86.814000000000007</v>
      </c>
      <c r="T1379" s="2">
        <v>-75.44550000000001</v>
      </c>
      <c r="U1379" s="2">
        <v>-81.646500000000003</v>
      </c>
      <c r="V1379" s="2">
        <v>-86.814000000000007</v>
      </c>
      <c r="W1379" s="282">
        <v>-89.87601050415455</v>
      </c>
      <c r="X1379" s="282">
        <v>-93.116650765284191</v>
      </c>
      <c r="Y1379" s="173"/>
      <c r="Z1379" s="173"/>
      <c r="AA1379" s="173"/>
      <c r="AB1379" s="173"/>
      <c r="AC1379" s="173"/>
      <c r="AD1379" s="173"/>
      <c r="AE1379" s="173"/>
      <c r="AF1379" s="173"/>
      <c r="AG1379" s="173"/>
      <c r="AH1379" s="173"/>
      <c r="AI1379" s="173"/>
      <c r="AJ1379" s="173"/>
      <c r="AK1379" s="173"/>
      <c r="AL1379" s="173"/>
      <c r="AM1379" s="173"/>
      <c r="AN1379" s="173"/>
      <c r="AO1379" s="173"/>
      <c r="AP1379" s="173"/>
      <c r="AQ1379" s="173"/>
      <c r="AR1379" s="173"/>
      <c r="AS1379" s="173"/>
      <c r="AT1379" s="173"/>
      <c r="AU1379" s="173"/>
      <c r="AV1379" s="173"/>
      <c r="AW1379" s="173"/>
      <c r="AX1379" s="173"/>
      <c r="AY1379" s="173"/>
      <c r="AZ1379" s="173"/>
      <c r="BA1379" s="173"/>
      <c r="BB1379" s="173"/>
      <c r="BC1379" s="173"/>
      <c r="BD1379" s="173"/>
      <c r="BE1379" s="173"/>
      <c r="BF1379" s="173"/>
      <c r="BG1379" s="173"/>
      <c r="BH1379" s="173"/>
      <c r="BI1379" s="173"/>
      <c r="BJ1379" s="173"/>
      <c r="BK1379" s="173"/>
      <c r="BL1379" s="173"/>
      <c r="BM1379" s="3"/>
      <c r="BN1379" s="3"/>
      <c r="BO1379" s="3"/>
      <c r="BP1379" s="3"/>
      <c r="BQ1379" s="3"/>
      <c r="BR1379" s="3"/>
      <c r="BS1379" s="3"/>
      <c r="BT1379" s="3"/>
      <c r="BU1379" s="3"/>
      <c r="BV1379" s="3"/>
      <c r="BW1379" s="3"/>
      <c r="BX1379" s="3"/>
      <c r="BY1379" s="3"/>
      <c r="BZ1379" s="3"/>
    </row>
    <row r="1380" spans="1:78" ht="15" x14ac:dyDescent="0.25">
      <c r="A1380" s="3"/>
      <c r="B1380" s="1" t="s">
        <v>2265</v>
      </c>
      <c r="C1380" s="45" t="s">
        <v>2274</v>
      </c>
      <c r="D1380" s="1" t="s">
        <v>10</v>
      </c>
      <c r="E1380" s="2"/>
      <c r="F1380" s="2"/>
      <c r="G1380" s="2"/>
      <c r="H1380" s="2"/>
      <c r="I1380" s="2"/>
      <c r="J1380" s="2"/>
      <c r="K1380" s="2"/>
      <c r="L1380" s="2"/>
      <c r="M1380" s="2"/>
      <c r="N1380" s="2"/>
      <c r="O1380" s="2"/>
      <c r="P1380" s="2"/>
      <c r="Q1380" s="2">
        <v>0</v>
      </c>
      <c r="R1380" s="2">
        <v>-87.346639633622431</v>
      </c>
      <c r="S1380" s="2">
        <v>-241.10053445903395</v>
      </c>
      <c r="T1380" s="2">
        <v>-256.80878050710362</v>
      </c>
      <c r="U1380" s="2">
        <v>-241.69937318276976</v>
      </c>
      <c r="V1380" s="2">
        <v>-224.60303128866167</v>
      </c>
      <c r="W1380" s="282">
        <v>-232.52498904974667</v>
      </c>
      <c r="X1380" s="282">
        <v>-240.90909329521165</v>
      </c>
      <c r="Y1380" s="173"/>
      <c r="Z1380" s="173"/>
      <c r="AA1380" s="173"/>
      <c r="AB1380" s="173"/>
      <c r="AC1380" s="173"/>
      <c r="AD1380" s="173"/>
      <c r="AE1380" s="173"/>
      <c r="AF1380" s="173"/>
      <c r="AG1380" s="173"/>
      <c r="AH1380" s="173"/>
      <c r="AI1380" s="173"/>
      <c r="AJ1380" s="173"/>
      <c r="AK1380" s="173"/>
      <c r="AL1380" s="173"/>
      <c r="AM1380" s="173"/>
      <c r="AN1380" s="173"/>
      <c r="AO1380" s="173"/>
      <c r="AP1380" s="173"/>
      <c r="AQ1380" s="173"/>
      <c r="AR1380" s="173"/>
      <c r="AS1380" s="173"/>
      <c r="AT1380" s="173"/>
      <c r="AU1380" s="173"/>
      <c r="AV1380" s="173"/>
      <c r="AW1380" s="173"/>
      <c r="AX1380" s="173"/>
      <c r="AY1380" s="173"/>
      <c r="AZ1380" s="173"/>
      <c r="BA1380" s="173"/>
      <c r="BB1380" s="173"/>
      <c r="BC1380" s="173"/>
      <c r="BD1380" s="173"/>
      <c r="BE1380" s="173"/>
      <c r="BF1380" s="173"/>
      <c r="BG1380" s="173"/>
      <c r="BH1380" s="173"/>
      <c r="BI1380" s="173"/>
      <c r="BJ1380" s="173"/>
      <c r="BK1380" s="173"/>
      <c r="BL1380" s="173"/>
      <c r="BM1380" s="3"/>
      <c r="BN1380" s="3"/>
      <c r="BO1380" s="3"/>
      <c r="BP1380" s="3"/>
      <c r="BQ1380" s="3"/>
      <c r="BR1380" s="3"/>
      <c r="BS1380" s="3"/>
      <c r="BT1380" s="3"/>
      <c r="BU1380" s="3"/>
      <c r="BV1380" s="3"/>
      <c r="BW1380" s="3"/>
      <c r="BX1380" s="3"/>
      <c r="BY1380" s="3"/>
      <c r="BZ1380" s="3"/>
    </row>
    <row r="1381" spans="1:78" ht="15" x14ac:dyDescent="0.25">
      <c r="A1381" s="3"/>
      <c r="B1381" s="1" t="s">
        <v>2265</v>
      </c>
      <c r="C1381" s="45" t="s">
        <v>2274</v>
      </c>
      <c r="D1381" s="1" t="s">
        <v>0</v>
      </c>
      <c r="E1381" s="2"/>
      <c r="F1381" s="2"/>
      <c r="G1381" s="2"/>
      <c r="H1381" s="2"/>
      <c r="I1381" s="2"/>
      <c r="J1381" s="2"/>
      <c r="K1381" s="2"/>
      <c r="L1381" s="2"/>
      <c r="M1381" s="2"/>
      <c r="N1381" s="2"/>
      <c r="O1381" s="2"/>
      <c r="P1381" s="2"/>
      <c r="Q1381" s="2">
        <v>0</v>
      </c>
      <c r="R1381" s="2">
        <v>0</v>
      </c>
      <c r="S1381" s="2">
        <v>8</v>
      </c>
      <c r="T1381" s="2">
        <v>27</v>
      </c>
      <c r="U1381" s="2">
        <v>46</v>
      </c>
      <c r="V1381" s="2">
        <v>66</v>
      </c>
      <c r="W1381" s="282">
        <v>68.327881370219089</v>
      </c>
      <c r="X1381" s="282">
        <v>70.791565306387866</v>
      </c>
      <c r="Y1381" s="173"/>
      <c r="Z1381" s="173"/>
      <c r="AA1381" s="173"/>
      <c r="AB1381" s="173"/>
      <c r="AC1381" s="173"/>
      <c r="AD1381" s="173"/>
      <c r="AE1381" s="173"/>
      <c r="AF1381" s="173"/>
      <c r="AG1381" s="173"/>
      <c r="AH1381" s="173"/>
      <c r="AI1381" s="173"/>
      <c r="AJ1381" s="173"/>
      <c r="AK1381" s="173"/>
      <c r="AL1381" s="173"/>
      <c r="AM1381" s="173"/>
      <c r="AN1381" s="173"/>
      <c r="AO1381" s="173"/>
      <c r="AP1381" s="173"/>
      <c r="AQ1381" s="173"/>
      <c r="AR1381" s="173"/>
      <c r="AS1381" s="173"/>
      <c r="AT1381" s="173"/>
      <c r="AU1381" s="173"/>
      <c r="AV1381" s="173"/>
      <c r="AW1381" s="173"/>
      <c r="AX1381" s="173"/>
      <c r="AY1381" s="173"/>
      <c r="AZ1381" s="173"/>
      <c r="BA1381" s="173"/>
      <c r="BB1381" s="173"/>
      <c r="BC1381" s="173"/>
      <c r="BD1381" s="173"/>
      <c r="BE1381" s="173"/>
      <c r="BF1381" s="173"/>
      <c r="BG1381" s="173"/>
      <c r="BH1381" s="173"/>
      <c r="BI1381" s="173"/>
      <c r="BJ1381" s="173"/>
      <c r="BK1381" s="173"/>
      <c r="BL1381" s="173"/>
      <c r="BM1381" s="3"/>
      <c r="BN1381" s="3"/>
      <c r="BO1381" s="3"/>
      <c r="BP1381" s="3"/>
      <c r="BQ1381" s="3"/>
      <c r="BR1381" s="3"/>
      <c r="BS1381" s="3"/>
      <c r="BT1381" s="3"/>
      <c r="BU1381" s="3"/>
      <c r="BV1381" s="3"/>
      <c r="BW1381" s="3"/>
      <c r="BX1381" s="3"/>
      <c r="BY1381" s="3"/>
      <c r="BZ1381" s="3"/>
    </row>
    <row r="1382" spans="1:78" ht="15" x14ac:dyDescent="0.25">
      <c r="A1382" s="3"/>
      <c r="B1382" s="1" t="s">
        <v>2265</v>
      </c>
      <c r="C1382" s="45" t="s">
        <v>2274</v>
      </c>
      <c r="D1382" s="1" t="s">
        <v>12</v>
      </c>
      <c r="E1382" s="2"/>
      <c r="F1382" s="2"/>
      <c r="G1382" s="2"/>
      <c r="H1382" s="2"/>
      <c r="I1382" s="2"/>
      <c r="J1382" s="2"/>
      <c r="K1382" s="2"/>
      <c r="L1382" s="2"/>
      <c r="M1382" s="2"/>
      <c r="N1382" s="2"/>
      <c r="O1382" s="2"/>
      <c r="P1382" s="2"/>
      <c r="Q1382" s="2">
        <v>0</v>
      </c>
      <c r="R1382" s="2">
        <v>-3.9508463095590334</v>
      </c>
      <c r="S1382" s="2">
        <v>-16.63</v>
      </c>
      <c r="T1382" s="2">
        <v>0</v>
      </c>
      <c r="U1382" s="2">
        <v>0</v>
      </c>
      <c r="V1382" s="2">
        <v>0</v>
      </c>
      <c r="W1382" s="282">
        <v>0</v>
      </c>
      <c r="X1382" s="282">
        <v>0</v>
      </c>
      <c r="Y1382" s="173"/>
      <c r="Z1382" s="173"/>
      <c r="AA1382" s="173"/>
      <c r="AB1382" s="173"/>
      <c r="AC1382" s="173"/>
      <c r="AD1382" s="173"/>
      <c r="AE1382" s="173"/>
      <c r="AF1382" s="173"/>
      <c r="AG1382" s="173"/>
      <c r="AH1382" s="173"/>
      <c r="AI1382" s="173"/>
      <c r="AJ1382" s="173"/>
      <c r="AK1382" s="173"/>
      <c r="AL1382" s="173"/>
      <c r="AM1382" s="173"/>
      <c r="AN1382" s="173"/>
      <c r="AO1382" s="173"/>
      <c r="AP1382" s="173"/>
      <c r="AQ1382" s="173"/>
      <c r="AR1382" s="173"/>
      <c r="AS1382" s="173"/>
      <c r="AT1382" s="173"/>
      <c r="AU1382" s="173"/>
      <c r="AV1382" s="173"/>
      <c r="AW1382" s="173"/>
      <c r="AX1382" s="173"/>
      <c r="AY1382" s="173"/>
      <c r="AZ1382" s="173"/>
      <c r="BA1382" s="173"/>
      <c r="BB1382" s="173"/>
      <c r="BC1382" s="173"/>
      <c r="BD1382" s="173"/>
      <c r="BE1382" s="173"/>
      <c r="BF1382" s="173"/>
      <c r="BG1382" s="173"/>
      <c r="BH1382" s="173"/>
      <c r="BI1382" s="173"/>
      <c r="BJ1382" s="173"/>
      <c r="BK1382" s="173"/>
      <c r="BL1382" s="173"/>
      <c r="BM1382" s="3"/>
      <c r="BN1382" s="3"/>
      <c r="BO1382" s="3"/>
      <c r="BP1382" s="3"/>
      <c r="BQ1382" s="3"/>
      <c r="BR1382" s="3"/>
      <c r="BS1382" s="3"/>
      <c r="BT1382" s="3"/>
      <c r="BU1382" s="3"/>
      <c r="BV1382" s="3"/>
      <c r="BW1382" s="3"/>
      <c r="BX1382" s="3"/>
      <c r="BY1382" s="3"/>
      <c r="BZ1382" s="3"/>
    </row>
    <row r="1383" spans="1:78" ht="15" x14ac:dyDescent="0.25">
      <c r="A1383" s="3"/>
      <c r="B1383" s="1" t="s">
        <v>2265</v>
      </c>
      <c r="C1383" s="45" t="s">
        <v>2275</v>
      </c>
      <c r="D1383" s="1" t="s">
        <v>10</v>
      </c>
      <c r="E1383" s="2"/>
      <c r="F1383" s="2"/>
      <c r="G1383" s="2"/>
      <c r="H1383" s="2"/>
      <c r="I1383" s="2"/>
      <c r="J1383" s="2"/>
      <c r="K1383" s="2"/>
      <c r="L1383" s="2"/>
      <c r="M1383" s="2"/>
      <c r="N1383" s="2"/>
      <c r="O1383" s="2"/>
      <c r="P1383" s="2"/>
      <c r="Q1383" s="2">
        <v>0</v>
      </c>
      <c r="R1383" s="2">
        <v>-91.327897805602035</v>
      </c>
      <c r="S1383" s="2">
        <v>-144.85326071371313</v>
      </c>
      <c r="T1383" s="2">
        <v>-239.80363934211383</v>
      </c>
      <c r="U1383" s="2">
        <v>-220.78527903027219</v>
      </c>
      <c r="V1383" s="2">
        <v>-205.70300866858099</v>
      </c>
      <c r="W1383" s="282">
        <v>-212.95834505763563</v>
      </c>
      <c r="X1383" s="282">
        <v>-220.63693896791398</v>
      </c>
      <c r="Y1383" s="173"/>
      <c r="Z1383" s="173"/>
      <c r="AA1383" s="173"/>
      <c r="AB1383" s="173"/>
      <c r="AC1383" s="173"/>
      <c r="AD1383" s="173"/>
      <c r="AE1383" s="173"/>
      <c r="AF1383" s="173"/>
      <c r="AG1383" s="173"/>
      <c r="AH1383" s="173"/>
      <c r="AI1383" s="173"/>
      <c r="AJ1383" s="173"/>
      <c r="AK1383" s="173"/>
      <c r="AL1383" s="173"/>
      <c r="AM1383" s="173"/>
      <c r="AN1383" s="173"/>
      <c r="AO1383" s="173"/>
      <c r="AP1383" s="173"/>
      <c r="AQ1383" s="173"/>
      <c r="AR1383" s="173"/>
      <c r="AS1383" s="173"/>
      <c r="AT1383" s="173"/>
      <c r="AU1383" s="173"/>
      <c r="AV1383" s="173"/>
      <c r="AW1383" s="173"/>
      <c r="AX1383" s="173"/>
      <c r="AY1383" s="173"/>
      <c r="AZ1383" s="173"/>
      <c r="BA1383" s="173"/>
      <c r="BB1383" s="173"/>
      <c r="BC1383" s="173"/>
      <c r="BD1383" s="173"/>
      <c r="BE1383" s="173"/>
      <c r="BF1383" s="173"/>
      <c r="BG1383" s="173"/>
      <c r="BH1383" s="173"/>
      <c r="BI1383" s="173"/>
      <c r="BJ1383" s="173"/>
      <c r="BK1383" s="173"/>
      <c r="BL1383" s="173"/>
      <c r="BM1383" s="3"/>
      <c r="BN1383" s="3"/>
      <c r="BO1383" s="3"/>
      <c r="BP1383" s="3"/>
      <c r="BQ1383" s="3"/>
      <c r="BR1383" s="3"/>
      <c r="BS1383" s="3"/>
      <c r="BT1383" s="3"/>
      <c r="BU1383" s="3"/>
      <c r="BV1383" s="3"/>
      <c r="BW1383" s="3"/>
      <c r="BX1383" s="3"/>
      <c r="BY1383" s="3"/>
      <c r="BZ1383" s="3"/>
    </row>
    <row r="1384" spans="1:78" ht="15" x14ac:dyDescent="0.25">
      <c r="A1384" s="3"/>
      <c r="B1384" s="1" t="s">
        <v>2265</v>
      </c>
      <c r="C1384" s="45" t="s">
        <v>2276</v>
      </c>
      <c r="D1384" s="1" t="s">
        <v>10</v>
      </c>
      <c r="E1384" s="2"/>
      <c r="F1384" s="2"/>
      <c r="G1384" s="2"/>
      <c r="H1384" s="2"/>
      <c r="I1384" s="2"/>
      <c r="J1384" s="2"/>
      <c r="K1384" s="2"/>
      <c r="L1384" s="2"/>
      <c r="M1384" s="2"/>
      <c r="N1384" s="2"/>
      <c r="O1384" s="2"/>
      <c r="P1384" s="2"/>
      <c r="Q1384" s="2">
        <v>0</v>
      </c>
      <c r="R1384" s="2">
        <v>0</v>
      </c>
      <c r="S1384" s="2">
        <v>0</v>
      </c>
      <c r="T1384" s="2">
        <v>0</v>
      </c>
      <c r="U1384" s="2">
        <v>-8.2281203467432498</v>
      </c>
      <c r="V1384" s="2">
        <v>-35.998026517001698</v>
      </c>
      <c r="W1384" s="282">
        <v>-37.267710385086261</v>
      </c>
      <c r="X1384" s="282">
        <v>-38.611464319384972</v>
      </c>
      <c r="Y1384" s="173"/>
      <c r="Z1384" s="173"/>
      <c r="AA1384" s="173"/>
      <c r="AB1384" s="173"/>
      <c r="AC1384" s="173"/>
      <c r="AD1384" s="173"/>
      <c r="AE1384" s="173"/>
      <c r="AF1384" s="173"/>
      <c r="AG1384" s="173"/>
      <c r="AH1384" s="173"/>
      <c r="AI1384" s="173"/>
      <c r="AJ1384" s="173"/>
      <c r="AK1384" s="173"/>
      <c r="AL1384" s="173"/>
      <c r="AM1384" s="173"/>
      <c r="AN1384" s="173"/>
      <c r="AO1384" s="173"/>
      <c r="AP1384" s="173"/>
      <c r="AQ1384" s="173"/>
      <c r="AR1384" s="173"/>
      <c r="AS1384" s="173"/>
      <c r="AT1384" s="173"/>
      <c r="AU1384" s="173"/>
      <c r="AV1384" s="173"/>
      <c r="AW1384" s="173"/>
      <c r="AX1384" s="173"/>
      <c r="AY1384" s="173"/>
      <c r="AZ1384" s="173"/>
      <c r="BA1384" s="173"/>
      <c r="BB1384" s="173"/>
      <c r="BC1384" s="173"/>
      <c r="BD1384" s="173"/>
      <c r="BE1384" s="173"/>
      <c r="BF1384" s="173"/>
      <c r="BG1384" s="173"/>
      <c r="BH1384" s="173"/>
      <c r="BI1384" s="173"/>
      <c r="BJ1384" s="173"/>
      <c r="BK1384" s="173"/>
      <c r="BL1384" s="173"/>
      <c r="BM1384" s="3"/>
      <c r="BN1384" s="3"/>
      <c r="BO1384" s="3"/>
      <c r="BP1384" s="3"/>
      <c r="BQ1384" s="3"/>
      <c r="BR1384" s="3"/>
      <c r="BS1384" s="3"/>
      <c r="BT1384" s="3"/>
      <c r="BU1384" s="3"/>
      <c r="BV1384" s="3"/>
      <c r="BW1384" s="3"/>
      <c r="BX1384" s="3"/>
      <c r="BY1384" s="3"/>
      <c r="BZ1384" s="3"/>
    </row>
    <row r="1385" spans="1:78" ht="15" x14ac:dyDescent="0.25">
      <c r="A1385" s="3"/>
      <c r="B1385" s="1" t="s">
        <v>2265</v>
      </c>
      <c r="C1385" s="45" t="s">
        <v>2277</v>
      </c>
      <c r="D1385" s="1" t="s">
        <v>10</v>
      </c>
      <c r="E1385" s="2"/>
      <c r="F1385" s="2"/>
      <c r="G1385" s="2"/>
      <c r="H1385" s="2"/>
      <c r="I1385" s="2"/>
      <c r="J1385" s="2"/>
      <c r="K1385" s="2"/>
      <c r="L1385" s="2"/>
      <c r="M1385" s="2"/>
      <c r="N1385" s="2"/>
      <c r="O1385" s="2"/>
      <c r="P1385" s="2"/>
      <c r="Q1385" s="2">
        <v>0</v>
      </c>
      <c r="R1385" s="2">
        <v>-9.6377400105126334</v>
      </c>
      <c r="S1385" s="2">
        <v>-42.180924275564891</v>
      </c>
      <c r="T1385" s="2">
        <v>-64.945182125968401</v>
      </c>
      <c r="U1385" s="2">
        <v>0</v>
      </c>
      <c r="V1385" s="2">
        <v>0</v>
      </c>
      <c r="W1385" s="282">
        <v>0</v>
      </c>
      <c r="X1385" s="282">
        <v>0</v>
      </c>
      <c r="Y1385" s="173"/>
      <c r="Z1385" s="173"/>
      <c r="AA1385" s="173"/>
      <c r="AB1385" s="173"/>
      <c r="AC1385" s="173"/>
      <c r="AD1385" s="173"/>
      <c r="AE1385" s="173"/>
      <c r="AF1385" s="173"/>
      <c r="AG1385" s="173"/>
      <c r="AH1385" s="173"/>
      <c r="AI1385" s="173"/>
      <c r="AJ1385" s="173"/>
      <c r="AK1385" s="173"/>
      <c r="AL1385" s="173"/>
      <c r="AM1385" s="173"/>
      <c r="AN1385" s="173"/>
      <c r="AO1385" s="173"/>
      <c r="AP1385" s="173"/>
      <c r="AQ1385" s="173"/>
      <c r="AR1385" s="173"/>
      <c r="AS1385" s="173"/>
      <c r="AT1385" s="173"/>
      <c r="AU1385" s="173"/>
      <c r="AV1385" s="173"/>
      <c r="AW1385" s="173"/>
      <c r="AX1385" s="173"/>
      <c r="AY1385" s="173"/>
      <c r="AZ1385" s="173"/>
      <c r="BA1385" s="173"/>
      <c r="BB1385" s="173"/>
      <c r="BC1385" s="173"/>
      <c r="BD1385" s="173"/>
      <c r="BE1385" s="173"/>
      <c r="BF1385" s="173"/>
      <c r="BG1385" s="173"/>
      <c r="BH1385" s="173"/>
      <c r="BI1385" s="173"/>
      <c r="BJ1385" s="173"/>
      <c r="BK1385" s="173"/>
      <c r="BL1385" s="173"/>
      <c r="BM1385" s="3"/>
      <c r="BN1385" s="3"/>
      <c r="BO1385" s="3"/>
      <c r="BP1385" s="3"/>
      <c r="BQ1385" s="3"/>
      <c r="BR1385" s="3"/>
      <c r="BS1385" s="3"/>
      <c r="BT1385" s="3"/>
      <c r="BU1385" s="3"/>
      <c r="BV1385" s="3"/>
      <c r="BW1385" s="3"/>
      <c r="BX1385" s="3"/>
      <c r="BY1385" s="3"/>
      <c r="BZ1385" s="3"/>
    </row>
    <row r="1386" spans="1:78" ht="15" x14ac:dyDescent="0.25">
      <c r="A1386" s="3"/>
      <c r="B1386" s="1" t="s">
        <v>2265</v>
      </c>
      <c r="C1386" s="45" t="s">
        <v>2277</v>
      </c>
      <c r="D1386" s="1" t="s">
        <v>12</v>
      </c>
      <c r="E1386" s="2"/>
      <c r="F1386" s="2"/>
      <c r="G1386" s="2"/>
      <c r="H1386" s="2"/>
      <c r="I1386" s="2"/>
      <c r="J1386" s="2"/>
      <c r="K1386" s="2"/>
      <c r="L1386" s="2"/>
      <c r="M1386" s="2"/>
      <c r="N1386" s="2"/>
      <c r="O1386" s="2"/>
      <c r="P1386" s="2"/>
      <c r="Q1386" s="2">
        <v>0</v>
      </c>
      <c r="R1386" s="2">
        <v>-0.48754232205615999</v>
      </c>
      <c r="S1386" s="2">
        <v>-2.7642583464651298</v>
      </c>
      <c r="T1386" s="2">
        <v>0</v>
      </c>
      <c r="U1386" s="2">
        <v>0</v>
      </c>
      <c r="V1386" s="2">
        <v>0</v>
      </c>
      <c r="W1386" s="282">
        <v>0</v>
      </c>
      <c r="X1386" s="282">
        <v>0</v>
      </c>
      <c r="Y1386" s="173"/>
      <c r="Z1386" s="173"/>
      <c r="AA1386" s="173"/>
      <c r="AB1386" s="173"/>
      <c r="AC1386" s="173"/>
      <c r="AD1386" s="173"/>
      <c r="AE1386" s="173"/>
      <c r="AF1386" s="173"/>
      <c r="AG1386" s="173"/>
      <c r="AH1386" s="173"/>
      <c r="AI1386" s="173"/>
      <c r="AJ1386" s="173"/>
      <c r="AK1386" s="173"/>
      <c r="AL1386" s="173"/>
      <c r="AM1386" s="173"/>
      <c r="AN1386" s="173"/>
      <c r="AO1386" s="173"/>
      <c r="AP1386" s="173"/>
      <c r="AQ1386" s="173"/>
      <c r="AR1386" s="173"/>
      <c r="AS1386" s="173"/>
      <c r="AT1386" s="173"/>
      <c r="AU1386" s="173"/>
      <c r="AV1386" s="173"/>
      <c r="AW1386" s="173"/>
      <c r="AX1386" s="173"/>
      <c r="AY1386" s="173"/>
      <c r="AZ1386" s="173"/>
      <c r="BA1386" s="173"/>
      <c r="BB1386" s="173"/>
      <c r="BC1386" s="173"/>
      <c r="BD1386" s="173"/>
      <c r="BE1386" s="173"/>
      <c r="BF1386" s="173"/>
      <c r="BG1386" s="173"/>
      <c r="BH1386" s="173"/>
      <c r="BI1386" s="173"/>
      <c r="BJ1386" s="173"/>
      <c r="BK1386" s="173"/>
      <c r="BL1386" s="173"/>
      <c r="BM1386" s="3"/>
      <c r="BN1386" s="3"/>
      <c r="BO1386" s="3"/>
      <c r="BP1386" s="3"/>
      <c r="BQ1386" s="3"/>
      <c r="BR1386" s="3"/>
      <c r="BS1386" s="3"/>
      <c r="BT1386" s="3"/>
      <c r="BU1386" s="3"/>
      <c r="BV1386" s="3"/>
      <c r="BW1386" s="3"/>
      <c r="BX1386" s="3"/>
      <c r="BY1386" s="3"/>
      <c r="BZ1386" s="3"/>
    </row>
    <row r="1387" spans="1:78" ht="15" x14ac:dyDescent="0.25">
      <c r="A1387" s="3"/>
      <c r="B1387" s="1" t="s">
        <v>2265</v>
      </c>
      <c r="C1387" s="45" t="s">
        <v>2278</v>
      </c>
      <c r="D1387" s="1" t="s">
        <v>10</v>
      </c>
      <c r="E1387" s="2"/>
      <c r="F1387" s="2"/>
      <c r="G1387" s="2"/>
      <c r="H1387" s="2"/>
      <c r="I1387" s="2"/>
      <c r="J1387" s="2"/>
      <c r="K1387" s="2"/>
      <c r="L1387" s="2"/>
      <c r="M1387" s="2"/>
      <c r="N1387" s="2"/>
      <c r="O1387" s="2"/>
      <c r="P1387" s="2"/>
      <c r="Q1387" s="2">
        <v>0</v>
      </c>
      <c r="R1387" s="2">
        <v>-9.6417462692817466</v>
      </c>
      <c r="S1387" s="2">
        <v>-14.01534364670186</v>
      </c>
      <c r="T1387" s="2">
        <v>0</v>
      </c>
      <c r="U1387" s="2">
        <v>0</v>
      </c>
      <c r="V1387" s="2">
        <v>0</v>
      </c>
      <c r="W1387" s="282">
        <v>0</v>
      </c>
      <c r="X1387" s="282">
        <v>0</v>
      </c>
      <c r="Y1387" s="173"/>
      <c r="Z1387" s="173"/>
      <c r="AA1387" s="173"/>
      <c r="AB1387" s="173"/>
      <c r="AC1387" s="173"/>
      <c r="AD1387" s="173"/>
      <c r="AE1387" s="173"/>
      <c r="AF1387" s="173"/>
      <c r="AG1387" s="173"/>
      <c r="AH1387" s="173"/>
      <c r="AI1387" s="173"/>
      <c r="AJ1387" s="173"/>
      <c r="AK1387" s="173"/>
      <c r="AL1387" s="173"/>
      <c r="AM1387" s="173"/>
      <c r="AN1387" s="173"/>
      <c r="AO1387" s="173"/>
      <c r="AP1387" s="173"/>
      <c r="AQ1387" s="173"/>
      <c r="AR1387" s="173"/>
      <c r="AS1387" s="173"/>
      <c r="AT1387" s="173"/>
      <c r="AU1387" s="173"/>
      <c r="AV1387" s="173"/>
      <c r="AW1387" s="173"/>
      <c r="AX1387" s="173"/>
      <c r="AY1387" s="173"/>
      <c r="AZ1387" s="173"/>
      <c r="BA1387" s="173"/>
      <c r="BB1387" s="173"/>
      <c r="BC1387" s="173"/>
      <c r="BD1387" s="173"/>
      <c r="BE1387" s="173"/>
      <c r="BF1387" s="173"/>
      <c r="BG1387" s="173"/>
      <c r="BH1387" s="173"/>
      <c r="BI1387" s="173"/>
      <c r="BJ1387" s="173"/>
      <c r="BK1387" s="173"/>
      <c r="BL1387" s="173"/>
      <c r="BM1387" s="3"/>
      <c r="BN1387" s="3"/>
      <c r="BO1387" s="3"/>
      <c r="BP1387" s="3"/>
      <c r="BQ1387" s="3"/>
      <c r="BR1387" s="3"/>
      <c r="BS1387" s="3"/>
      <c r="BT1387" s="3"/>
      <c r="BU1387" s="3"/>
      <c r="BV1387" s="3"/>
      <c r="BW1387" s="3"/>
      <c r="BX1387" s="3"/>
      <c r="BY1387" s="3"/>
      <c r="BZ1387" s="3"/>
    </row>
    <row r="1388" spans="1:78" ht="15" x14ac:dyDescent="0.25">
      <c r="A1388" s="3"/>
      <c r="B1388" s="1" t="s">
        <v>2265</v>
      </c>
      <c r="C1388" s="45" t="s">
        <v>2278</v>
      </c>
      <c r="D1388" s="1" t="s">
        <v>12</v>
      </c>
      <c r="E1388" s="2"/>
      <c r="F1388" s="2"/>
      <c r="G1388" s="2"/>
      <c r="H1388" s="2"/>
      <c r="I1388" s="2"/>
      <c r="J1388" s="2"/>
      <c r="K1388" s="2"/>
      <c r="L1388" s="2"/>
      <c r="M1388" s="2"/>
      <c r="N1388" s="2"/>
      <c r="O1388" s="2"/>
      <c r="P1388" s="2"/>
      <c r="Q1388" s="2">
        <v>0</v>
      </c>
      <c r="R1388" s="2">
        <v>-0.48463451496636201</v>
      </c>
      <c r="S1388" s="2">
        <v>-0.96926902993272301</v>
      </c>
      <c r="T1388" s="2">
        <v>0</v>
      </c>
      <c r="U1388" s="2">
        <v>0</v>
      </c>
      <c r="V1388" s="2">
        <v>0</v>
      </c>
      <c r="W1388" s="282">
        <v>0</v>
      </c>
      <c r="X1388" s="282">
        <v>0</v>
      </c>
      <c r="Y1388" s="173"/>
      <c r="Z1388" s="173"/>
      <c r="AA1388" s="173"/>
      <c r="AB1388" s="173"/>
      <c r="AC1388" s="173"/>
      <c r="AD1388" s="173"/>
      <c r="AE1388" s="173"/>
      <c r="AF1388" s="173"/>
      <c r="AG1388" s="173"/>
      <c r="AH1388" s="173"/>
      <c r="AI1388" s="173"/>
      <c r="AJ1388" s="173"/>
      <c r="AK1388" s="173"/>
      <c r="AL1388" s="173"/>
      <c r="AM1388" s="173"/>
      <c r="AN1388" s="173"/>
      <c r="AO1388" s="173"/>
      <c r="AP1388" s="173"/>
      <c r="AQ1388" s="173"/>
      <c r="AR1388" s="173"/>
      <c r="AS1388" s="173"/>
      <c r="AT1388" s="173"/>
      <c r="AU1388" s="173"/>
      <c r="AV1388" s="173"/>
      <c r="AW1388" s="173"/>
      <c r="AX1388" s="173"/>
      <c r="AY1388" s="173"/>
      <c r="AZ1388" s="173"/>
      <c r="BA1388" s="173"/>
      <c r="BB1388" s="173"/>
      <c r="BC1388" s="173"/>
      <c r="BD1388" s="173"/>
      <c r="BE1388" s="173"/>
      <c r="BF1388" s="173"/>
      <c r="BG1388" s="173"/>
      <c r="BH1388" s="173"/>
      <c r="BI1388" s="173"/>
      <c r="BJ1388" s="173"/>
      <c r="BK1388" s="173"/>
      <c r="BL1388" s="173"/>
      <c r="BM1388" s="3"/>
      <c r="BN1388" s="3"/>
      <c r="BO1388" s="3"/>
      <c r="BP1388" s="3"/>
      <c r="BQ1388" s="3"/>
      <c r="BR1388" s="3"/>
      <c r="BS1388" s="3"/>
      <c r="BT1388" s="3"/>
      <c r="BU1388" s="3"/>
      <c r="BV1388" s="3"/>
      <c r="BW1388" s="3"/>
      <c r="BX1388" s="3"/>
      <c r="BY1388" s="3"/>
      <c r="BZ1388" s="3"/>
    </row>
    <row r="1389" spans="1:78" ht="15" x14ac:dyDescent="0.25">
      <c r="A1389" s="3"/>
      <c r="B1389" s="1" t="s">
        <v>2265</v>
      </c>
      <c r="C1389" s="45" t="s">
        <v>2279</v>
      </c>
      <c r="D1389" s="1" t="s">
        <v>10</v>
      </c>
      <c r="E1389" s="2"/>
      <c r="F1389" s="2"/>
      <c r="G1389" s="2"/>
      <c r="H1389" s="2"/>
      <c r="I1389" s="2"/>
      <c r="J1389" s="2"/>
      <c r="K1389" s="2"/>
      <c r="L1389" s="2"/>
      <c r="M1389" s="2"/>
      <c r="N1389" s="2"/>
      <c r="O1389" s="2"/>
      <c r="P1389" s="2"/>
      <c r="Q1389" s="2">
        <v>0</v>
      </c>
      <c r="R1389" s="2">
        <v>-7.5</v>
      </c>
      <c r="S1389" s="2">
        <v>-30</v>
      </c>
      <c r="T1389" s="2">
        <v>0</v>
      </c>
      <c r="U1389" s="2">
        <v>0</v>
      </c>
      <c r="V1389" s="2">
        <v>0</v>
      </c>
      <c r="W1389" s="282">
        <v>0</v>
      </c>
      <c r="X1389" s="282">
        <v>0</v>
      </c>
      <c r="Y1389" s="173"/>
      <c r="Z1389" s="173"/>
      <c r="AA1389" s="173"/>
      <c r="AB1389" s="173"/>
      <c r="AC1389" s="173"/>
      <c r="AD1389" s="173"/>
      <c r="AE1389" s="173"/>
      <c r="AF1389" s="173"/>
      <c r="AG1389" s="173"/>
      <c r="AH1389" s="173"/>
      <c r="AI1389" s="173"/>
      <c r="AJ1389" s="173"/>
      <c r="AK1389" s="173"/>
      <c r="AL1389" s="173"/>
      <c r="AM1389" s="173"/>
      <c r="AN1389" s="173"/>
      <c r="AO1389" s="173"/>
      <c r="AP1389" s="173"/>
      <c r="AQ1389" s="173"/>
      <c r="AR1389" s="173"/>
      <c r="AS1389" s="173"/>
      <c r="AT1389" s="173"/>
      <c r="AU1389" s="173"/>
      <c r="AV1389" s="173"/>
      <c r="AW1389" s="173"/>
      <c r="AX1389" s="173"/>
      <c r="AY1389" s="173"/>
      <c r="AZ1389" s="173"/>
      <c r="BA1389" s="173"/>
      <c r="BB1389" s="173"/>
      <c r="BC1389" s="173"/>
      <c r="BD1389" s="173"/>
      <c r="BE1389" s="173"/>
      <c r="BF1389" s="173"/>
      <c r="BG1389" s="173"/>
      <c r="BH1389" s="173"/>
      <c r="BI1389" s="173"/>
      <c r="BJ1389" s="173"/>
      <c r="BK1389" s="173"/>
      <c r="BL1389" s="173"/>
      <c r="BM1389" s="3"/>
      <c r="BN1389" s="3"/>
      <c r="BO1389" s="3"/>
      <c r="BP1389" s="3"/>
      <c r="BQ1389" s="3"/>
      <c r="BR1389" s="3"/>
      <c r="BS1389" s="3"/>
      <c r="BT1389" s="3"/>
      <c r="BU1389" s="3"/>
      <c r="BV1389" s="3"/>
      <c r="BW1389" s="3"/>
      <c r="BX1389" s="3"/>
      <c r="BY1389" s="3"/>
      <c r="BZ1389" s="3"/>
    </row>
    <row r="1390" spans="1:78" ht="15" x14ac:dyDescent="0.25">
      <c r="A1390" s="3"/>
      <c r="B1390" s="1" t="s">
        <v>2265</v>
      </c>
      <c r="C1390" s="45" t="s">
        <v>2280</v>
      </c>
      <c r="D1390" s="1" t="s">
        <v>10</v>
      </c>
      <c r="E1390" s="2"/>
      <c r="F1390" s="2"/>
      <c r="G1390" s="2"/>
      <c r="H1390" s="2"/>
      <c r="I1390" s="2"/>
      <c r="J1390" s="2"/>
      <c r="K1390" s="2"/>
      <c r="L1390" s="2"/>
      <c r="M1390" s="2"/>
      <c r="N1390" s="2"/>
      <c r="O1390" s="2"/>
      <c r="P1390" s="2"/>
      <c r="Q1390" s="2">
        <v>0</v>
      </c>
      <c r="R1390" s="2">
        <v>-6.5431149884112756</v>
      </c>
      <c r="S1390" s="2">
        <v>-19.41107665894085</v>
      </c>
      <c r="T1390" s="2">
        <v>-28.498705625483634</v>
      </c>
      <c r="U1390" s="2">
        <v>-44.113475286841201</v>
      </c>
      <c r="V1390" s="2">
        <v>-48.685288776867907</v>
      </c>
      <c r="W1390" s="282">
        <v>-50.402464182131652</v>
      </c>
      <c r="X1390" s="282">
        <v>-52.219815150121164</v>
      </c>
      <c r="Y1390" s="173"/>
      <c r="Z1390" s="173"/>
      <c r="AA1390" s="173"/>
      <c r="AB1390" s="173"/>
      <c r="AC1390" s="173"/>
      <c r="AD1390" s="173"/>
      <c r="AE1390" s="173"/>
      <c r="AF1390" s="173"/>
      <c r="AG1390" s="173"/>
      <c r="AH1390" s="173"/>
      <c r="AI1390" s="173"/>
      <c r="AJ1390" s="173"/>
      <c r="AK1390" s="173"/>
      <c r="AL1390" s="173"/>
      <c r="AM1390" s="173"/>
      <c r="AN1390" s="173"/>
      <c r="AO1390" s="173"/>
      <c r="AP1390" s="173"/>
      <c r="AQ1390" s="173"/>
      <c r="AR1390" s="173"/>
      <c r="AS1390" s="173"/>
      <c r="AT1390" s="173"/>
      <c r="AU1390" s="173"/>
      <c r="AV1390" s="173"/>
      <c r="AW1390" s="173"/>
      <c r="AX1390" s="173"/>
      <c r="AY1390" s="173"/>
      <c r="AZ1390" s="173"/>
      <c r="BA1390" s="173"/>
      <c r="BB1390" s="173"/>
      <c r="BC1390" s="173"/>
      <c r="BD1390" s="173"/>
      <c r="BE1390" s="173"/>
      <c r="BF1390" s="173"/>
      <c r="BG1390" s="173"/>
      <c r="BH1390" s="173"/>
      <c r="BI1390" s="173"/>
      <c r="BJ1390" s="173"/>
      <c r="BK1390" s="173"/>
      <c r="BL1390" s="173"/>
      <c r="BM1390" s="3"/>
      <c r="BN1390" s="3"/>
      <c r="BO1390" s="3"/>
      <c r="BP1390" s="3"/>
      <c r="BQ1390" s="3"/>
      <c r="BR1390" s="3"/>
      <c r="BS1390" s="3"/>
      <c r="BT1390" s="3"/>
      <c r="BU1390" s="3"/>
      <c r="BV1390" s="3"/>
      <c r="BW1390" s="3"/>
      <c r="BX1390" s="3"/>
      <c r="BY1390" s="3"/>
      <c r="BZ1390" s="3"/>
    </row>
    <row r="1391" spans="1:78" ht="15" x14ac:dyDescent="0.25">
      <c r="A1391" s="3"/>
      <c r="B1391" s="1" t="s">
        <v>2265</v>
      </c>
      <c r="C1391" s="45" t="s">
        <v>2280</v>
      </c>
      <c r="D1391" s="1" t="s">
        <v>12</v>
      </c>
      <c r="E1391" s="2"/>
      <c r="F1391" s="2"/>
      <c r="G1391" s="2"/>
      <c r="H1391" s="2"/>
      <c r="I1391" s="2"/>
      <c r="J1391" s="2"/>
      <c r="K1391" s="2"/>
      <c r="L1391" s="2"/>
      <c r="M1391" s="2"/>
      <c r="N1391" s="2"/>
      <c r="O1391" s="2"/>
      <c r="P1391" s="2"/>
      <c r="Q1391" s="2">
        <v>0</v>
      </c>
      <c r="R1391" s="2">
        <v>-0.58156141795963412</v>
      </c>
      <c r="S1391" s="2">
        <v>-1.725707611973089</v>
      </c>
      <c r="T1391" s="2">
        <v>0</v>
      </c>
      <c r="U1391" s="2">
        <v>0</v>
      </c>
      <c r="V1391" s="2">
        <v>0</v>
      </c>
      <c r="W1391" s="282">
        <v>0</v>
      </c>
      <c r="X1391" s="282">
        <v>0</v>
      </c>
      <c r="Y1391" s="173"/>
      <c r="Z1391" s="173"/>
      <c r="AA1391" s="173"/>
      <c r="AB1391" s="173"/>
      <c r="AC1391" s="173"/>
      <c r="AD1391" s="173"/>
      <c r="AE1391" s="173"/>
      <c r="AF1391" s="173"/>
      <c r="AG1391" s="173"/>
      <c r="AH1391" s="173"/>
      <c r="AI1391" s="173"/>
      <c r="AJ1391" s="173"/>
      <c r="AK1391" s="173"/>
      <c r="AL1391" s="173"/>
      <c r="AM1391" s="173"/>
      <c r="AN1391" s="173"/>
      <c r="AO1391" s="173"/>
      <c r="AP1391" s="173"/>
      <c r="AQ1391" s="173"/>
      <c r="AR1391" s="173"/>
      <c r="AS1391" s="173"/>
      <c r="AT1391" s="173"/>
      <c r="AU1391" s="173"/>
      <c r="AV1391" s="173"/>
      <c r="AW1391" s="173"/>
      <c r="AX1391" s="173"/>
      <c r="AY1391" s="173"/>
      <c r="AZ1391" s="173"/>
      <c r="BA1391" s="173"/>
      <c r="BB1391" s="173"/>
      <c r="BC1391" s="173"/>
      <c r="BD1391" s="173"/>
      <c r="BE1391" s="173"/>
      <c r="BF1391" s="173"/>
      <c r="BG1391" s="173"/>
      <c r="BH1391" s="173"/>
      <c r="BI1391" s="173"/>
      <c r="BJ1391" s="173"/>
      <c r="BK1391" s="173"/>
      <c r="BL1391" s="173"/>
      <c r="BM1391" s="3"/>
      <c r="BN1391" s="3"/>
      <c r="BO1391" s="3"/>
      <c r="BP1391" s="3"/>
      <c r="BQ1391" s="3"/>
      <c r="BR1391" s="3"/>
      <c r="BS1391" s="3"/>
      <c r="BT1391" s="3"/>
      <c r="BU1391" s="3"/>
      <c r="BV1391" s="3"/>
      <c r="BW1391" s="3"/>
      <c r="BX1391" s="3"/>
      <c r="BY1391" s="3"/>
      <c r="BZ1391" s="3"/>
    </row>
    <row r="1392" spans="1:78" ht="15" x14ac:dyDescent="0.25">
      <c r="A1392" s="3"/>
      <c r="B1392" s="1" t="s">
        <v>2265</v>
      </c>
      <c r="C1392" s="45" t="s">
        <v>2281</v>
      </c>
      <c r="D1392" s="1" t="s">
        <v>10</v>
      </c>
      <c r="E1392" s="2"/>
      <c r="F1392" s="2"/>
      <c r="G1392" s="2"/>
      <c r="H1392" s="2"/>
      <c r="I1392" s="2"/>
      <c r="J1392" s="2"/>
      <c r="K1392" s="2"/>
      <c r="L1392" s="2"/>
      <c r="M1392" s="2"/>
      <c r="N1392" s="2"/>
      <c r="O1392" s="2"/>
      <c r="P1392" s="2"/>
      <c r="Q1392" s="2">
        <v>0</v>
      </c>
      <c r="R1392" s="2">
        <v>-64.340630719377543</v>
      </c>
      <c r="S1392" s="2">
        <v>-70.883745707788819</v>
      </c>
      <c r="T1392" s="2">
        <v>-56.997411250967282</v>
      </c>
      <c r="U1392" s="2">
        <v>-56.997411250967282</v>
      </c>
      <c r="V1392" s="2">
        <v>-56.997411250967282</v>
      </c>
      <c r="W1392" s="282">
        <v>-59.007762944934591</v>
      </c>
      <c r="X1392" s="282">
        <v>-61.135393346483283</v>
      </c>
      <c r="Y1392" s="173"/>
      <c r="Z1392" s="173"/>
      <c r="AA1392" s="173"/>
      <c r="AB1392" s="173"/>
      <c r="AC1392" s="173"/>
      <c r="AD1392" s="173"/>
      <c r="AE1392" s="173"/>
      <c r="AF1392" s="173"/>
      <c r="AG1392" s="173"/>
      <c r="AH1392" s="173"/>
      <c r="AI1392" s="173"/>
      <c r="AJ1392" s="173"/>
      <c r="AK1392" s="173"/>
      <c r="AL1392" s="173"/>
      <c r="AM1392" s="173"/>
      <c r="AN1392" s="173"/>
      <c r="AO1392" s="173"/>
      <c r="AP1392" s="173"/>
      <c r="AQ1392" s="173"/>
      <c r="AR1392" s="173"/>
      <c r="AS1392" s="173"/>
      <c r="AT1392" s="173"/>
      <c r="AU1392" s="173"/>
      <c r="AV1392" s="173"/>
      <c r="AW1392" s="173"/>
      <c r="AX1392" s="173"/>
      <c r="AY1392" s="173"/>
      <c r="AZ1392" s="173"/>
      <c r="BA1392" s="173"/>
      <c r="BB1392" s="173"/>
      <c r="BC1392" s="173"/>
      <c r="BD1392" s="173"/>
      <c r="BE1392" s="173"/>
      <c r="BF1392" s="173"/>
      <c r="BG1392" s="173"/>
      <c r="BH1392" s="173"/>
      <c r="BI1392" s="173"/>
      <c r="BJ1392" s="173"/>
      <c r="BK1392" s="173"/>
      <c r="BL1392" s="173"/>
      <c r="BM1392" s="3"/>
      <c r="BN1392" s="3"/>
      <c r="BO1392" s="3"/>
      <c r="BP1392" s="3"/>
      <c r="BQ1392" s="3"/>
      <c r="BR1392" s="3"/>
      <c r="BS1392" s="3"/>
      <c r="BT1392" s="3"/>
      <c r="BU1392" s="3"/>
      <c r="BV1392" s="3"/>
      <c r="BW1392" s="3"/>
      <c r="BX1392" s="3"/>
      <c r="BY1392" s="3"/>
      <c r="BZ1392" s="3"/>
    </row>
    <row r="1393" spans="1:78" ht="15" x14ac:dyDescent="0.25">
      <c r="A1393" s="3"/>
      <c r="B1393" s="1" t="s">
        <v>2265</v>
      </c>
      <c r="C1393" s="45" t="s">
        <v>2281</v>
      </c>
      <c r="D1393" s="1" t="s">
        <v>12</v>
      </c>
      <c r="E1393" s="2"/>
      <c r="F1393" s="2"/>
      <c r="G1393" s="2"/>
      <c r="H1393" s="2"/>
      <c r="I1393" s="2"/>
      <c r="J1393" s="2"/>
      <c r="K1393" s="2"/>
      <c r="L1393" s="2"/>
      <c r="M1393" s="2"/>
      <c r="N1393" s="2"/>
      <c r="O1393" s="2"/>
      <c r="P1393" s="2"/>
      <c r="Q1393" s="2">
        <v>0</v>
      </c>
      <c r="R1393" s="2">
        <v>-5.7186872766030685</v>
      </c>
      <c r="S1393" s="2">
        <v>-6.3002486945627032</v>
      </c>
      <c r="T1393" s="2">
        <v>0</v>
      </c>
      <c r="U1393" s="2">
        <v>0</v>
      </c>
      <c r="V1393" s="2">
        <v>0</v>
      </c>
      <c r="W1393" s="282">
        <v>0</v>
      </c>
      <c r="X1393" s="282">
        <v>0</v>
      </c>
      <c r="Y1393" s="173"/>
      <c r="Z1393" s="173"/>
      <c r="AA1393" s="173"/>
      <c r="AB1393" s="173"/>
      <c r="AC1393" s="173"/>
      <c r="AD1393" s="173"/>
      <c r="AE1393" s="173"/>
      <c r="AF1393" s="173"/>
      <c r="AG1393" s="173"/>
      <c r="AH1393" s="173"/>
      <c r="AI1393" s="173"/>
      <c r="AJ1393" s="173"/>
      <c r="AK1393" s="173"/>
      <c r="AL1393" s="173"/>
      <c r="AM1393" s="173"/>
      <c r="AN1393" s="173"/>
      <c r="AO1393" s="173"/>
      <c r="AP1393" s="173"/>
      <c r="AQ1393" s="173"/>
      <c r="AR1393" s="173"/>
      <c r="AS1393" s="173"/>
      <c r="AT1393" s="173"/>
      <c r="AU1393" s="173"/>
      <c r="AV1393" s="173"/>
      <c r="AW1393" s="173"/>
      <c r="AX1393" s="173"/>
      <c r="AY1393" s="173"/>
      <c r="AZ1393" s="173"/>
      <c r="BA1393" s="173"/>
      <c r="BB1393" s="173"/>
      <c r="BC1393" s="173"/>
      <c r="BD1393" s="173"/>
      <c r="BE1393" s="173"/>
      <c r="BF1393" s="173"/>
      <c r="BG1393" s="173"/>
      <c r="BH1393" s="173"/>
      <c r="BI1393" s="173"/>
      <c r="BJ1393" s="173"/>
      <c r="BK1393" s="173"/>
      <c r="BL1393" s="173"/>
      <c r="BM1393" s="3"/>
      <c r="BN1393" s="3"/>
      <c r="BO1393" s="3"/>
      <c r="BP1393" s="3"/>
      <c r="BQ1393" s="3"/>
      <c r="BR1393" s="3"/>
      <c r="BS1393" s="3"/>
      <c r="BT1393" s="3"/>
      <c r="BU1393" s="3"/>
      <c r="BV1393" s="3"/>
      <c r="BW1393" s="3"/>
      <c r="BX1393" s="3"/>
      <c r="BY1393" s="3"/>
      <c r="BZ1393" s="3"/>
    </row>
    <row r="1394" spans="1:78" ht="15" x14ac:dyDescent="0.25">
      <c r="A1394" s="3"/>
      <c r="B1394" s="1" t="s">
        <v>2265</v>
      </c>
      <c r="C1394" s="45" t="s">
        <v>2282</v>
      </c>
      <c r="D1394" s="1" t="s">
        <v>10</v>
      </c>
      <c r="E1394" s="2"/>
      <c r="F1394" s="2"/>
      <c r="G1394" s="2"/>
      <c r="H1394" s="2"/>
      <c r="I1394" s="2"/>
      <c r="J1394" s="2"/>
      <c r="K1394" s="2"/>
      <c r="L1394" s="2"/>
      <c r="M1394" s="2"/>
      <c r="N1394" s="2"/>
      <c r="O1394" s="2"/>
      <c r="P1394" s="2"/>
      <c r="Q1394" s="2">
        <v>0</v>
      </c>
      <c r="R1394" s="2">
        <v>0</v>
      </c>
      <c r="S1394" s="2">
        <v>-3.27155749420564</v>
      </c>
      <c r="T1394" s="2">
        <v>-3.5623382031854547</v>
      </c>
      <c r="U1394" s="2">
        <v>-3.5623382031854547</v>
      </c>
      <c r="V1394" s="2">
        <v>-3.5623382031854547</v>
      </c>
      <c r="W1394" s="282">
        <v>-3.6879851840584115</v>
      </c>
      <c r="X1394" s="282">
        <v>-3.8209620841552048</v>
      </c>
      <c r="Y1394" s="173"/>
      <c r="Z1394" s="173"/>
      <c r="AA1394" s="173"/>
      <c r="AB1394" s="173"/>
      <c r="AC1394" s="173"/>
      <c r="AD1394" s="173"/>
      <c r="AE1394" s="173"/>
      <c r="AF1394" s="173"/>
      <c r="AG1394" s="173"/>
      <c r="AH1394" s="173"/>
      <c r="AI1394" s="173"/>
      <c r="AJ1394" s="173"/>
      <c r="AK1394" s="173"/>
      <c r="AL1394" s="173"/>
      <c r="AM1394" s="173"/>
      <c r="AN1394" s="173"/>
      <c r="AO1394" s="173"/>
      <c r="AP1394" s="173"/>
      <c r="AQ1394" s="173"/>
      <c r="AR1394" s="173"/>
      <c r="AS1394" s="173"/>
      <c r="AT1394" s="173"/>
      <c r="AU1394" s="173"/>
      <c r="AV1394" s="173"/>
      <c r="AW1394" s="173"/>
      <c r="AX1394" s="173"/>
      <c r="AY1394" s="173"/>
      <c r="AZ1394" s="173"/>
      <c r="BA1394" s="173"/>
      <c r="BB1394" s="173"/>
      <c r="BC1394" s="173"/>
      <c r="BD1394" s="173"/>
      <c r="BE1394" s="173"/>
      <c r="BF1394" s="173"/>
      <c r="BG1394" s="173"/>
      <c r="BH1394" s="173"/>
      <c r="BI1394" s="173"/>
      <c r="BJ1394" s="173"/>
      <c r="BK1394" s="173"/>
      <c r="BL1394" s="173"/>
      <c r="BM1394" s="3"/>
      <c r="BN1394" s="3"/>
      <c r="BO1394" s="3"/>
      <c r="BP1394" s="3"/>
      <c r="BQ1394" s="3"/>
      <c r="BR1394" s="3"/>
      <c r="BS1394" s="3"/>
      <c r="BT1394" s="3"/>
      <c r="BU1394" s="3"/>
      <c r="BV1394" s="3"/>
      <c r="BW1394" s="3"/>
      <c r="BX1394" s="3"/>
      <c r="BY1394" s="3"/>
      <c r="BZ1394" s="3"/>
    </row>
    <row r="1395" spans="1:78" ht="15" x14ac:dyDescent="0.25">
      <c r="A1395" s="3"/>
      <c r="B1395" s="1" t="s">
        <v>2265</v>
      </c>
      <c r="C1395" s="45" t="s">
        <v>2282</v>
      </c>
      <c r="D1395" s="1" t="s">
        <v>12</v>
      </c>
      <c r="E1395" s="2"/>
      <c r="F1395" s="2"/>
      <c r="G1395" s="2"/>
      <c r="H1395" s="2"/>
      <c r="I1395" s="2"/>
      <c r="J1395" s="2"/>
      <c r="K1395" s="2"/>
      <c r="L1395" s="2"/>
      <c r="M1395" s="2"/>
      <c r="N1395" s="2"/>
      <c r="O1395" s="2"/>
      <c r="P1395" s="2"/>
      <c r="Q1395" s="2">
        <v>0</v>
      </c>
      <c r="R1395" s="2">
        <v>0</v>
      </c>
      <c r="S1395" s="2">
        <v>-0.290780708979817</v>
      </c>
      <c r="T1395" s="2">
        <v>0</v>
      </c>
      <c r="U1395" s="2">
        <v>0</v>
      </c>
      <c r="V1395" s="2">
        <v>0</v>
      </c>
      <c r="W1395" s="282">
        <v>0</v>
      </c>
      <c r="X1395" s="282">
        <v>0</v>
      </c>
      <c r="Y1395" s="173"/>
      <c r="Z1395" s="173"/>
      <c r="AA1395" s="173"/>
      <c r="AB1395" s="173"/>
      <c r="AC1395" s="173"/>
      <c r="AD1395" s="173"/>
      <c r="AE1395" s="173"/>
      <c r="AF1395" s="173"/>
      <c r="AG1395" s="173"/>
      <c r="AH1395" s="173"/>
      <c r="AI1395" s="173"/>
      <c r="AJ1395" s="173"/>
      <c r="AK1395" s="173"/>
      <c r="AL1395" s="173"/>
      <c r="AM1395" s="173"/>
      <c r="AN1395" s="173"/>
      <c r="AO1395" s="173"/>
      <c r="AP1395" s="173"/>
      <c r="AQ1395" s="173"/>
      <c r="AR1395" s="173"/>
      <c r="AS1395" s="173"/>
      <c r="AT1395" s="173"/>
      <c r="AU1395" s="173"/>
      <c r="AV1395" s="173"/>
      <c r="AW1395" s="173"/>
      <c r="AX1395" s="173"/>
      <c r="AY1395" s="173"/>
      <c r="AZ1395" s="173"/>
      <c r="BA1395" s="173"/>
      <c r="BB1395" s="173"/>
      <c r="BC1395" s="173"/>
      <c r="BD1395" s="173"/>
      <c r="BE1395" s="173"/>
      <c r="BF1395" s="173"/>
      <c r="BG1395" s="173"/>
      <c r="BH1395" s="173"/>
      <c r="BI1395" s="173"/>
      <c r="BJ1395" s="173"/>
      <c r="BK1395" s="173"/>
      <c r="BL1395" s="173"/>
      <c r="BM1395" s="3"/>
      <c r="BN1395" s="3"/>
      <c r="BO1395" s="3"/>
      <c r="BP1395" s="3"/>
      <c r="BQ1395" s="3"/>
      <c r="BR1395" s="3"/>
      <c r="BS1395" s="3"/>
      <c r="BT1395" s="3"/>
      <c r="BU1395" s="3"/>
      <c r="BV1395" s="3"/>
      <c r="BW1395" s="3"/>
      <c r="BX1395" s="3"/>
      <c r="BY1395" s="3"/>
      <c r="BZ1395" s="3"/>
    </row>
    <row r="1396" spans="1:78" ht="15" x14ac:dyDescent="0.25">
      <c r="A1396" s="3"/>
      <c r="B1396" s="1" t="s">
        <v>2265</v>
      </c>
      <c r="C1396" s="45" t="s">
        <v>2285</v>
      </c>
      <c r="D1396" s="1" t="s">
        <v>10</v>
      </c>
      <c r="E1396" s="2"/>
      <c r="F1396" s="2"/>
      <c r="G1396" s="2"/>
      <c r="H1396" s="2"/>
      <c r="I1396" s="2"/>
      <c r="J1396" s="2"/>
      <c r="K1396" s="2"/>
      <c r="L1396" s="2"/>
      <c r="M1396" s="2"/>
      <c r="N1396" s="2"/>
      <c r="O1396" s="2"/>
      <c r="P1396" s="2"/>
      <c r="Q1396" s="2">
        <v>0</v>
      </c>
      <c r="R1396" s="2">
        <v>0</v>
      </c>
      <c r="S1396" s="2">
        <v>-39.949917052620727</v>
      </c>
      <c r="T1396" s="2">
        <v>-39.964237407506374</v>
      </c>
      <c r="U1396" s="2">
        <v>-33.940996430315906</v>
      </c>
      <c r="V1396" s="2">
        <v>-31.883966343630096</v>
      </c>
      <c r="W1396" s="282">
        <v>-33.008543483933565</v>
      </c>
      <c r="X1396" s="282">
        <v>-34.198725540026707</v>
      </c>
      <c r="Y1396" s="173"/>
      <c r="Z1396" s="173"/>
      <c r="AA1396" s="173"/>
      <c r="AB1396" s="173"/>
      <c r="AC1396" s="173"/>
      <c r="AD1396" s="173"/>
      <c r="AE1396" s="173"/>
      <c r="AF1396" s="173"/>
      <c r="AG1396" s="173"/>
      <c r="AH1396" s="173"/>
      <c r="AI1396" s="173"/>
      <c r="AJ1396" s="173"/>
      <c r="AK1396" s="173"/>
      <c r="AL1396" s="173"/>
      <c r="AM1396" s="173"/>
      <c r="AN1396" s="173"/>
      <c r="AO1396" s="173"/>
      <c r="AP1396" s="173"/>
      <c r="AQ1396" s="173"/>
      <c r="AR1396" s="173"/>
      <c r="AS1396" s="173"/>
      <c r="AT1396" s="173"/>
      <c r="AU1396" s="173"/>
      <c r="AV1396" s="173"/>
      <c r="AW1396" s="173"/>
      <c r="AX1396" s="173"/>
      <c r="AY1396" s="173"/>
      <c r="AZ1396" s="173"/>
      <c r="BA1396" s="173"/>
      <c r="BB1396" s="173"/>
      <c r="BC1396" s="173"/>
      <c r="BD1396" s="173"/>
      <c r="BE1396" s="173"/>
      <c r="BF1396" s="173"/>
      <c r="BG1396" s="173"/>
      <c r="BH1396" s="173"/>
      <c r="BI1396" s="173"/>
      <c r="BJ1396" s="173"/>
      <c r="BK1396" s="173"/>
      <c r="BL1396" s="173"/>
      <c r="BM1396" s="3"/>
      <c r="BN1396" s="3"/>
      <c r="BO1396" s="3"/>
      <c r="BP1396" s="3"/>
      <c r="BQ1396" s="3"/>
      <c r="BR1396" s="3"/>
      <c r="BS1396" s="3"/>
      <c r="BT1396" s="3"/>
      <c r="BU1396" s="3"/>
      <c r="BV1396" s="3"/>
      <c r="BW1396" s="3"/>
      <c r="BX1396" s="3"/>
      <c r="BY1396" s="3"/>
      <c r="BZ1396" s="3"/>
    </row>
    <row r="1397" spans="1:78" ht="15" x14ac:dyDescent="0.25">
      <c r="A1397" s="3"/>
      <c r="B1397" s="1" t="s">
        <v>2265</v>
      </c>
      <c r="C1397" s="45" t="s">
        <v>2286</v>
      </c>
      <c r="D1397" s="1" t="s">
        <v>10</v>
      </c>
      <c r="E1397" s="2"/>
      <c r="F1397" s="2"/>
      <c r="G1397" s="2"/>
      <c r="H1397" s="2"/>
      <c r="I1397" s="2"/>
      <c r="J1397" s="2"/>
      <c r="K1397" s="2"/>
      <c r="L1397" s="2"/>
      <c r="M1397" s="2"/>
      <c r="N1397" s="2"/>
      <c r="O1397" s="2"/>
      <c r="P1397" s="2"/>
      <c r="Q1397" s="2">
        <v>0</v>
      </c>
      <c r="R1397" s="2">
        <v>-38.182353273277592</v>
      </c>
      <c r="S1397" s="2">
        <v>-40.766036772068567</v>
      </c>
      <c r="T1397" s="2">
        <v>-42.044113478419263</v>
      </c>
      <c r="U1397" s="2">
        <v>-43.041226789988428</v>
      </c>
      <c r="V1397" s="2">
        <v>-40.11</v>
      </c>
      <c r="W1397" s="282">
        <v>-41.52471699635587</v>
      </c>
      <c r="X1397" s="282">
        <v>-43.021964915745713</v>
      </c>
      <c r="Y1397" s="173"/>
      <c r="Z1397" s="173"/>
      <c r="AA1397" s="173"/>
      <c r="AB1397" s="173"/>
      <c r="AC1397" s="173"/>
      <c r="AD1397" s="173"/>
      <c r="AE1397" s="173"/>
      <c r="AF1397" s="173"/>
      <c r="AG1397" s="173"/>
      <c r="AH1397" s="173"/>
      <c r="AI1397" s="173"/>
      <c r="AJ1397" s="173"/>
      <c r="AK1397" s="173"/>
      <c r="AL1397" s="173"/>
      <c r="AM1397" s="173"/>
      <c r="AN1397" s="173"/>
      <c r="AO1397" s="173"/>
      <c r="AP1397" s="173"/>
      <c r="AQ1397" s="173"/>
      <c r="AR1397" s="173"/>
      <c r="AS1397" s="173"/>
      <c r="AT1397" s="173"/>
      <c r="AU1397" s="173"/>
      <c r="AV1397" s="173"/>
      <c r="AW1397" s="173"/>
      <c r="AX1397" s="173"/>
      <c r="AY1397" s="173"/>
      <c r="AZ1397" s="173"/>
      <c r="BA1397" s="173"/>
      <c r="BB1397" s="173"/>
      <c r="BC1397" s="173"/>
      <c r="BD1397" s="173"/>
      <c r="BE1397" s="173"/>
      <c r="BF1397" s="173"/>
      <c r="BG1397" s="173"/>
      <c r="BH1397" s="173"/>
      <c r="BI1397" s="173"/>
      <c r="BJ1397" s="173"/>
      <c r="BK1397" s="173"/>
      <c r="BL1397" s="173"/>
      <c r="BM1397" s="3"/>
      <c r="BN1397" s="3"/>
      <c r="BO1397" s="3"/>
      <c r="BP1397" s="3"/>
      <c r="BQ1397" s="3"/>
      <c r="BR1397" s="3"/>
      <c r="BS1397" s="3"/>
      <c r="BT1397" s="3"/>
      <c r="BU1397" s="3"/>
      <c r="BV1397" s="3"/>
      <c r="BW1397" s="3"/>
      <c r="BX1397" s="3"/>
      <c r="BY1397" s="3"/>
      <c r="BZ1397" s="3"/>
    </row>
    <row r="1398" spans="1:78" ht="15" x14ac:dyDescent="0.25">
      <c r="A1398" s="3"/>
      <c r="B1398" s="1" t="s">
        <v>2265</v>
      </c>
      <c r="C1398" s="45" t="s">
        <v>2286</v>
      </c>
      <c r="D1398" s="1" t="s">
        <v>0</v>
      </c>
      <c r="E1398" s="2"/>
      <c r="F1398" s="2"/>
      <c r="G1398" s="2"/>
      <c r="H1398" s="2"/>
      <c r="I1398" s="2"/>
      <c r="J1398" s="2"/>
      <c r="K1398" s="2"/>
      <c r="L1398" s="2"/>
      <c r="M1398" s="2"/>
      <c r="N1398" s="2"/>
      <c r="O1398" s="2"/>
      <c r="P1398" s="2"/>
      <c r="Q1398" s="2">
        <v>0</v>
      </c>
      <c r="R1398" s="2">
        <v>3.37</v>
      </c>
      <c r="S1398" s="2">
        <v>5.89</v>
      </c>
      <c r="T1398" s="2">
        <v>6.18</v>
      </c>
      <c r="U1398" s="2">
        <v>6.92</v>
      </c>
      <c r="V1398" s="2">
        <v>7.18</v>
      </c>
      <c r="W1398" s="282">
        <v>7.4332452763359553</v>
      </c>
      <c r="X1398" s="282">
        <v>7.701264225755529</v>
      </c>
      <c r="Y1398" s="173"/>
      <c r="Z1398" s="173"/>
      <c r="AA1398" s="173"/>
      <c r="AB1398" s="173"/>
      <c r="AC1398" s="173"/>
      <c r="AD1398" s="173"/>
      <c r="AE1398" s="173"/>
      <c r="AF1398" s="173"/>
      <c r="AG1398" s="173"/>
      <c r="AH1398" s="173"/>
      <c r="AI1398" s="173"/>
      <c r="AJ1398" s="173"/>
      <c r="AK1398" s="173"/>
      <c r="AL1398" s="173"/>
      <c r="AM1398" s="173"/>
      <c r="AN1398" s="173"/>
      <c r="AO1398" s="173"/>
      <c r="AP1398" s="173"/>
      <c r="AQ1398" s="173"/>
      <c r="AR1398" s="173"/>
      <c r="AS1398" s="173"/>
      <c r="AT1398" s="173"/>
      <c r="AU1398" s="173"/>
      <c r="AV1398" s="173"/>
      <c r="AW1398" s="173"/>
      <c r="AX1398" s="173"/>
      <c r="AY1398" s="173"/>
      <c r="AZ1398" s="173"/>
      <c r="BA1398" s="173"/>
      <c r="BB1398" s="173"/>
      <c r="BC1398" s="173"/>
      <c r="BD1398" s="173"/>
      <c r="BE1398" s="173"/>
      <c r="BF1398" s="173"/>
      <c r="BG1398" s="173"/>
      <c r="BH1398" s="173"/>
      <c r="BI1398" s="173"/>
      <c r="BJ1398" s="173"/>
      <c r="BK1398" s="173"/>
      <c r="BL1398" s="173"/>
      <c r="BM1398" s="3"/>
      <c r="BN1398" s="3"/>
      <c r="BO1398" s="3"/>
      <c r="BP1398" s="3"/>
      <c r="BQ1398" s="3"/>
      <c r="BR1398" s="3"/>
      <c r="BS1398" s="3"/>
      <c r="BT1398" s="3"/>
      <c r="BU1398" s="3"/>
      <c r="BV1398" s="3"/>
      <c r="BW1398" s="3"/>
      <c r="BX1398" s="3"/>
      <c r="BY1398" s="3"/>
      <c r="BZ1398" s="3"/>
    </row>
    <row r="1399" spans="1:78" ht="15" x14ac:dyDescent="0.25">
      <c r="A1399" s="3"/>
      <c r="B1399" s="1" t="s">
        <v>2265</v>
      </c>
      <c r="C1399" s="45" t="s">
        <v>2286</v>
      </c>
      <c r="D1399" s="1" t="s">
        <v>4</v>
      </c>
      <c r="E1399" s="2"/>
      <c r="F1399" s="2"/>
      <c r="G1399" s="2"/>
      <c r="H1399" s="2"/>
      <c r="I1399" s="2"/>
      <c r="J1399" s="2"/>
      <c r="K1399" s="2"/>
      <c r="L1399" s="2"/>
      <c r="M1399" s="2"/>
      <c r="N1399" s="2"/>
      <c r="O1399" s="2"/>
      <c r="P1399" s="2"/>
      <c r="Q1399" s="2">
        <v>0</v>
      </c>
      <c r="R1399" s="2">
        <v>4.25</v>
      </c>
      <c r="S1399" s="2">
        <v>9.92</v>
      </c>
      <c r="T1399" s="2">
        <v>10.9</v>
      </c>
      <c r="U1399" s="2">
        <v>10.96</v>
      </c>
      <c r="V1399" s="2">
        <v>11.15</v>
      </c>
      <c r="W1399" s="282">
        <v>11.543270867847619</v>
      </c>
      <c r="X1399" s="282">
        <v>11.959484138882193</v>
      </c>
      <c r="Y1399" s="173"/>
      <c r="Z1399" s="173"/>
      <c r="AA1399" s="173"/>
      <c r="AB1399" s="173"/>
      <c r="AC1399" s="173"/>
      <c r="AD1399" s="173"/>
      <c r="AE1399" s="173"/>
      <c r="AF1399" s="173"/>
      <c r="AG1399" s="173"/>
      <c r="AH1399" s="173"/>
      <c r="AI1399" s="173"/>
      <c r="AJ1399" s="173"/>
      <c r="AK1399" s="173"/>
      <c r="AL1399" s="173"/>
      <c r="AM1399" s="173"/>
      <c r="AN1399" s="173"/>
      <c r="AO1399" s="173"/>
      <c r="AP1399" s="173"/>
      <c r="AQ1399" s="173"/>
      <c r="AR1399" s="173"/>
      <c r="AS1399" s="173"/>
      <c r="AT1399" s="173"/>
      <c r="AU1399" s="173"/>
      <c r="AV1399" s="173"/>
      <c r="AW1399" s="173"/>
      <c r="AX1399" s="173"/>
      <c r="AY1399" s="173"/>
      <c r="AZ1399" s="173"/>
      <c r="BA1399" s="173"/>
      <c r="BB1399" s="173"/>
      <c r="BC1399" s="173"/>
      <c r="BD1399" s="173"/>
      <c r="BE1399" s="173"/>
      <c r="BF1399" s="173"/>
      <c r="BG1399" s="173"/>
      <c r="BH1399" s="173"/>
      <c r="BI1399" s="173"/>
      <c r="BJ1399" s="173"/>
      <c r="BK1399" s="173"/>
      <c r="BL1399" s="173"/>
      <c r="BM1399" s="3"/>
      <c r="BN1399" s="3"/>
      <c r="BO1399" s="3"/>
      <c r="BP1399" s="3"/>
      <c r="BQ1399" s="3"/>
      <c r="BR1399" s="3"/>
      <c r="BS1399" s="3"/>
      <c r="BT1399" s="3"/>
      <c r="BU1399" s="3"/>
      <c r="BV1399" s="3"/>
      <c r="BW1399" s="3"/>
      <c r="BX1399" s="3"/>
      <c r="BY1399" s="3"/>
      <c r="BZ1399" s="3"/>
    </row>
    <row r="1400" spans="1:78" ht="15" x14ac:dyDescent="0.25">
      <c r="A1400" s="3"/>
      <c r="B1400" s="1" t="s">
        <v>2265</v>
      </c>
      <c r="C1400" s="45" t="s">
        <v>2287</v>
      </c>
      <c r="D1400" s="1" t="s">
        <v>10</v>
      </c>
      <c r="E1400" s="2"/>
      <c r="F1400" s="2"/>
      <c r="G1400" s="2"/>
      <c r="H1400" s="2"/>
      <c r="I1400" s="2"/>
      <c r="J1400" s="2"/>
      <c r="K1400" s="2"/>
      <c r="L1400" s="2"/>
      <c r="M1400" s="2"/>
      <c r="N1400" s="2"/>
      <c r="O1400" s="2"/>
      <c r="P1400" s="2"/>
      <c r="Q1400" s="2">
        <v>0</v>
      </c>
      <c r="R1400" s="2">
        <v>-45.673551914446477</v>
      </c>
      <c r="S1400" s="2">
        <v>-54.932781577075474</v>
      </c>
      <c r="T1400" s="2">
        <v>-59.946356111259632</v>
      </c>
      <c r="U1400" s="2">
        <v>-55.20509352364698</v>
      </c>
      <c r="V1400" s="2">
        <v>-47.311691993773692</v>
      </c>
      <c r="W1400" s="282">
        <v>-48.98041936325626</v>
      </c>
      <c r="X1400" s="282">
        <v>-50.74649596262028</v>
      </c>
      <c r="Y1400" s="173"/>
      <c r="Z1400" s="173"/>
      <c r="AA1400" s="173"/>
      <c r="AB1400" s="173"/>
      <c r="AC1400" s="173"/>
      <c r="AD1400" s="173"/>
      <c r="AE1400" s="173"/>
      <c r="AF1400" s="173"/>
      <c r="AG1400" s="173"/>
      <c r="AH1400" s="173"/>
      <c r="AI1400" s="173"/>
      <c r="AJ1400" s="173"/>
      <c r="AK1400" s="173"/>
      <c r="AL1400" s="173"/>
      <c r="AM1400" s="173"/>
      <c r="AN1400" s="173"/>
      <c r="AO1400" s="173"/>
      <c r="AP1400" s="173"/>
      <c r="AQ1400" s="173"/>
      <c r="AR1400" s="173"/>
      <c r="AS1400" s="173"/>
      <c r="AT1400" s="173"/>
      <c r="AU1400" s="173"/>
      <c r="AV1400" s="173"/>
      <c r="AW1400" s="173"/>
      <c r="AX1400" s="173"/>
      <c r="AY1400" s="173"/>
      <c r="AZ1400" s="173"/>
      <c r="BA1400" s="173"/>
      <c r="BB1400" s="173"/>
      <c r="BC1400" s="173"/>
      <c r="BD1400" s="173"/>
      <c r="BE1400" s="173"/>
      <c r="BF1400" s="173"/>
      <c r="BG1400" s="173"/>
      <c r="BH1400" s="173"/>
      <c r="BI1400" s="173"/>
      <c r="BJ1400" s="173"/>
      <c r="BK1400" s="173"/>
      <c r="BL1400" s="173"/>
      <c r="BM1400" s="3"/>
      <c r="BN1400" s="3"/>
      <c r="BO1400" s="3"/>
      <c r="BP1400" s="3"/>
      <c r="BQ1400" s="3"/>
      <c r="BR1400" s="3"/>
      <c r="BS1400" s="3"/>
      <c r="BT1400" s="3"/>
      <c r="BU1400" s="3"/>
      <c r="BV1400" s="3"/>
      <c r="BW1400" s="3"/>
      <c r="BX1400" s="3"/>
      <c r="BY1400" s="3"/>
      <c r="BZ1400" s="3"/>
    </row>
    <row r="1401" spans="1:78" ht="15" x14ac:dyDescent="0.25">
      <c r="A1401" s="3"/>
      <c r="B1401" s="1" t="s">
        <v>2265</v>
      </c>
      <c r="C1401" s="45" t="s">
        <v>2287</v>
      </c>
      <c r="D1401" s="1" t="s">
        <v>0</v>
      </c>
      <c r="E1401" s="2"/>
      <c r="F1401" s="2"/>
      <c r="G1401" s="2"/>
      <c r="H1401" s="2"/>
      <c r="I1401" s="2"/>
      <c r="J1401" s="2"/>
      <c r="K1401" s="2"/>
      <c r="L1401" s="2"/>
      <c r="M1401" s="2"/>
      <c r="N1401" s="2"/>
      <c r="O1401" s="2"/>
      <c r="P1401" s="2"/>
      <c r="Q1401" s="2">
        <v>0</v>
      </c>
      <c r="R1401" s="2">
        <v>923.58</v>
      </c>
      <c r="S1401" s="2">
        <v>1102.68</v>
      </c>
      <c r="T1401" s="2">
        <v>1291.8499999999999</v>
      </c>
      <c r="U1401" s="2">
        <v>1201.1099999999999</v>
      </c>
      <c r="V1401" s="2">
        <v>1097.42</v>
      </c>
      <c r="W1401" s="282">
        <v>1136.1270238379673</v>
      </c>
      <c r="X1401" s="282">
        <v>1177.0921151293362</v>
      </c>
      <c r="Y1401" s="173"/>
      <c r="Z1401" s="173"/>
      <c r="AA1401" s="173"/>
      <c r="AB1401" s="173"/>
      <c r="AC1401" s="173"/>
      <c r="AD1401" s="173"/>
      <c r="AE1401" s="173"/>
      <c r="AF1401" s="173"/>
      <c r="AG1401" s="173"/>
      <c r="AH1401" s="173"/>
      <c r="AI1401" s="173"/>
      <c r="AJ1401" s="173"/>
      <c r="AK1401" s="173"/>
      <c r="AL1401" s="173"/>
      <c r="AM1401" s="173"/>
      <c r="AN1401" s="173"/>
      <c r="AO1401" s="173"/>
      <c r="AP1401" s="173"/>
      <c r="AQ1401" s="173"/>
      <c r="AR1401" s="173"/>
      <c r="AS1401" s="173"/>
      <c r="AT1401" s="173"/>
      <c r="AU1401" s="173"/>
      <c r="AV1401" s="173"/>
      <c r="AW1401" s="173"/>
      <c r="AX1401" s="173"/>
      <c r="AY1401" s="173"/>
      <c r="AZ1401" s="173"/>
      <c r="BA1401" s="173"/>
      <c r="BB1401" s="173"/>
      <c r="BC1401" s="173"/>
      <c r="BD1401" s="173"/>
      <c r="BE1401" s="173"/>
      <c r="BF1401" s="173"/>
      <c r="BG1401" s="173"/>
      <c r="BH1401" s="173"/>
      <c r="BI1401" s="173"/>
      <c r="BJ1401" s="173"/>
      <c r="BK1401" s="173"/>
      <c r="BL1401" s="173"/>
      <c r="BM1401" s="3"/>
      <c r="BN1401" s="3"/>
      <c r="BO1401" s="3"/>
      <c r="BP1401" s="3"/>
      <c r="BQ1401" s="3"/>
      <c r="BR1401" s="3"/>
      <c r="BS1401" s="3"/>
      <c r="BT1401" s="3"/>
      <c r="BU1401" s="3"/>
      <c r="BV1401" s="3"/>
      <c r="BW1401" s="3"/>
      <c r="BX1401" s="3"/>
      <c r="BY1401" s="3"/>
      <c r="BZ1401" s="3"/>
    </row>
    <row r="1402" spans="1:78" ht="15" x14ac:dyDescent="0.25">
      <c r="A1402" s="3"/>
      <c r="B1402" s="1" t="s">
        <v>2265</v>
      </c>
      <c r="C1402" s="45" t="s">
        <v>2287</v>
      </c>
      <c r="D1402" s="1" t="s">
        <v>4</v>
      </c>
      <c r="E1402" s="2"/>
      <c r="F1402" s="2"/>
      <c r="G1402" s="2"/>
      <c r="H1402" s="2"/>
      <c r="I1402" s="2"/>
      <c r="J1402" s="2"/>
      <c r="K1402" s="2"/>
      <c r="L1402" s="2"/>
      <c r="M1402" s="2"/>
      <c r="N1402" s="2"/>
      <c r="O1402" s="2"/>
      <c r="P1402" s="2"/>
      <c r="Q1402" s="2">
        <v>0</v>
      </c>
      <c r="R1402" s="2">
        <v>-923.58</v>
      </c>
      <c r="S1402" s="2">
        <v>-1102.68</v>
      </c>
      <c r="T1402" s="2">
        <v>-1291.8499999999999</v>
      </c>
      <c r="U1402" s="2">
        <v>-1201.1099999999999</v>
      </c>
      <c r="V1402" s="2">
        <v>-1097.42</v>
      </c>
      <c r="W1402" s="282">
        <v>-1136.1270238379673</v>
      </c>
      <c r="X1402" s="282">
        <v>-1177.0921151293362</v>
      </c>
      <c r="Y1402" s="173"/>
      <c r="Z1402" s="173"/>
      <c r="AA1402" s="173"/>
      <c r="AB1402" s="173"/>
      <c r="AC1402" s="173"/>
      <c r="AD1402" s="173"/>
      <c r="AE1402" s="173"/>
      <c r="AF1402" s="173"/>
      <c r="AG1402" s="173"/>
      <c r="AH1402" s="173"/>
      <c r="AI1402" s="173"/>
      <c r="AJ1402" s="173"/>
      <c r="AK1402" s="173"/>
      <c r="AL1402" s="173"/>
      <c r="AM1402" s="173"/>
      <c r="AN1402" s="173"/>
      <c r="AO1402" s="173"/>
      <c r="AP1402" s="173"/>
      <c r="AQ1402" s="173"/>
      <c r="AR1402" s="173"/>
      <c r="AS1402" s="173"/>
      <c r="AT1402" s="173"/>
      <c r="AU1402" s="173"/>
      <c r="AV1402" s="173"/>
      <c r="AW1402" s="173"/>
      <c r="AX1402" s="173"/>
      <c r="AY1402" s="173"/>
      <c r="AZ1402" s="173"/>
      <c r="BA1402" s="173"/>
      <c r="BB1402" s="173"/>
      <c r="BC1402" s="173"/>
      <c r="BD1402" s="173"/>
      <c r="BE1402" s="173"/>
      <c r="BF1402" s="173"/>
      <c r="BG1402" s="173"/>
      <c r="BH1402" s="173"/>
      <c r="BI1402" s="173"/>
      <c r="BJ1402" s="173"/>
      <c r="BK1402" s="173"/>
      <c r="BL1402" s="173"/>
      <c r="BM1402" s="3"/>
      <c r="BN1402" s="3"/>
      <c r="BO1402" s="3"/>
      <c r="BP1402" s="3"/>
      <c r="BQ1402" s="3"/>
      <c r="BR1402" s="3"/>
      <c r="BS1402" s="3"/>
      <c r="BT1402" s="3"/>
      <c r="BU1402" s="3"/>
      <c r="BV1402" s="3"/>
      <c r="BW1402" s="3"/>
      <c r="BX1402" s="3"/>
      <c r="BY1402" s="3"/>
      <c r="BZ1402" s="3"/>
    </row>
    <row r="1403" spans="1:78" ht="15" x14ac:dyDescent="0.25">
      <c r="A1403" s="3"/>
      <c r="B1403" s="1" t="s">
        <v>2265</v>
      </c>
      <c r="C1403" s="45" t="s">
        <v>2288</v>
      </c>
      <c r="D1403" s="1" t="s">
        <v>12</v>
      </c>
      <c r="E1403" s="2"/>
      <c r="F1403" s="2"/>
      <c r="G1403" s="2"/>
      <c r="H1403" s="2"/>
      <c r="I1403" s="2"/>
      <c r="J1403" s="2"/>
      <c r="K1403" s="2"/>
      <c r="L1403" s="2"/>
      <c r="M1403" s="2"/>
      <c r="N1403" s="2"/>
      <c r="O1403" s="2"/>
      <c r="P1403" s="2"/>
      <c r="Q1403" s="2">
        <v>0</v>
      </c>
      <c r="R1403" s="2">
        <v>-11.054069470100043</v>
      </c>
      <c r="S1403" s="2">
        <v>-16.946676826760878</v>
      </c>
      <c r="T1403" s="2">
        <v>-55.757312837270625</v>
      </c>
      <c r="U1403" s="2">
        <v>-57.97984482548992</v>
      </c>
      <c r="V1403" s="2">
        <v>-60.613347814672828</v>
      </c>
      <c r="W1403" s="282">
        <v>-62.751236953527169</v>
      </c>
      <c r="X1403" s="282">
        <v>-65.013845003957783</v>
      </c>
      <c r="Y1403" s="173"/>
      <c r="Z1403" s="173"/>
      <c r="AA1403" s="173"/>
      <c r="AB1403" s="173"/>
      <c r="AC1403" s="173"/>
      <c r="AD1403" s="173"/>
      <c r="AE1403" s="173"/>
      <c r="AF1403" s="173"/>
      <c r="AG1403" s="173"/>
      <c r="AH1403" s="173"/>
      <c r="AI1403" s="173"/>
      <c r="AJ1403" s="173"/>
      <c r="AK1403" s="173"/>
      <c r="AL1403" s="173"/>
      <c r="AM1403" s="173"/>
      <c r="AN1403" s="173"/>
      <c r="AO1403" s="173"/>
      <c r="AP1403" s="173"/>
      <c r="AQ1403" s="173"/>
      <c r="AR1403" s="173"/>
      <c r="AS1403" s="173"/>
      <c r="AT1403" s="173"/>
      <c r="AU1403" s="173"/>
      <c r="AV1403" s="173"/>
      <c r="AW1403" s="173"/>
      <c r="AX1403" s="173"/>
      <c r="AY1403" s="173"/>
      <c r="AZ1403" s="173"/>
      <c r="BA1403" s="173"/>
      <c r="BB1403" s="173"/>
      <c r="BC1403" s="173"/>
      <c r="BD1403" s="173"/>
      <c r="BE1403" s="173"/>
      <c r="BF1403" s="173"/>
      <c r="BG1403" s="173"/>
      <c r="BH1403" s="173"/>
      <c r="BI1403" s="173"/>
      <c r="BJ1403" s="173"/>
      <c r="BK1403" s="173"/>
      <c r="BL1403" s="173"/>
      <c r="BM1403" s="3"/>
      <c r="BN1403" s="3"/>
      <c r="BO1403" s="3"/>
      <c r="BP1403" s="3"/>
      <c r="BQ1403" s="3"/>
      <c r="BR1403" s="3"/>
      <c r="BS1403" s="3"/>
      <c r="BT1403" s="3"/>
      <c r="BU1403" s="3"/>
      <c r="BV1403" s="3"/>
      <c r="BW1403" s="3"/>
      <c r="BX1403" s="3"/>
      <c r="BY1403" s="3"/>
      <c r="BZ1403" s="3"/>
    </row>
    <row r="1404" spans="1:78" ht="15" x14ac:dyDescent="0.25">
      <c r="A1404" s="3"/>
      <c r="B1404" s="1" t="s">
        <v>2265</v>
      </c>
      <c r="C1404" s="45" t="s">
        <v>2288</v>
      </c>
      <c r="D1404" s="1" t="s">
        <v>41</v>
      </c>
      <c r="E1404" s="2"/>
      <c r="F1404" s="2"/>
      <c r="G1404" s="2"/>
      <c r="H1404" s="2"/>
      <c r="I1404" s="2"/>
      <c r="J1404" s="2"/>
      <c r="K1404" s="2"/>
      <c r="L1404" s="2"/>
      <c r="M1404" s="2"/>
      <c r="N1404" s="2"/>
      <c r="O1404" s="2"/>
      <c r="P1404" s="2"/>
      <c r="Q1404" s="2">
        <v>0</v>
      </c>
      <c r="R1404" s="2">
        <v>46.805135910891444</v>
      </c>
      <c r="S1404" s="2">
        <v>71.567886058372636</v>
      </c>
      <c r="T1404" s="2">
        <v>97.628281152669828</v>
      </c>
      <c r="U1404" s="2">
        <v>100.14849765809531</v>
      </c>
      <c r="V1404" s="2">
        <v>103.11887240496014</v>
      </c>
      <c r="W1404" s="282">
        <v>106.75597091995266</v>
      </c>
      <c r="X1404" s="282">
        <v>110.60524833601234</v>
      </c>
      <c r="Y1404" s="173"/>
      <c r="Z1404" s="173"/>
      <c r="AA1404" s="173"/>
      <c r="AB1404" s="173"/>
      <c r="AC1404" s="173"/>
      <c r="AD1404" s="173"/>
      <c r="AE1404" s="173"/>
      <c r="AF1404" s="173"/>
      <c r="AG1404" s="173"/>
      <c r="AH1404" s="173"/>
      <c r="AI1404" s="173"/>
      <c r="AJ1404" s="173"/>
      <c r="AK1404" s="173"/>
      <c r="AL1404" s="173"/>
      <c r="AM1404" s="173"/>
      <c r="AN1404" s="173"/>
      <c r="AO1404" s="173"/>
      <c r="AP1404" s="173"/>
      <c r="AQ1404" s="173"/>
      <c r="AR1404" s="173"/>
      <c r="AS1404" s="173"/>
      <c r="AT1404" s="173"/>
      <c r="AU1404" s="173"/>
      <c r="AV1404" s="173"/>
      <c r="AW1404" s="173"/>
      <c r="AX1404" s="173"/>
      <c r="AY1404" s="173"/>
      <c r="AZ1404" s="173"/>
      <c r="BA1404" s="173"/>
      <c r="BB1404" s="173"/>
      <c r="BC1404" s="173"/>
      <c r="BD1404" s="173"/>
      <c r="BE1404" s="173"/>
      <c r="BF1404" s="173"/>
      <c r="BG1404" s="173"/>
      <c r="BH1404" s="173"/>
      <c r="BI1404" s="173"/>
      <c r="BJ1404" s="173"/>
      <c r="BK1404" s="173"/>
      <c r="BL1404" s="173"/>
      <c r="BM1404" s="3"/>
      <c r="BN1404" s="3"/>
      <c r="BO1404" s="3"/>
      <c r="BP1404" s="3"/>
      <c r="BQ1404" s="3"/>
      <c r="BR1404" s="3"/>
      <c r="BS1404" s="3"/>
      <c r="BT1404" s="3"/>
      <c r="BU1404" s="3"/>
      <c r="BV1404" s="3"/>
      <c r="BW1404" s="3"/>
      <c r="BX1404" s="3"/>
      <c r="BY1404" s="3"/>
      <c r="BZ1404" s="3"/>
    </row>
    <row r="1405" spans="1:78" ht="15" x14ac:dyDescent="0.25">
      <c r="A1405" s="3"/>
      <c r="B1405" s="1" t="s">
        <v>2265</v>
      </c>
      <c r="C1405" s="45" t="s">
        <v>2288</v>
      </c>
      <c r="D1405" s="1" t="s">
        <v>10</v>
      </c>
      <c r="E1405" s="2"/>
      <c r="F1405" s="2"/>
      <c r="G1405" s="2"/>
      <c r="H1405" s="2"/>
      <c r="I1405" s="2"/>
      <c r="J1405" s="2"/>
      <c r="K1405" s="2"/>
      <c r="L1405" s="2"/>
      <c r="M1405" s="2"/>
      <c r="N1405" s="2"/>
      <c r="O1405" s="2"/>
      <c r="P1405" s="2"/>
      <c r="Q1405" s="2">
        <v>0</v>
      </c>
      <c r="R1405" s="2">
        <v>-0.58234648584169446</v>
      </c>
      <c r="S1405" s="2">
        <v>-0.88958621647254388</v>
      </c>
      <c r="T1405" s="2">
        <v>-2.9160555484507515</v>
      </c>
      <c r="U1405" s="2">
        <v>-3.0212507941541844</v>
      </c>
      <c r="V1405" s="2">
        <v>-3.1476697737004349</v>
      </c>
      <c r="W1405" s="282">
        <v>-3.2586910134852678</v>
      </c>
      <c r="X1405" s="282">
        <v>-3.376188944664507</v>
      </c>
      <c r="Y1405" s="173"/>
      <c r="Z1405" s="173"/>
      <c r="AA1405" s="173"/>
      <c r="AB1405" s="173"/>
      <c r="AC1405" s="173"/>
      <c r="AD1405" s="173"/>
      <c r="AE1405" s="173"/>
      <c r="AF1405" s="173"/>
      <c r="AG1405" s="173"/>
      <c r="AH1405" s="173"/>
      <c r="AI1405" s="173"/>
      <c r="AJ1405" s="173"/>
      <c r="AK1405" s="173"/>
      <c r="AL1405" s="173"/>
      <c r="AM1405" s="173"/>
      <c r="AN1405" s="173"/>
      <c r="AO1405" s="173"/>
      <c r="AP1405" s="173"/>
      <c r="AQ1405" s="173"/>
      <c r="AR1405" s="173"/>
      <c r="AS1405" s="173"/>
      <c r="AT1405" s="173"/>
      <c r="AU1405" s="173"/>
      <c r="AV1405" s="173"/>
      <c r="AW1405" s="173"/>
      <c r="AX1405" s="173"/>
      <c r="AY1405" s="173"/>
      <c r="AZ1405" s="173"/>
      <c r="BA1405" s="173"/>
      <c r="BB1405" s="173"/>
      <c r="BC1405" s="173"/>
      <c r="BD1405" s="173"/>
      <c r="BE1405" s="173"/>
      <c r="BF1405" s="173"/>
      <c r="BG1405" s="173"/>
      <c r="BH1405" s="173"/>
      <c r="BI1405" s="173"/>
      <c r="BJ1405" s="173"/>
      <c r="BK1405" s="173"/>
      <c r="BL1405" s="173"/>
      <c r="BM1405" s="3"/>
      <c r="BN1405" s="3"/>
      <c r="BO1405" s="3"/>
      <c r="BP1405" s="3"/>
      <c r="BQ1405" s="3"/>
      <c r="BR1405" s="3"/>
      <c r="BS1405" s="3"/>
      <c r="BT1405" s="3"/>
      <c r="BU1405" s="3"/>
      <c r="BV1405" s="3"/>
      <c r="BW1405" s="3"/>
      <c r="BX1405" s="3"/>
      <c r="BY1405" s="3"/>
      <c r="BZ1405" s="3"/>
    </row>
    <row r="1406" spans="1:78" ht="15" x14ac:dyDescent="0.25">
      <c r="A1406" s="3"/>
      <c r="B1406" s="1" t="s">
        <v>2265</v>
      </c>
      <c r="C1406" s="45" t="s">
        <v>2356</v>
      </c>
      <c r="D1406" s="1" t="s">
        <v>12</v>
      </c>
      <c r="E1406" s="2"/>
      <c r="F1406" s="2"/>
      <c r="G1406" s="2"/>
      <c r="H1406" s="2"/>
      <c r="I1406" s="2"/>
      <c r="J1406" s="2"/>
      <c r="K1406" s="2"/>
      <c r="L1406" s="2"/>
      <c r="M1406" s="2"/>
      <c r="N1406" s="2"/>
      <c r="O1406" s="2"/>
      <c r="P1406" s="2"/>
      <c r="Q1406" s="2">
        <v>0</v>
      </c>
      <c r="R1406" s="2">
        <v>-5.8063356362931611</v>
      </c>
      <c r="S1406" s="2">
        <v>-16.651198945857612</v>
      </c>
      <c r="T1406" s="2">
        <v>-28.717123483162911</v>
      </c>
      <c r="U1406" s="2">
        <v>-29.495474572977464</v>
      </c>
      <c r="V1406" s="2">
        <v>-30.158228581404884</v>
      </c>
      <c r="W1406" s="282">
        <v>-31.221937346154299</v>
      </c>
      <c r="X1406" s="282">
        <v>-32.347700123416622</v>
      </c>
      <c r="Y1406" s="173"/>
      <c r="Z1406" s="173"/>
      <c r="AA1406" s="173"/>
      <c r="AB1406" s="173"/>
      <c r="AC1406" s="173"/>
      <c r="AD1406" s="173"/>
      <c r="AE1406" s="173"/>
      <c r="AF1406" s="173"/>
      <c r="AG1406" s="173"/>
      <c r="AH1406" s="173"/>
      <c r="AI1406" s="173"/>
      <c r="AJ1406" s="173"/>
      <c r="AK1406" s="173"/>
      <c r="AL1406" s="173"/>
      <c r="AM1406" s="173"/>
      <c r="AN1406" s="173"/>
      <c r="AO1406" s="173"/>
      <c r="AP1406" s="173"/>
      <c r="AQ1406" s="173"/>
      <c r="AR1406" s="173"/>
      <c r="AS1406" s="173"/>
      <c r="AT1406" s="173"/>
      <c r="AU1406" s="173"/>
      <c r="AV1406" s="173"/>
      <c r="AW1406" s="173"/>
      <c r="AX1406" s="173"/>
      <c r="AY1406" s="173"/>
      <c r="AZ1406" s="173"/>
      <c r="BA1406" s="173"/>
      <c r="BB1406" s="173"/>
      <c r="BC1406" s="173"/>
      <c r="BD1406" s="173"/>
      <c r="BE1406" s="173"/>
      <c r="BF1406" s="173"/>
      <c r="BG1406" s="173"/>
      <c r="BH1406" s="173"/>
      <c r="BI1406" s="173"/>
      <c r="BJ1406" s="173"/>
      <c r="BK1406" s="173"/>
      <c r="BL1406" s="173"/>
      <c r="BM1406" s="3"/>
      <c r="BN1406" s="3"/>
      <c r="BO1406" s="3"/>
      <c r="BP1406" s="3"/>
      <c r="BQ1406" s="3"/>
      <c r="BR1406" s="3"/>
      <c r="BS1406" s="3"/>
      <c r="BT1406" s="3"/>
      <c r="BU1406" s="3"/>
      <c r="BV1406" s="3"/>
      <c r="BW1406" s="3"/>
      <c r="BX1406" s="3"/>
      <c r="BY1406" s="3"/>
      <c r="BZ1406" s="3"/>
    </row>
    <row r="1407" spans="1:78" ht="15" x14ac:dyDescent="0.25">
      <c r="A1407" s="3"/>
      <c r="B1407" s="1" t="s">
        <v>2265</v>
      </c>
      <c r="C1407" s="45" t="s">
        <v>2356</v>
      </c>
      <c r="D1407" s="1" t="s">
        <v>41</v>
      </c>
      <c r="E1407" s="2"/>
      <c r="F1407" s="2"/>
      <c r="G1407" s="2"/>
      <c r="H1407" s="2"/>
      <c r="I1407" s="2"/>
      <c r="J1407" s="2"/>
      <c r="K1407" s="2"/>
      <c r="L1407" s="2"/>
      <c r="M1407" s="2"/>
      <c r="N1407" s="2"/>
      <c r="O1407" s="2"/>
      <c r="P1407" s="2"/>
      <c r="Q1407" s="2">
        <v>0</v>
      </c>
      <c r="R1407" s="2">
        <v>42.289209888019002</v>
      </c>
      <c r="S1407" s="2">
        <v>67.809895576859006</v>
      </c>
      <c r="T1407" s="2">
        <v>186.17536960035099</v>
      </c>
      <c r="U1407" s="2">
        <v>196.26629121742801</v>
      </c>
      <c r="V1407" s="2">
        <v>183.27729833039001</v>
      </c>
      <c r="W1407" s="282">
        <v>189.74165906322941</v>
      </c>
      <c r="X1407" s="282">
        <v>196.58313384748692</v>
      </c>
      <c r="Y1407" s="173"/>
      <c r="Z1407" s="173"/>
      <c r="AA1407" s="173"/>
      <c r="AB1407" s="173"/>
      <c r="AC1407" s="173"/>
      <c r="AD1407" s="173"/>
      <c r="AE1407" s="173"/>
      <c r="AF1407" s="173"/>
      <c r="AG1407" s="173"/>
      <c r="AH1407" s="173"/>
      <c r="AI1407" s="173"/>
      <c r="AJ1407" s="173"/>
      <c r="AK1407" s="173"/>
      <c r="AL1407" s="173"/>
      <c r="AM1407" s="173"/>
      <c r="AN1407" s="173"/>
      <c r="AO1407" s="173"/>
      <c r="AP1407" s="173"/>
      <c r="AQ1407" s="173"/>
      <c r="AR1407" s="173"/>
      <c r="AS1407" s="173"/>
      <c r="AT1407" s="173"/>
      <c r="AU1407" s="173"/>
      <c r="AV1407" s="173"/>
      <c r="AW1407" s="173"/>
      <c r="AX1407" s="173"/>
      <c r="AY1407" s="173"/>
      <c r="AZ1407" s="173"/>
      <c r="BA1407" s="173"/>
      <c r="BB1407" s="173"/>
      <c r="BC1407" s="173"/>
      <c r="BD1407" s="173"/>
      <c r="BE1407" s="173"/>
      <c r="BF1407" s="173"/>
      <c r="BG1407" s="173"/>
      <c r="BH1407" s="173"/>
      <c r="BI1407" s="173"/>
      <c r="BJ1407" s="173"/>
      <c r="BK1407" s="173"/>
      <c r="BL1407" s="173"/>
      <c r="BM1407" s="3"/>
      <c r="BN1407" s="3"/>
      <c r="BO1407" s="3"/>
      <c r="BP1407" s="3"/>
      <c r="BQ1407" s="3"/>
      <c r="BR1407" s="3"/>
      <c r="BS1407" s="3"/>
      <c r="BT1407" s="3"/>
      <c r="BU1407" s="3"/>
      <c r="BV1407" s="3"/>
      <c r="BW1407" s="3"/>
      <c r="BX1407" s="3"/>
      <c r="BY1407" s="3"/>
      <c r="BZ1407" s="3"/>
    </row>
    <row r="1408" spans="1:78" ht="15" x14ac:dyDescent="0.25">
      <c r="A1408" s="3"/>
      <c r="B1408" s="1" t="s">
        <v>2265</v>
      </c>
      <c r="C1408" s="45" t="s">
        <v>2356</v>
      </c>
      <c r="D1408" s="1" t="s">
        <v>10</v>
      </c>
      <c r="E1408" s="2"/>
      <c r="F1408" s="2"/>
      <c r="G1408" s="2"/>
      <c r="H1408" s="2"/>
      <c r="I1408" s="2"/>
      <c r="J1408" s="2"/>
      <c r="K1408" s="2"/>
      <c r="L1408" s="2"/>
      <c r="M1408" s="2"/>
      <c r="N1408" s="2"/>
      <c r="O1408" s="2"/>
      <c r="P1408" s="2"/>
      <c r="Q1408" s="2">
        <v>0</v>
      </c>
      <c r="R1408" s="2">
        <v>-0.1206119075122566</v>
      </c>
      <c r="S1408" s="2">
        <v>-0.47775071153959203</v>
      </c>
      <c r="T1408" s="2">
        <v>-0.91398148780251109</v>
      </c>
      <c r="U1408" s="2">
        <v>-0.78144784744043738</v>
      </c>
      <c r="V1408" s="2">
        <v>-0.58683275024348491</v>
      </c>
      <c r="W1408" s="282">
        <v>-0.60753088701206426</v>
      </c>
      <c r="X1408" s="282">
        <v>-0.62943649943619484</v>
      </c>
      <c r="Y1408" s="173"/>
      <c r="Z1408" s="173"/>
      <c r="AA1408" s="173"/>
      <c r="AB1408" s="173"/>
      <c r="AC1408" s="173"/>
      <c r="AD1408" s="173"/>
      <c r="AE1408" s="173"/>
      <c r="AF1408" s="173"/>
      <c r="AG1408" s="173"/>
      <c r="AH1408" s="173"/>
      <c r="AI1408" s="173"/>
      <c r="AJ1408" s="173"/>
      <c r="AK1408" s="173"/>
      <c r="AL1408" s="173"/>
      <c r="AM1408" s="173"/>
      <c r="AN1408" s="173"/>
      <c r="AO1408" s="173"/>
      <c r="AP1408" s="173"/>
      <c r="AQ1408" s="173"/>
      <c r="AR1408" s="173"/>
      <c r="AS1408" s="173"/>
      <c r="AT1408" s="173"/>
      <c r="AU1408" s="173"/>
      <c r="AV1408" s="173"/>
      <c r="AW1408" s="173"/>
      <c r="AX1408" s="173"/>
      <c r="AY1408" s="173"/>
      <c r="AZ1408" s="173"/>
      <c r="BA1408" s="173"/>
      <c r="BB1408" s="173"/>
      <c r="BC1408" s="173"/>
      <c r="BD1408" s="173"/>
      <c r="BE1408" s="173"/>
      <c r="BF1408" s="173"/>
      <c r="BG1408" s="173"/>
      <c r="BH1408" s="173"/>
      <c r="BI1408" s="173"/>
      <c r="BJ1408" s="173"/>
      <c r="BK1408" s="173"/>
      <c r="BL1408" s="173"/>
      <c r="BM1408" s="3"/>
      <c r="BN1408" s="3"/>
      <c r="BO1408" s="3"/>
      <c r="BP1408" s="3"/>
      <c r="BQ1408" s="3"/>
      <c r="BR1408" s="3"/>
      <c r="BS1408" s="3"/>
      <c r="BT1408" s="3"/>
      <c r="BU1408" s="3"/>
      <c r="BV1408" s="3"/>
      <c r="BW1408" s="3"/>
      <c r="BX1408" s="3"/>
      <c r="BY1408" s="3"/>
      <c r="BZ1408" s="3"/>
    </row>
    <row r="1409" spans="1:78" ht="15" x14ac:dyDescent="0.25">
      <c r="A1409" s="3"/>
      <c r="B1409" s="1" t="s">
        <v>2265</v>
      </c>
      <c r="C1409" s="45" t="s">
        <v>2289</v>
      </c>
      <c r="D1409" s="1" t="s">
        <v>12</v>
      </c>
      <c r="E1409" s="2"/>
      <c r="F1409" s="2"/>
      <c r="G1409" s="2"/>
      <c r="H1409" s="2"/>
      <c r="I1409" s="2"/>
      <c r="J1409" s="2"/>
      <c r="K1409" s="2"/>
      <c r="L1409" s="2"/>
      <c r="M1409" s="2"/>
      <c r="N1409" s="2"/>
      <c r="O1409" s="2"/>
      <c r="P1409" s="2"/>
      <c r="Q1409" s="2">
        <v>0</v>
      </c>
      <c r="R1409" s="2">
        <v>-0.86740248565837874</v>
      </c>
      <c r="S1409" s="2">
        <v>-2.3864625270463709</v>
      </c>
      <c r="T1409" s="2">
        <v>-2.598576371887785</v>
      </c>
      <c r="U1409" s="2">
        <v>-2.6934133239947973</v>
      </c>
      <c r="V1409" s="2">
        <v>-2.8055648976191234</v>
      </c>
      <c r="W1409" s="282">
        <v>-2.9045197803177323</v>
      </c>
      <c r="X1409" s="282">
        <v>-3.0092474344108116</v>
      </c>
      <c r="Y1409" s="173"/>
      <c r="Z1409" s="173"/>
      <c r="AA1409" s="173"/>
      <c r="AB1409" s="173"/>
      <c r="AC1409" s="173"/>
      <c r="AD1409" s="173"/>
      <c r="AE1409" s="173"/>
      <c r="AF1409" s="173"/>
      <c r="AG1409" s="173"/>
      <c r="AH1409" s="173"/>
      <c r="AI1409" s="173"/>
      <c r="AJ1409" s="173"/>
      <c r="AK1409" s="173"/>
      <c r="AL1409" s="173"/>
      <c r="AM1409" s="173"/>
      <c r="AN1409" s="173"/>
      <c r="AO1409" s="173"/>
      <c r="AP1409" s="173"/>
      <c r="AQ1409" s="173"/>
      <c r="AR1409" s="173"/>
      <c r="AS1409" s="173"/>
      <c r="AT1409" s="173"/>
      <c r="AU1409" s="173"/>
      <c r="AV1409" s="173"/>
      <c r="AW1409" s="173"/>
      <c r="AX1409" s="173"/>
      <c r="AY1409" s="173"/>
      <c r="AZ1409" s="173"/>
      <c r="BA1409" s="173"/>
      <c r="BB1409" s="173"/>
      <c r="BC1409" s="173"/>
      <c r="BD1409" s="173"/>
      <c r="BE1409" s="173"/>
      <c r="BF1409" s="173"/>
      <c r="BG1409" s="173"/>
      <c r="BH1409" s="173"/>
      <c r="BI1409" s="173"/>
      <c r="BJ1409" s="173"/>
      <c r="BK1409" s="173"/>
      <c r="BL1409" s="173"/>
      <c r="BM1409" s="3"/>
      <c r="BN1409" s="3"/>
      <c r="BO1409" s="3"/>
      <c r="BP1409" s="3"/>
      <c r="BQ1409" s="3"/>
      <c r="BR1409" s="3"/>
      <c r="BS1409" s="3"/>
      <c r="BT1409" s="3"/>
      <c r="BU1409" s="3"/>
      <c r="BV1409" s="3"/>
      <c r="BW1409" s="3"/>
      <c r="BX1409" s="3"/>
      <c r="BY1409" s="3"/>
      <c r="BZ1409" s="3"/>
    </row>
    <row r="1410" spans="1:78" ht="15" x14ac:dyDescent="0.25">
      <c r="A1410" s="3"/>
      <c r="B1410" s="1" t="s">
        <v>2265</v>
      </c>
      <c r="C1410" s="45" t="s">
        <v>2289</v>
      </c>
      <c r="D1410" s="1" t="s">
        <v>10</v>
      </c>
      <c r="E1410" s="2"/>
      <c r="F1410" s="2"/>
      <c r="G1410" s="2"/>
      <c r="H1410" s="2"/>
      <c r="I1410" s="2"/>
      <c r="J1410" s="2"/>
      <c r="K1410" s="2"/>
      <c r="L1410" s="2"/>
      <c r="M1410" s="2"/>
      <c r="N1410" s="2"/>
      <c r="O1410" s="2"/>
      <c r="P1410" s="2"/>
      <c r="Q1410" s="2">
        <v>0</v>
      </c>
      <c r="R1410" s="2">
        <v>-1.8018088331338698E-2</v>
      </c>
      <c r="S1410" s="2">
        <v>-4.8515266934579054E-2</v>
      </c>
      <c r="T1410" s="2">
        <v>-5.1687930348883623E-2</v>
      </c>
      <c r="U1410" s="2">
        <v>-5.2589659117357385E-2</v>
      </c>
      <c r="V1410" s="2">
        <v>-5.4591978451663942E-2</v>
      </c>
      <c r="W1410" s="282">
        <v>-5.6517488294103795E-2</v>
      </c>
      <c r="X1410" s="282">
        <v>-5.855532739039223E-2</v>
      </c>
      <c r="Y1410" s="173"/>
      <c r="Z1410" s="173"/>
      <c r="AA1410" s="173"/>
      <c r="AB1410" s="173"/>
      <c r="AC1410" s="173"/>
      <c r="AD1410" s="173"/>
      <c r="AE1410" s="173"/>
      <c r="AF1410" s="173"/>
      <c r="AG1410" s="173"/>
      <c r="AH1410" s="173"/>
      <c r="AI1410" s="173"/>
      <c r="AJ1410" s="173"/>
      <c r="AK1410" s="173"/>
      <c r="AL1410" s="173"/>
      <c r="AM1410" s="173"/>
      <c r="AN1410" s="173"/>
      <c r="AO1410" s="173"/>
      <c r="AP1410" s="173"/>
      <c r="AQ1410" s="173"/>
      <c r="AR1410" s="173"/>
      <c r="AS1410" s="173"/>
      <c r="AT1410" s="173"/>
      <c r="AU1410" s="173"/>
      <c r="AV1410" s="173"/>
      <c r="AW1410" s="173"/>
      <c r="AX1410" s="173"/>
      <c r="AY1410" s="173"/>
      <c r="AZ1410" s="173"/>
      <c r="BA1410" s="173"/>
      <c r="BB1410" s="173"/>
      <c r="BC1410" s="173"/>
      <c r="BD1410" s="173"/>
      <c r="BE1410" s="173"/>
      <c r="BF1410" s="173"/>
      <c r="BG1410" s="173"/>
      <c r="BH1410" s="173"/>
      <c r="BI1410" s="173"/>
      <c r="BJ1410" s="173"/>
      <c r="BK1410" s="173"/>
      <c r="BL1410" s="173"/>
      <c r="BM1410" s="3"/>
      <c r="BN1410" s="3"/>
      <c r="BO1410" s="3"/>
      <c r="BP1410" s="3"/>
      <c r="BQ1410" s="3"/>
      <c r="BR1410" s="3"/>
      <c r="BS1410" s="3"/>
      <c r="BT1410" s="3"/>
      <c r="BU1410" s="3"/>
      <c r="BV1410" s="3"/>
      <c r="BW1410" s="3"/>
      <c r="BX1410" s="3"/>
      <c r="BY1410" s="3"/>
      <c r="BZ1410" s="3"/>
    </row>
    <row r="1411" spans="1:78" ht="15" x14ac:dyDescent="0.25">
      <c r="A1411" s="3"/>
      <c r="B1411" s="1" t="s">
        <v>2265</v>
      </c>
      <c r="C1411" s="45" t="s">
        <v>2290</v>
      </c>
      <c r="D1411" s="1" t="s">
        <v>10</v>
      </c>
      <c r="E1411" s="2"/>
      <c r="F1411" s="2"/>
      <c r="G1411" s="2"/>
      <c r="H1411" s="2"/>
      <c r="I1411" s="2"/>
      <c r="J1411" s="2"/>
      <c r="K1411" s="2"/>
      <c r="L1411" s="2"/>
      <c r="M1411" s="2"/>
      <c r="N1411" s="2"/>
      <c r="O1411" s="2"/>
      <c r="P1411" s="2"/>
      <c r="Q1411" s="2">
        <v>0</v>
      </c>
      <c r="R1411" s="2">
        <v>-35.497712820690424</v>
      </c>
      <c r="S1411" s="2">
        <v>-19.98523071850008</v>
      </c>
      <c r="T1411" s="2">
        <v>-4</v>
      </c>
      <c r="U1411" s="2">
        <v>-4</v>
      </c>
      <c r="V1411" s="2">
        <v>-4</v>
      </c>
      <c r="W1411" s="282">
        <v>-4.1410837194072174</v>
      </c>
      <c r="X1411" s="282">
        <v>-4.2903978973568409</v>
      </c>
      <c r="Y1411" s="173"/>
      <c r="Z1411" s="173"/>
      <c r="AA1411" s="173"/>
      <c r="AB1411" s="173"/>
      <c r="AC1411" s="173"/>
      <c r="AD1411" s="173"/>
      <c r="AE1411" s="173"/>
      <c r="AF1411" s="173"/>
      <c r="AG1411" s="173"/>
      <c r="AH1411" s="173"/>
      <c r="AI1411" s="173"/>
      <c r="AJ1411" s="173"/>
      <c r="AK1411" s="173"/>
      <c r="AL1411" s="173"/>
      <c r="AM1411" s="173"/>
      <c r="AN1411" s="173"/>
      <c r="AO1411" s="173"/>
      <c r="AP1411" s="173"/>
      <c r="AQ1411" s="173"/>
      <c r="AR1411" s="173"/>
      <c r="AS1411" s="173"/>
      <c r="AT1411" s="173"/>
      <c r="AU1411" s="173"/>
      <c r="AV1411" s="173"/>
      <c r="AW1411" s="173"/>
      <c r="AX1411" s="173"/>
      <c r="AY1411" s="173"/>
      <c r="AZ1411" s="173"/>
      <c r="BA1411" s="173"/>
      <c r="BB1411" s="173"/>
      <c r="BC1411" s="173"/>
      <c r="BD1411" s="173"/>
      <c r="BE1411" s="173"/>
      <c r="BF1411" s="173"/>
      <c r="BG1411" s="173"/>
      <c r="BH1411" s="173"/>
      <c r="BI1411" s="173"/>
      <c r="BJ1411" s="173"/>
      <c r="BK1411" s="173"/>
      <c r="BL1411" s="173"/>
      <c r="BM1411" s="3"/>
      <c r="BN1411" s="3"/>
      <c r="BO1411" s="3"/>
      <c r="BP1411" s="3"/>
      <c r="BQ1411" s="3"/>
      <c r="BR1411" s="3"/>
      <c r="BS1411" s="3"/>
      <c r="BT1411" s="3"/>
      <c r="BU1411" s="3"/>
      <c r="BV1411" s="3"/>
      <c r="BW1411" s="3"/>
      <c r="BX1411" s="3"/>
      <c r="BY1411" s="3"/>
      <c r="BZ1411" s="3"/>
    </row>
    <row r="1412" spans="1:78" ht="15" x14ac:dyDescent="0.25">
      <c r="A1412" s="3"/>
      <c r="B1412" s="1" t="s">
        <v>2265</v>
      </c>
      <c r="C1412" s="45" t="s">
        <v>2355</v>
      </c>
      <c r="D1412" s="1" t="s">
        <v>10</v>
      </c>
      <c r="E1412" s="2"/>
      <c r="F1412" s="2"/>
      <c r="G1412" s="2"/>
      <c r="H1412" s="2"/>
      <c r="I1412" s="2"/>
      <c r="J1412" s="2"/>
      <c r="K1412" s="2"/>
      <c r="L1412" s="2"/>
      <c r="M1412" s="2"/>
      <c r="N1412" s="2"/>
      <c r="O1412" s="2"/>
      <c r="P1412" s="2"/>
      <c r="Q1412" s="2">
        <v>0</v>
      </c>
      <c r="R1412" s="2">
        <v>-14.586295653671382</v>
      </c>
      <c r="S1412" s="2">
        <v>-21.319987126269538</v>
      </c>
      <c r="T1412" s="2">
        <v>0</v>
      </c>
      <c r="U1412" s="2">
        <v>0</v>
      </c>
      <c r="V1412" s="2">
        <v>0</v>
      </c>
      <c r="W1412" s="282">
        <v>0</v>
      </c>
      <c r="X1412" s="282">
        <v>0</v>
      </c>
      <c r="Y1412" s="173"/>
      <c r="Z1412" s="173"/>
      <c r="AA1412" s="173"/>
      <c r="AB1412" s="173"/>
      <c r="AC1412" s="173"/>
      <c r="AD1412" s="173"/>
      <c r="AE1412" s="173"/>
      <c r="AF1412" s="173"/>
      <c r="AG1412" s="173"/>
      <c r="AH1412" s="173"/>
      <c r="AI1412" s="173"/>
      <c r="AJ1412" s="173"/>
      <c r="AK1412" s="173"/>
      <c r="AL1412" s="173"/>
      <c r="AM1412" s="173"/>
      <c r="AN1412" s="173"/>
      <c r="AO1412" s="173"/>
      <c r="AP1412" s="173"/>
      <c r="AQ1412" s="173"/>
      <c r="AR1412" s="173"/>
      <c r="AS1412" s="173"/>
      <c r="AT1412" s="173"/>
      <c r="AU1412" s="173"/>
      <c r="AV1412" s="173"/>
      <c r="AW1412" s="173"/>
      <c r="AX1412" s="173"/>
      <c r="AY1412" s="173"/>
      <c r="AZ1412" s="173"/>
      <c r="BA1412" s="173"/>
      <c r="BB1412" s="173"/>
      <c r="BC1412" s="173"/>
      <c r="BD1412" s="173"/>
      <c r="BE1412" s="173"/>
      <c r="BF1412" s="173"/>
      <c r="BG1412" s="173"/>
      <c r="BH1412" s="173"/>
      <c r="BI1412" s="173"/>
      <c r="BJ1412" s="173"/>
      <c r="BK1412" s="173"/>
      <c r="BL1412" s="173"/>
      <c r="BM1412" s="3"/>
      <c r="BN1412" s="3"/>
      <c r="BO1412" s="3"/>
      <c r="BP1412" s="3"/>
      <c r="BQ1412" s="3"/>
      <c r="BR1412" s="3"/>
      <c r="BS1412" s="3"/>
      <c r="BT1412" s="3"/>
      <c r="BU1412" s="3"/>
      <c r="BV1412" s="3"/>
      <c r="BW1412" s="3"/>
      <c r="BX1412" s="3"/>
      <c r="BY1412" s="3"/>
      <c r="BZ1412" s="3"/>
    </row>
    <row r="1413" spans="1:78" ht="15" x14ac:dyDescent="0.25">
      <c r="A1413" s="3"/>
      <c r="B1413" s="1" t="s">
        <v>2265</v>
      </c>
      <c r="C1413" s="45" t="s">
        <v>2355</v>
      </c>
      <c r="D1413" s="1" t="s">
        <v>12</v>
      </c>
      <c r="E1413" s="2"/>
      <c r="F1413" s="2"/>
      <c r="G1413" s="2"/>
      <c r="H1413" s="2"/>
      <c r="I1413" s="2"/>
      <c r="J1413" s="2"/>
      <c r="K1413" s="2"/>
      <c r="L1413" s="2"/>
      <c r="M1413" s="2"/>
      <c r="N1413" s="2"/>
      <c r="O1413" s="2"/>
      <c r="P1413" s="2"/>
      <c r="Q1413" s="2">
        <v>0</v>
      </c>
      <c r="R1413" s="2">
        <v>-0.55200000000000005</v>
      </c>
      <c r="S1413" s="2">
        <v>-1.2989999999999999</v>
      </c>
      <c r="T1413" s="2">
        <v>0</v>
      </c>
      <c r="U1413" s="2">
        <v>0</v>
      </c>
      <c r="V1413" s="2">
        <v>0</v>
      </c>
      <c r="W1413" s="282">
        <v>0</v>
      </c>
      <c r="X1413" s="282">
        <v>0</v>
      </c>
      <c r="Y1413" s="173"/>
      <c r="Z1413" s="173"/>
      <c r="AA1413" s="173"/>
      <c r="AB1413" s="173"/>
      <c r="AC1413" s="173"/>
      <c r="AD1413" s="173"/>
      <c r="AE1413" s="173"/>
      <c r="AF1413" s="173"/>
      <c r="AG1413" s="173"/>
      <c r="AH1413" s="173"/>
      <c r="AI1413" s="173"/>
      <c r="AJ1413" s="173"/>
      <c r="AK1413" s="173"/>
      <c r="AL1413" s="173"/>
      <c r="AM1413" s="173"/>
      <c r="AN1413" s="173"/>
      <c r="AO1413" s="173"/>
      <c r="AP1413" s="173"/>
      <c r="AQ1413" s="173"/>
      <c r="AR1413" s="173"/>
      <c r="AS1413" s="173"/>
      <c r="AT1413" s="173"/>
      <c r="AU1413" s="173"/>
      <c r="AV1413" s="173"/>
      <c r="AW1413" s="173"/>
      <c r="AX1413" s="173"/>
      <c r="AY1413" s="173"/>
      <c r="AZ1413" s="173"/>
      <c r="BA1413" s="173"/>
      <c r="BB1413" s="173"/>
      <c r="BC1413" s="173"/>
      <c r="BD1413" s="173"/>
      <c r="BE1413" s="173"/>
      <c r="BF1413" s="173"/>
      <c r="BG1413" s="173"/>
      <c r="BH1413" s="173"/>
      <c r="BI1413" s="173"/>
      <c r="BJ1413" s="173"/>
      <c r="BK1413" s="173"/>
      <c r="BL1413" s="173"/>
      <c r="BM1413" s="3"/>
      <c r="BN1413" s="3"/>
      <c r="BO1413" s="3"/>
      <c r="BP1413" s="3"/>
      <c r="BQ1413" s="3"/>
      <c r="BR1413" s="3"/>
      <c r="BS1413" s="3"/>
      <c r="BT1413" s="3"/>
      <c r="BU1413" s="3"/>
      <c r="BV1413" s="3"/>
      <c r="BW1413" s="3"/>
      <c r="BX1413" s="3"/>
      <c r="BY1413" s="3"/>
      <c r="BZ1413" s="3"/>
    </row>
    <row r="1414" spans="1:78" ht="15" x14ac:dyDescent="0.25">
      <c r="A1414" s="3"/>
      <c r="B1414" s="1" t="s">
        <v>2265</v>
      </c>
      <c r="C1414" s="45" t="s">
        <v>2291</v>
      </c>
      <c r="D1414" s="1" t="s">
        <v>10</v>
      </c>
      <c r="E1414" s="2"/>
      <c r="F1414" s="2"/>
      <c r="G1414" s="2"/>
      <c r="H1414" s="2"/>
      <c r="I1414" s="2"/>
      <c r="J1414" s="2"/>
      <c r="K1414" s="2"/>
      <c r="L1414" s="2"/>
      <c r="M1414" s="2"/>
      <c r="N1414" s="2"/>
      <c r="O1414" s="2"/>
      <c r="P1414" s="2"/>
      <c r="Q1414" s="2">
        <v>0</v>
      </c>
      <c r="R1414" s="2">
        <v>0</v>
      </c>
      <c r="S1414" s="2">
        <v>-37.5</v>
      </c>
      <c r="T1414" s="2">
        <v>-40.847999999999999</v>
      </c>
      <c r="U1414" s="2">
        <v>-40.847999999999999</v>
      </c>
      <c r="V1414" s="2">
        <v>-40.847999999999999</v>
      </c>
      <c r="W1414" s="282">
        <v>-42.288746942586506</v>
      </c>
      <c r="X1414" s="282">
        <v>-43.813543327808055</v>
      </c>
      <c r="Y1414" s="173"/>
      <c r="Z1414" s="173"/>
      <c r="AA1414" s="173"/>
      <c r="AB1414" s="173"/>
      <c r="AC1414" s="173"/>
      <c r="AD1414" s="173"/>
      <c r="AE1414" s="173"/>
      <c r="AF1414" s="173"/>
      <c r="AG1414" s="173"/>
      <c r="AH1414" s="173"/>
      <c r="AI1414" s="173"/>
      <c r="AJ1414" s="173"/>
      <c r="AK1414" s="173"/>
      <c r="AL1414" s="173"/>
      <c r="AM1414" s="173"/>
      <c r="AN1414" s="173"/>
      <c r="AO1414" s="173"/>
      <c r="AP1414" s="173"/>
      <c r="AQ1414" s="173"/>
      <c r="AR1414" s="173"/>
      <c r="AS1414" s="173"/>
      <c r="AT1414" s="173"/>
      <c r="AU1414" s="173"/>
      <c r="AV1414" s="173"/>
      <c r="AW1414" s="173"/>
      <c r="AX1414" s="173"/>
      <c r="AY1414" s="173"/>
      <c r="AZ1414" s="173"/>
      <c r="BA1414" s="173"/>
      <c r="BB1414" s="173"/>
      <c r="BC1414" s="173"/>
      <c r="BD1414" s="173"/>
      <c r="BE1414" s="173"/>
      <c r="BF1414" s="173"/>
      <c r="BG1414" s="173"/>
      <c r="BH1414" s="173"/>
      <c r="BI1414" s="173"/>
      <c r="BJ1414" s="173"/>
      <c r="BK1414" s="173"/>
      <c r="BL1414" s="173"/>
      <c r="BM1414" s="3"/>
      <c r="BN1414" s="3"/>
      <c r="BO1414" s="3"/>
      <c r="BP1414" s="3"/>
      <c r="BQ1414" s="3"/>
      <c r="BR1414" s="3"/>
      <c r="BS1414" s="3"/>
      <c r="BT1414" s="3"/>
      <c r="BU1414" s="3"/>
      <c r="BV1414" s="3"/>
      <c r="BW1414" s="3"/>
      <c r="BX1414" s="3"/>
      <c r="BY1414" s="3"/>
      <c r="BZ1414" s="3"/>
    </row>
    <row r="1415" spans="1:78" ht="15" x14ac:dyDescent="0.25">
      <c r="A1415" s="3"/>
      <c r="B1415" s="1" t="s">
        <v>2265</v>
      </c>
      <c r="C1415" s="45" t="s">
        <v>2291</v>
      </c>
      <c r="D1415" s="1" t="s">
        <v>12</v>
      </c>
      <c r="E1415" s="2"/>
      <c r="F1415" s="2"/>
      <c r="G1415" s="2"/>
      <c r="H1415" s="2"/>
      <c r="I1415" s="2"/>
      <c r="J1415" s="2"/>
      <c r="K1415" s="2"/>
      <c r="L1415" s="2"/>
      <c r="M1415" s="2"/>
      <c r="N1415" s="2"/>
      <c r="O1415" s="2"/>
      <c r="P1415" s="2"/>
      <c r="Q1415" s="2">
        <v>0</v>
      </c>
      <c r="R1415" s="2">
        <v>0</v>
      </c>
      <c r="S1415" s="2">
        <v>-3.3340000000000001</v>
      </c>
      <c r="T1415" s="2">
        <v>0</v>
      </c>
      <c r="U1415" s="2">
        <v>0</v>
      </c>
      <c r="V1415" s="2">
        <v>0</v>
      </c>
      <c r="W1415" s="282">
        <v>0</v>
      </c>
      <c r="X1415" s="282">
        <v>0</v>
      </c>
      <c r="Y1415" s="173"/>
      <c r="Z1415" s="173"/>
      <c r="AA1415" s="173"/>
      <c r="AB1415" s="173"/>
      <c r="AC1415" s="173"/>
      <c r="AD1415" s="173"/>
      <c r="AE1415" s="173"/>
      <c r="AF1415" s="173"/>
      <c r="AG1415" s="173"/>
      <c r="AH1415" s="173"/>
      <c r="AI1415" s="173"/>
      <c r="AJ1415" s="173"/>
      <c r="AK1415" s="173"/>
      <c r="AL1415" s="173"/>
      <c r="AM1415" s="173"/>
      <c r="AN1415" s="173"/>
      <c r="AO1415" s="173"/>
      <c r="AP1415" s="173"/>
      <c r="AQ1415" s="173"/>
      <c r="AR1415" s="173"/>
      <c r="AS1415" s="173"/>
      <c r="AT1415" s="173"/>
      <c r="AU1415" s="173"/>
      <c r="AV1415" s="173"/>
      <c r="AW1415" s="173"/>
      <c r="AX1415" s="173"/>
      <c r="AY1415" s="173"/>
      <c r="AZ1415" s="173"/>
      <c r="BA1415" s="173"/>
      <c r="BB1415" s="173"/>
      <c r="BC1415" s="173"/>
      <c r="BD1415" s="173"/>
      <c r="BE1415" s="173"/>
      <c r="BF1415" s="173"/>
      <c r="BG1415" s="173"/>
      <c r="BH1415" s="173"/>
      <c r="BI1415" s="173"/>
      <c r="BJ1415" s="173"/>
      <c r="BK1415" s="173"/>
      <c r="BL1415" s="173"/>
      <c r="BM1415" s="3"/>
      <c r="BN1415" s="3"/>
      <c r="BO1415" s="3"/>
      <c r="BP1415" s="3"/>
      <c r="BQ1415" s="3"/>
      <c r="BR1415" s="3"/>
      <c r="BS1415" s="3"/>
      <c r="BT1415" s="3"/>
      <c r="BU1415" s="3"/>
      <c r="BV1415" s="3"/>
      <c r="BW1415" s="3"/>
      <c r="BX1415" s="3"/>
      <c r="BY1415" s="3"/>
      <c r="BZ1415" s="3"/>
    </row>
    <row r="1416" spans="1:78" ht="15" x14ac:dyDescent="0.25">
      <c r="A1416" s="3"/>
      <c r="B1416" s="1" t="s">
        <v>2265</v>
      </c>
      <c r="C1416" s="45" t="s">
        <v>2292</v>
      </c>
      <c r="D1416" s="1" t="s">
        <v>10</v>
      </c>
      <c r="E1416" s="2"/>
      <c r="F1416" s="2"/>
      <c r="G1416" s="2"/>
      <c r="H1416" s="2"/>
      <c r="I1416" s="2"/>
      <c r="J1416" s="2"/>
      <c r="K1416" s="2"/>
      <c r="L1416" s="2"/>
      <c r="M1416" s="2"/>
      <c r="N1416" s="2"/>
      <c r="O1416" s="2"/>
      <c r="P1416" s="2"/>
      <c r="Q1416" s="2">
        <v>0</v>
      </c>
      <c r="R1416" s="2">
        <v>-11.5</v>
      </c>
      <c r="S1416" s="2">
        <v>0</v>
      </c>
      <c r="T1416" s="2">
        <v>0</v>
      </c>
      <c r="U1416" s="2">
        <v>0</v>
      </c>
      <c r="V1416" s="2">
        <v>0</v>
      </c>
      <c r="W1416" s="282">
        <v>0</v>
      </c>
      <c r="X1416" s="282">
        <v>0</v>
      </c>
      <c r="Y1416" s="173"/>
      <c r="Z1416" s="173"/>
      <c r="AA1416" s="173"/>
      <c r="AB1416" s="173"/>
      <c r="AC1416" s="173"/>
      <c r="AD1416" s="173"/>
      <c r="AE1416" s="173"/>
      <c r="AF1416" s="173"/>
      <c r="AG1416" s="173"/>
      <c r="AH1416" s="173"/>
      <c r="AI1416" s="173"/>
      <c r="AJ1416" s="173"/>
      <c r="AK1416" s="173"/>
      <c r="AL1416" s="173"/>
      <c r="AM1416" s="173"/>
      <c r="AN1416" s="173"/>
      <c r="AO1416" s="173"/>
      <c r="AP1416" s="173"/>
      <c r="AQ1416" s="173"/>
      <c r="AR1416" s="173"/>
      <c r="AS1416" s="173"/>
      <c r="AT1416" s="173"/>
      <c r="AU1416" s="173"/>
      <c r="AV1416" s="173"/>
      <c r="AW1416" s="173"/>
      <c r="AX1416" s="173"/>
      <c r="AY1416" s="173"/>
      <c r="AZ1416" s="173"/>
      <c r="BA1416" s="173"/>
      <c r="BB1416" s="173"/>
      <c r="BC1416" s="173"/>
      <c r="BD1416" s="173"/>
      <c r="BE1416" s="173"/>
      <c r="BF1416" s="173"/>
      <c r="BG1416" s="173"/>
      <c r="BH1416" s="173"/>
      <c r="BI1416" s="173"/>
      <c r="BJ1416" s="173"/>
      <c r="BK1416" s="173"/>
      <c r="BL1416" s="173"/>
      <c r="BM1416" s="3"/>
      <c r="BN1416" s="3"/>
      <c r="BO1416" s="3"/>
      <c r="BP1416" s="3"/>
      <c r="BQ1416" s="3"/>
      <c r="BR1416" s="3"/>
      <c r="BS1416" s="3"/>
      <c r="BT1416" s="3"/>
      <c r="BU1416" s="3"/>
      <c r="BV1416" s="3"/>
      <c r="BW1416" s="3"/>
      <c r="BX1416" s="3"/>
      <c r="BY1416" s="3"/>
      <c r="BZ1416" s="3"/>
    </row>
    <row r="1417" spans="1:78" ht="15" x14ac:dyDescent="0.25">
      <c r="A1417" s="3"/>
      <c r="B1417" s="1" t="s">
        <v>2265</v>
      </c>
      <c r="C1417" s="45" t="s">
        <v>2294</v>
      </c>
      <c r="D1417" s="1" t="s">
        <v>23</v>
      </c>
      <c r="E1417" s="2"/>
      <c r="F1417" s="2"/>
      <c r="G1417" s="2"/>
      <c r="H1417" s="2"/>
      <c r="I1417" s="2"/>
      <c r="J1417" s="2"/>
      <c r="K1417" s="2"/>
      <c r="L1417" s="2"/>
      <c r="M1417" s="2"/>
      <c r="N1417" s="2"/>
      <c r="O1417" s="2"/>
      <c r="P1417" s="2"/>
      <c r="Q1417" s="2">
        <v>0</v>
      </c>
      <c r="R1417" s="2">
        <v>-38.576746249174775</v>
      </c>
      <c r="S1417" s="2">
        <v>-283.04757481780229</v>
      </c>
      <c r="T1417" s="2">
        <v>-457.45707411798969</v>
      </c>
      <c r="U1417" s="2">
        <v>-506.69653003858934</v>
      </c>
      <c r="V1417" s="2">
        <v>-533.68956320619918</v>
      </c>
      <c r="W1417" s="282">
        <v>-552.51329035268509</v>
      </c>
      <c r="X1417" s="282">
        <v>-572.43514495529189</v>
      </c>
      <c r="Y1417" s="173"/>
      <c r="Z1417" s="173"/>
      <c r="AA1417" s="173"/>
      <c r="AB1417" s="173"/>
      <c r="AC1417" s="173"/>
      <c r="AD1417" s="173"/>
      <c r="AE1417" s="173"/>
      <c r="AF1417" s="173"/>
      <c r="AG1417" s="173"/>
      <c r="AH1417" s="173"/>
      <c r="AI1417" s="173"/>
      <c r="AJ1417" s="173"/>
      <c r="AK1417" s="173"/>
      <c r="AL1417" s="173"/>
      <c r="AM1417" s="173"/>
      <c r="AN1417" s="173"/>
      <c r="AO1417" s="173"/>
      <c r="AP1417" s="173"/>
      <c r="AQ1417" s="173"/>
      <c r="AR1417" s="173"/>
      <c r="AS1417" s="173"/>
      <c r="AT1417" s="173"/>
      <c r="AU1417" s="173"/>
      <c r="AV1417" s="173"/>
      <c r="AW1417" s="173"/>
      <c r="AX1417" s="173"/>
      <c r="AY1417" s="173"/>
      <c r="AZ1417" s="173"/>
      <c r="BA1417" s="173"/>
      <c r="BB1417" s="173"/>
      <c r="BC1417" s="173"/>
      <c r="BD1417" s="173"/>
      <c r="BE1417" s="173"/>
      <c r="BF1417" s="173"/>
      <c r="BG1417" s="173"/>
      <c r="BH1417" s="173"/>
      <c r="BI1417" s="173"/>
      <c r="BJ1417" s="173"/>
      <c r="BK1417" s="173"/>
      <c r="BL1417" s="173"/>
      <c r="BM1417" s="3"/>
      <c r="BN1417" s="3"/>
      <c r="BO1417" s="3"/>
      <c r="BP1417" s="3"/>
      <c r="BQ1417" s="3"/>
      <c r="BR1417" s="3"/>
      <c r="BS1417" s="3"/>
      <c r="BT1417" s="3"/>
      <c r="BU1417" s="3"/>
      <c r="BV1417" s="3"/>
      <c r="BW1417" s="3"/>
      <c r="BX1417" s="3"/>
      <c r="BY1417" s="3"/>
      <c r="BZ1417" s="3"/>
    </row>
    <row r="1418" spans="1:78" ht="15" x14ac:dyDescent="0.25">
      <c r="A1418" s="3"/>
      <c r="B1418" s="1" t="s">
        <v>2265</v>
      </c>
      <c r="C1418" s="45" t="s">
        <v>2295</v>
      </c>
      <c r="D1418" s="1" t="s">
        <v>23</v>
      </c>
      <c r="E1418" s="2"/>
      <c r="F1418" s="2"/>
      <c r="G1418" s="2"/>
      <c r="H1418" s="2"/>
      <c r="I1418" s="2"/>
      <c r="J1418" s="2"/>
      <c r="K1418" s="2"/>
      <c r="L1418" s="2"/>
      <c r="M1418" s="2"/>
      <c r="N1418" s="2"/>
      <c r="O1418" s="2"/>
      <c r="P1418" s="2"/>
      <c r="Q1418" s="2">
        <v>0</v>
      </c>
      <c r="R1418" s="2">
        <v>-8.2292007767618287</v>
      </c>
      <c r="S1418" s="2">
        <v>-106.99423952564179</v>
      </c>
      <c r="T1418" s="2">
        <v>-76.793724047626228</v>
      </c>
      <c r="U1418" s="2">
        <v>-14.014210050037658</v>
      </c>
      <c r="V1418" s="2">
        <v>0</v>
      </c>
      <c r="W1418" s="282">
        <v>0</v>
      </c>
      <c r="X1418" s="282">
        <v>0</v>
      </c>
      <c r="Y1418" s="173"/>
      <c r="Z1418" s="173"/>
      <c r="AA1418" s="173"/>
      <c r="AB1418" s="173"/>
      <c r="AC1418" s="173"/>
      <c r="AD1418" s="173"/>
      <c r="AE1418" s="173"/>
      <c r="AF1418" s="173"/>
      <c r="AG1418" s="173"/>
      <c r="AH1418" s="173"/>
      <c r="AI1418" s="173"/>
      <c r="AJ1418" s="173"/>
      <c r="AK1418" s="173"/>
      <c r="AL1418" s="173"/>
      <c r="AM1418" s="173"/>
      <c r="AN1418" s="173"/>
      <c r="AO1418" s="173"/>
      <c r="AP1418" s="173"/>
      <c r="AQ1418" s="173"/>
      <c r="AR1418" s="173"/>
      <c r="AS1418" s="173"/>
      <c r="AT1418" s="173"/>
      <c r="AU1418" s="173"/>
      <c r="AV1418" s="173"/>
      <c r="AW1418" s="173"/>
      <c r="AX1418" s="173"/>
      <c r="AY1418" s="173"/>
      <c r="AZ1418" s="173"/>
      <c r="BA1418" s="173"/>
      <c r="BB1418" s="173"/>
      <c r="BC1418" s="173"/>
      <c r="BD1418" s="173"/>
      <c r="BE1418" s="173"/>
      <c r="BF1418" s="173"/>
      <c r="BG1418" s="173"/>
      <c r="BH1418" s="173"/>
      <c r="BI1418" s="173"/>
      <c r="BJ1418" s="173"/>
      <c r="BK1418" s="173"/>
      <c r="BL1418" s="173"/>
      <c r="BM1418" s="3"/>
      <c r="BN1418" s="3"/>
      <c r="BO1418" s="3"/>
      <c r="BP1418" s="3"/>
      <c r="BQ1418" s="3"/>
      <c r="BR1418" s="3"/>
      <c r="BS1418" s="3"/>
      <c r="BT1418" s="3"/>
      <c r="BU1418" s="3"/>
      <c r="BV1418" s="3"/>
      <c r="BW1418" s="3"/>
      <c r="BX1418" s="3"/>
      <c r="BY1418" s="3"/>
      <c r="BZ1418" s="3"/>
    </row>
    <row r="1419" spans="1:78" ht="15" x14ac:dyDescent="0.25">
      <c r="A1419" s="3"/>
      <c r="B1419" s="1" t="s">
        <v>2265</v>
      </c>
      <c r="C1419" s="45" t="s">
        <v>2296</v>
      </c>
      <c r="D1419" s="1" t="s">
        <v>23</v>
      </c>
      <c r="E1419" s="2"/>
      <c r="F1419" s="2"/>
      <c r="G1419" s="2"/>
      <c r="H1419" s="2"/>
      <c r="I1419" s="2"/>
      <c r="J1419" s="2"/>
      <c r="K1419" s="2"/>
      <c r="L1419" s="2"/>
      <c r="M1419" s="2"/>
      <c r="N1419" s="2"/>
      <c r="O1419" s="2"/>
      <c r="P1419" s="2"/>
      <c r="Q1419" s="2">
        <v>0</v>
      </c>
      <c r="R1419" s="2">
        <v>-1.7509928073157659</v>
      </c>
      <c r="S1419" s="2">
        <v>-14.048386435162355</v>
      </c>
      <c r="T1419" s="2">
        <v>-37.736668942046769</v>
      </c>
      <c r="U1419" s="2">
        <v>-45.751099178469829</v>
      </c>
      <c r="V1419" s="2">
        <v>-51.753359464498239</v>
      </c>
      <c r="W1419" s="282">
        <v>-53.578748575765772</v>
      </c>
      <c r="X1419" s="282">
        <v>-55.510626156908998</v>
      </c>
      <c r="Y1419" s="173"/>
      <c r="Z1419" s="173"/>
      <c r="AA1419" s="173"/>
      <c r="AB1419" s="173"/>
      <c r="AC1419" s="173"/>
      <c r="AD1419" s="173"/>
      <c r="AE1419" s="173"/>
      <c r="AF1419" s="173"/>
      <c r="AG1419" s="173"/>
      <c r="AH1419" s="173"/>
      <c r="AI1419" s="173"/>
      <c r="AJ1419" s="173"/>
      <c r="AK1419" s="173"/>
      <c r="AL1419" s="173"/>
      <c r="AM1419" s="173"/>
      <c r="AN1419" s="173"/>
      <c r="AO1419" s="173"/>
      <c r="AP1419" s="173"/>
      <c r="AQ1419" s="173"/>
      <c r="AR1419" s="173"/>
      <c r="AS1419" s="173"/>
      <c r="AT1419" s="173"/>
      <c r="AU1419" s="173"/>
      <c r="AV1419" s="173"/>
      <c r="AW1419" s="173"/>
      <c r="AX1419" s="173"/>
      <c r="AY1419" s="173"/>
      <c r="AZ1419" s="173"/>
      <c r="BA1419" s="173"/>
      <c r="BB1419" s="173"/>
      <c r="BC1419" s="173"/>
      <c r="BD1419" s="173"/>
      <c r="BE1419" s="173"/>
      <c r="BF1419" s="173"/>
      <c r="BG1419" s="173"/>
      <c r="BH1419" s="173"/>
      <c r="BI1419" s="173"/>
      <c r="BJ1419" s="173"/>
      <c r="BK1419" s="173"/>
      <c r="BL1419" s="173"/>
      <c r="BM1419" s="3"/>
      <c r="BN1419" s="3"/>
      <c r="BO1419" s="3"/>
      <c r="BP1419" s="3"/>
      <c r="BQ1419" s="3"/>
      <c r="BR1419" s="3"/>
      <c r="BS1419" s="3"/>
      <c r="BT1419" s="3"/>
      <c r="BU1419" s="3"/>
      <c r="BV1419" s="3"/>
      <c r="BW1419" s="3"/>
      <c r="BX1419" s="3"/>
      <c r="BY1419" s="3"/>
      <c r="BZ1419" s="3"/>
    </row>
    <row r="1420" spans="1:78" ht="15" x14ac:dyDescent="0.25">
      <c r="A1420" s="3"/>
      <c r="B1420" s="1" t="s">
        <v>2265</v>
      </c>
      <c r="C1420" s="45" t="s">
        <v>2297</v>
      </c>
      <c r="D1420" s="1" t="s">
        <v>23</v>
      </c>
      <c r="E1420" s="2"/>
      <c r="F1420" s="2"/>
      <c r="G1420" s="2"/>
      <c r="H1420" s="2"/>
      <c r="I1420" s="2"/>
      <c r="J1420" s="2"/>
      <c r="K1420" s="2"/>
      <c r="L1420" s="2"/>
      <c r="M1420" s="2"/>
      <c r="N1420" s="2"/>
      <c r="O1420" s="2"/>
      <c r="P1420" s="2"/>
      <c r="Q1420" s="2">
        <v>0</v>
      </c>
      <c r="R1420" s="2">
        <v>-11.506533201850695</v>
      </c>
      <c r="S1420" s="2">
        <v>-87.781459326037634</v>
      </c>
      <c r="T1420" s="2">
        <v>-138.12127944665261</v>
      </c>
      <c r="U1420" s="2">
        <v>-91.672622789625478</v>
      </c>
      <c r="V1420" s="2">
        <v>-19.929171017499385</v>
      </c>
      <c r="W1420" s="282">
        <v>-20.63209141046222</v>
      </c>
      <c r="X1420" s="282">
        <v>-21.376018357386062</v>
      </c>
      <c r="Y1420" s="173"/>
      <c r="Z1420" s="173"/>
      <c r="AA1420" s="173"/>
      <c r="AB1420" s="173"/>
      <c r="AC1420" s="173"/>
      <c r="AD1420" s="173"/>
      <c r="AE1420" s="173"/>
      <c r="AF1420" s="173"/>
      <c r="AG1420" s="173"/>
      <c r="AH1420" s="173"/>
      <c r="AI1420" s="173"/>
      <c r="AJ1420" s="173"/>
      <c r="AK1420" s="173"/>
      <c r="AL1420" s="173"/>
      <c r="AM1420" s="173"/>
      <c r="AN1420" s="173"/>
      <c r="AO1420" s="173"/>
      <c r="AP1420" s="173"/>
      <c r="AQ1420" s="173"/>
      <c r="AR1420" s="173"/>
      <c r="AS1420" s="173"/>
      <c r="AT1420" s="173"/>
      <c r="AU1420" s="173"/>
      <c r="AV1420" s="173"/>
      <c r="AW1420" s="173"/>
      <c r="AX1420" s="173"/>
      <c r="AY1420" s="173"/>
      <c r="AZ1420" s="173"/>
      <c r="BA1420" s="173"/>
      <c r="BB1420" s="173"/>
      <c r="BC1420" s="173"/>
      <c r="BD1420" s="173"/>
      <c r="BE1420" s="173"/>
      <c r="BF1420" s="173"/>
      <c r="BG1420" s="173"/>
      <c r="BH1420" s="173"/>
      <c r="BI1420" s="173"/>
      <c r="BJ1420" s="173"/>
      <c r="BK1420" s="173"/>
      <c r="BL1420" s="173"/>
      <c r="BM1420" s="3"/>
      <c r="BN1420" s="3"/>
      <c r="BO1420" s="3"/>
      <c r="BP1420" s="3"/>
      <c r="BQ1420" s="3"/>
      <c r="BR1420" s="3"/>
      <c r="BS1420" s="3"/>
      <c r="BT1420" s="3"/>
      <c r="BU1420" s="3"/>
      <c r="BV1420" s="3"/>
      <c r="BW1420" s="3"/>
      <c r="BX1420" s="3"/>
      <c r="BY1420" s="3"/>
      <c r="BZ1420" s="3"/>
    </row>
    <row r="1421" spans="1:78" ht="15" x14ac:dyDescent="0.25">
      <c r="A1421" s="3"/>
      <c r="B1421" s="1" t="s">
        <v>2265</v>
      </c>
      <c r="C1421" s="45" t="s">
        <v>2298</v>
      </c>
      <c r="D1421" s="1" t="s">
        <v>12</v>
      </c>
      <c r="E1421" s="2"/>
      <c r="F1421" s="2"/>
      <c r="G1421" s="2"/>
      <c r="H1421" s="2"/>
      <c r="I1421" s="2"/>
      <c r="J1421" s="2"/>
      <c r="K1421" s="2"/>
      <c r="L1421" s="2"/>
      <c r="M1421" s="2"/>
      <c r="N1421" s="2"/>
      <c r="O1421" s="2"/>
      <c r="P1421" s="2"/>
      <c r="Q1421" s="2">
        <v>0</v>
      </c>
      <c r="R1421" s="2">
        <v>0</v>
      </c>
      <c r="S1421" s="2">
        <v>-5.0470858532919464E-3</v>
      </c>
      <c r="T1421" s="2">
        <v>-1.6494394750708154E-2</v>
      </c>
      <c r="U1421" s="2">
        <v>-3.8758551245620353E-2</v>
      </c>
      <c r="V1421" s="2">
        <v>-6.9997052547764074E-2</v>
      </c>
      <c r="W1421" s="282">
        <v>-7.2465913678009322E-2</v>
      </c>
      <c r="X1421" s="282">
        <v>-7.507880176802581E-2</v>
      </c>
      <c r="Y1421" s="173"/>
      <c r="Z1421" s="173"/>
      <c r="AA1421" s="173"/>
      <c r="AB1421" s="173"/>
      <c r="AC1421" s="173"/>
      <c r="AD1421" s="173"/>
      <c r="AE1421" s="173"/>
      <c r="AF1421" s="173"/>
      <c r="AG1421" s="173"/>
      <c r="AH1421" s="173"/>
      <c r="AI1421" s="173"/>
      <c r="AJ1421" s="173"/>
      <c r="AK1421" s="173"/>
      <c r="AL1421" s="173"/>
      <c r="AM1421" s="173"/>
      <c r="AN1421" s="173"/>
      <c r="AO1421" s="173"/>
      <c r="AP1421" s="173"/>
      <c r="AQ1421" s="173"/>
      <c r="AR1421" s="173"/>
      <c r="AS1421" s="173"/>
      <c r="AT1421" s="173"/>
      <c r="AU1421" s="173"/>
      <c r="AV1421" s="173"/>
      <c r="AW1421" s="173"/>
      <c r="AX1421" s="173"/>
      <c r="AY1421" s="173"/>
      <c r="AZ1421" s="173"/>
      <c r="BA1421" s="173"/>
      <c r="BB1421" s="173"/>
      <c r="BC1421" s="173"/>
      <c r="BD1421" s="173"/>
      <c r="BE1421" s="173"/>
      <c r="BF1421" s="173"/>
      <c r="BG1421" s="173"/>
      <c r="BH1421" s="173"/>
      <c r="BI1421" s="173"/>
      <c r="BJ1421" s="173"/>
      <c r="BK1421" s="173"/>
      <c r="BL1421" s="173"/>
      <c r="BM1421" s="3"/>
      <c r="BN1421" s="3"/>
      <c r="BO1421" s="3"/>
      <c r="BP1421" s="3"/>
      <c r="BQ1421" s="3"/>
      <c r="BR1421" s="3"/>
      <c r="BS1421" s="3"/>
      <c r="BT1421" s="3"/>
      <c r="BU1421" s="3"/>
      <c r="BV1421" s="3"/>
      <c r="BW1421" s="3"/>
      <c r="BX1421" s="3"/>
      <c r="BY1421" s="3"/>
      <c r="BZ1421" s="3"/>
    </row>
    <row r="1422" spans="1:78" ht="15" x14ac:dyDescent="0.25">
      <c r="A1422" s="3"/>
      <c r="B1422" s="1" t="s">
        <v>2265</v>
      </c>
      <c r="C1422" s="45" t="s">
        <v>2298</v>
      </c>
      <c r="D1422" s="1" t="s">
        <v>10</v>
      </c>
      <c r="E1422" s="2"/>
      <c r="F1422" s="2"/>
      <c r="G1422" s="2"/>
      <c r="H1422" s="2"/>
      <c r="I1422" s="2"/>
      <c r="J1422" s="2"/>
      <c r="K1422" s="2"/>
      <c r="L1422" s="2"/>
      <c r="M1422" s="2"/>
      <c r="N1422" s="2"/>
      <c r="O1422" s="2"/>
      <c r="P1422" s="2"/>
      <c r="Q1422" s="2">
        <v>0</v>
      </c>
      <c r="R1422" s="2">
        <v>0</v>
      </c>
      <c r="S1422" s="2">
        <v>-8.6476725311111194E-4</v>
      </c>
      <c r="T1422" s="2">
        <v>-2.8014893963777695E-3</v>
      </c>
      <c r="U1422" s="2">
        <v>-6.5158395286854121E-3</v>
      </c>
      <c r="V1422" s="2">
        <v>-1.1624181192899773E-2</v>
      </c>
      <c r="W1422" s="282">
        <v>-1.2034176872339205E-2</v>
      </c>
      <c r="X1422" s="282">
        <v>-1.246809063712803E-2</v>
      </c>
      <c r="Y1422" s="173"/>
      <c r="Z1422" s="173"/>
      <c r="AA1422" s="173"/>
      <c r="AB1422" s="173"/>
      <c r="AC1422" s="173"/>
      <c r="AD1422" s="173"/>
      <c r="AE1422" s="173"/>
      <c r="AF1422" s="173"/>
      <c r="AG1422" s="173"/>
      <c r="AH1422" s="173"/>
      <c r="AI1422" s="173"/>
      <c r="AJ1422" s="173"/>
      <c r="AK1422" s="173"/>
      <c r="AL1422" s="173"/>
      <c r="AM1422" s="173"/>
      <c r="AN1422" s="173"/>
      <c r="AO1422" s="173"/>
      <c r="AP1422" s="173"/>
      <c r="AQ1422" s="173"/>
      <c r="AR1422" s="173"/>
      <c r="AS1422" s="173"/>
      <c r="AT1422" s="173"/>
      <c r="AU1422" s="173"/>
      <c r="AV1422" s="173"/>
      <c r="AW1422" s="173"/>
      <c r="AX1422" s="173"/>
      <c r="AY1422" s="173"/>
      <c r="AZ1422" s="173"/>
      <c r="BA1422" s="173"/>
      <c r="BB1422" s="173"/>
      <c r="BC1422" s="173"/>
      <c r="BD1422" s="173"/>
      <c r="BE1422" s="173"/>
      <c r="BF1422" s="173"/>
      <c r="BG1422" s="173"/>
      <c r="BH1422" s="173"/>
      <c r="BI1422" s="173"/>
      <c r="BJ1422" s="173"/>
      <c r="BK1422" s="173"/>
      <c r="BL1422" s="173"/>
      <c r="BM1422" s="3"/>
      <c r="BN1422" s="3"/>
      <c r="BO1422" s="3"/>
      <c r="BP1422" s="3"/>
      <c r="BQ1422" s="3"/>
      <c r="BR1422" s="3"/>
      <c r="BS1422" s="3"/>
      <c r="BT1422" s="3"/>
      <c r="BU1422" s="3"/>
      <c r="BV1422" s="3"/>
      <c r="BW1422" s="3"/>
      <c r="BX1422" s="3"/>
      <c r="BY1422" s="3"/>
      <c r="BZ1422" s="3"/>
    </row>
    <row r="1423" spans="1:78" ht="15" x14ac:dyDescent="0.25">
      <c r="A1423" s="3"/>
      <c r="B1423" s="1" t="s">
        <v>2265</v>
      </c>
      <c r="C1423" s="45" t="s">
        <v>2300</v>
      </c>
      <c r="D1423" s="1" t="s">
        <v>9</v>
      </c>
      <c r="E1423" s="2"/>
      <c r="F1423" s="2"/>
      <c r="G1423" s="2"/>
      <c r="H1423" s="2"/>
      <c r="I1423" s="2"/>
      <c r="J1423" s="2"/>
      <c r="K1423" s="2"/>
      <c r="L1423" s="2"/>
      <c r="M1423" s="2"/>
      <c r="N1423" s="2"/>
      <c r="O1423" s="2"/>
      <c r="P1423" s="2"/>
      <c r="Q1423" s="2">
        <v>0</v>
      </c>
      <c r="R1423" s="2">
        <v>-5</v>
      </c>
      <c r="S1423" s="2">
        <v>-5</v>
      </c>
      <c r="T1423" s="2">
        <v>0</v>
      </c>
      <c r="U1423" s="2">
        <v>0</v>
      </c>
      <c r="V1423" s="2">
        <v>0</v>
      </c>
      <c r="W1423" s="282">
        <v>0</v>
      </c>
      <c r="X1423" s="282">
        <v>0</v>
      </c>
      <c r="Y1423" s="173"/>
      <c r="Z1423" s="173"/>
      <c r="AA1423" s="173"/>
      <c r="AB1423" s="173"/>
      <c r="AC1423" s="173"/>
      <c r="AD1423" s="173"/>
      <c r="AE1423" s="173"/>
      <c r="AF1423" s="173"/>
      <c r="AG1423" s="173"/>
      <c r="AH1423" s="173"/>
      <c r="AI1423" s="173"/>
      <c r="AJ1423" s="173"/>
      <c r="AK1423" s="173"/>
      <c r="AL1423" s="173"/>
      <c r="AM1423" s="173"/>
      <c r="AN1423" s="173"/>
      <c r="AO1423" s="173"/>
      <c r="AP1423" s="173"/>
      <c r="AQ1423" s="173"/>
      <c r="AR1423" s="173"/>
      <c r="AS1423" s="173"/>
      <c r="AT1423" s="173"/>
      <c r="AU1423" s="173"/>
      <c r="AV1423" s="173"/>
      <c r="AW1423" s="173"/>
      <c r="AX1423" s="173"/>
      <c r="AY1423" s="173"/>
      <c r="AZ1423" s="173"/>
      <c r="BA1423" s="173"/>
      <c r="BB1423" s="173"/>
      <c r="BC1423" s="173"/>
      <c r="BD1423" s="173"/>
      <c r="BE1423" s="173"/>
      <c r="BF1423" s="173"/>
      <c r="BG1423" s="173"/>
      <c r="BH1423" s="173"/>
      <c r="BI1423" s="173"/>
      <c r="BJ1423" s="173"/>
      <c r="BK1423" s="173"/>
      <c r="BL1423" s="173"/>
      <c r="BM1423" s="3"/>
      <c r="BN1423" s="3"/>
      <c r="BO1423" s="3"/>
      <c r="BP1423" s="3"/>
      <c r="BQ1423" s="3"/>
      <c r="BR1423" s="3"/>
      <c r="BS1423" s="3"/>
      <c r="BT1423" s="3"/>
      <c r="BU1423" s="3"/>
      <c r="BV1423" s="3"/>
      <c r="BW1423" s="3"/>
      <c r="BX1423" s="3"/>
      <c r="BY1423" s="3"/>
      <c r="BZ1423" s="3"/>
    </row>
    <row r="1424" spans="1:78" ht="15" x14ac:dyDescent="0.25">
      <c r="A1424" s="3"/>
      <c r="B1424" s="1" t="s">
        <v>2265</v>
      </c>
      <c r="C1424" s="45" t="s">
        <v>2301</v>
      </c>
      <c r="D1424" s="1" t="s">
        <v>10</v>
      </c>
      <c r="E1424" s="2"/>
      <c r="F1424" s="2"/>
      <c r="G1424" s="2"/>
      <c r="H1424" s="2"/>
      <c r="I1424" s="2"/>
      <c r="J1424" s="2"/>
      <c r="K1424" s="2"/>
      <c r="L1424" s="2"/>
      <c r="M1424" s="2"/>
      <c r="N1424" s="2"/>
      <c r="O1424" s="2"/>
      <c r="P1424" s="2"/>
      <c r="Q1424" s="2">
        <v>0</v>
      </c>
      <c r="R1424" s="2">
        <v>-46.310396641410911</v>
      </c>
      <c r="S1424" s="2">
        <v>-71.246764063709094</v>
      </c>
      <c r="T1424" s="2">
        <v>-34.43593596412606</v>
      </c>
      <c r="U1424" s="2">
        <v>-10.687014609556364</v>
      </c>
      <c r="V1424" s="2">
        <v>0</v>
      </c>
      <c r="W1424" s="282">
        <v>0</v>
      </c>
      <c r="X1424" s="282">
        <v>0</v>
      </c>
      <c r="Y1424" s="173"/>
      <c r="Z1424" s="173"/>
      <c r="AA1424" s="173"/>
      <c r="AB1424" s="173"/>
      <c r="AC1424" s="173"/>
      <c r="AD1424" s="173"/>
      <c r="AE1424" s="173"/>
      <c r="AF1424" s="173"/>
      <c r="AG1424" s="173"/>
      <c r="AH1424" s="173"/>
      <c r="AI1424" s="173"/>
      <c r="AJ1424" s="173"/>
      <c r="AK1424" s="173"/>
      <c r="AL1424" s="173"/>
      <c r="AM1424" s="173"/>
      <c r="AN1424" s="173"/>
      <c r="AO1424" s="173"/>
      <c r="AP1424" s="173"/>
      <c r="AQ1424" s="173"/>
      <c r="AR1424" s="173"/>
      <c r="AS1424" s="173"/>
      <c r="AT1424" s="173"/>
      <c r="AU1424" s="173"/>
      <c r="AV1424" s="173"/>
      <c r="AW1424" s="173"/>
      <c r="AX1424" s="173"/>
      <c r="AY1424" s="173"/>
      <c r="AZ1424" s="173"/>
      <c r="BA1424" s="173"/>
      <c r="BB1424" s="173"/>
      <c r="BC1424" s="173"/>
      <c r="BD1424" s="173"/>
      <c r="BE1424" s="173"/>
      <c r="BF1424" s="173"/>
      <c r="BG1424" s="173"/>
      <c r="BH1424" s="173"/>
      <c r="BI1424" s="173"/>
      <c r="BJ1424" s="173"/>
      <c r="BK1424" s="173"/>
      <c r="BL1424" s="173"/>
      <c r="BM1424" s="3"/>
      <c r="BN1424" s="3"/>
      <c r="BO1424" s="3"/>
      <c r="BP1424" s="3"/>
      <c r="BQ1424" s="3"/>
      <c r="BR1424" s="3"/>
      <c r="BS1424" s="3"/>
      <c r="BT1424" s="3"/>
      <c r="BU1424" s="3"/>
      <c r="BV1424" s="3"/>
      <c r="BW1424" s="3"/>
      <c r="BX1424" s="3"/>
      <c r="BY1424" s="3"/>
      <c r="BZ1424" s="3"/>
    </row>
    <row r="1425" spans="1:78" ht="15" x14ac:dyDescent="0.25">
      <c r="A1425" s="3"/>
      <c r="B1425" s="1" t="s">
        <v>2265</v>
      </c>
      <c r="C1425" s="45" t="s">
        <v>2301</v>
      </c>
      <c r="D1425" s="1" t="s">
        <v>9</v>
      </c>
      <c r="E1425" s="2"/>
      <c r="F1425" s="2"/>
      <c r="G1425" s="2"/>
      <c r="H1425" s="2"/>
      <c r="I1425" s="2"/>
      <c r="J1425" s="2"/>
      <c r="K1425" s="2"/>
      <c r="L1425" s="2"/>
      <c r="M1425" s="2"/>
      <c r="N1425" s="2"/>
      <c r="O1425" s="2"/>
      <c r="P1425" s="2"/>
      <c r="Q1425" s="2">
        <v>0</v>
      </c>
      <c r="R1425" s="2">
        <v>0</v>
      </c>
      <c r="S1425" s="2">
        <v>0</v>
      </c>
      <c r="T1425" s="2">
        <v>-48.685288776867878</v>
      </c>
      <c r="U1425" s="2">
        <v>-40.373166302768489</v>
      </c>
      <c r="V1425" s="2">
        <v>0</v>
      </c>
      <c r="W1425" s="282">
        <v>0</v>
      </c>
      <c r="X1425" s="282">
        <v>0</v>
      </c>
      <c r="Y1425" s="173"/>
      <c r="Z1425" s="173"/>
      <c r="AA1425" s="173"/>
      <c r="AB1425" s="173"/>
      <c r="AC1425" s="173"/>
      <c r="AD1425" s="173"/>
      <c r="AE1425" s="173"/>
      <c r="AF1425" s="173"/>
      <c r="AG1425" s="173"/>
      <c r="AH1425" s="173"/>
      <c r="AI1425" s="173"/>
      <c r="AJ1425" s="173"/>
      <c r="AK1425" s="173"/>
      <c r="AL1425" s="173"/>
      <c r="AM1425" s="173"/>
      <c r="AN1425" s="173"/>
      <c r="AO1425" s="173"/>
      <c r="AP1425" s="173"/>
      <c r="AQ1425" s="173"/>
      <c r="AR1425" s="173"/>
      <c r="AS1425" s="173"/>
      <c r="AT1425" s="173"/>
      <c r="AU1425" s="173"/>
      <c r="AV1425" s="173"/>
      <c r="AW1425" s="173"/>
      <c r="AX1425" s="173"/>
      <c r="AY1425" s="173"/>
      <c r="AZ1425" s="173"/>
      <c r="BA1425" s="173"/>
      <c r="BB1425" s="173"/>
      <c r="BC1425" s="173"/>
      <c r="BD1425" s="173"/>
      <c r="BE1425" s="173"/>
      <c r="BF1425" s="173"/>
      <c r="BG1425" s="173"/>
      <c r="BH1425" s="173"/>
      <c r="BI1425" s="173"/>
      <c r="BJ1425" s="173"/>
      <c r="BK1425" s="173"/>
      <c r="BL1425" s="173"/>
      <c r="BM1425" s="3"/>
      <c r="BN1425" s="3"/>
      <c r="BO1425" s="3"/>
      <c r="BP1425" s="3"/>
      <c r="BQ1425" s="3"/>
      <c r="BR1425" s="3"/>
      <c r="BS1425" s="3"/>
      <c r="BT1425" s="3"/>
      <c r="BU1425" s="3"/>
      <c r="BV1425" s="3"/>
      <c r="BW1425" s="3"/>
      <c r="BX1425" s="3"/>
      <c r="BY1425" s="3"/>
      <c r="BZ1425" s="3"/>
    </row>
    <row r="1426" spans="1:78" ht="15" x14ac:dyDescent="0.25">
      <c r="A1426" s="3"/>
      <c r="B1426" s="1" t="s">
        <v>2265</v>
      </c>
      <c r="C1426" s="45" t="s">
        <v>2302</v>
      </c>
      <c r="D1426" s="1" t="s">
        <v>9</v>
      </c>
      <c r="E1426" s="2"/>
      <c r="F1426" s="2"/>
      <c r="G1426" s="2"/>
      <c r="H1426" s="2"/>
      <c r="I1426" s="2"/>
      <c r="J1426" s="2"/>
      <c r="K1426" s="2"/>
      <c r="L1426" s="2"/>
      <c r="M1426" s="2"/>
      <c r="N1426" s="2"/>
      <c r="O1426" s="2"/>
      <c r="P1426" s="2"/>
      <c r="Q1426" s="2">
        <v>0</v>
      </c>
      <c r="R1426" s="2">
        <v>-218.103832947043</v>
      </c>
      <c r="S1426" s="2">
        <v>0</v>
      </c>
      <c r="T1426" s="2">
        <v>0</v>
      </c>
      <c r="U1426" s="2">
        <v>0</v>
      </c>
      <c r="V1426" s="2">
        <v>0</v>
      </c>
      <c r="W1426" s="282">
        <v>0</v>
      </c>
      <c r="X1426" s="282">
        <v>0</v>
      </c>
      <c r="Y1426" s="173"/>
      <c r="Z1426" s="173"/>
      <c r="AA1426" s="173"/>
      <c r="AB1426" s="173"/>
      <c r="AC1426" s="173"/>
      <c r="AD1426" s="173"/>
      <c r="AE1426" s="173"/>
      <c r="AF1426" s="173"/>
      <c r="AG1426" s="173"/>
      <c r="AH1426" s="173"/>
      <c r="AI1426" s="173"/>
      <c r="AJ1426" s="173"/>
      <c r="AK1426" s="173"/>
      <c r="AL1426" s="173"/>
      <c r="AM1426" s="173"/>
      <c r="AN1426" s="173"/>
      <c r="AO1426" s="173"/>
      <c r="AP1426" s="173"/>
      <c r="AQ1426" s="173"/>
      <c r="AR1426" s="173"/>
      <c r="AS1426" s="173"/>
      <c r="AT1426" s="173"/>
      <c r="AU1426" s="173"/>
      <c r="AV1426" s="173"/>
      <c r="AW1426" s="173"/>
      <c r="AX1426" s="173"/>
      <c r="AY1426" s="173"/>
      <c r="AZ1426" s="173"/>
      <c r="BA1426" s="173"/>
      <c r="BB1426" s="173"/>
      <c r="BC1426" s="173"/>
      <c r="BD1426" s="173"/>
      <c r="BE1426" s="173"/>
      <c r="BF1426" s="173"/>
      <c r="BG1426" s="173"/>
      <c r="BH1426" s="173"/>
      <c r="BI1426" s="173"/>
      <c r="BJ1426" s="173"/>
      <c r="BK1426" s="173"/>
      <c r="BL1426" s="173"/>
      <c r="BM1426" s="3"/>
      <c r="BN1426" s="3"/>
      <c r="BO1426" s="3"/>
      <c r="BP1426" s="3"/>
      <c r="BQ1426" s="3"/>
      <c r="BR1426" s="3"/>
      <c r="BS1426" s="3"/>
      <c r="BT1426" s="3"/>
      <c r="BU1426" s="3"/>
      <c r="BV1426" s="3"/>
      <c r="BW1426" s="3"/>
      <c r="BX1426" s="3"/>
      <c r="BY1426" s="3"/>
      <c r="BZ1426" s="3"/>
    </row>
    <row r="1427" spans="1:78" ht="15" x14ac:dyDescent="0.25">
      <c r="A1427" s="3"/>
      <c r="B1427" s="1" t="s">
        <v>2265</v>
      </c>
      <c r="C1427" s="45" t="s">
        <v>2302</v>
      </c>
      <c r="D1427" s="1" t="s">
        <v>7</v>
      </c>
      <c r="E1427" s="2"/>
      <c r="F1427" s="2"/>
      <c r="G1427" s="2"/>
      <c r="H1427" s="2"/>
      <c r="I1427" s="2"/>
      <c r="J1427" s="2"/>
      <c r="K1427" s="2"/>
      <c r="L1427" s="2"/>
      <c r="M1427" s="2"/>
      <c r="N1427" s="2"/>
      <c r="O1427" s="2"/>
      <c r="P1427" s="2"/>
      <c r="Q1427" s="2">
        <v>0</v>
      </c>
      <c r="R1427" s="2">
        <v>-19.3853805986545</v>
      </c>
      <c r="S1427" s="2">
        <v>0</v>
      </c>
      <c r="T1427" s="2">
        <v>0</v>
      </c>
      <c r="U1427" s="2">
        <v>0</v>
      </c>
      <c r="V1427" s="2">
        <v>0</v>
      </c>
      <c r="W1427" s="282">
        <v>0</v>
      </c>
      <c r="X1427" s="282">
        <v>0</v>
      </c>
      <c r="Y1427" s="173"/>
      <c r="Z1427" s="173"/>
      <c r="AA1427" s="173"/>
      <c r="AB1427" s="173"/>
      <c r="AC1427" s="173"/>
      <c r="AD1427" s="173"/>
      <c r="AE1427" s="173"/>
      <c r="AF1427" s="173"/>
      <c r="AG1427" s="173"/>
      <c r="AH1427" s="173"/>
      <c r="AI1427" s="173"/>
      <c r="AJ1427" s="173"/>
      <c r="AK1427" s="173"/>
      <c r="AL1427" s="173"/>
      <c r="AM1427" s="173"/>
      <c r="AN1427" s="173"/>
      <c r="AO1427" s="173"/>
      <c r="AP1427" s="173"/>
      <c r="AQ1427" s="173"/>
      <c r="AR1427" s="173"/>
      <c r="AS1427" s="173"/>
      <c r="AT1427" s="173"/>
      <c r="AU1427" s="173"/>
      <c r="AV1427" s="173"/>
      <c r="AW1427" s="173"/>
      <c r="AX1427" s="173"/>
      <c r="AY1427" s="173"/>
      <c r="AZ1427" s="173"/>
      <c r="BA1427" s="173"/>
      <c r="BB1427" s="173"/>
      <c r="BC1427" s="173"/>
      <c r="BD1427" s="173"/>
      <c r="BE1427" s="173"/>
      <c r="BF1427" s="173"/>
      <c r="BG1427" s="173"/>
      <c r="BH1427" s="173"/>
      <c r="BI1427" s="173"/>
      <c r="BJ1427" s="173"/>
      <c r="BK1427" s="173"/>
      <c r="BL1427" s="173"/>
      <c r="BM1427" s="3"/>
      <c r="BN1427" s="3"/>
      <c r="BO1427" s="3"/>
      <c r="BP1427" s="3"/>
      <c r="BQ1427" s="3"/>
      <c r="BR1427" s="3"/>
      <c r="BS1427" s="3"/>
      <c r="BT1427" s="3"/>
      <c r="BU1427" s="3"/>
      <c r="BV1427" s="3"/>
      <c r="BW1427" s="3"/>
      <c r="BX1427" s="3"/>
      <c r="BY1427" s="3"/>
      <c r="BZ1427" s="3"/>
    </row>
    <row r="1428" spans="1:78" ht="15" x14ac:dyDescent="0.25">
      <c r="A1428" s="3"/>
      <c r="B1428" s="1" t="s">
        <v>2265</v>
      </c>
      <c r="C1428" s="45" t="s">
        <v>2303</v>
      </c>
      <c r="D1428" s="1" t="s">
        <v>10</v>
      </c>
      <c r="E1428" s="2"/>
      <c r="F1428" s="2"/>
      <c r="G1428" s="2"/>
      <c r="H1428" s="2"/>
      <c r="I1428" s="2"/>
      <c r="J1428" s="2"/>
      <c r="K1428" s="2"/>
      <c r="L1428" s="2"/>
      <c r="M1428" s="2"/>
      <c r="N1428" s="2"/>
      <c r="O1428" s="2"/>
      <c r="P1428" s="2"/>
      <c r="Q1428" s="2">
        <v>0</v>
      </c>
      <c r="R1428" s="2">
        <v>-21.810383294704302</v>
      </c>
      <c r="S1428" s="2">
        <v>0</v>
      </c>
      <c r="T1428" s="2">
        <v>0</v>
      </c>
      <c r="U1428" s="2">
        <v>0</v>
      </c>
      <c r="V1428" s="2">
        <v>0</v>
      </c>
      <c r="W1428" s="282">
        <v>0</v>
      </c>
      <c r="X1428" s="282">
        <v>0</v>
      </c>
      <c r="Y1428" s="173"/>
      <c r="Z1428" s="173"/>
      <c r="AA1428" s="173"/>
      <c r="AB1428" s="173"/>
      <c r="AC1428" s="173"/>
      <c r="AD1428" s="173"/>
      <c r="AE1428" s="173"/>
      <c r="AF1428" s="173"/>
      <c r="AG1428" s="173"/>
      <c r="AH1428" s="173"/>
      <c r="AI1428" s="173"/>
      <c r="AJ1428" s="173"/>
      <c r="AK1428" s="173"/>
      <c r="AL1428" s="173"/>
      <c r="AM1428" s="173"/>
      <c r="AN1428" s="173"/>
      <c r="AO1428" s="173"/>
      <c r="AP1428" s="173"/>
      <c r="AQ1428" s="173"/>
      <c r="AR1428" s="173"/>
      <c r="AS1428" s="173"/>
      <c r="AT1428" s="173"/>
      <c r="AU1428" s="173"/>
      <c r="AV1428" s="173"/>
      <c r="AW1428" s="173"/>
      <c r="AX1428" s="173"/>
      <c r="AY1428" s="173"/>
      <c r="AZ1428" s="173"/>
      <c r="BA1428" s="173"/>
      <c r="BB1428" s="173"/>
      <c r="BC1428" s="173"/>
      <c r="BD1428" s="173"/>
      <c r="BE1428" s="173"/>
      <c r="BF1428" s="173"/>
      <c r="BG1428" s="173"/>
      <c r="BH1428" s="173"/>
      <c r="BI1428" s="173"/>
      <c r="BJ1428" s="173"/>
      <c r="BK1428" s="173"/>
      <c r="BL1428" s="173"/>
      <c r="BM1428" s="3"/>
      <c r="BN1428" s="3"/>
      <c r="BO1428" s="3"/>
      <c r="BP1428" s="3"/>
      <c r="BQ1428" s="3"/>
      <c r="BR1428" s="3"/>
      <c r="BS1428" s="3"/>
      <c r="BT1428" s="3"/>
      <c r="BU1428" s="3"/>
      <c r="BV1428" s="3"/>
      <c r="BW1428" s="3"/>
      <c r="BX1428" s="3"/>
      <c r="BY1428" s="3"/>
      <c r="BZ1428" s="3"/>
    </row>
    <row r="1429" spans="1:78" ht="15" x14ac:dyDescent="0.25">
      <c r="A1429" s="3"/>
      <c r="B1429" s="1" t="s">
        <v>2265</v>
      </c>
      <c r="C1429" s="45" t="s">
        <v>2303</v>
      </c>
      <c r="D1429" s="1" t="s">
        <v>9</v>
      </c>
      <c r="E1429" s="2"/>
      <c r="F1429" s="2"/>
      <c r="G1429" s="2"/>
      <c r="H1429" s="2"/>
      <c r="I1429" s="2"/>
      <c r="J1429" s="2"/>
      <c r="K1429" s="2"/>
      <c r="L1429" s="2"/>
      <c r="M1429" s="2"/>
      <c r="N1429" s="2"/>
      <c r="O1429" s="2"/>
      <c r="P1429" s="2"/>
      <c r="Q1429" s="2">
        <v>0</v>
      </c>
      <c r="R1429" s="2">
        <v>-43.620766589408497</v>
      </c>
      <c r="S1429" s="2">
        <v>0</v>
      </c>
      <c r="T1429" s="2">
        <v>0</v>
      </c>
      <c r="U1429" s="2">
        <v>0</v>
      </c>
      <c r="V1429" s="2">
        <v>0</v>
      </c>
      <c r="W1429" s="282">
        <v>0</v>
      </c>
      <c r="X1429" s="282">
        <v>0</v>
      </c>
      <c r="Y1429" s="173"/>
      <c r="Z1429" s="173"/>
      <c r="AA1429" s="173"/>
      <c r="AB1429" s="173"/>
      <c r="AC1429" s="173"/>
      <c r="AD1429" s="173"/>
      <c r="AE1429" s="173"/>
      <c r="AF1429" s="173"/>
      <c r="AG1429" s="173"/>
      <c r="AH1429" s="173"/>
      <c r="AI1429" s="173"/>
      <c r="AJ1429" s="173"/>
      <c r="AK1429" s="173"/>
      <c r="AL1429" s="173"/>
      <c r="AM1429" s="173"/>
      <c r="AN1429" s="173"/>
      <c r="AO1429" s="173"/>
      <c r="AP1429" s="173"/>
      <c r="AQ1429" s="173"/>
      <c r="AR1429" s="173"/>
      <c r="AS1429" s="173"/>
      <c r="AT1429" s="173"/>
      <c r="AU1429" s="173"/>
      <c r="AV1429" s="173"/>
      <c r="AW1429" s="173"/>
      <c r="AX1429" s="173"/>
      <c r="AY1429" s="173"/>
      <c r="AZ1429" s="173"/>
      <c r="BA1429" s="173"/>
      <c r="BB1429" s="173"/>
      <c r="BC1429" s="173"/>
      <c r="BD1429" s="173"/>
      <c r="BE1429" s="173"/>
      <c r="BF1429" s="173"/>
      <c r="BG1429" s="173"/>
      <c r="BH1429" s="173"/>
      <c r="BI1429" s="173"/>
      <c r="BJ1429" s="173"/>
      <c r="BK1429" s="173"/>
      <c r="BL1429" s="173"/>
      <c r="BM1429" s="3"/>
      <c r="BN1429" s="3"/>
      <c r="BO1429" s="3"/>
      <c r="BP1429" s="3"/>
      <c r="BQ1429" s="3"/>
      <c r="BR1429" s="3"/>
      <c r="BS1429" s="3"/>
      <c r="BT1429" s="3"/>
      <c r="BU1429" s="3"/>
      <c r="BV1429" s="3"/>
      <c r="BW1429" s="3"/>
      <c r="BX1429" s="3"/>
      <c r="BY1429" s="3"/>
      <c r="BZ1429" s="3"/>
    </row>
    <row r="1430" spans="1:78" ht="15" x14ac:dyDescent="0.25">
      <c r="A1430" s="3"/>
      <c r="B1430" s="1" t="s">
        <v>2265</v>
      </c>
      <c r="C1430" s="45" t="s">
        <v>2303</v>
      </c>
      <c r="D1430" s="1" t="s">
        <v>7</v>
      </c>
      <c r="E1430" s="2"/>
      <c r="F1430" s="2"/>
      <c r="G1430" s="2"/>
      <c r="H1430" s="2"/>
      <c r="I1430" s="2"/>
      <c r="J1430" s="2"/>
      <c r="K1430" s="2"/>
      <c r="L1430" s="2"/>
      <c r="M1430" s="2"/>
      <c r="N1430" s="2"/>
      <c r="O1430" s="2"/>
      <c r="P1430" s="2"/>
      <c r="Q1430" s="2">
        <v>0</v>
      </c>
      <c r="R1430" s="2">
        <v>-3.8770761197308898</v>
      </c>
      <c r="S1430" s="2">
        <v>0</v>
      </c>
      <c r="T1430" s="2">
        <v>0</v>
      </c>
      <c r="U1430" s="2">
        <v>0</v>
      </c>
      <c r="V1430" s="2">
        <v>0</v>
      </c>
      <c r="W1430" s="282">
        <v>0</v>
      </c>
      <c r="X1430" s="282">
        <v>0</v>
      </c>
      <c r="Y1430" s="173"/>
      <c r="Z1430" s="173"/>
      <c r="AA1430" s="173"/>
      <c r="AB1430" s="173"/>
      <c r="AC1430" s="173"/>
      <c r="AD1430" s="173"/>
      <c r="AE1430" s="173"/>
      <c r="AF1430" s="173"/>
      <c r="AG1430" s="173"/>
      <c r="AH1430" s="173"/>
      <c r="AI1430" s="173"/>
      <c r="AJ1430" s="173"/>
      <c r="AK1430" s="173"/>
      <c r="AL1430" s="173"/>
      <c r="AM1430" s="173"/>
      <c r="AN1430" s="173"/>
      <c r="AO1430" s="173"/>
      <c r="AP1430" s="173"/>
      <c r="AQ1430" s="173"/>
      <c r="AR1430" s="173"/>
      <c r="AS1430" s="173"/>
      <c r="AT1430" s="173"/>
      <c r="AU1430" s="173"/>
      <c r="AV1430" s="173"/>
      <c r="AW1430" s="173"/>
      <c r="AX1430" s="173"/>
      <c r="AY1430" s="173"/>
      <c r="AZ1430" s="173"/>
      <c r="BA1430" s="173"/>
      <c r="BB1430" s="173"/>
      <c r="BC1430" s="173"/>
      <c r="BD1430" s="173"/>
      <c r="BE1430" s="173"/>
      <c r="BF1430" s="173"/>
      <c r="BG1430" s="173"/>
      <c r="BH1430" s="173"/>
      <c r="BI1430" s="173"/>
      <c r="BJ1430" s="173"/>
      <c r="BK1430" s="173"/>
      <c r="BL1430" s="173"/>
      <c r="BM1430" s="3"/>
      <c r="BN1430" s="3"/>
      <c r="BO1430" s="3"/>
      <c r="BP1430" s="3"/>
      <c r="BQ1430" s="3"/>
      <c r="BR1430" s="3"/>
      <c r="BS1430" s="3"/>
      <c r="BT1430" s="3"/>
      <c r="BU1430" s="3"/>
      <c r="BV1430" s="3"/>
      <c r="BW1430" s="3"/>
      <c r="BX1430" s="3"/>
      <c r="BY1430" s="3"/>
      <c r="BZ1430" s="3"/>
    </row>
    <row r="1431" spans="1:78" ht="15" x14ac:dyDescent="0.25">
      <c r="A1431" s="3"/>
      <c r="B1431" s="1" t="s">
        <v>2265</v>
      </c>
      <c r="C1431" s="45" t="s">
        <v>2303</v>
      </c>
      <c r="D1431" s="1" t="s">
        <v>12</v>
      </c>
      <c r="E1431" s="2"/>
      <c r="F1431" s="2"/>
      <c r="G1431" s="2"/>
      <c r="H1431" s="2"/>
      <c r="I1431" s="2"/>
      <c r="J1431" s="2"/>
      <c r="K1431" s="2"/>
      <c r="L1431" s="2"/>
      <c r="M1431" s="2"/>
      <c r="N1431" s="2"/>
      <c r="O1431" s="2"/>
      <c r="P1431" s="2"/>
      <c r="Q1431" s="2">
        <v>0</v>
      </c>
      <c r="R1431" s="2">
        <v>-1.93853805986545</v>
      </c>
      <c r="S1431" s="2">
        <v>0</v>
      </c>
      <c r="T1431" s="2">
        <v>0</v>
      </c>
      <c r="U1431" s="2">
        <v>0</v>
      </c>
      <c r="V1431" s="2">
        <v>0</v>
      </c>
      <c r="W1431" s="282">
        <v>0</v>
      </c>
      <c r="X1431" s="282">
        <v>0</v>
      </c>
      <c r="Y1431" s="173"/>
      <c r="Z1431" s="173"/>
      <c r="AA1431" s="173"/>
      <c r="AB1431" s="173"/>
      <c r="AC1431" s="173"/>
      <c r="AD1431" s="173"/>
      <c r="AE1431" s="173"/>
      <c r="AF1431" s="173"/>
      <c r="AG1431" s="173"/>
      <c r="AH1431" s="173"/>
      <c r="AI1431" s="173"/>
      <c r="AJ1431" s="173"/>
      <c r="AK1431" s="173"/>
      <c r="AL1431" s="173"/>
      <c r="AM1431" s="173"/>
      <c r="AN1431" s="173"/>
      <c r="AO1431" s="173"/>
      <c r="AP1431" s="173"/>
      <c r="AQ1431" s="173"/>
      <c r="AR1431" s="173"/>
      <c r="AS1431" s="173"/>
      <c r="AT1431" s="173"/>
      <c r="AU1431" s="173"/>
      <c r="AV1431" s="173"/>
      <c r="AW1431" s="173"/>
      <c r="AX1431" s="173"/>
      <c r="AY1431" s="173"/>
      <c r="AZ1431" s="173"/>
      <c r="BA1431" s="173"/>
      <c r="BB1431" s="173"/>
      <c r="BC1431" s="173"/>
      <c r="BD1431" s="173"/>
      <c r="BE1431" s="173"/>
      <c r="BF1431" s="173"/>
      <c r="BG1431" s="173"/>
      <c r="BH1431" s="173"/>
      <c r="BI1431" s="173"/>
      <c r="BJ1431" s="173"/>
      <c r="BK1431" s="173"/>
      <c r="BL1431" s="173"/>
      <c r="BM1431" s="3"/>
      <c r="BN1431" s="3"/>
      <c r="BO1431" s="3"/>
      <c r="BP1431" s="3"/>
      <c r="BQ1431" s="3"/>
      <c r="BR1431" s="3"/>
      <c r="BS1431" s="3"/>
      <c r="BT1431" s="3"/>
      <c r="BU1431" s="3"/>
      <c r="BV1431" s="3"/>
      <c r="BW1431" s="3"/>
      <c r="BX1431" s="3"/>
      <c r="BY1431" s="3"/>
      <c r="BZ1431" s="3"/>
    </row>
    <row r="1432" spans="1:78" ht="15" x14ac:dyDescent="0.25">
      <c r="A1432" s="3"/>
      <c r="B1432" s="1" t="s">
        <v>2265</v>
      </c>
      <c r="C1432" s="45" t="s">
        <v>2304</v>
      </c>
      <c r="D1432" s="1" t="s">
        <v>10</v>
      </c>
      <c r="E1432" s="2"/>
      <c r="F1432" s="2"/>
      <c r="G1432" s="2"/>
      <c r="H1432" s="2"/>
      <c r="I1432" s="2"/>
      <c r="J1432" s="2"/>
      <c r="K1432" s="2"/>
      <c r="L1432" s="2"/>
      <c r="M1432" s="2"/>
      <c r="N1432" s="2"/>
      <c r="O1432" s="2"/>
      <c r="P1432" s="2"/>
      <c r="Q1432" s="2">
        <v>0</v>
      </c>
      <c r="R1432" s="2">
        <v>-82.334196937508551</v>
      </c>
      <c r="S1432" s="2">
        <v>-1.0905191647352099</v>
      </c>
      <c r="T1432" s="2">
        <v>0</v>
      </c>
      <c r="U1432" s="2">
        <v>0</v>
      </c>
      <c r="V1432" s="2">
        <v>0</v>
      </c>
      <c r="W1432" s="282">
        <v>0</v>
      </c>
      <c r="X1432" s="282">
        <v>0</v>
      </c>
      <c r="Y1432" s="173"/>
      <c r="Z1432" s="173"/>
      <c r="AA1432" s="173"/>
      <c r="AB1432" s="173"/>
      <c r="AC1432" s="173"/>
      <c r="AD1432" s="173"/>
      <c r="AE1432" s="173"/>
      <c r="AF1432" s="173"/>
      <c r="AG1432" s="173"/>
      <c r="AH1432" s="173"/>
      <c r="AI1432" s="173"/>
      <c r="AJ1432" s="173"/>
      <c r="AK1432" s="173"/>
      <c r="AL1432" s="173"/>
      <c r="AM1432" s="173"/>
      <c r="AN1432" s="173"/>
      <c r="AO1432" s="173"/>
      <c r="AP1432" s="173"/>
      <c r="AQ1432" s="173"/>
      <c r="AR1432" s="173"/>
      <c r="AS1432" s="173"/>
      <c r="AT1432" s="173"/>
      <c r="AU1432" s="173"/>
      <c r="AV1432" s="173"/>
      <c r="AW1432" s="173"/>
      <c r="AX1432" s="173"/>
      <c r="AY1432" s="173"/>
      <c r="AZ1432" s="173"/>
      <c r="BA1432" s="173"/>
      <c r="BB1432" s="173"/>
      <c r="BC1432" s="173"/>
      <c r="BD1432" s="173"/>
      <c r="BE1432" s="173"/>
      <c r="BF1432" s="173"/>
      <c r="BG1432" s="173"/>
      <c r="BH1432" s="173"/>
      <c r="BI1432" s="173"/>
      <c r="BJ1432" s="173"/>
      <c r="BK1432" s="173"/>
      <c r="BL1432" s="173"/>
      <c r="BM1432" s="3"/>
      <c r="BN1432" s="3"/>
      <c r="BO1432" s="3"/>
      <c r="BP1432" s="3"/>
      <c r="BQ1432" s="3"/>
      <c r="BR1432" s="3"/>
      <c r="BS1432" s="3"/>
      <c r="BT1432" s="3"/>
      <c r="BU1432" s="3"/>
      <c r="BV1432" s="3"/>
      <c r="BW1432" s="3"/>
      <c r="BX1432" s="3"/>
      <c r="BY1432" s="3"/>
      <c r="BZ1432" s="3"/>
    </row>
    <row r="1433" spans="1:78" ht="15" x14ac:dyDescent="0.25">
      <c r="A1433" s="3"/>
      <c r="B1433" s="1" t="s">
        <v>2265</v>
      </c>
      <c r="C1433" s="45" t="s">
        <v>2304</v>
      </c>
      <c r="D1433" s="1" t="s">
        <v>9</v>
      </c>
      <c r="E1433" s="2"/>
      <c r="F1433" s="2"/>
      <c r="G1433" s="2"/>
      <c r="H1433" s="2"/>
      <c r="I1433" s="2"/>
      <c r="J1433" s="2"/>
      <c r="K1433" s="2"/>
      <c r="L1433" s="2"/>
      <c r="M1433" s="2"/>
      <c r="N1433" s="2"/>
      <c r="O1433" s="2"/>
      <c r="P1433" s="2"/>
      <c r="Q1433" s="2">
        <v>0</v>
      </c>
      <c r="R1433" s="2">
        <v>-13.631489559190157</v>
      </c>
      <c r="S1433" s="2">
        <v>-13.631489559190157</v>
      </c>
      <c r="T1433" s="2">
        <v>0</v>
      </c>
      <c r="U1433" s="2">
        <v>0</v>
      </c>
      <c r="V1433" s="2">
        <v>0</v>
      </c>
      <c r="W1433" s="282">
        <v>0</v>
      </c>
      <c r="X1433" s="282">
        <v>0</v>
      </c>
      <c r="Y1433" s="173"/>
      <c r="Z1433" s="173"/>
      <c r="AA1433" s="173"/>
      <c r="AB1433" s="173"/>
      <c r="AC1433" s="173"/>
      <c r="AD1433" s="173"/>
      <c r="AE1433" s="173"/>
      <c r="AF1433" s="173"/>
      <c r="AG1433" s="173"/>
      <c r="AH1433" s="173"/>
      <c r="AI1433" s="173"/>
      <c r="AJ1433" s="173"/>
      <c r="AK1433" s="173"/>
      <c r="AL1433" s="173"/>
      <c r="AM1433" s="173"/>
      <c r="AN1433" s="173"/>
      <c r="AO1433" s="173"/>
      <c r="AP1433" s="173"/>
      <c r="AQ1433" s="173"/>
      <c r="AR1433" s="173"/>
      <c r="AS1433" s="173"/>
      <c r="AT1433" s="173"/>
      <c r="AU1433" s="173"/>
      <c r="AV1433" s="173"/>
      <c r="AW1433" s="173"/>
      <c r="AX1433" s="173"/>
      <c r="AY1433" s="173"/>
      <c r="AZ1433" s="173"/>
      <c r="BA1433" s="173"/>
      <c r="BB1433" s="173"/>
      <c r="BC1433" s="173"/>
      <c r="BD1433" s="173"/>
      <c r="BE1433" s="173"/>
      <c r="BF1433" s="173"/>
      <c r="BG1433" s="173"/>
      <c r="BH1433" s="173"/>
      <c r="BI1433" s="173"/>
      <c r="BJ1433" s="173"/>
      <c r="BK1433" s="173"/>
      <c r="BL1433" s="173"/>
      <c r="BM1433" s="3"/>
      <c r="BN1433" s="3"/>
      <c r="BO1433" s="3"/>
      <c r="BP1433" s="3"/>
      <c r="BQ1433" s="3"/>
      <c r="BR1433" s="3"/>
      <c r="BS1433" s="3"/>
      <c r="BT1433" s="3"/>
      <c r="BU1433" s="3"/>
      <c r="BV1433" s="3"/>
      <c r="BW1433" s="3"/>
      <c r="BX1433" s="3"/>
      <c r="BY1433" s="3"/>
      <c r="BZ1433" s="3"/>
    </row>
    <row r="1434" spans="1:78" ht="15" x14ac:dyDescent="0.25">
      <c r="A1434" s="3"/>
      <c r="B1434" s="1" t="s">
        <v>2265</v>
      </c>
      <c r="C1434" s="45" t="s">
        <v>2304</v>
      </c>
      <c r="D1434" s="1" t="s">
        <v>7</v>
      </c>
      <c r="E1434" s="2"/>
      <c r="F1434" s="2"/>
      <c r="G1434" s="2"/>
      <c r="H1434" s="2"/>
      <c r="I1434" s="2"/>
      <c r="J1434" s="2"/>
      <c r="K1434" s="2"/>
      <c r="L1434" s="2"/>
      <c r="M1434" s="2"/>
      <c r="N1434" s="2"/>
      <c r="O1434" s="2"/>
      <c r="P1434" s="2"/>
      <c r="Q1434" s="2">
        <v>0</v>
      </c>
      <c r="R1434" s="2">
        <v>-1.2115862874159045</v>
      </c>
      <c r="S1434" s="2">
        <v>-1.2115862874159045</v>
      </c>
      <c r="T1434" s="2">
        <v>0</v>
      </c>
      <c r="U1434" s="2">
        <v>0</v>
      </c>
      <c r="V1434" s="2">
        <v>0</v>
      </c>
      <c r="W1434" s="282">
        <v>0</v>
      </c>
      <c r="X1434" s="282">
        <v>0</v>
      </c>
      <c r="Y1434" s="173"/>
      <c r="Z1434" s="173"/>
      <c r="AA1434" s="173"/>
      <c r="AB1434" s="173"/>
      <c r="AC1434" s="173"/>
      <c r="AD1434" s="173"/>
      <c r="AE1434" s="173"/>
      <c r="AF1434" s="173"/>
      <c r="AG1434" s="173"/>
      <c r="AH1434" s="173"/>
      <c r="AI1434" s="173"/>
      <c r="AJ1434" s="173"/>
      <c r="AK1434" s="173"/>
      <c r="AL1434" s="173"/>
      <c r="AM1434" s="173"/>
      <c r="AN1434" s="173"/>
      <c r="AO1434" s="173"/>
      <c r="AP1434" s="173"/>
      <c r="AQ1434" s="173"/>
      <c r="AR1434" s="173"/>
      <c r="AS1434" s="173"/>
      <c r="AT1434" s="173"/>
      <c r="AU1434" s="173"/>
      <c r="AV1434" s="173"/>
      <c r="AW1434" s="173"/>
      <c r="AX1434" s="173"/>
      <c r="AY1434" s="173"/>
      <c r="AZ1434" s="173"/>
      <c r="BA1434" s="173"/>
      <c r="BB1434" s="173"/>
      <c r="BC1434" s="173"/>
      <c r="BD1434" s="173"/>
      <c r="BE1434" s="173"/>
      <c r="BF1434" s="173"/>
      <c r="BG1434" s="173"/>
      <c r="BH1434" s="173"/>
      <c r="BI1434" s="173"/>
      <c r="BJ1434" s="173"/>
      <c r="BK1434" s="173"/>
      <c r="BL1434" s="173"/>
      <c r="BM1434" s="3"/>
      <c r="BN1434" s="3"/>
      <c r="BO1434" s="3"/>
      <c r="BP1434" s="3"/>
      <c r="BQ1434" s="3"/>
      <c r="BR1434" s="3"/>
      <c r="BS1434" s="3"/>
      <c r="BT1434" s="3"/>
      <c r="BU1434" s="3"/>
      <c r="BV1434" s="3"/>
      <c r="BW1434" s="3"/>
      <c r="BX1434" s="3"/>
      <c r="BY1434" s="3"/>
      <c r="BZ1434" s="3"/>
    </row>
    <row r="1435" spans="1:78" ht="15" x14ac:dyDescent="0.25">
      <c r="A1435" s="3"/>
      <c r="B1435" s="1" t="s">
        <v>2265</v>
      </c>
      <c r="C1435" s="45" t="s">
        <v>2304</v>
      </c>
      <c r="D1435" s="1" t="s">
        <v>12</v>
      </c>
      <c r="E1435" s="2"/>
      <c r="F1435" s="2"/>
      <c r="G1435" s="2"/>
      <c r="H1435" s="2"/>
      <c r="I1435" s="2"/>
      <c r="J1435" s="2"/>
      <c r="K1435" s="2"/>
      <c r="L1435" s="2"/>
      <c r="M1435" s="2"/>
      <c r="N1435" s="2"/>
      <c r="O1435" s="2"/>
      <c r="P1435" s="2"/>
      <c r="Q1435" s="2">
        <v>0</v>
      </c>
      <c r="R1435" s="2">
        <v>-7.3179811759920623</v>
      </c>
      <c r="S1435" s="2">
        <v>-9.6926902993272349E-2</v>
      </c>
      <c r="T1435" s="2">
        <v>0</v>
      </c>
      <c r="U1435" s="2">
        <v>0</v>
      </c>
      <c r="V1435" s="2">
        <v>0</v>
      </c>
      <c r="W1435" s="282">
        <v>0</v>
      </c>
      <c r="X1435" s="282">
        <v>0</v>
      </c>
      <c r="Y1435" s="173"/>
      <c r="Z1435" s="173"/>
      <c r="AA1435" s="173"/>
      <c r="AB1435" s="173"/>
      <c r="AC1435" s="173"/>
      <c r="AD1435" s="173"/>
      <c r="AE1435" s="173"/>
      <c r="AF1435" s="173"/>
      <c r="AG1435" s="173"/>
      <c r="AH1435" s="173"/>
      <c r="AI1435" s="173"/>
      <c r="AJ1435" s="173"/>
      <c r="AK1435" s="173"/>
      <c r="AL1435" s="173"/>
      <c r="AM1435" s="173"/>
      <c r="AN1435" s="173"/>
      <c r="AO1435" s="173"/>
      <c r="AP1435" s="173"/>
      <c r="AQ1435" s="173"/>
      <c r="AR1435" s="173"/>
      <c r="AS1435" s="173"/>
      <c r="AT1435" s="173"/>
      <c r="AU1435" s="173"/>
      <c r="AV1435" s="173"/>
      <c r="AW1435" s="173"/>
      <c r="AX1435" s="173"/>
      <c r="AY1435" s="173"/>
      <c r="AZ1435" s="173"/>
      <c r="BA1435" s="173"/>
      <c r="BB1435" s="173"/>
      <c r="BC1435" s="173"/>
      <c r="BD1435" s="173"/>
      <c r="BE1435" s="173"/>
      <c r="BF1435" s="173"/>
      <c r="BG1435" s="173"/>
      <c r="BH1435" s="173"/>
      <c r="BI1435" s="173"/>
      <c r="BJ1435" s="173"/>
      <c r="BK1435" s="173"/>
      <c r="BL1435" s="173"/>
      <c r="BM1435" s="3"/>
      <c r="BN1435" s="3"/>
      <c r="BO1435" s="3"/>
      <c r="BP1435" s="3"/>
      <c r="BQ1435" s="3"/>
      <c r="BR1435" s="3"/>
      <c r="BS1435" s="3"/>
      <c r="BT1435" s="3"/>
      <c r="BU1435" s="3"/>
      <c r="BV1435" s="3"/>
      <c r="BW1435" s="3"/>
      <c r="BX1435" s="3"/>
      <c r="BY1435" s="3"/>
      <c r="BZ1435" s="3"/>
    </row>
    <row r="1436" spans="1:78" ht="15" x14ac:dyDescent="0.25">
      <c r="A1436" s="3"/>
      <c r="B1436" s="1" t="s">
        <v>2265</v>
      </c>
      <c r="C1436" s="45" t="s">
        <v>2306</v>
      </c>
      <c r="D1436" s="1" t="s">
        <v>2216</v>
      </c>
      <c r="E1436" s="2"/>
      <c r="F1436" s="2"/>
      <c r="G1436" s="2"/>
      <c r="H1436" s="2"/>
      <c r="I1436" s="2"/>
      <c r="J1436" s="2"/>
      <c r="K1436" s="2"/>
      <c r="L1436" s="2"/>
      <c r="M1436" s="2"/>
      <c r="N1436" s="2"/>
      <c r="O1436" s="2"/>
      <c r="P1436" s="2"/>
      <c r="Q1436" s="2">
        <v>0</v>
      </c>
      <c r="R1436" s="2">
        <v>-2949</v>
      </c>
      <c r="S1436" s="2">
        <v>0</v>
      </c>
      <c r="T1436" s="2">
        <v>0</v>
      </c>
      <c r="U1436" s="2">
        <v>0</v>
      </c>
      <c r="V1436" s="2">
        <v>0</v>
      </c>
      <c r="W1436" s="282">
        <v>0</v>
      </c>
      <c r="X1436" s="282">
        <v>0</v>
      </c>
      <c r="Y1436" s="173"/>
      <c r="Z1436" s="173"/>
      <c r="AA1436" s="173"/>
      <c r="AB1436" s="173"/>
      <c r="AC1436" s="173"/>
      <c r="AD1436" s="173"/>
      <c r="AE1436" s="173"/>
      <c r="AF1436" s="173"/>
      <c r="AG1436" s="173"/>
      <c r="AH1436" s="173"/>
      <c r="AI1436" s="173"/>
      <c r="AJ1436" s="173"/>
      <c r="AK1436" s="173"/>
      <c r="AL1436" s="173"/>
      <c r="AM1436" s="173"/>
      <c r="AN1436" s="173"/>
      <c r="AO1436" s="173"/>
      <c r="AP1436" s="173"/>
      <c r="AQ1436" s="173"/>
      <c r="AR1436" s="173"/>
      <c r="AS1436" s="173"/>
      <c r="AT1436" s="173"/>
      <c r="AU1436" s="173"/>
      <c r="AV1436" s="173"/>
      <c r="AW1436" s="173"/>
      <c r="AX1436" s="173"/>
      <c r="AY1436" s="173"/>
      <c r="AZ1436" s="173"/>
      <c r="BA1436" s="173"/>
      <c r="BB1436" s="173"/>
      <c r="BC1436" s="173"/>
      <c r="BD1436" s="173"/>
      <c r="BE1436" s="173"/>
      <c r="BF1436" s="173"/>
      <c r="BG1436" s="173"/>
      <c r="BH1436" s="173"/>
      <c r="BI1436" s="173"/>
      <c r="BJ1436" s="173"/>
      <c r="BK1436" s="173"/>
      <c r="BL1436" s="173"/>
      <c r="BM1436" s="3"/>
      <c r="BN1436" s="3"/>
      <c r="BO1436" s="3"/>
      <c r="BP1436" s="3"/>
      <c r="BQ1436" s="3"/>
      <c r="BR1436" s="3"/>
      <c r="BS1436" s="3"/>
      <c r="BT1436" s="3"/>
      <c r="BU1436" s="3"/>
      <c r="BV1436" s="3"/>
      <c r="BW1436" s="3"/>
      <c r="BX1436" s="3"/>
      <c r="BY1436" s="3"/>
      <c r="BZ1436" s="3"/>
    </row>
    <row r="1437" spans="1:78" ht="15" x14ac:dyDescent="0.25">
      <c r="A1437" s="3"/>
      <c r="B1437" s="1" t="s">
        <v>2265</v>
      </c>
      <c r="C1437" s="45" t="s">
        <v>2307</v>
      </c>
      <c r="D1437" s="1" t="s">
        <v>2216</v>
      </c>
      <c r="E1437" s="2"/>
      <c r="F1437" s="2"/>
      <c r="G1437" s="2"/>
      <c r="H1437" s="2"/>
      <c r="I1437" s="2"/>
      <c r="J1437" s="2"/>
      <c r="K1437" s="2"/>
      <c r="L1437" s="2"/>
      <c r="M1437" s="2"/>
      <c r="N1437" s="2"/>
      <c r="O1437" s="2"/>
      <c r="P1437" s="2"/>
      <c r="Q1437" s="2">
        <v>0</v>
      </c>
      <c r="R1437" s="2">
        <v>-382</v>
      </c>
      <c r="S1437" s="2">
        <v>0</v>
      </c>
      <c r="T1437" s="2">
        <v>0</v>
      </c>
      <c r="U1437" s="2">
        <v>0</v>
      </c>
      <c r="V1437" s="2">
        <v>0</v>
      </c>
      <c r="W1437" s="282">
        <v>0</v>
      </c>
      <c r="X1437" s="282">
        <v>0</v>
      </c>
      <c r="Y1437" s="173"/>
      <c r="Z1437" s="173"/>
      <c r="AA1437" s="173"/>
      <c r="AB1437" s="173"/>
      <c r="AC1437" s="173"/>
      <c r="AD1437" s="173"/>
      <c r="AE1437" s="173"/>
      <c r="AF1437" s="173"/>
      <c r="AG1437" s="173"/>
      <c r="AH1437" s="173"/>
      <c r="AI1437" s="173"/>
      <c r="AJ1437" s="173"/>
      <c r="AK1437" s="173"/>
      <c r="AL1437" s="173"/>
      <c r="AM1437" s="173"/>
      <c r="AN1437" s="173"/>
      <c r="AO1437" s="173"/>
      <c r="AP1437" s="173"/>
      <c r="AQ1437" s="173"/>
      <c r="AR1437" s="173"/>
      <c r="AS1437" s="173"/>
      <c r="AT1437" s="173"/>
      <c r="AU1437" s="173"/>
      <c r="AV1437" s="173"/>
      <c r="AW1437" s="173"/>
      <c r="AX1437" s="173"/>
      <c r="AY1437" s="173"/>
      <c r="AZ1437" s="173"/>
      <c r="BA1437" s="173"/>
      <c r="BB1437" s="173"/>
      <c r="BC1437" s="173"/>
      <c r="BD1437" s="173"/>
      <c r="BE1437" s="173"/>
      <c r="BF1437" s="173"/>
      <c r="BG1437" s="173"/>
      <c r="BH1437" s="173"/>
      <c r="BI1437" s="173"/>
      <c r="BJ1437" s="173"/>
      <c r="BK1437" s="173"/>
      <c r="BL1437" s="173"/>
      <c r="BM1437" s="3"/>
      <c r="BN1437" s="3"/>
      <c r="BO1437" s="3"/>
      <c r="BP1437" s="3"/>
      <c r="BQ1437" s="3"/>
      <c r="BR1437" s="3"/>
      <c r="BS1437" s="3"/>
      <c r="BT1437" s="3"/>
      <c r="BU1437" s="3"/>
      <c r="BV1437" s="3"/>
      <c r="BW1437" s="3"/>
      <c r="BX1437" s="3"/>
      <c r="BY1437" s="3"/>
      <c r="BZ1437" s="3"/>
    </row>
    <row r="1438" spans="1:78" ht="15" x14ac:dyDescent="0.25">
      <c r="A1438" s="3"/>
      <c r="B1438" s="1" t="s">
        <v>2265</v>
      </c>
      <c r="C1438" s="45" t="s">
        <v>2308</v>
      </c>
      <c r="D1438" s="1" t="s">
        <v>10</v>
      </c>
      <c r="E1438" s="2"/>
      <c r="F1438" s="2"/>
      <c r="G1438" s="2"/>
      <c r="H1438" s="2"/>
      <c r="I1438" s="2"/>
      <c r="J1438" s="2"/>
      <c r="K1438" s="2"/>
      <c r="L1438" s="2"/>
      <c r="M1438" s="2"/>
      <c r="N1438" s="2"/>
      <c r="O1438" s="2"/>
      <c r="P1438" s="2"/>
      <c r="Q1438" s="2">
        <v>0</v>
      </c>
      <c r="R1438" s="2">
        <v>-501.9</v>
      </c>
      <c r="S1438" s="2">
        <v>0</v>
      </c>
      <c r="T1438" s="2">
        <v>0</v>
      </c>
      <c r="U1438" s="2">
        <v>0</v>
      </c>
      <c r="V1438" s="2">
        <v>0</v>
      </c>
      <c r="W1438" s="282">
        <v>0</v>
      </c>
      <c r="X1438" s="282">
        <v>0</v>
      </c>
      <c r="Y1438" s="173"/>
      <c r="Z1438" s="173"/>
      <c r="AA1438" s="173"/>
      <c r="AB1438" s="173"/>
      <c r="AC1438" s="173"/>
      <c r="AD1438" s="173"/>
      <c r="AE1438" s="173"/>
      <c r="AF1438" s="173"/>
      <c r="AG1438" s="173"/>
      <c r="AH1438" s="173"/>
      <c r="AI1438" s="173"/>
      <c r="AJ1438" s="173"/>
      <c r="AK1438" s="173"/>
      <c r="AL1438" s="173"/>
      <c r="AM1438" s="173"/>
      <c r="AN1438" s="173"/>
      <c r="AO1438" s="173"/>
      <c r="AP1438" s="173"/>
      <c r="AQ1438" s="173"/>
      <c r="AR1438" s="173"/>
      <c r="AS1438" s="173"/>
      <c r="AT1438" s="173"/>
      <c r="AU1438" s="173"/>
      <c r="AV1438" s="173"/>
      <c r="AW1438" s="173"/>
      <c r="AX1438" s="173"/>
      <c r="AY1438" s="173"/>
      <c r="AZ1438" s="173"/>
      <c r="BA1438" s="173"/>
      <c r="BB1438" s="173"/>
      <c r="BC1438" s="173"/>
      <c r="BD1438" s="173"/>
      <c r="BE1438" s="173"/>
      <c r="BF1438" s="173"/>
      <c r="BG1438" s="173"/>
      <c r="BH1438" s="173"/>
      <c r="BI1438" s="173"/>
      <c r="BJ1438" s="173"/>
      <c r="BK1438" s="173"/>
      <c r="BL1438" s="173"/>
      <c r="BM1438" s="3"/>
      <c r="BN1438" s="3"/>
      <c r="BO1438" s="3"/>
      <c r="BP1438" s="3"/>
      <c r="BQ1438" s="3"/>
      <c r="BR1438" s="3"/>
      <c r="BS1438" s="3"/>
      <c r="BT1438" s="3"/>
      <c r="BU1438" s="3"/>
      <c r="BV1438" s="3"/>
      <c r="BW1438" s="3"/>
      <c r="BX1438" s="3"/>
      <c r="BY1438" s="3"/>
      <c r="BZ1438" s="3"/>
    </row>
    <row r="1439" spans="1:78" ht="15" x14ac:dyDescent="0.25">
      <c r="A1439" s="3"/>
      <c r="B1439" s="1" t="s">
        <v>2265</v>
      </c>
      <c r="C1439" s="45" t="s">
        <v>2310</v>
      </c>
      <c r="D1439" s="1" t="s">
        <v>10</v>
      </c>
      <c r="E1439" s="2"/>
      <c r="F1439" s="2"/>
      <c r="G1439" s="2"/>
      <c r="H1439" s="2"/>
      <c r="I1439" s="2"/>
      <c r="J1439" s="2"/>
      <c r="K1439" s="2"/>
      <c r="L1439" s="2"/>
      <c r="M1439" s="2"/>
      <c r="N1439" s="2"/>
      <c r="O1439" s="2"/>
      <c r="P1439" s="2"/>
      <c r="Q1439" s="2">
        <v>0</v>
      </c>
      <c r="R1439" s="2">
        <v>-500</v>
      </c>
      <c r="S1439" s="2">
        <v>-750</v>
      </c>
      <c r="T1439" s="2">
        <v>-509.86700000000002</v>
      </c>
      <c r="U1439" s="2">
        <v>-521.13099999999997</v>
      </c>
      <c r="V1439" s="2">
        <v>-535.03899999999999</v>
      </c>
      <c r="W1439" s="282">
        <v>-553.91032303697955</v>
      </c>
      <c r="X1439" s="282">
        <v>-573.88255015097661</v>
      </c>
      <c r="Y1439" s="173"/>
      <c r="Z1439" s="173"/>
      <c r="AA1439" s="173"/>
      <c r="AB1439" s="173"/>
      <c r="AC1439" s="173"/>
      <c r="AD1439" s="173"/>
      <c r="AE1439" s="173"/>
      <c r="AF1439" s="173"/>
      <c r="AG1439" s="173"/>
      <c r="AH1439" s="173"/>
      <c r="AI1439" s="173"/>
      <c r="AJ1439" s="173"/>
      <c r="AK1439" s="173"/>
      <c r="AL1439" s="173"/>
      <c r="AM1439" s="173"/>
      <c r="AN1439" s="173"/>
      <c r="AO1439" s="173"/>
      <c r="AP1439" s="173"/>
      <c r="AQ1439" s="173"/>
      <c r="AR1439" s="173"/>
      <c r="AS1439" s="173"/>
      <c r="AT1439" s="173"/>
      <c r="AU1439" s="173"/>
      <c r="AV1439" s="173"/>
      <c r="AW1439" s="173"/>
      <c r="AX1439" s="173"/>
      <c r="AY1439" s="173"/>
      <c r="AZ1439" s="173"/>
      <c r="BA1439" s="173"/>
      <c r="BB1439" s="173"/>
      <c r="BC1439" s="173"/>
      <c r="BD1439" s="173"/>
      <c r="BE1439" s="173"/>
      <c r="BF1439" s="173"/>
      <c r="BG1439" s="173"/>
      <c r="BH1439" s="173"/>
      <c r="BI1439" s="173"/>
      <c r="BJ1439" s="173"/>
      <c r="BK1439" s="173"/>
      <c r="BL1439" s="173"/>
      <c r="BM1439" s="3"/>
      <c r="BN1439" s="3"/>
      <c r="BO1439" s="3"/>
      <c r="BP1439" s="3"/>
      <c r="BQ1439" s="3"/>
      <c r="BR1439" s="3"/>
      <c r="BS1439" s="3"/>
      <c r="BT1439" s="3"/>
      <c r="BU1439" s="3"/>
      <c r="BV1439" s="3"/>
      <c r="BW1439" s="3"/>
      <c r="BX1439" s="3"/>
      <c r="BY1439" s="3"/>
      <c r="BZ1439" s="3"/>
    </row>
    <row r="1440" spans="1:78" ht="15" x14ac:dyDescent="0.25">
      <c r="A1440" s="3"/>
      <c r="B1440" s="1" t="s">
        <v>2265</v>
      </c>
      <c r="C1440" s="45" t="s">
        <v>2310</v>
      </c>
      <c r="D1440" s="1" t="s">
        <v>9</v>
      </c>
      <c r="E1440" s="2"/>
      <c r="F1440" s="2"/>
      <c r="G1440" s="2"/>
      <c r="H1440" s="2"/>
      <c r="I1440" s="2"/>
      <c r="J1440" s="2"/>
      <c r="K1440" s="2"/>
      <c r="L1440" s="2"/>
      <c r="M1440" s="2"/>
      <c r="N1440" s="2"/>
      <c r="O1440" s="2"/>
      <c r="P1440" s="2"/>
      <c r="Q1440" s="2">
        <v>0</v>
      </c>
      <c r="R1440" s="2">
        <v>-1500</v>
      </c>
      <c r="S1440" s="2">
        <v>-2250</v>
      </c>
      <c r="T1440" s="2">
        <v>-1500</v>
      </c>
      <c r="U1440" s="2">
        <v>-1500</v>
      </c>
      <c r="V1440" s="2">
        <v>-1500</v>
      </c>
      <c r="W1440" s="282">
        <v>-1552.9063947777065</v>
      </c>
      <c r="X1440" s="282">
        <v>-1608.8992115088151</v>
      </c>
      <c r="Y1440" s="173"/>
      <c r="Z1440" s="173"/>
      <c r="AA1440" s="173"/>
      <c r="AB1440" s="173"/>
      <c r="AC1440" s="173"/>
      <c r="AD1440" s="173"/>
      <c r="AE1440" s="173"/>
      <c r="AF1440" s="173"/>
      <c r="AG1440" s="173"/>
      <c r="AH1440" s="173"/>
      <c r="AI1440" s="173"/>
      <c r="AJ1440" s="173"/>
      <c r="AK1440" s="173"/>
      <c r="AL1440" s="173"/>
      <c r="AM1440" s="173"/>
      <c r="AN1440" s="173"/>
      <c r="AO1440" s="173"/>
      <c r="AP1440" s="173"/>
      <c r="AQ1440" s="173"/>
      <c r="AR1440" s="173"/>
      <c r="AS1440" s="173"/>
      <c r="AT1440" s="173"/>
      <c r="AU1440" s="173"/>
      <c r="AV1440" s="173"/>
      <c r="AW1440" s="173"/>
      <c r="AX1440" s="173"/>
      <c r="AY1440" s="173"/>
      <c r="AZ1440" s="173"/>
      <c r="BA1440" s="173"/>
      <c r="BB1440" s="173"/>
      <c r="BC1440" s="173"/>
      <c r="BD1440" s="173"/>
      <c r="BE1440" s="173"/>
      <c r="BF1440" s="173"/>
      <c r="BG1440" s="173"/>
      <c r="BH1440" s="173"/>
      <c r="BI1440" s="173"/>
      <c r="BJ1440" s="173"/>
      <c r="BK1440" s="173"/>
      <c r="BL1440" s="173"/>
      <c r="BM1440" s="3"/>
      <c r="BN1440" s="3"/>
      <c r="BO1440" s="3"/>
      <c r="BP1440" s="3"/>
      <c r="BQ1440" s="3"/>
      <c r="BR1440" s="3"/>
      <c r="BS1440" s="3"/>
      <c r="BT1440" s="3"/>
      <c r="BU1440" s="3"/>
      <c r="BV1440" s="3"/>
      <c r="BW1440" s="3"/>
      <c r="BX1440" s="3"/>
      <c r="BY1440" s="3"/>
      <c r="BZ1440" s="3"/>
    </row>
    <row r="1441" spans="1:78" ht="15" x14ac:dyDescent="0.25">
      <c r="A1441" s="3"/>
      <c r="B1441" s="1" t="s">
        <v>2265</v>
      </c>
      <c r="C1441" s="45" t="s">
        <v>2311</v>
      </c>
      <c r="D1441" s="1" t="s">
        <v>10</v>
      </c>
      <c r="E1441" s="2"/>
      <c r="F1441" s="2"/>
      <c r="G1441" s="2"/>
      <c r="H1441" s="2"/>
      <c r="I1441" s="2"/>
      <c r="J1441" s="2"/>
      <c r="K1441" s="2"/>
      <c r="L1441" s="2"/>
      <c r="M1441" s="2"/>
      <c r="N1441" s="2"/>
      <c r="O1441" s="2"/>
      <c r="P1441" s="2"/>
      <c r="Q1441" s="2">
        <v>0</v>
      </c>
      <c r="R1441" s="2">
        <v>-10</v>
      </c>
      <c r="S1441" s="2">
        <v>-10</v>
      </c>
      <c r="T1441" s="2">
        <v>0</v>
      </c>
      <c r="U1441" s="2">
        <v>0</v>
      </c>
      <c r="V1441" s="2">
        <v>0</v>
      </c>
      <c r="W1441" s="282">
        <v>0</v>
      </c>
      <c r="X1441" s="282">
        <v>0</v>
      </c>
      <c r="Y1441" s="173"/>
      <c r="Z1441" s="173"/>
      <c r="AA1441" s="173"/>
      <c r="AB1441" s="173"/>
      <c r="AC1441" s="173"/>
      <c r="AD1441" s="173"/>
      <c r="AE1441" s="173"/>
      <c r="AF1441" s="173"/>
      <c r="AG1441" s="173"/>
      <c r="AH1441" s="173"/>
      <c r="AI1441" s="173"/>
      <c r="AJ1441" s="173"/>
      <c r="AK1441" s="173"/>
      <c r="AL1441" s="173"/>
      <c r="AM1441" s="173"/>
      <c r="AN1441" s="173"/>
      <c r="AO1441" s="173"/>
      <c r="AP1441" s="173"/>
      <c r="AQ1441" s="173"/>
      <c r="AR1441" s="173"/>
      <c r="AS1441" s="173"/>
      <c r="AT1441" s="173"/>
      <c r="AU1441" s="173"/>
      <c r="AV1441" s="173"/>
      <c r="AW1441" s="173"/>
      <c r="AX1441" s="173"/>
      <c r="AY1441" s="173"/>
      <c r="AZ1441" s="173"/>
      <c r="BA1441" s="173"/>
      <c r="BB1441" s="173"/>
      <c r="BC1441" s="173"/>
      <c r="BD1441" s="173"/>
      <c r="BE1441" s="173"/>
      <c r="BF1441" s="173"/>
      <c r="BG1441" s="173"/>
      <c r="BH1441" s="173"/>
      <c r="BI1441" s="173"/>
      <c r="BJ1441" s="173"/>
      <c r="BK1441" s="173"/>
      <c r="BL1441" s="173"/>
      <c r="BM1441" s="3"/>
      <c r="BN1441" s="3"/>
      <c r="BO1441" s="3"/>
      <c r="BP1441" s="3"/>
      <c r="BQ1441" s="3"/>
      <c r="BR1441" s="3"/>
      <c r="BS1441" s="3"/>
      <c r="BT1441" s="3"/>
      <c r="BU1441" s="3"/>
      <c r="BV1441" s="3"/>
      <c r="BW1441" s="3"/>
      <c r="BX1441" s="3"/>
      <c r="BY1441" s="3"/>
      <c r="BZ1441" s="3"/>
    </row>
    <row r="1442" spans="1:78" ht="15" x14ac:dyDescent="0.25">
      <c r="A1442" s="3"/>
      <c r="B1442" s="1" t="s">
        <v>2265</v>
      </c>
      <c r="C1442" s="45" t="s">
        <v>2312</v>
      </c>
      <c r="D1442" s="1" t="s">
        <v>0</v>
      </c>
      <c r="E1442" s="2"/>
      <c r="F1442" s="2"/>
      <c r="G1442" s="2"/>
      <c r="H1442" s="2"/>
      <c r="I1442" s="2"/>
      <c r="J1442" s="2"/>
      <c r="K1442" s="2"/>
      <c r="L1442" s="2"/>
      <c r="M1442" s="2"/>
      <c r="N1442" s="2"/>
      <c r="O1442" s="2"/>
      <c r="P1442" s="2"/>
      <c r="Q1442" s="2">
        <v>0</v>
      </c>
      <c r="R1442" s="2">
        <v>-1.0335000000000001</v>
      </c>
      <c r="S1442" s="2">
        <v>-2.0670000000000002</v>
      </c>
      <c r="T1442" s="2">
        <v>-3.1005000000000003</v>
      </c>
      <c r="U1442" s="2">
        <v>-4.1340000000000003</v>
      </c>
      <c r="V1442" s="2">
        <v>-5.1675000000000004</v>
      </c>
      <c r="W1442" s="282">
        <v>-5.3497625300091993</v>
      </c>
      <c r="X1442" s="282">
        <v>-5.5426577836478685</v>
      </c>
      <c r="Y1442" s="173"/>
      <c r="Z1442" s="173"/>
      <c r="AA1442" s="173"/>
      <c r="AB1442" s="173"/>
      <c r="AC1442" s="173"/>
      <c r="AD1442" s="173"/>
      <c r="AE1442" s="173"/>
      <c r="AF1442" s="173"/>
      <c r="AG1442" s="173"/>
      <c r="AH1442" s="173"/>
      <c r="AI1442" s="173"/>
      <c r="AJ1442" s="173"/>
      <c r="AK1442" s="173"/>
      <c r="AL1442" s="173"/>
      <c r="AM1442" s="173"/>
      <c r="AN1442" s="173"/>
      <c r="AO1442" s="173"/>
      <c r="AP1442" s="173"/>
      <c r="AQ1442" s="173"/>
      <c r="AR1442" s="173"/>
      <c r="AS1442" s="173"/>
      <c r="AT1442" s="173"/>
      <c r="AU1442" s="173"/>
      <c r="AV1442" s="173"/>
      <c r="AW1442" s="173"/>
      <c r="AX1442" s="173"/>
      <c r="AY1442" s="173"/>
      <c r="AZ1442" s="173"/>
      <c r="BA1442" s="173"/>
      <c r="BB1442" s="173"/>
      <c r="BC1442" s="173"/>
      <c r="BD1442" s="173"/>
      <c r="BE1442" s="173"/>
      <c r="BF1442" s="173"/>
      <c r="BG1442" s="173"/>
      <c r="BH1442" s="173"/>
      <c r="BI1442" s="173"/>
      <c r="BJ1442" s="173"/>
      <c r="BK1442" s="173"/>
      <c r="BL1442" s="173"/>
      <c r="BM1442" s="3"/>
      <c r="BN1442" s="3"/>
      <c r="BO1442" s="3"/>
      <c r="BP1442" s="3"/>
      <c r="BQ1442" s="3"/>
      <c r="BR1442" s="3"/>
      <c r="BS1442" s="3"/>
      <c r="BT1442" s="3"/>
      <c r="BU1442" s="3"/>
      <c r="BV1442" s="3"/>
      <c r="BW1442" s="3"/>
      <c r="BX1442" s="3"/>
      <c r="BY1442" s="3"/>
      <c r="BZ1442" s="3"/>
    </row>
    <row r="1443" spans="1:78" ht="15" x14ac:dyDescent="0.25">
      <c r="A1443" s="3"/>
      <c r="B1443" s="1" t="s">
        <v>2265</v>
      </c>
      <c r="C1443" s="45" t="s">
        <v>2313</v>
      </c>
      <c r="D1443" s="1" t="s">
        <v>0</v>
      </c>
      <c r="E1443" s="2"/>
      <c r="F1443" s="2"/>
      <c r="G1443" s="2"/>
      <c r="H1443" s="2"/>
      <c r="I1443" s="2"/>
      <c r="J1443" s="2"/>
      <c r="K1443" s="2"/>
      <c r="L1443" s="2"/>
      <c r="M1443" s="2"/>
      <c r="N1443" s="2"/>
      <c r="O1443" s="2"/>
      <c r="P1443" s="2"/>
      <c r="Q1443" s="2">
        <v>0</v>
      </c>
      <c r="R1443" s="2">
        <v>-54.775500000000001</v>
      </c>
      <c r="S1443" s="2">
        <v>0</v>
      </c>
      <c r="T1443" s="2">
        <v>0</v>
      </c>
      <c r="U1443" s="2">
        <v>0</v>
      </c>
      <c r="V1443" s="2">
        <v>0</v>
      </c>
      <c r="W1443" s="282">
        <v>0</v>
      </c>
      <c r="X1443" s="282">
        <v>0</v>
      </c>
      <c r="Y1443" s="173"/>
      <c r="Z1443" s="173"/>
      <c r="AA1443" s="173"/>
      <c r="AB1443" s="173"/>
      <c r="AC1443" s="173"/>
      <c r="AD1443" s="173"/>
      <c r="AE1443" s="173"/>
      <c r="AF1443" s="173"/>
      <c r="AG1443" s="173"/>
      <c r="AH1443" s="173"/>
      <c r="AI1443" s="173"/>
      <c r="AJ1443" s="173"/>
      <c r="AK1443" s="173"/>
      <c r="AL1443" s="173"/>
      <c r="AM1443" s="173"/>
      <c r="AN1443" s="173"/>
      <c r="AO1443" s="173"/>
      <c r="AP1443" s="173"/>
      <c r="AQ1443" s="173"/>
      <c r="AR1443" s="173"/>
      <c r="AS1443" s="173"/>
      <c r="AT1443" s="173"/>
      <c r="AU1443" s="173"/>
      <c r="AV1443" s="173"/>
      <c r="AW1443" s="173"/>
      <c r="AX1443" s="173"/>
      <c r="AY1443" s="173"/>
      <c r="AZ1443" s="173"/>
      <c r="BA1443" s="173"/>
      <c r="BB1443" s="173"/>
      <c r="BC1443" s="173"/>
      <c r="BD1443" s="173"/>
      <c r="BE1443" s="173"/>
      <c r="BF1443" s="173"/>
      <c r="BG1443" s="173"/>
      <c r="BH1443" s="173"/>
      <c r="BI1443" s="173"/>
      <c r="BJ1443" s="173"/>
      <c r="BK1443" s="173"/>
      <c r="BL1443" s="173"/>
      <c r="BM1443" s="3"/>
      <c r="BN1443" s="3"/>
      <c r="BO1443" s="3"/>
      <c r="BP1443" s="3"/>
      <c r="BQ1443" s="3"/>
      <c r="BR1443" s="3"/>
      <c r="BS1443" s="3"/>
      <c r="BT1443" s="3"/>
      <c r="BU1443" s="3"/>
      <c r="BV1443" s="3"/>
      <c r="BW1443" s="3"/>
      <c r="BX1443" s="3"/>
      <c r="BY1443" s="3"/>
      <c r="BZ1443" s="3"/>
    </row>
    <row r="1444" spans="1:78" ht="15" x14ac:dyDescent="0.25">
      <c r="A1444" s="3"/>
      <c r="B1444" s="1" t="s">
        <v>2265</v>
      </c>
      <c r="C1444" s="45" t="s">
        <v>2314</v>
      </c>
      <c r="D1444" s="1" t="s">
        <v>14</v>
      </c>
      <c r="E1444" s="2"/>
      <c r="F1444" s="2"/>
      <c r="G1444" s="2"/>
      <c r="H1444" s="2"/>
      <c r="I1444" s="2"/>
      <c r="J1444" s="2"/>
      <c r="K1444" s="2"/>
      <c r="L1444" s="2"/>
      <c r="M1444" s="2"/>
      <c r="N1444" s="2"/>
      <c r="O1444" s="2"/>
      <c r="P1444" s="2"/>
      <c r="Q1444" s="2">
        <v>0</v>
      </c>
      <c r="R1444" s="2">
        <v>0</v>
      </c>
      <c r="S1444" s="2">
        <v>0</v>
      </c>
      <c r="T1444" s="2">
        <v>-16</v>
      </c>
      <c r="U1444" s="2">
        <v>-31</v>
      </c>
      <c r="V1444" s="2">
        <v>-13</v>
      </c>
      <c r="W1444" s="282">
        <v>-13.458522088073456</v>
      </c>
      <c r="X1444" s="282">
        <v>-13.943793166409732</v>
      </c>
      <c r="Y1444" s="173"/>
      <c r="Z1444" s="173"/>
      <c r="AA1444" s="173"/>
      <c r="AB1444" s="173"/>
      <c r="AC1444" s="173"/>
      <c r="AD1444" s="173"/>
      <c r="AE1444" s="173"/>
      <c r="AF1444" s="173"/>
      <c r="AG1444" s="173"/>
      <c r="AH1444" s="173"/>
      <c r="AI1444" s="173"/>
      <c r="AJ1444" s="173"/>
      <c r="AK1444" s="173"/>
      <c r="AL1444" s="173"/>
      <c r="AM1444" s="173"/>
      <c r="AN1444" s="173"/>
      <c r="AO1444" s="173"/>
      <c r="AP1444" s="173"/>
      <c r="AQ1444" s="173"/>
      <c r="AR1444" s="173"/>
      <c r="AS1444" s="173"/>
      <c r="AT1444" s="173"/>
      <c r="AU1444" s="173"/>
      <c r="AV1444" s="173"/>
      <c r="AW1444" s="173"/>
      <c r="AX1444" s="173"/>
      <c r="AY1444" s="173"/>
      <c r="AZ1444" s="173"/>
      <c r="BA1444" s="173"/>
      <c r="BB1444" s="173"/>
      <c r="BC1444" s="173"/>
      <c r="BD1444" s="173"/>
      <c r="BE1444" s="173"/>
      <c r="BF1444" s="173"/>
      <c r="BG1444" s="173"/>
      <c r="BH1444" s="173"/>
      <c r="BI1444" s="173"/>
      <c r="BJ1444" s="173"/>
      <c r="BK1444" s="173"/>
      <c r="BL1444" s="173"/>
      <c r="BM1444" s="3"/>
      <c r="BN1444" s="3"/>
      <c r="BO1444" s="3"/>
      <c r="BP1444" s="3"/>
      <c r="BQ1444" s="3"/>
      <c r="BR1444" s="3"/>
      <c r="BS1444" s="3"/>
      <c r="BT1444" s="3"/>
      <c r="BU1444" s="3"/>
      <c r="BV1444" s="3"/>
      <c r="BW1444" s="3"/>
      <c r="BX1444" s="3"/>
      <c r="BY1444" s="3"/>
      <c r="BZ1444" s="3"/>
    </row>
    <row r="1445" spans="1:78" ht="15" x14ac:dyDescent="0.25">
      <c r="A1445" s="3"/>
      <c r="B1445" s="1" t="s">
        <v>2265</v>
      </c>
      <c r="C1445" s="45" t="s">
        <v>2315</v>
      </c>
      <c r="D1445" s="1" t="s">
        <v>10</v>
      </c>
      <c r="E1445" s="2"/>
      <c r="F1445" s="2"/>
      <c r="G1445" s="2"/>
      <c r="H1445" s="2"/>
      <c r="I1445" s="2"/>
      <c r="J1445" s="2"/>
      <c r="K1445" s="2"/>
      <c r="L1445" s="2"/>
      <c r="M1445" s="2"/>
      <c r="N1445" s="2"/>
      <c r="O1445" s="2"/>
      <c r="P1445" s="2"/>
      <c r="Q1445" s="2">
        <v>0</v>
      </c>
      <c r="R1445" s="2">
        <v>-8</v>
      </c>
      <c r="S1445" s="2">
        <v>-5</v>
      </c>
      <c r="T1445" s="2">
        <v>0</v>
      </c>
      <c r="U1445" s="2">
        <v>0</v>
      </c>
      <c r="V1445" s="2">
        <v>0</v>
      </c>
      <c r="W1445" s="282">
        <v>0</v>
      </c>
      <c r="X1445" s="282">
        <v>0</v>
      </c>
      <c r="Y1445" s="173"/>
      <c r="Z1445" s="173"/>
      <c r="AA1445" s="173"/>
      <c r="AB1445" s="173"/>
      <c r="AC1445" s="173"/>
      <c r="AD1445" s="173"/>
      <c r="AE1445" s="173"/>
      <c r="AF1445" s="173"/>
      <c r="AG1445" s="173"/>
      <c r="AH1445" s="173"/>
      <c r="AI1445" s="173"/>
      <c r="AJ1445" s="173"/>
      <c r="AK1445" s="173"/>
      <c r="AL1445" s="173"/>
      <c r="AM1445" s="173"/>
      <c r="AN1445" s="173"/>
      <c r="AO1445" s="173"/>
      <c r="AP1445" s="173"/>
      <c r="AQ1445" s="173"/>
      <c r="AR1445" s="173"/>
      <c r="AS1445" s="173"/>
      <c r="AT1445" s="173"/>
      <c r="AU1445" s="173"/>
      <c r="AV1445" s="173"/>
      <c r="AW1445" s="173"/>
      <c r="AX1445" s="173"/>
      <c r="AY1445" s="173"/>
      <c r="AZ1445" s="173"/>
      <c r="BA1445" s="173"/>
      <c r="BB1445" s="173"/>
      <c r="BC1445" s="173"/>
      <c r="BD1445" s="173"/>
      <c r="BE1445" s="173"/>
      <c r="BF1445" s="173"/>
      <c r="BG1445" s="173"/>
      <c r="BH1445" s="173"/>
      <c r="BI1445" s="173"/>
      <c r="BJ1445" s="173"/>
      <c r="BK1445" s="173"/>
      <c r="BL1445" s="173"/>
      <c r="BM1445" s="3"/>
      <c r="BN1445" s="3"/>
      <c r="BO1445" s="3"/>
      <c r="BP1445" s="3"/>
      <c r="BQ1445" s="3"/>
      <c r="BR1445" s="3"/>
      <c r="BS1445" s="3"/>
      <c r="BT1445" s="3"/>
      <c r="BU1445" s="3"/>
      <c r="BV1445" s="3"/>
      <c r="BW1445" s="3"/>
      <c r="BX1445" s="3"/>
      <c r="BY1445" s="3"/>
      <c r="BZ1445" s="3"/>
    </row>
    <row r="1446" spans="1:78" ht="15" x14ac:dyDescent="0.25">
      <c r="A1446" s="3"/>
      <c r="B1446" s="1" t="s">
        <v>2265</v>
      </c>
      <c r="C1446" s="45" t="s">
        <v>2315</v>
      </c>
      <c r="D1446" s="1" t="s">
        <v>9</v>
      </c>
      <c r="E1446" s="2"/>
      <c r="F1446" s="2"/>
      <c r="G1446" s="2"/>
      <c r="H1446" s="2"/>
      <c r="I1446" s="2"/>
      <c r="J1446" s="2"/>
      <c r="K1446" s="2"/>
      <c r="L1446" s="2"/>
      <c r="M1446" s="2"/>
      <c r="N1446" s="2"/>
      <c r="O1446" s="2"/>
      <c r="P1446" s="2"/>
      <c r="Q1446" s="2">
        <v>0</v>
      </c>
      <c r="R1446" s="2">
        <v>-2</v>
      </c>
      <c r="S1446" s="2">
        <v>-8</v>
      </c>
      <c r="T1446" s="2">
        <v>-10</v>
      </c>
      <c r="U1446" s="2">
        <v>0</v>
      </c>
      <c r="V1446" s="2">
        <v>0</v>
      </c>
      <c r="W1446" s="282">
        <v>0</v>
      </c>
      <c r="X1446" s="282">
        <v>0</v>
      </c>
      <c r="Y1446" s="173"/>
      <c r="Z1446" s="173"/>
      <c r="AA1446" s="173"/>
      <c r="AB1446" s="173"/>
      <c r="AC1446" s="173"/>
      <c r="AD1446" s="173"/>
      <c r="AE1446" s="173"/>
      <c r="AF1446" s="173"/>
      <c r="AG1446" s="173"/>
      <c r="AH1446" s="173"/>
      <c r="AI1446" s="173"/>
      <c r="AJ1446" s="173"/>
      <c r="AK1446" s="173"/>
      <c r="AL1446" s="173"/>
      <c r="AM1446" s="173"/>
      <c r="AN1446" s="173"/>
      <c r="AO1446" s="173"/>
      <c r="AP1446" s="173"/>
      <c r="AQ1446" s="173"/>
      <c r="AR1446" s="173"/>
      <c r="AS1446" s="173"/>
      <c r="AT1446" s="173"/>
      <c r="AU1446" s="173"/>
      <c r="AV1446" s="173"/>
      <c r="AW1446" s="173"/>
      <c r="AX1446" s="173"/>
      <c r="AY1446" s="173"/>
      <c r="AZ1446" s="173"/>
      <c r="BA1446" s="173"/>
      <c r="BB1446" s="173"/>
      <c r="BC1446" s="173"/>
      <c r="BD1446" s="173"/>
      <c r="BE1446" s="173"/>
      <c r="BF1446" s="173"/>
      <c r="BG1446" s="173"/>
      <c r="BH1446" s="173"/>
      <c r="BI1446" s="173"/>
      <c r="BJ1446" s="173"/>
      <c r="BK1446" s="173"/>
      <c r="BL1446" s="173"/>
      <c r="BM1446" s="3"/>
      <c r="BN1446" s="3"/>
      <c r="BO1446" s="3"/>
      <c r="BP1446" s="3"/>
      <c r="BQ1446" s="3"/>
      <c r="BR1446" s="3"/>
      <c r="BS1446" s="3"/>
      <c r="BT1446" s="3"/>
      <c r="BU1446" s="3"/>
      <c r="BV1446" s="3"/>
      <c r="BW1446" s="3"/>
      <c r="BX1446" s="3"/>
      <c r="BY1446" s="3"/>
      <c r="BZ1446" s="3"/>
    </row>
    <row r="1447" spans="1:78" ht="15" x14ac:dyDescent="0.25">
      <c r="A1447" s="3"/>
      <c r="B1447" s="1" t="s">
        <v>2265</v>
      </c>
      <c r="C1447" s="45" t="s">
        <v>2316</v>
      </c>
      <c r="D1447" s="1" t="s">
        <v>10</v>
      </c>
      <c r="E1447" s="2"/>
      <c r="F1447" s="2"/>
      <c r="G1447" s="2"/>
      <c r="H1447" s="2"/>
      <c r="I1447" s="2"/>
      <c r="J1447" s="2"/>
      <c r="K1447" s="2"/>
      <c r="L1447" s="2"/>
      <c r="M1447" s="2"/>
      <c r="N1447" s="2"/>
      <c r="O1447" s="2"/>
      <c r="P1447" s="2"/>
      <c r="Q1447" s="2">
        <v>0</v>
      </c>
      <c r="R1447" s="2">
        <v>-5.4525958236760603</v>
      </c>
      <c r="S1447" s="2">
        <v>-5.4525958236760603</v>
      </c>
      <c r="T1447" s="2">
        <v>0</v>
      </c>
      <c r="U1447" s="2">
        <v>0</v>
      </c>
      <c r="V1447" s="2">
        <v>0</v>
      </c>
      <c r="W1447" s="282">
        <v>0</v>
      </c>
      <c r="X1447" s="282">
        <v>0</v>
      </c>
      <c r="Y1447" s="173"/>
      <c r="Z1447" s="173"/>
      <c r="AA1447" s="173"/>
      <c r="AB1447" s="173"/>
      <c r="AC1447" s="173"/>
      <c r="AD1447" s="173"/>
      <c r="AE1447" s="173"/>
      <c r="AF1447" s="173"/>
      <c r="AG1447" s="173"/>
      <c r="AH1447" s="173"/>
      <c r="AI1447" s="173"/>
      <c r="AJ1447" s="173"/>
      <c r="AK1447" s="173"/>
      <c r="AL1447" s="173"/>
      <c r="AM1447" s="173"/>
      <c r="AN1447" s="173"/>
      <c r="AO1447" s="173"/>
      <c r="AP1447" s="173"/>
      <c r="AQ1447" s="173"/>
      <c r="AR1447" s="173"/>
      <c r="AS1447" s="173"/>
      <c r="AT1447" s="173"/>
      <c r="AU1447" s="173"/>
      <c r="AV1447" s="173"/>
      <c r="AW1447" s="173"/>
      <c r="AX1447" s="173"/>
      <c r="AY1447" s="173"/>
      <c r="AZ1447" s="173"/>
      <c r="BA1447" s="173"/>
      <c r="BB1447" s="173"/>
      <c r="BC1447" s="173"/>
      <c r="BD1447" s="173"/>
      <c r="BE1447" s="173"/>
      <c r="BF1447" s="173"/>
      <c r="BG1447" s="173"/>
      <c r="BH1447" s="173"/>
      <c r="BI1447" s="173"/>
      <c r="BJ1447" s="173"/>
      <c r="BK1447" s="173"/>
      <c r="BL1447" s="173"/>
      <c r="BM1447" s="3"/>
      <c r="BN1447" s="3"/>
      <c r="BO1447" s="3"/>
      <c r="BP1447" s="3"/>
      <c r="BQ1447" s="3"/>
      <c r="BR1447" s="3"/>
      <c r="BS1447" s="3"/>
      <c r="BT1447" s="3"/>
      <c r="BU1447" s="3"/>
      <c r="BV1447" s="3"/>
      <c r="BW1447" s="3"/>
      <c r="BX1447" s="3"/>
      <c r="BY1447" s="3"/>
      <c r="BZ1447" s="3"/>
    </row>
    <row r="1448" spans="1:78" ht="15" x14ac:dyDescent="0.25">
      <c r="A1448" s="3"/>
      <c r="B1448" s="1" t="s">
        <v>2265</v>
      </c>
      <c r="C1448" s="45" t="s">
        <v>2316</v>
      </c>
      <c r="D1448" s="1" t="s">
        <v>12</v>
      </c>
      <c r="E1448" s="2"/>
      <c r="F1448" s="2"/>
      <c r="G1448" s="2"/>
      <c r="H1448" s="2"/>
      <c r="I1448" s="2"/>
      <c r="J1448" s="2"/>
      <c r="K1448" s="2"/>
      <c r="L1448" s="2"/>
      <c r="M1448" s="2"/>
      <c r="N1448" s="2"/>
      <c r="O1448" s="2"/>
      <c r="P1448" s="2"/>
      <c r="Q1448" s="2">
        <v>0</v>
      </c>
      <c r="R1448" s="2">
        <v>-0.48463451496636201</v>
      </c>
      <c r="S1448" s="2">
        <v>-0.48463451496636201</v>
      </c>
      <c r="T1448" s="2">
        <v>0</v>
      </c>
      <c r="U1448" s="2">
        <v>0</v>
      </c>
      <c r="V1448" s="2">
        <v>0</v>
      </c>
      <c r="W1448" s="282">
        <v>0</v>
      </c>
      <c r="X1448" s="282">
        <v>0</v>
      </c>
      <c r="Y1448" s="173"/>
      <c r="Z1448" s="173"/>
      <c r="AA1448" s="173"/>
      <c r="AB1448" s="173"/>
      <c r="AC1448" s="173"/>
      <c r="AD1448" s="173"/>
      <c r="AE1448" s="173"/>
      <c r="AF1448" s="173"/>
      <c r="AG1448" s="173"/>
      <c r="AH1448" s="173"/>
      <c r="AI1448" s="173"/>
      <c r="AJ1448" s="173"/>
      <c r="AK1448" s="173"/>
      <c r="AL1448" s="173"/>
      <c r="AM1448" s="173"/>
      <c r="AN1448" s="173"/>
      <c r="AO1448" s="173"/>
      <c r="AP1448" s="173"/>
      <c r="AQ1448" s="173"/>
      <c r="AR1448" s="173"/>
      <c r="AS1448" s="173"/>
      <c r="AT1448" s="173"/>
      <c r="AU1448" s="173"/>
      <c r="AV1448" s="173"/>
      <c r="AW1448" s="173"/>
      <c r="AX1448" s="173"/>
      <c r="AY1448" s="173"/>
      <c r="AZ1448" s="173"/>
      <c r="BA1448" s="173"/>
      <c r="BB1448" s="173"/>
      <c r="BC1448" s="173"/>
      <c r="BD1448" s="173"/>
      <c r="BE1448" s="173"/>
      <c r="BF1448" s="173"/>
      <c r="BG1448" s="173"/>
      <c r="BH1448" s="173"/>
      <c r="BI1448" s="173"/>
      <c r="BJ1448" s="173"/>
      <c r="BK1448" s="173"/>
      <c r="BL1448" s="173"/>
      <c r="BM1448" s="3"/>
      <c r="BN1448" s="3"/>
      <c r="BO1448" s="3"/>
      <c r="BP1448" s="3"/>
      <c r="BQ1448" s="3"/>
      <c r="BR1448" s="3"/>
      <c r="BS1448" s="3"/>
      <c r="BT1448" s="3"/>
      <c r="BU1448" s="3"/>
      <c r="BV1448" s="3"/>
      <c r="BW1448" s="3"/>
      <c r="BX1448" s="3"/>
      <c r="BY1448" s="3"/>
      <c r="BZ1448" s="3"/>
    </row>
    <row r="1449" spans="1:78" ht="15" x14ac:dyDescent="0.25">
      <c r="A1449" s="3"/>
      <c r="B1449" s="1" t="s">
        <v>2265</v>
      </c>
      <c r="C1449" s="45" t="s">
        <v>2317</v>
      </c>
      <c r="D1449" s="1" t="s">
        <v>10</v>
      </c>
      <c r="E1449" s="2"/>
      <c r="F1449" s="2"/>
      <c r="G1449" s="2"/>
      <c r="H1449" s="2"/>
      <c r="I1449" s="2"/>
      <c r="J1449" s="2"/>
      <c r="K1449" s="2"/>
      <c r="L1449" s="2"/>
      <c r="M1449" s="2"/>
      <c r="N1449" s="2"/>
      <c r="O1449" s="2"/>
      <c r="P1449" s="2"/>
      <c r="Q1449" s="2">
        <v>0</v>
      </c>
      <c r="R1449" s="2">
        <v>-5</v>
      </c>
      <c r="S1449" s="2">
        <v>-5</v>
      </c>
      <c r="T1449" s="2">
        <v>0</v>
      </c>
      <c r="U1449" s="2">
        <v>0</v>
      </c>
      <c r="V1449" s="2">
        <v>0</v>
      </c>
      <c r="W1449" s="282">
        <v>0</v>
      </c>
      <c r="X1449" s="282">
        <v>0</v>
      </c>
      <c r="Y1449" s="173"/>
      <c r="Z1449" s="173"/>
      <c r="AA1449" s="173"/>
      <c r="AB1449" s="173"/>
      <c r="AC1449" s="173"/>
      <c r="AD1449" s="173"/>
      <c r="AE1449" s="173"/>
      <c r="AF1449" s="173"/>
      <c r="AG1449" s="173"/>
      <c r="AH1449" s="173"/>
      <c r="AI1449" s="173"/>
      <c r="AJ1449" s="173"/>
      <c r="AK1449" s="173"/>
      <c r="AL1449" s="173"/>
      <c r="AM1449" s="173"/>
      <c r="AN1449" s="173"/>
      <c r="AO1449" s="173"/>
      <c r="AP1449" s="173"/>
      <c r="AQ1449" s="173"/>
      <c r="AR1449" s="173"/>
      <c r="AS1449" s="173"/>
      <c r="AT1449" s="173"/>
      <c r="AU1449" s="173"/>
      <c r="AV1449" s="173"/>
      <c r="AW1449" s="173"/>
      <c r="AX1449" s="173"/>
      <c r="AY1449" s="173"/>
      <c r="AZ1449" s="173"/>
      <c r="BA1449" s="173"/>
      <c r="BB1449" s="173"/>
      <c r="BC1449" s="173"/>
      <c r="BD1449" s="173"/>
      <c r="BE1449" s="173"/>
      <c r="BF1449" s="173"/>
      <c r="BG1449" s="173"/>
      <c r="BH1449" s="173"/>
      <c r="BI1449" s="173"/>
      <c r="BJ1449" s="173"/>
      <c r="BK1449" s="173"/>
      <c r="BL1449" s="173"/>
      <c r="BM1449" s="3"/>
      <c r="BN1449" s="3"/>
      <c r="BO1449" s="3"/>
      <c r="BP1449" s="3"/>
      <c r="BQ1449" s="3"/>
      <c r="BR1449" s="3"/>
      <c r="BS1449" s="3"/>
      <c r="BT1449" s="3"/>
      <c r="BU1449" s="3"/>
      <c r="BV1449" s="3"/>
      <c r="BW1449" s="3"/>
      <c r="BX1449" s="3"/>
      <c r="BY1449" s="3"/>
      <c r="BZ1449" s="3"/>
    </row>
    <row r="1450" spans="1:78" ht="15" x14ac:dyDescent="0.25">
      <c r="A1450" s="3"/>
      <c r="B1450" s="1" t="s">
        <v>2265</v>
      </c>
      <c r="C1450" s="45" t="s">
        <v>2318</v>
      </c>
      <c r="D1450" s="1" t="s">
        <v>10</v>
      </c>
      <c r="E1450" s="2"/>
      <c r="F1450" s="2"/>
      <c r="G1450" s="2"/>
      <c r="H1450" s="2"/>
      <c r="I1450" s="2"/>
      <c r="J1450" s="2"/>
      <c r="K1450" s="2"/>
      <c r="L1450" s="2"/>
      <c r="M1450" s="2"/>
      <c r="N1450" s="2"/>
      <c r="O1450" s="2"/>
      <c r="P1450" s="2"/>
      <c r="Q1450" s="2">
        <v>0</v>
      </c>
      <c r="R1450" s="2">
        <v>-1.6</v>
      </c>
      <c r="S1450" s="2">
        <v>-3</v>
      </c>
      <c r="T1450" s="2">
        <v>0</v>
      </c>
      <c r="U1450" s="2">
        <v>0</v>
      </c>
      <c r="V1450" s="2">
        <v>0</v>
      </c>
      <c r="W1450" s="282">
        <v>0</v>
      </c>
      <c r="X1450" s="282">
        <v>0</v>
      </c>
      <c r="Y1450" s="173"/>
      <c r="Z1450" s="173"/>
      <c r="AA1450" s="173"/>
      <c r="AB1450" s="173"/>
      <c r="AC1450" s="173"/>
      <c r="AD1450" s="173"/>
      <c r="AE1450" s="173"/>
      <c r="AF1450" s="173"/>
      <c r="AG1450" s="173"/>
      <c r="AH1450" s="173"/>
      <c r="AI1450" s="173"/>
      <c r="AJ1450" s="173"/>
      <c r="AK1450" s="173"/>
      <c r="AL1450" s="173"/>
      <c r="AM1450" s="173"/>
      <c r="AN1450" s="173"/>
      <c r="AO1450" s="173"/>
      <c r="AP1450" s="173"/>
      <c r="AQ1450" s="173"/>
      <c r="AR1450" s="173"/>
      <c r="AS1450" s="173"/>
      <c r="AT1450" s="173"/>
      <c r="AU1450" s="173"/>
      <c r="AV1450" s="173"/>
      <c r="AW1450" s="173"/>
      <c r="AX1450" s="173"/>
      <c r="AY1450" s="173"/>
      <c r="AZ1450" s="173"/>
      <c r="BA1450" s="173"/>
      <c r="BB1450" s="173"/>
      <c r="BC1450" s="173"/>
      <c r="BD1450" s="173"/>
      <c r="BE1450" s="173"/>
      <c r="BF1450" s="173"/>
      <c r="BG1450" s="173"/>
      <c r="BH1450" s="173"/>
      <c r="BI1450" s="173"/>
      <c r="BJ1450" s="173"/>
      <c r="BK1450" s="173"/>
      <c r="BL1450" s="173"/>
      <c r="BM1450" s="3"/>
      <c r="BN1450" s="3"/>
      <c r="BO1450" s="3"/>
      <c r="BP1450" s="3"/>
      <c r="BQ1450" s="3"/>
      <c r="BR1450" s="3"/>
      <c r="BS1450" s="3"/>
      <c r="BT1450" s="3"/>
      <c r="BU1450" s="3"/>
      <c r="BV1450" s="3"/>
      <c r="BW1450" s="3"/>
      <c r="BX1450" s="3"/>
      <c r="BY1450" s="3"/>
      <c r="BZ1450" s="3"/>
    </row>
    <row r="1451" spans="1:78" ht="15" x14ac:dyDescent="0.25">
      <c r="A1451" s="3"/>
      <c r="B1451" s="1" t="s">
        <v>2265</v>
      </c>
      <c r="C1451" s="45" t="s">
        <v>2318</v>
      </c>
      <c r="D1451" s="1" t="s">
        <v>9</v>
      </c>
      <c r="E1451" s="2"/>
      <c r="F1451" s="2"/>
      <c r="G1451" s="2"/>
      <c r="H1451" s="2"/>
      <c r="I1451" s="2"/>
      <c r="J1451" s="2"/>
      <c r="K1451" s="2"/>
      <c r="L1451" s="2"/>
      <c r="M1451" s="2"/>
      <c r="N1451" s="2"/>
      <c r="O1451" s="2"/>
      <c r="P1451" s="2"/>
      <c r="Q1451" s="2">
        <v>0</v>
      </c>
      <c r="R1451" s="2">
        <v>-17</v>
      </c>
      <c r="S1451" s="2">
        <v>-10</v>
      </c>
      <c r="T1451" s="2">
        <v>0</v>
      </c>
      <c r="U1451" s="2">
        <v>0</v>
      </c>
      <c r="V1451" s="2">
        <v>0</v>
      </c>
      <c r="W1451" s="282">
        <v>0</v>
      </c>
      <c r="X1451" s="282">
        <v>0</v>
      </c>
      <c r="Y1451" s="173"/>
      <c r="Z1451" s="173"/>
      <c r="AA1451" s="173"/>
      <c r="AB1451" s="173"/>
      <c r="AC1451" s="173"/>
      <c r="AD1451" s="173"/>
      <c r="AE1451" s="173"/>
      <c r="AF1451" s="173"/>
      <c r="AG1451" s="173"/>
      <c r="AH1451" s="173"/>
      <c r="AI1451" s="173"/>
      <c r="AJ1451" s="173"/>
      <c r="AK1451" s="173"/>
      <c r="AL1451" s="173"/>
      <c r="AM1451" s="173"/>
      <c r="AN1451" s="173"/>
      <c r="AO1451" s="173"/>
      <c r="AP1451" s="173"/>
      <c r="AQ1451" s="173"/>
      <c r="AR1451" s="173"/>
      <c r="AS1451" s="173"/>
      <c r="AT1451" s="173"/>
      <c r="AU1451" s="173"/>
      <c r="AV1451" s="173"/>
      <c r="AW1451" s="173"/>
      <c r="AX1451" s="173"/>
      <c r="AY1451" s="173"/>
      <c r="AZ1451" s="173"/>
      <c r="BA1451" s="173"/>
      <c r="BB1451" s="173"/>
      <c r="BC1451" s="173"/>
      <c r="BD1451" s="173"/>
      <c r="BE1451" s="173"/>
      <c r="BF1451" s="173"/>
      <c r="BG1451" s="173"/>
      <c r="BH1451" s="173"/>
      <c r="BI1451" s="173"/>
      <c r="BJ1451" s="173"/>
      <c r="BK1451" s="173"/>
      <c r="BL1451" s="173"/>
      <c r="BM1451" s="3"/>
      <c r="BN1451" s="3"/>
      <c r="BO1451" s="3"/>
      <c r="BP1451" s="3"/>
      <c r="BQ1451" s="3"/>
      <c r="BR1451" s="3"/>
      <c r="BS1451" s="3"/>
      <c r="BT1451" s="3"/>
      <c r="BU1451" s="3"/>
      <c r="BV1451" s="3"/>
      <c r="BW1451" s="3"/>
      <c r="BX1451" s="3"/>
      <c r="BY1451" s="3"/>
      <c r="BZ1451" s="3"/>
    </row>
    <row r="1452" spans="1:78" ht="15" x14ac:dyDescent="0.25">
      <c r="A1452" s="3"/>
      <c r="B1452" s="1" t="s">
        <v>2265</v>
      </c>
      <c r="C1452" s="45" t="s">
        <v>2319</v>
      </c>
      <c r="D1452" s="1" t="s">
        <v>10</v>
      </c>
      <c r="E1452" s="2"/>
      <c r="F1452" s="2"/>
      <c r="G1452" s="2"/>
      <c r="H1452" s="2"/>
      <c r="I1452" s="2"/>
      <c r="J1452" s="2"/>
      <c r="K1452" s="2"/>
      <c r="L1452" s="2"/>
      <c r="M1452" s="2"/>
      <c r="N1452" s="2"/>
      <c r="O1452" s="2"/>
      <c r="P1452" s="2"/>
      <c r="Q1452" s="2">
        <v>0</v>
      </c>
      <c r="R1452" s="2">
        <v>-8.8332052343552192</v>
      </c>
      <c r="S1452" s="2">
        <v>-8.8332052343552192</v>
      </c>
      <c r="T1452" s="2">
        <v>-9.6183131486007305</v>
      </c>
      <c r="U1452" s="2">
        <v>-9.6183131486007305</v>
      </c>
      <c r="V1452" s="2">
        <v>-9.6183131486007305</v>
      </c>
      <c r="W1452" s="282">
        <v>-9.9575599969577144</v>
      </c>
      <c r="X1452" s="282">
        <v>-10.316597627219057</v>
      </c>
      <c r="Y1452" s="173"/>
      <c r="Z1452" s="173"/>
      <c r="AA1452" s="173"/>
      <c r="AB1452" s="173"/>
      <c r="AC1452" s="173"/>
      <c r="AD1452" s="173"/>
      <c r="AE1452" s="173"/>
      <c r="AF1452" s="173"/>
      <c r="AG1452" s="173"/>
      <c r="AH1452" s="173"/>
      <c r="AI1452" s="173"/>
      <c r="AJ1452" s="173"/>
      <c r="AK1452" s="173"/>
      <c r="AL1452" s="173"/>
      <c r="AM1452" s="173"/>
      <c r="AN1452" s="173"/>
      <c r="AO1452" s="173"/>
      <c r="AP1452" s="173"/>
      <c r="AQ1452" s="173"/>
      <c r="AR1452" s="173"/>
      <c r="AS1452" s="173"/>
      <c r="AT1452" s="173"/>
      <c r="AU1452" s="173"/>
      <c r="AV1452" s="173"/>
      <c r="AW1452" s="173"/>
      <c r="AX1452" s="173"/>
      <c r="AY1452" s="173"/>
      <c r="AZ1452" s="173"/>
      <c r="BA1452" s="173"/>
      <c r="BB1452" s="173"/>
      <c r="BC1452" s="173"/>
      <c r="BD1452" s="173"/>
      <c r="BE1452" s="173"/>
      <c r="BF1452" s="173"/>
      <c r="BG1452" s="173"/>
      <c r="BH1452" s="173"/>
      <c r="BI1452" s="173"/>
      <c r="BJ1452" s="173"/>
      <c r="BK1452" s="173"/>
      <c r="BL1452" s="173"/>
      <c r="BM1452" s="3"/>
      <c r="BN1452" s="3"/>
      <c r="BO1452" s="3"/>
      <c r="BP1452" s="3"/>
      <c r="BQ1452" s="3"/>
      <c r="BR1452" s="3"/>
      <c r="BS1452" s="3"/>
      <c r="BT1452" s="3"/>
      <c r="BU1452" s="3"/>
      <c r="BV1452" s="3"/>
      <c r="BW1452" s="3"/>
      <c r="BX1452" s="3"/>
      <c r="BY1452" s="3"/>
      <c r="BZ1452" s="3"/>
    </row>
    <row r="1453" spans="1:78" ht="15" x14ac:dyDescent="0.25">
      <c r="A1453" s="3"/>
      <c r="B1453" s="1" t="s">
        <v>2265</v>
      </c>
      <c r="C1453" s="45" t="s">
        <v>2319</v>
      </c>
      <c r="D1453" s="1" t="s">
        <v>12</v>
      </c>
      <c r="E1453" s="2"/>
      <c r="F1453" s="2"/>
      <c r="G1453" s="2"/>
      <c r="H1453" s="2"/>
      <c r="I1453" s="2"/>
      <c r="J1453" s="2"/>
      <c r="K1453" s="2"/>
      <c r="L1453" s="2"/>
      <c r="M1453" s="2"/>
      <c r="N1453" s="2"/>
      <c r="O1453" s="2"/>
      <c r="P1453" s="2"/>
      <c r="Q1453" s="2">
        <v>0</v>
      </c>
      <c r="R1453" s="2">
        <v>-0.78510791424550597</v>
      </c>
      <c r="S1453" s="2">
        <v>-0.78510791424550597</v>
      </c>
      <c r="T1453" s="2">
        <v>0</v>
      </c>
      <c r="U1453" s="2">
        <v>0</v>
      </c>
      <c r="V1453" s="2">
        <v>0</v>
      </c>
      <c r="W1453" s="282">
        <v>0</v>
      </c>
      <c r="X1453" s="282">
        <v>0</v>
      </c>
      <c r="Y1453" s="173"/>
      <c r="Z1453" s="173"/>
      <c r="AA1453" s="173"/>
      <c r="AB1453" s="173"/>
      <c r="AC1453" s="173"/>
      <c r="AD1453" s="173"/>
      <c r="AE1453" s="173"/>
      <c r="AF1453" s="173"/>
      <c r="AG1453" s="173"/>
      <c r="AH1453" s="173"/>
      <c r="AI1453" s="173"/>
      <c r="AJ1453" s="173"/>
      <c r="AK1453" s="173"/>
      <c r="AL1453" s="173"/>
      <c r="AM1453" s="173"/>
      <c r="AN1453" s="173"/>
      <c r="AO1453" s="173"/>
      <c r="AP1453" s="173"/>
      <c r="AQ1453" s="173"/>
      <c r="AR1453" s="173"/>
      <c r="AS1453" s="173"/>
      <c r="AT1453" s="173"/>
      <c r="AU1453" s="173"/>
      <c r="AV1453" s="173"/>
      <c r="AW1453" s="173"/>
      <c r="AX1453" s="173"/>
      <c r="AY1453" s="173"/>
      <c r="AZ1453" s="173"/>
      <c r="BA1453" s="173"/>
      <c r="BB1453" s="173"/>
      <c r="BC1453" s="173"/>
      <c r="BD1453" s="173"/>
      <c r="BE1453" s="173"/>
      <c r="BF1453" s="173"/>
      <c r="BG1453" s="173"/>
      <c r="BH1453" s="173"/>
      <c r="BI1453" s="173"/>
      <c r="BJ1453" s="173"/>
      <c r="BK1453" s="173"/>
      <c r="BL1453" s="173"/>
      <c r="BM1453" s="3"/>
      <c r="BN1453" s="3"/>
      <c r="BO1453" s="3"/>
      <c r="BP1453" s="3"/>
      <c r="BQ1453" s="3"/>
      <c r="BR1453" s="3"/>
      <c r="BS1453" s="3"/>
      <c r="BT1453" s="3"/>
      <c r="BU1453" s="3"/>
      <c r="BV1453" s="3"/>
      <c r="BW1453" s="3"/>
      <c r="BX1453" s="3"/>
      <c r="BY1453" s="3"/>
      <c r="BZ1453" s="3"/>
    </row>
    <row r="1454" spans="1:78" ht="15" x14ac:dyDescent="0.25">
      <c r="A1454" s="3"/>
      <c r="B1454" s="1" t="s">
        <v>2265</v>
      </c>
      <c r="C1454" s="45" t="s">
        <v>2320</v>
      </c>
      <c r="D1454" s="1" t="s">
        <v>16</v>
      </c>
      <c r="E1454" s="2"/>
      <c r="F1454" s="2"/>
      <c r="G1454" s="2"/>
      <c r="H1454" s="2"/>
      <c r="I1454" s="2"/>
      <c r="J1454" s="2"/>
      <c r="K1454" s="2"/>
      <c r="L1454" s="2"/>
      <c r="M1454" s="2"/>
      <c r="N1454" s="2"/>
      <c r="O1454" s="2"/>
      <c r="P1454" s="2"/>
      <c r="Q1454" s="2">
        <v>0</v>
      </c>
      <c r="R1454" s="2">
        <v>-3.8</v>
      </c>
      <c r="S1454" s="2">
        <v>-11.4</v>
      </c>
      <c r="T1454" s="2">
        <v>-11.4</v>
      </c>
      <c r="U1454" s="2">
        <v>-11.4</v>
      </c>
      <c r="V1454" s="2">
        <v>-11.4</v>
      </c>
      <c r="W1454" s="282">
        <v>-11.80208860031057</v>
      </c>
      <c r="X1454" s="282">
        <v>-12.227634007466996</v>
      </c>
      <c r="Y1454" s="173"/>
      <c r="Z1454" s="173"/>
      <c r="AA1454" s="173"/>
      <c r="AB1454" s="173"/>
      <c r="AC1454" s="173"/>
      <c r="AD1454" s="173"/>
      <c r="AE1454" s="173"/>
      <c r="AF1454" s="173"/>
      <c r="AG1454" s="173"/>
      <c r="AH1454" s="173"/>
      <c r="AI1454" s="173"/>
      <c r="AJ1454" s="173"/>
      <c r="AK1454" s="173"/>
      <c r="AL1454" s="173"/>
      <c r="AM1454" s="173"/>
      <c r="AN1454" s="173"/>
      <c r="AO1454" s="173"/>
      <c r="AP1454" s="173"/>
      <c r="AQ1454" s="173"/>
      <c r="AR1454" s="173"/>
      <c r="AS1454" s="173"/>
      <c r="AT1454" s="173"/>
      <c r="AU1454" s="173"/>
      <c r="AV1454" s="173"/>
      <c r="AW1454" s="173"/>
      <c r="AX1454" s="173"/>
      <c r="AY1454" s="173"/>
      <c r="AZ1454" s="173"/>
      <c r="BA1454" s="173"/>
      <c r="BB1454" s="173"/>
      <c r="BC1454" s="173"/>
      <c r="BD1454" s="173"/>
      <c r="BE1454" s="173"/>
      <c r="BF1454" s="173"/>
      <c r="BG1454" s="173"/>
      <c r="BH1454" s="173"/>
      <c r="BI1454" s="173"/>
      <c r="BJ1454" s="173"/>
      <c r="BK1454" s="173"/>
      <c r="BL1454" s="173"/>
      <c r="BM1454" s="3"/>
      <c r="BN1454" s="3"/>
      <c r="BO1454" s="3"/>
      <c r="BP1454" s="3"/>
      <c r="BQ1454" s="3"/>
      <c r="BR1454" s="3"/>
      <c r="BS1454" s="3"/>
      <c r="BT1454" s="3"/>
      <c r="BU1454" s="3"/>
      <c r="BV1454" s="3"/>
      <c r="BW1454" s="3"/>
      <c r="BX1454" s="3"/>
      <c r="BY1454" s="3"/>
      <c r="BZ1454" s="3"/>
    </row>
    <row r="1455" spans="1:78" ht="15" x14ac:dyDescent="0.25">
      <c r="A1455" s="3"/>
      <c r="B1455" s="1" t="s">
        <v>2265</v>
      </c>
      <c r="C1455" s="45" t="s">
        <v>2328</v>
      </c>
      <c r="D1455" s="1" t="s">
        <v>12</v>
      </c>
      <c r="E1455" s="2"/>
      <c r="F1455" s="2"/>
      <c r="G1455" s="2"/>
      <c r="H1455" s="2"/>
      <c r="I1455" s="2"/>
      <c r="J1455" s="2"/>
      <c r="K1455" s="2"/>
      <c r="L1455" s="2"/>
      <c r="M1455" s="2"/>
      <c r="N1455" s="2"/>
      <c r="O1455" s="2"/>
      <c r="P1455" s="2"/>
      <c r="Q1455" s="2">
        <v>0</v>
      </c>
      <c r="R1455" s="2">
        <v>0</v>
      </c>
      <c r="S1455" s="2">
        <v>-0.8882710378205867</v>
      </c>
      <c r="T1455" s="2">
        <v>-0.65004079350627497</v>
      </c>
      <c r="U1455" s="2">
        <v>-0.64972307564957521</v>
      </c>
      <c r="V1455" s="2">
        <v>-0.70949750064634698</v>
      </c>
      <c r="W1455" s="282">
        <v>-0.73452213722167481</v>
      </c>
      <c r="X1455" s="282">
        <v>-0.7610066462382552</v>
      </c>
      <c r="Y1455" s="173"/>
      <c r="Z1455" s="173"/>
      <c r="AA1455" s="173"/>
      <c r="AB1455" s="173"/>
      <c r="AC1455" s="173"/>
      <c r="AD1455" s="173"/>
      <c r="AE1455" s="173"/>
      <c r="AF1455" s="173"/>
      <c r="AG1455" s="173"/>
      <c r="AH1455" s="173"/>
      <c r="AI1455" s="173"/>
      <c r="AJ1455" s="173"/>
      <c r="AK1455" s="173"/>
      <c r="AL1455" s="173"/>
      <c r="AM1455" s="173"/>
      <c r="AN1455" s="173"/>
      <c r="AO1455" s="173"/>
      <c r="AP1455" s="173"/>
      <c r="AQ1455" s="173"/>
      <c r="AR1455" s="173"/>
      <c r="AS1455" s="173"/>
      <c r="AT1455" s="173"/>
      <c r="AU1455" s="173"/>
      <c r="AV1455" s="173"/>
      <c r="AW1455" s="173"/>
      <c r="AX1455" s="173"/>
      <c r="AY1455" s="173"/>
      <c r="AZ1455" s="173"/>
      <c r="BA1455" s="173"/>
      <c r="BB1455" s="173"/>
      <c r="BC1455" s="173"/>
      <c r="BD1455" s="173"/>
      <c r="BE1455" s="173"/>
      <c r="BF1455" s="173"/>
      <c r="BG1455" s="173"/>
      <c r="BH1455" s="173"/>
      <c r="BI1455" s="173"/>
      <c r="BJ1455" s="173"/>
      <c r="BK1455" s="173"/>
      <c r="BL1455" s="173"/>
      <c r="BM1455" s="3"/>
      <c r="BN1455" s="3"/>
      <c r="BO1455" s="3"/>
      <c r="BP1455" s="3"/>
      <c r="BQ1455" s="3"/>
      <c r="BR1455" s="3"/>
      <c r="BS1455" s="3"/>
      <c r="BT1455" s="3"/>
      <c r="BU1455" s="3"/>
      <c r="BV1455" s="3"/>
      <c r="BW1455" s="3"/>
      <c r="BX1455" s="3"/>
      <c r="BY1455" s="3"/>
      <c r="BZ1455" s="3"/>
    </row>
    <row r="1456" spans="1:78" ht="15" x14ac:dyDescent="0.25">
      <c r="A1456" s="3"/>
      <c r="B1456" s="1" t="s">
        <v>2265</v>
      </c>
      <c r="C1456" s="45" t="s">
        <v>2328</v>
      </c>
      <c r="D1456" s="1" t="s">
        <v>10</v>
      </c>
      <c r="E1456" s="2"/>
      <c r="F1456" s="2"/>
      <c r="G1456" s="2"/>
      <c r="H1456" s="2"/>
      <c r="I1456" s="2"/>
      <c r="J1456" s="2"/>
      <c r="K1456" s="2"/>
      <c r="L1456" s="2"/>
      <c r="M1456" s="2"/>
      <c r="N1456" s="2"/>
      <c r="O1456" s="2"/>
      <c r="P1456" s="2"/>
      <c r="Q1456" s="2">
        <v>0</v>
      </c>
      <c r="R1456" s="2">
        <v>0</v>
      </c>
      <c r="S1456" s="2">
        <v>-0.15219628271099125</v>
      </c>
      <c r="T1456" s="2">
        <v>-0.11040613600827251</v>
      </c>
      <c r="U1456" s="2">
        <v>-0.10922728437882315</v>
      </c>
      <c r="V1456" s="2">
        <v>-0.1178239254830753</v>
      </c>
      <c r="W1456" s="282">
        <v>-0.12197968489365307</v>
      </c>
      <c r="X1456" s="282">
        <v>-0.12637788053772883</v>
      </c>
      <c r="Y1456" s="173"/>
      <c r="Z1456" s="173"/>
      <c r="AA1456" s="173"/>
      <c r="AB1456" s="173"/>
      <c r="AC1456" s="173"/>
      <c r="AD1456" s="173"/>
      <c r="AE1456" s="173"/>
      <c r="AF1456" s="173"/>
      <c r="AG1456" s="173"/>
      <c r="AH1456" s="173"/>
      <c r="AI1456" s="173"/>
      <c r="AJ1456" s="173"/>
      <c r="AK1456" s="173"/>
      <c r="AL1456" s="173"/>
      <c r="AM1456" s="173"/>
      <c r="AN1456" s="173"/>
      <c r="AO1456" s="173"/>
      <c r="AP1456" s="173"/>
      <c r="AQ1456" s="173"/>
      <c r="AR1456" s="173"/>
      <c r="AS1456" s="173"/>
      <c r="AT1456" s="173"/>
      <c r="AU1456" s="173"/>
      <c r="AV1456" s="173"/>
      <c r="AW1456" s="173"/>
      <c r="AX1456" s="173"/>
      <c r="AY1456" s="173"/>
      <c r="AZ1456" s="173"/>
      <c r="BA1456" s="173"/>
      <c r="BB1456" s="173"/>
      <c r="BC1456" s="173"/>
      <c r="BD1456" s="173"/>
      <c r="BE1456" s="173"/>
      <c r="BF1456" s="173"/>
      <c r="BG1456" s="173"/>
      <c r="BH1456" s="173"/>
      <c r="BI1456" s="173"/>
      <c r="BJ1456" s="173"/>
      <c r="BK1456" s="173"/>
      <c r="BL1456" s="173"/>
      <c r="BM1456" s="3"/>
      <c r="BN1456" s="3"/>
      <c r="BO1456" s="3"/>
      <c r="BP1456" s="3"/>
      <c r="BQ1456" s="3"/>
      <c r="BR1456" s="3"/>
      <c r="BS1456" s="3"/>
      <c r="BT1456" s="3"/>
      <c r="BU1456" s="3"/>
      <c r="BV1456" s="3"/>
      <c r="BW1456" s="3"/>
      <c r="BX1456" s="3"/>
      <c r="BY1456" s="3"/>
      <c r="BZ1456" s="3"/>
    </row>
    <row r="1457" spans="1:78" ht="15" x14ac:dyDescent="0.25">
      <c r="A1457" s="3"/>
      <c r="B1457" s="1" t="s">
        <v>2265</v>
      </c>
      <c r="C1457" s="45" t="s">
        <v>2329</v>
      </c>
      <c r="D1457" s="1" t="s">
        <v>12</v>
      </c>
      <c r="E1457" s="2"/>
      <c r="F1457" s="2"/>
      <c r="G1457" s="2"/>
      <c r="H1457" s="2"/>
      <c r="I1457" s="2"/>
      <c r="J1457" s="2"/>
      <c r="K1457" s="2"/>
      <c r="L1457" s="2"/>
      <c r="M1457" s="2"/>
      <c r="N1457" s="2"/>
      <c r="O1457" s="2"/>
      <c r="P1457" s="2"/>
      <c r="Q1457" s="2">
        <v>2.2404831234153173</v>
      </c>
      <c r="R1457" s="2">
        <v>10.389940362815876</v>
      </c>
      <c r="S1457" s="2">
        <v>12.930986809094588</v>
      </c>
      <c r="T1457" s="2">
        <v>5.2010022079745246</v>
      </c>
      <c r="U1457" s="2">
        <v>4.3389380030272697</v>
      </c>
      <c r="V1457" s="2">
        <v>5.0998220408522226</v>
      </c>
      <c r="W1457" s="282">
        <v>5.2796975063118072</v>
      </c>
      <c r="X1457" s="282">
        <v>5.4700664402416121</v>
      </c>
      <c r="Y1457" s="173"/>
      <c r="Z1457" s="173"/>
      <c r="AA1457" s="173"/>
      <c r="AB1457" s="173"/>
      <c r="AC1457" s="173"/>
      <c r="AD1457" s="173"/>
      <c r="AE1457" s="173"/>
      <c r="AF1457" s="173"/>
      <c r="AG1457" s="173"/>
      <c r="AH1457" s="173"/>
      <c r="AI1457" s="173"/>
      <c r="AJ1457" s="173"/>
      <c r="AK1457" s="173"/>
      <c r="AL1457" s="173"/>
      <c r="AM1457" s="173"/>
      <c r="AN1457" s="173"/>
      <c r="AO1457" s="173"/>
      <c r="AP1457" s="173"/>
      <c r="AQ1457" s="173"/>
      <c r="AR1457" s="173"/>
      <c r="AS1457" s="173"/>
      <c r="AT1457" s="173"/>
      <c r="AU1457" s="173"/>
      <c r="AV1457" s="173"/>
      <c r="AW1457" s="173"/>
      <c r="AX1457" s="173"/>
      <c r="AY1457" s="173"/>
      <c r="AZ1457" s="173"/>
      <c r="BA1457" s="173"/>
      <c r="BB1457" s="173"/>
      <c r="BC1457" s="173"/>
      <c r="BD1457" s="173"/>
      <c r="BE1457" s="173"/>
      <c r="BF1457" s="173"/>
      <c r="BG1457" s="173"/>
      <c r="BH1457" s="173"/>
      <c r="BI1457" s="173"/>
      <c r="BJ1457" s="173"/>
      <c r="BK1457" s="173"/>
      <c r="BL1457" s="173"/>
      <c r="BM1457" s="3"/>
      <c r="BN1457" s="3"/>
      <c r="BO1457" s="3"/>
      <c r="BP1457" s="3"/>
      <c r="BQ1457" s="3"/>
      <c r="BR1457" s="3"/>
      <c r="BS1457" s="3"/>
      <c r="BT1457" s="3"/>
      <c r="BU1457" s="3"/>
      <c r="BV1457" s="3"/>
      <c r="BW1457" s="3"/>
      <c r="BX1457" s="3"/>
      <c r="BY1457" s="3"/>
      <c r="BZ1457" s="3"/>
    </row>
    <row r="1458" spans="1:78" ht="15" x14ac:dyDescent="0.25">
      <c r="A1458" s="3"/>
      <c r="B1458" s="1" t="s">
        <v>2265</v>
      </c>
      <c r="C1458" s="45" t="s">
        <v>2329</v>
      </c>
      <c r="D1458" s="1" t="s">
        <v>10</v>
      </c>
      <c r="E1458" s="2"/>
      <c r="F1458" s="2"/>
      <c r="G1458" s="2"/>
      <c r="H1458" s="2"/>
      <c r="I1458" s="2"/>
      <c r="J1458" s="2"/>
      <c r="K1458" s="2"/>
      <c r="L1458" s="2"/>
      <c r="M1458" s="2"/>
      <c r="N1458" s="2"/>
      <c r="O1458" s="2"/>
      <c r="P1458" s="2"/>
      <c r="Q1458" s="2">
        <v>0.39620700639260858</v>
      </c>
      <c r="R1458" s="2">
        <v>-5.7703798177263144</v>
      </c>
      <c r="S1458" s="2">
        <v>2.1719853301838192</v>
      </c>
      <c r="T1458" s="2">
        <v>0.65033765606829297</v>
      </c>
      <c r="U1458" s="2">
        <v>0.51459168728784377</v>
      </c>
      <c r="V1458" s="2">
        <v>0.70270996438518529</v>
      </c>
      <c r="W1458" s="282">
        <v>0.72749519824517905</v>
      </c>
      <c r="X1458" s="282">
        <v>0.75372633841247472</v>
      </c>
      <c r="Y1458" s="173"/>
      <c r="Z1458" s="173"/>
      <c r="AA1458" s="173"/>
      <c r="AB1458" s="173"/>
      <c r="AC1458" s="173"/>
      <c r="AD1458" s="173"/>
      <c r="AE1458" s="173"/>
      <c r="AF1458" s="173"/>
      <c r="AG1458" s="173"/>
      <c r="AH1458" s="173"/>
      <c r="AI1458" s="173"/>
      <c r="AJ1458" s="173"/>
      <c r="AK1458" s="173"/>
      <c r="AL1458" s="173"/>
      <c r="AM1458" s="173"/>
      <c r="AN1458" s="173"/>
      <c r="AO1458" s="173"/>
      <c r="AP1458" s="173"/>
      <c r="AQ1458" s="173"/>
      <c r="AR1458" s="173"/>
      <c r="AS1458" s="173"/>
      <c r="AT1458" s="173"/>
      <c r="AU1458" s="173"/>
      <c r="AV1458" s="173"/>
      <c r="AW1458" s="173"/>
      <c r="AX1458" s="173"/>
      <c r="AY1458" s="173"/>
      <c r="AZ1458" s="173"/>
      <c r="BA1458" s="173"/>
      <c r="BB1458" s="173"/>
      <c r="BC1458" s="173"/>
      <c r="BD1458" s="173"/>
      <c r="BE1458" s="173"/>
      <c r="BF1458" s="173"/>
      <c r="BG1458" s="173"/>
      <c r="BH1458" s="173"/>
      <c r="BI1458" s="173"/>
      <c r="BJ1458" s="173"/>
      <c r="BK1458" s="173"/>
      <c r="BL1458" s="173"/>
      <c r="BM1458" s="3"/>
      <c r="BN1458" s="3"/>
      <c r="BO1458" s="3"/>
      <c r="BP1458" s="3"/>
      <c r="BQ1458" s="3"/>
      <c r="BR1458" s="3"/>
      <c r="BS1458" s="3"/>
      <c r="BT1458" s="3"/>
      <c r="BU1458" s="3"/>
      <c r="BV1458" s="3"/>
      <c r="BW1458" s="3"/>
      <c r="BX1458" s="3"/>
      <c r="BY1458" s="3"/>
      <c r="BZ1458" s="3"/>
    </row>
    <row r="1459" spans="1:78" ht="15" x14ac:dyDescent="0.25">
      <c r="A1459" s="3"/>
      <c r="B1459" s="1" t="s">
        <v>2265</v>
      </c>
      <c r="C1459" s="45" t="s">
        <v>2330</v>
      </c>
      <c r="D1459" s="1" t="s">
        <v>12</v>
      </c>
      <c r="E1459" s="2"/>
      <c r="F1459" s="2"/>
      <c r="G1459" s="2"/>
      <c r="H1459" s="2"/>
      <c r="I1459" s="2"/>
      <c r="J1459" s="2"/>
      <c r="K1459" s="2"/>
      <c r="L1459" s="2"/>
      <c r="M1459" s="2"/>
      <c r="N1459" s="2"/>
      <c r="O1459" s="2"/>
      <c r="P1459" s="2"/>
      <c r="Q1459" s="2">
        <v>0</v>
      </c>
      <c r="R1459" s="2">
        <v>-1.2974880482244534E-2</v>
      </c>
      <c r="S1459" s="2">
        <v>1.4744880205307107E-2</v>
      </c>
      <c r="T1459" s="2">
        <v>4.1208867132217636E-3</v>
      </c>
      <c r="U1459" s="2">
        <v>7.6809620586265961E-4</v>
      </c>
      <c r="V1459" s="2">
        <v>-1.3861749615778907E-3</v>
      </c>
      <c r="W1459" s="282">
        <v>-1.4350666414100321E-3</v>
      </c>
      <c r="X1459" s="282">
        <v>-1.4868105351306205E-3</v>
      </c>
      <c r="Y1459" s="173"/>
      <c r="Z1459" s="173"/>
      <c r="AA1459" s="173"/>
      <c r="AB1459" s="173"/>
      <c r="AC1459" s="173"/>
      <c r="AD1459" s="173"/>
      <c r="AE1459" s="173"/>
      <c r="AF1459" s="173"/>
      <c r="AG1459" s="173"/>
      <c r="AH1459" s="173"/>
      <c r="AI1459" s="173"/>
      <c r="AJ1459" s="173"/>
      <c r="AK1459" s="173"/>
      <c r="AL1459" s="173"/>
      <c r="AM1459" s="173"/>
      <c r="AN1459" s="173"/>
      <c r="AO1459" s="173"/>
      <c r="AP1459" s="173"/>
      <c r="AQ1459" s="173"/>
      <c r="AR1459" s="173"/>
      <c r="AS1459" s="173"/>
      <c r="AT1459" s="173"/>
      <c r="AU1459" s="173"/>
      <c r="AV1459" s="173"/>
      <c r="AW1459" s="173"/>
      <c r="AX1459" s="173"/>
      <c r="AY1459" s="173"/>
      <c r="AZ1459" s="173"/>
      <c r="BA1459" s="173"/>
      <c r="BB1459" s="173"/>
      <c r="BC1459" s="173"/>
      <c r="BD1459" s="173"/>
      <c r="BE1459" s="173"/>
      <c r="BF1459" s="173"/>
      <c r="BG1459" s="173"/>
      <c r="BH1459" s="173"/>
      <c r="BI1459" s="173"/>
      <c r="BJ1459" s="173"/>
      <c r="BK1459" s="173"/>
      <c r="BL1459" s="173"/>
      <c r="BM1459" s="3"/>
      <c r="BN1459" s="3"/>
      <c r="BO1459" s="3"/>
      <c r="BP1459" s="3"/>
      <c r="BQ1459" s="3"/>
      <c r="BR1459" s="3"/>
      <c r="BS1459" s="3"/>
      <c r="BT1459" s="3"/>
      <c r="BU1459" s="3"/>
      <c r="BV1459" s="3"/>
      <c r="BW1459" s="3"/>
      <c r="BX1459" s="3"/>
      <c r="BY1459" s="3"/>
      <c r="BZ1459" s="3"/>
    </row>
    <row r="1460" spans="1:78" ht="15" x14ac:dyDescent="0.25">
      <c r="A1460" s="3"/>
      <c r="B1460" s="1" t="s">
        <v>2265</v>
      </c>
      <c r="C1460" s="45" t="s">
        <v>2330</v>
      </c>
      <c r="D1460" s="1" t="s">
        <v>10</v>
      </c>
      <c r="E1460" s="2"/>
      <c r="F1460" s="2"/>
      <c r="G1460" s="2"/>
      <c r="H1460" s="2"/>
      <c r="I1460" s="2"/>
      <c r="J1460" s="2"/>
      <c r="K1460" s="2"/>
      <c r="L1460" s="2"/>
      <c r="M1460" s="2"/>
      <c r="N1460" s="2"/>
      <c r="O1460" s="2"/>
      <c r="P1460" s="2"/>
      <c r="Q1460" s="2">
        <v>0</v>
      </c>
      <c r="R1460" s="2">
        <v>-7.3404454393537402E-3</v>
      </c>
      <c r="S1460" s="2">
        <v>-4.0799879556976514E-3</v>
      </c>
      <c r="T1460" s="2">
        <v>-6.6586887589793727E-3</v>
      </c>
      <c r="U1460" s="2">
        <v>-8.5245295616695853E-3</v>
      </c>
      <c r="V1460" s="2">
        <v>-9.9494629074226709E-3</v>
      </c>
      <c r="W1460" s="282">
        <v>-1.0300389715693505E-2</v>
      </c>
      <c r="X1460" s="282">
        <v>-1.0671788684459026E-2</v>
      </c>
      <c r="Y1460" s="173"/>
      <c r="Z1460" s="173"/>
      <c r="AA1460" s="173"/>
      <c r="AB1460" s="173"/>
      <c r="AC1460" s="173"/>
      <c r="AD1460" s="173"/>
      <c r="AE1460" s="173"/>
      <c r="AF1460" s="173"/>
      <c r="AG1460" s="173"/>
      <c r="AH1460" s="173"/>
      <c r="AI1460" s="173"/>
      <c r="AJ1460" s="173"/>
      <c r="AK1460" s="173"/>
      <c r="AL1460" s="173"/>
      <c r="AM1460" s="173"/>
      <c r="AN1460" s="173"/>
      <c r="AO1460" s="173"/>
      <c r="AP1460" s="173"/>
      <c r="AQ1460" s="173"/>
      <c r="AR1460" s="173"/>
      <c r="AS1460" s="173"/>
      <c r="AT1460" s="173"/>
      <c r="AU1460" s="173"/>
      <c r="AV1460" s="173"/>
      <c r="AW1460" s="173"/>
      <c r="AX1460" s="173"/>
      <c r="AY1460" s="173"/>
      <c r="AZ1460" s="173"/>
      <c r="BA1460" s="173"/>
      <c r="BB1460" s="173"/>
      <c r="BC1460" s="173"/>
      <c r="BD1460" s="173"/>
      <c r="BE1460" s="173"/>
      <c r="BF1460" s="173"/>
      <c r="BG1460" s="173"/>
      <c r="BH1460" s="173"/>
      <c r="BI1460" s="173"/>
      <c r="BJ1460" s="173"/>
      <c r="BK1460" s="173"/>
      <c r="BL1460" s="173"/>
      <c r="BM1460" s="3"/>
      <c r="BN1460" s="3"/>
      <c r="BO1460" s="3"/>
      <c r="BP1460" s="3"/>
      <c r="BQ1460" s="3"/>
      <c r="BR1460" s="3"/>
      <c r="BS1460" s="3"/>
      <c r="BT1460" s="3"/>
      <c r="BU1460" s="3"/>
      <c r="BV1460" s="3"/>
      <c r="BW1460" s="3"/>
      <c r="BX1460" s="3"/>
      <c r="BY1460" s="3"/>
      <c r="BZ1460" s="3"/>
    </row>
    <row r="1461" spans="1:78" ht="15" x14ac:dyDescent="0.25">
      <c r="A1461" s="3"/>
      <c r="B1461" s="1" t="s">
        <v>2265</v>
      </c>
      <c r="C1461" s="45" t="s">
        <v>2333</v>
      </c>
      <c r="D1461" s="1" t="s">
        <v>12</v>
      </c>
      <c r="E1461" s="2"/>
      <c r="F1461" s="2"/>
      <c r="G1461" s="2"/>
      <c r="H1461" s="2"/>
      <c r="I1461" s="2"/>
      <c r="J1461" s="2"/>
      <c r="K1461" s="2"/>
      <c r="L1461" s="2"/>
      <c r="M1461" s="2"/>
      <c r="N1461" s="2"/>
      <c r="O1461" s="2"/>
      <c r="P1461" s="2"/>
      <c r="Q1461" s="2">
        <v>0</v>
      </c>
      <c r="R1461" s="2">
        <v>0</v>
      </c>
      <c r="S1461" s="2">
        <v>0</v>
      </c>
      <c r="T1461" s="2">
        <v>0.28304845342386253</v>
      </c>
      <c r="U1461" s="2">
        <v>0.18239825297538492</v>
      </c>
      <c r="V1461" s="2">
        <v>0.16880927404252299</v>
      </c>
      <c r="W1461" s="282">
        <v>0.17476333410561085</v>
      </c>
      <c r="X1461" s="282">
        <v>0.18106473860159383</v>
      </c>
      <c r="Y1461" s="173"/>
      <c r="Z1461" s="173"/>
      <c r="AA1461" s="173"/>
      <c r="AB1461" s="173"/>
      <c r="AC1461" s="173"/>
      <c r="AD1461" s="173"/>
      <c r="AE1461" s="173"/>
      <c r="AF1461" s="173"/>
      <c r="AG1461" s="173"/>
      <c r="AH1461" s="173"/>
      <c r="AI1461" s="173"/>
      <c r="AJ1461" s="173"/>
      <c r="AK1461" s="173"/>
      <c r="AL1461" s="173"/>
      <c r="AM1461" s="173"/>
      <c r="AN1461" s="173"/>
      <c r="AO1461" s="173"/>
      <c r="AP1461" s="173"/>
      <c r="AQ1461" s="173"/>
      <c r="AR1461" s="173"/>
      <c r="AS1461" s="173"/>
      <c r="AT1461" s="173"/>
      <c r="AU1461" s="173"/>
      <c r="AV1461" s="173"/>
      <c r="AW1461" s="173"/>
      <c r="AX1461" s="173"/>
      <c r="AY1461" s="173"/>
      <c r="AZ1461" s="173"/>
      <c r="BA1461" s="173"/>
      <c r="BB1461" s="173"/>
      <c r="BC1461" s="173"/>
      <c r="BD1461" s="173"/>
      <c r="BE1461" s="173"/>
      <c r="BF1461" s="173"/>
      <c r="BG1461" s="173"/>
      <c r="BH1461" s="173"/>
      <c r="BI1461" s="173"/>
      <c r="BJ1461" s="173"/>
      <c r="BK1461" s="173"/>
      <c r="BL1461" s="173"/>
      <c r="BM1461" s="3"/>
      <c r="BN1461" s="3"/>
      <c r="BO1461" s="3"/>
      <c r="BP1461" s="3"/>
      <c r="BQ1461" s="3"/>
      <c r="BR1461" s="3"/>
      <c r="BS1461" s="3"/>
      <c r="BT1461" s="3"/>
      <c r="BU1461" s="3"/>
      <c r="BV1461" s="3"/>
      <c r="BW1461" s="3"/>
      <c r="BX1461" s="3"/>
      <c r="BY1461" s="3"/>
      <c r="BZ1461" s="3"/>
    </row>
    <row r="1462" spans="1:78" ht="15" x14ac:dyDescent="0.25">
      <c r="A1462" s="3"/>
      <c r="B1462" s="1" t="s">
        <v>2265</v>
      </c>
      <c r="C1462" s="45" t="s">
        <v>2333</v>
      </c>
      <c r="D1462" s="1" t="s">
        <v>10</v>
      </c>
      <c r="E1462" s="2"/>
      <c r="F1462" s="2"/>
      <c r="G1462" s="2"/>
      <c r="H1462" s="2"/>
      <c r="I1462" s="2"/>
      <c r="J1462" s="2"/>
      <c r="K1462" s="2"/>
      <c r="L1462" s="2"/>
      <c r="M1462" s="2"/>
      <c r="N1462" s="2"/>
      <c r="O1462" s="2"/>
      <c r="P1462" s="2"/>
      <c r="Q1462" s="2">
        <v>0</v>
      </c>
      <c r="R1462" s="2">
        <v>0</v>
      </c>
      <c r="S1462" s="2">
        <v>0</v>
      </c>
      <c r="T1462" s="2">
        <v>3.0320788827787326E-2</v>
      </c>
      <c r="U1462" s="2">
        <v>1.9289740348818675E-2</v>
      </c>
      <c r="V1462" s="2">
        <v>1.7646500356136123E-2</v>
      </c>
      <c r="W1462" s="282">
        <v>1.8268908832327242E-2</v>
      </c>
      <c r="X1462" s="282">
        <v>1.8927627005918293E-2</v>
      </c>
      <c r="Y1462" s="173"/>
      <c r="Z1462" s="173"/>
      <c r="AA1462" s="173"/>
      <c r="AB1462" s="173"/>
      <c r="AC1462" s="173"/>
      <c r="AD1462" s="173"/>
      <c r="AE1462" s="173"/>
      <c r="AF1462" s="173"/>
      <c r="AG1462" s="173"/>
      <c r="AH1462" s="173"/>
      <c r="AI1462" s="173"/>
      <c r="AJ1462" s="173"/>
      <c r="AK1462" s="173"/>
      <c r="AL1462" s="173"/>
      <c r="AM1462" s="173"/>
      <c r="AN1462" s="173"/>
      <c r="AO1462" s="173"/>
      <c r="AP1462" s="173"/>
      <c r="AQ1462" s="173"/>
      <c r="AR1462" s="173"/>
      <c r="AS1462" s="173"/>
      <c r="AT1462" s="173"/>
      <c r="AU1462" s="173"/>
      <c r="AV1462" s="173"/>
      <c r="AW1462" s="173"/>
      <c r="AX1462" s="173"/>
      <c r="AY1462" s="173"/>
      <c r="AZ1462" s="173"/>
      <c r="BA1462" s="173"/>
      <c r="BB1462" s="173"/>
      <c r="BC1462" s="173"/>
      <c r="BD1462" s="173"/>
      <c r="BE1462" s="173"/>
      <c r="BF1462" s="173"/>
      <c r="BG1462" s="173"/>
      <c r="BH1462" s="173"/>
      <c r="BI1462" s="173"/>
      <c r="BJ1462" s="173"/>
      <c r="BK1462" s="173"/>
      <c r="BL1462" s="173"/>
      <c r="BM1462" s="3"/>
      <c r="BN1462" s="3"/>
      <c r="BO1462" s="3"/>
      <c r="BP1462" s="3"/>
      <c r="BQ1462" s="3"/>
      <c r="BR1462" s="3"/>
      <c r="BS1462" s="3"/>
      <c r="BT1462" s="3"/>
      <c r="BU1462" s="3"/>
      <c r="BV1462" s="3"/>
      <c r="BW1462" s="3"/>
      <c r="BX1462" s="3"/>
      <c r="BY1462" s="3"/>
      <c r="BZ1462" s="3"/>
    </row>
    <row r="1463" spans="1:78" ht="15" x14ac:dyDescent="0.25">
      <c r="A1463" s="3"/>
      <c r="B1463" s="1" t="s">
        <v>2265</v>
      </c>
      <c r="C1463" s="45" t="s">
        <v>2334</v>
      </c>
      <c r="D1463" s="1" t="s">
        <v>12</v>
      </c>
      <c r="E1463" s="2"/>
      <c r="F1463" s="2"/>
      <c r="G1463" s="2"/>
      <c r="H1463" s="2"/>
      <c r="I1463" s="2"/>
      <c r="J1463" s="2"/>
      <c r="K1463" s="2"/>
      <c r="L1463" s="2"/>
      <c r="M1463" s="2"/>
      <c r="N1463" s="2"/>
      <c r="O1463" s="2"/>
      <c r="P1463" s="2"/>
      <c r="Q1463" s="2">
        <v>1.3780281080931917E-4</v>
      </c>
      <c r="R1463" s="2">
        <v>1.3579025060255646E-2</v>
      </c>
      <c r="S1463" s="2">
        <v>0.19624704453235003</v>
      </c>
      <c r="T1463" s="2">
        <v>0.50614018137460515</v>
      </c>
      <c r="U1463" s="2">
        <v>0.53896714209391516</v>
      </c>
      <c r="V1463" s="2">
        <v>0.55683365432998089</v>
      </c>
      <c r="W1463" s="282">
        <v>0.57647369509097757</v>
      </c>
      <c r="X1463" s="282">
        <v>0.59725948492871894</v>
      </c>
      <c r="Y1463" s="173"/>
      <c r="Z1463" s="173"/>
      <c r="AA1463" s="173"/>
      <c r="AB1463" s="173"/>
      <c r="AC1463" s="173"/>
      <c r="AD1463" s="173"/>
      <c r="AE1463" s="173"/>
      <c r="AF1463" s="173"/>
      <c r="AG1463" s="173"/>
      <c r="AH1463" s="173"/>
      <c r="AI1463" s="173"/>
      <c r="AJ1463" s="173"/>
      <c r="AK1463" s="173"/>
      <c r="AL1463" s="173"/>
      <c r="AM1463" s="173"/>
      <c r="AN1463" s="173"/>
      <c r="AO1463" s="173"/>
      <c r="AP1463" s="173"/>
      <c r="AQ1463" s="173"/>
      <c r="AR1463" s="173"/>
      <c r="AS1463" s="173"/>
      <c r="AT1463" s="173"/>
      <c r="AU1463" s="173"/>
      <c r="AV1463" s="173"/>
      <c r="AW1463" s="173"/>
      <c r="AX1463" s="173"/>
      <c r="AY1463" s="173"/>
      <c r="AZ1463" s="173"/>
      <c r="BA1463" s="173"/>
      <c r="BB1463" s="173"/>
      <c r="BC1463" s="173"/>
      <c r="BD1463" s="173"/>
      <c r="BE1463" s="173"/>
      <c r="BF1463" s="173"/>
      <c r="BG1463" s="173"/>
      <c r="BH1463" s="173"/>
      <c r="BI1463" s="173"/>
      <c r="BJ1463" s="173"/>
      <c r="BK1463" s="173"/>
      <c r="BL1463" s="173"/>
      <c r="BM1463" s="3"/>
      <c r="BN1463" s="3"/>
      <c r="BO1463" s="3"/>
      <c r="BP1463" s="3"/>
      <c r="BQ1463" s="3"/>
      <c r="BR1463" s="3"/>
      <c r="BS1463" s="3"/>
      <c r="BT1463" s="3"/>
      <c r="BU1463" s="3"/>
      <c r="BV1463" s="3"/>
      <c r="BW1463" s="3"/>
      <c r="BX1463" s="3"/>
      <c r="BY1463" s="3"/>
      <c r="BZ1463" s="3"/>
    </row>
    <row r="1464" spans="1:78" ht="15" x14ac:dyDescent="0.25">
      <c r="A1464" s="3"/>
      <c r="B1464" s="1" t="s">
        <v>2265</v>
      </c>
      <c r="C1464" s="45" t="s">
        <v>2334</v>
      </c>
      <c r="D1464" s="1" t="s">
        <v>10</v>
      </c>
      <c r="E1464" s="2"/>
      <c r="F1464" s="2"/>
      <c r="G1464" s="2"/>
      <c r="H1464" s="2"/>
      <c r="I1464" s="2"/>
      <c r="J1464" s="2"/>
      <c r="K1464" s="2"/>
      <c r="L1464" s="2"/>
      <c r="M1464" s="2"/>
      <c r="N1464" s="2"/>
      <c r="O1464" s="2"/>
      <c r="P1464" s="2"/>
      <c r="Q1464" s="2">
        <v>4.1995175211280401E-5</v>
      </c>
      <c r="R1464" s="2">
        <v>1.9402315400437575E-3</v>
      </c>
      <c r="S1464" s="2">
        <v>2.2382564584309567E-2</v>
      </c>
      <c r="T1464" s="2">
        <v>5.5467412331259409E-2</v>
      </c>
      <c r="U1464" s="2">
        <v>5.8565953240050622E-2</v>
      </c>
      <c r="V1464" s="2">
        <v>5.9739269626938922E-2</v>
      </c>
      <c r="W1464" s="282">
        <v>6.184632921534871E-2</v>
      </c>
      <c r="X1464" s="282">
        <v>6.4076309199263021E-2</v>
      </c>
      <c r="Y1464" s="173"/>
      <c r="Z1464" s="173"/>
      <c r="AA1464" s="173"/>
      <c r="AB1464" s="173"/>
      <c r="AC1464" s="173"/>
      <c r="AD1464" s="173"/>
      <c r="AE1464" s="173"/>
      <c r="AF1464" s="173"/>
      <c r="AG1464" s="173"/>
      <c r="AH1464" s="173"/>
      <c r="AI1464" s="173"/>
      <c r="AJ1464" s="173"/>
      <c r="AK1464" s="173"/>
      <c r="AL1464" s="173"/>
      <c r="AM1464" s="173"/>
      <c r="AN1464" s="173"/>
      <c r="AO1464" s="173"/>
      <c r="AP1464" s="173"/>
      <c r="AQ1464" s="173"/>
      <c r="AR1464" s="173"/>
      <c r="AS1464" s="173"/>
      <c r="AT1464" s="173"/>
      <c r="AU1464" s="173"/>
      <c r="AV1464" s="173"/>
      <c r="AW1464" s="173"/>
      <c r="AX1464" s="173"/>
      <c r="AY1464" s="173"/>
      <c r="AZ1464" s="173"/>
      <c r="BA1464" s="173"/>
      <c r="BB1464" s="173"/>
      <c r="BC1464" s="173"/>
      <c r="BD1464" s="173"/>
      <c r="BE1464" s="173"/>
      <c r="BF1464" s="173"/>
      <c r="BG1464" s="173"/>
      <c r="BH1464" s="173"/>
      <c r="BI1464" s="173"/>
      <c r="BJ1464" s="173"/>
      <c r="BK1464" s="173"/>
      <c r="BL1464" s="173"/>
      <c r="BM1464" s="3"/>
      <c r="BN1464" s="3"/>
      <c r="BO1464" s="3"/>
      <c r="BP1464" s="3"/>
      <c r="BQ1464" s="3"/>
      <c r="BR1464" s="3"/>
      <c r="BS1464" s="3"/>
      <c r="BT1464" s="3"/>
      <c r="BU1464" s="3"/>
      <c r="BV1464" s="3"/>
      <c r="BW1464" s="3"/>
      <c r="BX1464" s="3"/>
      <c r="BY1464" s="3"/>
      <c r="BZ1464" s="3"/>
    </row>
    <row r="1465" spans="1:78" ht="15" x14ac:dyDescent="0.25">
      <c r="A1465" s="3"/>
      <c r="B1465" s="1" t="s">
        <v>2265</v>
      </c>
      <c r="C1465" s="45" t="s">
        <v>2336</v>
      </c>
      <c r="D1465" s="1" t="s">
        <v>41</v>
      </c>
      <c r="E1465" s="2"/>
      <c r="F1465" s="2"/>
      <c r="G1465" s="2"/>
      <c r="H1465" s="2"/>
      <c r="I1465" s="2"/>
      <c r="J1465" s="2"/>
      <c r="K1465" s="2"/>
      <c r="L1465" s="2"/>
      <c r="M1465" s="2"/>
      <c r="N1465" s="2"/>
      <c r="O1465" s="2"/>
      <c r="P1465" s="2"/>
      <c r="Q1465" s="2">
        <v>0</v>
      </c>
      <c r="R1465" s="2">
        <v>-603</v>
      </c>
      <c r="S1465" s="2">
        <v>-221</v>
      </c>
      <c r="T1465" s="2">
        <v>129</v>
      </c>
      <c r="U1465" s="2">
        <v>232</v>
      </c>
      <c r="V1465" s="2">
        <v>210</v>
      </c>
      <c r="W1465" s="282">
        <v>217.40689526887891</v>
      </c>
      <c r="X1465" s="282">
        <v>225.24588961123413</v>
      </c>
      <c r="Y1465" s="173"/>
      <c r="Z1465" s="173"/>
      <c r="AA1465" s="173"/>
      <c r="AB1465" s="173"/>
      <c r="AC1465" s="173"/>
      <c r="AD1465" s="173"/>
      <c r="AE1465" s="173"/>
      <c r="AF1465" s="173"/>
      <c r="AG1465" s="173"/>
      <c r="AH1465" s="173"/>
      <c r="AI1465" s="173"/>
      <c r="AJ1465" s="173"/>
      <c r="AK1465" s="173"/>
      <c r="AL1465" s="173"/>
      <c r="AM1465" s="173"/>
      <c r="AN1465" s="173"/>
      <c r="AO1465" s="173"/>
      <c r="AP1465" s="173"/>
      <c r="AQ1465" s="173"/>
      <c r="AR1465" s="173"/>
      <c r="AS1465" s="173"/>
      <c r="AT1465" s="173"/>
      <c r="AU1465" s="173"/>
      <c r="AV1465" s="173"/>
      <c r="AW1465" s="173"/>
      <c r="AX1465" s="173"/>
      <c r="AY1465" s="173"/>
      <c r="AZ1465" s="173"/>
      <c r="BA1465" s="173"/>
      <c r="BB1465" s="173"/>
      <c r="BC1465" s="173"/>
      <c r="BD1465" s="173"/>
      <c r="BE1465" s="173"/>
      <c r="BF1465" s="173"/>
      <c r="BG1465" s="173"/>
      <c r="BH1465" s="173"/>
      <c r="BI1465" s="173"/>
      <c r="BJ1465" s="173"/>
      <c r="BK1465" s="173"/>
      <c r="BL1465" s="173"/>
      <c r="BM1465" s="3"/>
      <c r="BN1465" s="3"/>
      <c r="BO1465" s="3"/>
      <c r="BP1465" s="3"/>
      <c r="BQ1465" s="3"/>
      <c r="BR1465" s="3"/>
      <c r="BS1465" s="3"/>
      <c r="BT1465" s="3"/>
      <c r="BU1465" s="3"/>
      <c r="BV1465" s="3"/>
      <c r="BW1465" s="3"/>
      <c r="BX1465" s="3"/>
      <c r="BY1465" s="3"/>
      <c r="BZ1465" s="3"/>
    </row>
    <row r="1466" spans="1:78" ht="15" x14ac:dyDescent="0.25">
      <c r="A1466" s="3"/>
      <c r="B1466" s="1" t="s">
        <v>2265</v>
      </c>
      <c r="C1466" s="45" t="s">
        <v>2337</v>
      </c>
      <c r="D1466" s="1" t="s">
        <v>2216</v>
      </c>
      <c r="E1466" s="2"/>
      <c r="F1466" s="2"/>
      <c r="G1466" s="2"/>
      <c r="H1466" s="2"/>
      <c r="I1466" s="2"/>
      <c r="J1466" s="2"/>
      <c r="K1466" s="2"/>
      <c r="L1466" s="2"/>
      <c r="M1466" s="2"/>
      <c r="N1466" s="2"/>
      <c r="O1466" s="2"/>
      <c r="P1466" s="2"/>
      <c r="Q1466" s="2">
        <v>0</v>
      </c>
      <c r="R1466" s="2">
        <v>-547</v>
      </c>
      <c r="S1466" s="2">
        <v>0</v>
      </c>
      <c r="T1466" s="2">
        <v>0</v>
      </c>
      <c r="U1466" s="2">
        <v>0</v>
      </c>
      <c r="V1466" s="2">
        <v>0</v>
      </c>
      <c r="W1466" s="282">
        <v>0</v>
      </c>
      <c r="X1466" s="282">
        <v>0</v>
      </c>
      <c r="Y1466" s="173"/>
      <c r="Z1466" s="173"/>
      <c r="AA1466" s="173"/>
      <c r="AB1466" s="173"/>
      <c r="AC1466" s="173"/>
      <c r="AD1466" s="173"/>
      <c r="AE1466" s="173"/>
      <c r="AF1466" s="173"/>
      <c r="AG1466" s="173"/>
      <c r="AH1466" s="173"/>
      <c r="AI1466" s="173"/>
      <c r="AJ1466" s="173"/>
      <c r="AK1466" s="173"/>
      <c r="AL1466" s="173"/>
      <c r="AM1466" s="173"/>
      <c r="AN1466" s="173"/>
      <c r="AO1466" s="173"/>
      <c r="AP1466" s="173"/>
      <c r="AQ1466" s="173"/>
      <c r="AR1466" s="173"/>
      <c r="AS1466" s="173"/>
      <c r="AT1466" s="173"/>
      <c r="AU1466" s="173"/>
      <c r="AV1466" s="173"/>
      <c r="AW1466" s="173"/>
      <c r="AX1466" s="173"/>
      <c r="AY1466" s="173"/>
      <c r="AZ1466" s="173"/>
      <c r="BA1466" s="173"/>
      <c r="BB1466" s="173"/>
      <c r="BC1466" s="173"/>
      <c r="BD1466" s="173"/>
      <c r="BE1466" s="173"/>
      <c r="BF1466" s="173"/>
      <c r="BG1466" s="173"/>
      <c r="BH1466" s="173"/>
      <c r="BI1466" s="173"/>
      <c r="BJ1466" s="173"/>
      <c r="BK1466" s="173"/>
      <c r="BL1466" s="173"/>
      <c r="BM1466" s="3"/>
      <c r="BN1466" s="3"/>
      <c r="BO1466" s="3"/>
      <c r="BP1466" s="3"/>
      <c r="BQ1466" s="3"/>
      <c r="BR1466" s="3"/>
      <c r="BS1466" s="3"/>
      <c r="BT1466" s="3"/>
      <c r="BU1466" s="3"/>
      <c r="BV1466" s="3"/>
      <c r="BW1466" s="3"/>
      <c r="BX1466" s="3"/>
      <c r="BY1466" s="3"/>
      <c r="BZ1466" s="3"/>
    </row>
    <row r="1467" spans="1:78" ht="15" x14ac:dyDescent="0.25">
      <c r="A1467" s="3"/>
      <c r="B1467" s="1" t="s">
        <v>2265</v>
      </c>
      <c r="C1467" s="45" t="s">
        <v>2339</v>
      </c>
      <c r="D1467" s="1" t="s">
        <v>12</v>
      </c>
      <c r="E1467" s="2"/>
      <c r="F1467" s="2"/>
      <c r="G1467" s="2"/>
      <c r="H1467" s="2"/>
      <c r="I1467" s="2"/>
      <c r="J1467" s="2"/>
      <c r="K1467" s="2"/>
      <c r="L1467" s="2"/>
      <c r="M1467" s="2"/>
      <c r="N1467" s="2"/>
      <c r="O1467" s="2"/>
      <c r="P1467" s="2"/>
      <c r="Q1467" s="2">
        <v>0</v>
      </c>
      <c r="R1467" s="2">
        <v>0</v>
      </c>
      <c r="S1467" s="2">
        <v>-4.0151566358809587</v>
      </c>
      <c r="T1467" s="2">
        <v>-23.731305517365822</v>
      </c>
      <c r="U1467" s="2">
        <v>-30.975245872541205</v>
      </c>
      <c r="V1467" s="2">
        <v>-26.337333857682044</v>
      </c>
      <c r="W1467" s="282">
        <v>-27.266276112659899</v>
      </c>
      <c r="X1467" s="282">
        <v>-28.249410451246042</v>
      </c>
      <c r="Y1467" s="173"/>
      <c r="Z1467" s="173"/>
      <c r="AA1467" s="173"/>
      <c r="AB1467" s="173"/>
      <c r="AC1467" s="173"/>
      <c r="AD1467" s="173"/>
      <c r="AE1467" s="173"/>
      <c r="AF1467" s="173"/>
      <c r="AG1467" s="173"/>
      <c r="AH1467" s="173"/>
      <c r="AI1467" s="173"/>
      <c r="AJ1467" s="173"/>
      <c r="AK1467" s="173"/>
      <c r="AL1467" s="173"/>
      <c r="AM1467" s="173"/>
      <c r="AN1467" s="173"/>
      <c r="AO1467" s="173"/>
      <c r="AP1467" s="173"/>
      <c r="AQ1467" s="173"/>
      <c r="AR1467" s="173"/>
      <c r="AS1467" s="173"/>
      <c r="AT1467" s="173"/>
      <c r="AU1467" s="173"/>
      <c r="AV1467" s="173"/>
      <c r="AW1467" s="173"/>
      <c r="AX1467" s="173"/>
      <c r="AY1467" s="173"/>
      <c r="AZ1467" s="173"/>
      <c r="BA1467" s="173"/>
      <c r="BB1467" s="173"/>
      <c r="BC1467" s="173"/>
      <c r="BD1467" s="173"/>
      <c r="BE1467" s="173"/>
      <c r="BF1467" s="173"/>
      <c r="BG1467" s="173"/>
      <c r="BH1467" s="173"/>
      <c r="BI1467" s="173"/>
      <c r="BJ1467" s="173"/>
      <c r="BK1467" s="173"/>
      <c r="BL1467" s="173"/>
      <c r="BM1467" s="3"/>
      <c r="BN1467" s="3"/>
      <c r="BO1467" s="3"/>
      <c r="BP1467" s="3"/>
      <c r="BQ1467" s="3"/>
      <c r="BR1467" s="3"/>
      <c r="BS1467" s="3"/>
      <c r="BT1467" s="3"/>
      <c r="BU1467" s="3"/>
      <c r="BV1467" s="3"/>
      <c r="BW1467" s="3"/>
      <c r="BX1467" s="3"/>
      <c r="BY1467" s="3"/>
      <c r="BZ1467" s="3"/>
    </row>
    <row r="1468" spans="1:78" ht="15" x14ac:dyDescent="0.25">
      <c r="A1468" s="3"/>
      <c r="B1468" s="1" t="s">
        <v>2265</v>
      </c>
      <c r="C1468" s="45" t="s">
        <v>2339</v>
      </c>
      <c r="D1468" s="1" t="s">
        <v>10</v>
      </c>
      <c r="E1468" s="2"/>
      <c r="F1468" s="2"/>
      <c r="G1468" s="2"/>
      <c r="H1468" s="2"/>
      <c r="I1468" s="2"/>
      <c r="J1468" s="2"/>
      <c r="K1468" s="2"/>
      <c r="L1468" s="2"/>
      <c r="M1468" s="2"/>
      <c r="N1468" s="2"/>
      <c r="O1468" s="2"/>
      <c r="P1468" s="2"/>
      <c r="Q1468" s="2">
        <v>0</v>
      </c>
      <c r="R1468" s="2">
        <v>0</v>
      </c>
      <c r="S1468" s="2">
        <v>-0.67529228921158735</v>
      </c>
      <c r="T1468" s="2">
        <v>-3.9293551829612303</v>
      </c>
      <c r="U1468" s="2">
        <v>-4.9705527825098166</v>
      </c>
      <c r="V1468" s="2">
        <v>-4.104570953544183</v>
      </c>
      <c r="W1468" s="282">
        <v>-4.2493429877183937</v>
      </c>
      <c r="X1468" s="282">
        <v>-4.4025606471594809</v>
      </c>
      <c r="Y1468" s="173"/>
      <c r="Z1468" s="173"/>
      <c r="AA1468" s="173"/>
      <c r="AB1468" s="173"/>
      <c r="AC1468" s="173"/>
      <c r="AD1468" s="173"/>
      <c r="AE1468" s="173"/>
      <c r="AF1468" s="173"/>
      <c r="AG1468" s="173"/>
      <c r="AH1468" s="173"/>
      <c r="AI1468" s="173"/>
      <c r="AJ1468" s="173"/>
      <c r="AK1468" s="173"/>
      <c r="AL1468" s="173"/>
      <c r="AM1468" s="173"/>
      <c r="AN1468" s="173"/>
      <c r="AO1468" s="173"/>
      <c r="AP1468" s="173"/>
      <c r="AQ1468" s="173"/>
      <c r="AR1468" s="173"/>
      <c r="AS1468" s="173"/>
      <c r="AT1468" s="173"/>
      <c r="AU1468" s="173"/>
      <c r="AV1468" s="173"/>
      <c r="AW1468" s="173"/>
      <c r="AX1468" s="173"/>
      <c r="AY1468" s="173"/>
      <c r="AZ1468" s="173"/>
      <c r="BA1468" s="173"/>
      <c r="BB1468" s="173"/>
      <c r="BC1468" s="173"/>
      <c r="BD1468" s="173"/>
      <c r="BE1468" s="173"/>
      <c r="BF1468" s="173"/>
      <c r="BG1468" s="173"/>
      <c r="BH1468" s="173"/>
      <c r="BI1468" s="173"/>
      <c r="BJ1468" s="173"/>
      <c r="BK1468" s="173"/>
      <c r="BL1468" s="173"/>
      <c r="BM1468" s="3"/>
      <c r="BN1468" s="3"/>
      <c r="BO1468" s="3"/>
      <c r="BP1468" s="3"/>
      <c r="BQ1468" s="3"/>
      <c r="BR1468" s="3"/>
      <c r="BS1468" s="3"/>
      <c r="BT1468" s="3"/>
      <c r="BU1468" s="3"/>
      <c r="BV1468" s="3"/>
      <c r="BW1468" s="3"/>
      <c r="BX1468" s="3"/>
      <c r="BY1468" s="3"/>
      <c r="BZ1468" s="3"/>
    </row>
    <row r="1469" spans="1:78" ht="15" x14ac:dyDescent="0.25">
      <c r="A1469" s="3"/>
      <c r="B1469" s="1" t="s">
        <v>2265</v>
      </c>
      <c r="C1469" s="45" t="s">
        <v>2342</v>
      </c>
      <c r="D1469" s="1" t="s">
        <v>0</v>
      </c>
      <c r="E1469" s="2"/>
      <c r="F1469" s="2"/>
      <c r="G1469" s="2"/>
      <c r="H1469" s="2"/>
      <c r="I1469" s="2"/>
      <c r="J1469" s="2"/>
      <c r="K1469" s="2"/>
      <c r="L1469" s="2"/>
      <c r="M1469" s="2"/>
      <c r="N1469" s="2"/>
      <c r="O1469" s="2"/>
      <c r="P1469" s="2"/>
      <c r="Q1469" s="2">
        <v>0</v>
      </c>
      <c r="R1469" s="2">
        <v>-1.7219000000000095E-2</v>
      </c>
      <c r="S1469" s="2">
        <v>-3.5169915000000005</v>
      </c>
      <c r="T1469" s="2">
        <v>-3.6199825000000003</v>
      </c>
      <c r="U1469" s="2">
        <v>-3.6899065000000011</v>
      </c>
      <c r="V1469" s="2">
        <v>-2.0398485000000006</v>
      </c>
      <c r="W1469" s="282">
        <v>-2.1117958533518091</v>
      </c>
      <c r="X1469" s="282">
        <v>-2.1879404288316269</v>
      </c>
      <c r="Y1469" s="173"/>
      <c r="Z1469" s="173"/>
      <c r="AA1469" s="173"/>
      <c r="AB1469" s="173"/>
      <c r="AC1469" s="173"/>
      <c r="AD1469" s="173"/>
      <c r="AE1469" s="173"/>
      <c r="AF1469" s="173"/>
      <c r="AG1469" s="173"/>
      <c r="AH1469" s="173"/>
      <c r="AI1469" s="173"/>
      <c r="AJ1469" s="173"/>
      <c r="AK1469" s="173"/>
      <c r="AL1469" s="173"/>
      <c r="AM1469" s="173"/>
      <c r="AN1469" s="173"/>
      <c r="AO1469" s="173"/>
      <c r="AP1469" s="173"/>
      <c r="AQ1469" s="173"/>
      <c r="AR1469" s="173"/>
      <c r="AS1469" s="173"/>
      <c r="AT1469" s="173"/>
      <c r="AU1469" s="173"/>
      <c r="AV1469" s="173"/>
      <c r="AW1469" s="173"/>
      <c r="AX1469" s="173"/>
      <c r="AY1469" s="173"/>
      <c r="AZ1469" s="173"/>
      <c r="BA1469" s="173"/>
      <c r="BB1469" s="173"/>
      <c r="BC1469" s="173"/>
      <c r="BD1469" s="173"/>
      <c r="BE1469" s="173"/>
      <c r="BF1469" s="173"/>
      <c r="BG1469" s="173"/>
      <c r="BH1469" s="173"/>
      <c r="BI1469" s="173"/>
      <c r="BJ1469" s="173"/>
      <c r="BK1469" s="173"/>
      <c r="BL1469" s="173"/>
      <c r="BM1469" s="3"/>
      <c r="BN1469" s="3"/>
      <c r="BO1469" s="3"/>
      <c r="BP1469" s="3"/>
      <c r="BQ1469" s="3"/>
      <c r="BR1469" s="3"/>
      <c r="BS1469" s="3"/>
      <c r="BT1469" s="3"/>
      <c r="BU1469" s="3"/>
      <c r="BV1469" s="3"/>
      <c r="BW1469" s="3"/>
      <c r="BX1469" s="3"/>
      <c r="BY1469" s="3"/>
      <c r="BZ1469" s="3"/>
    </row>
    <row r="1470" spans="1:78" ht="15" x14ac:dyDescent="0.25">
      <c r="A1470" s="3"/>
      <c r="B1470" s="1" t="s">
        <v>2265</v>
      </c>
      <c r="C1470" s="45" t="s">
        <v>2342</v>
      </c>
      <c r="D1470" s="1" t="s">
        <v>4</v>
      </c>
      <c r="E1470" s="2"/>
      <c r="F1470" s="2"/>
      <c r="G1470" s="2"/>
      <c r="H1470" s="2"/>
      <c r="I1470" s="2"/>
      <c r="J1470" s="2"/>
      <c r="K1470" s="2"/>
      <c r="L1470" s="2"/>
      <c r="M1470" s="2"/>
      <c r="N1470" s="2"/>
      <c r="O1470" s="2"/>
      <c r="P1470" s="2"/>
      <c r="Q1470" s="2">
        <v>0</v>
      </c>
      <c r="R1470" s="2">
        <v>-0.51400000000000001</v>
      </c>
      <c r="S1470" s="2">
        <v>-2.8380000000000001</v>
      </c>
      <c r="T1470" s="2">
        <v>-3.5060000000000002</v>
      </c>
      <c r="U1470" s="2">
        <v>-4.2050000000000001</v>
      </c>
      <c r="V1470" s="2">
        <v>-5.0819999999999999</v>
      </c>
      <c r="W1470" s="282">
        <v>-5.2612468655068696</v>
      </c>
      <c r="X1470" s="282">
        <v>-5.450950528591866</v>
      </c>
      <c r="Y1470" s="173"/>
      <c r="Z1470" s="173"/>
      <c r="AA1470" s="173"/>
      <c r="AB1470" s="173"/>
      <c r="AC1470" s="173"/>
      <c r="AD1470" s="173"/>
      <c r="AE1470" s="173"/>
      <c r="AF1470" s="173"/>
      <c r="AG1470" s="173"/>
      <c r="AH1470" s="173"/>
      <c r="AI1470" s="173"/>
      <c r="AJ1470" s="173"/>
      <c r="AK1470" s="173"/>
      <c r="AL1470" s="173"/>
      <c r="AM1470" s="173"/>
      <c r="AN1470" s="173"/>
      <c r="AO1470" s="173"/>
      <c r="AP1470" s="173"/>
      <c r="AQ1470" s="173"/>
      <c r="AR1470" s="173"/>
      <c r="AS1470" s="173"/>
      <c r="AT1470" s="173"/>
      <c r="AU1470" s="173"/>
      <c r="AV1470" s="173"/>
      <c r="AW1470" s="173"/>
      <c r="AX1470" s="173"/>
      <c r="AY1470" s="173"/>
      <c r="AZ1470" s="173"/>
      <c r="BA1470" s="173"/>
      <c r="BB1470" s="173"/>
      <c r="BC1470" s="173"/>
      <c r="BD1470" s="173"/>
      <c r="BE1470" s="173"/>
      <c r="BF1470" s="173"/>
      <c r="BG1470" s="173"/>
      <c r="BH1470" s="173"/>
      <c r="BI1470" s="173"/>
      <c r="BJ1470" s="173"/>
      <c r="BK1470" s="173"/>
      <c r="BL1470" s="173"/>
      <c r="BM1470" s="3"/>
      <c r="BN1470" s="3"/>
      <c r="BO1470" s="3"/>
      <c r="BP1470" s="3"/>
      <c r="BQ1470" s="3"/>
      <c r="BR1470" s="3"/>
      <c r="BS1470" s="3"/>
      <c r="BT1470" s="3"/>
      <c r="BU1470" s="3"/>
      <c r="BV1470" s="3"/>
      <c r="BW1470" s="3"/>
      <c r="BX1470" s="3"/>
      <c r="BY1470" s="3"/>
      <c r="BZ1470" s="3"/>
    </row>
    <row r="1471" spans="1:78" ht="15" x14ac:dyDescent="0.25">
      <c r="A1471" s="3"/>
      <c r="B1471" s="1" t="s">
        <v>2265</v>
      </c>
      <c r="C1471" s="45" t="s">
        <v>2346</v>
      </c>
      <c r="D1471" s="1" t="s">
        <v>12</v>
      </c>
      <c r="E1471" s="2"/>
      <c r="F1471" s="2"/>
      <c r="G1471" s="2"/>
      <c r="H1471" s="2"/>
      <c r="I1471" s="2"/>
      <c r="J1471" s="2"/>
      <c r="K1471" s="2"/>
      <c r="L1471" s="2"/>
      <c r="M1471" s="2"/>
      <c r="N1471" s="2"/>
      <c r="O1471" s="2"/>
      <c r="P1471" s="2"/>
      <c r="Q1471" s="2">
        <v>0</v>
      </c>
      <c r="R1471" s="2">
        <v>0</v>
      </c>
      <c r="S1471" s="2">
        <v>-1</v>
      </c>
      <c r="T1471" s="2">
        <v>0</v>
      </c>
      <c r="U1471" s="2">
        <v>0</v>
      </c>
      <c r="V1471" s="2">
        <v>0</v>
      </c>
      <c r="W1471" s="282">
        <v>0</v>
      </c>
      <c r="X1471" s="282">
        <v>0</v>
      </c>
      <c r="Y1471" s="173"/>
      <c r="Z1471" s="173"/>
      <c r="AA1471" s="173"/>
      <c r="AB1471" s="173"/>
      <c r="AC1471" s="173"/>
      <c r="AD1471" s="173"/>
      <c r="AE1471" s="173"/>
      <c r="AF1471" s="173"/>
      <c r="AG1471" s="173"/>
      <c r="AH1471" s="173"/>
      <c r="AI1471" s="173"/>
      <c r="AJ1471" s="173"/>
      <c r="AK1471" s="173"/>
      <c r="AL1471" s="173"/>
      <c r="AM1471" s="173"/>
      <c r="AN1471" s="173"/>
      <c r="AO1471" s="173"/>
      <c r="AP1471" s="173"/>
      <c r="AQ1471" s="173"/>
      <c r="AR1471" s="173"/>
      <c r="AS1471" s="173"/>
      <c r="AT1471" s="173"/>
      <c r="AU1471" s="173"/>
      <c r="AV1471" s="173"/>
      <c r="AW1471" s="173"/>
      <c r="AX1471" s="173"/>
      <c r="AY1471" s="173"/>
      <c r="AZ1471" s="173"/>
      <c r="BA1471" s="173"/>
      <c r="BB1471" s="173"/>
      <c r="BC1471" s="173"/>
      <c r="BD1471" s="173"/>
      <c r="BE1471" s="173"/>
      <c r="BF1471" s="173"/>
      <c r="BG1471" s="173"/>
      <c r="BH1471" s="173"/>
      <c r="BI1471" s="173"/>
      <c r="BJ1471" s="173"/>
      <c r="BK1471" s="173"/>
      <c r="BL1471" s="173"/>
      <c r="BM1471" s="3"/>
      <c r="BN1471" s="3"/>
      <c r="BO1471" s="3"/>
      <c r="BP1471" s="3"/>
      <c r="BQ1471" s="3"/>
      <c r="BR1471" s="3"/>
      <c r="BS1471" s="3"/>
      <c r="BT1471" s="3"/>
      <c r="BU1471" s="3"/>
      <c r="BV1471" s="3"/>
      <c r="BW1471" s="3"/>
      <c r="BX1471" s="3"/>
      <c r="BY1471" s="3"/>
      <c r="BZ1471" s="3"/>
    </row>
    <row r="1472" spans="1:78" ht="15" x14ac:dyDescent="0.25">
      <c r="A1472" s="3"/>
      <c r="B1472" s="1" t="s">
        <v>2265</v>
      </c>
      <c r="C1472" s="45" t="s">
        <v>2346</v>
      </c>
      <c r="D1472" s="1" t="s">
        <v>10</v>
      </c>
      <c r="E1472" s="2"/>
      <c r="F1472" s="2"/>
      <c r="G1472" s="2"/>
      <c r="H1472" s="2"/>
      <c r="I1472" s="2"/>
      <c r="J1472" s="2"/>
      <c r="K1472" s="2"/>
      <c r="L1472" s="2"/>
      <c r="M1472" s="2"/>
      <c r="N1472" s="2"/>
      <c r="O1472" s="2"/>
      <c r="P1472" s="2"/>
      <c r="Q1472" s="2">
        <v>0</v>
      </c>
      <c r="R1472" s="2">
        <v>0</v>
      </c>
      <c r="S1472" s="2">
        <v>0</v>
      </c>
      <c r="T1472" s="2">
        <v>0</v>
      </c>
      <c r="U1472" s="2">
        <v>0</v>
      </c>
      <c r="V1472" s="2">
        <v>0</v>
      </c>
      <c r="W1472" s="282">
        <v>0</v>
      </c>
      <c r="X1472" s="282">
        <v>0</v>
      </c>
      <c r="Y1472" s="173"/>
      <c r="Z1472" s="173"/>
      <c r="AA1472" s="173"/>
      <c r="AB1472" s="173"/>
      <c r="AC1472" s="173"/>
      <c r="AD1472" s="173"/>
      <c r="AE1472" s="173"/>
      <c r="AF1472" s="173"/>
      <c r="AG1472" s="173"/>
      <c r="AH1472" s="173"/>
      <c r="AI1472" s="173"/>
      <c r="AJ1472" s="173"/>
      <c r="AK1472" s="173"/>
      <c r="AL1472" s="173"/>
      <c r="AM1472" s="173"/>
      <c r="AN1472" s="173"/>
      <c r="AO1472" s="173"/>
      <c r="AP1472" s="173"/>
      <c r="AQ1472" s="173"/>
      <c r="AR1472" s="173"/>
      <c r="AS1472" s="173"/>
      <c r="AT1472" s="173"/>
      <c r="AU1472" s="173"/>
      <c r="AV1472" s="173"/>
      <c r="AW1472" s="173"/>
      <c r="AX1472" s="173"/>
      <c r="AY1472" s="173"/>
      <c r="AZ1472" s="173"/>
      <c r="BA1472" s="173"/>
      <c r="BB1472" s="173"/>
      <c r="BC1472" s="173"/>
      <c r="BD1472" s="173"/>
      <c r="BE1472" s="173"/>
      <c r="BF1472" s="173"/>
      <c r="BG1472" s="173"/>
      <c r="BH1472" s="173"/>
      <c r="BI1472" s="173"/>
      <c r="BJ1472" s="173"/>
      <c r="BK1472" s="173"/>
      <c r="BL1472" s="173"/>
      <c r="BM1472" s="3"/>
      <c r="BN1472" s="3"/>
      <c r="BO1472" s="3"/>
      <c r="BP1472" s="3"/>
      <c r="BQ1472" s="3"/>
      <c r="BR1472" s="3"/>
      <c r="BS1472" s="3"/>
      <c r="BT1472" s="3"/>
      <c r="BU1472" s="3"/>
      <c r="BV1472" s="3"/>
      <c r="BW1472" s="3"/>
      <c r="BX1472" s="3"/>
      <c r="BY1472" s="3"/>
      <c r="BZ1472" s="3"/>
    </row>
    <row r="1473" spans="1:78" ht="15" x14ac:dyDescent="0.25">
      <c r="A1473" s="3"/>
      <c r="B1473" s="1" t="s">
        <v>2265</v>
      </c>
      <c r="C1473" s="45" t="s">
        <v>2347</v>
      </c>
      <c r="D1473" s="1" t="s">
        <v>0</v>
      </c>
      <c r="E1473" s="2"/>
      <c r="F1473" s="2"/>
      <c r="G1473" s="2"/>
      <c r="H1473" s="2"/>
      <c r="I1473" s="2"/>
      <c r="J1473" s="2"/>
      <c r="K1473" s="2"/>
      <c r="L1473" s="2"/>
      <c r="M1473" s="2"/>
      <c r="N1473" s="2"/>
      <c r="O1473" s="2"/>
      <c r="P1473" s="2"/>
      <c r="Q1473" s="2">
        <v>0</v>
      </c>
      <c r="R1473" s="2">
        <v>-4.3440500000000002</v>
      </c>
      <c r="S1473" s="2">
        <v>-4.4474</v>
      </c>
      <c r="T1473" s="2">
        <v>-4.4440499999999998</v>
      </c>
      <c r="U1473" s="2">
        <v>-4.3407000000000009</v>
      </c>
      <c r="V1473" s="2">
        <v>-4.2373500000000002</v>
      </c>
      <c r="W1473" s="282">
        <v>-4.3868052746075437</v>
      </c>
      <c r="X1473" s="282">
        <v>-4.5449793825912526</v>
      </c>
      <c r="Y1473" s="173"/>
      <c r="Z1473" s="173"/>
      <c r="AA1473" s="173"/>
      <c r="AB1473" s="173"/>
      <c r="AC1473" s="173"/>
      <c r="AD1473" s="173"/>
      <c r="AE1473" s="173"/>
      <c r="AF1473" s="173"/>
      <c r="AG1473" s="173"/>
      <c r="AH1473" s="173"/>
      <c r="AI1473" s="173"/>
      <c r="AJ1473" s="173"/>
      <c r="AK1473" s="173"/>
      <c r="AL1473" s="173"/>
      <c r="AM1473" s="173"/>
      <c r="AN1473" s="173"/>
      <c r="AO1473" s="173"/>
      <c r="AP1473" s="173"/>
      <c r="AQ1473" s="173"/>
      <c r="AR1473" s="173"/>
      <c r="AS1473" s="173"/>
      <c r="AT1473" s="173"/>
      <c r="AU1473" s="173"/>
      <c r="AV1473" s="173"/>
      <c r="AW1473" s="173"/>
      <c r="AX1473" s="173"/>
      <c r="AY1473" s="173"/>
      <c r="AZ1473" s="173"/>
      <c r="BA1473" s="173"/>
      <c r="BB1473" s="173"/>
      <c r="BC1473" s="173"/>
      <c r="BD1473" s="173"/>
      <c r="BE1473" s="173"/>
      <c r="BF1473" s="173"/>
      <c r="BG1473" s="173"/>
      <c r="BH1473" s="173"/>
      <c r="BI1473" s="173"/>
      <c r="BJ1473" s="173"/>
      <c r="BK1473" s="173"/>
      <c r="BL1473" s="173"/>
      <c r="BM1473" s="3"/>
      <c r="BN1473" s="3"/>
      <c r="BO1473" s="3"/>
      <c r="BP1473" s="3"/>
      <c r="BQ1473" s="3"/>
      <c r="BR1473" s="3"/>
      <c r="BS1473" s="3"/>
      <c r="BT1473" s="3"/>
      <c r="BU1473" s="3"/>
      <c r="BV1473" s="3"/>
      <c r="BW1473" s="3"/>
      <c r="BX1473" s="3"/>
      <c r="BY1473" s="3"/>
      <c r="BZ1473" s="3"/>
    </row>
    <row r="1474" spans="1:78" ht="15" x14ac:dyDescent="0.25">
      <c r="A1474" s="3"/>
      <c r="B1474" s="1" t="s">
        <v>2265</v>
      </c>
      <c r="C1474" s="45" t="s">
        <v>2348</v>
      </c>
      <c r="D1474" s="1" t="s">
        <v>16</v>
      </c>
      <c r="E1474" s="2"/>
      <c r="F1474" s="2"/>
      <c r="G1474" s="2"/>
      <c r="H1474" s="2"/>
      <c r="I1474" s="2"/>
      <c r="J1474" s="2"/>
      <c r="K1474" s="2"/>
      <c r="L1474" s="2"/>
      <c r="M1474" s="2"/>
      <c r="N1474" s="2"/>
      <c r="O1474" s="2"/>
      <c r="P1474" s="2"/>
      <c r="Q1474" s="2">
        <v>0</v>
      </c>
      <c r="R1474" s="2">
        <v>-167</v>
      </c>
      <c r="S1474" s="2">
        <v>-171</v>
      </c>
      <c r="T1474" s="2">
        <v>-177</v>
      </c>
      <c r="U1474" s="2">
        <v>-184</v>
      </c>
      <c r="V1474" s="2">
        <v>-191</v>
      </c>
      <c r="W1474" s="282">
        <v>-197.73674760169465</v>
      </c>
      <c r="X1474" s="282">
        <v>-204.86649959878915</v>
      </c>
      <c r="Y1474" s="173"/>
      <c r="Z1474" s="173"/>
      <c r="AA1474" s="173"/>
      <c r="AB1474" s="173"/>
      <c r="AC1474" s="173"/>
      <c r="AD1474" s="173"/>
      <c r="AE1474" s="173"/>
      <c r="AF1474" s="173"/>
      <c r="AG1474" s="173"/>
      <c r="AH1474" s="173"/>
      <c r="AI1474" s="173"/>
      <c r="AJ1474" s="173"/>
      <c r="AK1474" s="173"/>
      <c r="AL1474" s="173"/>
      <c r="AM1474" s="173"/>
      <c r="AN1474" s="173"/>
      <c r="AO1474" s="173"/>
      <c r="AP1474" s="173"/>
      <c r="AQ1474" s="173"/>
      <c r="AR1474" s="173"/>
      <c r="AS1474" s="173"/>
      <c r="AT1474" s="173"/>
      <c r="AU1474" s="173"/>
      <c r="AV1474" s="173"/>
      <c r="AW1474" s="173"/>
      <c r="AX1474" s="173"/>
      <c r="AY1474" s="173"/>
      <c r="AZ1474" s="173"/>
      <c r="BA1474" s="173"/>
      <c r="BB1474" s="173"/>
      <c r="BC1474" s="173"/>
      <c r="BD1474" s="173"/>
      <c r="BE1474" s="173"/>
      <c r="BF1474" s="173"/>
      <c r="BG1474" s="173"/>
      <c r="BH1474" s="173"/>
      <c r="BI1474" s="173"/>
      <c r="BJ1474" s="173"/>
      <c r="BK1474" s="173"/>
      <c r="BL1474" s="173"/>
      <c r="BM1474" s="3"/>
      <c r="BN1474" s="3"/>
      <c r="BO1474" s="3"/>
      <c r="BP1474" s="3"/>
      <c r="BQ1474" s="3"/>
      <c r="BR1474" s="3"/>
      <c r="BS1474" s="3"/>
      <c r="BT1474" s="3"/>
      <c r="BU1474" s="3"/>
      <c r="BV1474" s="3"/>
      <c r="BW1474" s="3"/>
      <c r="BX1474" s="3"/>
      <c r="BY1474" s="3"/>
      <c r="BZ1474" s="3"/>
    </row>
    <row r="1475" spans="1:78" ht="15" x14ac:dyDescent="0.25">
      <c r="A1475" s="3"/>
      <c r="B1475" s="1" t="s">
        <v>2265</v>
      </c>
      <c r="C1475" s="45" t="s">
        <v>2350</v>
      </c>
      <c r="D1475" s="1" t="s">
        <v>30</v>
      </c>
      <c r="E1475" s="2"/>
      <c r="F1475" s="2"/>
      <c r="G1475" s="2"/>
      <c r="H1475" s="2"/>
      <c r="I1475" s="2"/>
      <c r="J1475" s="2"/>
      <c r="K1475" s="2"/>
      <c r="L1475" s="2"/>
      <c r="M1475" s="2"/>
      <c r="N1475" s="2"/>
      <c r="O1475" s="2"/>
      <c r="P1475" s="2"/>
      <c r="Q1475" s="2">
        <v>5</v>
      </c>
      <c r="R1475" s="2">
        <v>5</v>
      </c>
      <c r="S1475" s="2">
        <v>5</v>
      </c>
      <c r="T1475" s="2">
        <v>5</v>
      </c>
      <c r="U1475" s="2">
        <v>5</v>
      </c>
      <c r="V1475" s="2">
        <v>5</v>
      </c>
      <c r="W1475" s="282">
        <v>5.1763546492590216</v>
      </c>
      <c r="X1475" s="282">
        <v>5.36299737169605</v>
      </c>
      <c r="Y1475" s="173"/>
      <c r="Z1475" s="173"/>
      <c r="AA1475" s="173"/>
      <c r="AB1475" s="173"/>
      <c r="AC1475" s="173"/>
      <c r="AD1475" s="173"/>
      <c r="AE1475" s="173"/>
      <c r="AF1475" s="173"/>
      <c r="AG1475" s="173"/>
      <c r="AH1475" s="173"/>
      <c r="AI1475" s="173"/>
      <c r="AJ1475" s="173"/>
      <c r="AK1475" s="173"/>
      <c r="AL1475" s="173"/>
      <c r="AM1475" s="173"/>
      <c r="AN1475" s="173"/>
      <c r="AO1475" s="173"/>
      <c r="AP1475" s="173"/>
      <c r="AQ1475" s="173"/>
      <c r="AR1475" s="173"/>
      <c r="AS1475" s="173"/>
      <c r="AT1475" s="173"/>
      <c r="AU1475" s="173"/>
      <c r="AV1475" s="173"/>
      <c r="AW1475" s="173"/>
      <c r="AX1475" s="173"/>
      <c r="AY1475" s="173"/>
      <c r="AZ1475" s="173"/>
      <c r="BA1475" s="173"/>
      <c r="BB1475" s="173"/>
      <c r="BC1475" s="173"/>
      <c r="BD1475" s="173"/>
      <c r="BE1475" s="173"/>
      <c r="BF1475" s="173"/>
      <c r="BG1475" s="173"/>
      <c r="BH1475" s="173"/>
      <c r="BI1475" s="173"/>
      <c r="BJ1475" s="173"/>
      <c r="BK1475" s="173"/>
      <c r="BL1475" s="173"/>
      <c r="BM1475" s="3"/>
      <c r="BN1475" s="3"/>
      <c r="BO1475" s="3"/>
      <c r="BP1475" s="3"/>
      <c r="BQ1475" s="3"/>
      <c r="BR1475" s="3"/>
      <c r="BS1475" s="3"/>
      <c r="BT1475" s="3"/>
      <c r="BU1475" s="3"/>
      <c r="BV1475" s="3"/>
      <c r="BW1475" s="3"/>
      <c r="BX1475" s="3"/>
      <c r="BY1475" s="3"/>
      <c r="BZ1475" s="3"/>
    </row>
    <row r="1476" spans="1:78" ht="15" x14ac:dyDescent="0.25">
      <c r="A1476" s="3"/>
      <c r="B1476" s="1" t="s">
        <v>2265</v>
      </c>
      <c r="C1476" s="45" t="s">
        <v>2351</v>
      </c>
      <c r="D1476" s="1" t="s">
        <v>0</v>
      </c>
      <c r="E1476" s="2"/>
      <c r="F1476" s="2"/>
      <c r="G1476" s="2"/>
      <c r="H1476" s="2"/>
      <c r="I1476" s="2"/>
      <c r="J1476" s="2"/>
      <c r="K1476" s="2"/>
      <c r="L1476" s="2"/>
      <c r="M1476" s="2"/>
      <c r="N1476" s="2"/>
      <c r="O1476" s="2"/>
      <c r="P1476" s="2"/>
      <c r="Q1476" s="2">
        <v>0</v>
      </c>
      <c r="R1476" s="2">
        <v>0</v>
      </c>
      <c r="S1476" s="2">
        <v>37.089189159169699</v>
      </c>
      <c r="T1476" s="2">
        <v>58.165672941567706</v>
      </c>
      <c r="U1476" s="2">
        <v>79.117197333951495</v>
      </c>
      <c r="V1476" s="2">
        <v>100.65536440932202</v>
      </c>
      <c r="W1476" s="282">
        <v>104.20557270661102</v>
      </c>
      <c r="X1476" s="282">
        <v>107.96289095486044</v>
      </c>
      <c r="Y1476" s="173"/>
      <c r="Z1476" s="173"/>
      <c r="AA1476" s="173"/>
      <c r="AB1476" s="173"/>
      <c r="AC1476" s="173"/>
      <c r="AD1476" s="173"/>
      <c r="AE1476" s="173"/>
      <c r="AF1476" s="173"/>
      <c r="AG1476" s="173"/>
      <c r="AH1476" s="173"/>
      <c r="AI1476" s="173"/>
      <c r="AJ1476" s="173"/>
      <c r="AK1476" s="173"/>
      <c r="AL1476" s="173"/>
      <c r="AM1476" s="173"/>
      <c r="AN1476" s="173"/>
      <c r="AO1476" s="173"/>
      <c r="AP1476" s="173"/>
      <c r="AQ1476" s="173"/>
      <c r="AR1476" s="173"/>
      <c r="AS1476" s="173"/>
      <c r="AT1476" s="173"/>
      <c r="AU1476" s="173"/>
      <c r="AV1476" s="173"/>
      <c r="AW1476" s="173"/>
      <c r="AX1476" s="173"/>
      <c r="AY1476" s="173"/>
      <c r="AZ1476" s="173"/>
      <c r="BA1476" s="173"/>
      <c r="BB1476" s="173"/>
      <c r="BC1476" s="173"/>
      <c r="BD1476" s="173"/>
      <c r="BE1476" s="173"/>
      <c r="BF1476" s="173"/>
      <c r="BG1476" s="173"/>
      <c r="BH1476" s="173"/>
      <c r="BI1476" s="173"/>
      <c r="BJ1476" s="173"/>
      <c r="BK1476" s="173"/>
      <c r="BL1476" s="173"/>
      <c r="BM1476" s="3"/>
      <c r="BN1476" s="3"/>
      <c r="BO1476" s="3"/>
      <c r="BP1476" s="3"/>
      <c r="BQ1476" s="3"/>
      <c r="BR1476" s="3"/>
      <c r="BS1476" s="3"/>
      <c r="BT1476" s="3"/>
      <c r="BU1476" s="3"/>
      <c r="BV1476" s="3"/>
      <c r="BW1476" s="3"/>
      <c r="BX1476" s="3"/>
      <c r="BY1476" s="3"/>
      <c r="BZ1476" s="3"/>
    </row>
    <row r="1477" spans="1:78" ht="15" x14ac:dyDescent="0.25">
      <c r="A1477" s="3"/>
      <c r="B1477" s="1" t="s">
        <v>2265</v>
      </c>
      <c r="C1477" s="45" t="s">
        <v>2074</v>
      </c>
      <c r="D1477" s="1" t="s">
        <v>10</v>
      </c>
      <c r="E1477" s="2"/>
      <c r="F1477" s="2"/>
      <c r="G1477" s="2"/>
      <c r="H1477" s="2"/>
      <c r="I1477" s="2"/>
      <c r="J1477" s="2"/>
      <c r="K1477" s="2"/>
      <c r="L1477" s="2"/>
      <c r="M1477" s="2"/>
      <c r="N1477" s="2"/>
      <c r="O1477" s="2"/>
      <c r="P1477" s="2"/>
      <c r="Q1477" s="2">
        <v>-2357.0471499999999</v>
      </c>
      <c r="R1477" s="2">
        <v>0.24613299999999999</v>
      </c>
      <c r="S1477" s="2">
        <v>6.0365000000000002E-2</v>
      </c>
      <c r="T1477" s="2">
        <v>0.78284299999999996</v>
      </c>
      <c r="U1477" s="2">
        <v>0.47202</v>
      </c>
      <c r="V1477" s="2">
        <v>0.66484399999999999</v>
      </c>
      <c r="W1477" s="282">
        <v>0.68829366608639297</v>
      </c>
      <c r="X1477" s="282">
        <v>0.71311132491757778</v>
      </c>
      <c r="Y1477" s="173"/>
      <c r="Z1477" s="173"/>
      <c r="AA1477" s="173"/>
      <c r="AB1477" s="173"/>
      <c r="AC1477" s="173"/>
      <c r="AD1477" s="173"/>
      <c r="AE1477" s="173"/>
      <c r="AF1477" s="173"/>
      <c r="AG1477" s="173"/>
      <c r="AH1477" s="173"/>
      <c r="AI1477" s="173"/>
      <c r="AJ1477" s="173"/>
      <c r="AK1477" s="173"/>
      <c r="AL1477" s="173"/>
      <c r="AM1477" s="173"/>
      <c r="AN1477" s="173"/>
      <c r="AO1477" s="173"/>
      <c r="AP1477" s="173"/>
      <c r="AQ1477" s="173"/>
      <c r="AR1477" s="173"/>
      <c r="AS1477" s="173"/>
      <c r="AT1477" s="173"/>
      <c r="AU1477" s="173"/>
      <c r="AV1477" s="173"/>
      <c r="AW1477" s="173"/>
      <c r="AX1477" s="173"/>
      <c r="AY1477" s="173"/>
      <c r="AZ1477" s="173"/>
      <c r="BA1477" s="173"/>
      <c r="BB1477" s="173"/>
      <c r="BC1477" s="173"/>
      <c r="BD1477" s="173"/>
      <c r="BE1477" s="173"/>
      <c r="BF1477" s="173"/>
      <c r="BG1477" s="173"/>
      <c r="BH1477" s="173"/>
      <c r="BI1477" s="173"/>
      <c r="BJ1477" s="173"/>
      <c r="BK1477" s="173"/>
      <c r="BL1477" s="173"/>
      <c r="BM1477" s="3"/>
      <c r="BN1477" s="3"/>
      <c r="BO1477" s="3"/>
      <c r="BP1477" s="3"/>
      <c r="BQ1477" s="3"/>
      <c r="BR1477" s="3"/>
      <c r="BS1477" s="3"/>
      <c r="BT1477" s="3"/>
      <c r="BU1477" s="3"/>
      <c r="BV1477" s="3"/>
      <c r="BW1477" s="3"/>
      <c r="BX1477" s="3"/>
      <c r="BY1477" s="3"/>
      <c r="BZ1477" s="3"/>
    </row>
    <row r="1478" spans="1:78" ht="15" x14ac:dyDescent="0.25">
      <c r="A1478" s="3"/>
      <c r="B1478" s="1" t="s">
        <v>2265</v>
      </c>
      <c r="C1478" s="45" t="s">
        <v>2074</v>
      </c>
      <c r="D1478" s="1" t="s">
        <v>9</v>
      </c>
      <c r="E1478" s="2"/>
      <c r="F1478" s="2"/>
      <c r="G1478" s="2"/>
      <c r="H1478" s="2"/>
      <c r="I1478" s="2"/>
      <c r="J1478" s="2"/>
      <c r="K1478" s="2"/>
      <c r="L1478" s="2"/>
      <c r="M1478" s="2"/>
      <c r="N1478" s="2"/>
      <c r="O1478" s="2"/>
      <c r="P1478" s="2"/>
      <c r="Q1478" s="2">
        <v>3557</v>
      </c>
      <c r="R1478" s="2">
        <v>-6.3E-2</v>
      </c>
      <c r="S1478" s="2">
        <v>0.16200000000000001</v>
      </c>
      <c r="T1478" s="2">
        <v>0.16350600000000001</v>
      </c>
      <c r="U1478" s="2">
        <v>0.164216</v>
      </c>
      <c r="V1478" s="2">
        <v>0.164525</v>
      </c>
      <c r="W1478" s="282">
        <v>0.17032794973386811</v>
      </c>
      <c r="X1478" s="282">
        <v>0.17646942851565856</v>
      </c>
      <c r="Y1478" s="173"/>
      <c r="Z1478" s="173"/>
      <c r="AA1478" s="173"/>
      <c r="AB1478" s="173"/>
      <c r="AC1478" s="173"/>
      <c r="AD1478" s="173"/>
      <c r="AE1478" s="173"/>
      <c r="AF1478" s="173"/>
      <c r="AG1478" s="173"/>
      <c r="AH1478" s="173"/>
      <c r="AI1478" s="173"/>
      <c r="AJ1478" s="173"/>
      <c r="AK1478" s="173"/>
      <c r="AL1478" s="173"/>
      <c r="AM1478" s="173"/>
      <c r="AN1478" s="173"/>
      <c r="AO1478" s="173"/>
      <c r="AP1478" s="173"/>
      <c r="AQ1478" s="173"/>
      <c r="AR1478" s="173"/>
      <c r="AS1478" s="173"/>
      <c r="AT1478" s="173"/>
      <c r="AU1478" s="173"/>
      <c r="AV1478" s="173"/>
      <c r="AW1478" s="173"/>
      <c r="AX1478" s="173"/>
      <c r="AY1478" s="173"/>
      <c r="AZ1478" s="173"/>
      <c r="BA1478" s="173"/>
      <c r="BB1478" s="173"/>
      <c r="BC1478" s="173"/>
      <c r="BD1478" s="173"/>
      <c r="BE1478" s="173"/>
      <c r="BF1478" s="173"/>
      <c r="BG1478" s="173"/>
      <c r="BH1478" s="173"/>
      <c r="BI1478" s="173"/>
      <c r="BJ1478" s="173"/>
      <c r="BK1478" s="173"/>
      <c r="BL1478" s="173"/>
      <c r="BM1478" s="3"/>
      <c r="BN1478" s="3"/>
      <c r="BO1478" s="3"/>
      <c r="BP1478" s="3"/>
      <c r="BQ1478" s="3"/>
      <c r="BR1478" s="3"/>
      <c r="BS1478" s="3"/>
      <c r="BT1478" s="3"/>
      <c r="BU1478" s="3"/>
      <c r="BV1478" s="3"/>
      <c r="BW1478" s="3"/>
      <c r="BX1478" s="3"/>
      <c r="BY1478" s="3"/>
      <c r="BZ1478" s="3"/>
    </row>
    <row r="1479" spans="1:78" ht="15" x14ac:dyDescent="0.25">
      <c r="A1479" s="3"/>
      <c r="B1479" s="1" t="s">
        <v>2265</v>
      </c>
      <c r="C1479" s="45" t="s">
        <v>2352</v>
      </c>
      <c r="D1479" s="1" t="s">
        <v>16</v>
      </c>
      <c r="E1479" s="2"/>
      <c r="F1479" s="2"/>
      <c r="G1479" s="2"/>
      <c r="H1479" s="2"/>
      <c r="I1479" s="2"/>
      <c r="J1479" s="2"/>
      <c r="K1479" s="2"/>
      <c r="L1479" s="2"/>
      <c r="M1479" s="2"/>
      <c r="N1479" s="2"/>
      <c r="O1479" s="2"/>
      <c r="P1479" s="2"/>
      <c r="Q1479" s="2">
        <v>0</v>
      </c>
      <c r="R1479" s="2">
        <v>-29</v>
      </c>
      <c r="S1479" s="2">
        <v>-30</v>
      </c>
      <c r="T1479" s="2">
        <v>-32</v>
      </c>
      <c r="U1479" s="2">
        <v>-34</v>
      </c>
      <c r="V1479" s="2">
        <v>-36</v>
      </c>
      <c r="W1479" s="282">
        <v>-37.269753474664959</v>
      </c>
      <c r="X1479" s="282">
        <v>-38.613581076211567</v>
      </c>
      <c r="Y1479" s="173"/>
      <c r="Z1479" s="173"/>
      <c r="AA1479" s="173"/>
      <c r="AB1479" s="173"/>
      <c r="AC1479" s="173"/>
      <c r="AD1479" s="173"/>
      <c r="AE1479" s="173"/>
      <c r="AF1479" s="173"/>
      <c r="AG1479" s="173"/>
      <c r="AH1479" s="173"/>
      <c r="AI1479" s="173"/>
      <c r="AJ1479" s="173"/>
      <c r="AK1479" s="173"/>
      <c r="AL1479" s="173"/>
      <c r="AM1479" s="173"/>
      <c r="AN1479" s="173"/>
      <c r="AO1479" s="173"/>
      <c r="AP1479" s="173"/>
      <c r="AQ1479" s="173"/>
      <c r="AR1479" s="173"/>
      <c r="AS1479" s="173"/>
      <c r="AT1479" s="173"/>
      <c r="AU1479" s="173"/>
      <c r="AV1479" s="173"/>
      <c r="AW1479" s="173"/>
      <c r="AX1479" s="173"/>
      <c r="AY1479" s="173"/>
      <c r="AZ1479" s="173"/>
      <c r="BA1479" s="173"/>
      <c r="BB1479" s="173"/>
      <c r="BC1479" s="173"/>
      <c r="BD1479" s="173"/>
      <c r="BE1479" s="173"/>
      <c r="BF1479" s="173"/>
      <c r="BG1479" s="173"/>
      <c r="BH1479" s="173"/>
      <c r="BI1479" s="173"/>
      <c r="BJ1479" s="173"/>
      <c r="BK1479" s="173"/>
      <c r="BL1479" s="173"/>
      <c r="BM1479" s="3"/>
      <c r="BN1479" s="3"/>
      <c r="BO1479" s="3"/>
      <c r="BP1479" s="3"/>
      <c r="BQ1479" s="3"/>
      <c r="BR1479" s="3"/>
      <c r="BS1479" s="3"/>
      <c r="BT1479" s="3"/>
      <c r="BU1479" s="3"/>
      <c r="BV1479" s="3"/>
      <c r="BW1479" s="3"/>
      <c r="BX1479" s="3"/>
      <c r="BY1479" s="3"/>
      <c r="BZ1479" s="3"/>
    </row>
    <row r="1480" spans="1:78" ht="15" x14ac:dyDescent="0.25">
      <c r="A1480" s="3"/>
      <c r="B1480" s="1" t="s">
        <v>2265</v>
      </c>
      <c r="C1480" s="45" t="s">
        <v>2054</v>
      </c>
      <c r="D1480" s="1" t="s">
        <v>10</v>
      </c>
      <c r="E1480" s="2"/>
      <c r="F1480" s="2"/>
      <c r="G1480" s="2"/>
      <c r="H1480" s="2"/>
      <c r="I1480" s="2"/>
      <c r="J1480" s="2"/>
      <c r="K1480" s="2"/>
      <c r="L1480" s="2"/>
      <c r="M1480" s="2"/>
      <c r="N1480" s="2"/>
      <c r="O1480" s="2"/>
      <c r="P1480" s="2"/>
      <c r="Q1480" s="2">
        <v>-7.8037799072750843E-3</v>
      </c>
      <c r="R1480" s="2">
        <v>97.424017958816236</v>
      </c>
      <c r="S1480" s="2">
        <v>207.35495694186437</v>
      </c>
      <c r="T1480" s="2">
        <v>290.39698842275232</v>
      </c>
      <c r="U1480" s="2">
        <v>326.34761914503201</v>
      </c>
      <c r="V1480" s="2">
        <v>328.84505645507255</v>
      </c>
      <c r="W1480" s="282">
        <v>340.44372737341206</v>
      </c>
      <c r="X1480" s="282">
        <v>352.71903469275867</v>
      </c>
      <c r="Y1480" s="173"/>
      <c r="Z1480" s="173"/>
      <c r="AA1480" s="173"/>
      <c r="AB1480" s="173"/>
      <c r="AC1480" s="173"/>
      <c r="AD1480" s="173"/>
      <c r="AE1480" s="173"/>
      <c r="AF1480" s="173"/>
      <c r="AG1480" s="173"/>
      <c r="AH1480" s="173"/>
      <c r="AI1480" s="173"/>
      <c r="AJ1480" s="173"/>
      <c r="AK1480" s="173"/>
      <c r="AL1480" s="173"/>
      <c r="AM1480" s="173"/>
      <c r="AN1480" s="173"/>
      <c r="AO1480" s="173"/>
      <c r="AP1480" s="173"/>
      <c r="AQ1480" s="173"/>
      <c r="AR1480" s="173"/>
      <c r="AS1480" s="173"/>
      <c r="AT1480" s="173"/>
      <c r="AU1480" s="173"/>
      <c r="AV1480" s="173"/>
      <c r="AW1480" s="173"/>
      <c r="AX1480" s="173"/>
      <c r="AY1480" s="173"/>
      <c r="AZ1480" s="173"/>
      <c r="BA1480" s="173"/>
      <c r="BB1480" s="173"/>
      <c r="BC1480" s="173"/>
      <c r="BD1480" s="173"/>
      <c r="BE1480" s="173"/>
      <c r="BF1480" s="173"/>
      <c r="BG1480" s="173"/>
      <c r="BH1480" s="173"/>
      <c r="BI1480" s="173"/>
      <c r="BJ1480" s="173"/>
      <c r="BK1480" s="173"/>
      <c r="BL1480" s="173"/>
      <c r="BM1480" s="3"/>
      <c r="BN1480" s="3"/>
      <c r="BO1480" s="3"/>
      <c r="BP1480" s="3"/>
      <c r="BQ1480" s="3"/>
      <c r="BR1480" s="3"/>
      <c r="BS1480" s="3"/>
      <c r="BT1480" s="3"/>
      <c r="BU1480" s="3"/>
      <c r="BV1480" s="3"/>
      <c r="BW1480" s="3"/>
      <c r="BX1480" s="3"/>
      <c r="BY1480" s="3"/>
      <c r="BZ1480" s="3"/>
    </row>
    <row r="1481" spans="1:78" ht="15" x14ac:dyDescent="0.25">
      <c r="A1481" s="3"/>
      <c r="B1481" s="1" t="s">
        <v>2265</v>
      </c>
      <c r="C1481" s="45" t="s">
        <v>2054</v>
      </c>
      <c r="D1481" s="1" t="s">
        <v>9</v>
      </c>
      <c r="E1481" s="2"/>
      <c r="F1481" s="2"/>
      <c r="G1481" s="2"/>
      <c r="H1481" s="2"/>
      <c r="I1481" s="2"/>
      <c r="J1481" s="2"/>
      <c r="K1481" s="2"/>
      <c r="L1481" s="2"/>
      <c r="M1481" s="2"/>
      <c r="N1481" s="2"/>
      <c r="O1481" s="2"/>
      <c r="P1481" s="2"/>
      <c r="Q1481" s="2">
        <v>0</v>
      </c>
      <c r="R1481" s="2">
        <v>134.87121781912822</v>
      </c>
      <c r="S1481" s="2">
        <v>119.826297911837</v>
      </c>
      <c r="T1481" s="2">
        <v>87.737057755373556</v>
      </c>
      <c r="U1481" s="2">
        <v>84.074633260553725</v>
      </c>
      <c r="V1481" s="2">
        <v>75.999999999999986</v>
      </c>
      <c r="W1481" s="282">
        <v>78.680590668737111</v>
      </c>
      <c r="X1481" s="282">
        <v>81.517560049779945</v>
      </c>
      <c r="Y1481" s="173"/>
      <c r="Z1481" s="173"/>
      <c r="AA1481" s="173"/>
      <c r="AB1481" s="173"/>
      <c r="AC1481" s="173"/>
      <c r="AD1481" s="173"/>
      <c r="AE1481" s="173"/>
      <c r="AF1481" s="173"/>
      <c r="AG1481" s="173"/>
      <c r="AH1481" s="173"/>
      <c r="AI1481" s="173"/>
      <c r="AJ1481" s="173"/>
      <c r="AK1481" s="173"/>
      <c r="AL1481" s="173"/>
      <c r="AM1481" s="173"/>
      <c r="AN1481" s="173"/>
      <c r="AO1481" s="173"/>
      <c r="AP1481" s="173"/>
      <c r="AQ1481" s="173"/>
      <c r="AR1481" s="173"/>
      <c r="AS1481" s="173"/>
      <c r="AT1481" s="173"/>
      <c r="AU1481" s="173"/>
      <c r="AV1481" s="173"/>
      <c r="AW1481" s="173"/>
      <c r="AX1481" s="173"/>
      <c r="AY1481" s="173"/>
      <c r="AZ1481" s="173"/>
      <c r="BA1481" s="173"/>
      <c r="BB1481" s="173"/>
      <c r="BC1481" s="173"/>
      <c r="BD1481" s="173"/>
      <c r="BE1481" s="173"/>
      <c r="BF1481" s="173"/>
      <c r="BG1481" s="173"/>
      <c r="BH1481" s="173"/>
      <c r="BI1481" s="173"/>
      <c r="BJ1481" s="173"/>
      <c r="BK1481" s="173"/>
      <c r="BL1481" s="173"/>
      <c r="BM1481" s="3"/>
      <c r="BN1481" s="3"/>
      <c r="BO1481" s="3"/>
      <c r="BP1481" s="3"/>
      <c r="BQ1481" s="3"/>
      <c r="BR1481" s="3"/>
      <c r="BS1481" s="3"/>
      <c r="BT1481" s="3"/>
      <c r="BU1481" s="3"/>
      <c r="BV1481" s="3"/>
      <c r="BW1481" s="3"/>
      <c r="BX1481" s="3"/>
      <c r="BY1481" s="3"/>
      <c r="BZ1481" s="3"/>
    </row>
    <row r="1482" spans="1:78" ht="15" x14ac:dyDescent="0.25">
      <c r="A1482" s="3"/>
      <c r="B1482" s="1" t="s">
        <v>2265</v>
      </c>
      <c r="C1482" s="45" t="s">
        <v>2353</v>
      </c>
      <c r="D1482" s="1" t="s">
        <v>10</v>
      </c>
      <c r="E1482" s="2"/>
      <c r="F1482" s="2"/>
      <c r="G1482" s="2"/>
      <c r="H1482" s="2"/>
      <c r="I1482" s="2"/>
      <c r="J1482" s="2"/>
      <c r="K1482" s="2"/>
      <c r="L1482" s="2"/>
      <c r="M1482" s="2"/>
      <c r="N1482" s="2"/>
      <c r="O1482" s="2"/>
      <c r="P1482" s="2"/>
      <c r="Q1482" s="2">
        <v>0</v>
      </c>
      <c r="R1482" s="2">
        <v>9.6436466186860308</v>
      </c>
      <c r="S1482" s="2">
        <v>8</v>
      </c>
      <c r="T1482" s="2">
        <v>0</v>
      </c>
      <c r="U1482" s="2">
        <v>0</v>
      </c>
      <c r="V1482" s="2">
        <v>0</v>
      </c>
      <c r="W1482" s="282">
        <v>0</v>
      </c>
      <c r="X1482" s="282">
        <v>0</v>
      </c>
      <c r="Y1482" s="173"/>
      <c r="Z1482" s="173"/>
      <c r="AA1482" s="173"/>
      <c r="AB1482" s="173"/>
      <c r="AC1482" s="173"/>
      <c r="AD1482" s="173"/>
      <c r="AE1482" s="173"/>
      <c r="AF1482" s="173"/>
      <c r="AG1482" s="173"/>
      <c r="AH1482" s="173"/>
      <c r="AI1482" s="173"/>
      <c r="AJ1482" s="173"/>
      <c r="AK1482" s="173"/>
      <c r="AL1482" s="173"/>
      <c r="AM1482" s="173"/>
      <c r="AN1482" s="173"/>
      <c r="AO1482" s="173"/>
      <c r="AP1482" s="173"/>
      <c r="AQ1482" s="173"/>
      <c r="AR1482" s="173"/>
      <c r="AS1482" s="173"/>
      <c r="AT1482" s="173"/>
      <c r="AU1482" s="173"/>
      <c r="AV1482" s="173"/>
      <c r="AW1482" s="173"/>
      <c r="AX1482" s="173"/>
      <c r="AY1482" s="173"/>
      <c r="AZ1482" s="173"/>
      <c r="BA1482" s="173"/>
      <c r="BB1482" s="173"/>
      <c r="BC1482" s="173"/>
      <c r="BD1482" s="173"/>
      <c r="BE1482" s="173"/>
      <c r="BF1482" s="173"/>
      <c r="BG1482" s="173"/>
      <c r="BH1482" s="173"/>
      <c r="BI1482" s="173"/>
      <c r="BJ1482" s="173"/>
      <c r="BK1482" s="173"/>
      <c r="BL1482" s="173"/>
      <c r="BM1482" s="3"/>
      <c r="BN1482" s="3"/>
      <c r="BO1482" s="3"/>
      <c r="BP1482" s="3"/>
      <c r="BQ1482" s="3"/>
      <c r="BR1482" s="3"/>
      <c r="BS1482" s="3"/>
      <c r="BT1482" s="3"/>
      <c r="BU1482" s="3"/>
      <c r="BV1482" s="3"/>
      <c r="BW1482" s="3"/>
      <c r="BX1482" s="3"/>
      <c r="BY1482" s="3"/>
      <c r="BZ1482" s="3"/>
    </row>
    <row r="1483" spans="1:78" ht="15" x14ac:dyDescent="0.25">
      <c r="A1483" s="3"/>
      <c r="B1483" s="1" t="s">
        <v>2265</v>
      </c>
      <c r="C1483" s="45" t="s">
        <v>2353</v>
      </c>
      <c r="D1483" s="1" t="s">
        <v>9</v>
      </c>
      <c r="E1483" s="2"/>
      <c r="F1483" s="2"/>
      <c r="G1483" s="2"/>
      <c r="H1483" s="2"/>
      <c r="I1483" s="2"/>
      <c r="J1483" s="2"/>
      <c r="K1483" s="2"/>
      <c r="L1483" s="2"/>
      <c r="M1483" s="2"/>
      <c r="N1483" s="2"/>
      <c r="O1483" s="2"/>
      <c r="P1483" s="2"/>
      <c r="Q1483" s="2">
        <v>0</v>
      </c>
      <c r="R1483" s="2">
        <v>0</v>
      </c>
      <c r="S1483" s="2">
        <v>0</v>
      </c>
      <c r="T1483" s="2">
        <v>-5</v>
      </c>
      <c r="U1483" s="2">
        <v>-5</v>
      </c>
      <c r="V1483" s="2">
        <v>-5</v>
      </c>
      <c r="W1483" s="282">
        <v>-5.1763546492590216</v>
      </c>
      <c r="X1483" s="351">
        <v>-5.36299737169605</v>
      </c>
      <c r="Y1483" s="173"/>
      <c r="Z1483" s="173"/>
      <c r="AA1483" s="173"/>
      <c r="AB1483" s="173"/>
      <c r="AC1483" s="173"/>
      <c r="AD1483" s="173"/>
      <c r="AE1483" s="173"/>
      <c r="AF1483" s="173"/>
      <c r="AG1483" s="173"/>
      <c r="AH1483" s="173"/>
      <c r="AI1483" s="173"/>
      <c r="AJ1483" s="173"/>
      <c r="AK1483" s="173"/>
      <c r="AL1483" s="173"/>
      <c r="AM1483" s="173"/>
      <c r="AN1483" s="173"/>
      <c r="AO1483" s="173"/>
      <c r="AP1483" s="173"/>
      <c r="AQ1483" s="173"/>
      <c r="AR1483" s="173"/>
      <c r="AS1483" s="173"/>
      <c r="AT1483" s="173"/>
      <c r="AU1483" s="173"/>
      <c r="AV1483" s="173"/>
      <c r="AW1483" s="173"/>
      <c r="AX1483" s="173"/>
      <c r="AY1483" s="173"/>
      <c r="AZ1483" s="173"/>
      <c r="BA1483" s="173"/>
      <c r="BB1483" s="173"/>
      <c r="BC1483" s="173"/>
      <c r="BD1483" s="173"/>
      <c r="BE1483" s="173"/>
      <c r="BF1483" s="173"/>
      <c r="BG1483" s="173"/>
      <c r="BH1483" s="173"/>
      <c r="BI1483" s="173"/>
      <c r="BJ1483" s="173"/>
      <c r="BK1483" s="173"/>
      <c r="BL1483" s="173"/>
      <c r="BM1483" s="3"/>
      <c r="BN1483" s="3"/>
      <c r="BO1483" s="3"/>
      <c r="BP1483" s="3"/>
      <c r="BQ1483" s="3"/>
      <c r="BR1483" s="3"/>
      <c r="BS1483" s="3"/>
      <c r="BT1483" s="3"/>
      <c r="BU1483" s="3"/>
      <c r="BV1483" s="3"/>
      <c r="BW1483" s="3"/>
      <c r="BX1483" s="3"/>
      <c r="BY1483" s="3"/>
      <c r="BZ1483" s="3"/>
    </row>
    <row r="1484" spans="1:78" ht="15" x14ac:dyDescent="0.25">
      <c r="A1484" s="3"/>
      <c r="B1484" s="323" t="s">
        <v>2438</v>
      </c>
      <c r="C1484" s="323" t="s">
        <v>2359</v>
      </c>
      <c r="D1484" s="326" t="s">
        <v>0</v>
      </c>
      <c r="E1484" s="326"/>
      <c r="F1484" s="326"/>
      <c r="G1484" s="326"/>
      <c r="H1484" s="326"/>
      <c r="I1484" s="326"/>
      <c r="J1484" s="326"/>
      <c r="K1484" s="326"/>
      <c r="L1484" s="326"/>
      <c r="M1484" s="326"/>
      <c r="N1484" s="326"/>
      <c r="O1484" s="326"/>
      <c r="P1484" s="326"/>
      <c r="Q1484" s="326"/>
      <c r="R1484" s="325">
        <v>25.591867351959451</v>
      </c>
      <c r="S1484" s="325">
        <v>116.32586429395293</v>
      </c>
      <c r="T1484" s="325">
        <v>152.73325259708386</v>
      </c>
      <c r="U1484" s="325">
        <v>171.41066303096537</v>
      </c>
      <c r="V1484" s="325">
        <v>170.11639023812469</v>
      </c>
      <c r="W1484" s="325">
        <v>180.12093794196733</v>
      </c>
      <c r="X1484" s="282">
        <v>186.61552042390994</v>
      </c>
      <c r="Y1484" s="173"/>
      <c r="Z1484" s="173"/>
      <c r="AA1484" s="173"/>
      <c r="AB1484" s="173"/>
      <c r="AC1484" s="173"/>
      <c r="AD1484" s="173"/>
      <c r="AE1484" s="173"/>
      <c r="AF1484" s="173"/>
      <c r="AG1484" s="173"/>
      <c r="AH1484" s="173"/>
      <c r="AI1484" s="173"/>
      <c r="AJ1484" s="173"/>
      <c r="AK1484" s="173"/>
      <c r="AL1484" s="173"/>
      <c r="AM1484" s="173"/>
      <c r="AN1484" s="173"/>
      <c r="AO1484" s="173"/>
      <c r="AP1484" s="173"/>
      <c r="AQ1484" s="173"/>
      <c r="AR1484" s="173"/>
      <c r="AS1484" s="173"/>
      <c r="AT1484" s="173"/>
      <c r="AU1484" s="173"/>
      <c r="AV1484" s="173"/>
      <c r="AW1484" s="173"/>
      <c r="AX1484" s="173"/>
      <c r="AY1484" s="173"/>
      <c r="AZ1484" s="173"/>
      <c r="BA1484" s="173"/>
      <c r="BB1484" s="173"/>
      <c r="BC1484" s="173"/>
      <c r="BD1484" s="173"/>
      <c r="BE1484" s="173"/>
      <c r="BF1484" s="173"/>
      <c r="BG1484" s="173"/>
      <c r="BH1484" s="173"/>
      <c r="BI1484" s="173"/>
      <c r="BJ1484" s="173"/>
      <c r="BK1484" s="173"/>
      <c r="BL1484" s="173"/>
      <c r="BM1484" s="3"/>
      <c r="BN1484" s="3"/>
      <c r="BO1484" s="3"/>
      <c r="BP1484" s="3"/>
      <c r="BQ1484" s="3"/>
      <c r="BR1484" s="3"/>
      <c r="BS1484" s="3"/>
      <c r="BT1484" s="3"/>
      <c r="BU1484" s="3"/>
      <c r="BV1484" s="3"/>
      <c r="BW1484" s="3"/>
      <c r="BX1484" s="3"/>
      <c r="BY1484" s="3"/>
      <c r="BZ1484" s="3"/>
    </row>
    <row r="1485" spans="1:78" ht="15" x14ac:dyDescent="0.25">
      <c r="A1485" s="3"/>
      <c r="B1485" s="35" t="s">
        <v>2438</v>
      </c>
      <c r="C1485" s="45" t="s">
        <v>2359</v>
      </c>
      <c r="D1485" s="45" t="s">
        <v>10</v>
      </c>
      <c r="E1485" s="45"/>
      <c r="F1485" s="45"/>
      <c r="G1485" s="45"/>
      <c r="H1485" s="45"/>
      <c r="I1485" s="45"/>
      <c r="J1485" s="45"/>
      <c r="K1485" s="45"/>
      <c r="L1485" s="45"/>
      <c r="M1485" s="45"/>
      <c r="N1485" s="45"/>
      <c r="O1485" s="45"/>
      <c r="P1485" s="45"/>
      <c r="Q1485" s="45"/>
      <c r="R1485" s="2">
        <v>0.42737917741826553</v>
      </c>
      <c r="S1485" s="2">
        <v>2.0180154325961595</v>
      </c>
      <c r="T1485" s="2">
        <v>4.2195027413666848</v>
      </c>
      <c r="U1485" s="2">
        <v>5.6511801026078325</v>
      </c>
      <c r="V1485" s="2">
        <v>6.9084182020020091</v>
      </c>
      <c r="W1485" s="2">
        <v>7.9963655273691145</v>
      </c>
      <c r="X1485" s="282">
        <v>8.2846887843243575</v>
      </c>
      <c r="Y1485" s="173"/>
      <c r="Z1485" s="173"/>
      <c r="AA1485" s="173"/>
      <c r="AB1485" s="173"/>
      <c r="AC1485" s="173"/>
      <c r="AD1485" s="173"/>
      <c r="AE1485" s="173"/>
      <c r="AF1485" s="173"/>
      <c r="AG1485" s="173"/>
      <c r="AH1485" s="173"/>
      <c r="AI1485" s="173"/>
      <c r="AJ1485" s="173"/>
      <c r="AK1485" s="173"/>
      <c r="AL1485" s="173"/>
      <c r="AM1485" s="173"/>
      <c r="AN1485" s="173"/>
      <c r="AO1485" s="173"/>
      <c r="AP1485" s="173"/>
      <c r="AQ1485" s="173"/>
      <c r="AR1485" s="173"/>
      <c r="AS1485" s="173"/>
      <c r="AT1485" s="173"/>
      <c r="AU1485" s="173"/>
      <c r="AV1485" s="173"/>
      <c r="AW1485" s="173"/>
      <c r="AX1485" s="173"/>
      <c r="AY1485" s="173"/>
      <c r="AZ1485" s="173"/>
      <c r="BA1485" s="173"/>
      <c r="BB1485" s="173"/>
      <c r="BC1485" s="173"/>
      <c r="BD1485" s="173"/>
      <c r="BE1485" s="173"/>
      <c r="BF1485" s="173"/>
      <c r="BG1485" s="173"/>
      <c r="BH1485" s="173"/>
      <c r="BI1485" s="173"/>
      <c r="BJ1485" s="173"/>
      <c r="BK1485" s="173"/>
      <c r="BL1485" s="173"/>
      <c r="BM1485" s="3"/>
      <c r="BN1485" s="3"/>
      <c r="BO1485" s="3"/>
      <c r="BP1485" s="3"/>
      <c r="BQ1485" s="3"/>
      <c r="BR1485" s="3"/>
      <c r="BS1485" s="3"/>
      <c r="BT1485" s="3"/>
      <c r="BU1485" s="3"/>
      <c r="BV1485" s="3"/>
      <c r="BW1485" s="3"/>
      <c r="BX1485" s="3"/>
      <c r="BY1485" s="3"/>
      <c r="BZ1485" s="3"/>
    </row>
    <row r="1486" spans="1:78" ht="15" x14ac:dyDescent="0.25">
      <c r="A1486" s="3"/>
      <c r="B1486" s="35" t="s">
        <v>2438</v>
      </c>
      <c r="C1486" s="45" t="s">
        <v>2359</v>
      </c>
      <c r="D1486" s="45" t="s">
        <v>12</v>
      </c>
      <c r="E1486" s="45"/>
      <c r="F1486" s="45"/>
      <c r="G1486" s="45"/>
      <c r="H1486" s="45"/>
      <c r="I1486" s="45"/>
      <c r="J1486" s="45"/>
      <c r="K1486" s="45"/>
      <c r="L1486" s="45"/>
      <c r="M1486" s="45"/>
      <c r="N1486" s="45"/>
      <c r="O1486" s="45"/>
      <c r="P1486" s="45"/>
      <c r="Q1486" s="45"/>
      <c r="R1486" s="2">
        <v>6.0509412864893175</v>
      </c>
      <c r="S1486" s="2">
        <v>26.548204209517944</v>
      </c>
      <c r="T1486" s="2">
        <v>44.796300337172504</v>
      </c>
      <c r="U1486" s="2">
        <v>57.144853406656516</v>
      </c>
      <c r="V1486" s="2">
        <v>68.627276015247077</v>
      </c>
      <c r="W1486" s="2">
        <v>78.361107604947222</v>
      </c>
      <c r="X1486" s="282">
        <v>81.186557452874837</v>
      </c>
      <c r="Y1486" s="173"/>
      <c r="Z1486" s="173"/>
      <c r="AA1486" s="173"/>
      <c r="AB1486" s="173"/>
      <c r="AC1486" s="173"/>
      <c r="AD1486" s="173"/>
      <c r="AE1486" s="173"/>
      <c r="AF1486" s="173"/>
      <c r="AG1486" s="173"/>
      <c r="AH1486" s="173"/>
      <c r="AI1486" s="173"/>
      <c r="AJ1486" s="173"/>
      <c r="AK1486" s="173"/>
      <c r="AL1486" s="173"/>
      <c r="AM1486" s="173"/>
      <c r="AN1486" s="173"/>
      <c r="AO1486" s="173"/>
      <c r="AP1486" s="173"/>
      <c r="AQ1486" s="173"/>
      <c r="AR1486" s="173"/>
      <c r="AS1486" s="173"/>
      <c r="AT1486" s="173"/>
      <c r="AU1486" s="173"/>
      <c r="AV1486" s="173"/>
      <c r="AW1486" s="173"/>
      <c r="AX1486" s="173"/>
      <c r="AY1486" s="173"/>
      <c r="AZ1486" s="173"/>
      <c r="BA1486" s="173"/>
      <c r="BB1486" s="173"/>
      <c r="BC1486" s="173"/>
      <c r="BD1486" s="173"/>
      <c r="BE1486" s="173"/>
      <c r="BF1486" s="173"/>
      <c r="BG1486" s="173"/>
      <c r="BH1486" s="173"/>
      <c r="BI1486" s="173"/>
      <c r="BJ1486" s="173"/>
      <c r="BK1486" s="173"/>
      <c r="BL1486" s="173"/>
      <c r="BM1486" s="3"/>
      <c r="BN1486" s="3"/>
      <c r="BO1486" s="3"/>
      <c r="BP1486" s="3"/>
      <c r="BQ1486" s="3"/>
      <c r="BR1486" s="3"/>
      <c r="BS1486" s="3"/>
      <c r="BT1486" s="3"/>
      <c r="BU1486" s="3"/>
      <c r="BV1486" s="3"/>
      <c r="BW1486" s="3"/>
      <c r="BX1486" s="3"/>
      <c r="BY1486" s="3"/>
      <c r="BZ1486" s="3"/>
    </row>
    <row r="1487" spans="1:78" ht="15" x14ac:dyDescent="0.25">
      <c r="A1487" s="3"/>
      <c r="B1487" s="35" t="s">
        <v>2438</v>
      </c>
      <c r="C1487" s="45" t="s">
        <v>2361</v>
      </c>
      <c r="D1487" s="45" t="s">
        <v>0</v>
      </c>
      <c r="E1487" s="45"/>
      <c r="F1487" s="45"/>
      <c r="G1487" s="45"/>
      <c r="H1487" s="45"/>
      <c r="I1487" s="45"/>
      <c r="J1487" s="45"/>
      <c r="K1487" s="45"/>
      <c r="L1487" s="45"/>
      <c r="M1487" s="45"/>
      <c r="N1487" s="45"/>
      <c r="O1487" s="45"/>
      <c r="P1487" s="45"/>
      <c r="Q1487" s="45"/>
      <c r="R1487" s="2">
        <v>0</v>
      </c>
      <c r="S1487" s="2">
        <v>4.097382253023544</v>
      </c>
      <c r="T1487" s="2">
        <v>5.3746449014580913</v>
      </c>
      <c r="U1487" s="2">
        <v>6.0930860845173083</v>
      </c>
      <c r="V1487" s="2">
        <v>6.154373680937649</v>
      </c>
      <c r="W1487" s="2">
        <v>6.7267014290163205</v>
      </c>
      <c r="X1487" s="282">
        <v>6.9692446766881888</v>
      </c>
      <c r="Y1487" s="173"/>
      <c r="Z1487" s="173"/>
      <c r="AA1487" s="173"/>
      <c r="AB1487" s="173"/>
      <c r="AC1487" s="173"/>
      <c r="AD1487" s="173"/>
      <c r="AE1487" s="173"/>
      <c r="AF1487" s="173"/>
      <c r="AG1487" s="173"/>
      <c r="AH1487" s="173"/>
      <c r="AI1487" s="173"/>
      <c r="AJ1487" s="173"/>
      <c r="AK1487" s="173"/>
      <c r="AL1487" s="173"/>
      <c r="AM1487" s="173"/>
      <c r="AN1487" s="173"/>
      <c r="AO1487" s="173"/>
      <c r="AP1487" s="173"/>
      <c r="AQ1487" s="173"/>
      <c r="AR1487" s="173"/>
      <c r="AS1487" s="173"/>
      <c r="AT1487" s="173"/>
      <c r="AU1487" s="173"/>
      <c r="AV1487" s="173"/>
      <c r="AW1487" s="173"/>
      <c r="AX1487" s="173"/>
      <c r="AY1487" s="173"/>
      <c r="AZ1487" s="173"/>
      <c r="BA1487" s="173"/>
      <c r="BB1487" s="173"/>
      <c r="BC1487" s="173"/>
      <c r="BD1487" s="173"/>
      <c r="BE1487" s="173"/>
      <c r="BF1487" s="173"/>
      <c r="BG1487" s="173"/>
      <c r="BH1487" s="173"/>
      <c r="BI1487" s="173"/>
      <c r="BJ1487" s="173"/>
      <c r="BK1487" s="173"/>
      <c r="BL1487" s="173"/>
      <c r="BM1487" s="3"/>
      <c r="BN1487" s="3"/>
      <c r="BO1487" s="3"/>
      <c r="BP1487" s="3"/>
      <c r="BQ1487" s="3"/>
      <c r="BR1487" s="3"/>
      <c r="BS1487" s="3"/>
      <c r="BT1487" s="3"/>
      <c r="BU1487" s="3"/>
      <c r="BV1487" s="3"/>
      <c r="BW1487" s="3"/>
      <c r="BX1487" s="3"/>
      <c r="BY1487" s="3"/>
      <c r="BZ1487" s="3"/>
    </row>
    <row r="1488" spans="1:78" ht="15" x14ac:dyDescent="0.25">
      <c r="A1488" s="3"/>
      <c r="B1488" s="35" t="s">
        <v>2438</v>
      </c>
      <c r="C1488" s="45" t="s">
        <v>2361</v>
      </c>
      <c r="D1488" s="45" t="s">
        <v>10</v>
      </c>
      <c r="E1488" s="45"/>
      <c r="F1488" s="45"/>
      <c r="G1488" s="45"/>
      <c r="H1488" s="45"/>
      <c r="I1488" s="45"/>
      <c r="J1488" s="45"/>
      <c r="K1488" s="45"/>
      <c r="L1488" s="45"/>
      <c r="M1488" s="45"/>
      <c r="N1488" s="45"/>
      <c r="O1488" s="45"/>
      <c r="P1488" s="45"/>
      <c r="Q1488" s="45"/>
      <c r="R1488" s="2">
        <v>0</v>
      </c>
      <c r="S1488" s="2">
        <v>0</v>
      </c>
      <c r="T1488" s="2">
        <v>7.3189685614346744E-2</v>
      </c>
      <c r="U1488" s="2">
        <v>1.1614361788518344</v>
      </c>
      <c r="V1488" s="2">
        <v>1.6878731027686753</v>
      </c>
      <c r="W1488" s="2">
        <v>2.141215405165739</v>
      </c>
      <c r="X1488" s="282">
        <v>2.2184207551897073</v>
      </c>
      <c r="Y1488" s="173"/>
      <c r="Z1488" s="173"/>
      <c r="AA1488" s="173"/>
      <c r="AB1488" s="173"/>
      <c r="AC1488" s="173"/>
      <c r="AD1488" s="173"/>
      <c r="AE1488" s="173"/>
      <c r="AF1488" s="173"/>
      <c r="AG1488" s="173"/>
      <c r="AH1488" s="173"/>
      <c r="AI1488" s="173"/>
      <c r="AJ1488" s="173"/>
      <c r="AK1488" s="173"/>
      <c r="AL1488" s="173"/>
      <c r="AM1488" s="173"/>
      <c r="AN1488" s="173"/>
      <c r="AO1488" s="173"/>
      <c r="AP1488" s="173"/>
      <c r="AQ1488" s="173"/>
      <c r="AR1488" s="173"/>
      <c r="AS1488" s="173"/>
      <c r="AT1488" s="173"/>
      <c r="AU1488" s="173"/>
      <c r="AV1488" s="173"/>
      <c r="AW1488" s="173"/>
      <c r="AX1488" s="173"/>
      <c r="AY1488" s="173"/>
      <c r="AZ1488" s="173"/>
      <c r="BA1488" s="173"/>
      <c r="BB1488" s="173"/>
      <c r="BC1488" s="173"/>
      <c r="BD1488" s="173"/>
      <c r="BE1488" s="173"/>
      <c r="BF1488" s="173"/>
      <c r="BG1488" s="173"/>
      <c r="BH1488" s="173"/>
      <c r="BI1488" s="173"/>
      <c r="BJ1488" s="173"/>
      <c r="BK1488" s="173"/>
      <c r="BL1488" s="173"/>
      <c r="BM1488" s="3"/>
      <c r="BN1488" s="3"/>
      <c r="BO1488" s="3"/>
      <c r="BP1488" s="3"/>
      <c r="BQ1488" s="3"/>
      <c r="BR1488" s="3"/>
      <c r="BS1488" s="3"/>
      <c r="BT1488" s="3"/>
      <c r="BU1488" s="3"/>
      <c r="BV1488" s="3"/>
      <c r="BW1488" s="3"/>
      <c r="BX1488" s="3"/>
      <c r="BY1488" s="3"/>
      <c r="BZ1488" s="3"/>
    </row>
    <row r="1489" spans="1:78" ht="15" x14ac:dyDescent="0.25">
      <c r="A1489" s="3"/>
      <c r="B1489" s="35" t="s">
        <v>2438</v>
      </c>
      <c r="C1489" s="45" t="s">
        <v>2361</v>
      </c>
      <c r="D1489" s="45" t="s">
        <v>12</v>
      </c>
      <c r="E1489" s="45"/>
      <c r="F1489" s="45"/>
      <c r="G1489" s="45"/>
      <c r="H1489" s="45"/>
      <c r="I1489" s="45"/>
      <c r="J1489" s="45"/>
      <c r="K1489" s="45"/>
      <c r="L1489" s="45"/>
      <c r="M1489" s="45"/>
      <c r="N1489" s="45"/>
      <c r="O1489" s="45"/>
      <c r="P1489" s="45"/>
      <c r="Q1489" s="45"/>
      <c r="R1489" s="2">
        <v>0</v>
      </c>
      <c r="S1489" s="2">
        <v>0</v>
      </c>
      <c r="T1489" s="2">
        <v>1.3654761413958245</v>
      </c>
      <c r="U1489" s="2">
        <v>10.641728499036484</v>
      </c>
      <c r="V1489" s="2">
        <v>15.489844654947326</v>
      </c>
      <c r="W1489" s="2">
        <v>19.787083761844485</v>
      </c>
      <c r="X1489" s="282">
        <v>20.500542447085234</v>
      </c>
      <c r="Y1489" s="173"/>
      <c r="Z1489" s="173"/>
      <c r="AA1489" s="173"/>
      <c r="AB1489" s="173"/>
      <c r="AC1489" s="173"/>
      <c r="AD1489" s="173"/>
      <c r="AE1489" s="173"/>
      <c r="AF1489" s="173"/>
      <c r="AG1489" s="173"/>
      <c r="AH1489" s="173"/>
      <c r="AI1489" s="173"/>
      <c r="AJ1489" s="173"/>
      <c r="AK1489" s="173"/>
      <c r="AL1489" s="173"/>
      <c r="AM1489" s="173"/>
      <c r="AN1489" s="173"/>
      <c r="AO1489" s="173"/>
      <c r="AP1489" s="173"/>
      <c r="AQ1489" s="173"/>
      <c r="AR1489" s="173"/>
      <c r="AS1489" s="173"/>
      <c r="AT1489" s="173"/>
      <c r="AU1489" s="173"/>
      <c r="AV1489" s="173"/>
      <c r="AW1489" s="173"/>
      <c r="AX1489" s="173"/>
      <c r="AY1489" s="173"/>
      <c r="AZ1489" s="173"/>
      <c r="BA1489" s="173"/>
      <c r="BB1489" s="173"/>
      <c r="BC1489" s="173"/>
      <c r="BD1489" s="173"/>
      <c r="BE1489" s="173"/>
      <c r="BF1489" s="173"/>
      <c r="BG1489" s="173"/>
      <c r="BH1489" s="173"/>
      <c r="BI1489" s="173"/>
      <c r="BJ1489" s="173"/>
      <c r="BK1489" s="173"/>
      <c r="BL1489" s="173"/>
      <c r="BM1489" s="3"/>
      <c r="BN1489" s="3"/>
      <c r="BO1489" s="3"/>
      <c r="BP1489" s="3"/>
      <c r="BQ1489" s="3"/>
      <c r="BR1489" s="3"/>
      <c r="BS1489" s="3"/>
      <c r="BT1489" s="3"/>
      <c r="BU1489" s="3"/>
      <c r="BV1489" s="3"/>
      <c r="BW1489" s="3"/>
      <c r="BX1489" s="3"/>
      <c r="BY1489" s="3"/>
      <c r="BZ1489" s="3"/>
    </row>
    <row r="1490" spans="1:78" ht="15" x14ac:dyDescent="0.25">
      <c r="A1490" s="3"/>
      <c r="B1490" s="35" t="s">
        <v>2438</v>
      </c>
      <c r="C1490" s="45" t="s">
        <v>2362</v>
      </c>
      <c r="D1490" s="45" t="s">
        <v>0</v>
      </c>
      <c r="E1490" s="45"/>
      <c r="F1490" s="45"/>
      <c r="G1490" s="45"/>
      <c r="H1490" s="45"/>
      <c r="I1490" s="45"/>
      <c r="J1490" s="45"/>
      <c r="K1490" s="45"/>
      <c r="L1490" s="45"/>
      <c r="M1490" s="45"/>
      <c r="N1490" s="45"/>
      <c r="O1490" s="45"/>
      <c r="P1490" s="45"/>
      <c r="Q1490" s="45"/>
      <c r="R1490" s="2">
        <v>0</v>
      </c>
      <c r="S1490" s="2">
        <v>4.097382253023544</v>
      </c>
      <c r="T1490" s="2">
        <v>5.3746449014580913</v>
      </c>
      <c r="U1490" s="2">
        <v>6.0930860845173083</v>
      </c>
      <c r="V1490" s="2">
        <v>6.154373680937649</v>
      </c>
      <c r="W1490" s="2">
        <v>6.7267014290163205</v>
      </c>
      <c r="X1490" s="282">
        <v>6.9692446766881888</v>
      </c>
      <c r="Y1490" s="173"/>
      <c r="Z1490" s="173"/>
      <c r="AA1490" s="173"/>
      <c r="AB1490" s="173"/>
      <c r="AC1490" s="173"/>
      <c r="AD1490" s="173"/>
      <c r="AE1490" s="173"/>
      <c r="AF1490" s="173"/>
      <c r="AG1490" s="173"/>
      <c r="AH1490" s="173"/>
      <c r="AI1490" s="173"/>
      <c r="AJ1490" s="173"/>
      <c r="AK1490" s="173"/>
      <c r="AL1490" s="173"/>
      <c r="AM1490" s="173"/>
      <c r="AN1490" s="173"/>
      <c r="AO1490" s="173"/>
      <c r="AP1490" s="173"/>
      <c r="AQ1490" s="173"/>
      <c r="AR1490" s="173"/>
      <c r="AS1490" s="173"/>
      <c r="AT1490" s="173"/>
      <c r="AU1490" s="173"/>
      <c r="AV1490" s="173"/>
      <c r="AW1490" s="173"/>
      <c r="AX1490" s="173"/>
      <c r="AY1490" s="173"/>
      <c r="AZ1490" s="173"/>
      <c r="BA1490" s="173"/>
      <c r="BB1490" s="173"/>
      <c r="BC1490" s="173"/>
      <c r="BD1490" s="173"/>
      <c r="BE1490" s="173"/>
      <c r="BF1490" s="173"/>
      <c r="BG1490" s="173"/>
      <c r="BH1490" s="173"/>
      <c r="BI1490" s="173"/>
      <c r="BJ1490" s="173"/>
      <c r="BK1490" s="173"/>
      <c r="BL1490" s="173"/>
      <c r="BM1490" s="3"/>
      <c r="BN1490" s="3"/>
      <c r="BO1490" s="3"/>
      <c r="BP1490" s="3"/>
      <c r="BQ1490" s="3"/>
      <c r="BR1490" s="3"/>
      <c r="BS1490" s="3"/>
      <c r="BT1490" s="3"/>
      <c r="BU1490" s="3"/>
      <c r="BV1490" s="3"/>
      <c r="BW1490" s="3"/>
      <c r="BX1490" s="3"/>
      <c r="BY1490" s="3"/>
      <c r="BZ1490" s="3"/>
    </row>
    <row r="1491" spans="1:78" ht="15" x14ac:dyDescent="0.25">
      <c r="A1491" s="3"/>
      <c r="B1491" s="35" t="s">
        <v>2438</v>
      </c>
      <c r="C1491" s="45" t="s">
        <v>2362</v>
      </c>
      <c r="D1491" s="45" t="s">
        <v>10</v>
      </c>
      <c r="E1491" s="45"/>
      <c r="F1491" s="45"/>
      <c r="G1491" s="45"/>
      <c r="H1491" s="45"/>
      <c r="I1491" s="45"/>
      <c r="J1491" s="45"/>
      <c r="K1491" s="45"/>
      <c r="L1491" s="45"/>
      <c r="M1491" s="45"/>
      <c r="N1491" s="45"/>
      <c r="O1491" s="45"/>
      <c r="P1491" s="45"/>
      <c r="Q1491" s="45"/>
      <c r="R1491" s="2">
        <v>0</v>
      </c>
      <c r="S1491" s="2">
        <v>0</v>
      </c>
      <c r="T1491" s="2">
        <v>-5.9309519343225349E-2</v>
      </c>
      <c r="U1491" s="2">
        <v>1.5111186896592081</v>
      </c>
      <c r="V1491" s="2">
        <v>2.238872256787487</v>
      </c>
      <c r="W1491" s="2">
        <v>2.838759920443839</v>
      </c>
      <c r="X1491" s="282">
        <v>2.9411164852075391</v>
      </c>
      <c r="Y1491" s="173"/>
      <c r="Z1491" s="173"/>
      <c r="AA1491" s="173"/>
      <c r="AB1491" s="173"/>
      <c r="AC1491" s="173"/>
      <c r="AD1491" s="173"/>
      <c r="AE1491" s="173"/>
      <c r="AF1491" s="173"/>
      <c r="AG1491" s="173"/>
      <c r="AH1491" s="173"/>
      <c r="AI1491" s="173"/>
      <c r="AJ1491" s="173"/>
      <c r="AK1491" s="173"/>
      <c r="AL1491" s="173"/>
      <c r="AM1491" s="173"/>
      <c r="AN1491" s="173"/>
      <c r="AO1491" s="173"/>
      <c r="AP1491" s="173"/>
      <c r="AQ1491" s="173"/>
      <c r="AR1491" s="173"/>
      <c r="AS1491" s="173"/>
      <c r="AT1491" s="173"/>
      <c r="AU1491" s="173"/>
      <c r="AV1491" s="173"/>
      <c r="AW1491" s="173"/>
      <c r="AX1491" s="173"/>
      <c r="AY1491" s="173"/>
      <c r="AZ1491" s="173"/>
      <c r="BA1491" s="173"/>
      <c r="BB1491" s="173"/>
      <c r="BC1491" s="173"/>
      <c r="BD1491" s="173"/>
      <c r="BE1491" s="173"/>
      <c r="BF1491" s="173"/>
      <c r="BG1491" s="173"/>
      <c r="BH1491" s="173"/>
      <c r="BI1491" s="173"/>
      <c r="BJ1491" s="173"/>
      <c r="BK1491" s="173"/>
      <c r="BL1491" s="173"/>
      <c r="BM1491" s="3"/>
      <c r="BN1491" s="3"/>
      <c r="BO1491" s="3"/>
      <c r="BP1491" s="3"/>
      <c r="BQ1491" s="3"/>
      <c r="BR1491" s="3"/>
      <c r="BS1491" s="3"/>
      <c r="BT1491" s="3"/>
      <c r="BU1491" s="3"/>
      <c r="BV1491" s="3"/>
      <c r="BW1491" s="3"/>
      <c r="BX1491" s="3"/>
      <c r="BY1491" s="3"/>
      <c r="BZ1491" s="3"/>
    </row>
    <row r="1492" spans="1:78" ht="15" x14ac:dyDescent="0.25">
      <c r="A1492" s="3"/>
      <c r="B1492" s="35" t="s">
        <v>2438</v>
      </c>
      <c r="C1492" s="45" t="s">
        <v>2362</v>
      </c>
      <c r="D1492" s="45" t="s">
        <v>12</v>
      </c>
      <c r="E1492" s="45"/>
      <c r="F1492" s="45"/>
      <c r="G1492" s="45"/>
      <c r="H1492" s="45"/>
      <c r="I1492" s="45"/>
      <c r="J1492" s="45"/>
      <c r="K1492" s="45"/>
      <c r="L1492" s="45"/>
      <c r="M1492" s="45"/>
      <c r="N1492" s="45"/>
      <c r="O1492" s="45"/>
      <c r="P1492" s="45"/>
      <c r="Q1492" s="45"/>
      <c r="R1492" s="2">
        <v>0</v>
      </c>
      <c r="S1492" s="2">
        <v>0</v>
      </c>
      <c r="T1492" s="2">
        <v>-0.11211141483992286</v>
      </c>
      <c r="U1492" s="2">
        <v>13.448321248614388</v>
      </c>
      <c r="V1492" s="2">
        <v>20.144606500244482</v>
      </c>
      <c r="W1492" s="2">
        <v>25.848426991564555</v>
      </c>
      <c r="X1492" s="282">
        <v>26.780438244910766</v>
      </c>
      <c r="Y1492" s="173"/>
      <c r="Z1492" s="173"/>
      <c r="AA1492" s="173"/>
      <c r="AB1492" s="173"/>
      <c r="AC1492" s="173"/>
      <c r="AD1492" s="173"/>
      <c r="AE1492" s="173"/>
      <c r="AF1492" s="173"/>
      <c r="AG1492" s="173"/>
      <c r="AH1492" s="173"/>
      <c r="AI1492" s="173"/>
      <c r="AJ1492" s="173"/>
      <c r="AK1492" s="173"/>
      <c r="AL1492" s="173"/>
      <c r="AM1492" s="173"/>
      <c r="AN1492" s="173"/>
      <c r="AO1492" s="173"/>
      <c r="AP1492" s="173"/>
      <c r="AQ1492" s="173"/>
      <c r="AR1492" s="173"/>
      <c r="AS1492" s="173"/>
      <c r="AT1492" s="173"/>
      <c r="AU1492" s="173"/>
      <c r="AV1492" s="173"/>
      <c r="AW1492" s="173"/>
      <c r="AX1492" s="173"/>
      <c r="AY1492" s="173"/>
      <c r="AZ1492" s="173"/>
      <c r="BA1492" s="173"/>
      <c r="BB1492" s="173"/>
      <c r="BC1492" s="173"/>
      <c r="BD1492" s="173"/>
      <c r="BE1492" s="173"/>
      <c r="BF1492" s="173"/>
      <c r="BG1492" s="173"/>
      <c r="BH1492" s="173"/>
      <c r="BI1492" s="173"/>
      <c r="BJ1492" s="173"/>
      <c r="BK1492" s="173"/>
      <c r="BL1492" s="173"/>
      <c r="BM1492" s="3"/>
      <c r="BN1492" s="3"/>
      <c r="BO1492" s="3"/>
      <c r="BP1492" s="3"/>
      <c r="BQ1492" s="3"/>
      <c r="BR1492" s="3"/>
      <c r="BS1492" s="3"/>
      <c r="BT1492" s="3"/>
      <c r="BU1492" s="3"/>
      <c r="BV1492" s="3"/>
      <c r="BW1492" s="3"/>
      <c r="BX1492" s="3"/>
      <c r="BY1492" s="3"/>
      <c r="BZ1492" s="3"/>
    </row>
    <row r="1493" spans="1:78" ht="15" x14ac:dyDescent="0.25">
      <c r="A1493" s="3"/>
      <c r="B1493" s="35" t="s">
        <v>2438</v>
      </c>
      <c r="C1493" s="45" t="s">
        <v>2400</v>
      </c>
      <c r="D1493" s="45" t="s">
        <v>10</v>
      </c>
      <c r="E1493" s="45"/>
      <c r="F1493" s="45"/>
      <c r="G1493" s="45"/>
      <c r="H1493" s="45"/>
      <c r="I1493" s="45"/>
      <c r="J1493" s="45"/>
      <c r="K1493" s="45"/>
      <c r="L1493" s="45"/>
      <c r="M1493" s="45"/>
      <c r="N1493" s="45"/>
      <c r="O1493" s="45"/>
      <c r="P1493" s="45"/>
      <c r="Q1493" s="45"/>
      <c r="R1493" s="2">
        <v>0</v>
      </c>
      <c r="S1493" s="2">
        <v>-306.24709788368494</v>
      </c>
      <c r="T1493" s="2">
        <v>-553.71950021393548</v>
      </c>
      <c r="U1493" s="2">
        <v>-251.59694236908797</v>
      </c>
      <c r="V1493" s="2">
        <v>-34.027455320409437</v>
      </c>
      <c r="W1493" s="2">
        <v>0</v>
      </c>
      <c r="X1493" s="282">
        <v>0</v>
      </c>
      <c r="Y1493" s="173"/>
      <c r="Z1493" s="173"/>
      <c r="AA1493" s="173"/>
      <c r="AB1493" s="173"/>
      <c r="AC1493" s="173"/>
      <c r="AD1493" s="173"/>
      <c r="AE1493" s="173"/>
      <c r="AF1493" s="173"/>
      <c r="AG1493" s="173"/>
      <c r="AH1493" s="173"/>
      <c r="AI1493" s="173"/>
      <c r="AJ1493" s="173"/>
      <c r="AK1493" s="173"/>
      <c r="AL1493" s="173"/>
      <c r="AM1493" s="173"/>
      <c r="AN1493" s="173"/>
      <c r="AO1493" s="173"/>
      <c r="AP1493" s="173"/>
      <c r="AQ1493" s="173"/>
      <c r="AR1493" s="173"/>
      <c r="AS1493" s="173"/>
      <c r="AT1493" s="173"/>
      <c r="AU1493" s="173"/>
      <c r="AV1493" s="173"/>
      <c r="AW1493" s="173"/>
      <c r="AX1493" s="173"/>
      <c r="AY1493" s="173"/>
      <c r="AZ1493" s="173"/>
      <c r="BA1493" s="173"/>
      <c r="BB1493" s="173"/>
      <c r="BC1493" s="173"/>
      <c r="BD1493" s="173"/>
      <c r="BE1493" s="173"/>
      <c r="BF1493" s="173"/>
      <c r="BG1493" s="173"/>
      <c r="BH1493" s="173"/>
      <c r="BI1493" s="173"/>
      <c r="BJ1493" s="173"/>
      <c r="BK1493" s="173"/>
      <c r="BL1493" s="173"/>
      <c r="BM1493" s="3"/>
      <c r="BN1493" s="3"/>
      <c r="BO1493" s="3"/>
      <c r="BP1493" s="3"/>
      <c r="BQ1493" s="3"/>
      <c r="BR1493" s="3"/>
      <c r="BS1493" s="3"/>
      <c r="BT1493" s="3"/>
      <c r="BU1493" s="3"/>
      <c r="BV1493" s="3"/>
      <c r="BW1493" s="3"/>
      <c r="BX1493" s="3"/>
      <c r="BY1493" s="3"/>
      <c r="BZ1493" s="3"/>
    </row>
    <row r="1494" spans="1:78" ht="15" x14ac:dyDescent="0.25">
      <c r="B1494" s="35" t="s">
        <v>2438</v>
      </c>
      <c r="C1494" s="45" t="s">
        <v>2400</v>
      </c>
      <c r="D1494" s="45" t="s">
        <v>12</v>
      </c>
      <c r="E1494" s="45"/>
      <c r="F1494" s="45"/>
      <c r="G1494" s="45"/>
      <c r="H1494" s="45"/>
      <c r="I1494" s="45"/>
      <c r="J1494" s="45"/>
      <c r="K1494" s="45"/>
      <c r="L1494" s="45"/>
      <c r="M1494" s="45"/>
      <c r="N1494" s="45"/>
      <c r="O1494" s="45"/>
      <c r="P1494" s="45"/>
      <c r="Q1494" s="45"/>
      <c r="R1494" s="2">
        <v>0</v>
      </c>
      <c r="S1494" s="2">
        <v>-27.288403579977398</v>
      </c>
      <c r="T1494" s="2">
        <v>-49.339638796120802</v>
      </c>
      <c r="U1494" s="2">
        <v>-22.418755803079101</v>
      </c>
      <c r="V1494" s="2">
        <v>-3.0320448422197099</v>
      </c>
      <c r="W1494" s="2">
        <v>0</v>
      </c>
      <c r="X1494" s="282">
        <v>0</v>
      </c>
      <c r="Y1494" s="173"/>
      <c r="Z1494" s="173"/>
      <c r="AA1494" s="173"/>
      <c r="AB1494" s="173"/>
      <c r="AC1494" s="173"/>
      <c r="AD1494" s="173"/>
      <c r="AE1494" s="173"/>
      <c r="AF1494" s="173"/>
      <c r="AG1494" s="173"/>
      <c r="AH1494" s="173"/>
      <c r="AI1494" s="173"/>
      <c r="AJ1494" s="173"/>
      <c r="AK1494" s="173"/>
      <c r="AL1494" s="173"/>
    </row>
    <row r="1495" spans="1:78" ht="15" x14ac:dyDescent="0.25">
      <c r="B1495" s="35" t="s">
        <v>2438</v>
      </c>
      <c r="C1495" s="45" t="s">
        <v>2400</v>
      </c>
      <c r="D1495" s="45" t="s">
        <v>4</v>
      </c>
      <c r="E1495" s="45"/>
      <c r="F1495" s="45"/>
      <c r="G1495" s="45"/>
      <c r="H1495" s="45"/>
      <c r="I1495" s="45"/>
      <c r="J1495" s="45"/>
      <c r="K1495" s="45"/>
      <c r="L1495" s="45"/>
      <c r="M1495" s="45"/>
      <c r="N1495" s="45"/>
      <c r="O1495" s="45"/>
      <c r="P1495" s="45"/>
      <c r="Q1495" s="45"/>
      <c r="R1495" s="2">
        <v>0</v>
      </c>
      <c r="S1495" s="2">
        <v>9</v>
      </c>
      <c r="T1495" s="2">
        <v>23</v>
      </c>
      <c r="U1495" s="2">
        <v>25</v>
      </c>
      <c r="V1495" s="2">
        <v>25</v>
      </c>
      <c r="W1495" s="2">
        <v>16</v>
      </c>
      <c r="X1495" s="282">
        <v>16.576908608729106</v>
      </c>
      <c r="Y1495" s="173"/>
      <c r="Z1495" s="173"/>
      <c r="AA1495" s="173"/>
      <c r="AB1495" s="173"/>
      <c r="AC1495" s="173"/>
      <c r="AD1495" s="173"/>
      <c r="AE1495" s="173"/>
      <c r="AF1495" s="173"/>
      <c r="AG1495" s="173"/>
      <c r="AH1495" s="173"/>
      <c r="AI1495" s="173"/>
      <c r="AJ1495" s="173"/>
      <c r="AK1495" s="173"/>
      <c r="AL1495" s="173"/>
      <c r="AM1495" s="173"/>
      <c r="AN1495" s="173"/>
      <c r="AO1495" s="173"/>
      <c r="AP1495" s="173"/>
      <c r="AQ1495" s="173"/>
      <c r="AR1495" s="173"/>
      <c r="AS1495" s="173"/>
      <c r="AT1495" s="173"/>
      <c r="AU1495" s="173"/>
      <c r="AV1495" s="173"/>
      <c r="AW1495" s="173"/>
      <c r="AX1495" s="173"/>
      <c r="AY1495" s="173"/>
      <c r="AZ1495" s="173"/>
      <c r="BA1495" s="173"/>
      <c r="BB1495" s="173"/>
      <c r="BC1495" s="173"/>
      <c r="BD1495" s="173"/>
      <c r="BE1495" s="173"/>
      <c r="BF1495" s="173"/>
    </row>
    <row r="1496" spans="1:78" ht="15" x14ac:dyDescent="0.25">
      <c r="B1496" s="35" t="s">
        <v>2438</v>
      </c>
      <c r="C1496" s="45" t="s">
        <v>2400</v>
      </c>
      <c r="D1496" s="45" t="s">
        <v>0</v>
      </c>
      <c r="E1496" s="45"/>
      <c r="F1496" s="45"/>
      <c r="G1496" s="45"/>
      <c r="H1496" s="45"/>
      <c r="I1496" s="45"/>
      <c r="J1496" s="45"/>
      <c r="K1496" s="45"/>
      <c r="L1496" s="45"/>
      <c r="M1496" s="45"/>
      <c r="N1496" s="45"/>
      <c r="O1496" s="45"/>
      <c r="P1496" s="45"/>
      <c r="Q1496" s="45"/>
      <c r="R1496" s="2">
        <v>0</v>
      </c>
      <c r="S1496" s="2">
        <v>0.40200000000000102</v>
      </c>
      <c r="T1496" s="2">
        <v>0.80400000000000205</v>
      </c>
      <c r="U1496" s="2">
        <v>0.80400000000000205</v>
      </c>
      <c r="V1496" s="2">
        <v>0.80400000000000205</v>
      </c>
      <c r="W1496" s="2">
        <v>0.80400000000000205</v>
      </c>
      <c r="X1496" s="282">
        <v>0.83298965758863963</v>
      </c>
      <c r="Y1496" s="173"/>
      <c r="Z1496" s="173"/>
      <c r="AA1496" s="173"/>
      <c r="AB1496" s="173"/>
      <c r="AC1496" s="173"/>
      <c r="AD1496" s="173"/>
      <c r="AE1496" s="173"/>
      <c r="AF1496" s="173"/>
      <c r="AG1496" s="173"/>
      <c r="AH1496" s="173"/>
      <c r="AI1496" s="173"/>
      <c r="AJ1496" s="173"/>
      <c r="AK1496" s="173"/>
      <c r="AL1496" s="173"/>
      <c r="AM1496" s="173"/>
      <c r="AN1496" s="173"/>
      <c r="AO1496" s="173"/>
      <c r="AP1496" s="173"/>
      <c r="AQ1496" s="173"/>
      <c r="AR1496" s="173"/>
      <c r="AS1496" s="173"/>
      <c r="AT1496" s="173"/>
      <c r="AU1496" s="173"/>
      <c r="AV1496" s="173"/>
      <c r="AW1496" s="173"/>
      <c r="AX1496" s="173"/>
      <c r="AY1496" s="173"/>
      <c r="AZ1496" s="173"/>
      <c r="BA1496" s="173"/>
      <c r="BB1496" s="173"/>
      <c r="BC1496" s="173"/>
      <c r="BD1496" s="173"/>
      <c r="BE1496" s="173"/>
      <c r="BF1496" s="173"/>
    </row>
    <row r="1497" spans="1:78" ht="15" x14ac:dyDescent="0.25">
      <c r="B1497" s="35" t="s">
        <v>2438</v>
      </c>
      <c r="C1497" s="45" t="s">
        <v>2363</v>
      </c>
      <c r="D1497" s="45" t="s">
        <v>10</v>
      </c>
      <c r="E1497" s="45"/>
      <c r="F1497" s="45"/>
      <c r="G1497" s="45"/>
      <c r="H1497" s="45"/>
      <c r="I1497" s="45"/>
      <c r="J1497" s="45"/>
      <c r="K1497" s="45"/>
      <c r="L1497" s="45"/>
      <c r="M1497" s="45"/>
      <c r="N1497" s="45"/>
      <c r="O1497" s="45"/>
      <c r="P1497" s="45"/>
      <c r="Q1497" s="45"/>
      <c r="R1497" s="2">
        <v>0</v>
      </c>
      <c r="S1497" s="2">
        <v>-31.965185300990687</v>
      </c>
      <c r="T1497" s="2">
        <v>-42.276535398084455</v>
      </c>
      <c r="U1497" s="2">
        <v>-42.276535398084455</v>
      </c>
      <c r="V1497" s="2">
        <v>-10.31135009709377</v>
      </c>
      <c r="W1497" s="2">
        <v>0</v>
      </c>
      <c r="X1497" s="282">
        <v>0</v>
      </c>
      <c r="Y1497" s="173"/>
      <c r="Z1497" s="173"/>
      <c r="AA1497" s="173"/>
      <c r="AB1497" s="173"/>
      <c r="AC1497" s="173"/>
      <c r="AD1497" s="173"/>
      <c r="AE1497" s="173"/>
      <c r="AF1497" s="173"/>
      <c r="AG1497" s="173"/>
      <c r="AH1497" s="173"/>
      <c r="AI1497" s="173"/>
      <c r="AJ1497" s="173"/>
      <c r="AK1497" s="173"/>
      <c r="AL1497" s="173"/>
      <c r="AM1497" s="173"/>
      <c r="AN1497" s="173"/>
      <c r="AO1497" s="173"/>
      <c r="AP1497" s="173"/>
      <c r="AQ1497" s="173"/>
      <c r="AR1497" s="173"/>
      <c r="AS1497" s="173"/>
      <c r="AT1497" s="173"/>
      <c r="AU1497" s="173"/>
      <c r="AV1497" s="173"/>
      <c r="AW1497" s="173"/>
      <c r="AX1497" s="173"/>
      <c r="AY1497" s="173"/>
      <c r="AZ1497" s="173"/>
      <c r="BA1497" s="173"/>
      <c r="BB1497" s="173"/>
      <c r="BC1497" s="173"/>
      <c r="BD1497" s="173"/>
      <c r="BE1497" s="173"/>
      <c r="BF1497" s="173"/>
    </row>
    <row r="1498" spans="1:78" ht="15" x14ac:dyDescent="0.25">
      <c r="B1498" s="35" t="s">
        <v>2438</v>
      </c>
      <c r="C1498" s="45" t="s">
        <v>2363</v>
      </c>
      <c r="D1498" s="45" t="s">
        <v>12</v>
      </c>
      <c r="E1498" s="45"/>
      <c r="F1498" s="45"/>
      <c r="G1498" s="45"/>
      <c r="H1498" s="45"/>
      <c r="I1498" s="45"/>
      <c r="J1498" s="45"/>
      <c r="K1498" s="45"/>
      <c r="L1498" s="45"/>
      <c r="M1498" s="45"/>
      <c r="N1498" s="45"/>
      <c r="O1498" s="45"/>
      <c r="P1498" s="45"/>
      <c r="Q1498" s="45"/>
      <c r="R1498" s="2">
        <v>0</v>
      </c>
      <c r="S1498" s="2">
        <v>-2.8482845487518502</v>
      </c>
      <c r="T1498" s="2">
        <v>-3.7670860160911599</v>
      </c>
      <c r="U1498" s="2">
        <v>-3.7670860160911599</v>
      </c>
      <c r="V1498" s="2">
        <v>-0.91880146733930601</v>
      </c>
      <c r="W1498" s="2">
        <v>0</v>
      </c>
      <c r="X1498" s="282">
        <v>0</v>
      </c>
      <c r="Y1498" s="173"/>
      <c r="Z1498" s="173"/>
      <c r="AA1498" s="173"/>
      <c r="AB1498" s="173"/>
      <c r="AC1498" s="173"/>
      <c r="AD1498" s="173"/>
      <c r="AE1498" s="173"/>
      <c r="AF1498" s="173"/>
      <c r="AG1498" s="173"/>
      <c r="AH1498" s="173"/>
      <c r="AI1498" s="173"/>
      <c r="AJ1498" s="173"/>
      <c r="AK1498" s="173"/>
      <c r="AL1498" s="173"/>
      <c r="AM1498" s="173"/>
      <c r="AN1498" s="173"/>
      <c r="AO1498" s="173"/>
      <c r="AP1498" s="173"/>
      <c r="AQ1498" s="173"/>
      <c r="AR1498" s="173"/>
      <c r="AS1498" s="173"/>
      <c r="AT1498" s="173"/>
      <c r="AU1498" s="173"/>
      <c r="AV1498" s="173"/>
      <c r="AW1498" s="173"/>
      <c r="AX1498" s="173"/>
      <c r="AY1498" s="173"/>
      <c r="AZ1498" s="173"/>
      <c r="BA1498" s="173"/>
      <c r="BB1498" s="173"/>
      <c r="BC1498" s="173"/>
      <c r="BD1498" s="173"/>
      <c r="BE1498" s="173"/>
      <c r="BF1498" s="173"/>
    </row>
    <row r="1499" spans="1:78" ht="15" x14ac:dyDescent="0.25">
      <c r="B1499" s="35" t="s">
        <v>2438</v>
      </c>
      <c r="C1499" s="45" t="s">
        <v>2401</v>
      </c>
      <c r="D1499" s="45" t="s">
        <v>10</v>
      </c>
      <c r="E1499" s="45"/>
      <c r="F1499" s="45"/>
      <c r="G1499" s="45"/>
      <c r="H1499" s="45"/>
      <c r="I1499" s="45"/>
      <c r="J1499" s="45"/>
      <c r="K1499" s="45"/>
      <c r="L1499" s="45"/>
      <c r="M1499" s="45"/>
      <c r="N1499" s="45"/>
      <c r="O1499" s="45"/>
      <c r="P1499" s="45"/>
      <c r="Q1499" s="45"/>
      <c r="R1499" s="2">
        <v>0</v>
      </c>
      <c r="S1499" s="2">
        <v>0</v>
      </c>
      <c r="T1499" s="2">
        <v>-139.2032263107659</v>
      </c>
      <c r="U1499" s="2">
        <v>-185.60430174768786</v>
      </c>
      <c r="V1499" s="2">
        <v>-185.60430174768786</v>
      </c>
      <c r="W1499" s="2">
        <v>-185.60430174768786</v>
      </c>
      <c r="X1499" s="282">
        <v>-192.29659671615008</v>
      </c>
      <c r="Y1499" s="173"/>
      <c r="Z1499" s="173"/>
      <c r="AA1499" s="173"/>
      <c r="AB1499" s="173"/>
      <c r="AC1499" s="173"/>
      <c r="AD1499" s="173"/>
      <c r="AE1499" s="173"/>
      <c r="AF1499" s="173"/>
      <c r="AG1499" s="173"/>
      <c r="AH1499" s="173"/>
      <c r="AI1499" s="173"/>
      <c r="AJ1499" s="173"/>
      <c r="AK1499" s="173"/>
      <c r="AL1499" s="173"/>
      <c r="AM1499" s="173"/>
      <c r="AN1499" s="173"/>
      <c r="AO1499" s="173"/>
      <c r="AP1499" s="173"/>
      <c r="AQ1499" s="173"/>
      <c r="AR1499" s="173"/>
      <c r="AS1499" s="173"/>
      <c r="AT1499" s="173"/>
      <c r="AU1499" s="173"/>
      <c r="AV1499" s="173"/>
      <c r="AW1499" s="173"/>
      <c r="AX1499" s="173"/>
      <c r="AY1499" s="173"/>
      <c r="AZ1499" s="173"/>
      <c r="BA1499" s="173"/>
      <c r="BB1499" s="173"/>
      <c r="BC1499" s="173"/>
      <c r="BD1499" s="173"/>
      <c r="BE1499" s="173"/>
      <c r="BF1499" s="173"/>
    </row>
    <row r="1500" spans="1:78" ht="15" x14ac:dyDescent="0.25">
      <c r="B1500" s="35" t="s">
        <v>2438</v>
      </c>
      <c r="C1500" s="45" t="s">
        <v>2401</v>
      </c>
      <c r="D1500" s="45" t="s">
        <v>12</v>
      </c>
      <c r="E1500" s="45"/>
      <c r="F1500" s="45"/>
      <c r="G1500" s="45"/>
      <c r="H1500" s="45"/>
      <c r="I1500" s="45"/>
      <c r="J1500" s="45"/>
      <c r="K1500" s="45"/>
      <c r="L1500" s="45"/>
      <c r="M1500" s="45"/>
      <c r="N1500" s="45"/>
      <c r="O1500" s="45"/>
      <c r="P1500" s="45"/>
      <c r="Q1500" s="45"/>
      <c r="R1500" s="2">
        <v>0</v>
      </c>
      <c r="S1500" s="2">
        <v>0</v>
      </c>
      <c r="T1500" s="2">
        <v>-12.4038198090806</v>
      </c>
      <c r="U1500" s="2">
        <v>-16.538426412107501</v>
      </c>
      <c r="V1500" s="2">
        <v>-16.538426412107501</v>
      </c>
      <c r="W1500" s="2">
        <v>-16.538426412107501</v>
      </c>
      <c r="X1500" s="282">
        <v>-17.134748947856103</v>
      </c>
      <c r="Y1500" s="173"/>
      <c r="Z1500" s="173"/>
      <c r="AA1500" s="173"/>
      <c r="AB1500" s="173"/>
      <c r="AC1500" s="173"/>
      <c r="AD1500" s="173"/>
      <c r="AE1500" s="173"/>
      <c r="AF1500" s="173"/>
      <c r="AG1500" s="173"/>
      <c r="AH1500" s="173"/>
      <c r="AI1500" s="173"/>
      <c r="AJ1500" s="173"/>
      <c r="AK1500" s="173"/>
      <c r="AL1500" s="173"/>
      <c r="AM1500" s="173"/>
      <c r="AN1500" s="173"/>
      <c r="AO1500" s="173"/>
      <c r="AP1500" s="173"/>
      <c r="AQ1500" s="173"/>
      <c r="AR1500" s="173"/>
      <c r="AS1500" s="173"/>
      <c r="AT1500" s="173"/>
      <c r="AU1500" s="173"/>
      <c r="AV1500" s="173"/>
      <c r="AW1500" s="173"/>
      <c r="AX1500" s="173"/>
      <c r="AY1500" s="173"/>
      <c r="AZ1500" s="173"/>
      <c r="BA1500" s="173"/>
      <c r="BB1500" s="173"/>
      <c r="BC1500" s="173"/>
      <c r="BD1500" s="173"/>
      <c r="BE1500" s="173"/>
      <c r="BF1500" s="173"/>
    </row>
    <row r="1501" spans="1:78" ht="15" x14ac:dyDescent="0.25">
      <c r="B1501" s="35" t="s">
        <v>2438</v>
      </c>
      <c r="C1501" s="45" t="s">
        <v>2401</v>
      </c>
      <c r="D1501" s="45" t="s">
        <v>0</v>
      </c>
      <c r="E1501" s="45"/>
      <c r="F1501" s="45"/>
      <c r="G1501" s="45"/>
      <c r="H1501" s="45"/>
      <c r="I1501" s="45"/>
      <c r="J1501" s="45"/>
      <c r="K1501" s="45"/>
      <c r="L1501" s="45"/>
      <c r="M1501" s="45"/>
      <c r="N1501" s="45"/>
      <c r="O1501" s="45"/>
      <c r="P1501" s="45"/>
      <c r="Q1501" s="45"/>
      <c r="R1501" s="2">
        <v>0</v>
      </c>
      <c r="S1501" s="2">
        <v>0</v>
      </c>
      <c r="T1501" s="2">
        <v>17.569500000000001</v>
      </c>
      <c r="U1501" s="2">
        <v>40.3065</v>
      </c>
      <c r="V1501" s="2">
        <v>64.076999999999998</v>
      </c>
      <c r="W1501" s="2">
        <v>86.814000000000007</v>
      </c>
      <c r="X1501" s="282">
        <v>89.944233997388039</v>
      </c>
      <c r="Y1501" s="173"/>
      <c r="Z1501" s="173"/>
      <c r="AA1501" s="173"/>
      <c r="AB1501" s="173"/>
      <c r="AC1501" s="173"/>
      <c r="AD1501" s="173"/>
      <c r="AE1501" s="173"/>
      <c r="AF1501" s="173"/>
      <c r="AG1501" s="173"/>
      <c r="AH1501" s="173"/>
      <c r="AI1501" s="173"/>
      <c r="AJ1501" s="173"/>
      <c r="AK1501" s="173"/>
      <c r="AL1501" s="173"/>
      <c r="AM1501" s="173"/>
      <c r="AN1501" s="173"/>
      <c r="AO1501" s="173"/>
      <c r="AP1501" s="173"/>
      <c r="AQ1501" s="173"/>
      <c r="AR1501" s="173"/>
      <c r="AS1501" s="173"/>
      <c r="AT1501" s="173"/>
      <c r="AU1501" s="173"/>
      <c r="AV1501" s="173"/>
      <c r="AW1501" s="173"/>
      <c r="AX1501" s="173"/>
      <c r="AY1501" s="173"/>
      <c r="AZ1501" s="173"/>
      <c r="BA1501" s="173"/>
      <c r="BB1501" s="173"/>
      <c r="BC1501" s="173"/>
      <c r="BD1501" s="173"/>
      <c r="BE1501" s="173"/>
      <c r="BF1501" s="173"/>
    </row>
    <row r="1502" spans="1:78" ht="15" x14ac:dyDescent="0.25">
      <c r="B1502" s="35" t="s">
        <v>2438</v>
      </c>
      <c r="C1502" s="45" t="s">
        <v>2402</v>
      </c>
      <c r="D1502" s="45" t="s">
        <v>10</v>
      </c>
      <c r="E1502" s="45"/>
      <c r="F1502" s="45"/>
      <c r="G1502" s="45"/>
      <c r="H1502" s="45"/>
      <c r="I1502" s="45"/>
      <c r="J1502" s="45"/>
      <c r="K1502" s="45"/>
      <c r="L1502" s="45"/>
      <c r="M1502" s="45"/>
      <c r="N1502" s="45"/>
      <c r="O1502" s="45"/>
      <c r="P1502" s="45"/>
      <c r="Q1502" s="45"/>
      <c r="R1502" s="2">
        <v>0</v>
      </c>
      <c r="S1502" s="2">
        <v>-22.9009024594395</v>
      </c>
      <c r="T1502" s="2">
        <v>-75.245822366729698</v>
      </c>
      <c r="U1502" s="2">
        <v>-127.59074227402</v>
      </c>
      <c r="V1502" s="2">
        <v>-182.11670051078099</v>
      </c>
      <c r="W1502" s="2">
        <v>-237.73317791227601</v>
      </c>
      <c r="X1502" s="282">
        <v>-246.30507271965851</v>
      </c>
      <c r="Y1502" s="173"/>
      <c r="Z1502" s="173"/>
      <c r="AA1502" s="173"/>
      <c r="AB1502" s="173"/>
      <c r="AC1502" s="173"/>
      <c r="AD1502" s="173"/>
      <c r="AE1502" s="173"/>
      <c r="AF1502" s="173"/>
      <c r="AG1502" s="173"/>
      <c r="AH1502" s="173"/>
      <c r="AI1502" s="173"/>
      <c r="AJ1502" s="173"/>
      <c r="AK1502" s="173"/>
      <c r="AL1502" s="173"/>
      <c r="AM1502" s="173"/>
      <c r="AN1502" s="173"/>
      <c r="AO1502" s="173"/>
      <c r="AP1502" s="173"/>
      <c r="AQ1502" s="173"/>
      <c r="AR1502" s="173"/>
      <c r="AS1502" s="173"/>
      <c r="AT1502" s="173"/>
      <c r="AU1502" s="173"/>
      <c r="AV1502" s="173"/>
      <c r="AW1502" s="173"/>
      <c r="AX1502" s="173"/>
      <c r="AY1502" s="173"/>
      <c r="AZ1502" s="173"/>
      <c r="BA1502" s="173"/>
      <c r="BB1502" s="173"/>
      <c r="BC1502" s="173"/>
      <c r="BD1502" s="173"/>
      <c r="BE1502" s="173"/>
      <c r="BF1502" s="173"/>
    </row>
    <row r="1503" spans="1:78" ht="15" x14ac:dyDescent="0.25">
      <c r="B1503" s="35" t="s">
        <v>2438</v>
      </c>
      <c r="C1503" s="45" t="s">
        <v>2402</v>
      </c>
      <c r="D1503" s="45" t="s">
        <v>12</v>
      </c>
      <c r="E1503" s="45"/>
      <c r="F1503" s="45"/>
      <c r="G1503" s="45"/>
      <c r="H1503" s="45"/>
      <c r="I1503" s="45"/>
      <c r="J1503" s="45"/>
      <c r="K1503" s="45"/>
      <c r="L1503" s="45"/>
      <c r="M1503" s="45"/>
      <c r="N1503" s="45"/>
      <c r="O1503" s="45"/>
      <c r="P1503" s="45"/>
      <c r="Q1503" s="45"/>
      <c r="R1503" s="2">
        <v>0</v>
      </c>
      <c r="S1503" s="2">
        <v>-2.03546496285872</v>
      </c>
      <c r="T1503" s="2">
        <v>-6.6879563065357903</v>
      </c>
      <c r="U1503" s="2">
        <v>-11.3404476502129</v>
      </c>
      <c r="V1503" s="2">
        <v>-16.1867927998765</v>
      </c>
      <c r="W1503" s="2">
        <v>-21.130064852533401</v>
      </c>
      <c r="X1503" s="282">
        <v>-21.891947122310327</v>
      </c>
      <c r="Y1503" s="173"/>
      <c r="Z1503" s="173"/>
      <c r="AA1503" s="173"/>
      <c r="AB1503" s="173"/>
      <c r="AC1503" s="173"/>
      <c r="AD1503" s="173"/>
      <c r="AE1503" s="173"/>
      <c r="AF1503" s="173"/>
      <c r="AG1503" s="173"/>
      <c r="AH1503" s="173"/>
      <c r="AI1503" s="173"/>
      <c r="AJ1503" s="173"/>
      <c r="AK1503" s="173"/>
      <c r="AL1503" s="173"/>
      <c r="AM1503" s="173"/>
      <c r="AN1503" s="173"/>
      <c r="AO1503" s="173"/>
      <c r="AP1503" s="173"/>
      <c r="AQ1503" s="173"/>
      <c r="AR1503" s="173"/>
      <c r="AS1503" s="173"/>
      <c r="AT1503" s="173"/>
      <c r="AU1503" s="173"/>
      <c r="AV1503" s="173"/>
      <c r="AW1503" s="173"/>
      <c r="AX1503" s="173"/>
      <c r="AY1503" s="173"/>
      <c r="AZ1503" s="173"/>
      <c r="BA1503" s="173"/>
      <c r="BB1503" s="173"/>
      <c r="BC1503" s="173"/>
      <c r="BD1503" s="173"/>
      <c r="BE1503" s="173"/>
      <c r="BF1503" s="173"/>
    </row>
    <row r="1504" spans="1:78" ht="15" x14ac:dyDescent="0.25">
      <c r="B1504" s="35" t="s">
        <v>2438</v>
      </c>
      <c r="C1504" s="45" t="s">
        <v>2402</v>
      </c>
      <c r="D1504" s="45" t="s">
        <v>0</v>
      </c>
      <c r="E1504" s="45"/>
      <c r="F1504" s="45"/>
      <c r="G1504" s="45"/>
      <c r="H1504" s="45"/>
      <c r="I1504" s="45"/>
      <c r="J1504" s="45"/>
      <c r="K1504" s="45"/>
      <c r="L1504" s="45"/>
      <c r="M1504" s="45"/>
      <c r="N1504" s="45"/>
      <c r="O1504" s="45"/>
      <c r="P1504" s="45"/>
      <c r="Q1504" s="45"/>
      <c r="R1504" s="2">
        <v>0</v>
      </c>
      <c r="S1504" s="2">
        <v>0</v>
      </c>
      <c r="T1504" s="2">
        <v>2</v>
      </c>
      <c r="U1504" s="2">
        <v>8</v>
      </c>
      <c r="V1504" s="2">
        <v>21</v>
      </c>
      <c r="W1504" s="2">
        <v>39</v>
      </c>
      <c r="X1504" s="282">
        <v>40.406214733777198</v>
      </c>
      <c r="Y1504" s="173"/>
      <c r="Z1504" s="173"/>
      <c r="AA1504" s="173"/>
      <c r="AB1504" s="173"/>
      <c r="AC1504" s="173"/>
      <c r="AD1504" s="173"/>
      <c r="AE1504" s="173"/>
      <c r="AF1504" s="173"/>
      <c r="AG1504" s="173"/>
      <c r="AH1504" s="173"/>
      <c r="AI1504" s="173"/>
      <c r="AJ1504" s="173"/>
      <c r="AK1504" s="173"/>
      <c r="AL1504" s="173"/>
      <c r="AM1504" s="173"/>
      <c r="AN1504" s="173"/>
      <c r="AO1504" s="173"/>
      <c r="AP1504" s="173"/>
      <c r="AQ1504" s="173"/>
      <c r="AR1504" s="173"/>
      <c r="AS1504" s="173"/>
      <c r="AT1504" s="173"/>
      <c r="AU1504" s="173"/>
      <c r="AV1504" s="173"/>
      <c r="AW1504" s="173"/>
      <c r="AX1504" s="173"/>
      <c r="AY1504" s="173"/>
      <c r="AZ1504" s="173"/>
      <c r="BA1504" s="173"/>
      <c r="BB1504" s="173"/>
      <c r="BC1504" s="173"/>
      <c r="BD1504" s="173"/>
      <c r="BE1504" s="173"/>
      <c r="BF1504" s="173"/>
    </row>
    <row r="1505" spans="2:58" ht="15" x14ac:dyDescent="0.25">
      <c r="B1505" s="35" t="s">
        <v>2438</v>
      </c>
      <c r="C1505" s="45" t="s">
        <v>2403</v>
      </c>
      <c r="D1505" s="45" t="s">
        <v>10</v>
      </c>
      <c r="E1505" s="45"/>
      <c r="F1505" s="45"/>
      <c r="G1505" s="45"/>
      <c r="H1505" s="45"/>
      <c r="I1505" s="45"/>
      <c r="J1505" s="45"/>
      <c r="K1505" s="45"/>
      <c r="L1505" s="45"/>
      <c r="M1505" s="45"/>
      <c r="N1505" s="45"/>
      <c r="O1505" s="45"/>
      <c r="P1505" s="45"/>
      <c r="Q1505" s="45"/>
      <c r="R1505" s="2">
        <v>0</v>
      </c>
      <c r="S1505" s="2">
        <v>-6.54311498841128</v>
      </c>
      <c r="T1505" s="2">
        <v>-27.262979118380301</v>
      </c>
      <c r="U1505" s="2">
        <v>-51.254400742554999</v>
      </c>
      <c r="V1505" s="2">
        <v>-64.340630719377501</v>
      </c>
      <c r="W1505" s="2">
        <v>-71.974264872524003</v>
      </c>
      <c r="X1505" s="282">
        <v>-74.569425685768252</v>
      </c>
      <c r="Y1505" s="173"/>
      <c r="Z1505" s="173"/>
      <c r="AA1505" s="173"/>
      <c r="AB1505" s="173"/>
      <c r="AC1505" s="173"/>
      <c r="AD1505" s="173"/>
      <c r="AE1505" s="173"/>
      <c r="AF1505" s="173"/>
      <c r="AG1505" s="173"/>
      <c r="AH1505" s="173"/>
      <c r="AI1505" s="173"/>
      <c r="AJ1505" s="173"/>
      <c r="AK1505" s="173"/>
      <c r="AL1505" s="173"/>
      <c r="AM1505" s="173"/>
      <c r="AN1505" s="173"/>
      <c r="AO1505" s="173"/>
      <c r="AP1505" s="173"/>
      <c r="AQ1505" s="173"/>
      <c r="AR1505" s="173"/>
      <c r="AS1505" s="173"/>
      <c r="AT1505" s="173"/>
      <c r="AU1505" s="173"/>
      <c r="AV1505" s="173"/>
      <c r="AW1505" s="173"/>
      <c r="AX1505" s="173"/>
      <c r="AY1505" s="173"/>
      <c r="AZ1505" s="173"/>
      <c r="BA1505" s="173"/>
      <c r="BB1505" s="173"/>
      <c r="BC1505" s="173"/>
      <c r="BD1505" s="173"/>
      <c r="BE1505" s="173"/>
      <c r="BF1505" s="173"/>
    </row>
    <row r="1506" spans="2:58" ht="15" x14ac:dyDescent="0.25">
      <c r="B1506" s="35" t="s">
        <v>2438</v>
      </c>
      <c r="C1506" s="45" t="s">
        <v>2403</v>
      </c>
      <c r="D1506" s="45" t="s">
        <v>12</v>
      </c>
      <c r="E1506" s="45"/>
      <c r="F1506" s="45"/>
      <c r="G1506" s="45"/>
      <c r="H1506" s="45"/>
      <c r="I1506" s="45"/>
      <c r="J1506" s="45"/>
      <c r="K1506" s="45"/>
      <c r="L1506" s="45"/>
      <c r="M1506" s="45"/>
      <c r="N1506" s="45"/>
      <c r="O1506" s="45"/>
      <c r="P1506" s="45"/>
      <c r="Q1506" s="45"/>
      <c r="R1506" s="2">
        <v>0</v>
      </c>
      <c r="S1506" s="2">
        <v>-0.58156141795963401</v>
      </c>
      <c r="T1506" s="2">
        <v>-2.4231725748318098</v>
      </c>
      <c r="U1506" s="2">
        <v>-4.5555644406838001</v>
      </c>
      <c r="V1506" s="2">
        <v>-5.7186872766030703</v>
      </c>
      <c r="W1506" s="2">
        <v>-6.3971755975559796</v>
      </c>
      <c r="X1506" s="282">
        <v>-6.6278372021673428</v>
      </c>
      <c r="Y1506" s="173"/>
      <c r="Z1506" s="173"/>
      <c r="AA1506" s="173"/>
      <c r="AB1506" s="173"/>
      <c r="AC1506" s="173"/>
      <c r="AD1506" s="173"/>
      <c r="AE1506" s="173"/>
      <c r="AF1506" s="173"/>
      <c r="AG1506" s="173"/>
      <c r="AH1506" s="173"/>
      <c r="AI1506" s="173"/>
      <c r="AJ1506" s="173"/>
      <c r="AK1506" s="173"/>
      <c r="AL1506" s="173"/>
      <c r="AM1506" s="173"/>
      <c r="AN1506" s="173"/>
      <c r="AO1506" s="173"/>
      <c r="AP1506" s="173"/>
      <c r="AQ1506" s="173"/>
      <c r="AR1506" s="173"/>
      <c r="AS1506" s="173"/>
      <c r="AT1506" s="173"/>
      <c r="AU1506" s="173"/>
      <c r="AV1506" s="173"/>
      <c r="AW1506" s="173"/>
      <c r="AX1506" s="173"/>
      <c r="AY1506" s="173"/>
      <c r="AZ1506" s="173"/>
      <c r="BA1506" s="173"/>
      <c r="BB1506" s="173"/>
      <c r="BC1506" s="173"/>
      <c r="BD1506" s="173"/>
      <c r="BE1506" s="173"/>
      <c r="BF1506" s="173"/>
    </row>
    <row r="1507" spans="2:58" ht="15" x14ac:dyDescent="0.25">
      <c r="B1507" s="35" t="s">
        <v>2438</v>
      </c>
      <c r="C1507" s="45" t="s">
        <v>2403</v>
      </c>
      <c r="D1507" s="45" t="s">
        <v>0</v>
      </c>
      <c r="E1507" s="45"/>
      <c r="F1507" s="45"/>
      <c r="G1507" s="45"/>
      <c r="H1507" s="45"/>
      <c r="I1507" s="45"/>
      <c r="J1507" s="45"/>
      <c r="K1507" s="45"/>
      <c r="L1507" s="45"/>
      <c r="M1507" s="45"/>
      <c r="N1507" s="45"/>
      <c r="O1507" s="45"/>
      <c r="P1507" s="45"/>
      <c r="Q1507" s="45"/>
      <c r="R1507" s="2">
        <v>0</v>
      </c>
      <c r="S1507" s="2">
        <v>2</v>
      </c>
      <c r="T1507" s="2">
        <v>13</v>
      </c>
      <c r="U1507" s="2">
        <v>28</v>
      </c>
      <c r="V1507" s="2">
        <v>47</v>
      </c>
      <c r="W1507" s="2">
        <v>65</v>
      </c>
      <c r="X1507" s="282">
        <v>67.343691222961994</v>
      </c>
      <c r="Y1507" s="173"/>
      <c r="Z1507" s="173"/>
      <c r="AA1507" s="173"/>
      <c r="AB1507" s="173"/>
      <c r="AC1507" s="173"/>
      <c r="AD1507" s="173"/>
      <c r="AE1507" s="173"/>
      <c r="AF1507" s="173"/>
      <c r="AG1507" s="173"/>
      <c r="AH1507" s="173"/>
      <c r="AI1507" s="173"/>
      <c r="AJ1507" s="173"/>
      <c r="AK1507" s="173"/>
      <c r="AL1507" s="173"/>
      <c r="AM1507" s="173"/>
      <c r="AN1507" s="173"/>
      <c r="AO1507" s="173"/>
      <c r="AP1507" s="173"/>
      <c r="AQ1507" s="173"/>
      <c r="AR1507" s="173"/>
      <c r="AS1507" s="173"/>
      <c r="AT1507" s="173"/>
      <c r="AU1507" s="173"/>
      <c r="AV1507" s="173"/>
      <c r="AW1507" s="173"/>
      <c r="AX1507" s="173"/>
      <c r="AY1507" s="173"/>
      <c r="AZ1507" s="173"/>
      <c r="BA1507" s="173"/>
      <c r="BB1507" s="173"/>
      <c r="BC1507" s="173"/>
      <c r="BD1507" s="173"/>
      <c r="BE1507" s="173"/>
      <c r="BF1507" s="173"/>
    </row>
    <row r="1508" spans="2:58" ht="15" x14ac:dyDescent="0.25">
      <c r="B1508" s="35" t="s">
        <v>2438</v>
      </c>
      <c r="C1508" s="45" t="s">
        <v>2404</v>
      </c>
      <c r="D1508" s="45" t="s">
        <v>10</v>
      </c>
      <c r="E1508" s="45"/>
      <c r="F1508" s="45"/>
      <c r="G1508" s="45"/>
      <c r="H1508" s="45"/>
      <c r="I1508" s="45"/>
      <c r="J1508" s="45"/>
      <c r="K1508" s="45"/>
      <c r="L1508" s="45"/>
      <c r="M1508" s="45"/>
      <c r="N1508" s="45"/>
      <c r="O1508" s="45"/>
      <c r="P1508" s="45"/>
      <c r="Q1508" s="45"/>
      <c r="R1508" s="2">
        <v>0</v>
      </c>
      <c r="S1508" s="2">
        <v>-5.1556750485468852</v>
      </c>
      <c r="T1508" s="2">
        <v>-10.293010332528475</v>
      </c>
      <c r="U1508" s="2">
        <v>-11.324145342237852</v>
      </c>
      <c r="V1508" s="2">
        <v>-11.324145342237852</v>
      </c>
      <c r="W1508" s="2">
        <v>-12.352660385580759</v>
      </c>
      <c r="X1508" s="282">
        <v>-12.798057642902542</v>
      </c>
      <c r="Y1508" s="173"/>
      <c r="Z1508" s="173"/>
      <c r="AA1508" s="173"/>
      <c r="AB1508" s="173"/>
      <c r="AC1508" s="173"/>
      <c r="AD1508" s="173"/>
      <c r="AE1508" s="173"/>
      <c r="AF1508" s="173"/>
      <c r="AG1508" s="173"/>
      <c r="AH1508" s="173"/>
      <c r="AI1508" s="173"/>
      <c r="AJ1508" s="173"/>
      <c r="AK1508" s="173"/>
      <c r="AL1508" s="173"/>
      <c r="AM1508" s="173"/>
      <c r="AN1508" s="173"/>
      <c r="AO1508" s="173"/>
      <c r="AP1508" s="173"/>
      <c r="AQ1508" s="173"/>
      <c r="AR1508" s="173"/>
      <c r="AS1508" s="173"/>
      <c r="AT1508" s="173"/>
      <c r="AU1508" s="173"/>
      <c r="AV1508" s="173"/>
      <c r="AW1508" s="173"/>
      <c r="AX1508" s="173"/>
      <c r="AY1508" s="173"/>
      <c r="AZ1508" s="173"/>
      <c r="BA1508" s="173"/>
      <c r="BB1508" s="173"/>
      <c r="BC1508" s="173"/>
      <c r="BD1508" s="173"/>
      <c r="BE1508" s="173"/>
      <c r="BF1508" s="173"/>
    </row>
    <row r="1509" spans="2:58" ht="15" x14ac:dyDescent="0.25">
      <c r="B1509" s="35" t="s">
        <v>2438</v>
      </c>
      <c r="C1509" s="45" t="s">
        <v>2404</v>
      </c>
      <c r="D1509" s="45" t="s">
        <v>12</v>
      </c>
      <c r="E1509" s="45"/>
      <c r="F1509" s="45"/>
      <c r="G1509" s="45"/>
      <c r="H1509" s="45"/>
      <c r="I1509" s="45"/>
      <c r="J1509" s="45"/>
      <c r="K1509" s="45"/>
      <c r="L1509" s="45"/>
      <c r="M1509" s="45"/>
      <c r="N1509" s="45"/>
      <c r="O1509" s="45"/>
      <c r="P1509" s="45"/>
      <c r="Q1509" s="45"/>
      <c r="R1509" s="2">
        <v>0</v>
      </c>
      <c r="S1509" s="2">
        <v>-0.45940073366965301</v>
      </c>
      <c r="T1509" s="2">
        <v>-0.27564044020179201</v>
      </c>
      <c r="U1509" s="2">
        <v>-0.36752058693572298</v>
      </c>
      <c r="V1509" s="2">
        <v>-0.36752058693572298</v>
      </c>
      <c r="W1509" s="2">
        <v>-0.36752058693572298</v>
      </c>
      <c r="X1509" s="282">
        <v>-0.38077219884124752</v>
      </c>
      <c r="Y1509" s="173"/>
      <c r="Z1509" s="173"/>
      <c r="AA1509" s="173"/>
      <c r="AB1509" s="173"/>
      <c r="AC1509" s="173"/>
      <c r="AD1509" s="173"/>
      <c r="AE1509" s="173"/>
      <c r="AF1509" s="173"/>
      <c r="AG1509" s="173"/>
      <c r="AH1509" s="173"/>
      <c r="AI1509" s="173"/>
      <c r="AJ1509" s="173"/>
      <c r="AK1509" s="173"/>
      <c r="AL1509" s="173"/>
      <c r="AM1509" s="173"/>
      <c r="AN1509" s="173"/>
      <c r="AO1509" s="173"/>
      <c r="AP1509" s="173"/>
      <c r="AQ1509" s="173"/>
      <c r="AR1509" s="173"/>
      <c r="AS1509" s="173"/>
      <c r="AT1509" s="173"/>
      <c r="AU1509" s="173"/>
      <c r="AV1509" s="173"/>
      <c r="AW1509" s="173"/>
      <c r="AX1509" s="173"/>
      <c r="AY1509" s="173"/>
      <c r="AZ1509" s="173"/>
      <c r="BA1509" s="173"/>
      <c r="BB1509" s="173"/>
      <c r="BC1509" s="173"/>
      <c r="BD1509" s="173"/>
      <c r="BE1509" s="173"/>
      <c r="BF1509" s="173"/>
    </row>
    <row r="1510" spans="2:58" ht="15" x14ac:dyDescent="0.25">
      <c r="B1510" s="35" t="s">
        <v>2438</v>
      </c>
      <c r="C1510" s="45" t="s">
        <v>2405</v>
      </c>
      <c r="D1510" s="45" t="s">
        <v>10</v>
      </c>
      <c r="E1510" s="45"/>
      <c r="F1510" s="45"/>
      <c r="G1510" s="45"/>
      <c r="H1510" s="45"/>
      <c r="I1510" s="45"/>
      <c r="J1510" s="45"/>
      <c r="K1510" s="45"/>
      <c r="L1510" s="45"/>
      <c r="M1510" s="45"/>
      <c r="N1510" s="45"/>
      <c r="O1510" s="45"/>
      <c r="P1510" s="45"/>
      <c r="Q1510" s="45"/>
      <c r="R1510" s="2">
        <v>0</v>
      </c>
      <c r="S1510" s="2">
        <v>-10.905191647352126</v>
      </c>
      <c r="T1510" s="2">
        <v>-15.267268306292976</v>
      </c>
      <c r="U1510" s="2">
        <v>0</v>
      </c>
      <c r="V1510" s="2">
        <v>0</v>
      </c>
      <c r="W1510" s="2">
        <v>0</v>
      </c>
      <c r="X1510" s="282">
        <v>0</v>
      </c>
      <c r="Y1510" s="173"/>
      <c r="Z1510" s="173"/>
      <c r="AA1510" s="173"/>
      <c r="AB1510" s="173"/>
      <c r="AC1510" s="173"/>
      <c r="AD1510" s="173"/>
      <c r="AE1510" s="173"/>
      <c r="AF1510" s="173"/>
      <c r="AG1510" s="173"/>
      <c r="AH1510" s="173"/>
      <c r="AI1510" s="173"/>
      <c r="AJ1510" s="173"/>
      <c r="AK1510" s="173"/>
      <c r="AL1510" s="173"/>
      <c r="AM1510" s="173"/>
      <c r="AN1510" s="173"/>
      <c r="AO1510" s="173"/>
      <c r="AP1510" s="173"/>
      <c r="AQ1510" s="173"/>
      <c r="AR1510" s="173"/>
      <c r="AS1510" s="173"/>
      <c r="AT1510" s="173"/>
      <c r="AU1510" s="173"/>
      <c r="AV1510" s="173"/>
      <c r="AW1510" s="173"/>
      <c r="AX1510" s="173"/>
      <c r="AY1510" s="173"/>
      <c r="AZ1510" s="173"/>
      <c r="BA1510" s="173"/>
      <c r="BB1510" s="173"/>
      <c r="BC1510" s="173"/>
      <c r="BD1510" s="173"/>
      <c r="BE1510" s="173"/>
      <c r="BF1510" s="173"/>
    </row>
    <row r="1511" spans="2:58" ht="15" x14ac:dyDescent="0.25">
      <c r="B1511" s="35" t="s">
        <v>2438</v>
      </c>
      <c r="C1511" s="45" t="s">
        <v>2405</v>
      </c>
      <c r="D1511" s="45" t="s">
        <v>12</v>
      </c>
      <c r="E1511" s="45"/>
      <c r="F1511" s="45"/>
      <c r="G1511" s="45"/>
      <c r="H1511" s="45"/>
      <c r="I1511" s="45"/>
      <c r="J1511" s="45"/>
      <c r="K1511" s="45"/>
      <c r="L1511" s="45"/>
      <c r="M1511" s="45"/>
      <c r="N1511" s="45"/>
      <c r="O1511" s="45"/>
      <c r="P1511" s="45"/>
      <c r="Q1511" s="45"/>
      <c r="R1511" s="2">
        <v>0</v>
      </c>
      <c r="S1511" s="2">
        <v>-0.96926902993272301</v>
      </c>
      <c r="T1511" s="2">
        <v>-1.35697664190581</v>
      </c>
      <c r="U1511" s="2">
        <v>0</v>
      </c>
      <c r="V1511" s="2">
        <v>0</v>
      </c>
      <c r="W1511" s="2">
        <v>0</v>
      </c>
      <c r="X1511" s="282">
        <v>0</v>
      </c>
      <c r="Y1511" s="173"/>
      <c r="Z1511" s="173"/>
      <c r="AA1511" s="173"/>
      <c r="AB1511" s="173"/>
      <c r="AC1511" s="173"/>
      <c r="AD1511" s="173"/>
      <c r="AE1511" s="173"/>
      <c r="AF1511" s="173"/>
      <c r="AG1511" s="173"/>
      <c r="AH1511" s="173"/>
      <c r="AI1511" s="173"/>
      <c r="AJ1511" s="173"/>
      <c r="AK1511" s="173"/>
      <c r="AL1511" s="173"/>
      <c r="AM1511" s="173"/>
      <c r="AN1511" s="173"/>
      <c r="AO1511" s="173"/>
      <c r="AP1511" s="173"/>
      <c r="AQ1511" s="173"/>
      <c r="AR1511" s="173"/>
      <c r="AS1511" s="173"/>
      <c r="AT1511" s="173"/>
      <c r="AU1511" s="173"/>
      <c r="AV1511" s="173"/>
      <c r="AW1511" s="173"/>
      <c r="AX1511" s="173"/>
      <c r="AY1511" s="173"/>
      <c r="AZ1511" s="173"/>
      <c r="BA1511" s="173"/>
      <c r="BB1511" s="173"/>
      <c r="BC1511" s="173"/>
      <c r="BD1511" s="173"/>
      <c r="BE1511" s="173"/>
      <c r="BF1511" s="173"/>
    </row>
    <row r="1512" spans="2:58" ht="15" x14ac:dyDescent="0.25">
      <c r="B1512" s="35" t="s">
        <v>2438</v>
      </c>
      <c r="C1512" s="45" t="s">
        <v>2406</v>
      </c>
      <c r="D1512" s="45" t="s">
        <v>0</v>
      </c>
      <c r="E1512" s="45"/>
      <c r="F1512" s="45"/>
      <c r="G1512" s="45"/>
      <c r="H1512" s="45"/>
      <c r="I1512" s="45"/>
      <c r="J1512" s="45"/>
      <c r="K1512" s="45"/>
      <c r="L1512" s="45"/>
      <c r="M1512" s="45"/>
      <c r="N1512" s="45"/>
      <c r="O1512" s="45"/>
      <c r="P1512" s="45"/>
      <c r="Q1512" s="45"/>
      <c r="R1512" s="2">
        <v>0</v>
      </c>
      <c r="S1512" s="2">
        <v>-952.57349999999997</v>
      </c>
      <c r="T1512" s="2">
        <v>-1092.0725</v>
      </c>
      <c r="U1512" s="2">
        <v>-1188.4559999999999</v>
      </c>
      <c r="V1512" s="2">
        <v>-1259.8679999999999</v>
      </c>
      <c r="W1512" s="2">
        <v>-1273.0405000000001</v>
      </c>
      <c r="X1512" s="282">
        <v>-1318.9422514819255</v>
      </c>
      <c r="Y1512" s="173"/>
      <c r="Z1512" s="173"/>
      <c r="AA1512" s="173"/>
      <c r="AB1512" s="173"/>
      <c r="AC1512" s="173"/>
      <c r="AD1512" s="173"/>
      <c r="AE1512" s="173"/>
      <c r="AF1512" s="173"/>
      <c r="AG1512" s="173"/>
      <c r="AH1512" s="173"/>
      <c r="AI1512" s="173"/>
      <c r="AJ1512" s="173"/>
      <c r="AK1512" s="173"/>
      <c r="AL1512" s="173"/>
      <c r="AM1512" s="173"/>
      <c r="AN1512" s="173"/>
      <c r="AO1512" s="173"/>
      <c r="AP1512" s="173"/>
      <c r="AQ1512" s="173"/>
      <c r="AR1512" s="173"/>
      <c r="AS1512" s="173"/>
      <c r="AT1512" s="173"/>
      <c r="AU1512" s="173"/>
      <c r="AV1512" s="173"/>
      <c r="AW1512" s="173"/>
      <c r="AX1512" s="173"/>
      <c r="AY1512" s="173"/>
      <c r="AZ1512" s="173"/>
      <c r="BA1512" s="173"/>
      <c r="BB1512" s="173"/>
      <c r="BC1512" s="173"/>
      <c r="BD1512" s="173"/>
      <c r="BE1512" s="173"/>
      <c r="BF1512" s="173"/>
    </row>
    <row r="1513" spans="2:58" ht="15" x14ac:dyDescent="0.25">
      <c r="B1513" s="35" t="s">
        <v>2438</v>
      </c>
      <c r="C1513" s="45" t="s">
        <v>2406</v>
      </c>
      <c r="D1513" s="45" t="s">
        <v>4</v>
      </c>
      <c r="E1513" s="45"/>
      <c r="F1513" s="45"/>
      <c r="G1513" s="45"/>
      <c r="H1513" s="45"/>
      <c r="I1513" s="45"/>
      <c r="J1513" s="45"/>
      <c r="K1513" s="45"/>
      <c r="L1513" s="45"/>
      <c r="M1513" s="45"/>
      <c r="N1513" s="45"/>
      <c r="O1513" s="45"/>
      <c r="P1513" s="45"/>
      <c r="Q1513" s="45"/>
      <c r="R1513" s="2">
        <v>0</v>
      </c>
      <c r="S1513" s="2">
        <v>-330</v>
      </c>
      <c r="T1513" s="2">
        <v>-391</v>
      </c>
      <c r="U1513" s="2">
        <v>-399</v>
      </c>
      <c r="V1513" s="2">
        <v>-402</v>
      </c>
      <c r="W1513" s="2">
        <v>-425</v>
      </c>
      <c r="X1513" s="282">
        <v>-440.32413491936688</v>
      </c>
      <c r="Y1513" s="173"/>
      <c r="Z1513" s="173"/>
      <c r="AA1513" s="173"/>
      <c r="AB1513" s="173"/>
      <c r="AC1513" s="173"/>
      <c r="AD1513" s="173"/>
      <c r="AE1513" s="173"/>
      <c r="AF1513" s="173"/>
      <c r="AG1513" s="173"/>
      <c r="AH1513" s="173"/>
      <c r="AI1513" s="173"/>
      <c r="AJ1513" s="173"/>
      <c r="AK1513" s="173"/>
      <c r="AL1513" s="173"/>
      <c r="AM1513" s="173"/>
      <c r="AN1513" s="173"/>
      <c r="AO1513" s="173"/>
      <c r="AP1513" s="173"/>
      <c r="AQ1513" s="173"/>
      <c r="AR1513" s="173"/>
      <c r="AS1513" s="173"/>
      <c r="AT1513" s="173"/>
      <c r="AU1513" s="173"/>
      <c r="AV1513" s="173"/>
      <c r="AW1513" s="173"/>
      <c r="AX1513" s="173"/>
      <c r="AY1513" s="173"/>
      <c r="AZ1513" s="173"/>
      <c r="BA1513" s="173"/>
      <c r="BB1513" s="173"/>
      <c r="BC1513" s="173"/>
      <c r="BD1513" s="173"/>
      <c r="BE1513" s="173"/>
      <c r="BF1513" s="173"/>
    </row>
    <row r="1514" spans="2:58" ht="15" x14ac:dyDescent="0.25">
      <c r="B1514" s="35" t="s">
        <v>2438</v>
      </c>
      <c r="C1514" s="45" t="s">
        <v>2407</v>
      </c>
      <c r="D1514" s="45" t="s">
        <v>10</v>
      </c>
      <c r="E1514" s="45"/>
      <c r="F1514" s="45"/>
      <c r="G1514" s="45"/>
      <c r="H1514" s="45"/>
      <c r="I1514" s="45"/>
      <c r="J1514" s="45"/>
      <c r="K1514" s="45"/>
      <c r="L1514" s="45"/>
      <c r="M1514" s="45"/>
      <c r="N1514" s="45"/>
      <c r="O1514" s="45"/>
      <c r="P1514" s="45"/>
      <c r="Q1514" s="45"/>
      <c r="R1514" s="2">
        <v>0</v>
      </c>
      <c r="S1514" s="2">
        <v>0</v>
      </c>
      <c r="T1514" s="2">
        <v>-25.71287608357266</v>
      </c>
      <c r="U1514" s="2">
        <v>-51.425752167145319</v>
      </c>
      <c r="V1514" s="2">
        <v>-66.853477817288905</v>
      </c>
      <c r="W1514" s="2">
        <v>-71.996053034003438</v>
      </c>
      <c r="X1514" s="282">
        <v>-74.591999458368051</v>
      </c>
      <c r="Y1514" s="173"/>
      <c r="Z1514" s="173"/>
      <c r="AA1514" s="173"/>
      <c r="AB1514" s="173"/>
      <c r="AC1514" s="173"/>
      <c r="AD1514" s="173"/>
      <c r="AE1514" s="173"/>
      <c r="AF1514" s="173"/>
      <c r="AG1514" s="173"/>
      <c r="AH1514" s="173"/>
      <c r="AI1514" s="173"/>
      <c r="AJ1514" s="173"/>
      <c r="AK1514" s="173"/>
      <c r="AL1514" s="173"/>
      <c r="AM1514" s="173"/>
      <c r="AN1514" s="173"/>
      <c r="AO1514" s="173"/>
      <c r="AP1514" s="173"/>
      <c r="AQ1514" s="173"/>
      <c r="AR1514" s="173"/>
      <c r="AS1514" s="173"/>
      <c r="AT1514" s="173"/>
      <c r="AU1514" s="173"/>
      <c r="AV1514" s="173"/>
      <c r="AW1514" s="173"/>
      <c r="AX1514" s="173"/>
      <c r="AY1514" s="173"/>
      <c r="AZ1514" s="173"/>
      <c r="BA1514" s="173"/>
      <c r="BB1514" s="173"/>
      <c r="BC1514" s="173"/>
      <c r="BD1514" s="173"/>
      <c r="BE1514" s="173"/>
      <c r="BF1514" s="173"/>
    </row>
    <row r="1515" spans="2:58" ht="15" x14ac:dyDescent="0.25">
      <c r="B1515" s="35" t="s">
        <v>2438</v>
      </c>
      <c r="C1515" s="45" t="s">
        <v>2407</v>
      </c>
      <c r="D1515" s="45" t="s">
        <v>12</v>
      </c>
      <c r="E1515" s="45"/>
      <c r="F1515" s="45"/>
      <c r="G1515" s="45"/>
      <c r="H1515" s="45"/>
      <c r="I1515" s="45"/>
      <c r="J1515" s="45"/>
      <c r="K1515" s="45"/>
      <c r="L1515" s="45"/>
      <c r="M1515" s="45"/>
      <c r="N1515" s="45"/>
      <c r="O1515" s="45"/>
      <c r="P1515" s="45"/>
      <c r="Q1515" s="45"/>
      <c r="R1515" s="2">
        <v>0</v>
      </c>
      <c r="S1515" s="2">
        <v>0</v>
      </c>
      <c r="T1515" s="2">
        <v>0</v>
      </c>
      <c r="U1515" s="2">
        <v>0</v>
      </c>
      <c r="V1515" s="2">
        <v>0</v>
      </c>
      <c r="W1515" s="2">
        <v>0</v>
      </c>
      <c r="X1515" s="282">
        <v>0</v>
      </c>
      <c r="Y1515" s="173"/>
      <c r="Z1515" s="173"/>
      <c r="AA1515" s="173"/>
      <c r="AB1515" s="173"/>
      <c r="AC1515" s="173"/>
      <c r="AD1515" s="173"/>
      <c r="AE1515" s="173"/>
      <c r="AF1515" s="173"/>
      <c r="AG1515" s="173"/>
      <c r="AH1515" s="173"/>
      <c r="AI1515" s="173"/>
      <c r="AJ1515" s="173"/>
      <c r="AK1515" s="173"/>
      <c r="AL1515" s="173"/>
      <c r="AM1515" s="173"/>
      <c r="AN1515" s="173"/>
      <c r="AO1515" s="173"/>
      <c r="AP1515" s="173"/>
      <c r="AQ1515" s="173"/>
      <c r="AR1515" s="173"/>
      <c r="AS1515" s="173"/>
      <c r="AT1515" s="173"/>
      <c r="AU1515" s="173"/>
      <c r="AV1515" s="173"/>
      <c r="AW1515" s="173"/>
      <c r="AX1515" s="173"/>
      <c r="AY1515" s="173"/>
      <c r="AZ1515" s="173"/>
      <c r="BA1515" s="173"/>
      <c r="BB1515" s="173"/>
      <c r="BC1515" s="173"/>
      <c r="BD1515" s="173"/>
      <c r="BE1515" s="173"/>
      <c r="BF1515" s="173"/>
    </row>
    <row r="1516" spans="2:58" ht="15" x14ac:dyDescent="0.25">
      <c r="B1516" s="35" t="s">
        <v>2438</v>
      </c>
      <c r="C1516" s="45" t="s">
        <v>2407</v>
      </c>
      <c r="D1516" s="45" t="s">
        <v>0</v>
      </c>
      <c r="E1516" s="45"/>
      <c r="F1516" s="45"/>
      <c r="G1516" s="45"/>
      <c r="H1516" s="45"/>
      <c r="I1516" s="45"/>
      <c r="J1516" s="45"/>
      <c r="K1516" s="45"/>
      <c r="L1516" s="45"/>
      <c r="M1516" s="45"/>
      <c r="N1516" s="45"/>
      <c r="O1516" s="45"/>
      <c r="P1516" s="45"/>
      <c r="Q1516" s="45"/>
      <c r="R1516" s="2">
        <v>0</v>
      </c>
      <c r="S1516" s="2">
        <v>0</v>
      </c>
      <c r="T1516" s="2">
        <v>152.85749999999999</v>
      </c>
      <c r="U1516" s="2">
        <v>548.7885</v>
      </c>
      <c r="V1516" s="2">
        <v>970.45650000000001</v>
      </c>
      <c r="W1516" s="2">
        <v>1335.2819999999999</v>
      </c>
      <c r="X1516" s="282">
        <v>1383.4279800550635</v>
      </c>
      <c r="Y1516" s="173"/>
      <c r="Z1516" s="173"/>
      <c r="AA1516" s="173"/>
      <c r="AB1516" s="173"/>
      <c r="AC1516" s="173"/>
      <c r="AD1516" s="173"/>
      <c r="AE1516" s="173"/>
      <c r="AF1516" s="173"/>
      <c r="AG1516" s="173"/>
      <c r="AH1516" s="173"/>
      <c r="AI1516" s="173"/>
      <c r="AJ1516" s="173"/>
      <c r="AK1516" s="173"/>
      <c r="AL1516" s="173"/>
      <c r="AM1516" s="173"/>
      <c r="AN1516" s="173"/>
      <c r="AO1516" s="173"/>
      <c r="AP1516" s="173"/>
      <c r="AQ1516" s="173"/>
      <c r="AR1516" s="173"/>
      <c r="AS1516" s="173"/>
      <c r="AT1516" s="173"/>
      <c r="AU1516" s="173"/>
      <c r="AV1516" s="173"/>
      <c r="AW1516" s="173"/>
      <c r="AX1516" s="173"/>
      <c r="AY1516" s="173"/>
      <c r="AZ1516" s="173"/>
      <c r="BA1516" s="173"/>
      <c r="BB1516" s="173"/>
      <c r="BC1516" s="173"/>
      <c r="BD1516" s="173"/>
      <c r="BE1516" s="173"/>
      <c r="BF1516" s="173"/>
    </row>
    <row r="1517" spans="2:58" ht="15" x14ac:dyDescent="0.25">
      <c r="B1517" s="35" t="s">
        <v>2438</v>
      </c>
      <c r="C1517" s="45" t="s">
        <v>2407</v>
      </c>
      <c r="D1517" s="45" t="s">
        <v>4</v>
      </c>
      <c r="E1517" s="45"/>
      <c r="F1517" s="45"/>
      <c r="G1517" s="45"/>
      <c r="H1517" s="45"/>
      <c r="I1517" s="45"/>
      <c r="J1517" s="45"/>
      <c r="K1517" s="45"/>
      <c r="L1517" s="45"/>
      <c r="M1517" s="45"/>
      <c r="N1517" s="45"/>
      <c r="O1517" s="45"/>
      <c r="P1517" s="45"/>
      <c r="Q1517" s="45"/>
      <c r="R1517" s="2">
        <v>0</v>
      </c>
      <c r="S1517" s="2">
        <v>0</v>
      </c>
      <c r="T1517" s="2">
        <v>0</v>
      </c>
      <c r="U1517" s="2">
        <v>0</v>
      </c>
      <c r="V1517" s="2">
        <v>0</v>
      </c>
      <c r="W1517" s="2">
        <v>0</v>
      </c>
      <c r="X1517" s="282">
        <v>0</v>
      </c>
      <c r="Y1517" s="173"/>
      <c r="Z1517" s="173"/>
      <c r="AA1517" s="173"/>
      <c r="AB1517" s="173"/>
      <c r="AC1517" s="173"/>
      <c r="AD1517" s="173"/>
      <c r="AE1517" s="173"/>
      <c r="AF1517" s="173"/>
      <c r="AG1517" s="173"/>
      <c r="AH1517" s="173"/>
      <c r="AI1517" s="173"/>
      <c r="AJ1517" s="173"/>
      <c r="AK1517" s="173"/>
      <c r="AL1517" s="173"/>
      <c r="AM1517" s="173"/>
      <c r="AN1517" s="173"/>
      <c r="AO1517" s="173"/>
      <c r="AP1517" s="173"/>
      <c r="AQ1517" s="173"/>
      <c r="AR1517" s="173"/>
      <c r="AS1517" s="173"/>
      <c r="AT1517" s="173"/>
      <c r="AU1517" s="173"/>
      <c r="AV1517" s="173"/>
      <c r="AW1517" s="173"/>
      <c r="AX1517" s="173"/>
      <c r="AY1517" s="173"/>
      <c r="AZ1517" s="173"/>
      <c r="BA1517" s="173"/>
      <c r="BB1517" s="173"/>
      <c r="BC1517" s="173"/>
      <c r="BD1517" s="173"/>
      <c r="BE1517" s="173"/>
      <c r="BF1517" s="173"/>
    </row>
    <row r="1518" spans="2:58" ht="15" x14ac:dyDescent="0.25">
      <c r="B1518" s="35" t="s">
        <v>2438</v>
      </c>
      <c r="C1518" s="45" t="s">
        <v>2365</v>
      </c>
      <c r="D1518" s="45" t="s">
        <v>0</v>
      </c>
      <c r="E1518" s="45"/>
      <c r="F1518" s="45"/>
      <c r="G1518" s="45"/>
      <c r="H1518" s="45"/>
      <c r="I1518" s="45"/>
      <c r="J1518" s="45"/>
      <c r="K1518" s="45"/>
      <c r="L1518" s="45"/>
      <c r="M1518" s="45"/>
      <c r="N1518" s="45"/>
      <c r="O1518" s="45"/>
      <c r="P1518" s="45"/>
      <c r="Q1518" s="45"/>
      <c r="R1518" s="2">
        <v>0</v>
      </c>
      <c r="S1518" s="2">
        <v>0</v>
      </c>
      <c r="T1518" s="2">
        <v>-1.1005</v>
      </c>
      <c r="U1518" s="2">
        <v>-1.1339999999999999</v>
      </c>
      <c r="V1518" s="2">
        <v>-1.1339999999999999</v>
      </c>
      <c r="W1518" s="2">
        <v>-1.1339999999999999</v>
      </c>
      <c r="X1518" s="282">
        <v>-1.1748883976436753</v>
      </c>
      <c r="Y1518" s="173"/>
      <c r="Z1518" s="173"/>
      <c r="AA1518" s="173"/>
      <c r="AB1518" s="173"/>
      <c r="AC1518" s="173"/>
      <c r="AD1518" s="173"/>
      <c r="AE1518" s="173"/>
      <c r="AF1518" s="173"/>
      <c r="AG1518" s="173"/>
      <c r="AH1518" s="173"/>
      <c r="AI1518" s="173"/>
      <c r="AJ1518" s="173"/>
      <c r="AK1518" s="173"/>
      <c r="AL1518" s="173"/>
      <c r="AM1518" s="173"/>
      <c r="AN1518" s="173"/>
      <c r="AO1518" s="173"/>
      <c r="AP1518" s="173"/>
      <c r="AQ1518" s="173"/>
      <c r="AR1518" s="173"/>
      <c r="AS1518" s="173"/>
      <c r="AT1518" s="173"/>
      <c r="AU1518" s="173"/>
      <c r="AV1518" s="173"/>
      <c r="AW1518" s="173"/>
      <c r="AX1518" s="173"/>
      <c r="AY1518" s="173"/>
      <c r="AZ1518" s="173"/>
      <c r="BA1518" s="173"/>
      <c r="BB1518" s="173"/>
      <c r="BC1518" s="173"/>
      <c r="BD1518" s="173"/>
      <c r="BE1518" s="173"/>
      <c r="BF1518" s="173"/>
    </row>
    <row r="1519" spans="2:58" ht="15" x14ac:dyDescent="0.25">
      <c r="B1519" s="35" t="s">
        <v>2438</v>
      </c>
      <c r="C1519" s="45" t="s">
        <v>2365</v>
      </c>
      <c r="D1519" s="45" t="s">
        <v>4</v>
      </c>
      <c r="E1519" s="45"/>
      <c r="F1519" s="45"/>
      <c r="G1519" s="45"/>
      <c r="H1519" s="45"/>
      <c r="I1519" s="45"/>
      <c r="J1519" s="45"/>
      <c r="K1519" s="45"/>
      <c r="L1519" s="45"/>
      <c r="M1519" s="45"/>
      <c r="N1519" s="45"/>
      <c r="O1519" s="45"/>
      <c r="P1519" s="45"/>
      <c r="Q1519" s="45"/>
      <c r="R1519" s="2">
        <v>0</v>
      </c>
      <c r="S1519" s="2">
        <v>0</v>
      </c>
      <c r="T1519" s="2">
        <v>-2</v>
      </c>
      <c r="U1519" s="2">
        <v>-3</v>
      </c>
      <c r="V1519" s="2">
        <v>-3</v>
      </c>
      <c r="W1519" s="2">
        <v>-3</v>
      </c>
      <c r="X1519" s="282">
        <v>-3.1081703641367073</v>
      </c>
      <c r="Y1519" s="173"/>
      <c r="Z1519" s="173"/>
      <c r="AA1519" s="173"/>
      <c r="AB1519" s="173"/>
      <c r="AC1519" s="173"/>
      <c r="AD1519" s="173"/>
      <c r="AE1519" s="173"/>
      <c r="AF1519" s="173"/>
      <c r="AG1519" s="173"/>
      <c r="AH1519" s="173"/>
      <c r="AI1519" s="173"/>
      <c r="AJ1519" s="173"/>
      <c r="AK1519" s="173"/>
      <c r="AL1519" s="173"/>
      <c r="AM1519" s="173"/>
      <c r="AN1519" s="173"/>
      <c r="AO1519" s="173"/>
      <c r="AP1519" s="173"/>
      <c r="AQ1519" s="173"/>
      <c r="AR1519" s="173"/>
      <c r="AS1519" s="173"/>
      <c r="AT1519" s="173"/>
      <c r="AU1519" s="173"/>
      <c r="AV1519" s="173"/>
      <c r="AW1519" s="173"/>
      <c r="AX1519" s="173"/>
      <c r="AY1519" s="173"/>
      <c r="AZ1519" s="173"/>
      <c r="BA1519" s="173"/>
      <c r="BB1519" s="173"/>
      <c r="BC1519" s="173"/>
      <c r="BD1519" s="173"/>
      <c r="BE1519" s="173"/>
      <c r="BF1519" s="173"/>
    </row>
    <row r="1520" spans="2:58" ht="15" x14ac:dyDescent="0.25">
      <c r="B1520" s="35" t="s">
        <v>2438</v>
      </c>
      <c r="C1520" s="45" t="s">
        <v>2408</v>
      </c>
      <c r="D1520" s="45" t="s">
        <v>0</v>
      </c>
      <c r="E1520" s="45"/>
      <c r="F1520" s="45"/>
      <c r="G1520" s="45"/>
      <c r="H1520" s="45"/>
      <c r="I1520" s="45"/>
      <c r="J1520" s="45"/>
      <c r="K1520" s="45"/>
      <c r="L1520" s="45"/>
      <c r="M1520" s="45"/>
      <c r="N1520" s="45"/>
      <c r="O1520" s="45"/>
      <c r="P1520" s="45"/>
      <c r="Q1520" s="45"/>
      <c r="R1520" s="2">
        <v>0</v>
      </c>
      <c r="S1520" s="2">
        <v>-153</v>
      </c>
      <c r="T1520" s="2">
        <v>0</v>
      </c>
      <c r="U1520" s="2">
        <v>0</v>
      </c>
      <c r="V1520" s="2">
        <v>0</v>
      </c>
      <c r="W1520" s="2">
        <v>0</v>
      </c>
      <c r="X1520" s="282">
        <v>0</v>
      </c>
      <c r="Y1520" s="173"/>
      <c r="Z1520" s="173"/>
      <c r="AA1520" s="173"/>
      <c r="AB1520" s="173"/>
      <c r="AC1520" s="173"/>
      <c r="AD1520" s="173"/>
      <c r="AE1520" s="173"/>
      <c r="AF1520" s="173"/>
      <c r="AG1520" s="173"/>
      <c r="AH1520" s="173"/>
      <c r="AI1520" s="173"/>
      <c r="AJ1520" s="173"/>
      <c r="AK1520" s="173"/>
      <c r="AL1520" s="173"/>
      <c r="AM1520" s="173"/>
      <c r="AN1520" s="173"/>
      <c r="AO1520" s="173"/>
      <c r="AP1520" s="173"/>
      <c r="AQ1520" s="173"/>
      <c r="AR1520" s="173"/>
      <c r="AS1520" s="173"/>
      <c r="AT1520" s="173"/>
      <c r="AU1520" s="173"/>
      <c r="AV1520" s="173"/>
      <c r="AW1520" s="173"/>
      <c r="AX1520" s="173"/>
      <c r="AY1520" s="173"/>
      <c r="AZ1520" s="173"/>
      <c r="BA1520" s="173"/>
      <c r="BB1520" s="173"/>
      <c r="BC1520" s="173"/>
      <c r="BD1520" s="173"/>
      <c r="BE1520" s="173"/>
      <c r="BF1520" s="173"/>
    </row>
    <row r="1521" spans="2:58" ht="15" x14ac:dyDescent="0.25">
      <c r="B1521" s="35" t="s">
        <v>2438</v>
      </c>
      <c r="C1521" s="45" t="s">
        <v>2409</v>
      </c>
      <c r="D1521" s="45" t="s">
        <v>10</v>
      </c>
      <c r="E1521" s="45"/>
      <c r="F1521" s="45"/>
      <c r="G1521" s="45"/>
      <c r="H1521" s="45"/>
      <c r="I1521" s="45"/>
      <c r="J1521" s="45"/>
      <c r="K1521" s="45"/>
      <c r="L1521" s="45"/>
      <c r="M1521" s="45"/>
      <c r="N1521" s="45"/>
      <c r="O1521" s="45"/>
      <c r="P1521" s="45"/>
      <c r="Q1521" s="45"/>
      <c r="R1521" s="2">
        <v>0</v>
      </c>
      <c r="S1521" s="2">
        <v>-5.1425752167145315</v>
      </c>
      <c r="T1521" s="2">
        <v>-15.427725650143595</v>
      </c>
      <c r="U1521" s="2">
        <v>-33.940996430315906</v>
      </c>
      <c r="V1521" s="2">
        <v>-105.93704946431936</v>
      </c>
      <c r="W1521" s="2">
        <v>-81.252688424089598</v>
      </c>
      <c r="X1521" s="282">
        <v>-84.182399388729664</v>
      </c>
      <c r="Y1521" s="173"/>
      <c r="Z1521" s="173"/>
      <c r="AA1521" s="173"/>
      <c r="AB1521" s="173"/>
      <c r="AC1521" s="173"/>
      <c r="AD1521" s="173"/>
      <c r="AE1521" s="173"/>
      <c r="AF1521" s="173"/>
      <c r="AG1521" s="173"/>
      <c r="AH1521" s="173"/>
      <c r="AI1521" s="173"/>
      <c r="AJ1521" s="173"/>
      <c r="AK1521" s="173"/>
      <c r="AL1521" s="173"/>
      <c r="AM1521" s="173"/>
      <c r="AN1521" s="173"/>
      <c r="AO1521" s="173"/>
      <c r="AP1521" s="173"/>
      <c r="AQ1521" s="173"/>
      <c r="AR1521" s="173"/>
      <c r="AS1521" s="173"/>
      <c r="AT1521" s="173"/>
      <c r="AU1521" s="173"/>
      <c r="AV1521" s="173"/>
      <c r="AW1521" s="173"/>
      <c r="AX1521" s="173"/>
      <c r="AY1521" s="173"/>
      <c r="AZ1521" s="173"/>
      <c r="BA1521" s="173"/>
      <c r="BB1521" s="173"/>
      <c r="BC1521" s="173"/>
      <c r="BD1521" s="173"/>
      <c r="BE1521" s="173"/>
      <c r="BF1521" s="173"/>
    </row>
    <row r="1522" spans="2:58" ht="15" x14ac:dyDescent="0.25">
      <c r="B1522" s="35" t="s">
        <v>2438</v>
      </c>
      <c r="C1522" s="45" t="s">
        <v>2409</v>
      </c>
      <c r="D1522" s="45" t="s">
        <v>12</v>
      </c>
      <c r="E1522" s="45"/>
      <c r="F1522" s="45"/>
      <c r="G1522" s="45"/>
      <c r="H1522" s="45"/>
      <c r="I1522" s="45"/>
      <c r="J1522" s="45"/>
      <c r="K1522" s="45"/>
      <c r="L1522" s="45"/>
      <c r="M1522" s="45"/>
      <c r="N1522" s="45"/>
      <c r="O1522" s="45"/>
      <c r="P1522" s="45"/>
      <c r="Q1522" s="45"/>
      <c r="R1522" s="2">
        <v>0</v>
      </c>
      <c r="S1522" s="2">
        <v>0</v>
      </c>
      <c r="T1522" s="2">
        <v>0</v>
      </c>
      <c r="U1522" s="2">
        <v>0</v>
      </c>
      <c r="V1522" s="2">
        <v>0</v>
      </c>
      <c r="W1522" s="2">
        <v>0</v>
      </c>
      <c r="X1522" s="282">
        <v>0</v>
      </c>
      <c r="Y1522" s="173"/>
      <c r="Z1522" s="173"/>
      <c r="AA1522" s="173"/>
      <c r="AB1522" s="173"/>
      <c r="AC1522" s="173"/>
      <c r="AD1522" s="173"/>
      <c r="AE1522" s="173"/>
      <c r="AF1522" s="173"/>
      <c r="AG1522" s="173"/>
      <c r="AH1522" s="173"/>
      <c r="AI1522" s="173"/>
      <c r="AJ1522" s="173"/>
      <c r="AK1522" s="173"/>
      <c r="AL1522" s="173"/>
      <c r="AM1522" s="173"/>
      <c r="AN1522" s="173"/>
      <c r="AO1522" s="173"/>
      <c r="AP1522" s="173"/>
      <c r="AQ1522" s="173"/>
      <c r="AR1522" s="173"/>
      <c r="AS1522" s="173"/>
      <c r="AT1522" s="173"/>
      <c r="AU1522" s="173"/>
      <c r="AV1522" s="173"/>
      <c r="AW1522" s="173"/>
      <c r="AX1522" s="173"/>
      <c r="AY1522" s="173"/>
      <c r="AZ1522" s="173"/>
      <c r="BA1522" s="173"/>
      <c r="BB1522" s="173"/>
      <c r="BC1522" s="173"/>
      <c r="BD1522" s="173"/>
      <c r="BE1522" s="173"/>
      <c r="BF1522" s="173"/>
    </row>
    <row r="1523" spans="2:58" ht="15" x14ac:dyDescent="0.25">
      <c r="B1523" s="35" t="s">
        <v>2438</v>
      </c>
      <c r="C1523" s="45" t="s">
        <v>2409</v>
      </c>
      <c r="D1523" s="45" t="s">
        <v>0</v>
      </c>
      <c r="E1523" s="45"/>
      <c r="F1523" s="45"/>
      <c r="G1523" s="45"/>
      <c r="H1523" s="45"/>
      <c r="I1523" s="45"/>
      <c r="J1523" s="45"/>
      <c r="K1523" s="45"/>
      <c r="L1523" s="45"/>
      <c r="M1523" s="45"/>
      <c r="N1523" s="45"/>
      <c r="O1523" s="45"/>
      <c r="P1523" s="45"/>
      <c r="Q1523" s="45"/>
      <c r="R1523" s="2">
        <v>0</v>
      </c>
      <c r="S1523" s="2">
        <v>0</v>
      </c>
      <c r="T1523" s="2">
        <v>16.778259999999996</v>
      </c>
      <c r="U1523" s="2">
        <v>67.161749999999998</v>
      </c>
      <c r="V1523" s="2">
        <v>208.15860999999998</v>
      </c>
      <c r="W1523" s="2">
        <v>267.69067999999999</v>
      </c>
      <c r="X1523" s="282">
        <v>277.34274611053428</v>
      </c>
      <c r="Y1523" s="173"/>
      <c r="Z1523" s="173"/>
      <c r="AA1523" s="173"/>
      <c r="AB1523" s="173"/>
      <c r="AC1523" s="173"/>
      <c r="AD1523" s="173"/>
      <c r="AE1523" s="173"/>
      <c r="AF1523" s="173"/>
      <c r="AG1523" s="173"/>
      <c r="AH1523" s="173"/>
      <c r="AI1523" s="173"/>
      <c r="AJ1523" s="173"/>
      <c r="AK1523" s="173"/>
      <c r="AL1523" s="173"/>
      <c r="AM1523" s="173"/>
      <c r="AN1523" s="173"/>
      <c r="AO1523" s="173"/>
      <c r="AP1523" s="173"/>
      <c r="AQ1523" s="173"/>
      <c r="AR1523" s="173"/>
      <c r="AS1523" s="173"/>
      <c r="AT1523" s="173"/>
      <c r="AU1523" s="173"/>
      <c r="AV1523" s="173"/>
      <c r="AW1523" s="173"/>
      <c r="AX1523" s="173"/>
      <c r="AY1523" s="173"/>
      <c r="AZ1523" s="173"/>
      <c r="BA1523" s="173"/>
      <c r="BB1523" s="173"/>
      <c r="BC1523" s="173"/>
      <c r="BD1523" s="173"/>
      <c r="BE1523" s="173"/>
      <c r="BF1523" s="173"/>
    </row>
    <row r="1524" spans="2:58" ht="15" x14ac:dyDescent="0.25">
      <c r="B1524" s="35" t="s">
        <v>2438</v>
      </c>
      <c r="C1524" s="45" t="s">
        <v>2409</v>
      </c>
      <c r="D1524" s="45" t="s">
        <v>4</v>
      </c>
      <c r="E1524" s="45"/>
      <c r="F1524" s="45"/>
      <c r="G1524" s="45"/>
      <c r="H1524" s="45"/>
      <c r="I1524" s="45"/>
      <c r="J1524" s="45"/>
      <c r="K1524" s="45"/>
      <c r="L1524" s="45"/>
      <c r="M1524" s="45"/>
      <c r="N1524" s="45"/>
      <c r="O1524" s="45"/>
      <c r="P1524" s="45"/>
      <c r="Q1524" s="45"/>
      <c r="R1524" s="2">
        <v>0</v>
      </c>
      <c r="S1524" s="2">
        <v>0</v>
      </c>
      <c r="T1524" s="2">
        <v>1.37</v>
      </c>
      <c r="U1524" s="2">
        <v>5.7</v>
      </c>
      <c r="V1524" s="2">
        <v>18.86</v>
      </c>
      <c r="W1524" s="2">
        <v>30.04</v>
      </c>
      <c r="X1524" s="282">
        <v>31.123145912888894</v>
      </c>
      <c r="Y1524" s="173"/>
      <c r="Z1524" s="173"/>
      <c r="AA1524" s="173"/>
      <c r="AB1524" s="173"/>
      <c r="AC1524" s="173"/>
      <c r="AD1524" s="173"/>
      <c r="AE1524" s="173"/>
      <c r="AF1524" s="173"/>
      <c r="AG1524" s="173"/>
      <c r="AH1524" s="173"/>
      <c r="AI1524" s="173"/>
      <c r="AJ1524" s="173"/>
      <c r="AK1524" s="173"/>
      <c r="AL1524" s="173"/>
      <c r="AM1524" s="173"/>
      <c r="AN1524" s="173"/>
      <c r="AO1524" s="173"/>
      <c r="AP1524" s="173"/>
      <c r="AQ1524" s="173"/>
      <c r="AR1524" s="173"/>
      <c r="AS1524" s="173"/>
      <c r="AT1524" s="173"/>
      <c r="AU1524" s="173"/>
      <c r="AV1524" s="173"/>
      <c r="AW1524" s="173"/>
      <c r="AX1524" s="173"/>
      <c r="AY1524" s="173"/>
      <c r="AZ1524" s="173"/>
      <c r="BA1524" s="173"/>
      <c r="BB1524" s="173"/>
      <c r="BC1524" s="173"/>
      <c r="BD1524" s="173"/>
      <c r="BE1524" s="173"/>
      <c r="BF1524" s="173"/>
    </row>
    <row r="1525" spans="2:58" ht="15" x14ac:dyDescent="0.25">
      <c r="B1525" s="35" t="s">
        <v>2438</v>
      </c>
      <c r="C1525" s="45" t="s">
        <v>2367</v>
      </c>
      <c r="D1525" s="45" t="s">
        <v>12</v>
      </c>
      <c r="E1525" s="45"/>
      <c r="F1525" s="45"/>
      <c r="G1525" s="45"/>
      <c r="H1525" s="45"/>
      <c r="I1525" s="45"/>
      <c r="J1525" s="45"/>
      <c r="K1525" s="45"/>
      <c r="L1525" s="45"/>
      <c r="M1525" s="45"/>
      <c r="N1525" s="45"/>
      <c r="O1525" s="45"/>
      <c r="P1525" s="45"/>
      <c r="Q1525" s="45"/>
      <c r="R1525" s="2">
        <v>-1.4539035448990854</v>
      </c>
      <c r="S1525" s="2">
        <v>-231.86890354489907</v>
      </c>
      <c r="T1525" s="2">
        <v>2.4449999999999998</v>
      </c>
      <c r="U1525" s="2">
        <v>-0.7</v>
      </c>
      <c r="V1525" s="2">
        <v>0</v>
      </c>
      <c r="W1525" s="2">
        <v>0</v>
      </c>
      <c r="X1525" s="282">
        <v>0</v>
      </c>
      <c r="Y1525" s="173"/>
      <c r="Z1525" s="173"/>
      <c r="AA1525" s="173"/>
      <c r="AB1525" s="173"/>
      <c r="AC1525" s="173"/>
      <c r="AD1525" s="173"/>
      <c r="AE1525" s="173"/>
      <c r="AF1525" s="173"/>
      <c r="AG1525" s="173"/>
      <c r="AH1525" s="173"/>
      <c r="AI1525" s="173"/>
      <c r="AJ1525" s="173"/>
      <c r="AK1525" s="173"/>
      <c r="AL1525" s="173"/>
      <c r="AM1525" s="173"/>
      <c r="AN1525" s="173"/>
      <c r="AO1525" s="173"/>
      <c r="AP1525" s="173"/>
      <c r="AQ1525" s="173"/>
      <c r="AR1525" s="173"/>
      <c r="AS1525" s="173"/>
      <c r="AT1525" s="173"/>
      <c r="AU1525" s="173"/>
      <c r="AV1525" s="173"/>
      <c r="AW1525" s="173"/>
      <c r="AX1525" s="173"/>
      <c r="AY1525" s="173"/>
      <c r="AZ1525" s="173"/>
      <c r="BA1525" s="173"/>
      <c r="BB1525" s="173"/>
      <c r="BC1525" s="173"/>
      <c r="BD1525" s="173"/>
      <c r="BE1525" s="173"/>
      <c r="BF1525" s="173"/>
    </row>
    <row r="1526" spans="2:58" ht="15" x14ac:dyDescent="0.25">
      <c r="B1526" s="35" t="s">
        <v>2438</v>
      </c>
      <c r="C1526" s="45" t="s">
        <v>2367</v>
      </c>
      <c r="D1526" s="45" t="s">
        <v>10</v>
      </c>
      <c r="E1526" s="45"/>
      <c r="F1526" s="45"/>
      <c r="G1526" s="45"/>
      <c r="H1526" s="45"/>
      <c r="I1526" s="45"/>
      <c r="J1526" s="45"/>
      <c r="K1526" s="45"/>
      <c r="L1526" s="45"/>
      <c r="M1526" s="45"/>
      <c r="N1526" s="45"/>
      <c r="O1526" s="45"/>
      <c r="P1526" s="45"/>
      <c r="Q1526" s="45"/>
      <c r="R1526" s="2">
        <v>-16.357787471028189</v>
      </c>
      <c r="S1526" s="2">
        <v>-1705.4087874710281</v>
      </c>
      <c r="T1526" s="2">
        <v>0.68799999999999994</v>
      </c>
      <c r="U1526" s="2">
        <v>-0.19600000000000001</v>
      </c>
      <c r="V1526" s="2">
        <v>0</v>
      </c>
      <c r="W1526" s="2">
        <v>0</v>
      </c>
      <c r="X1526" s="282">
        <v>0</v>
      </c>
      <c r="Y1526" s="173"/>
      <c r="Z1526" s="173"/>
      <c r="AA1526" s="173"/>
      <c r="AB1526" s="173"/>
      <c r="AC1526" s="173"/>
      <c r="AD1526" s="173"/>
      <c r="AE1526" s="173"/>
      <c r="AF1526" s="173"/>
      <c r="AG1526" s="173"/>
      <c r="AH1526" s="173"/>
      <c r="AI1526" s="173"/>
      <c r="AJ1526" s="173"/>
      <c r="AK1526" s="173"/>
      <c r="AL1526" s="173"/>
      <c r="AM1526" s="173"/>
      <c r="AN1526" s="173"/>
      <c r="AO1526" s="173"/>
      <c r="AP1526" s="173"/>
      <c r="AQ1526" s="173"/>
      <c r="AR1526" s="173"/>
      <c r="AS1526" s="173"/>
      <c r="AT1526" s="173"/>
      <c r="AU1526" s="173"/>
      <c r="AV1526" s="173"/>
      <c r="AW1526" s="173"/>
      <c r="AX1526" s="173"/>
      <c r="AY1526" s="173"/>
      <c r="AZ1526" s="173"/>
      <c r="BA1526" s="173"/>
      <c r="BB1526" s="173"/>
      <c r="BC1526" s="173"/>
      <c r="BD1526" s="173"/>
      <c r="BE1526" s="173"/>
      <c r="BF1526" s="173"/>
    </row>
    <row r="1527" spans="2:58" ht="15" x14ac:dyDescent="0.25">
      <c r="B1527" s="35" t="s">
        <v>2438</v>
      </c>
      <c r="C1527" s="45" t="s">
        <v>2367</v>
      </c>
      <c r="D1527" s="45" t="s">
        <v>16</v>
      </c>
      <c r="E1527" s="45"/>
      <c r="F1527" s="45"/>
      <c r="G1527" s="45"/>
      <c r="H1527" s="45"/>
      <c r="I1527" s="45"/>
      <c r="J1527" s="45"/>
      <c r="K1527" s="45"/>
      <c r="L1527" s="45"/>
      <c r="M1527" s="45"/>
      <c r="N1527" s="45"/>
      <c r="O1527" s="45"/>
      <c r="P1527" s="45"/>
      <c r="Q1527" s="45"/>
      <c r="R1527" s="2">
        <v>0</v>
      </c>
      <c r="S1527" s="2">
        <v>1473.8679999999999</v>
      </c>
      <c r="T1527" s="2">
        <v>0</v>
      </c>
      <c r="U1527" s="2">
        <v>0</v>
      </c>
      <c r="V1527" s="2">
        <v>0</v>
      </c>
      <c r="W1527" s="2">
        <v>0</v>
      </c>
      <c r="X1527" s="282">
        <v>0</v>
      </c>
      <c r="Y1527" s="173"/>
      <c r="Z1527" s="173"/>
      <c r="AA1527" s="173"/>
      <c r="AB1527" s="173"/>
      <c r="AC1527" s="173"/>
      <c r="AD1527" s="173"/>
      <c r="AE1527" s="173"/>
      <c r="AF1527" s="173"/>
      <c r="AG1527" s="173"/>
      <c r="AH1527" s="173"/>
      <c r="AI1527" s="173"/>
      <c r="AJ1527" s="173"/>
      <c r="AK1527" s="173"/>
      <c r="AL1527" s="173"/>
      <c r="AM1527" s="173"/>
      <c r="AN1527" s="173"/>
      <c r="AO1527" s="173"/>
      <c r="AP1527" s="173"/>
      <c r="AQ1527" s="173"/>
      <c r="AR1527" s="173"/>
      <c r="AS1527" s="173"/>
      <c r="AT1527" s="173"/>
      <c r="AU1527" s="173"/>
      <c r="AV1527" s="173"/>
      <c r="AW1527" s="173"/>
      <c r="AX1527" s="173"/>
      <c r="AY1527" s="173"/>
      <c r="AZ1527" s="173"/>
      <c r="BA1527" s="173"/>
      <c r="BB1527" s="173"/>
      <c r="BC1527" s="173"/>
      <c r="BD1527" s="173"/>
      <c r="BE1527" s="173"/>
      <c r="BF1527" s="173"/>
    </row>
    <row r="1528" spans="2:58" ht="15" x14ac:dyDescent="0.25">
      <c r="B1528" s="35" t="s">
        <v>2438</v>
      </c>
      <c r="C1528" s="45" t="s">
        <v>2368</v>
      </c>
      <c r="D1528" s="45" t="s">
        <v>12</v>
      </c>
      <c r="E1528" s="45"/>
      <c r="F1528" s="45"/>
      <c r="G1528" s="45"/>
      <c r="H1528" s="45"/>
      <c r="I1528" s="45"/>
      <c r="J1528" s="45"/>
      <c r="K1528" s="45"/>
      <c r="L1528" s="45"/>
      <c r="M1528" s="45"/>
      <c r="N1528" s="45"/>
      <c r="O1528" s="45"/>
      <c r="P1528" s="45"/>
      <c r="Q1528" s="45"/>
      <c r="R1528" s="2">
        <v>0</v>
      </c>
      <c r="S1528" s="2">
        <v>-31.545999999999999</v>
      </c>
      <c r="T1528" s="2">
        <v>-34.405000000000001</v>
      </c>
      <c r="U1528" s="2">
        <v>-39.091999999999999</v>
      </c>
      <c r="V1528" s="2">
        <v>-39.111000000000004</v>
      </c>
      <c r="W1528" s="2">
        <v>-39.155999999999999</v>
      </c>
      <c r="X1528" s="282">
        <v>-40.567839592712303</v>
      </c>
      <c r="Y1528" s="173"/>
      <c r="Z1528" s="173"/>
      <c r="AA1528" s="173"/>
      <c r="AB1528" s="173"/>
      <c r="AC1528" s="173"/>
      <c r="AD1528" s="173"/>
      <c r="AE1528" s="173"/>
      <c r="AF1528" s="173"/>
      <c r="AG1528" s="173"/>
      <c r="AH1528" s="173"/>
      <c r="AI1528" s="173"/>
      <c r="AJ1528" s="173"/>
      <c r="AK1528" s="173"/>
      <c r="AL1528" s="173"/>
      <c r="AM1528" s="173"/>
      <c r="AN1528" s="173"/>
      <c r="AO1528" s="173"/>
      <c r="AP1528" s="173"/>
      <c r="AQ1528" s="173"/>
      <c r="AR1528" s="173"/>
      <c r="AS1528" s="173"/>
      <c r="AT1528" s="173"/>
      <c r="AU1528" s="173"/>
      <c r="AV1528" s="173"/>
      <c r="AW1528" s="173"/>
      <c r="AX1528" s="173"/>
      <c r="AY1528" s="173"/>
      <c r="AZ1528" s="173"/>
      <c r="BA1528" s="173"/>
      <c r="BB1528" s="173"/>
      <c r="BC1528" s="173"/>
      <c r="BD1528" s="173"/>
      <c r="BE1528" s="173"/>
      <c r="BF1528" s="173"/>
    </row>
    <row r="1529" spans="2:58" ht="15" x14ac:dyDescent="0.25">
      <c r="B1529" s="35" t="s">
        <v>2438</v>
      </c>
      <c r="C1529" s="45" t="s">
        <v>2368</v>
      </c>
      <c r="D1529" s="45" t="s">
        <v>10</v>
      </c>
      <c r="E1529" s="45"/>
      <c r="F1529" s="45"/>
      <c r="G1529" s="45"/>
      <c r="H1529" s="45"/>
      <c r="I1529" s="45"/>
      <c r="J1529" s="45"/>
      <c r="K1529" s="45"/>
      <c r="L1529" s="45"/>
      <c r="M1529" s="45"/>
      <c r="N1529" s="45"/>
      <c r="O1529" s="45"/>
      <c r="P1529" s="45"/>
      <c r="Q1529" s="45"/>
      <c r="R1529" s="2">
        <v>0</v>
      </c>
      <c r="S1529" s="2">
        <v>-231.24900000000002</v>
      </c>
      <c r="T1529" s="2">
        <v>-224.84700000000001</v>
      </c>
      <c r="U1529" s="2">
        <v>-255.14299999999997</v>
      </c>
      <c r="V1529" s="2">
        <v>-255.392</v>
      </c>
      <c r="W1529" s="2">
        <v>-255.65</v>
      </c>
      <c r="X1529" s="282">
        <v>-264.86791786384975</v>
      </c>
      <c r="Y1529" s="173"/>
      <c r="Z1529" s="173"/>
      <c r="AA1529" s="173"/>
      <c r="AB1529" s="173"/>
      <c r="AC1529" s="173"/>
      <c r="AD1529" s="173"/>
      <c r="AE1529" s="173"/>
      <c r="AF1529" s="173"/>
      <c r="AG1529" s="173"/>
      <c r="AH1529" s="173"/>
      <c r="AI1529" s="173"/>
      <c r="AJ1529" s="173"/>
      <c r="AK1529" s="173"/>
      <c r="AL1529" s="173"/>
      <c r="AM1529" s="173"/>
      <c r="AN1529" s="173"/>
      <c r="AO1529" s="173"/>
      <c r="AP1529" s="173"/>
      <c r="AQ1529" s="173"/>
      <c r="AR1529" s="173"/>
      <c r="AS1529" s="173"/>
      <c r="AT1529" s="173"/>
      <c r="AU1529" s="173"/>
      <c r="AV1529" s="173"/>
      <c r="AW1529" s="173"/>
      <c r="AX1529" s="173"/>
      <c r="AY1529" s="173"/>
      <c r="AZ1529" s="173"/>
      <c r="BA1529" s="173"/>
      <c r="BB1529" s="173"/>
      <c r="BC1529" s="173"/>
      <c r="BD1529" s="173"/>
      <c r="BE1529" s="173"/>
      <c r="BF1529" s="173"/>
    </row>
    <row r="1530" spans="2:58" ht="15" x14ac:dyDescent="0.25">
      <c r="B1530" s="35" t="s">
        <v>2438</v>
      </c>
      <c r="C1530" s="45" t="s">
        <v>2368</v>
      </c>
      <c r="D1530" s="45" t="s">
        <v>16</v>
      </c>
      <c r="E1530" s="45"/>
      <c r="F1530" s="45"/>
      <c r="G1530" s="45"/>
      <c r="H1530" s="45"/>
      <c r="I1530" s="45"/>
      <c r="J1530" s="45"/>
      <c r="K1530" s="45"/>
      <c r="L1530" s="45"/>
      <c r="M1530" s="45"/>
      <c r="N1530" s="45"/>
      <c r="O1530" s="45"/>
      <c r="P1530" s="45"/>
      <c r="Q1530" s="45"/>
      <c r="R1530" s="2">
        <v>0</v>
      </c>
      <c r="S1530" s="2">
        <v>201.78800000000001</v>
      </c>
      <c r="T1530" s="2">
        <v>192.608</v>
      </c>
      <c r="U1530" s="2">
        <v>218.54599999999999</v>
      </c>
      <c r="V1530" s="2">
        <v>218.76499999999999</v>
      </c>
      <c r="W1530" s="2">
        <v>218.98400000000001</v>
      </c>
      <c r="X1530" s="282">
        <v>226.8798596733709</v>
      </c>
      <c r="Y1530" s="173"/>
      <c r="Z1530" s="173"/>
      <c r="AA1530" s="173"/>
      <c r="AB1530" s="173"/>
      <c r="AC1530" s="173"/>
      <c r="AD1530" s="173"/>
      <c r="AE1530" s="173"/>
      <c r="AF1530" s="173"/>
      <c r="AG1530" s="173"/>
      <c r="AH1530" s="173"/>
      <c r="AI1530" s="173"/>
      <c r="AJ1530" s="173"/>
      <c r="AK1530" s="173"/>
      <c r="AL1530" s="173"/>
      <c r="AM1530" s="173"/>
      <c r="AN1530" s="173"/>
      <c r="AO1530" s="173"/>
      <c r="AP1530" s="173"/>
      <c r="AQ1530" s="173"/>
      <c r="AR1530" s="173"/>
      <c r="AS1530" s="173"/>
      <c r="AT1530" s="173"/>
      <c r="AU1530" s="173"/>
      <c r="AV1530" s="173"/>
      <c r="AW1530" s="173"/>
      <c r="AX1530" s="173"/>
      <c r="AY1530" s="173"/>
      <c r="AZ1530" s="173"/>
      <c r="BA1530" s="173"/>
      <c r="BB1530" s="173"/>
      <c r="BC1530" s="173"/>
      <c r="BD1530" s="173"/>
      <c r="BE1530" s="173"/>
      <c r="BF1530" s="173"/>
    </row>
    <row r="1531" spans="2:58" ht="15" x14ac:dyDescent="0.25">
      <c r="B1531" s="35" t="s">
        <v>2438</v>
      </c>
      <c r="C1531" s="45" t="s">
        <v>2410</v>
      </c>
      <c r="D1531" s="45" t="s">
        <v>23</v>
      </c>
      <c r="E1531" s="45"/>
      <c r="F1531" s="45"/>
      <c r="G1531" s="45"/>
      <c r="H1531" s="45"/>
      <c r="I1531" s="45"/>
      <c r="J1531" s="45"/>
      <c r="K1531" s="45"/>
      <c r="L1531" s="45"/>
      <c r="M1531" s="45"/>
      <c r="N1531" s="45"/>
      <c r="O1531" s="45"/>
      <c r="P1531" s="45"/>
      <c r="Q1531" s="45"/>
      <c r="R1531" s="2">
        <v>-0.26219737304577889</v>
      </c>
      <c r="S1531" s="2">
        <v>-1.7806908115679732</v>
      </c>
      <c r="T1531" s="2">
        <v>-32.040042008398032</v>
      </c>
      <c r="U1531" s="2">
        <v>-163.01397651829708</v>
      </c>
      <c r="V1531" s="2">
        <v>-180.76012095103943</v>
      </c>
      <c r="W1531" s="2">
        <v>-163.56584982912742</v>
      </c>
      <c r="X1531" s="282">
        <v>-169.46350900790964</v>
      </c>
      <c r="Y1531" s="173"/>
      <c r="Z1531" s="173"/>
      <c r="AA1531" s="173"/>
      <c r="AB1531" s="173"/>
      <c r="AC1531" s="173"/>
      <c r="AD1531" s="173"/>
      <c r="AE1531" s="173"/>
      <c r="AF1531" s="173"/>
      <c r="AG1531" s="173"/>
      <c r="AH1531" s="173"/>
      <c r="AI1531" s="173"/>
      <c r="AJ1531" s="173"/>
      <c r="AK1531" s="173"/>
      <c r="AL1531" s="173"/>
      <c r="AM1531" s="173"/>
      <c r="AN1531" s="173"/>
      <c r="AO1531" s="173"/>
      <c r="AP1531" s="173"/>
      <c r="AQ1531" s="173"/>
      <c r="AR1531" s="173"/>
      <c r="AS1531" s="173"/>
      <c r="AT1531" s="173"/>
      <c r="AU1531" s="173"/>
      <c r="AV1531" s="173"/>
      <c r="AW1531" s="173"/>
      <c r="AX1531" s="173"/>
      <c r="AY1531" s="173"/>
      <c r="AZ1531" s="173"/>
      <c r="BA1531" s="173"/>
      <c r="BB1531" s="173"/>
      <c r="BC1531" s="173"/>
      <c r="BD1531" s="173"/>
      <c r="BE1531" s="173"/>
      <c r="BF1531" s="173"/>
    </row>
    <row r="1532" spans="2:58" ht="15" x14ac:dyDescent="0.25">
      <c r="B1532" s="35" t="s">
        <v>2438</v>
      </c>
      <c r="C1532" s="45" t="s">
        <v>2411</v>
      </c>
      <c r="D1532" s="45" t="s">
        <v>10</v>
      </c>
      <c r="E1532" s="45"/>
      <c r="F1532" s="45"/>
      <c r="G1532" s="45"/>
      <c r="H1532" s="45"/>
      <c r="I1532" s="45"/>
      <c r="J1532" s="45"/>
      <c r="K1532" s="45"/>
      <c r="L1532" s="45"/>
      <c r="M1532" s="45"/>
      <c r="N1532" s="45"/>
      <c r="O1532" s="45"/>
      <c r="P1532" s="45"/>
      <c r="Q1532" s="45"/>
      <c r="R1532" s="2">
        <v>0</v>
      </c>
      <c r="S1532" s="2">
        <v>0</v>
      </c>
      <c r="T1532" s="2">
        <v>-8.2879456519876094</v>
      </c>
      <c r="U1532" s="2">
        <v>-30</v>
      </c>
      <c r="V1532" s="2">
        <v>-30</v>
      </c>
      <c r="W1532" s="2">
        <v>-30</v>
      </c>
      <c r="X1532" s="282">
        <v>-31.081703641367074</v>
      </c>
      <c r="Y1532" s="173"/>
      <c r="Z1532" s="173"/>
      <c r="AA1532" s="173"/>
      <c r="AB1532" s="173"/>
      <c r="AC1532" s="173"/>
      <c r="AD1532" s="173"/>
      <c r="AE1532" s="173"/>
      <c r="AF1532" s="173"/>
      <c r="AG1532" s="173"/>
      <c r="AH1532" s="173"/>
      <c r="AI1532" s="173"/>
      <c r="AJ1532" s="173"/>
      <c r="AK1532" s="173"/>
      <c r="AL1532" s="173"/>
      <c r="AM1532" s="173"/>
      <c r="AN1532" s="173"/>
      <c r="AO1532" s="173"/>
      <c r="AP1532" s="173"/>
      <c r="AQ1532" s="173"/>
      <c r="AR1532" s="173"/>
      <c r="AS1532" s="173"/>
      <c r="AT1532" s="173"/>
      <c r="AU1532" s="173"/>
      <c r="AV1532" s="173"/>
      <c r="AW1532" s="173"/>
      <c r="AX1532" s="173"/>
      <c r="AY1532" s="173"/>
      <c r="AZ1532" s="173"/>
      <c r="BA1532" s="173"/>
      <c r="BB1532" s="173"/>
      <c r="BC1532" s="173"/>
      <c r="BD1532" s="173"/>
      <c r="BE1532" s="173"/>
      <c r="BF1532" s="173"/>
    </row>
    <row r="1533" spans="2:58" ht="15" x14ac:dyDescent="0.25">
      <c r="B1533" s="35" t="s">
        <v>2438</v>
      </c>
      <c r="C1533" s="45" t="s">
        <v>2411</v>
      </c>
      <c r="D1533" s="45" t="s">
        <v>12</v>
      </c>
      <c r="E1533" s="45"/>
      <c r="F1533" s="45"/>
      <c r="G1533" s="45"/>
      <c r="H1533" s="45"/>
      <c r="I1533" s="45"/>
      <c r="J1533" s="45"/>
      <c r="K1533" s="45"/>
      <c r="L1533" s="45"/>
      <c r="M1533" s="45"/>
      <c r="N1533" s="45"/>
      <c r="O1533" s="45"/>
      <c r="P1533" s="45"/>
      <c r="Q1533" s="45"/>
      <c r="R1533" s="2">
        <v>0</v>
      </c>
      <c r="S1533" s="2">
        <v>0</v>
      </c>
      <c r="T1533" s="2">
        <v>-0.73664446274886997</v>
      </c>
      <c r="U1533" s="2">
        <v>0</v>
      </c>
      <c r="V1533" s="2">
        <v>0</v>
      </c>
      <c r="W1533" s="2">
        <v>0</v>
      </c>
      <c r="X1533" s="282">
        <v>0</v>
      </c>
      <c r="Y1533" s="173"/>
      <c r="Z1533" s="173"/>
      <c r="AA1533" s="173"/>
      <c r="AB1533" s="173"/>
      <c r="AC1533" s="173"/>
      <c r="AD1533" s="173"/>
      <c r="AE1533" s="173"/>
      <c r="AF1533" s="173"/>
      <c r="AG1533" s="173"/>
      <c r="AH1533" s="173"/>
      <c r="AI1533" s="173"/>
      <c r="AJ1533" s="173"/>
      <c r="AK1533" s="173"/>
      <c r="AL1533" s="173"/>
      <c r="AM1533" s="173"/>
      <c r="AN1533" s="173"/>
      <c r="AO1533" s="173"/>
      <c r="AP1533" s="173"/>
      <c r="AQ1533" s="173"/>
      <c r="AR1533" s="173"/>
      <c r="AS1533" s="173"/>
      <c r="AT1533" s="173"/>
      <c r="AU1533" s="173"/>
      <c r="AV1533" s="173"/>
      <c r="AW1533" s="173"/>
      <c r="AX1533" s="173"/>
      <c r="AY1533" s="173"/>
      <c r="AZ1533" s="173"/>
      <c r="BA1533" s="173"/>
      <c r="BB1533" s="173"/>
      <c r="BC1533" s="173"/>
      <c r="BD1533" s="173"/>
      <c r="BE1533" s="173"/>
      <c r="BF1533" s="173"/>
    </row>
    <row r="1534" spans="2:58" ht="15" x14ac:dyDescent="0.25">
      <c r="B1534" s="35" t="s">
        <v>2438</v>
      </c>
      <c r="C1534" s="45" t="s">
        <v>2412</v>
      </c>
      <c r="D1534" s="45" t="s">
        <v>10</v>
      </c>
      <c r="E1534" s="45"/>
      <c r="F1534" s="45"/>
      <c r="G1534" s="45"/>
      <c r="H1534" s="45"/>
      <c r="I1534" s="45"/>
      <c r="J1534" s="45"/>
      <c r="K1534" s="45"/>
      <c r="L1534" s="45"/>
      <c r="M1534" s="45"/>
      <c r="N1534" s="45"/>
      <c r="O1534" s="45"/>
      <c r="P1534" s="45"/>
      <c r="Q1534" s="45"/>
      <c r="R1534" s="2">
        <v>0</v>
      </c>
      <c r="S1534" s="2">
        <v>-27.262979118380301</v>
      </c>
      <c r="T1534" s="2">
        <v>-27.985472895771601</v>
      </c>
      <c r="U1534" s="2">
        <v>-28.711446409590199</v>
      </c>
      <c r="V1534" s="2">
        <v>-29.518668221856199</v>
      </c>
      <c r="W1534" s="2">
        <v>-30.3813052144632</v>
      </c>
      <c r="X1534" s="282">
        <v>-31.476757497128844</v>
      </c>
      <c r="Y1534" s="173"/>
      <c r="Z1534" s="173"/>
      <c r="AA1534" s="173"/>
      <c r="AB1534" s="173"/>
      <c r="AC1534" s="173"/>
      <c r="AD1534" s="173"/>
      <c r="AE1534" s="173"/>
      <c r="AF1534" s="173"/>
      <c r="AG1534" s="173"/>
      <c r="AH1534" s="173"/>
      <c r="AI1534" s="173"/>
      <c r="AJ1534" s="173"/>
      <c r="AK1534" s="173"/>
      <c r="AL1534" s="173"/>
      <c r="AM1534" s="173"/>
      <c r="AN1534" s="173"/>
      <c r="AO1534" s="173"/>
      <c r="AP1534" s="173"/>
      <c r="AQ1534" s="173"/>
      <c r="AR1534" s="173"/>
      <c r="AS1534" s="173"/>
      <c r="AT1534" s="173"/>
      <c r="AU1534" s="173"/>
      <c r="AV1534" s="173"/>
      <c r="AW1534" s="173"/>
      <c r="AX1534" s="173"/>
      <c r="AY1534" s="173"/>
      <c r="AZ1534" s="173"/>
      <c r="BA1534" s="173"/>
      <c r="BB1534" s="173"/>
      <c r="BC1534" s="173"/>
      <c r="BD1534" s="173"/>
      <c r="BE1534" s="173"/>
      <c r="BF1534" s="173"/>
    </row>
    <row r="1535" spans="2:58" ht="15" x14ac:dyDescent="0.25">
      <c r="B1535" s="35" t="s">
        <v>2438</v>
      </c>
      <c r="C1535" s="45" t="s">
        <v>2412</v>
      </c>
      <c r="D1535" s="45" t="s">
        <v>12</v>
      </c>
      <c r="E1535" s="45"/>
      <c r="F1535" s="45"/>
      <c r="G1535" s="45"/>
      <c r="H1535" s="45"/>
      <c r="I1535" s="45"/>
      <c r="J1535" s="45"/>
      <c r="K1535" s="45"/>
      <c r="L1535" s="45"/>
      <c r="M1535" s="45"/>
      <c r="N1535" s="45"/>
      <c r="O1535" s="45"/>
      <c r="P1535" s="45"/>
      <c r="Q1535" s="45"/>
      <c r="R1535" s="2">
        <v>0</v>
      </c>
      <c r="S1535" s="2">
        <v>-2.4231725748318098</v>
      </c>
      <c r="T1535" s="2">
        <v>-2.4873888550577901</v>
      </c>
      <c r="U1535" s="2">
        <v>-2.5519144192340701</v>
      </c>
      <c r="V1535" s="2">
        <v>-2.6236614483755201</v>
      </c>
      <c r="W1535" s="2">
        <v>-2.7003338579989902</v>
      </c>
      <c r="X1535" s="282">
        <v>-2.7976992235691336</v>
      </c>
      <c r="Y1535" s="173"/>
      <c r="Z1535" s="173"/>
      <c r="AA1535" s="173"/>
      <c r="AB1535" s="173"/>
      <c r="AC1535" s="173"/>
      <c r="AD1535" s="173"/>
      <c r="AE1535" s="173"/>
      <c r="AF1535" s="173"/>
      <c r="AG1535" s="173"/>
      <c r="AH1535" s="173"/>
      <c r="AI1535" s="173"/>
      <c r="AJ1535" s="173"/>
      <c r="AK1535" s="173"/>
      <c r="AL1535" s="173"/>
      <c r="AM1535" s="173"/>
      <c r="AN1535" s="173"/>
      <c r="AO1535" s="173"/>
      <c r="AP1535" s="173"/>
      <c r="AQ1535" s="173"/>
      <c r="AR1535" s="173"/>
      <c r="AS1535" s="173"/>
      <c r="AT1535" s="173"/>
      <c r="AU1535" s="173"/>
      <c r="AV1535" s="173"/>
      <c r="AW1535" s="173"/>
      <c r="AX1535" s="173"/>
      <c r="AY1535" s="173"/>
      <c r="AZ1535" s="173"/>
      <c r="BA1535" s="173"/>
      <c r="BB1535" s="173"/>
      <c r="BC1535" s="173"/>
      <c r="BD1535" s="173"/>
      <c r="BE1535" s="173"/>
      <c r="BF1535" s="173"/>
    </row>
    <row r="1536" spans="2:58" ht="15" x14ac:dyDescent="0.25">
      <c r="B1536" s="35" t="s">
        <v>2438</v>
      </c>
      <c r="C1536" s="45" t="s">
        <v>2413</v>
      </c>
      <c r="D1536" s="45" t="s">
        <v>10</v>
      </c>
      <c r="E1536" s="45"/>
      <c r="F1536" s="45"/>
      <c r="G1536" s="45"/>
      <c r="H1536" s="45"/>
      <c r="I1536" s="45"/>
      <c r="J1536" s="45"/>
      <c r="K1536" s="45"/>
      <c r="L1536" s="45"/>
      <c r="M1536" s="45"/>
      <c r="N1536" s="45"/>
      <c r="O1536" s="45"/>
      <c r="P1536" s="45"/>
      <c r="Q1536" s="45"/>
      <c r="R1536" s="2">
        <v>0</v>
      </c>
      <c r="S1536" s="2">
        <v>-23</v>
      </c>
      <c r="T1536" s="2">
        <v>-23.6095209480902</v>
      </c>
      <c r="U1536" s="2">
        <v>-24.221977523188801</v>
      </c>
      <c r="V1536" s="2">
        <v>-24.9029779964497</v>
      </c>
      <c r="W1536" s="2">
        <v>-25.6307286484899</v>
      </c>
      <c r="X1536" s="282">
        <v>-26.554890398821996</v>
      </c>
      <c r="Y1536" s="173"/>
      <c r="Z1536" s="173"/>
      <c r="AA1536" s="173"/>
      <c r="AB1536" s="173"/>
      <c r="AC1536" s="173"/>
      <c r="AD1536" s="173"/>
      <c r="AE1536" s="173"/>
      <c r="AF1536" s="173"/>
      <c r="AG1536" s="173"/>
      <c r="AH1536" s="173"/>
      <c r="AI1536" s="173"/>
      <c r="AJ1536" s="173"/>
      <c r="AK1536" s="173"/>
      <c r="AL1536" s="173"/>
      <c r="AM1536" s="173"/>
      <c r="AN1536" s="173"/>
      <c r="AO1536" s="173"/>
      <c r="AP1536" s="173"/>
      <c r="AQ1536" s="173"/>
      <c r="AR1536" s="173"/>
      <c r="AS1536" s="173"/>
      <c r="AT1536" s="173"/>
      <c r="AU1536" s="173"/>
      <c r="AV1536" s="173"/>
      <c r="AW1536" s="173"/>
      <c r="AX1536" s="173"/>
      <c r="AY1536" s="173"/>
      <c r="AZ1536" s="173"/>
      <c r="BA1536" s="173"/>
      <c r="BB1536" s="173"/>
      <c r="BC1536" s="173"/>
      <c r="BD1536" s="173"/>
      <c r="BE1536" s="173"/>
      <c r="BF1536" s="173"/>
    </row>
    <row r="1537" spans="2:58" ht="15" x14ac:dyDescent="0.25">
      <c r="B1537" s="35" t="s">
        <v>2438</v>
      </c>
      <c r="C1537" s="45" t="s">
        <v>2413</v>
      </c>
      <c r="D1537" s="45" t="s">
        <v>9</v>
      </c>
      <c r="E1537" s="45"/>
      <c r="F1537" s="45"/>
      <c r="G1537" s="45"/>
      <c r="H1537" s="45"/>
      <c r="I1537" s="45"/>
      <c r="J1537" s="45"/>
      <c r="K1537" s="45"/>
      <c r="L1537" s="45"/>
      <c r="M1537" s="45"/>
      <c r="N1537" s="45"/>
      <c r="O1537" s="45"/>
      <c r="P1537" s="45"/>
      <c r="Q1537" s="45"/>
      <c r="R1537" s="2">
        <v>0</v>
      </c>
      <c r="S1537" s="2">
        <v>-252</v>
      </c>
      <c r="T1537" s="2">
        <v>-50</v>
      </c>
      <c r="U1537" s="2">
        <v>-50</v>
      </c>
      <c r="V1537" s="2">
        <v>0</v>
      </c>
      <c r="W1537" s="2">
        <v>0</v>
      </c>
      <c r="X1537" s="282">
        <v>0</v>
      </c>
      <c r="Y1537" s="173"/>
      <c r="Z1537" s="173"/>
      <c r="AA1537" s="173"/>
      <c r="AB1537" s="173"/>
      <c r="AC1537" s="173"/>
      <c r="AD1537" s="173"/>
      <c r="AE1537" s="173"/>
      <c r="AF1537" s="173"/>
      <c r="AG1537" s="173"/>
      <c r="AH1537" s="173"/>
      <c r="AI1537" s="173"/>
      <c r="AJ1537" s="173"/>
      <c r="AK1537" s="173"/>
      <c r="AL1537" s="173"/>
      <c r="AM1537" s="173"/>
      <c r="AN1537" s="173"/>
      <c r="AO1537" s="173"/>
      <c r="AP1537" s="173"/>
      <c r="AQ1537" s="173"/>
      <c r="AR1537" s="173"/>
      <c r="AS1537" s="173"/>
      <c r="AT1537" s="173"/>
      <c r="AU1537" s="173"/>
      <c r="AV1537" s="173"/>
      <c r="AW1537" s="173"/>
      <c r="AX1537" s="173"/>
      <c r="AY1537" s="173"/>
      <c r="AZ1537" s="173"/>
      <c r="BA1537" s="173"/>
      <c r="BB1537" s="173"/>
      <c r="BC1537" s="173"/>
      <c r="BD1537" s="173"/>
      <c r="BE1537" s="173"/>
      <c r="BF1537" s="173"/>
    </row>
    <row r="1538" spans="2:58" ht="15" x14ac:dyDescent="0.25">
      <c r="B1538" s="35" t="s">
        <v>2438</v>
      </c>
      <c r="C1538" s="45" t="s">
        <v>2414</v>
      </c>
      <c r="D1538" s="45" t="s">
        <v>10</v>
      </c>
      <c r="E1538" s="45"/>
      <c r="F1538" s="45"/>
      <c r="G1538" s="45"/>
      <c r="H1538" s="45"/>
      <c r="I1538" s="45"/>
      <c r="J1538" s="45"/>
      <c r="K1538" s="45"/>
      <c r="L1538" s="45"/>
      <c r="M1538" s="45"/>
      <c r="N1538" s="45"/>
      <c r="O1538" s="45"/>
      <c r="P1538" s="45"/>
      <c r="Q1538" s="45"/>
      <c r="R1538" s="2">
        <v>0</v>
      </c>
      <c r="S1538" s="2">
        <v>0</v>
      </c>
      <c r="T1538" s="2">
        <v>534.57331002546744</v>
      </c>
      <c r="U1538" s="2">
        <v>539.2085902615604</v>
      </c>
      <c r="V1538" s="2">
        <v>543.24648357830415</v>
      </c>
      <c r="W1538" s="2">
        <v>548.22242318367785</v>
      </c>
      <c r="X1538" s="282">
        <v>567.98956289824002</v>
      </c>
      <c r="Y1538" s="173"/>
      <c r="Z1538" s="173"/>
      <c r="AA1538" s="173"/>
      <c r="AB1538" s="173"/>
      <c r="AC1538" s="173"/>
      <c r="AD1538" s="173"/>
      <c r="AE1538" s="173"/>
      <c r="AF1538" s="173"/>
      <c r="AG1538" s="173"/>
      <c r="AH1538" s="173"/>
      <c r="AI1538" s="173"/>
      <c r="AJ1538" s="173"/>
      <c r="AK1538" s="173"/>
      <c r="AL1538" s="173"/>
      <c r="AM1538" s="173"/>
      <c r="AN1538" s="173"/>
      <c r="AO1538" s="173"/>
      <c r="AP1538" s="173"/>
      <c r="AQ1538" s="173"/>
      <c r="AR1538" s="173"/>
      <c r="AS1538" s="173"/>
      <c r="AT1538" s="173"/>
      <c r="AU1538" s="173"/>
      <c r="AV1538" s="173"/>
      <c r="AW1538" s="173"/>
      <c r="AX1538" s="173"/>
      <c r="AY1538" s="173"/>
      <c r="AZ1538" s="173"/>
      <c r="BA1538" s="173"/>
      <c r="BB1538" s="173"/>
      <c r="BC1538" s="173"/>
      <c r="BD1538" s="173"/>
      <c r="BE1538" s="173"/>
      <c r="BF1538" s="173"/>
    </row>
    <row r="1539" spans="2:58" ht="15" x14ac:dyDescent="0.25">
      <c r="B1539" s="35" t="s">
        <v>2438</v>
      </c>
      <c r="C1539" s="45" t="s">
        <v>2414</v>
      </c>
      <c r="D1539" s="45" t="s">
        <v>9</v>
      </c>
      <c r="E1539" s="45"/>
      <c r="F1539" s="45"/>
      <c r="G1539" s="45"/>
      <c r="H1539" s="45"/>
      <c r="I1539" s="45"/>
      <c r="J1539" s="45"/>
      <c r="K1539" s="45"/>
      <c r="L1539" s="45"/>
      <c r="M1539" s="45"/>
      <c r="N1539" s="45"/>
      <c r="O1539" s="45"/>
      <c r="P1539" s="45"/>
      <c r="Q1539" s="45"/>
      <c r="R1539" s="2">
        <v>0</v>
      </c>
      <c r="S1539" s="2">
        <v>0</v>
      </c>
      <c r="T1539" s="2">
        <v>35.707000000000001</v>
      </c>
      <c r="U1539" s="2">
        <v>35.707000000000001</v>
      </c>
      <c r="V1539" s="2">
        <v>35.707000000000001</v>
      </c>
      <c r="W1539" s="2">
        <v>35.707000000000001</v>
      </c>
      <c r="X1539" s="282">
        <v>36.994479730743137</v>
      </c>
      <c r="Y1539" s="173"/>
      <c r="Z1539" s="173"/>
      <c r="AA1539" s="173"/>
      <c r="AB1539" s="173"/>
      <c r="AC1539" s="173"/>
      <c r="AD1539" s="173"/>
      <c r="AE1539" s="173"/>
      <c r="AF1539" s="173"/>
      <c r="AG1539" s="173"/>
      <c r="AH1539" s="173"/>
      <c r="AI1539" s="173"/>
      <c r="AJ1539" s="173"/>
      <c r="AK1539" s="173"/>
      <c r="AL1539" s="173"/>
      <c r="AM1539" s="173"/>
      <c r="AN1539" s="173"/>
      <c r="AO1539" s="173"/>
      <c r="AP1539" s="173"/>
      <c r="AQ1539" s="173"/>
      <c r="AR1539" s="173"/>
      <c r="AS1539" s="173"/>
      <c r="AT1539" s="173"/>
      <c r="AU1539" s="173"/>
      <c r="AV1539" s="173"/>
      <c r="AW1539" s="173"/>
      <c r="AX1539" s="173"/>
      <c r="AY1539" s="173"/>
      <c r="AZ1539" s="173"/>
      <c r="BA1539" s="173"/>
      <c r="BB1539" s="173"/>
      <c r="BC1539" s="173"/>
      <c r="BD1539" s="173"/>
      <c r="BE1539" s="173"/>
      <c r="BF1539" s="173"/>
    </row>
    <row r="1540" spans="2:58" ht="15" x14ac:dyDescent="0.25">
      <c r="B1540" s="35" t="s">
        <v>2438</v>
      </c>
      <c r="C1540" s="45" t="s">
        <v>2414</v>
      </c>
      <c r="D1540" s="45" t="s">
        <v>16</v>
      </c>
      <c r="E1540" s="45"/>
      <c r="F1540" s="45"/>
      <c r="G1540" s="45"/>
      <c r="H1540" s="45"/>
      <c r="I1540" s="45"/>
      <c r="J1540" s="45"/>
      <c r="K1540" s="45"/>
      <c r="L1540" s="45"/>
      <c r="M1540" s="45"/>
      <c r="N1540" s="45"/>
      <c r="O1540" s="45"/>
      <c r="P1540" s="45"/>
      <c r="Q1540" s="45"/>
      <c r="R1540" s="2">
        <v>0</v>
      </c>
      <c r="S1540" s="2">
        <v>0</v>
      </c>
      <c r="T1540" s="2">
        <v>-707.86699999999996</v>
      </c>
      <c r="U1540" s="2">
        <v>-716.35400000000004</v>
      </c>
      <c r="V1540" s="2">
        <v>-723.67</v>
      </c>
      <c r="W1540" s="2">
        <v>-732.56200000000001</v>
      </c>
      <c r="X1540" s="282">
        <v>-758.97583276423825</v>
      </c>
      <c r="Y1540" s="173"/>
      <c r="Z1540" s="173"/>
      <c r="AA1540" s="173"/>
      <c r="AB1540" s="173"/>
      <c r="AC1540" s="173"/>
      <c r="AD1540" s="173"/>
      <c r="AE1540" s="173"/>
      <c r="AF1540" s="173"/>
      <c r="AG1540" s="173"/>
      <c r="AH1540" s="173"/>
      <c r="AI1540" s="173"/>
      <c r="AJ1540" s="173"/>
      <c r="AK1540" s="173"/>
      <c r="AL1540" s="173"/>
      <c r="AM1540" s="173"/>
      <c r="AN1540" s="173"/>
      <c r="AO1540" s="173"/>
      <c r="AP1540" s="173"/>
      <c r="AQ1540" s="173"/>
      <c r="AR1540" s="173"/>
      <c r="AS1540" s="173"/>
      <c r="AT1540" s="173"/>
      <c r="AU1540" s="173"/>
      <c r="AV1540" s="173"/>
      <c r="AW1540" s="173"/>
      <c r="AX1540" s="173"/>
      <c r="AY1540" s="173"/>
      <c r="AZ1540" s="173"/>
      <c r="BA1540" s="173"/>
      <c r="BB1540" s="173"/>
      <c r="BC1540" s="173"/>
      <c r="BD1540" s="173"/>
      <c r="BE1540" s="173"/>
      <c r="BF1540" s="173"/>
    </row>
    <row r="1541" spans="2:58" ht="15" x14ac:dyDescent="0.25">
      <c r="B1541" s="35" t="s">
        <v>2438</v>
      </c>
      <c r="C1541" s="45" t="s">
        <v>2414</v>
      </c>
      <c r="D1541" s="45" t="s">
        <v>12</v>
      </c>
      <c r="E1541" s="45"/>
      <c r="F1541" s="45"/>
      <c r="G1541" s="45"/>
      <c r="H1541" s="45"/>
      <c r="I1541" s="45"/>
      <c r="J1541" s="45"/>
      <c r="K1541" s="45"/>
      <c r="L1541" s="45"/>
      <c r="M1541" s="45"/>
      <c r="N1541" s="45"/>
      <c r="O1541" s="45"/>
      <c r="P1541" s="45"/>
      <c r="Q1541" s="45"/>
      <c r="R1541" s="2">
        <v>0</v>
      </c>
      <c r="S1541" s="2">
        <v>0</v>
      </c>
      <c r="T1541" s="2">
        <v>-15.873040414887251</v>
      </c>
      <c r="U1541" s="2">
        <v>-16.304268206304339</v>
      </c>
      <c r="V1541" s="2">
        <v>-16.684512446746936</v>
      </c>
      <c r="W1541" s="2">
        <v>-17.12145892544061</v>
      </c>
      <c r="X1541" s="282">
        <v>-17.738803740946139</v>
      </c>
      <c r="Y1541" s="173"/>
      <c r="Z1541" s="173"/>
      <c r="AA1541" s="173"/>
      <c r="AB1541" s="173"/>
      <c r="AC1541" s="173"/>
      <c r="AD1541" s="173"/>
      <c r="AE1541" s="173"/>
      <c r="AF1541" s="173"/>
      <c r="AG1541" s="173"/>
      <c r="AH1541" s="173"/>
      <c r="AI1541" s="173"/>
      <c r="AJ1541" s="173"/>
      <c r="AK1541" s="173"/>
      <c r="AL1541" s="173"/>
      <c r="AM1541" s="173"/>
      <c r="AN1541" s="173"/>
      <c r="AO1541" s="173"/>
      <c r="AP1541" s="173"/>
      <c r="AQ1541" s="173"/>
      <c r="AR1541" s="173"/>
      <c r="AS1541" s="173"/>
      <c r="AT1541" s="173"/>
      <c r="AU1541" s="173"/>
      <c r="AV1541" s="173"/>
      <c r="AW1541" s="173"/>
      <c r="AX1541" s="173"/>
      <c r="AY1541" s="173"/>
      <c r="AZ1541" s="173"/>
      <c r="BA1541" s="173"/>
      <c r="BB1541" s="173"/>
      <c r="BC1541" s="173"/>
      <c r="BD1541" s="173"/>
      <c r="BE1541" s="173"/>
      <c r="BF1541" s="173"/>
    </row>
    <row r="1542" spans="2:58" ht="15" x14ac:dyDescent="0.25">
      <c r="B1542" s="35" t="s">
        <v>2438</v>
      </c>
      <c r="C1542" s="45" t="s">
        <v>2415</v>
      </c>
      <c r="D1542" s="45" t="s">
        <v>10</v>
      </c>
      <c r="E1542" s="45"/>
      <c r="F1542" s="45"/>
      <c r="G1542" s="45"/>
      <c r="H1542" s="45"/>
      <c r="I1542" s="45"/>
      <c r="J1542" s="45"/>
      <c r="K1542" s="45"/>
      <c r="L1542" s="45"/>
      <c r="M1542" s="45"/>
      <c r="N1542" s="45"/>
      <c r="O1542" s="45"/>
      <c r="P1542" s="45"/>
      <c r="Q1542" s="45"/>
      <c r="R1542" s="2">
        <v>-1</v>
      </c>
      <c r="S1542" s="2">
        <v>-3</v>
      </c>
      <c r="T1542" s="2">
        <v>-3.07950273235959</v>
      </c>
      <c r="U1542" s="2">
        <v>-3.1593883725898499</v>
      </c>
      <c r="V1542" s="2">
        <v>-3.2482145212760498</v>
      </c>
      <c r="W1542" s="2">
        <v>-3.3431385193682499</v>
      </c>
      <c r="X1542" s="282">
        <v>-3.4636813563680886</v>
      </c>
      <c r="Y1542" s="173"/>
      <c r="Z1542" s="173"/>
      <c r="AA1542" s="173"/>
      <c r="AB1542" s="173"/>
      <c r="AC1542" s="173"/>
      <c r="AD1542" s="173"/>
      <c r="AE1542" s="173"/>
      <c r="AF1542" s="173"/>
      <c r="AG1542" s="173"/>
      <c r="AH1542" s="173"/>
      <c r="AI1542" s="173"/>
      <c r="AJ1542" s="173"/>
      <c r="AK1542" s="173"/>
      <c r="AL1542" s="173"/>
      <c r="AM1542" s="173"/>
      <c r="AN1542" s="173"/>
      <c r="AO1542" s="173"/>
      <c r="AP1542" s="173"/>
      <c r="AQ1542" s="173"/>
      <c r="AR1542" s="173"/>
      <c r="AS1542" s="173"/>
      <c r="AT1542" s="173"/>
      <c r="AU1542" s="173"/>
      <c r="AV1542" s="173"/>
      <c r="AW1542" s="173"/>
      <c r="AX1542" s="173"/>
      <c r="AY1542" s="173"/>
      <c r="AZ1542" s="173"/>
      <c r="BA1542" s="173"/>
      <c r="BB1542" s="173"/>
      <c r="BC1542" s="173"/>
      <c r="BD1542" s="173"/>
      <c r="BE1542" s="173"/>
      <c r="BF1542" s="173"/>
    </row>
    <row r="1543" spans="2:58" ht="15" x14ac:dyDescent="0.25">
      <c r="B1543" s="35" t="s">
        <v>2438</v>
      </c>
      <c r="C1543" s="45" t="s">
        <v>2415</v>
      </c>
      <c r="D1543" s="45" t="s">
        <v>9</v>
      </c>
      <c r="E1543" s="45"/>
      <c r="F1543" s="45"/>
      <c r="G1543" s="45"/>
      <c r="H1543" s="45"/>
      <c r="I1543" s="45"/>
      <c r="J1543" s="45"/>
      <c r="K1543" s="45"/>
      <c r="L1543" s="45"/>
      <c r="M1543" s="45"/>
      <c r="N1543" s="45"/>
      <c r="O1543" s="45"/>
      <c r="P1543" s="45"/>
      <c r="Q1543" s="45"/>
      <c r="R1543" s="2">
        <v>0</v>
      </c>
      <c r="S1543" s="2">
        <v>0</v>
      </c>
      <c r="T1543" s="2">
        <v>-123</v>
      </c>
      <c r="U1543" s="2">
        <v>-10</v>
      </c>
      <c r="V1543" s="2">
        <v>0</v>
      </c>
      <c r="W1543" s="2">
        <v>0</v>
      </c>
      <c r="X1543" s="282">
        <v>0</v>
      </c>
      <c r="Y1543" s="173"/>
      <c r="Z1543" s="173"/>
      <c r="AA1543" s="173"/>
      <c r="AB1543" s="173"/>
      <c r="AC1543" s="173"/>
      <c r="AD1543" s="173"/>
      <c r="AE1543" s="173"/>
      <c r="AF1543" s="173"/>
      <c r="AG1543" s="173"/>
      <c r="AH1543" s="173"/>
      <c r="AI1543" s="173"/>
      <c r="AJ1543" s="173"/>
      <c r="AK1543" s="173"/>
      <c r="AL1543" s="173"/>
      <c r="AM1543" s="173"/>
      <c r="AN1543" s="173"/>
      <c r="AO1543" s="173"/>
      <c r="AP1543" s="173"/>
      <c r="AQ1543" s="173"/>
      <c r="AR1543" s="173"/>
      <c r="AS1543" s="173"/>
      <c r="AT1543" s="173"/>
      <c r="AU1543" s="173"/>
      <c r="AV1543" s="173"/>
      <c r="AW1543" s="173"/>
      <c r="AX1543" s="173"/>
      <c r="AY1543" s="173"/>
      <c r="AZ1543" s="173"/>
      <c r="BA1543" s="173"/>
      <c r="BB1543" s="173"/>
      <c r="BC1543" s="173"/>
      <c r="BD1543" s="173"/>
      <c r="BE1543" s="173"/>
      <c r="BF1543" s="173"/>
    </row>
    <row r="1544" spans="2:58" ht="15" x14ac:dyDescent="0.25">
      <c r="B1544" s="35" t="s">
        <v>2438</v>
      </c>
      <c r="C1544" s="45" t="s">
        <v>2415</v>
      </c>
      <c r="D1544" s="45" t="s">
        <v>16</v>
      </c>
      <c r="E1544" s="45"/>
      <c r="F1544" s="45"/>
      <c r="G1544" s="45"/>
      <c r="H1544" s="45"/>
      <c r="I1544" s="45"/>
      <c r="J1544" s="45"/>
      <c r="K1544" s="45"/>
      <c r="L1544" s="45"/>
      <c r="M1544" s="45"/>
      <c r="N1544" s="45"/>
      <c r="O1544" s="45"/>
      <c r="P1544" s="45"/>
      <c r="Q1544" s="45"/>
      <c r="R1544" s="2">
        <v>0</v>
      </c>
      <c r="S1544" s="2">
        <v>0</v>
      </c>
      <c r="T1544" s="2">
        <v>0</v>
      </c>
      <c r="U1544" s="2">
        <v>0</v>
      </c>
      <c r="V1544" s="2">
        <v>0</v>
      </c>
      <c r="W1544" s="2">
        <v>0</v>
      </c>
      <c r="X1544" s="282">
        <v>0</v>
      </c>
      <c r="Y1544" s="173"/>
      <c r="Z1544" s="173"/>
      <c r="AA1544" s="173"/>
      <c r="AB1544" s="173"/>
      <c r="AC1544" s="173"/>
      <c r="AD1544" s="173"/>
      <c r="AE1544" s="173"/>
      <c r="AF1544" s="173"/>
      <c r="AG1544" s="173"/>
      <c r="AH1544" s="173"/>
      <c r="AI1544" s="173"/>
      <c r="AJ1544" s="173"/>
      <c r="AK1544" s="173"/>
      <c r="AL1544" s="173"/>
      <c r="AM1544" s="173"/>
      <c r="AN1544" s="173"/>
      <c r="AO1544" s="173"/>
      <c r="AP1544" s="173"/>
      <c r="AQ1544" s="173"/>
      <c r="AR1544" s="173"/>
      <c r="AS1544" s="173"/>
      <c r="AT1544" s="173"/>
      <c r="AU1544" s="173"/>
      <c r="AV1544" s="173"/>
      <c r="AW1544" s="173"/>
      <c r="AX1544" s="173"/>
      <c r="AY1544" s="173"/>
      <c r="AZ1544" s="173"/>
      <c r="BA1544" s="173"/>
      <c r="BB1544" s="173"/>
      <c r="BC1544" s="173"/>
      <c r="BD1544" s="173"/>
      <c r="BE1544" s="173"/>
      <c r="BF1544" s="173"/>
    </row>
    <row r="1545" spans="2:58" ht="15" x14ac:dyDescent="0.25">
      <c r="B1545" s="35" t="s">
        <v>2438</v>
      </c>
      <c r="C1545" s="45" t="s">
        <v>2415</v>
      </c>
      <c r="D1545" s="45" t="s">
        <v>12</v>
      </c>
      <c r="E1545" s="45"/>
      <c r="F1545" s="45"/>
      <c r="G1545" s="45"/>
      <c r="H1545" s="45"/>
      <c r="I1545" s="45"/>
      <c r="J1545" s="45"/>
      <c r="K1545" s="45"/>
      <c r="L1545" s="45"/>
      <c r="M1545" s="45"/>
      <c r="N1545" s="45"/>
      <c r="O1545" s="45"/>
      <c r="P1545" s="45"/>
      <c r="Q1545" s="45"/>
      <c r="R1545" s="2">
        <v>0</v>
      </c>
      <c r="S1545" s="2">
        <v>0</v>
      </c>
      <c r="T1545" s="2">
        <v>0</v>
      </c>
      <c r="U1545" s="2">
        <v>0</v>
      </c>
      <c r="V1545" s="2">
        <v>0</v>
      </c>
      <c r="W1545" s="2">
        <v>0</v>
      </c>
      <c r="X1545" s="282">
        <v>0</v>
      </c>
      <c r="Y1545" s="173"/>
      <c r="Z1545" s="173"/>
      <c r="AA1545" s="173"/>
      <c r="AB1545" s="173"/>
      <c r="AC1545" s="173"/>
      <c r="AD1545" s="173"/>
      <c r="AE1545" s="173"/>
      <c r="AF1545" s="173"/>
      <c r="AG1545" s="173"/>
      <c r="AH1545" s="173"/>
      <c r="AI1545" s="173"/>
      <c r="AJ1545" s="173"/>
      <c r="AK1545" s="173"/>
      <c r="AL1545" s="173"/>
      <c r="AM1545" s="173"/>
      <c r="AN1545" s="173"/>
      <c r="AO1545" s="173"/>
      <c r="AP1545" s="173"/>
      <c r="AQ1545" s="173"/>
      <c r="AR1545" s="173"/>
      <c r="AS1545" s="173"/>
      <c r="AT1545" s="173"/>
      <c r="AU1545" s="173"/>
      <c r="AV1545" s="173"/>
      <c r="AW1545" s="173"/>
      <c r="AX1545" s="173"/>
      <c r="AY1545" s="173"/>
      <c r="AZ1545" s="173"/>
      <c r="BA1545" s="173"/>
      <c r="BB1545" s="173"/>
      <c r="BC1545" s="173"/>
      <c r="BD1545" s="173"/>
      <c r="BE1545" s="173"/>
      <c r="BF1545" s="173"/>
    </row>
    <row r="1546" spans="2:58" ht="15" x14ac:dyDescent="0.25">
      <c r="B1546" s="35" t="s">
        <v>2438</v>
      </c>
      <c r="C1546" s="45" t="s">
        <v>2416</v>
      </c>
      <c r="D1546" s="45" t="s">
        <v>65</v>
      </c>
      <c r="E1546" s="45"/>
      <c r="F1546" s="45"/>
      <c r="G1546" s="45"/>
      <c r="H1546" s="45"/>
      <c r="I1546" s="45"/>
      <c r="J1546" s="45"/>
      <c r="K1546" s="45"/>
      <c r="L1546" s="45"/>
      <c r="M1546" s="45"/>
      <c r="N1546" s="45"/>
      <c r="O1546" s="45"/>
      <c r="P1546" s="45"/>
      <c r="Q1546" s="45"/>
      <c r="R1546" s="2">
        <v>-9.1755324999999992</v>
      </c>
      <c r="S1546" s="2">
        <v>-57.3470783</v>
      </c>
      <c r="T1546" s="2">
        <v>-48.171545799999997</v>
      </c>
      <c r="U1546" s="2">
        <v>0</v>
      </c>
      <c r="V1546" s="2">
        <v>0</v>
      </c>
      <c r="W1546" s="2">
        <v>0</v>
      </c>
      <c r="X1546" s="282">
        <v>0</v>
      </c>
      <c r="Y1546" s="173"/>
      <c r="Z1546" s="173"/>
      <c r="AA1546" s="173"/>
      <c r="AB1546" s="173"/>
      <c r="AC1546" s="173"/>
      <c r="AD1546" s="173"/>
      <c r="AE1546" s="173"/>
      <c r="AF1546" s="173"/>
      <c r="AG1546" s="173"/>
      <c r="AH1546" s="173"/>
      <c r="AI1546" s="173"/>
      <c r="AJ1546" s="173"/>
      <c r="AK1546" s="173"/>
      <c r="AL1546" s="173"/>
      <c r="AM1546" s="173"/>
      <c r="AN1546" s="173"/>
      <c r="AO1546" s="173"/>
      <c r="AP1546" s="173"/>
      <c r="AQ1546" s="173"/>
      <c r="AR1546" s="173"/>
      <c r="AS1546" s="173"/>
      <c r="AT1546" s="173"/>
      <c r="AU1546" s="173"/>
      <c r="AV1546" s="173"/>
      <c r="AW1546" s="173"/>
      <c r="AX1546" s="173"/>
      <c r="AY1546" s="173"/>
      <c r="AZ1546" s="173"/>
      <c r="BA1546" s="173"/>
      <c r="BB1546" s="173"/>
      <c r="BC1546" s="173"/>
      <c r="BD1546" s="173"/>
      <c r="BE1546" s="173"/>
      <c r="BF1546" s="173"/>
    </row>
    <row r="1547" spans="2:58" ht="15" x14ac:dyDescent="0.25">
      <c r="B1547" s="35" t="s">
        <v>2438</v>
      </c>
      <c r="C1547" s="45" t="s">
        <v>2416</v>
      </c>
      <c r="D1547" s="45" t="s">
        <v>16</v>
      </c>
      <c r="E1547" s="45"/>
      <c r="F1547" s="45"/>
      <c r="G1547" s="45"/>
      <c r="H1547" s="45"/>
      <c r="I1547" s="45"/>
      <c r="J1547" s="45"/>
      <c r="K1547" s="45"/>
      <c r="L1547" s="45"/>
      <c r="M1547" s="45"/>
      <c r="N1547" s="45"/>
      <c r="O1547" s="45"/>
      <c r="P1547" s="45"/>
      <c r="Q1547" s="45"/>
      <c r="R1547" s="2">
        <v>-0.52300539999999995</v>
      </c>
      <c r="S1547" s="2">
        <v>-3.7917888</v>
      </c>
      <c r="T1547" s="2">
        <v>-6.5375668999999998</v>
      </c>
      <c r="U1547" s="2">
        <v>-6.5375668999999998</v>
      </c>
      <c r="V1547" s="2">
        <v>-6.5375668999999998</v>
      </c>
      <c r="W1547" s="2">
        <v>-6.5375668999999998</v>
      </c>
      <c r="X1547" s="282">
        <v>-6.773290564047028</v>
      </c>
      <c r="Y1547" s="173"/>
      <c r="Z1547" s="173"/>
      <c r="AA1547" s="173"/>
      <c r="AB1547" s="173"/>
      <c r="AC1547" s="173"/>
      <c r="AD1547" s="173"/>
      <c r="AE1547" s="173"/>
      <c r="AF1547" s="173"/>
      <c r="AG1547" s="173"/>
      <c r="AH1547" s="173"/>
      <c r="AI1547" s="173"/>
      <c r="AJ1547" s="173"/>
      <c r="AK1547" s="173"/>
      <c r="AL1547" s="173"/>
      <c r="AM1547" s="173"/>
      <c r="AN1547" s="173"/>
      <c r="AO1547" s="173"/>
      <c r="AP1547" s="173"/>
      <c r="AQ1547" s="173"/>
      <c r="AR1547" s="173"/>
      <c r="AS1547" s="173"/>
      <c r="AT1547" s="173"/>
      <c r="AU1547" s="173"/>
      <c r="AV1547" s="173"/>
      <c r="AW1547" s="173"/>
      <c r="AX1547" s="173"/>
      <c r="AY1547" s="173"/>
      <c r="AZ1547" s="173"/>
      <c r="BA1547" s="173"/>
      <c r="BB1547" s="173"/>
      <c r="BC1547" s="173"/>
      <c r="BD1547" s="173"/>
      <c r="BE1547" s="173"/>
      <c r="BF1547" s="173"/>
    </row>
    <row r="1548" spans="2:58" ht="15" x14ac:dyDescent="0.25">
      <c r="B1548" s="35" t="s">
        <v>2438</v>
      </c>
      <c r="C1548" s="45" t="s">
        <v>2417</v>
      </c>
      <c r="D1548" s="45" t="s">
        <v>9</v>
      </c>
      <c r="E1548" s="45"/>
      <c r="F1548" s="45"/>
      <c r="G1548" s="45"/>
      <c r="H1548" s="45"/>
      <c r="I1548" s="45"/>
      <c r="J1548" s="45"/>
      <c r="K1548" s="45"/>
      <c r="L1548" s="45"/>
      <c r="M1548" s="45"/>
      <c r="N1548" s="45"/>
      <c r="O1548" s="45"/>
      <c r="P1548" s="45"/>
      <c r="Q1548" s="45"/>
      <c r="R1548" s="2">
        <v>0</v>
      </c>
      <c r="S1548" s="2">
        <v>-109.051916473521</v>
      </c>
      <c r="T1548" s="2">
        <v>0</v>
      </c>
      <c r="U1548" s="2">
        <v>0</v>
      </c>
      <c r="V1548" s="2">
        <v>0</v>
      </c>
      <c r="W1548" s="2">
        <v>0</v>
      </c>
      <c r="X1548" s="282">
        <v>0</v>
      </c>
      <c r="Y1548" s="173"/>
      <c r="Z1548" s="173"/>
      <c r="AA1548" s="173"/>
      <c r="AB1548" s="173"/>
      <c r="AC1548" s="173"/>
      <c r="AD1548" s="173"/>
      <c r="AE1548" s="173"/>
      <c r="AF1548" s="173"/>
      <c r="AG1548" s="173"/>
      <c r="AH1548" s="173"/>
      <c r="AI1548" s="173"/>
      <c r="AJ1548" s="173"/>
      <c r="AK1548" s="173"/>
      <c r="AL1548" s="173"/>
      <c r="AM1548" s="173"/>
      <c r="AN1548" s="173"/>
      <c r="AO1548" s="173"/>
      <c r="AP1548" s="173"/>
      <c r="AQ1548" s="173"/>
      <c r="AR1548" s="173"/>
      <c r="AS1548" s="173"/>
      <c r="AT1548" s="173"/>
      <c r="AU1548" s="173"/>
      <c r="AV1548" s="173"/>
      <c r="AW1548" s="173"/>
      <c r="AX1548" s="173"/>
      <c r="AY1548" s="173"/>
      <c r="AZ1548" s="173"/>
      <c r="BA1548" s="173"/>
      <c r="BB1548" s="173"/>
      <c r="BC1548" s="173"/>
      <c r="BD1548" s="173"/>
      <c r="BE1548" s="173"/>
      <c r="BF1548" s="173"/>
    </row>
    <row r="1549" spans="2:58" ht="15" x14ac:dyDescent="0.25">
      <c r="B1549" s="35" t="s">
        <v>2438</v>
      </c>
      <c r="C1549" s="45" t="s">
        <v>2417</v>
      </c>
      <c r="D1549" s="45" t="s">
        <v>7</v>
      </c>
      <c r="E1549" s="45"/>
      <c r="F1549" s="45"/>
      <c r="G1549" s="45"/>
      <c r="H1549" s="45"/>
      <c r="I1549" s="45"/>
      <c r="J1549" s="45"/>
      <c r="K1549" s="45"/>
      <c r="L1549" s="45"/>
      <c r="M1549" s="45"/>
      <c r="N1549" s="45"/>
      <c r="O1549" s="45"/>
      <c r="P1549" s="45"/>
      <c r="Q1549" s="45"/>
      <c r="R1549" s="2">
        <v>0</v>
      </c>
      <c r="S1549" s="2">
        <v>-9.6926902993272392</v>
      </c>
      <c r="T1549" s="2">
        <v>0</v>
      </c>
      <c r="U1549" s="2">
        <v>0</v>
      </c>
      <c r="V1549" s="2">
        <v>0</v>
      </c>
      <c r="W1549" s="2">
        <v>0</v>
      </c>
      <c r="X1549" s="282">
        <v>0</v>
      </c>
      <c r="Y1549" s="173"/>
      <c r="Z1549" s="173"/>
      <c r="AA1549" s="173"/>
      <c r="AB1549" s="173"/>
      <c r="AC1549" s="173"/>
      <c r="AD1549" s="173"/>
      <c r="AE1549" s="173"/>
      <c r="AF1549" s="173"/>
      <c r="AG1549" s="173"/>
      <c r="AH1549" s="173"/>
      <c r="AI1549" s="173"/>
      <c r="AJ1549" s="173"/>
      <c r="AK1549" s="173"/>
      <c r="AL1549" s="173"/>
      <c r="AM1549" s="173"/>
      <c r="AN1549" s="173"/>
      <c r="AO1549" s="173"/>
      <c r="AP1549" s="173"/>
      <c r="AQ1549" s="173"/>
      <c r="AR1549" s="173"/>
      <c r="AS1549" s="173"/>
      <c r="AT1549" s="173"/>
      <c r="AU1549" s="173"/>
      <c r="AV1549" s="173"/>
      <c r="AW1549" s="173"/>
      <c r="AX1549" s="173"/>
      <c r="AY1549" s="173"/>
      <c r="AZ1549" s="173"/>
      <c r="BA1549" s="173"/>
      <c r="BB1549" s="173"/>
      <c r="BC1549" s="173"/>
      <c r="BD1549" s="173"/>
      <c r="BE1549" s="173"/>
      <c r="BF1549" s="173"/>
    </row>
    <row r="1550" spans="2:58" ht="15" x14ac:dyDescent="0.25">
      <c r="B1550" s="35" t="s">
        <v>2438</v>
      </c>
      <c r="C1550" s="45" t="s">
        <v>2418</v>
      </c>
      <c r="D1550" s="45" t="s">
        <v>16</v>
      </c>
      <c r="E1550" s="45"/>
      <c r="F1550" s="45"/>
      <c r="G1550" s="45"/>
      <c r="H1550" s="45"/>
      <c r="I1550" s="45"/>
      <c r="J1550" s="45"/>
      <c r="K1550" s="45"/>
      <c r="L1550" s="45"/>
      <c r="M1550" s="45"/>
      <c r="N1550" s="45"/>
      <c r="O1550" s="45"/>
      <c r="P1550" s="45"/>
      <c r="Q1550" s="45"/>
      <c r="R1550" s="2">
        <v>0</v>
      </c>
      <c r="S1550" s="2">
        <v>-1.3322315</v>
      </c>
      <c r="T1550" s="2">
        <v>-4.9159835000000003</v>
      </c>
      <c r="U1550" s="2">
        <v>-4.9159835000000003</v>
      </c>
      <c r="V1550" s="2">
        <v>-4.9159835000000003</v>
      </c>
      <c r="W1550" s="2">
        <v>-4.9159835000000003</v>
      </c>
      <c r="X1550" s="282">
        <v>-5.093238075095015</v>
      </c>
      <c r="Y1550" s="173"/>
      <c r="Z1550" s="173"/>
      <c r="AA1550" s="173"/>
      <c r="AB1550" s="173"/>
      <c r="AC1550" s="173"/>
      <c r="AD1550" s="173"/>
      <c r="AE1550" s="173"/>
      <c r="AF1550" s="173"/>
      <c r="AG1550" s="173"/>
      <c r="AH1550" s="173"/>
      <c r="AI1550" s="173"/>
      <c r="AJ1550" s="173"/>
      <c r="AK1550" s="173"/>
      <c r="AL1550" s="173"/>
      <c r="AM1550" s="173"/>
      <c r="AN1550" s="173"/>
      <c r="AO1550" s="173"/>
      <c r="AP1550" s="173"/>
      <c r="AQ1550" s="173"/>
      <c r="AR1550" s="173"/>
      <c r="AS1550" s="173"/>
      <c r="AT1550" s="173"/>
      <c r="AU1550" s="173"/>
      <c r="AV1550" s="173"/>
      <c r="AW1550" s="173"/>
      <c r="AX1550" s="173"/>
      <c r="AY1550" s="173"/>
      <c r="AZ1550" s="173"/>
      <c r="BA1550" s="173"/>
      <c r="BB1550" s="173"/>
      <c r="BC1550" s="173"/>
      <c r="BD1550" s="173"/>
      <c r="BE1550" s="173"/>
      <c r="BF1550" s="173"/>
    </row>
    <row r="1551" spans="2:58" ht="15" x14ac:dyDescent="0.25">
      <c r="B1551" s="35" t="s">
        <v>2438</v>
      </c>
      <c r="C1551" s="45" t="s">
        <v>2419</v>
      </c>
      <c r="D1551" s="45" t="s">
        <v>30</v>
      </c>
      <c r="E1551" s="45"/>
      <c r="F1551" s="45"/>
      <c r="G1551" s="45"/>
      <c r="H1551" s="45"/>
      <c r="I1551" s="45"/>
      <c r="J1551" s="45"/>
      <c r="K1551" s="45"/>
      <c r="L1551" s="45"/>
      <c r="M1551" s="45"/>
      <c r="N1551" s="45"/>
      <c r="O1551" s="45"/>
      <c r="P1551" s="45"/>
      <c r="Q1551" s="45"/>
      <c r="R1551" s="2">
        <v>1</v>
      </c>
      <c r="S1551" s="2">
        <v>3</v>
      </c>
      <c r="T1551" s="2">
        <v>3</v>
      </c>
      <c r="U1551" s="2">
        <v>3</v>
      </c>
      <c r="V1551" s="2">
        <v>3</v>
      </c>
      <c r="W1551" s="2">
        <v>3</v>
      </c>
      <c r="X1551" s="282">
        <v>3.1081703641367073</v>
      </c>
      <c r="Y1551" s="173"/>
      <c r="Z1551" s="173"/>
      <c r="AA1551" s="173"/>
      <c r="AB1551" s="173"/>
      <c r="AC1551" s="173"/>
      <c r="AD1551" s="173"/>
      <c r="AE1551" s="173"/>
      <c r="AF1551" s="173"/>
      <c r="AG1551" s="173"/>
      <c r="AH1551" s="173"/>
      <c r="AI1551" s="173"/>
      <c r="AJ1551" s="173"/>
      <c r="AK1551" s="173"/>
      <c r="AL1551" s="173"/>
      <c r="AM1551" s="173"/>
      <c r="AN1551" s="173"/>
      <c r="AO1551" s="173"/>
      <c r="AP1551" s="173"/>
      <c r="AQ1551" s="173"/>
      <c r="AR1551" s="173"/>
      <c r="AS1551" s="173"/>
      <c r="AT1551" s="173"/>
      <c r="AU1551" s="173"/>
      <c r="AV1551" s="173"/>
      <c r="AW1551" s="173"/>
      <c r="AX1551" s="173"/>
      <c r="AY1551" s="173"/>
      <c r="AZ1551" s="173"/>
      <c r="BA1551" s="173"/>
      <c r="BB1551" s="173"/>
      <c r="BC1551" s="173"/>
      <c r="BD1551" s="173"/>
      <c r="BE1551" s="173"/>
      <c r="BF1551" s="173"/>
    </row>
    <row r="1552" spans="2:58" ht="15" x14ac:dyDescent="0.25">
      <c r="B1552" s="35" t="s">
        <v>2438</v>
      </c>
      <c r="C1552" s="45" t="s">
        <v>2420</v>
      </c>
      <c r="D1552" s="45" t="s">
        <v>0</v>
      </c>
      <c r="E1552" s="45"/>
      <c r="F1552" s="45"/>
      <c r="G1552" s="45"/>
      <c r="H1552" s="45"/>
      <c r="I1552" s="45"/>
      <c r="J1552" s="45"/>
      <c r="K1552" s="45"/>
      <c r="L1552" s="45"/>
      <c r="M1552" s="45"/>
      <c r="N1552" s="45"/>
      <c r="O1552" s="45"/>
      <c r="P1552" s="45"/>
      <c r="Q1552" s="45"/>
      <c r="R1552" s="2">
        <v>-17.569500000000001</v>
      </c>
      <c r="S1552" s="2">
        <v>-31.004999999999999</v>
      </c>
      <c r="T1552" s="2">
        <v>-1.4468999999999999</v>
      </c>
      <c r="U1552" s="2">
        <v>0</v>
      </c>
      <c r="V1552" s="2">
        <v>0</v>
      </c>
      <c r="W1552" s="2">
        <v>0</v>
      </c>
      <c r="X1552" s="282">
        <v>0</v>
      </c>
      <c r="Y1552" s="173"/>
      <c r="Z1552" s="173"/>
      <c r="AA1552" s="173"/>
      <c r="AB1552" s="173"/>
      <c r="AC1552" s="173"/>
      <c r="AD1552" s="173"/>
      <c r="AE1552" s="173"/>
      <c r="AF1552" s="173"/>
      <c r="AG1552" s="173"/>
      <c r="AH1552" s="173"/>
      <c r="AI1552" s="173"/>
      <c r="AJ1552" s="173"/>
      <c r="AK1552" s="173"/>
      <c r="AL1552" s="173"/>
      <c r="AM1552" s="173"/>
      <c r="AN1552" s="173"/>
      <c r="AO1552" s="173"/>
      <c r="AP1552" s="173"/>
      <c r="AQ1552" s="173"/>
      <c r="AR1552" s="173"/>
      <c r="AS1552" s="173"/>
      <c r="AT1552" s="173"/>
      <c r="AU1552" s="173"/>
      <c r="AV1552" s="173"/>
      <c r="AW1552" s="173"/>
      <c r="AX1552" s="173"/>
      <c r="AY1552" s="173"/>
      <c r="AZ1552" s="173"/>
      <c r="BA1552" s="173"/>
      <c r="BB1552" s="173"/>
      <c r="BC1552" s="173"/>
      <c r="BD1552" s="173"/>
      <c r="BE1552" s="173"/>
      <c r="BF1552" s="173"/>
    </row>
    <row r="1553" spans="2:58" ht="15" x14ac:dyDescent="0.25">
      <c r="B1553" s="35" t="s">
        <v>2438</v>
      </c>
      <c r="C1553" s="45" t="s">
        <v>2421</v>
      </c>
      <c r="D1553" s="45" t="s">
        <v>0</v>
      </c>
      <c r="E1553" s="45"/>
      <c r="F1553" s="45"/>
      <c r="G1553" s="45"/>
      <c r="H1553" s="45"/>
      <c r="I1553" s="45"/>
      <c r="J1553" s="45"/>
      <c r="K1553" s="45"/>
      <c r="L1553" s="45"/>
      <c r="M1553" s="45"/>
      <c r="N1553" s="45"/>
      <c r="O1553" s="45"/>
      <c r="P1553" s="45"/>
      <c r="Q1553" s="45"/>
      <c r="R1553" s="2">
        <v>0</v>
      </c>
      <c r="S1553" s="2">
        <v>3.1004999999999998</v>
      </c>
      <c r="T1553" s="2">
        <v>43.406999999999996</v>
      </c>
      <c r="U1553" s="2">
        <v>77.512500000000003</v>
      </c>
      <c r="V1553" s="2">
        <v>79.579499999999996</v>
      </c>
      <c r="W1553" s="2">
        <v>81.646500000000003</v>
      </c>
      <c r="X1553" s="282">
        <v>84.590410545162555</v>
      </c>
      <c r="Y1553" s="173"/>
      <c r="Z1553" s="173"/>
      <c r="AA1553" s="173"/>
      <c r="AB1553" s="173"/>
      <c r="AC1553" s="173"/>
      <c r="AD1553" s="173"/>
      <c r="AE1553" s="173"/>
      <c r="AF1553" s="173"/>
      <c r="AG1553" s="173"/>
      <c r="AH1553" s="173"/>
      <c r="AI1553" s="173"/>
      <c r="AJ1553" s="173"/>
      <c r="AK1553" s="173"/>
      <c r="AL1553" s="173"/>
      <c r="AM1553" s="173"/>
      <c r="AN1553" s="173"/>
      <c r="AO1553" s="173"/>
      <c r="AP1553" s="173"/>
      <c r="AQ1553" s="173"/>
      <c r="AR1553" s="173"/>
      <c r="AS1553" s="173"/>
      <c r="AT1553" s="173"/>
      <c r="AU1553" s="173"/>
      <c r="AV1553" s="173"/>
      <c r="AW1553" s="173"/>
      <c r="AX1553" s="173"/>
      <c r="AY1553" s="173"/>
      <c r="AZ1553" s="173"/>
      <c r="BA1553" s="173"/>
      <c r="BB1553" s="173"/>
      <c r="BC1553" s="173"/>
      <c r="BD1553" s="173"/>
      <c r="BE1553" s="173"/>
      <c r="BF1553" s="173"/>
    </row>
    <row r="1554" spans="2:58" ht="15" x14ac:dyDescent="0.25">
      <c r="B1554" s="35" t="s">
        <v>2438</v>
      </c>
      <c r="C1554" s="45" t="s">
        <v>2422</v>
      </c>
      <c r="D1554" s="45" t="s">
        <v>10</v>
      </c>
      <c r="E1554" s="45"/>
      <c r="F1554" s="45"/>
      <c r="G1554" s="45"/>
      <c r="H1554" s="45"/>
      <c r="I1554" s="45"/>
      <c r="J1554" s="45"/>
      <c r="K1554" s="45"/>
      <c r="L1554" s="45"/>
      <c r="M1554" s="45"/>
      <c r="N1554" s="45"/>
      <c r="O1554" s="45"/>
      <c r="P1554" s="45"/>
      <c r="Q1554" s="45"/>
      <c r="R1554" s="2">
        <v>-1</v>
      </c>
      <c r="S1554" s="2">
        <v>-12</v>
      </c>
      <c r="T1554" s="2">
        <v>-12.318010929438367</v>
      </c>
      <c r="U1554" s="2">
        <v>-12.637553490359396</v>
      </c>
      <c r="V1554" s="2">
        <v>-12.992858085104203</v>
      </c>
      <c r="W1554" s="2">
        <v>-13.372554077473012</v>
      </c>
      <c r="X1554" s="282">
        <v>-13.854725425472367</v>
      </c>
      <c r="Y1554" s="173"/>
      <c r="Z1554" s="173"/>
      <c r="AA1554" s="173"/>
      <c r="AB1554" s="173"/>
      <c r="AC1554" s="173"/>
      <c r="AD1554" s="173"/>
      <c r="AE1554" s="173"/>
      <c r="AF1554" s="173"/>
      <c r="AG1554" s="173"/>
      <c r="AH1554" s="173"/>
      <c r="AI1554" s="173"/>
      <c r="AJ1554" s="173"/>
      <c r="AK1554" s="173"/>
      <c r="AL1554" s="173"/>
      <c r="AM1554" s="173"/>
      <c r="AN1554" s="173"/>
      <c r="AO1554" s="173"/>
      <c r="AP1554" s="173"/>
      <c r="AQ1554" s="173"/>
      <c r="AR1554" s="173"/>
      <c r="AS1554" s="173"/>
      <c r="AT1554" s="173"/>
      <c r="AU1554" s="173"/>
      <c r="AV1554" s="173"/>
      <c r="AW1554" s="173"/>
      <c r="AX1554" s="173"/>
      <c r="AY1554" s="173"/>
      <c r="AZ1554" s="173"/>
      <c r="BA1554" s="173"/>
      <c r="BB1554" s="173"/>
      <c r="BC1554" s="173"/>
      <c r="BD1554" s="173"/>
      <c r="BE1554" s="173"/>
      <c r="BF1554" s="173"/>
    </row>
    <row r="1555" spans="2:58" ht="15" x14ac:dyDescent="0.25">
      <c r="B1555" s="35" t="s">
        <v>2438</v>
      </c>
      <c r="C1555" s="45" t="s">
        <v>2423</v>
      </c>
      <c r="D1555" s="45" t="s">
        <v>10</v>
      </c>
      <c r="E1555" s="45"/>
      <c r="F1555" s="45"/>
      <c r="G1555" s="45"/>
      <c r="H1555" s="45"/>
      <c r="I1555" s="45"/>
      <c r="J1555" s="45"/>
      <c r="K1555" s="45"/>
      <c r="L1555" s="45"/>
      <c r="M1555" s="45"/>
      <c r="N1555" s="45"/>
      <c r="O1555" s="45"/>
      <c r="P1555" s="45"/>
      <c r="Q1555" s="45"/>
      <c r="R1555" s="2">
        <v>0</v>
      </c>
      <c r="S1555" s="2">
        <v>-4.25</v>
      </c>
      <c r="T1555" s="2">
        <v>-4.3626288708427561</v>
      </c>
      <c r="U1555" s="2">
        <v>-4.4758001945022867</v>
      </c>
      <c r="V1555" s="2">
        <v>-4.6016372384744049</v>
      </c>
      <c r="W1555" s="2">
        <v>-4.736112902438359</v>
      </c>
      <c r="X1555" s="282">
        <v>-4.9068819215214639</v>
      </c>
      <c r="Y1555" s="173"/>
      <c r="Z1555" s="173"/>
      <c r="AA1555" s="173"/>
      <c r="AB1555" s="173"/>
      <c r="AC1555" s="173"/>
      <c r="AD1555" s="173"/>
      <c r="AE1555" s="173"/>
      <c r="AF1555" s="173"/>
      <c r="AG1555" s="173"/>
      <c r="AH1555" s="173"/>
      <c r="AI1555" s="173"/>
      <c r="AJ1555" s="173"/>
      <c r="AK1555" s="173"/>
      <c r="AL1555" s="173"/>
      <c r="AM1555" s="173"/>
      <c r="AN1555" s="173"/>
      <c r="AO1555" s="173"/>
      <c r="AP1555" s="173"/>
      <c r="AQ1555" s="173"/>
      <c r="AR1555" s="173"/>
      <c r="AS1555" s="173"/>
      <c r="AT1555" s="173"/>
      <c r="AU1555" s="173"/>
      <c r="AV1555" s="173"/>
      <c r="AW1555" s="173"/>
      <c r="AX1555" s="173"/>
      <c r="AY1555" s="173"/>
      <c r="AZ1555" s="173"/>
      <c r="BA1555" s="173"/>
      <c r="BB1555" s="173"/>
      <c r="BC1555" s="173"/>
      <c r="BD1555" s="173"/>
      <c r="BE1555" s="173"/>
      <c r="BF1555" s="173"/>
    </row>
    <row r="1556" spans="2:58" ht="15" x14ac:dyDescent="0.25">
      <c r="B1556" s="35" t="s">
        <v>2438</v>
      </c>
      <c r="C1556" s="45" t="s">
        <v>2381</v>
      </c>
      <c r="D1556" s="45" t="s">
        <v>12</v>
      </c>
      <c r="E1556" s="45"/>
      <c r="F1556" s="45"/>
      <c r="G1556" s="45"/>
      <c r="H1556" s="45"/>
      <c r="I1556" s="45"/>
      <c r="J1556" s="45"/>
      <c r="K1556" s="45"/>
      <c r="L1556" s="45"/>
      <c r="M1556" s="45"/>
      <c r="N1556" s="45"/>
      <c r="O1556" s="45"/>
      <c r="P1556" s="45"/>
      <c r="Q1556" s="45"/>
      <c r="R1556" s="2">
        <v>0</v>
      </c>
      <c r="S1556" s="2">
        <v>0</v>
      </c>
      <c r="T1556" s="2">
        <v>-0.61701709696719909</v>
      </c>
      <c r="U1556" s="2">
        <v>-2.3731663952796755</v>
      </c>
      <c r="V1556" s="2">
        <v>-1.9168932503377214</v>
      </c>
      <c r="W1556" s="2">
        <v>-1.9890832939705021</v>
      </c>
      <c r="X1556" s="282">
        <v>-2.0608032487061791</v>
      </c>
      <c r="Y1556" s="173"/>
      <c r="Z1556" s="173"/>
      <c r="AA1556" s="173"/>
      <c r="AB1556" s="173"/>
      <c r="AC1556" s="173"/>
      <c r="AD1556" s="173"/>
      <c r="AE1556" s="173"/>
      <c r="AF1556" s="173"/>
      <c r="AG1556" s="173"/>
      <c r="AH1556" s="173"/>
      <c r="AI1556" s="173"/>
      <c r="AJ1556" s="173"/>
      <c r="AK1556" s="173"/>
      <c r="AL1556" s="173"/>
      <c r="AM1556" s="173"/>
      <c r="AN1556" s="173"/>
      <c r="AO1556" s="173"/>
      <c r="AP1556" s="173"/>
      <c r="AQ1556" s="173"/>
      <c r="AR1556" s="173"/>
      <c r="AS1556" s="173"/>
      <c r="AT1556" s="173"/>
      <c r="AU1556" s="173"/>
      <c r="AV1556" s="173"/>
      <c r="AW1556" s="173"/>
      <c r="AX1556" s="173"/>
      <c r="AY1556" s="173"/>
      <c r="AZ1556" s="173"/>
      <c r="BA1556" s="173"/>
      <c r="BB1556" s="173"/>
      <c r="BC1556" s="173"/>
      <c r="BD1556" s="173"/>
      <c r="BE1556" s="173"/>
      <c r="BF1556" s="173"/>
    </row>
    <row r="1557" spans="2:58" ht="15" x14ac:dyDescent="0.25">
      <c r="B1557" s="35" t="s">
        <v>2438</v>
      </c>
      <c r="C1557" s="45" t="s">
        <v>2381</v>
      </c>
      <c r="D1557" s="45" t="s">
        <v>10</v>
      </c>
      <c r="E1557" s="45"/>
      <c r="F1557" s="45"/>
      <c r="G1557" s="45"/>
      <c r="H1557" s="45"/>
      <c r="I1557" s="45"/>
      <c r="J1557" s="45"/>
      <c r="K1557" s="45"/>
      <c r="L1557" s="45"/>
      <c r="M1557" s="45"/>
      <c r="N1557" s="45"/>
      <c r="O1557" s="45"/>
      <c r="P1557" s="45"/>
      <c r="Q1557" s="45"/>
      <c r="R1557" s="2">
        <v>0</v>
      </c>
      <c r="S1557" s="2">
        <v>0</v>
      </c>
      <c r="T1557" s="2">
        <v>-0.10336379585946638</v>
      </c>
      <c r="U1557" s="2">
        <v>-0.3927714527765907</v>
      </c>
      <c r="V1557" s="2">
        <v>-0.31289096458082344</v>
      </c>
      <c r="W1557" s="2">
        <v>-0.32120908080529997</v>
      </c>
      <c r="X1557" s="282">
        <v>-0.33279084855020874</v>
      </c>
      <c r="Y1557" s="173"/>
      <c r="Z1557" s="173"/>
      <c r="AA1557" s="173"/>
      <c r="AB1557" s="173"/>
      <c r="AC1557" s="173"/>
      <c r="AD1557" s="173"/>
      <c r="AE1557" s="173"/>
      <c r="AF1557" s="173"/>
      <c r="AG1557" s="173"/>
      <c r="AH1557" s="173"/>
      <c r="AI1557" s="173"/>
      <c r="AJ1557" s="173"/>
      <c r="AK1557" s="173"/>
      <c r="AL1557" s="173"/>
      <c r="AM1557" s="173"/>
      <c r="AN1557" s="173"/>
      <c r="AO1557" s="173"/>
      <c r="AP1557" s="173"/>
      <c r="AQ1557" s="173"/>
      <c r="AR1557" s="173"/>
      <c r="AS1557" s="173"/>
      <c r="AT1557" s="173"/>
      <c r="AU1557" s="173"/>
      <c r="AV1557" s="173"/>
      <c r="AW1557" s="173"/>
      <c r="AX1557" s="173"/>
      <c r="AY1557" s="173"/>
      <c r="AZ1557" s="173"/>
      <c r="BA1557" s="173"/>
      <c r="BB1557" s="173"/>
      <c r="BC1557" s="173"/>
      <c r="BD1557" s="173"/>
      <c r="BE1557" s="173"/>
      <c r="BF1557" s="173"/>
    </row>
    <row r="1558" spans="2:58" ht="15" x14ac:dyDescent="0.25">
      <c r="B1558" s="35" t="s">
        <v>2438</v>
      </c>
      <c r="C1558" s="45" t="s">
        <v>2384</v>
      </c>
      <c r="D1558" s="45" t="s">
        <v>12</v>
      </c>
      <c r="E1558" s="45"/>
      <c r="F1558" s="45"/>
      <c r="G1558" s="45"/>
      <c r="H1558" s="45"/>
      <c r="I1558" s="45"/>
      <c r="J1558" s="45"/>
      <c r="K1558" s="45"/>
      <c r="L1558" s="45"/>
      <c r="M1558" s="45"/>
      <c r="N1558" s="45"/>
      <c r="O1558" s="45"/>
      <c r="P1558" s="45"/>
      <c r="Q1558" s="45"/>
      <c r="R1558" s="2">
        <v>0</v>
      </c>
      <c r="S1558" s="2">
        <v>0</v>
      </c>
      <c r="T1558" s="2">
        <v>-9.6178458811880009E-3</v>
      </c>
      <c r="U1558" s="2">
        <v>-4.4883945134492897E-2</v>
      </c>
      <c r="V1558" s="2">
        <v>-0.22994034559184473</v>
      </c>
      <c r="W1558" s="2">
        <v>-0.47940534238549448</v>
      </c>
      <c r="X1558" s="282">
        <v>-0.49669115920380175</v>
      </c>
      <c r="Y1558" s="173"/>
      <c r="Z1558" s="173"/>
      <c r="AA1558" s="173"/>
      <c r="AB1558" s="173"/>
      <c r="AC1558" s="173"/>
      <c r="AD1558" s="173"/>
      <c r="AE1558" s="173"/>
      <c r="AF1558" s="173"/>
      <c r="AG1558" s="173"/>
      <c r="AH1558" s="173"/>
      <c r="AI1558" s="173"/>
      <c r="AJ1558" s="173"/>
      <c r="AK1558" s="173"/>
      <c r="AL1558" s="173"/>
      <c r="AM1558" s="173"/>
      <c r="AN1558" s="173"/>
      <c r="AO1558" s="173"/>
      <c r="AP1558" s="173"/>
      <c r="AQ1558" s="173"/>
      <c r="AR1558" s="173"/>
      <c r="AS1558" s="173"/>
      <c r="AT1558" s="173"/>
      <c r="AU1558" s="173"/>
      <c r="AV1558" s="173"/>
      <c r="AW1558" s="173"/>
      <c r="AX1558" s="173"/>
      <c r="AY1558" s="173"/>
      <c r="AZ1558" s="173"/>
      <c r="BA1558" s="173"/>
      <c r="BB1558" s="173"/>
      <c r="BC1558" s="173"/>
      <c r="BD1558" s="173"/>
      <c r="BE1558" s="173"/>
      <c r="BF1558" s="173"/>
    </row>
    <row r="1559" spans="2:58" ht="15" x14ac:dyDescent="0.25">
      <c r="B1559" s="35" t="s">
        <v>2438</v>
      </c>
      <c r="C1559" s="45" t="s">
        <v>2384</v>
      </c>
      <c r="D1559" s="45" t="s">
        <v>10</v>
      </c>
      <c r="E1559" s="45"/>
      <c r="F1559" s="45"/>
      <c r="G1559" s="45"/>
      <c r="H1559" s="45"/>
      <c r="I1559" s="45"/>
      <c r="J1559" s="45"/>
      <c r="K1559" s="45"/>
      <c r="L1559" s="45"/>
      <c r="M1559" s="45"/>
      <c r="N1559" s="45"/>
      <c r="O1559" s="45"/>
      <c r="P1559" s="45"/>
      <c r="Q1559" s="45"/>
      <c r="R1559" s="2">
        <v>0</v>
      </c>
      <c r="S1559" s="2">
        <v>0</v>
      </c>
      <c r="T1559" s="2">
        <v>-1.6090533358594067E-3</v>
      </c>
      <c r="U1559" s="2">
        <v>-7.4747032402839569E-3</v>
      </c>
      <c r="V1559" s="2">
        <v>-3.6986912375110113E-2</v>
      </c>
      <c r="W1559" s="2">
        <v>-7.3429101064571553E-2</v>
      </c>
      <c r="X1559" s="282">
        <v>-7.6076718598033485E-2</v>
      </c>
      <c r="Y1559" s="173"/>
      <c r="Z1559" s="173"/>
      <c r="AA1559" s="173"/>
      <c r="AB1559" s="173"/>
      <c r="AC1559" s="173"/>
      <c r="AD1559" s="173"/>
      <c r="AE1559" s="173"/>
      <c r="AF1559" s="173"/>
      <c r="AG1559" s="173"/>
      <c r="AH1559" s="173"/>
      <c r="AI1559" s="173"/>
      <c r="AJ1559" s="173"/>
      <c r="AK1559" s="173"/>
      <c r="AL1559" s="173"/>
      <c r="AM1559" s="173"/>
      <c r="AN1559" s="173"/>
      <c r="AO1559" s="173"/>
      <c r="AP1559" s="173"/>
      <c r="AQ1559" s="173"/>
      <c r="AR1559" s="173"/>
      <c r="AS1559" s="173"/>
      <c r="AT1559" s="173"/>
      <c r="AU1559" s="173"/>
      <c r="AV1559" s="173"/>
      <c r="AW1559" s="173"/>
      <c r="AX1559" s="173"/>
      <c r="AY1559" s="173"/>
      <c r="AZ1559" s="173"/>
      <c r="BA1559" s="173"/>
      <c r="BB1559" s="173"/>
      <c r="BC1559" s="173"/>
      <c r="BD1559" s="173"/>
      <c r="BE1559" s="173"/>
      <c r="BF1559" s="173"/>
    </row>
    <row r="1560" spans="2:58" ht="15" x14ac:dyDescent="0.25">
      <c r="B1560" s="35" t="s">
        <v>2438</v>
      </c>
      <c r="C1560" s="45" t="s">
        <v>2385</v>
      </c>
      <c r="D1560" s="45" t="s">
        <v>12</v>
      </c>
      <c r="E1560" s="45"/>
      <c r="F1560" s="45"/>
      <c r="G1560" s="45"/>
      <c r="H1560" s="45"/>
      <c r="I1560" s="45"/>
      <c r="J1560" s="45"/>
      <c r="K1560" s="45"/>
      <c r="L1560" s="45"/>
      <c r="M1560" s="45"/>
      <c r="N1560" s="45"/>
      <c r="O1560" s="45"/>
      <c r="P1560" s="45"/>
      <c r="Q1560" s="45"/>
      <c r="R1560" s="2">
        <v>0</v>
      </c>
      <c r="S1560" s="2">
        <v>0</v>
      </c>
      <c r="T1560" s="2">
        <v>6.7119287315330034</v>
      </c>
      <c r="U1560" s="2">
        <v>-1.8278816623641665</v>
      </c>
      <c r="V1560" s="2">
        <v>-6.7226011184753742E-2</v>
      </c>
      <c r="W1560" s="2">
        <v>-6.917984744237235E-2</v>
      </c>
      <c r="X1560" s="282">
        <v>-7.1674250538626777E-2</v>
      </c>
      <c r="Y1560" s="173"/>
      <c r="Z1560" s="173"/>
      <c r="AA1560" s="173"/>
      <c r="AB1560" s="173"/>
      <c r="AC1560" s="173"/>
      <c r="AD1560" s="173"/>
      <c r="AE1560" s="173"/>
      <c r="AF1560" s="173"/>
      <c r="AG1560" s="173"/>
      <c r="AH1560" s="173"/>
      <c r="AI1560" s="173"/>
      <c r="AJ1560" s="173"/>
      <c r="AK1560" s="173"/>
      <c r="AL1560" s="173"/>
      <c r="AM1560" s="173"/>
      <c r="AN1560" s="173"/>
      <c r="AO1560" s="173"/>
      <c r="AP1560" s="173"/>
      <c r="AQ1560" s="173"/>
      <c r="AR1560" s="173"/>
      <c r="AS1560" s="173"/>
      <c r="AT1560" s="173"/>
      <c r="AU1560" s="173"/>
      <c r="AV1560" s="173"/>
      <c r="AW1560" s="173"/>
      <c r="AX1560" s="173"/>
      <c r="AY1560" s="173"/>
      <c r="AZ1560" s="173"/>
      <c r="BA1560" s="173"/>
      <c r="BB1560" s="173"/>
      <c r="BC1560" s="173"/>
      <c r="BD1560" s="173"/>
      <c r="BE1560" s="173"/>
      <c r="BF1560" s="173"/>
    </row>
    <row r="1561" spans="2:58" ht="15" x14ac:dyDescent="0.25">
      <c r="B1561" s="35" t="s">
        <v>2438</v>
      </c>
      <c r="C1561" s="45" t="s">
        <v>2385</v>
      </c>
      <c r="D1561" s="45" t="s">
        <v>10</v>
      </c>
      <c r="E1561" s="45"/>
      <c r="F1561" s="45"/>
      <c r="G1561" s="45"/>
      <c r="H1561" s="45"/>
      <c r="I1561" s="45"/>
      <c r="J1561" s="45"/>
      <c r="K1561" s="45"/>
      <c r="L1561" s="45"/>
      <c r="M1561" s="45"/>
      <c r="N1561" s="45"/>
      <c r="O1561" s="45"/>
      <c r="P1561" s="45"/>
      <c r="Q1561" s="45"/>
      <c r="R1561" s="2">
        <v>0</v>
      </c>
      <c r="S1561" s="2">
        <v>0</v>
      </c>
      <c r="T1561" s="2">
        <v>1.1243941774701676</v>
      </c>
      <c r="U1561" s="2">
        <v>-0.30252397702010048</v>
      </c>
      <c r="V1561" s="2">
        <v>-1.0973178334689712E-2</v>
      </c>
      <c r="W1561" s="2">
        <v>-1.1171576009196948E-2</v>
      </c>
      <c r="X1561" s="282">
        <v>-1.1574387157495527E-2</v>
      </c>
      <c r="Y1561" s="173"/>
      <c r="Z1561" s="173"/>
      <c r="AA1561" s="173"/>
      <c r="AB1561" s="173"/>
      <c r="AC1561" s="173"/>
      <c r="AD1561" s="173"/>
      <c r="AE1561" s="173"/>
      <c r="AF1561" s="173"/>
      <c r="AG1561" s="173"/>
      <c r="AH1561" s="173"/>
      <c r="AI1561" s="173"/>
      <c r="AJ1561" s="173"/>
      <c r="AK1561" s="173"/>
      <c r="AL1561" s="173"/>
      <c r="AM1561" s="173"/>
      <c r="AN1561" s="173"/>
      <c r="AO1561" s="173"/>
      <c r="AP1561" s="173"/>
      <c r="AQ1561" s="173"/>
      <c r="AR1561" s="173"/>
      <c r="AS1561" s="173"/>
      <c r="AT1561" s="173"/>
      <c r="AU1561" s="173"/>
      <c r="AV1561" s="173"/>
      <c r="AW1561" s="173"/>
      <c r="AX1561" s="173"/>
      <c r="AY1561" s="173"/>
      <c r="AZ1561" s="173"/>
      <c r="BA1561" s="173"/>
      <c r="BB1561" s="173"/>
      <c r="BC1561" s="173"/>
      <c r="BD1561" s="173"/>
      <c r="BE1561" s="173"/>
      <c r="BF1561" s="173"/>
    </row>
    <row r="1562" spans="2:58" ht="15" x14ac:dyDescent="0.25">
      <c r="B1562" s="35" t="s">
        <v>2438</v>
      </c>
      <c r="C1562" s="45" t="s">
        <v>2387</v>
      </c>
      <c r="D1562" s="45" t="s">
        <v>10</v>
      </c>
      <c r="E1562" s="45"/>
      <c r="F1562" s="45"/>
      <c r="G1562" s="45"/>
      <c r="H1562" s="45"/>
      <c r="I1562" s="45"/>
      <c r="J1562" s="45"/>
      <c r="K1562" s="45"/>
      <c r="L1562" s="45"/>
      <c r="M1562" s="45"/>
      <c r="N1562" s="45"/>
      <c r="O1562" s="45"/>
      <c r="P1562" s="45"/>
      <c r="Q1562" s="45"/>
      <c r="R1562" s="2">
        <v>0</v>
      </c>
      <c r="S1562" s="2">
        <v>-13.482688218866915</v>
      </c>
      <c r="T1562" s="2">
        <v>-23.562668451300887</v>
      </c>
      <c r="U1562" s="2">
        <v>-24.310315552270225</v>
      </c>
      <c r="V1562" s="2">
        <v>-24.655681452202334</v>
      </c>
      <c r="W1562" s="2">
        <v>-25.094194601170425</v>
      </c>
      <c r="X1562" s="282">
        <v>-25.999010657079094</v>
      </c>
      <c r="Y1562" s="173"/>
      <c r="Z1562" s="173"/>
      <c r="AA1562" s="173"/>
      <c r="AB1562" s="173"/>
      <c r="AC1562" s="173"/>
      <c r="AD1562" s="173"/>
      <c r="AE1562" s="173"/>
      <c r="AF1562" s="173"/>
      <c r="AG1562" s="173"/>
      <c r="AH1562" s="173"/>
      <c r="AI1562" s="173"/>
      <c r="AJ1562" s="173"/>
      <c r="AK1562" s="173"/>
      <c r="AL1562" s="173"/>
      <c r="AM1562" s="173"/>
      <c r="AN1562" s="173"/>
      <c r="AO1562" s="173"/>
      <c r="AP1562" s="173"/>
      <c r="AQ1562" s="173"/>
      <c r="AR1562" s="173"/>
      <c r="AS1562" s="173"/>
      <c r="AT1562" s="173"/>
      <c r="AU1562" s="173"/>
      <c r="AV1562" s="173"/>
      <c r="AW1562" s="173"/>
      <c r="AX1562" s="173"/>
      <c r="AY1562" s="173"/>
      <c r="AZ1562" s="173"/>
      <c r="BA1562" s="173"/>
      <c r="BB1562" s="173"/>
      <c r="BC1562" s="173"/>
      <c r="BD1562" s="173"/>
      <c r="BE1562" s="173"/>
      <c r="BF1562" s="173"/>
    </row>
    <row r="1563" spans="2:58" ht="15" x14ac:dyDescent="0.25">
      <c r="B1563" s="35" t="s">
        <v>2438</v>
      </c>
      <c r="C1563" s="45" t="s">
        <v>2387</v>
      </c>
      <c r="D1563" s="45" t="s">
        <v>9</v>
      </c>
      <c r="E1563" s="45"/>
      <c r="F1563" s="45"/>
      <c r="G1563" s="45"/>
      <c r="H1563" s="45"/>
      <c r="I1563" s="45"/>
      <c r="J1563" s="45"/>
      <c r="K1563" s="45"/>
      <c r="L1563" s="45"/>
      <c r="M1563" s="45"/>
      <c r="N1563" s="45"/>
      <c r="O1563" s="45"/>
      <c r="P1563" s="45"/>
      <c r="Q1563" s="45"/>
      <c r="R1563" s="2">
        <v>0</v>
      </c>
      <c r="S1563" s="2">
        <v>-0.74199999999999999</v>
      </c>
      <c r="T1563" s="2">
        <v>-2.84</v>
      </c>
      <c r="U1563" s="2">
        <v>-2.64</v>
      </c>
      <c r="V1563" s="2">
        <v>-2.75</v>
      </c>
      <c r="W1563" s="2">
        <v>-2.87</v>
      </c>
      <c r="X1563" s="282">
        <v>-2.9734829816907835</v>
      </c>
      <c r="Y1563" s="173"/>
      <c r="Z1563" s="173"/>
      <c r="AA1563" s="173"/>
      <c r="AB1563" s="173"/>
      <c r="AC1563" s="173"/>
      <c r="AD1563" s="173"/>
      <c r="AE1563" s="173"/>
      <c r="AF1563" s="173"/>
      <c r="AG1563" s="173"/>
      <c r="AH1563" s="173"/>
      <c r="AI1563" s="173"/>
      <c r="AJ1563" s="173"/>
      <c r="AK1563" s="173"/>
      <c r="AL1563" s="173"/>
      <c r="AM1563" s="173"/>
      <c r="AN1563" s="173"/>
      <c r="AO1563" s="173"/>
      <c r="AP1563" s="173"/>
      <c r="AQ1563" s="173"/>
      <c r="AR1563" s="173"/>
      <c r="AS1563" s="173"/>
      <c r="AT1563" s="173"/>
      <c r="AU1563" s="173"/>
      <c r="AV1563" s="173"/>
      <c r="AW1563" s="173"/>
      <c r="AX1563" s="173"/>
      <c r="AY1563" s="173"/>
      <c r="AZ1563" s="173"/>
      <c r="BA1563" s="173"/>
      <c r="BB1563" s="173"/>
      <c r="BC1563" s="173"/>
      <c r="BD1563" s="173"/>
      <c r="BE1563" s="173"/>
      <c r="BF1563" s="173"/>
    </row>
    <row r="1564" spans="2:58" ht="15" x14ac:dyDescent="0.25">
      <c r="B1564" s="35" t="s">
        <v>2438</v>
      </c>
      <c r="C1564" s="45" t="s">
        <v>2387</v>
      </c>
      <c r="D1564" s="45" t="s">
        <v>12</v>
      </c>
      <c r="E1564" s="45"/>
      <c r="F1564" s="45"/>
      <c r="G1564" s="45"/>
      <c r="H1564" s="45"/>
      <c r="I1564" s="45"/>
      <c r="J1564" s="45"/>
      <c r="K1564" s="45"/>
      <c r="L1564" s="45"/>
      <c r="M1564" s="45"/>
      <c r="N1564" s="45"/>
      <c r="O1564" s="45"/>
      <c r="P1564" s="45"/>
      <c r="Q1564" s="45"/>
      <c r="R1564" s="2">
        <v>0</v>
      </c>
      <c r="S1564" s="2">
        <v>10.767718715748465</v>
      </c>
      <c r="T1564" s="2">
        <v>27.548231881800135</v>
      </c>
      <c r="U1564" s="2">
        <v>27.001978906985986</v>
      </c>
      <c r="V1564" s="2">
        <v>28.530025405529212</v>
      </c>
      <c r="W1564" s="2">
        <v>29.652563745318478</v>
      </c>
      <c r="X1564" s="282">
        <v>30.721739951291152</v>
      </c>
      <c r="Y1564" s="173"/>
      <c r="Z1564" s="173"/>
      <c r="AA1564" s="173"/>
      <c r="AB1564" s="173"/>
      <c r="AC1564" s="173"/>
      <c r="AD1564" s="173"/>
      <c r="AE1564" s="173"/>
      <c r="AF1564" s="173"/>
      <c r="AG1564" s="173"/>
      <c r="AH1564" s="173"/>
      <c r="AI1564" s="173"/>
      <c r="AJ1564" s="173"/>
      <c r="AK1564" s="173"/>
      <c r="AL1564" s="173"/>
      <c r="AM1564" s="173"/>
      <c r="AN1564" s="173"/>
      <c r="AO1564" s="173"/>
      <c r="AP1564" s="173"/>
      <c r="AQ1564" s="173"/>
      <c r="AR1564" s="173"/>
      <c r="AS1564" s="173"/>
      <c r="AT1564" s="173"/>
      <c r="AU1564" s="173"/>
      <c r="AV1564" s="173"/>
      <c r="AW1564" s="173"/>
      <c r="AX1564" s="173"/>
      <c r="AY1564" s="173"/>
      <c r="AZ1564" s="173"/>
      <c r="BA1564" s="173"/>
      <c r="BB1564" s="173"/>
      <c r="BC1564" s="173"/>
      <c r="BD1564" s="173"/>
      <c r="BE1564" s="173"/>
      <c r="BF1564" s="173"/>
    </row>
    <row r="1565" spans="2:58" ht="15" x14ac:dyDescent="0.25">
      <c r="B1565" s="35" t="s">
        <v>2438</v>
      </c>
      <c r="C1565" s="45" t="s">
        <v>2424</v>
      </c>
      <c r="D1565" s="45" t="s">
        <v>10</v>
      </c>
      <c r="E1565" s="45"/>
      <c r="F1565" s="45"/>
      <c r="G1565" s="45"/>
      <c r="H1565" s="45"/>
      <c r="I1565" s="45"/>
      <c r="J1565" s="45"/>
      <c r="K1565" s="45"/>
      <c r="L1565" s="45"/>
      <c r="M1565" s="45"/>
      <c r="N1565" s="45"/>
      <c r="O1565" s="45"/>
      <c r="P1565" s="45"/>
      <c r="Q1565" s="45"/>
      <c r="R1565" s="2">
        <v>-4572.7696765710543</v>
      </c>
      <c r="S1565" s="2">
        <v>0</v>
      </c>
      <c r="T1565" s="2">
        <v>0</v>
      </c>
      <c r="U1565" s="2">
        <v>0</v>
      </c>
      <c r="V1565" s="2">
        <v>0</v>
      </c>
      <c r="W1565" s="2">
        <v>0</v>
      </c>
      <c r="X1565" s="282">
        <v>0</v>
      </c>
      <c r="Y1565" s="173"/>
      <c r="Z1565" s="173"/>
      <c r="AA1565" s="173"/>
      <c r="AB1565" s="173"/>
      <c r="AC1565" s="173"/>
      <c r="AD1565" s="173"/>
      <c r="AE1565" s="173"/>
      <c r="AF1565" s="173"/>
      <c r="AG1565" s="173"/>
      <c r="AH1565" s="173"/>
      <c r="AI1565" s="173"/>
      <c r="AJ1565" s="173"/>
      <c r="AK1565" s="173"/>
      <c r="AL1565" s="173"/>
      <c r="AM1565" s="173"/>
      <c r="AN1565" s="173"/>
      <c r="AO1565" s="173"/>
      <c r="AP1565" s="173"/>
      <c r="AQ1565" s="173"/>
      <c r="AR1565" s="173"/>
      <c r="AS1565" s="173"/>
      <c r="AT1565" s="173"/>
      <c r="AU1565" s="173"/>
      <c r="AV1565" s="173"/>
      <c r="AW1565" s="173"/>
      <c r="AX1565" s="173"/>
      <c r="AY1565" s="173"/>
      <c r="AZ1565" s="173"/>
      <c r="BA1565" s="173"/>
      <c r="BB1565" s="173"/>
      <c r="BC1565" s="173"/>
      <c r="BD1565" s="173"/>
      <c r="BE1565" s="173"/>
      <c r="BF1565" s="173"/>
    </row>
    <row r="1566" spans="2:58" ht="15" x14ac:dyDescent="0.25">
      <c r="B1566" s="35" t="s">
        <v>2438</v>
      </c>
      <c r="C1566" s="45" t="s">
        <v>2424</v>
      </c>
      <c r="D1566" s="45" t="s">
        <v>12</v>
      </c>
      <c r="E1566" s="45"/>
      <c r="F1566" s="45"/>
      <c r="G1566" s="45"/>
      <c r="H1566" s="45"/>
      <c r="I1566" s="45"/>
      <c r="J1566" s="45"/>
      <c r="K1566" s="45"/>
      <c r="L1566" s="45"/>
      <c r="M1566" s="45"/>
      <c r="N1566" s="45"/>
      <c r="O1566" s="45"/>
      <c r="P1566" s="45"/>
      <c r="Q1566" s="45"/>
      <c r="R1566" s="2">
        <v>-234.80542250120232</v>
      </c>
      <c r="S1566" s="2">
        <v>0</v>
      </c>
      <c r="T1566" s="2">
        <v>0</v>
      </c>
      <c r="U1566" s="2">
        <v>0</v>
      </c>
      <c r="V1566" s="2">
        <v>0</v>
      </c>
      <c r="W1566" s="2">
        <v>0</v>
      </c>
      <c r="X1566" s="282">
        <v>0</v>
      </c>
      <c r="Y1566" s="173"/>
      <c r="Z1566" s="173"/>
      <c r="AA1566" s="173"/>
      <c r="AB1566" s="173"/>
      <c r="AC1566" s="173"/>
      <c r="AD1566" s="173"/>
      <c r="AE1566" s="173"/>
      <c r="AF1566" s="173"/>
      <c r="AG1566" s="173"/>
      <c r="AH1566" s="173"/>
      <c r="AI1566" s="173"/>
      <c r="AJ1566" s="173"/>
      <c r="AK1566" s="173"/>
      <c r="AL1566" s="173"/>
      <c r="AM1566" s="173"/>
      <c r="AN1566" s="173"/>
      <c r="AO1566" s="173"/>
      <c r="AP1566" s="173"/>
      <c r="AQ1566" s="173"/>
      <c r="AR1566" s="173"/>
      <c r="AS1566" s="173"/>
      <c r="AT1566" s="173"/>
      <c r="AU1566" s="173"/>
      <c r="AV1566" s="173"/>
      <c r="AW1566" s="173"/>
      <c r="AX1566" s="173"/>
      <c r="AY1566" s="173"/>
      <c r="AZ1566" s="173"/>
      <c r="BA1566" s="173"/>
      <c r="BB1566" s="173"/>
      <c r="BC1566" s="173"/>
      <c r="BD1566" s="173"/>
      <c r="BE1566" s="173"/>
      <c r="BF1566" s="173"/>
    </row>
    <row r="1567" spans="2:58" ht="15" x14ac:dyDescent="0.25">
      <c r="B1567" s="35" t="s">
        <v>2438</v>
      </c>
      <c r="C1567" s="45" t="s">
        <v>2425</v>
      </c>
      <c r="D1567" s="45" t="s">
        <v>10</v>
      </c>
      <c r="E1567" s="45"/>
      <c r="F1567" s="45"/>
      <c r="G1567" s="45"/>
      <c r="H1567" s="45"/>
      <c r="I1567" s="45"/>
      <c r="J1567" s="45"/>
      <c r="K1567" s="45"/>
      <c r="L1567" s="45"/>
      <c r="M1567" s="45"/>
      <c r="N1567" s="45"/>
      <c r="O1567" s="45"/>
      <c r="P1567" s="45"/>
      <c r="Q1567" s="45"/>
      <c r="R1567" s="2">
        <v>-13.086229976822551</v>
      </c>
      <c r="S1567" s="2">
        <v>-198.92952345266161</v>
      </c>
      <c r="T1567" s="2">
        <v>-204.20133700648753</v>
      </c>
      <c r="U1567" s="2">
        <v>-209.49854112039284</v>
      </c>
      <c r="V1567" s="2">
        <v>-215.38858892981972</v>
      </c>
      <c r="W1567" s="2">
        <v>-221.68298416472118</v>
      </c>
      <c r="X1567" s="282">
        <v>-229.67616053805779</v>
      </c>
      <c r="Y1567" s="173"/>
      <c r="Z1567" s="173"/>
      <c r="AA1567" s="173"/>
      <c r="AB1567" s="173"/>
      <c r="AC1567" s="173"/>
      <c r="AD1567" s="173"/>
      <c r="AE1567" s="173"/>
      <c r="AF1567" s="173"/>
      <c r="AG1567" s="173"/>
      <c r="AH1567" s="173"/>
      <c r="AI1567" s="173"/>
      <c r="AJ1567" s="173"/>
      <c r="AK1567" s="173"/>
      <c r="AL1567" s="173"/>
      <c r="AM1567" s="173"/>
      <c r="AN1567" s="173"/>
      <c r="AO1567" s="173"/>
      <c r="AP1567" s="173"/>
      <c r="AQ1567" s="173"/>
      <c r="AR1567" s="173"/>
      <c r="AS1567" s="173"/>
      <c r="AT1567" s="173"/>
      <c r="AU1567" s="173"/>
      <c r="AV1567" s="173"/>
      <c r="AW1567" s="173"/>
      <c r="AX1567" s="173"/>
      <c r="AY1567" s="173"/>
      <c r="AZ1567" s="173"/>
      <c r="BA1567" s="173"/>
      <c r="BB1567" s="173"/>
      <c r="BC1567" s="173"/>
      <c r="BD1567" s="173"/>
      <c r="BE1567" s="173"/>
      <c r="BF1567" s="173"/>
    </row>
    <row r="1568" spans="2:58" ht="15" x14ac:dyDescent="0.25">
      <c r="B1568" s="35" t="s">
        <v>2438</v>
      </c>
      <c r="C1568" s="45" t="s">
        <v>2425</v>
      </c>
      <c r="D1568" s="45" t="s">
        <v>9</v>
      </c>
      <c r="E1568" s="45"/>
      <c r="F1568" s="45"/>
      <c r="G1568" s="45"/>
      <c r="H1568" s="45"/>
      <c r="I1568" s="45"/>
      <c r="J1568" s="45"/>
      <c r="K1568" s="45"/>
      <c r="L1568" s="45"/>
      <c r="M1568" s="45"/>
      <c r="N1568" s="45"/>
      <c r="O1568" s="45"/>
      <c r="P1568" s="45"/>
      <c r="Q1568" s="45"/>
      <c r="R1568" s="2">
        <v>-3</v>
      </c>
      <c r="S1568" s="2">
        <v>-27.5</v>
      </c>
      <c r="T1568" s="2">
        <v>0</v>
      </c>
      <c r="U1568" s="2">
        <v>0</v>
      </c>
      <c r="V1568" s="2">
        <v>0</v>
      </c>
      <c r="W1568" s="2">
        <v>0</v>
      </c>
      <c r="X1568" s="282">
        <v>0</v>
      </c>
      <c r="Y1568" s="173"/>
      <c r="Z1568" s="173"/>
      <c r="AA1568" s="173"/>
      <c r="AB1568" s="173"/>
      <c r="AC1568" s="173"/>
      <c r="AD1568" s="173"/>
      <c r="AE1568" s="173"/>
      <c r="AF1568" s="173"/>
      <c r="AG1568" s="173"/>
      <c r="AH1568" s="173"/>
      <c r="AI1568" s="173"/>
      <c r="AJ1568" s="173"/>
      <c r="AK1568" s="173"/>
      <c r="AL1568" s="173"/>
      <c r="AM1568" s="173"/>
      <c r="AN1568" s="173"/>
      <c r="AO1568" s="173"/>
      <c r="AP1568" s="173"/>
      <c r="AQ1568" s="173"/>
      <c r="AR1568" s="173"/>
      <c r="AS1568" s="173"/>
      <c r="AT1568" s="173"/>
      <c r="AU1568" s="173"/>
      <c r="AV1568" s="173"/>
      <c r="AW1568" s="173"/>
      <c r="AX1568" s="173"/>
      <c r="AY1568" s="173"/>
      <c r="AZ1568" s="173"/>
      <c r="BA1568" s="173"/>
      <c r="BB1568" s="173"/>
      <c r="BC1568" s="173"/>
      <c r="BD1568" s="173"/>
      <c r="BE1568" s="173"/>
      <c r="BF1568" s="173"/>
    </row>
    <row r="1569" spans="2:58" ht="15" x14ac:dyDescent="0.25">
      <c r="B1569" s="35" t="s">
        <v>2438</v>
      </c>
      <c r="C1569" s="45" t="s">
        <v>2425</v>
      </c>
      <c r="D1569" s="45" t="s">
        <v>12</v>
      </c>
      <c r="E1569" s="45"/>
      <c r="F1569" s="45"/>
      <c r="G1569" s="45"/>
      <c r="H1569" s="45"/>
      <c r="I1569" s="45"/>
      <c r="J1569" s="45"/>
      <c r="K1569" s="45"/>
      <c r="L1569" s="45"/>
      <c r="M1569" s="45"/>
      <c r="N1569" s="45"/>
      <c r="O1569" s="45"/>
      <c r="P1569" s="45"/>
      <c r="Q1569" s="45"/>
      <c r="R1569" s="2">
        <v>-0.19385380598654428</v>
      </c>
      <c r="S1569" s="2">
        <v>-10.739500851654579</v>
      </c>
      <c r="T1569" s="2">
        <v>-11.024107405616141</v>
      </c>
      <c r="U1569" s="2">
        <v>-11.31008470604541</v>
      </c>
      <c r="V1569" s="2">
        <v>-11.628067539200309</v>
      </c>
      <c r="W1569" s="2">
        <v>-11.96787965865153</v>
      </c>
      <c r="X1569" s="282">
        <v>-12.399402958858406</v>
      </c>
      <c r="Y1569" s="173"/>
      <c r="Z1569" s="173"/>
      <c r="AA1569" s="173"/>
      <c r="AB1569" s="173"/>
      <c r="AC1569" s="173"/>
      <c r="AD1569" s="173"/>
      <c r="AE1569" s="173"/>
      <c r="AF1569" s="173"/>
      <c r="AG1569" s="173"/>
      <c r="AH1569" s="173"/>
      <c r="AI1569" s="173"/>
      <c r="AJ1569" s="173"/>
      <c r="AK1569" s="173"/>
      <c r="AL1569" s="173"/>
      <c r="AM1569" s="173"/>
      <c r="AN1569" s="173"/>
      <c r="AO1569" s="173"/>
      <c r="AP1569" s="173"/>
      <c r="AQ1569" s="173"/>
      <c r="AR1569" s="173"/>
      <c r="AS1569" s="173"/>
      <c r="AT1569" s="173"/>
      <c r="AU1569" s="173"/>
      <c r="AV1569" s="173"/>
      <c r="AW1569" s="173"/>
      <c r="AX1569" s="173"/>
      <c r="AY1569" s="173"/>
      <c r="AZ1569" s="173"/>
      <c r="BA1569" s="173"/>
      <c r="BB1569" s="173"/>
      <c r="BC1569" s="173"/>
      <c r="BD1569" s="173"/>
      <c r="BE1569" s="173"/>
      <c r="BF1569" s="173"/>
    </row>
    <row r="1570" spans="2:58" ht="15" x14ac:dyDescent="0.25">
      <c r="B1570" s="35" t="s">
        <v>2438</v>
      </c>
      <c r="C1570" s="45" t="s">
        <v>2426</v>
      </c>
      <c r="D1570" s="45" t="s">
        <v>10</v>
      </c>
      <c r="E1570" s="45"/>
      <c r="F1570" s="45"/>
      <c r="G1570" s="45"/>
      <c r="H1570" s="45"/>
      <c r="I1570" s="45"/>
      <c r="J1570" s="45"/>
      <c r="K1570" s="45"/>
      <c r="L1570" s="45"/>
      <c r="M1570" s="45"/>
      <c r="N1570" s="45"/>
      <c r="O1570" s="45"/>
      <c r="P1570" s="45"/>
      <c r="Q1570" s="45"/>
      <c r="R1570" s="2">
        <v>0</v>
      </c>
      <c r="S1570" s="2">
        <v>-2.1</v>
      </c>
      <c r="T1570" s="2">
        <v>-2.15565191265171</v>
      </c>
      <c r="U1570" s="2">
        <v>-2.21157186081289</v>
      </c>
      <c r="V1570" s="2">
        <v>-2.2737501648932299</v>
      </c>
      <c r="W1570" s="2">
        <v>-2.34019696355778</v>
      </c>
      <c r="X1570" s="282">
        <v>-2.4245769494576672</v>
      </c>
      <c r="Y1570" s="173"/>
      <c r="Z1570" s="173"/>
      <c r="AA1570" s="173"/>
      <c r="AB1570" s="173"/>
      <c r="AC1570" s="173"/>
      <c r="AD1570" s="173"/>
      <c r="AE1570" s="173"/>
      <c r="AF1570" s="173"/>
      <c r="AG1570" s="173"/>
      <c r="AH1570" s="173"/>
      <c r="AI1570" s="173"/>
      <c r="AJ1570" s="173"/>
      <c r="AK1570" s="173"/>
      <c r="AL1570" s="173"/>
      <c r="AM1570" s="173"/>
      <c r="AN1570" s="173"/>
      <c r="AO1570" s="173"/>
      <c r="AP1570" s="173"/>
      <c r="AQ1570" s="173"/>
      <c r="AR1570" s="173"/>
      <c r="AS1570" s="173"/>
      <c r="AT1570" s="173"/>
      <c r="AU1570" s="173"/>
      <c r="AV1570" s="173"/>
      <c r="AW1570" s="173"/>
      <c r="AX1570" s="173"/>
      <c r="AY1570" s="173"/>
      <c r="AZ1570" s="173"/>
      <c r="BA1570" s="173"/>
      <c r="BB1570" s="173"/>
      <c r="BC1570" s="173"/>
      <c r="BD1570" s="173"/>
      <c r="BE1570" s="173"/>
      <c r="BF1570" s="173"/>
    </row>
    <row r="1571" spans="2:58" ht="15" x14ac:dyDescent="0.25">
      <c r="B1571" s="35" t="s">
        <v>2438</v>
      </c>
      <c r="C1571" s="45" t="s">
        <v>2426</v>
      </c>
      <c r="D1571" s="45" t="s">
        <v>23</v>
      </c>
      <c r="E1571" s="45"/>
      <c r="F1571" s="45"/>
      <c r="G1571" s="45"/>
      <c r="H1571" s="45"/>
      <c r="I1571" s="45"/>
      <c r="J1571" s="45"/>
      <c r="K1571" s="45"/>
      <c r="L1571" s="45"/>
      <c r="M1571" s="45"/>
      <c r="N1571" s="45"/>
      <c r="O1571" s="45"/>
      <c r="P1571" s="45"/>
      <c r="Q1571" s="45"/>
      <c r="R1571" s="2">
        <v>-0.13109868652288945</v>
      </c>
      <c r="S1571" s="2">
        <v>-1.2405397684548913</v>
      </c>
      <c r="T1571" s="2">
        <v>-3.9714718410830212</v>
      </c>
      <c r="U1571" s="2">
        <v>-6.0362276062026146</v>
      </c>
      <c r="V1571" s="2">
        <v>-7.8909743524402556</v>
      </c>
      <c r="W1571" s="2">
        <v>-8.2453927239013858</v>
      </c>
      <c r="X1571" s="282">
        <v>-8.5426951016995751</v>
      </c>
      <c r="Y1571" s="173"/>
      <c r="Z1571" s="173"/>
      <c r="AA1571" s="173"/>
      <c r="AB1571" s="173"/>
      <c r="AC1571" s="173"/>
      <c r="AD1571" s="173"/>
      <c r="AE1571" s="173"/>
      <c r="AF1571" s="173"/>
      <c r="AG1571" s="173"/>
      <c r="AH1571" s="173"/>
      <c r="AI1571" s="173"/>
      <c r="AJ1571" s="173"/>
      <c r="AK1571" s="173"/>
      <c r="AL1571" s="173"/>
      <c r="AM1571" s="173"/>
      <c r="AN1571" s="173"/>
      <c r="AO1571" s="173"/>
      <c r="AP1571" s="173"/>
      <c r="AQ1571" s="173"/>
      <c r="AR1571" s="173"/>
      <c r="AS1571" s="173"/>
      <c r="AT1571" s="173"/>
      <c r="AU1571" s="173"/>
      <c r="AV1571" s="173"/>
      <c r="AW1571" s="173"/>
      <c r="AX1571" s="173"/>
      <c r="AY1571" s="173"/>
      <c r="AZ1571" s="173"/>
      <c r="BA1571" s="173"/>
      <c r="BB1571" s="173"/>
      <c r="BC1571" s="173"/>
      <c r="BD1571" s="173"/>
      <c r="BE1571" s="173"/>
      <c r="BF1571" s="173"/>
    </row>
    <row r="1572" spans="2:58" ht="15" x14ac:dyDescent="0.25">
      <c r="B1572" s="35" t="s">
        <v>2438</v>
      </c>
      <c r="C1572" s="45" t="s">
        <v>2390</v>
      </c>
      <c r="D1572" s="45" t="s">
        <v>12</v>
      </c>
      <c r="E1572" s="45"/>
      <c r="F1572" s="45"/>
      <c r="G1572" s="45"/>
      <c r="H1572" s="45"/>
      <c r="I1572" s="45"/>
      <c r="J1572" s="45"/>
      <c r="K1572" s="45"/>
      <c r="L1572" s="45"/>
      <c r="M1572" s="45"/>
      <c r="N1572" s="45"/>
      <c r="O1572" s="45"/>
      <c r="P1572" s="45"/>
      <c r="Q1572" s="45"/>
      <c r="R1572" s="2">
        <v>-1.5791235718606369</v>
      </c>
      <c r="S1572" s="2">
        <v>-8.189193912556092E-2</v>
      </c>
      <c r="T1572" s="2">
        <v>0</v>
      </c>
      <c r="U1572" s="2">
        <v>0</v>
      </c>
      <c r="V1572" s="2">
        <v>0</v>
      </c>
      <c r="W1572" s="2">
        <v>0</v>
      </c>
      <c r="X1572" s="282">
        <v>0</v>
      </c>
      <c r="Y1572" s="173"/>
      <c r="Z1572" s="173"/>
      <c r="AA1572" s="173"/>
      <c r="AB1572" s="173"/>
      <c r="AC1572" s="173"/>
      <c r="AD1572" s="173"/>
      <c r="AE1572" s="173"/>
      <c r="AF1572" s="173"/>
      <c r="AG1572" s="173"/>
      <c r="AH1572" s="173"/>
      <c r="AI1572" s="173"/>
      <c r="AJ1572" s="173"/>
      <c r="AK1572" s="173"/>
      <c r="AL1572" s="173"/>
      <c r="AM1572" s="173"/>
      <c r="AN1572" s="173"/>
      <c r="AO1572" s="173"/>
      <c r="AP1572" s="173"/>
      <c r="AQ1572" s="173"/>
      <c r="AR1572" s="173"/>
      <c r="AS1572" s="173"/>
      <c r="AT1572" s="173"/>
      <c r="AU1572" s="173"/>
      <c r="AV1572" s="173"/>
      <c r="AW1572" s="173"/>
      <c r="AX1572" s="173"/>
      <c r="AY1572" s="173"/>
      <c r="AZ1572" s="173"/>
      <c r="BA1572" s="173"/>
      <c r="BB1572" s="173"/>
      <c r="BC1572" s="173"/>
      <c r="BD1572" s="173"/>
      <c r="BE1572" s="173"/>
      <c r="BF1572" s="173"/>
    </row>
    <row r="1573" spans="2:58" ht="15" x14ac:dyDescent="0.25">
      <c r="B1573" s="35" t="s">
        <v>2438</v>
      </c>
      <c r="C1573" s="45" t="s">
        <v>2390</v>
      </c>
      <c r="D1573" s="45" t="s">
        <v>10</v>
      </c>
      <c r="E1573" s="45"/>
      <c r="F1573" s="45"/>
      <c r="G1573" s="45"/>
      <c r="H1573" s="45"/>
      <c r="I1573" s="45"/>
      <c r="J1573" s="45"/>
      <c r="K1573" s="45"/>
      <c r="L1573" s="45"/>
      <c r="M1573" s="45"/>
      <c r="N1573" s="45"/>
      <c r="O1573" s="45"/>
      <c r="P1573" s="45"/>
      <c r="Q1573" s="45"/>
      <c r="R1573" s="2">
        <v>-0.26376112141800778</v>
      </c>
      <c r="S1573" s="2">
        <v>-1.3845979789537726E-2</v>
      </c>
      <c r="T1573" s="2">
        <v>0</v>
      </c>
      <c r="U1573" s="2">
        <v>0</v>
      </c>
      <c r="V1573" s="2">
        <v>0</v>
      </c>
      <c r="W1573" s="2">
        <v>0</v>
      </c>
      <c r="X1573" s="282">
        <v>0</v>
      </c>
      <c r="Y1573" s="173"/>
      <c r="Z1573" s="173"/>
      <c r="AA1573" s="173"/>
      <c r="AB1573" s="173"/>
      <c r="AC1573" s="173"/>
      <c r="AD1573" s="173"/>
      <c r="AE1573" s="173"/>
      <c r="AF1573" s="173"/>
      <c r="AG1573" s="173"/>
      <c r="AH1573" s="173"/>
      <c r="AI1573" s="173"/>
      <c r="AJ1573" s="173"/>
      <c r="AK1573" s="173"/>
      <c r="AL1573" s="173"/>
      <c r="AM1573" s="173"/>
      <c r="AN1573" s="173"/>
      <c r="AO1573" s="173"/>
      <c r="AP1573" s="173"/>
      <c r="AQ1573" s="173"/>
      <c r="AR1573" s="173"/>
      <c r="AS1573" s="173"/>
      <c r="AT1573" s="173"/>
      <c r="AU1573" s="173"/>
      <c r="AV1573" s="173"/>
      <c r="AW1573" s="173"/>
      <c r="AX1573" s="173"/>
      <c r="AY1573" s="173"/>
      <c r="AZ1573" s="173"/>
      <c r="BA1573" s="173"/>
      <c r="BB1573" s="173"/>
      <c r="BC1573" s="173"/>
      <c r="BD1573" s="173"/>
      <c r="BE1573" s="173"/>
      <c r="BF1573" s="173"/>
    </row>
    <row r="1574" spans="2:58" ht="15" x14ac:dyDescent="0.25">
      <c r="B1574" s="35" t="s">
        <v>2438</v>
      </c>
      <c r="C1574" s="45" t="s">
        <v>2391</v>
      </c>
      <c r="D1574" s="45" t="s">
        <v>12</v>
      </c>
      <c r="E1574" s="45"/>
      <c r="F1574" s="45"/>
      <c r="G1574" s="45"/>
      <c r="H1574" s="45"/>
      <c r="I1574" s="45"/>
      <c r="J1574" s="45"/>
      <c r="K1574" s="45"/>
      <c r="L1574" s="45"/>
      <c r="M1574" s="45"/>
      <c r="N1574" s="45"/>
      <c r="O1574" s="45"/>
      <c r="P1574" s="45"/>
      <c r="Q1574" s="45"/>
      <c r="R1574" s="2">
        <v>-0.55768304582438855</v>
      </c>
      <c r="S1574" s="2">
        <v>-2.9247121116271757E-2</v>
      </c>
      <c r="T1574" s="2">
        <v>0</v>
      </c>
      <c r="U1574" s="2">
        <v>0</v>
      </c>
      <c r="V1574" s="2">
        <v>0</v>
      </c>
      <c r="W1574" s="2">
        <v>0</v>
      </c>
      <c r="X1574" s="282">
        <v>0</v>
      </c>
      <c r="Y1574" s="173"/>
      <c r="Z1574" s="173"/>
      <c r="AA1574" s="173"/>
      <c r="AB1574" s="173"/>
      <c r="AC1574" s="173"/>
      <c r="AD1574" s="173"/>
      <c r="AE1574" s="173"/>
      <c r="AF1574" s="173"/>
      <c r="AG1574" s="173"/>
      <c r="AH1574" s="173"/>
      <c r="AI1574" s="173"/>
      <c r="AJ1574" s="173"/>
      <c r="AK1574" s="173"/>
      <c r="AL1574" s="173"/>
      <c r="AM1574" s="173"/>
      <c r="AN1574" s="173"/>
      <c r="AO1574" s="173"/>
      <c r="AP1574" s="173"/>
      <c r="AQ1574" s="173"/>
      <c r="AR1574" s="173"/>
      <c r="AS1574" s="173"/>
      <c r="AT1574" s="173"/>
      <c r="AU1574" s="173"/>
      <c r="AV1574" s="173"/>
      <c r="AW1574" s="173"/>
      <c r="AX1574" s="173"/>
      <c r="AY1574" s="173"/>
      <c r="AZ1574" s="173"/>
      <c r="BA1574" s="173"/>
      <c r="BB1574" s="173"/>
      <c r="BC1574" s="173"/>
      <c r="BD1574" s="173"/>
      <c r="BE1574" s="173"/>
      <c r="BF1574" s="173"/>
    </row>
    <row r="1575" spans="2:58" ht="15" x14ac:dyDescent="0.25">
      <c r="B1575" s="35" t="s">
        <v>2438</v>
      </c>
      <c r="C1575" s="45" t="s">
        <v>2391</v>
      </c>
      <c r="D1575" s="45" t="s">
        <v>10</v>
      </c>
      <c r="E1575" s="45"/>
      <c r="F1575" s="45"/>
      <c r="G1575" s="45"/>
      <c r="H1575" s="45"/>
      <c r="I1575" s="45"/>
      <c r="J1575" s="45"/>
      <c r="K1575" s="45"/>
      <c r="L1575" s="45"/>
      <c r="M1575" s="45"/>
      <c r="N1575" s="45"/>
      <c r="O1575" s="45"/>
      <c r="P1575" s="45"/>
      <c r="Q1575" s="45"/>
      <c r="R1575" s="2">
        <v>-9.3149838418999015E-2</v>
      </c>
      <c r="S1575" s="2">
        <v>-4.9449927819777599E-3</v>
      </c>
      <c r="T1575" s="2">
        <v>0</v>
      </c>
      <c r="U1575" s="2">
        <v>0</v>
      </c>
      <c r="V1575" s="2">
        <v>0</v>
      </c>
      <c r="W1575" s="2">
        <v>0</v>
      </c>
      <c r="X1575" s="282">
        <v>0</v>
      </c>
      <c r="Y1575" s="173"/>
      <c r="Z1575" s="173"/>
      <c r="AA1575" s="173"/>
      <c r="AB1575" s="173"/>
      <c r="AC1575" s="173"/>
      <c r="AD1575" s="173"/>
      <c r="AE1575" s="173"/>
      <c r="AF1575" s="173"/>
      <c r="AG1575" s="173"/>
      <c r="AH1575" s="173"/>
      <c r="AI1575" s="173"/>
      <c r="AJ1575" s="173"/>
      <c r="AK1575" s="173"/>
      <c r="AL1575" s="173"/>
      <c r="AM1575" s="173"/>
      <c r="AN1575" s="173"/>
      <c r="AO1575" s="173"/>
      <c r="AP1575" s="173"/>
      <c r="AQ1575" s="173"/>
      <c r="AR1575" s="173"/>
      <c r="AS1575" s="173"/>
      <c r="AT1575" s="173"/>
      <c r="AU1575" s="173"/>
      <c r="AV1575" s="173"/>
      <c r="AW1575" s="173"/>
      <c r="AX1575" s="173"/>
      <c r="AY1575" s="173"/>
      <c r="AZ1575" s="173"/>
      <c r="BA1575" s="173"/>
      <c r="BB1575" s="173"/>
      <c r="BC1575" s="173"/>
      <c r="BD1575" s="173"/>
      <c r="BE1575" s="173"/>
      <c r="BF1575" s="173"/>
    </row>
    <row r="1576" spans="2:58" ht="15" x14ac:dyDescent="0.25">
      <c r="B1576" s="35" t="s">
        <v>2438</v>
      </c>
      <c r="C1576" s="45" t="s">
        <v>2392</v>
      </c>
      <c r="D1576" s="45" t="s">
        <v>12</v>
      </c>
      <c r="E1576" s="45"/>
      <c r="F1576" s="45"/>
      <c r="G1576" s="45"/>
      <c r="H1576" s="45"/>
      <c r="I1576" s="45"/>
      <c r="J1576" s="45"/>
      <c r="K1576" s="45"/>
      <c r="L1576" s="45"/>
      <c r="M1576" s="45"/>
      <c r="N1576" s="45"/>
      <c r="O1576" s="45"/>
      <c r="P1576" s="45"/>
      <c r="Q1576" s="45"/>
      <c r="R1576" s="2">
        <v>0</v>
      </c>
      <c r="S1576" s="2">
        <v>0</v>
      </c>
      <c r="T1576" s="2">
        <v>-9.9400459216392741E-7</v>
      </c>
      <c r="U1576" s="2">
        <v>-2.5131551260496463E-5</v>
      </c>
      <c r="V1576" s="2">
        <v>-6.5324875355364244E-5</v>
      </c>
      <c r="W1576" s="2">
        <v>-1.0086918359814127E-4</v>
      </c>
      <c r="X1576" s="282">
        <v>-1.0450620237146905E-4</v>
      </c>
      <c r="Y1576" s="173"/>
      <c r="Z1576" s="173"/>
      <c r="AA1576" s="173"/>
      <c r="AB1576" s="173"/>
      <c r="AC1576" s="173"/>
      <c r="AD1576" s="173"/>
      <c r="AE1576" s="173"/>
      <c r="AF1576" s="173"/>
      <c r="AG1576" s="173"/>
      <c r="AH1576" s="173"/>
      <c r="AI1576" s="173"/>
      <c r="AJ1576" s="173"/>
      <c r="AK1576" s="173"/>
      <c r="AL1576" s="173"/>
      <c r="AM1576" s="173"/>
      <c r="AN1576" s="173"/>
      <c r="AO1576" s="173"/>
      <c r="AP1576" s="173"/>
      <c r="AQ1576" s="173"/>
      <c r="AR1576" s="173"/>
      <c r="AS1576" s="173"/>
      <c r="AT1576" s="173"/>
      <c r="AU1576" s="173"/>
      <c r="AV1576" s="173"/>
      <c r="AW1576" s="173"/>
      <c r="AX1576" s="173"/>
      <c r="AY1576" s="173"/>
      <c r="AZ1576" s="173"/>
      <c r="BA1576" s="173"/>
      <c r="BB1576" s="173"/>
      <c r="BC1576" s="173"/>
      <c r="BD1576" s="173"/>
      <c r="BE1576" s="173"/>
      <c r="BF1576" s="173"/>
    </row>
    <row r="1577" spans="2:58" ht="15" x14ac:dyDescent="0.25">
      <c r="B1577" s="35" t="s">
        <v>2438</v>
      </c>
      <c r="C1577" s="45" t="s">
        <v>2392</v>
      </c>
      <c r="D1577" s="45" t="s">
        <v>10</v>
      </c>
      <c r="E1577" s="45"/>
      <c r="F1577" s="45"/>
      <c r="G1577" s="45"/>
      <c r="H1577" s="45"/>
      <c r="I1577" s="45"/>
      <c r="J1577" s="45"/>
      <c r="K1577" s="45"/>
      <c r="L1577" s="45"/>
      <c r="M1577" s="45"/>
      <c r="N1577" s="45"/>
      <c r="O1577" s="45"/>
      <c r="P1577" s="45"/>
      <c r="Q1577" s="45"/>
      <c r="R1577" s="2">
        <v>0</v>
      </c>
      <c r="S1577" s="2">
        <v>0</v>
      </c>
      <c r="T1577" s="2">
        <v>-1.0403529233496536E-7</v>
      </c>
      <c r="U1577" s="2">
        <v>-2.6052475807330336E-6</v>
      </c>
      <c r="V1577" s="2">
        <v>-6.6988295889734258E-6</v>
      </c>
      <c r="W1577" s="2">
        <v>-1.0223503991932749E-5</v>
      </c>
      <c r="X1577" s="282">
        <v>-1.0592130708452897E-5</v>
      </c>
      <c r="Y1577" s="173"/>
      <c r="Z1577" s="173"/>
      <c r="AA1577" s="173"/>
      <c r="AB1577" s="173"/>
      <c r="AC1577" s="173"/>
      <c r="AD1577" s="173"/>
      <c r="AE1577" s="173"/>
      <c r="AF1577" s="173"/>
      <c r="AG1577" s="173"/>
      <c r="AH1577" s="173"/>
      <c r="AI1577" s="173"/>
      <c r="AJ1577" s="173"/>
      <c r="AK1577" s="173"/>
      <c r="AL1577" s="173"/>
      <c r="AM1577" s="173"/>
      <c r="AN1577" s="173"/>
      <c r="AO1577" s="173"/>
      <c r="AP1577" s="173"/>
      <c r="AQ1577" s="173"/>
      <c r="AR1577" s="173"/>
      <c r="AS1577" s="173"/>
      <c r="AT1577" s="173"/>
      <c r="AU1577" s="173"/>
      <c r="AV1577" s="173"/>
      <c r="AW1577" s="173"/>
      <c r="AX1577" s="173"/>
      <c r="AY1577" s="173"/>
      <c r="AZ1577" s="173"/>
      <c r="BA1577" s="173"/>
      <c r="BB1577" s="173"/>
      <c r="BC1577" s="173"/>
      <c r="BD1577" s="173"/>
      <c r="BE1577" s="173"/>
      <c r="BF1577" s="173"/>
    </row>
    <row r="1578" spans="2:58" ht="15" x14ac:dyDescent="0.25">
      <c r="B1578" s="35" t="s">
        <v>2438</v>
      </c>
      <c r="C1578" s="45" t="s">
        <v>2427</v>
      </c>
      <c r="D1578" s="45" t="s">
        <v>12</v>
      </c>
      <c r="E1578" s="45"/>
      <c r="F1578" s="45"/>
      <c r="G1578" s="45"/>
      <c r="H1578" s="45"/>
      <c r="I1578" s="45"/>
      <c r="J1578" s="45"/>
      <c r="K1578" s="45"/>
      <c r="L1578" s="45"/>
      <c r="M1578" s="45"/>
      <c r="N1578" s="45"/>
      <c r="O1578" s="45"/>
      <c r="P1578" s="45"/>
      <c r="Q1578" s="45"/>
      <c r="R1578" s="2">
        <v>-0.6</v>
      </c>
      <c r="S1578" s="2">
        <v>2.4</v>
      </c>
      <c r="T1578" s="2">
        <v>2.5</v>
      </c>
      <c r="U1578" s="2">
        <v>7.6</v>
      </c>
      <c r="V1578" s="2">
        <v>12.7</v>
      </c>
      <c r="W1578" s="2">
        <v>32.799999999999997</v>
      </c>
      <c r="X1578" s="282">
        <v>33.982662647894664</v>
      </c>
      <c r="Y1578" s="173"/>
      <c r="Z1578" s="173"/>
      <c r="AA1578" s="173"/>
      <c r="AB1578" s="173"/>
      <c r="AC1578" s="173"/>
      <c r="AD1578" s="173"/>
      <c r="AE1578" s="173"/>
      <c r="AF1578" s="173"/>
      <c r="AG1578" s="173"/>
      <c r="AH1578" s="173"/>
      <c r="AI1578" s="173"/>
      <c r="AJ1578" s="173"/>
      <c r="AK1578" s="173"/>
      <c r="AL1578" s="173"/>
      <c r="AM1578" s="173"/>
      <c r="AN1578" s="173"/>
      <c r="AO1578" s="173"/>
      <c r="AP1578" s="173"/>
      <c r="AQ1578" s="173"/>
      <c r="AR1578" s="173"/>
      <c r="AS1578" s="173"/>
      <c r="AT1578" s="173"/>
      <c r="AU1578" s="173"/>
      <c r="AV1578" s="173"/>
      <c r="AW1578" s="173"/>
      <c r="AX1578" s="173"/>
      <c r="AY1578" s="173"/>
      <c r="AZ1578" s="173"/>
      <c r="BA1578" s="173"/>
      <c r="BB1578" s="173"/>
      <c r="BC1578" s="173"/>
      <c r="BD1578" s="173"/>
      <c r="BE1578" s="173"/>
      <c r="BF1578" s="173"/>
    </row>
    <row r="1579" spans="2:58" ht="15" x14ac:dyDescent="0.25">
      <c r="B1579" s="35" t="s">
        <v>2438</v>
      </c>
      <c r="C1579" s="45" t="s">
        <v>2394</v>
      </c>
      <c r="D1579" s="45" t="s">
        <v>12</v>
      </c>
      <c r="E1579" s="45"/>
      <c r="F1579" s="45"/>
      <c r="G1579" s="45"/>
      <c r="H1579" s="45"/>
      <c r="I1579" s="45"/>
      <c r="J1579" s="45"/>
      <c r="K1579" s="45"/>
      <c r="L1579" s="45"/>
      <c r="M1579" s="45"/>
      <c r="N1579" s="45"/>
      <c r="O1579" s="45"/>
      <c r="P1579" s="45"/>
      <c r="Q1579" s="45"/>
      <c r="R1579" s="2">
        <v>0</v>
      </c>
      <c r="S1579" s="2">
        <v>0</v>
      </c>
      <c r="T1579" s="2">
        <v>1.101172005348916</v>
      </c>
      <c r="U1579" s="2">
        <v>2.2832268116408687</v>
      </c>
      <c r="V1579" s="2">
        <v>2.3165813594438567</v>
      </c>
      <c r="W1579" s="2">
        <v>2.3059946277541159</v>
      </c>
      <c r="X1579" s="282">
        <v>2.389141387281267</v>
      </c>
      <c r="Y1579" s="173"/>
      <c r="Z1579" s="173"/>
      <c r="AA1579" s="173"/>
      <c r="AB1579" s="173"/>
      <c r="AC1579" s="173"/>
      <c r="AD1579" s="173"/>
      <c r="AE1579" s="173"/>
      <c r="AF1579" s="173"/>
      <c r="AG1579" s="173"/>
      <c r="AH1579" s="173"/>
      <c r="AI1579" s="173"/>
      <c r="AJ1579" s="173"/>
      <c r="AK1579" s="173"/>
      <c r="AL1579" s="173"/>
      <c r="AM1579" s="173"/>
      <c r="AN1579" s="173"/>
      <c r="AO1579" s="173"/>
      <c r="AP1579" s="173"/>
      <c r="AQ1579" s="173"/>
      <c r="AR1579" s="173"/>
      <c r="AS1579" s="173"/>
      <c r="AT1579" s="173"/>
      <c r="AU1579" s="173"/>
      <c r="AV1579" s="173"/>
      <c r="AW1579" s="173"/>
      <c r="AX1579" s="173"/>
      <c r="AY1579" s="173"/>
      <c r="AZ1579" s="173"/>
      <c r="BA1579" s="173"/>
      <c r="BB1579" s="173"/>
      <c r="BC1579" s="173"/>
      <c r="BD1579" s="173"/>
      <c r="BE1579" s="173"/>
      <c r="BF1579" s="173"/>
    </row>
    <row r="1580" spans="2:58" ht="15" x14ac:dyDescent="0.25">
      <c r="B1580" s="35" t="s">
        <v>2438</v>
      </c>
      <c r="C1580" s="45" t="s">
        <v>2394</v>
      </c>
      <c r="D1580" s="45" t="s">
        <v>10</v>
      </c>
      <c r="E1580" s="45"/>
      <c r="F1580" s="45"/>
      <c r="G1580" s="45"/>
      <c r="H1580" s="45"/>
      <c r="I1580" s="45"/>
      <c r="J1580" s="45"/>
      <c r="K1580" s="45"/>
      <c r="L1580" s="45"/>
      <c r="M1580" s="45"/>
      <c r="N1580" s="45"/>
      <c r="O1580" s="45"/>
      <c r="P1580" s="45"/>
      <c r="Q1580" s="45"/>
      <c r="R1580" s="2">
        <v>0</v>
      </c>
      <c r="S1580" s="2">
        <v>0</v>
      </c>
      <c r="T1580" s="2">
        <v>0.11525173262847624</v>
      </c>
      <c r="U1580" s="2">
        <v>0.23668937367357179</v>
      </c>
      <c r="V1580" s="2">
        <v>0.23755703583799459</v>
      </c>
      <c r="W1580" s="2">
        <v>0.23372197970931233</v>
      </c>
      <c r="X1580" s="282">
        <v>0.2421492435932818</v>
      </c>
      <c r="Y1580" s="173"/>
      <c r="Z1580" s="173"/>
      <c r="AA1580" s="173"/>
      <c r="AB1580" s="173"/>
      <c r="AC1580" s="173"/>
      <c r="AD1580" s="173"/>
      <c r="AE1580" s="173"/>
      <c r="AF1580" s="173"/>
      <c r="AG1580" s="173"/>
      <c r="AH1580" s="173"/>
      <c r="AI1580" s="173"/>
      <c r="AJ1580" s="173"/>
      <c r="AK1580" s="173"/>
      <c r="AL1580" s="173"/>
      <c r="AM1580" s="173"/>
      <c r="AN1580" s="173"/>
      <c r="AO1580" s="173"/>
      <c r="AP1580" s="173"/>
      <c r="AQ1580" s="173"/>
      <c r="AR1580" s="173"/>
      <c r="AS1580" s="173"/>
      <c r="AT1580" s="173"/>
      <c r="AU1580" s="173"/>
      <c r="AV1580" s="173"/>
      <c r="AW1580" s="173"/>
      <c r="AX1580" s="173"/>
      <c r="AY1580" s="173"/>
      <c r="AZ1580" s="173"/>
      <c r="BA1580" s="173"/>
      <c r="BB1580" s="173"/>
      <c r="BC1580" s="173"/>
      <c r="BD1580" s="173"/>
      <c r="BE1580" s="173"/>
      <c r="BF1580" s="173"/>
    </row>
    <row r="1581" spans="2:58" ht="15" x14ac:dyDescent="0.25">
      <c r="B1581" s="35" t="s">
        <v>2438</v>
      </c>
      <c r="C1581" s="45" t="s">
        <v>2428</v>
      </c>
      <c r="D1581" s="45" t="s">
        <v>0</v>
      </c>
      <c r="E1581" s="45"/>
      <c r="F1581" s="45"/>
      <c r="G1581" s="45"/>
      <c r="H1581" s="45"/>
      <c r="I1581" s="45"/>
      <c r="J1581" s="45"/>
      <c r="K1581" s="45"/>
      <c r="L1581" s="45"/>
      <c r="M1581" s="45"/>
      <c r="N1581" s="45"/>
      <c r="O1581" s="45"/>
      <c r="P1581" s="45"/>
      <c r="Q1581" s="45"/>
      <c r="R1581" s="2">
        <v>-2.0670000000000002</v>
      </c>
      <c r="S1581" s="2">
        <v>-271.81049999999999</v>
      </c>
      <c r="T1581" s="2">
        <v>-80.613</v>
      </c>
      <c r="U1581" s="2">
        <v>-80.613</v>
      </c>
      <c r="V1581" s="2">
        <v>-79.579499999999996</v>
      </c>
      <c r="W1581" s="2">
        <v>-75.445499999999996</v>
      </c>
      <c r="X1581" s="282">
        <v>-78.165822402491983</v>
      </c>
      <c r="Y1581" s="173"/>
      <c r="Z1581" s="173"/>
      <c r="AA1581" s="173"/>
      <c r="AB1581" s="173"/>
      <c r="AC1581" s="173"/>
      <c r="AD1581" s="173"/>
      <c r="AE1581" s="173"/>
      <c r="AF1581" s="173"/>
      <c r="AG1581" s="173"/>
      <c r="AH1581" s="173"/>
      <c r="AI1581" s="173"/>
      <c r="AJ1581" s="173"/>
      <c r="AK1581" s="173"/>
      <c r="AL1581" s="173"/>
      <c r="AM1581" s="173"/>
      <c r="AN1581" s="173"/>
      <c r="AO1581" s="173"/>
      <c r="AP1581" s="173"/>
      <c r="AQ1581" s="173"/>
      <c r="AR1581" s="173"/>
      <c r="AS1581" s="173"/>
      <c r="AT1581" s="173"/>
      <c r="AU1581" s="173"/>
      <c r="AV1581" s="173"/>
      <c r="AW1581" s="173"/>
      <c r="AX1581" s="173"/>
      <c r="AY1581" s="173"/>
      <c r="AZ1581" s="173"/>
      <c r="BA1581" s="173"/>
      <c r="BB1581" s="173"/>
      <c r="BC1581" s="173"/>
      <c r="BD1581" s="173"/>
      <c r="BE1581" s="173"/>
      <c r="BF1581" s="173"/>
    </row>
    <row r="1582" spans="2:58" ht="15" x14ac:dyDescent="0.25">
      <c r="B1582" s="35" t="s">
        <v>2438</v>
      </c>
      <c r="C1582" s="45" t="s">
        <v>2429</v>
      </c>
      <c r="D1582" s="45" t="s">
        <v>4</v>
      </c>
      <c r="E1582" s="45"/>
      <c r="F1582" s="45"/>
      <c r="G1582" s="45"/>
      <c r="H1582" s="45"/>
      <c r="I1582" s="45"/>
      <c r="J1582" s="45"/>
      <c r="K1582" s="45"/>
      <c r="L1582" s="45"/>
      <c r="M1582" s="45"/>
      <c r="N1582" s="45"/>
      <c r="O1582" s="45"/>
      <c r="P1582" s="45"/>
      <c r="Q1582" s="45"/>
      <c r="R1582" s="2">
        <v>-2</v>
      </c>
      <c r="S1582" s="2">
        <v>-19</v>
      </c>
      <c r="T1582" s="2">
        <v>-42</v>
      </c>
      <c r="U1582" s="2">
        <v>-52</v>
      </c>
      <c r="V1582" s="2">
        <v>-59</v>
      </c>
      <c r="W1582" s="2">
        <v>-59</v>
      </c>
      <c r="X1582" s="282">
        <v>-61.127350494688578</v>
      </c>
      <c r="Y1582" s="173"/>
      <c r="Z1582" s="173"/>
      <c r="AA1582" s="173"/>
      <c r="AB1582" s="173"/>
      <c r="AC1582" s="173"/>
      <c r="AD1582" s="173"/>
      <c r="AE1582" s="173"/>
      <c r="AF1582" s="173"/>
      <c r="AG1582" s="173"/>
      <c r="AH1582" s="173"/>
      <c r="AI1582" s="173"/>
      <c r="AJ1582" s="173"/>
      <c r="AK1582" s="173"/>
      <c r="AL1582" s="173"/>
      <c r="AM1582" s="173"/>
      <c r="AN1582" s="173"/>
      <c r="AO1582" s="173"/>
      <c r="AP1582" s="173"/>
      <c r="AQ1582" s="173"/>
      <c r="AR1582" s="173"/>
      <c r="AS1582" s="173"/>
      <c r="AT1582" s="173"/>
      <c r="AU1582" s="173"/>
      <c r="AV1582" s="173"/>
      <c r="AW1582" s="173"/>
      <c r="AX1582" s="173"/>
      <c r="AY1582" s="173"/>
      <c r="AZ1582" s="173"/>
      <c r="BA1582" s="173"/>
      <c r="BB1582" s="173"/>
      <c r="BC1582" s="173"/>
      <c r="BD1582" s="173"/>
      <c r="BE1582" s="173"/>
      <c r="BF1582" s="173"/>
    </row>
    <row r="1583" spans="2:58" ht="15" x14ac:dyDescent="0.25">
      <c r="B1583" s="35" t="s">
        <v>2438</v>
      </c>
      <c r="C1583" s="45" t="s">
        <v>2429</v>
      </c>
      <c r="D1583" s="45" t="s">
        <v>0</v>
      </c>
      <c r="E1583" s="45"/>
      <c r="F1583" s="45"/>
      <c r="G1583" s="45"/>
      <c r="H1583" s="45"/>
      <c r="I1583" s="45"/>
      <c r="J1583" s="45"/>
      <c r="K1583" s="45"/>
      <c r="L1583" s="45"/>
      <c r="M1583" s="45"/>
      <c r="N1583" s="45"/>
      <c r="O1583" s="45"/>
      <c r="P1583" s="45"/>
      <c r="Q1583" s="45"/>
      <c r="R1583" s="2">
        <v>-6.7000000000000004E-2</v>
      </c>
      <c r="S1583" s="2">
        <v>-0.63650000000000007</v>
      </c>
      <c r="T1583" s="2">
        <v>-1.407</v>
      </c>
      <c r="U1583" s="2">
        <v>-1.742</v>
      </c>
      <c r="V1583" s="2">
        <v>-1.9765000000000001</v>
      </c>
      <c r="W1583" s="2">
        <v>-1.9765000000000001</v>
      </c>
      <c r="X1583" s="282">
        <v>-2.0477662415720674</v>
      </c>
      <c r="Y1583" s="173"/>
      <c r="Z1583" s="173"/>
      <c r="AA1583" s="173"/>
      <c r="AB1583" s="173"/>
      <c r="AC1583" s="173"/>
      <c r="AD1583" s="173"/>
      <c r="AE1583" s="173"/>
      <c r="AF1583" s="173"/>
      <c r="AG1583" s="173"/>
      <c r="AH1583" s="173"/>
      <c r="AI1583" s="173"/>
      <c r="AJ1583" s="173"/>
      <c r="AK1583" s="173"/>
      <c r="AL1583" s="173"/>
      <c r="AM1583" s="173"/>
      <c r="AN1583" s="173"/>
      <c r="AO1583" s="173"/>
      <c r="AP1583" s="173"/>
      <c r="AQ1583" s="173"/>
      <c r="AR1583" s="173"/>
      <c r="AS1583" s="173"/>
      <c r="AT1583" s="173"/>
      <c r="AU1583" s="173"/>
      <c r="AV1583" s="173"/>
      <c r="AW1583" s="173"/>
      <c r="AX1583" s="173"/>
      <c r="AY1583" s="173"/>
      <c r="AZ1583" s="173"/>
      <c r="BA1583" s="173"/>
      <c r="BB1583" s="173"/>
      <c r="BC1583" s="173"/>
      <c r="BD1583" s="173"/>
      <c r="BE1583" s="173"/>
      <c r="BF1583" s="173"/>
    </row>
    <row r="1584" spans="2:58" ht="15" x14ac:dyDescent="0.25">
      <c r="B1584" s="35" t="s">
        <v>2438</v>
      </c>
      <c r="C1584" s="45" t="s">
        <v>2430</v>
      </c>
      <c r="D1584" s="45" t="s">
        <v>10</v>
      </c>
      <c r="E1584" s="45"/>
      <c r="F1584" s="45"/>
      <c r="G1584" s="45"/>
      <c r="H1584" s="45"/>
      <c r="I1584" s="45"/>
      <c r="J1584" s="45"/>
      <c r="K1584" s="45"/>
      <c r="L1584" s="45"/>
      <c r="M1584" s="45"/>
      <c r="N1584" s="45"/>
      <c r="O1584" s="45"/>
      <c r="P1584" s="45"/>
      <c r="Q1584" s="45"/>
      <c r="R1584" s="2">
        <v>0</v>
      </c>
      <c r="S1584" s="2">
        <v>-105.682700027835</v>
      </c>
      <c r="T1584" s="2">
        <v>-108.483387832953</v>
      </c>
      <c r="U1584" s="2">
        <v>-111.297564550614</v>
      </c>
      <c r="V1584" s="2">
        <v>-114.426693626025</v>
      </c>
      <c r="W1584" s="2">
        <v>-117.770635097965</v>
      </c>
      <c r="X1584" s="282">
        <v>-122.01706592568438</v>
      </c>
      <c r="Y1584" s="173"/>
      <c r="Z1584" s="173"/>
      <c r="AA1584" s="173"/>
      <c r="AB1584" s="173"/>
      <c r="AC1584" s="173"/>
      <c r="AD1584" s="173"/>
      <c r="AE1584" s="173"/>
      <c r="AF1584" s="173"/>
      <c r="AG1584" s="173"/>
      <c r="AH1584" s="173"/>
      <c r="AI1584" s="173"/>
      <c r="AJ1584" s="173"/>
      <c r="AK1584" s="173"/>
      <c r="AL1584" s="173"/>
      <c r="AM1584" s="173"/>
      <c r="AN1584" s="173"/>
      <c r="AO1584" s="173"/>
      <c r="AP1584" s="173"/>
      <c r="AQ1584" s="173"/>
      <c r="AR1584" s="173"/>
      <c r="AS1584" s="173"/>
      <c r="AT1584" s="173"/>
      <c r="AU1584" s="173"/>
      <c r="AV1584" s="173"/>
      <c r="AW1584" s="173"/>
      <c r="AX1584" s="173"/>
      <c r="AY1584" s="173"/>
      <c r="AZ1584" s="173"/>
      <c r="BA1584" s="173"/>
      <c r="BB1584" s="173"/>
      <c r="BC1584" s="173"/>
      <c r="BD1584" s="173"/>
      <c r="BE1584" s="173"/>
      <c r="BF1584" s="173"/>
    </row>
    <row r="1585" spans="2:58" ht="15" x14ac:dyDescent="0.25">
      <c r="B1585" s="35" t="s">
        <v>2438</v>
      </c>
      <c r="C1585" s="45" t="s">
        <v>2430</v>
      </c>
      <c r="D1585" s="45" t="s">
        <v>1949</v>
      </c>
      <c r="E1585" s="45"/>
      <c r="F1585" s="45"/>
      <c r="G1585" s="45"/>
      <c r="H1585" s="45"/>
      <c r="I1585" s="45"/>
      <c r="J1585" s="45"/>
      <c r="K1585" s="45"/>
      <c r="L1585" s="45"/>
      <c r="M1585" s="45"/>
      <c r="N1585" s="45"/>
      <c r="O1585" s="45"/>
      <c r="P1585" s="45"/>
      <c r="Q1585" s="45"/>
      <c r="R1585" s="2">
        <v>0</v>
      </c>
      <c r="S1585" s="2">
        <v>1</v>
      </c>
      <c r="T1585" s="2">
        <v>-1</v>
      </c>
      <c r="U1585" s="2">
        <v>-6</v>
      </c>
      <c r="V1585" s="2">
        <v>-12</v>
      </c>
      <c r="W1585" s="2">
        <v>-19</v>
      </c>
      <c r="X1585" s="282">
        <v>-19.685078972865814</v>
      </c>
      <c r="Y1585" s="173"/>
      <c r="Z1585" s="173"/>
      <c r="AA1585" s="173"/>
      <c r="AB1585" s="173"/>
      <c r="AC1585" s="173"/>
      <c r="AD1585" s="173"/>
      <c r="AE1585" s="173"/>
      <c r="AF1585" s="173"/>
      <c r="AG1585" s="173"/>
      <c r="AH1585" s="173"/>
      <c r="AI1585" s="173"/>
      <c r="AJ1585" s="173"/>
      <c r="AK1585" s="173"/>
      <c r="AL1585" s="173"/>
      <c r="AM1585" s="173"/>
      <c r="AN1585" s="173"/>
      <c r="AO1585" s="173"/>
      <c r="AP1585" s="173"/>
      <c r="AQ1585" s="173"/>
      <c r="AR1585" s="173"/>
      <c r="AS1585" s="173"/>
      <c r="AT1585" s="173"/>
      <c r="AU1585" s="173"/>
      <c r="AV1585" s="173"/>
      <c r="AW1585" s="173"/>
      <c r="AX1585" s="173"/>
      <c r="AY1585" s="173"/>
      <c r="AZ1585" s="173"/>
      <c r="BA1585" s="173"/>
      <c r="BB1585" s="173"/>
      <c r="BC1585" s="173"/>
      <c r="BD1585" s="173"/>
      <c r="BE1585" s="173"/>
      <c r="BF1585" s="173"/>
    </row>
    <row r="1586" spans="2:58" ht="15" x14ac:dyDescent="0.25">
      <c r="B1586" s="35" t="s">
        <v>2438</v>
      </c>
      <c r="C1586" s="45" t="s">
        <v>2397</v>
      </c>
      <c r="D1586" s="45" t="s">
        <v>1949</v>
      </c>
      <c r="E1586" s="45"/>
      <c r="F1586" s="45"/>
      <c r="G1586" s="45"/>
      <c r="H1586" s="45"/>
      <c r="I1586" s="45"/>
      <c r="J1586" s="45"/>
      <c r="K1586" s="45"/>
      <c r="L1586" s="45"/>
      <c r="M1586" s="45"/>
      <c r="N1586" s="45"/>
      <c r="O1586" s="45"/>
      <c r="P1586" s="45"/>
      <c r="Q1586" s="45"/>
      <c r="R1586" s="2">
        <v>0</v>
      </c>
      <c r="S1586" s="2">
        <v>0</v>
      </c>
      <c r="T1586" s="2">
        <v>5</v>
      </c>
      <c r="U1586" s="2">
        <v>3</v>
      </c>
      <c r="V1586" s="2">
        <v>-7</v>
      </c>
      <c r="W1586" s="2">
        <v>-18</v>
      </c>
      <c r="X1586" s="282">
        <v>-18.649022184820243</v>
      </c>
      <c r="Y1586" s="173"/>
      <c r="Z1586" s="173"/>
      <c r="AA1586" s="173"/>
      <c r="AB1586" s="173"/>
      <c r="AC1586" s="173"/>
      <c r="AD1586" s="173"/>
      <c r="AE1586" s="173"/>
      <c r="AF1586" s="173"/>
      <c r="AG1586" s="173"/>
      <c r="AH1586" s="173"/>
      <c r="AI1586" s="173"/>
      <c r="AJ1586" s="173"/>
      <c r="AK1586" s="173"/>
      <c r="AL1586" s="173"/>
      <c r="AM1586" s="173"/>
      <c r="AN1586" s="173"/>
      <c r="AO1586" s="173"/>
      <c r="AP1586" s="173"/>
      <c r="AQ1586" s="173"/>
      <c r="AR1586" s="173"/>
      <c r="AS1586" s="173"/>
      <c r="AT1586" s="173"/>
      <c r="AU1586" s="173"/>
      <c r="AV1586" s="173"/>
      <c r="AW1586" s="173"/>
      <c r="AX1586" s="173"/>
      <c r="AY1586" s="173"/>
      <c r="AZ1586" s="173"/>
      <c r="BA1586" s="173"/>
      <c r="BB1586" s="173"/>
      <c r="BC1586" s="173"/>
      <c r="BD1586" s="173"/>
      <c r="BE1586" s="173"/>
      <c r="BF1586" s="173"/>
    </row>
    <row r="1587" spans="2:58" ht="15" x14ac:dyDescent="0.25">
      <c r="B1587" s="35" t="s">
        <v>2438</v>
      </c>
      <c r="C1587" s="45" t="s">
        <v>2398</v>
      </c>
      <c r="D1587" s="45" t="s">
        <v>1949</v>
      </c>
      <c r="E1587" s="45"/>
      <c r="F1587" s="45"/>
      <c r="G1587" s="45"/>
      <c r="H1587" s="45"/>
      <c r="I1587" s="45"/>
      <c r="J1587" s="45"/>
      <c r="K1587" s="45"/>
      <c r="L1587" s="45"/>
      <c r="M1587" s="45"/>
      <c r="N1587" s="45"/>
      <c r="O1587" s="45"/>
      <c r="P1587" s="45"/>
      <c r="Q1587" s="45"/>
      <c r="R1587" s="2">
        <v>0</v>
      </c>
      <c r="S1587" s="2">
        <v>0</v>
      </c>
      <c r="T1587" s="2">
        <v>54</v>
      </c>
      <c r="U1587" s="2">
        <v>90</v>
      </c>
      <c r="V1587" s="2">
        <v>81</v>
      </c>
      <c r="W1587" s="2">
        <v>68</v>
      </c>
      <c r="X1587" s="282">
        <v>70.451861587098705</v>
      </c>
      <c r="Y1587" s="173"/>
      <c r="Z1587" s="173"/>
      <c r="AA1587" s="173"/>
      <c r="AB1587" s="173"/>
      <c r="AC1587" s="173"/>
      <c r="AD1587" s="173"/>
      <c r="AE1587" s="173"/>
      <c r="AF1587" s="173"/>
      <c r="AG1587" s="173"/>
      <c r="AH1587" s="173"/>
      <c r="AI1587" s="173"/>
      <c r="AJ1587" s="173"/>
      <c r="AK1587" s="173"/>
      <c r="AL1587" s="173"/>
      <c r="AM1587" s="173"/>
      <c r="AN1587" s="173"/>
      <c r="AO1587" s="173"/>
      <c r="AP1587" s="173"/>
      <c r="AQ1587" s="173"/>
      <c r="AR1587" s="173"/>
      <c r="AS1587" s="173"/>
      <c r="AT1587" s="173"/>
      <c r="AU1587" s="173"/>
      <c r="AV1587" s="173"/>
      <c r="AW1587" s="173"/>
      <c r="AX1587" s="173"/>
      <c r="AY1587" s="173"/>
      <c r="AZ1587" s="173"/>
      <c r="BA1587" s="173"/>
      <c r="BB1587" s="173"/>
      <c r="BC1587" s="173"/>
      <c r="BD1587" s="173"/>
      <c r="BE1587" s="173"/>
      <c r="BF1587" s="173"/>
    </row>
    <row r="1588" spans="2:58" ht="15" x14ac:dyDescent="0.25">
      <c r="B1588" s="35" t="s">
        <v>2438</v>
      </c>
      <c r="C1588" s="45" t="s">
        <v>2431</v>
      </c>
      <c r="D1588" s="45" t="s">
        <v>10</v>
      </c>
      <c r="E1588" s="45"/>
      <c r="F1588" s="45"/>
      <c r="G1588" s="45"/>
      <c r="H1588" s="45"/>
      <c r="I1588" s="45"/>
      <c r="J1588" s="45"/>
      <c r="K1588" s="45"/>
      <c r="L1588" s="45"/>
      <c r="M1588" s="45"/>
      <c r="N1588" s="45"/>
      <c r="O1588" s="45"/>
      <c r="P1588" s="45"/>
      <c r="Q1588" s="45"/>
      <c r="R1588" s="2">
        <v>0</v>
      </c>
      <c r="S1588" s="2">
        <v>0</v>
      </c>
      <c r="T1588" s="2">
        <v>-1763.2348862674701</v>
      </c>
      <c r="U1588" s="2">
        <v>-3107.7001962450499</v>
      </c>
      <c r="V1588" s="2">
        <v>-3279.8001677300599</v>
      </c>
      <c r="W1588" s="2">
        <v>181.90580439403399</v>
      </c>
      <c r="X1588" s="282">
        <v>188.46474342732844</v>
      </c>
      <c r="Y1588" s="173"/>
      <c r="Z1588" s="173"/>
      <c r="AA1588" s="173"/>
      <c r="AB1588" s="173"/>
      <c r="AC1588" s="173"/>
      <c r="AD1588" s="173"/>
      <c r="AE1588" s="173"/>
      <c r="AF1588" s="173"/>
      <c r="AG1588" s="173"/>
      <c r="AH1588" s="173"/>
      <c r="AI1588" s="173"/>
      <c r="AJ1588" s="173"/>
      <c r="AK1588" s="173"/>
      <c r="AL1588" s="173"/>
      <c r="AM1588" s="173"/>
      <c r="AN1588" s="173"/>
      <c r="AO1588" s="173"/>
      <c r="AP1588" s="173"/>
      <c r="AQ1588" s="173"/>
      <c r="AR1588" s="173"/>
      <c r="AS1588" s="173"/>
      <c r="AT1588" s="173"/>
      <c r="AU1588" s="173"/>
      <c r="AV1588" s="173"/>
      <c r="AW1588" s="173"/>
      <c r="AX1588" s="173"/>
      <c r="AY1588" s="173"/>
      <c r="AZ1588" s="173"/>
      <c r="BA1588" s="173"/>
      <c r="BB1588" s="173"/>
      <c r="BC1588" s="173"/>
      <c r="BD1588" s="173"/>
      <c r="BE1588" s="173"/>
      <c r="BF1588" s="173"/>
    </row>
    <row r="1589" spans="2:58" ht="15" x14ac:dyDescent="0.25">
      <c r="B1589" s="35" t="s">
        <v>2438</v>
      </c>
      <c r="C1589" s="45" t="s">
        <v>2431</v>
      </c>
      <c r="D1589" s="45" t="s">
        <v>9</v>
      </c>
      <c r="E1589" s="45"/>
      <c r="F1589" s="45"/>
      <c r="G1589" s="45"/>
      <c r="H1589" s="45"/>
      <c r="I1589" s="45"/>
      <c r="J1589" s="45"/>
      <c r="K1589" s="45"/>
      <c r="L1589" s="45"/>
      <c r="M1589" s="45"/>
      <c r="N1589" s="45"/>
      <c r="O1589" s="45"/>
      <c r="P1589" s="45"/>
      <c r="Q1589" s="45"/>
      <c r="R1589" s="2">
        <v>0</v>
      </c>
      <c r="S1589" s="2">
        <v>0</v>
      </c>
      <c r="T1589" s="2">
        <v>0</v>
      </c>
      <c r="U1589" s="2">
        <v>0</v>
      </c>
      <c r="V1589" s="2">
        <v>0</v>
      </c>
      <c r="W1589" s="2">
        <v>3844.6608365577899</v>
      </c>
      <c r="X1589" s="282">
        <v>3983.2869574486544</v>
      </c>
      <c r="Y1589" s="173"/>
      <c r="Z1589" s="173"/>
      <c r="AA1589" s="173"/>
      <c r="AB1589" s="173"/>
      <c r="AC1589" s="173"/>
      <c r="AD1589" s="173"/>
      <c r="AE1589" s="173"/>
      <c r="AF1589" s="173"/>
      <c r="AG1589" s="173"/>
      <c r="AH1589" s="173"/>
      <c r="AI1589" s="173"/>
      <c r="AJ1589" s="173"/>
      <c r="AK1589" s="173"/>
      <c r="AL1589" s="173"/>
      <c r="AM1589" s="173"/>
      <c r="AN1589" s="173"/>
      <c r="AO1589" s="173"/>
      <c r="AP1589" s="173"/>
      <c r="AQ1589" s="173"/>
      <c r="AR1589" s="173"/>
      <c r="AS1589" s="173"/>
      <c r="AT1589" s="173"/>
      <c r="AU1589" s="173"/>
      <c r="AV1589" s="173"/>
      <c r="AW1589" s="173"/>
      <c r="AX1589" s="173"/>
      <c r="AY1589" s="173"/>
      <c r="AZ1589" s="173"/>
      <c r="BA1589" s="173"/>
      <c r="BB1589" s="173"/>
      <c r="BC1589" s="173"/>
      <c r="BD1589" s="173"/>
      <c r="BE1589" s="173"/>
      <c r="BF1589" s="173"/>
    </row>
    <row r="1590" spans="2:58" ht="15" x14ac:dyDescent="0.25">
      <c r="B1590" s="35" t="s">
        <v>2438</v>
      </c>
      <c r="C1590" s="45" t="s">
        <v>2431</v>
      </c>
      <c r="D1590" s="45" t="s">
        <v>7</v>
      </c>
      <c r="E1590" s="45"/>
      <c r="F1590" s="45"/>
      <c r="G1590" s="45"/>
      <c r="H1590" s="45"/>
      <c r="I1590" s="45"/>
      <c r="J1590" s="45"/>
      <c r="K1590" s="45"/>
      <c r="L1590" s="45"/>
      <c r="M1590" s="45"/>
      <c r="N1590" s="45"/>
      <c r="O1590" s="45"/>
      <c r="P1590" s="45"/>
      <c r="Q1590" s="45"/>
      <c r="R1590" s="2">
        <v>0</v>
      </c>
      <c r="S1590" s="2">
        <v>0</v>
      </c>
      <c r="T1590" s="2">
        <v>0</v>
      </c>
      <c r="U1590" s="2">
        <v>0</v>
      </c>
      <c r="V1590" s="2">
        <v>0</v>
      </c>
      <c r="W1590" s="2">
        <v>203.004961097045</v>
      </c>
      <c r="X1590" s="282">
        <v>210.32466795152015</v>
      </c>
      <c r="Y1590" s="173"/>
      <c r="Z1590" s="173"/>
      <c r="AA1590" s="173"/>
      <c r="AB1590" s="173"/>
      <c r="AC1590" s="173"/>
      <c r="AD1590" s="173"/>
      <c r="AE1590" s="173"/>
      <c r="AF1590" s="173"/>
      <c r="AG1590" s="173"/>
      <c r="AH1590" s="173"/>
      <c r="AI1590" s="173"/>
      <c r="AJ1590" s="173"/>
      <c r="AK1590" s="173"/>
      <c r="AL1590" s="173"/>
      <c r="AM1590" s="173"/>
      <c r="AN1590" s="173"/>
      <c r="AO1590" s="173"/>
      <c r="AP1590" s="173"/>
      <c r="AQ1590" s="173"/>
      <c r="AR1590" s="173"/>
      <c r="AS1590" s="173"/>
      <c r="AT1590" s="173"/>
      <c r="AU1590" s="173"/>
      <c r="AV1590" s="173"/>
      <c r="AW1590" s="173"/>
      <c r="AX1590" s="173"/>
      <c r="AY1590" s="173"/>
      <c r="AZ1590" s="173"/>
      <c r="BA1590" s="173"/>
      <c r="BB1590" s="173"/>
      <c r="BC1590" s="173"/>
      <c r="BD1590" s="173"/>
      <c r="BE1590" s="173"/>
      <c r="BF1590" s="173"/>
    </row>
    <row r="1591" spans="2:58" ht="15" x14ac:dyDescent="0.25">
      <c r="B1591" s="35" t="s">
        <v>2438</v>
      </c>
      <c r="C1591" s="45" t="s">
        <v>2431</v>
      </c>
      <c r="D1591" s="45" t="s">
        <v>12</v>
      </c>
      <c r="E1591" s="45"/>
      <c r="F1591" s="45"/>
      <c r="G1591" s="45"/>
      <c r="H1591" s="45"/>
      <c r="I1591" s="45"/>
      <c r="J1591" s="45"/>
      <c r="K1591" s="45"/>
      <c r="L1591" s="45"/>
      <c r="M1591" s="45"/>
      <c r="N1591" s="45"/>
      <c r="O1591" s="45"/>
      <c r="P1591" s="45"/>
      <c r="Q1591" s="45"/>
      <c r="R1591" s="2">
        <v>0</v>
      </c>
      <c r="S1591" s="2">
        <v>0</v>
      </c>
      <c r="T1591" s="2">
        <v>-1251.1920419274886</v>
      </c>
      <c r="U1591" s="2">
        <v>-1407.1690800090978</v>
      </c>
      <c r="V1591" s="2">
        <v>-1369.4848188139233</v>
      </c>
      <c r="W1591" s="2">
        <v>-1110.3937825532171</v>
      </c>
      <c r="X1591" s="282">
        <v>-1150.4310158178562</v>
      </c>
      <c r="Y1591" s="173"/>
      <c r="Z1591" s="173"/>
      <c r="AA1591" s="173"/>
      <c r="AB1591" s="173"/>
      <c r="AC1591" s="173"/>
      <c r="AD1591" s="173"/>
      <c r="AE1591" s="173"/>
      <c r="AF1591" s="173"/>
      <c r="AG1591" s="173"/>
      <c r="AH1591" s="173"/>
      <c r="AI1591" s="173"/>
      <c r="AJ1591" s="173"/>
      <c r="AK1591" s="173"/>
      <c r="AL1591" s="173"/>
      <c r="AM1591" s="173"/>
      <c r="AN1591" s="173"/>
      <c r="AO1591" s="173"/>
      <c r="AP1591" s="173"/>
      <c r="AQ1591" s="173"/>
      <c r="AR1591" s="173"/>
      <c r="AS1591" s="173"/>
      <c r="AT1591" s="173"/>
      <c r="AU1591" s="173"/>
      <c r="AV1591" s="173"/>
      <c r="AW1591" s="173"/>
      <c r="AX1591" s="173"/>
      <c r="AY1591" s="173"/>
      <c r="AZ1591" s="173"/>
      <c r="BA1591" s="173"/>
      <c r="BB1591" s="173"/>
      <c r="BC1591" s="173"/>
      <c r="BD1591" s="173"/>
      <c r="BE1591" s="173"/>
      <c r="BF1591" s="173"/>
    </row>
    <row r="1592" spans="2:58" ht="15" x14ac:dyDescent="0.25">
      <c r="B1592" s="35" t="s">
        <v>2438</v>
      </c>
      <c r="C1592" s="45" t="s">
        <v>2432</v>
      </c>
      <c r="D1592" s="45" t="s">
        <v>10</v>
      </c>
      <c r="E1592" s="45"/>
      <c r="F1592" s="45"/>
      <c r="G1592" s="45"/>
      <c r="H1592" s="45"/>
      <c r="I1592" s="45"/>
      <c r="J1592" s="45"/>
      <c r="K1592" s="45"/>
      <c r="L1592" s="45"/>
      <c r="M1592" s="45"/>
      <c r="N1592" s="45"/>
      <c r="O1592" s="45"/>
      <c r="P1592" s="45"/>
      <c r="Q1592" s="45"/>
      <c r="R1592" s="2">
        <v>-440</v>
      </c>
      <c r="S1592" s="2">
        <v>-1420</v>
      </c>
      <c r="T1592" s="2">
        <v>-1245</v>
      </c>
      <c r="U1592" s="2">
        <v>-1150</v>
      </c>
      <c r="V1592" s="2">
        <v>-1140</v>
      </c>
      <c r="W1592" s="2">
        <v>-1135</v>
      </c>
      <c r="X1592" s="282">
        <v>-1175.924454431721</v>
      </c>
      <c r="Y1592" s="173"/>
      <c r="Z1592" s="173"/>
      <c r="AA1592" s="173"/>
      <c r="AB1592" s="173"/>
      <c r="AC1592" s="173"/>
      <c r="AD1592" s="173"/>
      <c r="AE1592" s="173"/>
      <c r="AF1592" s="173"/>
      <c r="AG1592" s="173"/>
      <c r="AH1592" s="173"/>
      <c r="AI1592" s="173"/>
      <c r="AJ1592" s="173"/>
      <c r="AK1592" s="173"/>
      <c r="AL1592" s="173"/>
      <c r="AM1592" s="173"/>
      <c r="AN1592" s="173"/>
      <c r="AO1592" s="173"/>
      <c r="AP1592" s="173"/>
      <c r="AQ1592" s="173"/>
      <c r="AR1592" s="173"/>
      <c r="AS1592" s="173"/>
      <c r="AT1592" s="173"/>
      <c r="AU1592" s="173"/>
      <c r="AV1592" s="173"/>
      <c r="AW1592" s="173"/>
      <c r="AX1592" s="173"/>
      <c r="AY1592" s="173"/>
      <c r="AZ1592" s="173"/>
      <c r="BA1592" s="173"/>
      <c r="BB1592" s="173"/>
      <c r="BC1592" s="173"/>
      <c r="BD1592" s="173"/>
      <c r="BE1592" s="173"/>
      <c r="BF1592" s="173"/>
    </row>
    <row r="1593" spans="2:58" ht="15" x14ac:dyDescent="0.25">
      <c r="B1593" s="35" t="s">
        <v>2438</v>
      </c>
      <c r="C1593" s="45" t="s">
        <v>2433</v>
      </c>
      <c r="D1593" s="45" t="s">
        <v>12</v>
      </c>
      <c r="E1593" s="45"/>
      <c r="F1593" s="45"/>
      <c r="G1593" s="45"/>
      <c r="H1593" s="45"/>
      <c r="I1593" s="45"/>
      <c r="J1593" s="45"/>
      <c r="K1593" s="45"/>
      <c r="L1593" s="45"/>
      <c r="M1593" s="45"/>
      <c r="N1593" s="45"/>
      <c r="O1593" s="45"/>
      <c r="P1593" s="45"/>
      <c r="Q1593" s="45"/>
      <c r="R1593" s="2">
        <v>0</v>
      </c>
      <c r="S1593" s="2">
        <v>-177.74181042018759</v>
      </c>
      <c r="T1593" s="2">
        <v>-180.61172348747522</v>
      </c>
      <c r="U1593" s="2">
        <v>-181.51120315314725</v>
      </c>
      <c r="V1593" s="2">
        <v>-180.26237672059685</v>
      </c>
      <c r="W1593" s="2">
        <v>-180.86281734777452</v>
      </c>
      <c r="X1593" s="282">
        <v>-187.38414961820772</v>
      </c>
      <c r="Y1593" s="173"/>
      <c r="Z1593" s="173"/>
      <c r="AA1593" s="173"/>
      <c r="AB1593" s="173"/>
      <c r="AC1593" s="173"/>
      <c r="AD1593" s="173"/>
      <c r="AE1593" s="173"/>
      <c r="AF1593" s="173"/>
      <c r="AG1593" s="173"/>
      <c r="AH1593" s="173"/>
      <c r="AI1593" s="173"/>
      <c r="AJ1593" s="173"/>
      <c r="AK1593" s="173"/>
      <c r="AL1593" s="173"/>
      <c r="AM1593" s="173"/>
      <c r="AN1593" s="173"/>
      <c r="AO1593" s="173"/>
      <c r="AP1593" s="173"/>
      <c r="AQ1593" s="173"/>
      <c r="AR1593" s="173"/>
      <c r="AS1593" s="173"/>
      <c r="AT1593" s="173"/>
      <c r="AU1593" s="173"/>
      <c r="AV1593" s="173"/>
      <c r="AW1593" s="173"/>
      <c r="AX1593" s="173"/>
      <c r="AY1593" s="173"/>
      <c r="AZ1593" s="173"/>
      <c r="BA1593" s="173"/>
      <c r="BB1593" s="173"/>
      <c r="BC1593" s="173"/>
      <c r="BD1593" s="173"/>
      <c r="BE1593" s="173"/>
      <c r="BF1593" s="173"/>
    </row>
    <row r="1594" spans="2:58" ht="15" x14ac:dyDescent="0.25">
      <c r="B1594" s="35" t="s">
        <v>2438</v>
      </c>
      <c r="C1594" s="45" t="s">
        <v>2433</v>
      </c>
      <c r="D1594" s="45" t="s">
        <v>0</v>
      </c>
      <c r="E1594" s="45"/>
      <c r="F1594" s="45"/>
      <c r="G1594" s="45"/>
      <c r="H1594" s="45"/>
      <c r="I1594" s="45"/>
      <c r="J1594" s="45"/>
      <c r="K1594" s="45"/>
      <c r="L1594" s="45"/>
      <c r="M1594" s="45"/>
      <c r="N1594" s="45"/>
      <c r="O1594" s="45"/>
      <c r="P1594" s="45"/>
      <c r="Q1594" s="45"/>
      <c r="R1594" s="2">
        <v>0</v>
      </c>
      <c r="S1594" s="2">
        <v>178.65560397381995</v>
      </c>
      <c r="T1594" s="2">
        <v>181.97702997543581</v>
      </c>
      <c r="U1594" s="2">
        <v>183.04118838989046</v>
      </c>
      <c r="V1594" s="2">
        <v>181.6633156251165</v>
      </c>
      <c r="W1594" s="2">
        <v>182.50065540237549</v>
      </c>
      <c r="X1594" s="282">
        <v>189.08104285239639</v>
      </c>
      <c r="Y1594" s="173"/>
      <c r="Z1594" s="173"/>
      <c r="AA1594" s="173"/>
      <c r="AB1594" s="173"/>
      <c r="AC1594" s="173"/>
      <c r="AD1594" s="173"/>
      <c r="AE1594" s="173"/>
      <c r="AF1594" s="173"/>
      <c r="AG1594" s="173"/>
      <c r="AH1594" s="173"/>
      <c r="AI1594" s="173"/>
      <c r="AJ1594" s="173"/>
      <c r="AK1594" s="173"/>
      <c r="AL1594" s="173"/>
      <c r="AM1594" s="173"/>
      <c r="AN1594" s="173"/>
      <c r="AO1594" s="173"/>
      <c r="AP1594" s="173"/>
      <c r="AQ1594" s="173"/>
      <c r="AR1594" s="173"/>
      <c r="AS1594" s="173"/>
      <c r="AT1594" s="173"/>
      <c r="AU1594" s="173"/>
      <c r="AV1594" s="173"/>
      <c r="AW1594" s="173"/>
      <c r="AX1594" s="173"/>
      <c r="AY1594" s="173"/>
      <c r="AZ1594" s="173"/>
      <c r="BA1594" s="173"/>
      <c r="BB1594" s="173"/>
      <c r="BC1594" s="173"/>
      <c r="BD1594" s="173"/>
      <c r="BE1594" s="173"/>
      <c r="BF1594" s="173"/>
    </row>
    <row r="1595" spans="2:58" ht="15" x14ac:dyDescent="0.25">
      <c r="B1595" s="35" t="s">
        <v>2438</v>
      </c>
      <c r="C1595" s="45" t="s">
        <v>2434</v>
      </c>
      <c r="D1595" s="45" t="s">
        <v>10</v>
      </c>
      <c r="E1595" s="45"/>
      <c r="F1595" s="45"/>
      <c r="G1595" s="45"/>
      <c r="H1595" s="45"/>
      <c r="I1595" s="45"/>
      <c r="J1595" s="45"/>
      <c r="K1595" s="45"/>
      <c r="L1595" s="45"/>
      <c r="M1595" s="45"/>
      <c r="N1595" s="45"/>
      <c r="O1595" s="45"/>
      <c r="P1595" s="45"/>
      <c r="Q1595" s="45"/>
      <c r="R1595" s="2">
        <v>3.2717320716938048</v>
      </c>
      <c r="S1595" s="2">
        <v>-26.017039982916685</v>
      </c>
      <c r="T1595" s="2">
        <v>0</v>
      </c>
      <c r="U1595" s="2">
        <v>0</v>
      </c>
      <c r="V1595" s="2">
        <v>0</v>
      </c>
      <c r="W1595" s="2">
        <v>0</v>
      </c>
      <c r="X1595" s="282">
        <v>0</v>
      </c>
      <c r="Y1595" s="173"/>
      <c r="Z1595" s="173"/>
      <c r="AA1595" s="173"/>
      <c r="AB1595" s="173"/>
      <c r="AC1595" s="173"/>
      <c r="AD1595" s="173"/>
      <c r="AE1595" s="173"/>
      <c r="AF1595" s="173"/>
      <c r="AG1595" s="173"/>
      <c r="AH1595" s="173"/>
      <c r="AI1595" s="173"/>
      <c r="AJ1595" s="173"/>
      <c r="AK1595" s="173"/>
      <c r="AL1595" s="173"/>
      <c r="AM1595" s="173"/>
      <c r="AN1595" s="173"/>
      <c r="AO1595" s="173"/>
      <c r="AP1595" s="173"/>
      <c r="AQ1595" s="173"/>
      <c r="AR1595" s="173"/>
      <c r="AS1595" s="173"/>
      <c r="AT1595" s="173"/>
      <c r="AU1595" s="173"/>
      <c r="AV1595" s="173"/>
      <c r="AW1595" s="173"/>
      <c r="AX1595" s="173"/>
      <c r="AY1595" s="173"/>
      <c r="AZ1595" s="173"/>
      <c r="BA1595" s="173"/>
      <c r="BB1595" s="173"/>
      <c r="BC1595" s="173"/>
      <c r="BD1595" s="173"/>
      <c r="BE1595" s="173"/>
      <c r="BF1595" s="173"/>
    </row>
    <row r="1596" spans="2:58" ht="15" x14ac:dyDescent="0.25">
      <c r="B1596" s="35" t="s">
        <v>2438</v>
      </c>
      <c r="C1596" s="45" t="s">
        <v>2435</v>
      </c>
      <c r="D1596" s="45" t="s">
        <v>10</v>
      </c>
      <c r="E1596" s="45"/>
      <c r="F1596" s="45"/>
      <c r="G1596" s="45"/>
      <c r="H1596" s="45"/>
      <c r="I1596" s="45"/>
      <c r="J1596" s="45"/>
      <c r="K1596" s="45"/>
      <c r="L1596" s="45"/>
      <c r="M1596" s="45"/>
      <c r="N1596" s="45"/>
      <c r="O1596" s="45"/>
      <c r="P1596" s="45"/>
      <c r="Q1596" s="45"/>
      <c r="R1596" s="2">
        <v>111.66191916466678</v>
      </c>
      <c r="S1596" s="2">
        <v>109.82839205839623</v>
      </c>
      <c r="T1596" s="2">
        <v>0</v>
      </c>
      <c r="U1596" s="2">
        <v>0</v>
      </c>
      <c r="V1596" s="2">
        <v>0</v>
      </c>
      <c r="W1596" s="2">
        <v>0</v>
      </c>
      <c r="X1596" s="282">
        <v>0</v>
      </c>
      <c r="Y1596" s="173"/>
      <c r="Z1596" s="173"/>
      <c r="AA1596" s="173"/>
      <c r="AB1596" s="173"/>
      <c r="AC1596" s="173"/>
      <c r="AD1596" s="173"/>
      <c r="AE1596" s="173"/>
      <c r="AF1596" s="173"/>
      <c r="AG1596" s="173"/>
      <c r="AH1596" s="173"/>
      <c r="AI1596" s="173"/>
      <c r="AJ1596" s="173"/>
      <c r="AK1596" s="173"/>
      <c r="AL1596" s="173"/>
      <c r="AM1596" s="173"/>
      <c r="AN1596" s="173"/>
      <c r="AO1596" s="173"/>
      <c r="AP1596" s="173"/>
      <c r="AQ1596" s="173"/>
      <c r="AR1596" s="173"/>
      <c r="AS1596" s="173"/>
      <c r="AT1596" s="173"/>
      <c r="AU1596" s="173"/>
      <c r="AV1596" s="173"/>
      <c r="AW1596" s="173"/>
      <c r="AX1596" s="173"/>
      <c r="AY1596" s="173"/>
      <c r="AZ1596" s="173"/>
      <c r="BA1596" s="173"/>
      <c r="BB1596" s="173"/>
      <c r="BC1596" s="173"/>
      <c r="BD1596" s="173"/>
      <c r="BE1596" s="173"/>
      <c r="BF1596" s="173"/>
    </row>
    <row r="1597" spans="2:58" ht="15" x14ac:dyDescent="0.25">
      <c r="B1597" s="35" t="s">
        <v>2438</v>
      </c>
      <c r="C1597" s="45" t="s">
        <v>2435</v>
      </c>
      <c r="D1597" s="45" t="s">
        <v>9</v>
      </c>
      <c r="E1597" s="45"/>
      <c r="F1597" s="45"/>
      <c r="G1597" s="45"/>
      <c r="H1597" s="45"/>
      <c r="I1597" s="45"/>
      <c r="J1597" s="45"/>
      <c r="K1597" s="45"/>
      <c r="L1597" s="45"/>
      <c r="M1597" s="45"/>
      <c r="N1597" s="45"/>
      <c r="O1597" s="45"/>
      <c r="P1597" s="45"/>
      <c r="Q1597" s="45"/>
      <c r="R1597" s="2">
        <v>0.60000000000000009</v>
      </c>
      <c r="S1597" s="2">
        <v>77.858783294704267</v>
      </c>
      <c r="T1597" s="2">
        <v>0</v>
      </c>
      <c r="U1597" s="2">
        <v>0</v>
      </c>
      <c r="V1597" s="2">
        <v>0</v>
      </c>
      <c r="W1597" s="2">
        <v>0</v>
      </c>
      <c r="X1597" s="282">
        <v>0</v>
      </c>
      <c r="Y1597" s="173"/>
      <c r="Z1597" s="173"/>
      <c r="AA1597" s="173"/>
      <c r="AB1597" s="173"/>
      <c r="AC1597" s="173"/>
      <c r="AD1597" s="173"/>
      <c r="AE1597" s="173"/>
      <c r="AF1597" s="173"/>
      <c r="AG1597" s="173"/>
      <c r="AH1597" s="173"/>
      <c r="AI1597" s="173"/>
      <c r="AJ1597" s="173"/>
      <c r="AK1597" s="173"/>
      <c r="AL1597" s="173"/>
      <c r="AM1597" s="173"/>
      <c r="AN1597" s="173"/>
      <c r="AO1597" s="173"/>
      <c r="AP1597" s="173"/>
      <c r="AQ1597" s="173"/>
      <c r="AR1597" s="173"/>
      <c r="AS1597" s="173"/>
      <c r="AT1597" s="173"/>
      <c r="AU1597" s="173"/>
      <c r="AV1597" s="173"/>
      <c r="AW1597" s="173"/>
      <c r="AX1597" s="173"/>
      <c r="AY1597" s="173"/>
      <c r="AZ1597" s="173"/>
      <c r="BA1597" s="173"/>
      <c r="BB1597" s="173"/>
      <c r="BC1597" s="173"/>
      <c r="BD1597" s="173"/>
      <c r="BE1597" s="173"/>
      <c r="BF1597" s="173"/>
    </row>
    <row r="1598" spans="2:58" ht="15" x14ac:dyDescent="0.25">
      <c r="B1598" s="35" t="s">
        <v>2438</v>
      </c>
      <c r="C1598" s="45" t="s">
        <v>2436</v>
      </c>
      <c r="D1598" s="45" t="s">
        <v>10</v>
      </c>
      <c r="E1598" s="45"/>
      <c r="F1598" s="45"/>
      <c r="G1598" s="45"/>
      <c r="H1598" s="45"/>
      <c r="I1598" s="45"/>
      <c r="J1598" s="45"/>
      <c r="K1598" s="45"/>
      <c r="L1598" s="45"/>
      <c r="M1598" s="45"/>
      <c r="N1598" s="45"/>
      <c r="O1598" s="45"/>
      <c r="P1598" s="45"/>
      <c r="Q1598" s="45"/>
      <c r="R1598" s="2">
        <v>-671.90401706223838</v>
      </c>
      <c r="S1598" s="2">
        <v>1452.1853155148347</v>
      </c>
      <c r="T1598" s="2">
        <v>0.28701995930168778</v>
      </c>
      <c r="U1598" s="2">
        <v>0.33315945032518357</v>
      </c>
      <c r="V1598" s="2">
        <v>0.33651340572396293</v>
      </c>
      <c r="W1598" s="2">
        <v>0.31073942687362432</v>
      </c>
      <c r="X1598" s="282">
        <v>0.32194369252580823</v>
      </c>
      <c r="Y1598" s="173"/>
      <c r="Z1598" s="173"/>
      <c r="AA1598" s="173"/>
      <c r="AB1598" s="173"/>
      <c r="AC1598" s="173"/>
      <c r="AD1598" s="173"/>
      <c r="AE1598" s="173"/>
      <c r="AF1598" s="173"/>
      <c r="AG1598" s="173"/>
      <c r="AH1598" s="173"/>
      <c r="AI1598" s="173"/>
      <c r="AJ1598" s="173"/>
      <c r="AK1598" s="173"/>
      <c r="AL1598" s="173"/>
      <c r="AM1598" s="173"/>
      <c r="AN1598" s="173"/>
      <c r="AO1598" s="173"/>
      <c r="AP1598" s="173"/>
      <c r="AQ1598" s="173"/>
      <c r="AR1598" s="173"/>
      <c r="AS1598" s="173"/>
      <c r="AT1598" s="173"/>
      <c r="AU1598" s="173"/>
      <c r="AV1598" s="173"/>
      <c r="AW1598" s="173"/>
      <c r="AX1598" s="173"/>
      <c r="AY1598" s="173"/>
      <c r="AZ1598" s="173"/>
      <c r="BA1598" s="173"/>
      <c r="BB1598" s="173"/>
      <c r="BC1598" s="173"/>
      <c r="BD1598" s="173"/>
      <c r="BE1598" s="173"/>
      <c r="BF1598" s="173"/>
    </row>
    <row r="1599" spans="2:58" ht="15" x14ac:dyDescent="0.25">
      <c r="B1599" s="35" t="s">
        <v>2438</v>
      </c>
      <c r="C1599" s="45" t="s">
        <v>2436</v>
      </c>
      <c r="D1599" s="45" t="s">
        <v>9</v>
      </c>
      <c r="E1599" s="45"/>
      <c r="F1599" s="45"/>
      <c r="G1599" s="45"/>
      <c r="H1599" s="45"/>
      <c r="I1599" s="45"/>
      <c r="J1599" s="45"/>
      <c r="K1599" s="45"/>
      <c r="L1599" s="45"/>
      <c r="M1599" s="45"/>
      <c r="N1599" s="45"/>
      <c r="O1599" s="45"/>
      <c r="P1599" s="45"/>
      <c r="Q1599" s="45"/>
      <c r="R1599" s="2">
        <v>-973.01598282314114</v>
      </c>
      <c r="S1599" s="2">
        <v>-2372.6322890702395</v>
      </c>
      <c r="T1599" s="2">
        <v>-2.8399999999965075</v>
      </c>
      <c r="U1599" s="2">
        <v>-2.6400000000139698</v>
      </c>
      <c r="V1599" s="2">
        <v>-2.75</v>
      </c>
      <c r="W1599" s="2">
        <v>-2.8699999999807915</v>
      </c>
      <c r="X1599" s="282">
        <v>-2.9734829816708821</v>
      </c>
      <c r="Y1599" s="173"/>
      <c r="Z1599" s="173"/>
      <c r="AA1599" s="173"/>
      <c r="AB1599" s="173"/>
      <c r="AC1599" s="173"/>
      <c r="AD1599" s="173"/>
      <c r="AE1599" s="173"/>
      <c r="AF1599" s="173"/>
      <c r="AG1599" s="173"/>
      <c r="AH1599" s="173"/>
      <c r="AI1599" s="173"/>
      <c r="AJ1599" s="173"/>
      <c r="AK1599" s="173"/>
      <c r="AL1599" s="173"/>
      <c r="AM1599" s="173"/>
      <c r="AN1599" s="173"/>
      <c r="AO1599" s="173"/>
      <c r="AP1599" s="173"/>
      <c r="AQ1599" s="173"/>
      <c r="AR1599" s="173"/>
      <c r="AS1599" s="173"/>
      <c r="AT1599" s="173"/>
      <c r="AU1599" s="173"/>
      <c r="AV1599" s="173"/>
      <c r="AW1599" s="173"/>
      <c r="AX1599" s="173"/>
      <c r="AY1599" s="173"/>
      <c r="AZ1599" s="173"/>
      <c r="BA1599" s="173"/>
      <c r="BB1599" s="173"/>
      <c r="BC1599" s="173"/>
      <c r="BD1599" s="173"/>
      <c r="BE1599" s="173"/>
      <c r="BF1599" s="173"/>
    </row>
    <row r="1600" spans="2:58" ht="15" x14ac:dyDescent="0.25">
      <c r="B1600" s="35" t="s">
        <v>2438</v>
      </c>
      <c r="C1600" s="45" t="s">
        <v>2437</v>
      </c>
      <c r="D1600" s="45" t="s">
        <v>0</v>
      </c>
      <c r="E1600" s="45"/>
      <c r="F1600" s="45"/>
      <c r="G1600" s="45"/>
      <c r="H1600" s="45"/>
      <c r="I1600" s="45"/>
      <c r="J1600" s="45"/>
      <c r="K1600" s="45"/>
      <c r="L1600" s="45"/>
      <c r="M1600" s="45"/>
      <c r="N1600" s="45"/>
      <c r="O1600" s="45"/>
      <c r="P1600" s="45"/>
      <c r="Q1600" s="45"/>
      <c r="R1600" s="2">
        <v>0</v>
      </c>
      <c r="S1600" s="2">
        <v>0</v>
      </c>
      <c r="T1600" s="2">
        <v>65.55899470532556</v>
      </c>
      <c r="U1600" s="2">
        <v>174.2417335459327</v>
      </c>
      <c r="V1600" s="2">
        <v>235.09630913975136</v>
      </c>
      <c r="W1600" s="2">
        <v>314.18699479727201</v>
      </c>
      <c r="X1600" s="282">
        <v>325.51556867535157</v>
      </c>
      <c r="Y1600" s="173"/>
      <c r="Z1600" s="173"/>
      <c r="AA1600" s="173"/>
      <c r="AB1600" s="173"/>
      <c r="AC1600" s="173"/>
      <c r="AD1600" s="173"/>
      <c r="AE1600" s="173"/>
      <c r="AF1600" s="173"/>
      <c r="AG1600" s="173"/>
      <c r="AH1600" s="173"/>
      <c r="AI1600" s="173"/>
      <c r="AJ1600" s="173"/>
      <c r="AK1600" s="173"/>
      <c r="AL1600" s="173"/>
      <c r="AM1600" s="173"/>
      <c r="AN1600" s="173"/>
      <c r="AO1600" s="173"/>
      <c r="AP1600" s="173"/>
      <c r="AQ1600" s="173"/>
      <c r="AR1600" s="173"/>
      <c r="AS1600" s="173"/>
      <c r="AT1600" s="173"/>
      <c r="AU1600" s="173"/>
      <c r="AV1600" s="173"/>
      <c r="AW1600" s="173"/>
      <c r="AX1600" s="173"/>
      <c r="AY1600" s="173"/>
      <c r="AZ1600" s="173"/>
      <c r="BA1600" s="173"/>
      <c r="BB1600" s="173"/>
      <c r="BC1600" s="173"/>
      <c r="BD1600" s="173"/>
      <c r="BE1600" s="173"/>
      <c r="BF1600" s="173"/>
    </row>
    <row r="1601" spans="2:58" ht="15" x14ac:dyDescent="0.25">
      <c r="B1601" s="35" t="s">
        <v>2438</v>
      </c>
      <c r="C1601" s="45" t="s">
        <v>2437</v>
      </c>
      <c r="D1601" s="45" t="s">
        <v>4</v>
      </c>
      <c r="E1601" s="45"/>
      <c r="F1601" s="45"/>
      <c r="G1601" s="45"/>
      <c r="H1601" s="45"/>
      <c r="I1601" s="45"/>
      <c r="J1601" s="45"/>
      <c r="K1601" s="45"/>
      <c r="L1601" s="45"/>
      <c r="M1601" s="45"/>
      <c r="N1601" s="45"/>
      <c r="O1601" s="45"/>
      <c r="P1601" s="45"/>
      <c r="Q1601" s="45"/>
      <c r="R1601" s="2">
        <v>0</v>
      </c>
      <c r="S1601" s="2">
        <v>0</v>
      </c>
      <c r="T1601" s="2">
        <v>-65.55899470532556</v>
      </c>
      <c r="U1601" s="2">
        <v>-174.2417335459327</v>
      </c>
      <c r="V1601" s="2">
        <v>-235.09630913975136</v>
      </c>
      <c r="W1601" s="2">
        <v>-314.18699479727201</v>
      </c>
      <c r="X1601" s="351">
        <v>-325.51556867535157</v>
      </c>
      <c r="Y1601" s="173"/>
      <c r="Z1601" s="173"/>
      <c r="AA1601" s="173"/>
      <c r="AB1601" s="173"/>
      <c r="AC1601" s="173"/>
      <c r="AD1601" s="173"/>
      <c r="AE1601" s="173"/>
      <c r="AF1601" s="173"/>
      <c r="AG1601" s="173"/>
      <c r="AH1601" s="173"/>
      <c r="AI1601" s="173"/>
      <c r="AJ1601" s="173"/>
      <c r="AK1601" s="173"/>
      <c r="AL1601" s="173"/>
      <c r="AM1601" s="173"/>
      <c r="AN1601" s="173"/>
      <c r="AO1601" s="173"/>
      <c r="AP1601" s="173"/>
      <c r="AQ1601" s="173"/>
      <c r="AR1601" s="173"/>
      <c r="AS1601" s="173"/>
      <c r="AT1601" s="173"/>
      <c r="AU1601" s="173"/>
      <c r="AV1601" s="173"/>
      <c r="AW1601" s="173"/>
      <c r="AX1601" s="173"/>
      <c r="AY1601" s="173"/>
      <c r="AZ1601" s="173"/>
      <c r="BA1601" s="173"/>
      <c r="BB1601" s="173"/>
      <c r="BC1601" s="173"/>
      <c r="BD1601" s="173"/>
      <c r="BE1601" s="173"/>
      <c r="BF1601" s="173"/>
    </row>
    <row r="1602" spans="2:58" ht="15" x14ac:dyDescent="0.25">
      <c r="B1602" s="323" t="s">
        <v>2486</v>
      </c>
      <c r="C1602" s="326" t="s">
        <v>2440</v>
      </c>
      <c r="D1602" s="326" t="s">
        <v>0</v>
      </c>
      <c r="E1602" s="341"/>
      <c r="F1602" s="341"/>
      <c r="G1602" s="341"/>
      <c r="H1602" s="341"/>
      <c r="I1602" s="341"/>
      <c r="J1602" s="341"/>
      <c r="K1602" s="341"/>
      <c r="L1602" s="341"/>
      <c r="M1602" s="341"/>
      <c r="N1602" s="341"/>
      <c r="O1602" s="341"/>
      <c r="P1602" s="341"/>
      <c r="Q1602" s="341"/>
      <c r="R1602" s="325">
        <v>0</v>
      </c>
      <c r="S1602" s="325">
        <v>116.78595700772289</v>
      </c>
      <c r="T1602" s="325">
        <v>153.50278577086758</v>
      </c>
      <c r="U1602" s="325">
        <v>171.89191998605588</v>
      </c>
      <c r="V1602" s="325">
        <v>169.98782588819344</v>
      </c>
      <c r="W1602" s="325">
        <v>179.64398788710764</v>
      </c>
      <c r="X1602" s="282">
        <v>186.12137308201386</v>
      </c>
      <c r="Y1602" s="173"/>
      <c r="Z1602" s="173"/>
      <c r="AA1602" s="173"/>
      <c r="AB1602" s="173"/>
      <c r="AC1602" s="173"/>
      <c r="AD1602" s="173"/>
      <c r="AE1602" s="173"/>
      <c r="AF1602" s="173"/>
      <c r="AG1602" s="173"/>
      <c r="AH1602" s="173"/>
      <c r="AI1602" s="173"/>
      <c r="AJ1602" s="173"/>
      <c r="AK1602" s="173"/>
      <c r="AL1602" s="173"/>
      <c r="AM1602" s="173"/>
      <c r="AN1602" s="173"/>
      <c r="AO1602" s="173"/>
      <c r="AP1602" s="173"/>
      <c r="AQ1602" s="173"/>
      <c r="AR1602" s="173"/>
      <c r="AS1602" s="173"/>
      <c r="AT1602" s="173"/>
      <c r="AU1602" s="173"/>
      <c r="AV1602" s="173"/>
      <c r="AW1602" s="173"/>
      <c r="AX1602" s="173"/>
      <c r="AY1602" s="173"/>
      <c r="AZ1602" s="173"/>
      <c r="BA1602" s="173"/>
      <c r="BB1602" s="173"/>
      <c r="BC1602" s="173"/>
      <c r="BD1602" s="173"/>
      <c r="BE1602" s="173"/>
      <c r="BF1602" s="173"/>
    </row>
    <row r="1603" spans="2:58" ht="15" x14ac:dyDescent="0.25">
      <c r="B1603" s="35" t="s">
        <v>2486</v>
      </c>
      <c r="C1603" s="45" t="s">
        <v>2440</v>
      </c>
      <c r="D1603" s="45" t="s">
        <v>10</v>
      </c>
      <c r="E1603" s="3"/>
      <c r="F1603" s="3"/>
      <c r="G1603" s="3"/>
      <c r="H1603" s="3"/>
      <c r="I1603" s="3"/>
      <c r="J1603" s="3"/>
      <c r="K1603" s="3"/>
      <c r="L1603" s="3"/>
      <c r="M1603" s="3"/>
      <c r="N1603" s="3"/>
      <c r="O1603" s="3"/>
      <c r="P1603" s="3"/>
      <c r="Q1603" s="3"/>
      <c r="R1603" s="2">
        <v>0</v>
      </c>
      <c r="S1603" s="2">
        <v>0</v>
      </c>
      <c r="T1603" s="2">
        <v>2.3075476735691631</v>
      </c>
      <c r="U1603" s="2">
        <v>3.6958278329622916</v>
      </c>
      <c r="V1603" s="2">
        <v>4.888303581634605</v>
      </c>
      <c r="W1603" s="2">
        <v>5.8912410458426914</v>
      </c>
      <c r="X1603" s="282">
        <v>6.1036602755579983</v>
      </c>
      <c r="Y1603" s="173"/>
      <c r="Z1603" s="173"/>
      <c r="AA1603" s="173"/>
      <c r="AB1603" s="173"/>
      <c r="AC1603" s="173"/>
      <c r="AD1603" s="173"/>
      <c r="AE1603" s="173"/>
      <c r="AF1603" s="173"/>
      <c r="AG1603" s="173"/>
      <c r="AH1603" s="173"/>
      <c r="AI1603" s="173"/>
      <c r="AJ1603" s="173"/>
      <c r="AK1603" s="173"/>
      <c r="AL1603" s="173"/>
      <c r="AM1603" s="173"/>
      <c r="AN1603" s="173"/>
      <c r="AO1603" s="173"/>
      <c r="AP1603" s="173"/>
      <c r="AQ1603" s="173"/>
      <c r="AR1603" s="173"/>
      <c r="AS1603" s="173"/>
      <c r="AT1603" s="173"/>
      <c r="AU1603" s="173"/>
      <c r="AV1603" s="173"/>
      <c r="AW1603" s="173"/>
      <c r="AX1603" s="173"/>
      <c r="AY1603" s="173"/>
      <c r="AZ1603" s="173"/>
      <c r="BA1603" s="173"/>
      <c r="BB1603" s="173"/>
      <c r="BC1603" s="173"/>
      <c r="BD1603" s="173"/>
      <c r="BE1603" s="173"/>
      <c r="BF1603" s="173"/>
    </row>
    <row r="1604" spans="2:58" ht="15" x14ac:dyDescent="0.25">
      <c r="B1604" s="35" t="s">
        <v>2486</v>
      </c>
      <c r="C1604" s="45" t="s">
        <v>2440</v>
      </c>
      <c r="D1604" s="45" t="s">
        <v>12</v>
      </c>
      <c r="E1604" s="3"/>
      <c r="F1604" s="3"/>
      <c r="G1604" s="3"/>
      <c r="H1604" s="3"/>
      <c r="I1604" s="3"/>
      <c r="J1604" s="3"/>
      <c r="K1604" s="3"/>
      <c r="L1604" s="3"/>
      <c r="M1604" s="3"/>
      <c r="N1604" s="3"/>
      <c r="O1604" s="3"/>
      <c r="P1604" s="3"/>
      <c r="Q1604" s="3"/>
      <c r="R1604" s="2">
        <v>0</v>
      </c>
      <c r="S1604" s="2">
        <v>0</v>
      </c>
      <c r="T1604" s="2">
        <v>18.690314388196278</v>
      </c>
      <c r="U1604" s="2">
        <v>30.199807682759584</v>
      </c>
      <c r="V1604" s="2">
        <v>40.582505841449127</v>
      </c>
      <c r="W1604" s="2">
        <v>49.04910292159304</v>
      </c>
      <c r="X1604" s="282">
        <v>50.817656029462228</v>
      </c>
      <c r="Y1604" s="173"/>
      <c r="Z1604" s="173"/>
      <c r="AA1604" s="173"/>
      <c r="AB1604" s="173"/>
      <c r="AC1604" s="173"/>
      <c r="AD1604" s="173"/>
      <c r="AE1604" s="173"/>
      <c r="AF1604" s="173"/>
      <c r="AG1604" s="173"/>
      <c r="AH1604" s="173"/>
      <c r="AI1604" s="173"/>
      <c r="AJ1604" s="173"/>
      <c r="AK1604" s="173"/>
      <c r="AL1604" s="173"/>
      <c r="AM1604" s="173"/>
      <c r="AN1604" s="173"/>
      <c r="AO1604" s="173"/>
      <c r="AP1604" s="173"/>
      <c r="AQ1604" s="173"/>
      <c r="AR1604" s="173"/>
      <c r="AS1604" s="173"/>
      <c r="AT1604" s="173"/>
      <c r="AU1604" s="173"/>
      <c r="AV1604" s="173"/>
      <c r="AW1604" s="173"/>
      <c r="AX1604" s="173"/>
      <c r="AY1604" s="173"/>
      <c r="AZ1604" s="173"/>
      <c r="BA1604" s="173"/>
      <c r="BB1604" s="173"/>
      <c r="BC1604" s="173"/>
      <c r="BD1604" s="173"/>
      <c r="BE1604" s="173"/>
      <c r="BF1604" s="173"/>
    </row>
    <row r="1605" spans="2:58" ht="15" x14ac:dyDescent="0.25">
      <c r="B1605" s="35" t="s">
        <v>2486</v>
      </c>
      <c r="C1605" s="45" t="s">
        <v>2441</v>
      </c>
      <c r="D1605" s="45" t="s">
        <v>0</v>
      </c>
      <c r="E1605" s="3"/>
      <c r="F1605" s="3"/>
      <c r="G1605" s="3"/>
      <c r="H1605" s="3"/>
      <c r="I1605" s="3"/>
      <c r="J1605" s="3"/>
      <c r="K1605" s="3"/>
      <c r="L1605" s="3"/>
      <c r="M1605" s="3"/>
      <c r="N1605" s="3"/>
      <c r="O1605" s="3"/>
      <c r="P1605" s="3"/>
      <c r="Q1605" s="3"/>
      <c r="R1605" s="2">
        <v>0</v>
      </c>
      <c r="S1605" s="2">
        <v>8.2822664635913696</v>
      </c>
      <c r="T1605" s="2">
        <v>10.961860496165675</v>
      </c>
      <c r="U1605" s="2">
        <v>12.431759575112478</v>
      </c>
      <c r="V1605" s="2">
        <v>12.442805897162085</v>
      </c>
      <c r="W1605" s="2">
        <v>13.483110039936069</v>
      </c>
      <c r="X1605" s="282">
        <v>13.969267680841128</v>
      </c>
      <c r="Y1605" s="173"/>
      <c r="Z1605" s="173"/>
      <c r="AA1605" s="173"/>
      <c r="AB1605" s="173"/>
      <c r="AC1605" s="173"/>
      <c r="AD1605" s="173"/>
      <c r="AE1605" s="173"/>
      <c r="AF1605" s="173"/>
      <c r="AG1605" s="173"/>
      <c r="AH1605" s="173"/>
      <c r="AI1605" s="173"/>
      <c r="AJ1605" s="173"/>
      <c r="AK1605" s="173"/>
      <c r="AL1605" s="173"/>
      <c r="AM1605" s="173"/>
      <c r="AN1605" s="173"/>
      <c r="AO1605" s="173"/>
      <c r="AP1605" s="173"/>
      <c r="AQ1605" s="173"/>
      <c r="AR1605" s="173"/>
      <c r="AS1605" s="173"/>
      <c r="AT1605" s="173"/>
      <c r="AU1605" s="173"/>
      <c r="AV1605" s="173"/>
      <c r="AW1605" s="173"/>
      <c r="AX1605" s="173"/>
      <c r="AY1605" s="173"/>
      <c r="AZ1605" s="173"/>
      <c r="BA1605" s="173"/>
      <c r="BB1605" s="173"/>
      <c r="BC1605" s="173"/>
      <c r="BD1605" s="173"/>
      <c r="BE1605" s="173"/>
      <c r="BF1605" s="173"/>
    </row>
    <row r="1606" spans="2:58" ht="15" x14ac:dyDescent="0.25">
      <c r="B1606" s="35" t="s">
        <v>2486</v>
      </c>
      <c r="C1606" s="45" t="s">
        <v>2441</v>
      </c>
      <c r="D1606" s="45" t="s">
        <v>10</v>
      </c>
      <c r="E1606" s="3"/>
      <c r="F1606" s="3"/>
      <c r="G1606" s="3"/>
      <c r="H1606" s="3"/>
      <c r="I1606" s="3"/>
      <c r="J1606" s="3"/>
      <c r="K1606" s="3"/>
      <c r="L1606" s="3"/>
      <c r="M1606" s="3"/>
      <c r="N1606" s="3"/>
      <c r="O1606" s="3"/>
      <c r="P1606" s="3"/>
      <c r="Q1606" s="3"/>
      <c r="R1606" s="2">
        <v>0</v>
      </c>
      <c r="S1606" s="2">
        <v>0</v>
      </c>
      <c r="T1606" s="2">
        <v>-0.11480140530596993</v>
      </c>
      <c r="U1606" s="2">
        <v>2.1250108932561793</v>
      </c>
      <c r="V1606" s="2">
        <v>3.1405148034139247</v>
      </c>
      <c r="W1606" s="2">
        <v>4.0105733368453693</v>
      </c>
      <c r="X1606" s="282">
        <v>4.1551817295932141</v>
      </c>
      <c r="Y1606" s="173"/>
      <c r="Z1606" s="173"/>
      <c r="AA1606" s="173"/>
      <c r="AB1606" s="173"/>
      <c r="AC1606" s="173"/>
      <c r="AD1606" s="173"/>
      <c r="AE1606" s="173"/>
      <c r="AF1606" s="173"/>
      <c r="AG1606" s="173"/>
      <c r="AH1606" s="173"/>
      <c r="AI1606" s="173"/>
      <c r="AJ1606" s="173"/>
      <c r="AK1606" s="173"/>
      <c r="AL1606" s="173"/>
      <c r="AM1606" s="173"/>
      <c r="AN1606" s="173"/>
      <c r="AO1606" s="173"/>
      <c r="AP1606" s="173"/>
      <c r="AQ1606" s="173"/>
      <c r="AR1606" s="173"/>
      <c r="AS1606" s="173"/>
      <c r="AT1606" s="173"/>
      <c r="AU1606" s="173"/>
      <c r="AV1606" s="173"/>
      <c r="AW1606" s="173"/>
      <c r="AX1606" s="173"/>
      <c r="AY1606" s="173"/>
      <c r="AZ1606" s="173"/>
      <c r="BA1606" s="173"/>
      <c r="BB1606" s="173"/>
      <c r="BC1606" s="173"/>
      <c r="BD1606" s="173"/>
      <c r="BE1606" s="173"/>
      <c r="BF1606" s="173"/>
    </row>
    <row r="1607" spans="2:58" ht="15" x14ac:dyDescent="0.25">
      <c r="B1607" s="35" t="s">
        <v>2486</v>
      </c>
      <c r="C1607" s="45" t="s">
        <v>2441</v>
      </c>
      <c r="D1607" s="45" t="s">
        <v>12</v>
      </c>
      <c r="E1607" s="3"/>
      <c r="F1607" s="3"/>
      <c r="G1607" s="3"/>
      <c r="H1607" s="3"/>
      <c r="I1607" s="3"/>
      <c r="J1607" s="3"/>
      <c r="K1607" s="3"/>
      <c r="L1607" s="3"/>
      <c r="M1607" s="3"/>
      <c r="N1607" s="3"/>
      <c r="O1607" s="3"/>
      <c r="P1607" s="3"/>
      <c r="Q1607" s="3"/>
      <c r="R1607" s="2">
        <v>0</v>
      </c>
      <c r="S1607" s="2">
        <v>0</v>
      </c>
      <c r="T1607" s="2">
        <v>-0.99780994815615021</v>
      </c>
      <c r="U1607" s="2">
        <v>18.510713289641078</v>
      </c>
      <c r="V1607" s="2">
        <v>27.845249261108631</v>
      </c>
      <c r="W1607" s="2">
        <v>36.067685735214404</v>
      </c>
      <c r="X1607" s="282">
        <v>37.36817063506323</v>
      </c>
      <c r="Y1607" s="173"/>
      <c r="Z1607" s="173"/>
      <c r="AA1607" s="173"/>
      <c r="AB1607" s="173"/>
      <c r="AC1607" s="173"/>
      <c r="AD1607" s="173"/>
      <c r="AE1607" s="173"/>
      <c r="AF1607" s="173"/>
      <c r="AG1607" s="173"/>
      <c r="AH1607" s="173"/>
      <c r="AI1607" s="173"/>
      <c r="AJ1607" s="173"/>
      <c r="AK1607" s="173"/>
      <c r="AL1607" s="173"/>
      <c r="AM1607" s="173"/>
      <c r="AN1607" s="173"/>
      <c r="AO1607" s="173"/>
      <c r="AP1607" s="173"/>
      <c r="AQ1607" s="173"/>
      <c r="AR1607" s="173"/>
      <c r="AS1607" s="173"/>
      <c r="AT1607" s="173"/>
      <c r="AU1607" s="173"/>
      <c r="AV1607" s="173"/>
      <c r="AW1607" s="173"/>
      <c r="AX1607" s="173"/>
      <c r="AY1607" s="173"/>
      <c r="AZ1607" s="173"/>
      <c r="BA1607" s="173"/>
      <c r="BB1607" s="173"/>
      <c r="BC1607" s="173"/>
      <c r="BD1607" s="173"/>
      <c r="BE1607" s="173"/>
      <c r="BF1607" s="173"/>
    </row>
    <row r="1608" spans="2:58" ht="15" x14ac:dyDescent="0.25">
      <c r="B1608" s="35" t="s">
        <v>2486</v>
      </c>
      <c r="C1608" s="45" t="s">
        <v>2442</v>
      </c>
      <c r="D1608" s="45" t="s">
        <v>0</v>
      </c>
      <c r="E1608" s="3"/>
      <c r="F1608" s="3"/>
      <c r="G1608" s="3"/>
      <c r="H1608" s="3"/>
      <c r="I1608" s="3"/>
      <c r="J1608" s="3"/>
      <c r="K1608" s="3"/>
      <c r="L1608" s="3"/>
      <c r="M1608" s="3"/>
      <c r="N1608" s="3"/>
      <c r="O1608" s="3"/>
      <c r="P1608" s="3"/>
      <c r="Q1608" s="3"/>
      <c r="R1608" s="2">
        <v>0</v>
      </c>
      <c r="S1608" s="2">
        <v>-319</v>
      </c>
      <c r="T1608" s="2">
        <v>-359</v>
      </c>
      <c r="U1608" s="2">
        <v>-391</v>
      </c>
      <c r="V1608" s="2">
        <v>-426</v>
      </c>
      <c r="W1608" s="2">
        <v>-465</v>
      </c>
      <c r="X1608" s="282">
        <v>-481.76640644118964</v>
      </c>
      <c r="Y1608" s="173"/>
      <c r="Z1608" s="173"/>
      <c r="AA1608" s="173"/>
      <c r="AB1608" s="173"/>
      <c r="AC1608" s="173"/>
      <c r="AD1608" s="173"/>
      <c r="AE1608" s="173"/>
      <c r="AF1608" s="173"/>
      <c r="AG1608" s="173"/>
      <c r="AH1608" s="173"/>
      <c r="AI1608" s="173"/>
      <c r="AJ1608" s="173"/>
      <c r="AK1608" s="173"/>
      <c r="AL1608" s="173"/>
      <c r="AM1608" s="173"/>
      <c r="AN1608" s="173"/>
      <c r="AO1608" s="173"/>
      <c r="AP1608" s="173"/>
      <c r="AQ1608" s="173"/>
      <c r="AR1608" s="173"/>
      <c r="AS1608" s="173"/>
      <c r="AT1608" s="173"/>
      <c r="AU1608" s="173"/>
      <c r="AV1608" s="173"/>
      <c r="AW1608" s="173"/>
      <c r="AX1608" s="173"/>
      <c r="AY1608" s="173"/>
      <c r="AZ1608" s="173"/>
      <c r="BA1608" s="173"/>
      <c r="BB1608" s="173"/>
      <c r="BC1608" s="173"/>
      <c r="BD1608" s="173"/>
      <c r="BE1608" s="173"/>
      <c r="BF1608" s="173"/>
    </row>
    <row r="1609" spans="2:58" ht="15" x14ac:dyDescent="0.25">
      <c r="B1609" s="35" t="s">
        <v>2486</v>
      </c>
      <c r="C1609" s="45" t="s">
        <v>2477</v>
      </c>
      <c r="D1609" s="45" t="s">
        <v>10</v>
      </c>
      <c r="E1609" s="3"/>
      <c r="F1609" s="3"/>
      <c r="G1609" s="3"/>
      <c r="H1609" s="3"/>
      <c r="I1609" s="3"/>
      <c r="J1609" s="3"/>
      <c r="K1609" s="3"/>
      <c r="L1609" s="3"/>
      <c r="M1609" s="3"/>
      <c r="N1609" s="3"/>
      <c r="O1609" s="3"/>
      <c r="P1609" s="3"/>
      <c r="Q1609" s="3"/>
      <c r="R1609" s="2">
        <v>0</v>
      </c>
      <c r="S1609" s="2">
        <v>-4.124540038837508</v>
      </c>
      <c r="T1609" s="2">
        <v>-4.2211903855675876</v>
      </c>
      <c r="U1609" s="2">
        <v>-4.3358801283434589</v>
      </c>
      <c r="V1609" s="2">
        <v>-4.4602548498249917</v>
      </c>
      <c r="W1609" s="2">
        <v>-4.5913506603710488</v>
      </c>
      <c r="X1609" s="282">
        <v>-4.7569000179749317</v>
      </c>
      <c r="Y1609" s="173"/>
      <c r="Z1609" s="173"/>
      <c r="AA1609" s="173"/>
      <c r="AB1609" s="173"/>
      <c r="AC1609" s="173"/>
      <c r="AD1609" s="173"/>
      <c r="AE1609" s="173"/>
      <c r="AF1609" s="173"/>
      <c r="AG1609" s="173"/>
      <c r="AH1609" s="173"/>
      <c r="AI1609" s="173"/>
      <c r="AJ1609" s="173"/>
      <c r="AK1609" s="173"/>
      <c r="AL1609" s="173"/>
      <c r="AM1609" s="173"/>
      <c r="AN1609" s="173"/>
      <c r="AO1609" s="173"/>
      <c r="AP1609" s="173"/>
      <c r="AQ1609" s="173"/>
      <c r="AR1609" s="173"/>
      <c r="AS1609" s="173"/>
      <c r="AT1609" s="173"/>
      <c r="AU1609" s="173"/>
      <c r="AV1609" s="173"/>
      <c r="AW1609" s="173"/>
      <c r="AX1609" s="173"/>
      <c r="AY1609" s="173"/>
      <c r="AZ1609" s="173"/>
      <c r="BA1609" s="173"/>
      <c r="BB1609" s="173"/>
      <c r="BC1609" s="173"/>
      <c r="BD1609" s="173"/>
      <c r="BE1609" s="173"/>
      <c r="BF1609" s="173"/>
    </row>
    <row r="1610" spans="2:58" ht="15" x14ac:dyDescent="0.25">
      <c r="B1610" s="35" t="s">
        <v>2486</v>
      </c>
      <c r="C1610" s="45" t="s">
        <v>2477</v>
      </c>
      <c r="D1610" s="45" t="s">
        <v>12</v>
      </c>
      <c r="E1610" s="3"/>
      <c r="F1610" s="3"/>
      <c r="G1610" s="3"/>
      <c r="H1610" s="3"/>
      <c r="I1610" s="3"/>
      <c r="J1610" s="3"/>
      <c r="K1610" s="3"/>
      <c r="L1610" s="3"/>
      <c r="M1610" s="3"/>
      <c r="N1610" s="3"/>
      <c r="O1610" s="3"/>
      <c r="P1610" s="3"/>
      <c r="Q1610" s="3"/>
      <c r="R1610" s="2">
        <v>0</v>
      </c>
      <c r="S1610" s="2">
        <v>-0.36752058693572259</v>
      </c>
      <c r="T1610" s="2">
        <v>-0.37613269684938738</v>
      </c>
      <c r="U1610" s="2">
        <v>-0.38635222222278526</v>
      </c>
      <c r="V1610" s="2">
        <v>-0.39743473571724591</v>
      </c>
      <c r="W1610" s="2">
        <v>-0.40911613746944725</v>
      </c>
      <c r="X1610" s="282">
        <v>-0.42386755132420501</v>
      </c>
      <c r="Y1610" s="173"/>
      <c r="Z1610" s="173"/>
      <c r="AA1610" s="173"/>
      <c r="AB1610" s="173"/>
      <c r="AC1610" s="173"/>
      <c r="AD1610" s="173"/>
      <c r="AE1610" s="173"/>
      <c r="AF1610" s="173"/>
      <c r="AG1610" s="173"/>
      <c r="AH1610" s="173"/>
      <c r="AI1610" s="173"/>
      <c r="AJ1610" s="173"/>
      <c r="AK1610" s="173"/>
      <c r="AL1610" s="173"/>
      <c r="AM1610" s="173"/>
      <c r="AN1610" s="173"/>
      <c r="AO1610" s="173"/>
      <c r="AP1610" s="173"/>
      <c r="AQ1610" s="173"/>
      <c r="AR1610" s="173"/>
      <c r="AS1610" s="173"/>
      <c r="AT1610" s="173"/>
      <c r="AU1610" s="173"/>
      <c r="AV1610" s="173"/>
      <c r="AW1610" s="173"/>
      <c r="AX1610" s="173"/>
      <c r="AY1610" s="173"/>
      <c r="AZ1610" s="173"/>
      <c r="BA1610" s="173"/>
      <c r="BB1610" s="173"/>
      <c r="BC1610" s="173"/>
      <c r="BD1610" s="173"/>
      <c r="BE1610" s="173"/>
      <c r="BF1610" s="173"/>
    </row>
    <row r="1611" spans="2:58" ht="15" x14ac:dyDescent="0.25">
      <c r="B1611" s="35" t="s">
        <v>2486</v>
      </c>
      <c r="C1611" s="45" t="s">
        <v>2485</v>
      </c>
      <c r="D1611" s="45" t="s">
        <v>0</v>
      </c>
      <c r="E1611" s="3"/>
      <c r="F1611" s="3"/>
      <c r="G1611" s="3"/>
      <c r="H1611" s="3"/>
      <c r="I1611" s="3"/>
      <c r="J1611" s="3"/>
      <c r="K1611" s="3"/>
      <c r="L1611" s="3"/>
      <c r="M1611" s="3"/>
      <c r="N1611" s="3"/>
      <c r="O1611" s="3"/>
      <c r="P1611" s="3"/>
      <c r="Q1611" s="3"/>
      <c r="R1611" s="2">
        <v>0</v>
      </c>
      <c r="S1611" s="2">
        <v>15.502500000000001</v>
      </c>
      <c r="T1611" s="2">
        <v>63.043500000000009</v>
      </c>
      <c r="U1611" s="2">
        <v>98.182500000000005</v>
      </c>
      <c r="V1611" s="2">
        <v>143.65650000000002</v>
      </c>
      <c r="W1611" s="2">
        <v>190</v>
      </c>
      <c r="X1611" s="282">
        <v>196.85078972865813</v>
      </c>
      <c r="Y1611" s="173"/>
      <c r="Z1611" s="173"/>
      <c r="AA1611" s="173"/>
      <c r="AB1611" s="173"/>
      <c r="AC1611" s="173"/>
      <c r="AD1611" s="173"/>
      <c r="AE1611" s="173"/>
      <c r="AF1611" s="173"/>
      <c r="AG1611" s="173"/>
      <c r="AH1611" s="173"/>
      <c r="AI1611" s="173"/>
      <c r="AJ1611" s="173"/>
      <c r="AK1611" s="173"/>
      <c r="AL1611" s="173"/>
      <c r="AM1611" s="173"/>
      <c r="AN1611" s="173"/>
      <c r="AO1611" s="173"/>
      <c r="AP1611" s="173"/>
      <c r="AQ1611" s="173"/>
      <c r="AR1611" s="173"/>
      <c r="AS1611" s="173"/>
      <c r="AT1611" s="173"/>
      <c r="AU1611" s="173"/>
      <c r="AV1611" s="173"/>
      <c r="AW1611" s="173"/>
      <c r="AX1611" s="173"/>
      <c r="AY1611" s="173"/>
      <c r="AZ1611" s="173"/>
      <c r="BA1611" s="173"/>
      <c r="BB1611" s="173"/>
      <c r="BC1611" s="173"/>
      <c r="BD1611" s="173"/>
      <c r="BE1611" s="173"/>
      <c r="BF1611" s="173"/>
    </row>
    <row r="1612" spans="2:58" ht="15" x14ac:dyDescent="0.25">
      <c r="B1612" s="35" t="s">
        <v>2486</v>
      </c>
      <c r="C1612" s="45" t="s">
        <v>2478</v>
      </c>
      <c r="D1612" s="45" t="s">
        <v>23</v>
      </c>
      <c r="E1612" s="3"/>
      <c r="F1612" s="3"/>
      <c r="G1612" s="3"/>
      <c r="H1612" s="3"/>
      <c r="I1612" s="3"/>
      <c r="J1612" s="3"/>
      <c r="K1612" s="3"/>
      <c r="L1612" s="3"/>
      <c r="M1612" s="3"/>
      <c r="N1612" s="3"/>
      <c r="O1612" s="3"/>
      <c r="P1612" s="3"/>
      <c r="Q1612" s="3"/>
      <c r="R1612" s="2">
        <v>0</v>
      </c>
      <c r="S1612" s="2">
        <v>0</v>
      </c>
      <c r="T1612" s="2">
        <v>-12.065192243626258</v>
      </c>
      <c r="U1612" s="2">
        <v>-63.207759444430451</v>
      </c>
      <c r="V1612" s="2">
        <v>-68.886515704194935</v>
      </c>
      <c r="W1612" s="2">
        <v>-71.354221659406733</v>
      </c>
      <c r="X1612" s="282">
        <v>-73.927025705936515</v>
      </c>
      <c r="Y1612" s="173"/>
      <c r="Z1612" s="173"/>
      <c r="AA1612" s="173"/>
      <c r="AB1612" s="173"/>
      <c r="AC1612" s="173"/>
      <c r="AD1612" s="173"/>
      <c r="AE1612" s="173"/>
      <c r="AF1612" s="173"/>
      <c r="AG1612" s="173"/>
      <c r="AH1612" s="173"/>
      <c r="AI1612" s="173"/>
      <c r="AJ1612" s="173"/>
      <c r="AK1612" s="173"/>
      <c r="AL1612" s="173"/>
      <c r="AM1612" s="173"/>
      <c r="AN1612" s="173"/>
      <c r="AO1612" s="173"/>
      <c r="AP1612" s="173"/>
      <c r="AQ1612" s="173"/>
      <c r="AR1612" s="173"/>
      <c r="AS1612" s="173"/>
      <c r="AT1612" s="173"/>
      <c r="AU1612" s="173"/>
      <c r="AV1612" s="173"/>
      <c r="AW1612" s="173"/>
      <c r="AX1612" s="173"/>
      <c r="AY1612" s="173"/>
      <c r="AZ1612" s="173"/>
      <c r="BA1612" s="173"/>
      <c r="BB1612" s="173"/>
      <c r="BC1612" s="173"/>
      <c r="BD1612" s="173"/>
      <c r="BE1612" s="173"/>
      <c r="BF1612" s="173"/>
    </row>
    <row r="1613" spans="2:58" ht="15" x14ac:dyDescent="0.25">
      <c r="B1613" s="35" t="s">
        <v>2486</v>
      </c>
      <c r="C1613" s="45" t="s">
        <v>2446</v>
      </c>
      <c r="D1613" s="45" t="s">
        <v>28</v>
      </c>
      <c r="E1613" s="3"/>
      <c r="F1613" s="3"/>
      <c r="G1613" s="3"/>
      <c r="H1613" s="3"/>
      <c r="I1613" s="3"/>
      <c r="J1613" s="3"/>
      <c r="K1613" s="3"/>
      <c r="L1613" s="3"/>
      <c r="M1613" s="3"/>
      <c r="N1613" s="3"/>
      <c r="O1613" s="3"/>
      <c r="P1613" s="3"/>
      <c r="Q1613" s="3"/>
      <c r="R1613" s="2">
        <v>0</v>
      </c>
      <c r="S1613" s="2">
        <v>-4.3653648199999999</v>
      </c>
      <c r="T1613" s="2">
        <v>-10.35574956</v>
      </c>
      <c r="U1613" s="2">
        <v>-21.727101960000002</v>
      </c>
      <c r="V1613" s="2">
        <v>-23.618977919999999</v>
      </c>
      <c r="W1613" s="2">
        <v>-25.757463780000002</v>
      </c>
      <c r="X1613" s="282">
        <v>-26.686195192106887</v>
      </c>
      <c r="Y1613" s="173"/>
      <c r="Z1613" s="173"/>
      <c r="AA1613" s="173"/>
      <c r="AB1613" s="173"/>
      <c r="AC1613" s="173"/>
      <c r="AD1613" s="173"/>
      <c r="AE1613" s="173"/>
      <c r="AF1613" s="173"/>
      <c r="AG1613" s="173"/>
      <c r="AH1613" s="173"/>
      <c r="AI1613" s="173"/>
      <c r="AJ1613" s="173"/>
      <c r="AK1613" s="173"/>
      <c r="AL1613" s="173"/>
      <c r="AM1613" s="173"/>
      <c r="AN1613" s="173"/>
      <c r="AO1613" s="173"/>
      <c r="AP1613" s="173"/>
      <c r="AQ1613" s="173"/>
      <c r="AR1613" s="173"/>
      <c r="AS1613" s="173"/>
      <c r="AT1613" s="173"/>
      <c r="AU1613" s="173"/>
      <c r="AV1613" s="173"/>
      <c r="AW1613" s="173"/>
      <c r="AX1613" s="173"/>
      <c r="AY1613" s="173"/>
      <c r="AZ1613" s="173"/>
      <c r="BA1613" s="173"/>
      <c r="BB1613" s="173"/>
      <c r="BC1613" s="173"/>
      <c r="BD1613" s="173"/>
      <c r="BE1613" s="173"/>
      <c r="BF1613" s="173"/>
    </row>
    <row r="1614" spans="2:58" ht="15" x14ac:dyDescent="0.25">
      <c r="B1614" s="35" t="s">
        <v>2486</v>
      </c>
      <c r="C1614" s="45" t="s">
        <v>2446</v>
      </c>
      <c r="D1614" s="45" t="s">
        <v>16</v>
      </c>
      <c r="E1614" s="3"/>
      <c r="F1614" s="3"/>
      <c r="G1614" s="3"/>
      <c r="H1614" s="3"/>
      <c r="I1614" s="3"/>
      <c r="J1614" s="3"/>
      <c r="K1614" s="3"/>
      <c r="L1614" s="3"/>
      <c r="M1614" s="3"/>
      <c r="N1614" s="3"/>
      <c r="O1614" s="3"/>
      <c r="P1614" s="3"/>
      <c r="Q1614" s="3"/>
      <c r="R1614" s="2">
        <v>0</v>
      </c>
      <c r="S1614" s="2">
        <v>4.3653648199999999</v>
      </c>
      <c r="T1614" s="2">
        <v>10.35574956</v>
      </c>
      <c r="U1614" s="2">
        <v>21.727101960000002</v>
      </c>
      <c r="V1614" s="2">
        <v>23.618977919999999</v>
      </c>
      <c r="W1614" s="2">
        <v>25.757463780000002</v>
      </c>
      <c r="X1614" s="282">
        <v>26.686195192106887</v>
      </c>
      <c r="Y1614" s="173"/>
      <c r="Z1614" s="173"/>
      <c r="AA1614" s="173"/>
      <c r="AB1614" s="173"/>
      <c r="AC1614" s="173"/>
      <c r="AD1614" s="173"/>
      <c r="AE1614" s="173"/>
      <c r="AF1614" s="173"/>
      <c r="AG1614" s="173"/>
      <c r="AH1614" s="173"/>
      <c r="AI1614" s="173"/>
      <c r="AJ1614" s="173"/>
      <c r="AK1614" s="173"/>
      <c r="AL1614" s="173"/>
      <c r="AM1614" s="173"/>
      <c r="AN1614" s="173"/>
      <c r="AO1614" s="173"/>
      <c r="AP1614" s="173"/>
      <c r="AQ1614" s="173"/>
      <c r="AR1614" s="173"/>
      <c r="AS1614" s="173"/>
      <c r="AT1614" s="173"/>
      <c r="AU1614" s="173"/>
      <c r="AV1614" s="173"/>
      <c r="AW1614" s="173"/>
      <c r="AX1614" s="173"/>
      <c r="AY1614" s="173"/>
      <c r="AZ1614" s="173"/>
      <c r="BA1614" s="173"/>
      <c r="BB1614" s="173"/>
      <c r="BC1614" s="173"/>
      <c r="BD1614" s="173"/>
      <c r="BE1614" s="173"/>
      <c r="BF1614" s="173"/>
    </row>
    <row r="1615" spans="2:58" ht="15" x14ac:dyDescent="0.25">
      <c r="B1615" s="35" t="s">
        <v>2486</v>
      </c>
      <c r="C1615" s="45" t="s">
        <v>2446</v>
      </c>
      <c r="D1615" s="45" t="s">
        <v>10</v>
      </c>
      <c r="E1615" s="3"/>
      <c r="F1615" s="3"/>
      <c r="G1615" s="3"/>
      <c r="H1615" s="3"/>
      <c r="I1615" s="3"/>
      <c r="J1615" s="3"/>
      <c r="K1615" s="3"/>
      <c r="L1615" s="3"/>
      <c r="M1615" s="3"/>
      <c r="N1615" s="3"/>
      <c r="O1615" s="3"/>
      <c r="P1615" s="3"/>
      <c r="Q1615" s="3"/>
      <c r="R1615" s="2">
        <v>0</v>
      </c>
      <c r="S1615" s="2">
        <v>-0.63733738269496998</v>
      </c>
      <c r="T1615" s="2">
        <v>-1.7359144451448971</v>
      </c>
      <c r="U1615" s="2">
        <v>-3.6420724472888866</v>
      </c>
      <c r="V1615" s="2">
        <v>-3.9592039874404206</v>
      </c>
      <c r="W1615" s="2">
        <v>-4.3176742723390547</v>
      </c>
      <c r="X1615" s="282">
        <v>-4.4733557384265907</v>
      </c>
      <c r="Y1615" s="173"/>
      <c r="Z1615" s="173"/>
      <c r="AA1615" s="173"/>
      <c r="AB1615" s="173"/>
      <c r="AC1615" s="173"/>
      <c r="AD1615" s="173"/>
      <c r="AE1615" s="173"/>
      <c r="AF1615" s="173"/>
      <c r="AG1615" s="173"/>
      <c r="AH1615" s="173"/>
      <c r="AI1615" s="173"/>
      <c r="AJ1615" s="173"/>
      <c r="AK1615" s="173"/>
      <c r="AL1615" s="173"/>
      <c r="AM1615" s="173"/>
      <c r="AN1615" s="173"/>
      <c r="AO1615" s="173"/>
      <c r="AP1615" s="173"/>
      <c r="AQ1615" s="173"/>
      <c r="AR1615" s="173"/>
      <c r="AS1615" s="173"/>
      <c r="AT1615" s="173"/>
      <c r="AU1615" s="173"/>
      <c r="AV1615" s="173"/>
      <c r="AW1615" s="173"/>
      <c r="AX1615" s="173"/>
      <c r="AY1615" s="173"/>
      <c r="AZ1615" s="173"/>
      <c r="BA1615" s="173"/>
      <c r="BB1615" s="173"/>
      <c r="BC1615" s="173"/>
      <c r="BD1615" s="173"/>
      <c r="BE1615" s="173"/>
      <c r="BF1615" s="173"/>
    </row>
    <row r="1616" spans="2:58" ht="15" x14ac:dyDescent="0.25">
      <c r="B1616" s="35" t="s">
        <v>2486</v>
      </c>
      <c r="C1616" s="45" t="s">
        <v>2446</v>
      </c>
      <c r="D1616" s="45" t="s">
        <v>12</v>
      </c>
      <c r="E1616" s="3"/>
      <c r="F1616" s="3"/>
      <c r="G1616" s="3"/>
      <c r="H1616" s="3"/>
      <c r="I1616" s="3"/>
      <c r="J1616" s="3"/>
      <c r="K1616" s="3"/>
      <c r="L1616" s="3"/>
      <c r="M1616" s="3"/>
      <c r="N1616" s="3"/>
      <c r="O1616" s="3"/>
      <c r="P1616" s="3"/>
      <c r="Q1616" s="3"/>
      <c r="R1616" s="2">
        <v>0</v>
      </c>
      <c r="S1616" s="2">
        <v>-0.68245369748126428</v>
      </c>
      <c r="T1616" s="2">
        <v>-1.8587976537495237</v>
      </c>
      <c r="U1616" s="2">
        <v>-3.8998901925960325</v>
      </c>
      <c r="V1616" s="2">
        <v>-4.2394710771334836</v>
      </c>
      <c r="W1616" s="2">
        <v>-4.623317024364419</v>
      </c>
      <c r="X1616" s="282">
        <v>-4.7900189863793985</v>
      </c>
      <c r="Y1616" s="173"/>
      <c r="Z1616" s="173"/>
      <c r="AA1616" s="173"/>
      <c r="AB1616" s="173"/>
      <c r="AC1616" s="173"/>
      <c r="AD1616" s="173"/>
      <c r="AE1616" s="173"/>
      <c r="AF1616" s="173"/>
      <c r="AG1616" s="173"/>
      <c r="AH1616" s="173"/>
      <c r="AI1616" s="173"/>
      <c r="AJ1616" s="173"/>
      <c r="AK1616" s="173"/>
      <c r="AL1616" s="173"/>
      <c r="AM1616" s="173"/>
      <c r="AN1616" s="173"/>
      <c r="AO1616" s="173"/>
      <c r="AP1616" s="173"/>
      <c r="AQ1616" s="173"/>
      <c r="AR1616" s="173"/>
      <c r="AS1616" s="173"/>
      <c r="AT1616" s="173"/>
      <c r="AU1616" s="173"/>
      <c r="AV1616" s="173"/>
      <c r="AW1616" s="173"/>
      <c r="AX1616" s="173"/>
      <c r="AY1616" s="173"/>
      <c r="AZ1616" s="173"/>
      <c r="BA1616" s="173"/>
      <c r="BB1616" s="173"/>
      <c r="BC1616" s="173"/>
      <c r="BD1616" s="173"/>
      <c r="BE1616" s="173"/>
      <c r="BF1616" s="173"/>
    </row>
    <row r="1617" spans="2:58" ht="15" x14ac:dyDescent="0.25">
      <c r="B1617" s="35" t="s">
        <v>2486</v>
      </c>
      <c r="C1617" s="45" t="s">
        <v>2479</v>
      </c>
      <c r="D1617" s="45" t="s">
        <v>23</v>
      </c>
      <c r="E1617" s="3"/>
      <c r="F1617" s="3"/>
      <c r="G1617" s="3"/>
      <c r="H1617" s="3"/>
      <c r="I1617" s="3"/>
      <c r="J1617" s="3"/>
      <c r="K1617" s="3"/>
      <c r="L1617" s="3"/>
      <c r="M1617" s="3"/>
      <c r="N1617" s="3"/>
      <c r="O1617" s="3"/>
      <c r="P1617" s="3"/>
      <c r="Q1617" s="3"/>
      <c r="R1617" s="2">
        <v>0</v>
      </c>
      <c r="S1617" s="2">
        <v>0</v>
      </c>
      <c r="T1617" s="2">
        <v>-60.514637520151254</v>
      </c>
      <c r="U1617" s="2">
        <v>-66.092998797344933</v>
      </c>
      <c r="V1617" s="2">
        <v>-77.66021675393722</v>
      </c>
      <c r="W1617" s="2">
        <v>-81.054543388480667</v>
      </c>
      <c r="X1617" s="282">
        <v>-83.977109879569497</v>
      </c>
      <c r="Y1617" s="173"/>
      <c r="Z1617" s="173"/>
      <c r="AA1617" s="173"/>
      <c r="AB1617" s="173"/>
      <c r="AC1617" s="173"/>
      <c r="AD1617" s="173"/>
      <c r="AE1617" s="173"/>
      <c r="AF1617" s="173"/>
      <c r="AG1617" s="173"/>
      <c r="AH1617" s="173"/>
      <c r="AI1617" s="173"/>
      <c r="AJ1617" s="173"/>
      <c r="AK1617" s="173"/>
      <c r="AL1617" s="173"/>
      <c r="AM1617" s="173"/>
      <c r="AN1617" s="173"/>
      <c r="AO1617" s="173"/>
      <c r="AP1617" s="173"/>
      <c r="AQ1617" s="173"/>
      <c r="AR1617" s="173"/>
      <c r="AS1617" s="173"/>
      <c r="AT1617" s="173"/>
      <c r="AU1617" s="173"/>
      <c r="AV1617" s="173"/>
      <c r="AW1617" s="173"/>
      <c r="AX1617" s="173"/>
      <c r="AY1617" s="173"/>
      <c r="AZ1617" s="173"/>
      <c r="BA1617" s="173"/>
      <c r="BB1617" s="173"/>
      <c r="BC1617" s="173"/>
      <c r="BD1617" s="173"/>
      <c r="BE1617" s="173"/>
      <c r="BF1617" s="173"/>
    </row>
    <row r="1618" spans="2:58" ht="15" x14ac:dyDescent="0.25">
      <c r="B1618" s="35" t="s">
        <v>2486</v>
      </c>
      <c r="C1618" s="45" t="s">
        <v>2480</v>
      </c>
      <c r="D1618" s="45" t="s">
        <v>23</v>
      </c>
      <c r="E1618" s="3"/>
      <c r="F1618" s="3"/>
      <c r="G1618" s="3"/>
      <c r="H1618" s="3"/>
      <c r="I1618" s="3"/>
      <c r="J1618" s="3"/>
      <c r="K1618" s="3"/>
      <c r="L1618" s="3"/>
      <c r="M1618" s="3"/>
      <c r="N1618" s="3"/>
      <c r="O1618" s="3"/>
      <c r="P1618" s="3"/>
      <c r="Q1618" s="3"/>
      <c r="R1618" s="2">
        <v>0</v>
      </c>
      <c r="S1618" s="2">
        <v>0</v>
      </c>
      <c r="T1618" s="2">
        <v>-8</v>
      </c>
      <c r="U1618" s="2">
        <v>-61</v>
      </c>
      <c r="V1618" s="2">
        <v>-130</v>
      </c>
      <c r="W1618" s="2">
        <v>-168</v>
      </c>
      <c r="X1618" s="282">
        <v>-174.05754039165561</v>
      </c>
      <c r="Y1618" s="173"/>
      <c r="Z1618" s="173"/>
      <c r="AA1618" s="173"/>
      <c r="AB1618" s="173"/>
      <c r="AC1618" s="173"/>
      <c r="AD1618" s="173"/>
      <c r="AE1618" s="173"/>
      <c r="AF1618" s="173"/>
      <c r="AG1618" s="173"/>
      <c r="AH1618" s="173"/>
      <c r="AI1618" s="173"/>
      <c r="AJ1618" s="173"/>
      <c r="AK1618" s="173"/>
      <c r="AL1618" s="173"/>
      <c r="AM1618" s="173"/>
      <c r="AN1618" s="173"/>
      <c r="AO1618" s="173"/>
      <c r="AP1618" s="173"/>
      <c r="AQ1618" s="173"/>
      <c r="AR1618" s="173"/>
      <c r="AS1618" s="173"/>
      <c r="AT1618" s="173"/>
      <c r="AU1618" s="173"/>
      <c r="AV1618" s="173"/>
      <c r="AW1618" s="173"/>
      <c r="AX1618" s="173"/>
      <c r="AY1618" s="173"/>
      <c r="AZ1618" s="173"/>
      <c r="BA1618" s="173"/>
      <c r="BB1618" s="173"/>
      <c r="BC1618" s="173"/>
      <c r="BD1618" s="173"/>
      <c r="BE1618" s="173"/>
      <c r="BF1618" s="173"/>
    </row>
    <row r="1619" spans="2:58" ht="15" x14ac:dyDescent="0.25">
      <c r="B1619" s="35" t="s">
        <v>2486</v>
      </c>
      <c r="C1619" s="45" t="s">
        <v>2447</v>
      </c>
      <c r="D1619" s="45" t="s">
        <v>23</v>
      </c>
      <c r="E1619" s="3"/>
      <c r="F1619" s="3"/>
      <c r="G1619" s="3"/>
      <c r="H1619" s="3"/>
      <c r="I1619" s="3"/>
      <c r="J1619" s="3"/>
      <c r="K1619" s="3"/>
      <c r="L1619" s="3"/>
      <c r="M1619" s="3"/>
      <c r="N1619" s="3"/>
      <c r="O1619" s="3"/>
      <c r="P1619" s="3"/>
      <c r="Q1619" s="3"/>
      <c r="R1619" s="2">
        <v>0</v>
      </c>
      <c r="S1619" s="2">
        <v>0</v>
      </c>
      <c r="T1619" s="2">
        <v>0</v>
      </c>
      <c r="U1619" s="2">
        <v>0</v>
      </c>
      <c r="V1619" s="2">
        <v>0</v>
      </c>
      <c r="W1619" s="2">
        <v>0</v>
      </c>
      <c r="X1619" s="282">
        <v>0</v>
      </c>
      <c r="Y1619" s="173"/>
      <c r="Z1619" s="173"/>
      <c r="AA1619" s="173"/>
      <c r="AB1619" s="173"/>
      <c r="AC1619" s="173"/>
      <c r="AD1619" s="173"/>
      <c r="AE1619" s="173"/>
      <c r="AF1619" s="173"/>
      <c r="AG1619" s="173"/>
      <c r="AH1619" s="173"/>
      <c r="AI1619" s="173"/>
      <c r="AJ1619" s="173"/>
      <c r="AK1619" s="173"/>
      <c r="AL1619" s="173"/>
      <c r="AM1619" s="173"/>
      <c r="AN1619" s="173"/>
      <c r="AO1619" s="173"/>
      <c r="AP1619" s="173"/>
      <c r="AQ1619" s="173"/>
      <c r="AR1619" s="173"/>
      <c r="AS1619" s="173"/>
      <c r="AT1619" s="173"/>
      <c r="AU1619" s="173"/>
      <c r="AV1619" s="173"/>
      <c r="AW1619" s="173"/>
      <c r="AX1619" s="173"/>
      <c r="AY1619" s="173"/>
      <c r="AZ1619" s="173"/>
      <c r="BA1619" s="173"/>
      <c r="BB1619" s="173"/>
      <c r="BC1619" s="173"/>
      <c r="BD1619" s="173"/>
      <c r="BE1619" s="173"/>
      <c r="BF1619" s="173"/>
    </row>
    <row r="1620" spans="2:58" ht="15" x14ac:dyDescent="0.25">
      <c r="B1620" s="35" t="s">
        <v>2486</v>
      </c>
      <c r="C1620" s="45" t="s">
        <v>2481</v>
      </c>
      <c r="D1620" s="45" t="s">
        <v>9</v>
      </c>
      <c r="E1620" s="3"/>
      <c r="F1620" s="3"/>
      <c r="G1620" s="3"/>
      <c r="H1620" s="3"/>
      <c r="I1620" s="3"/>
      <c r="J1620" s="3"/>
      <c r="K1620" s="3"/>
      <c r="L1620" s="3"/>
      <c r="M1620" s="3"/>
      <c r="N1620" s="3"/>
      <c r="O1620" s="3"/>
      <c r="P1620" s="3"/>
      <c r="Q1620" s="3"/>
      <c r="R1620" s="2">
        <v>0</v>
      </c>
      <c r="S1620" s="2">
        <v>0</v>
      </c>
      <c r="T1620" s="2">
        <v>-826.61352686929115</v>
      </c>
      <c r="U1620" s="2">
        <v>-826.61352686929115</v>
      </c>
      <c r="V1620" s="2">
        <v>-735.00991703153318</v>
      </c>
      <c r="W1620" s="2">
        <v>0</v>
      </c>
      <c r="X1620" s="282">
        <v>0</v>
      </c>
      <c r="Y1620" s="173"/>
      <c r="Z1620" s="173"/>
      <c r="AA1620" s="173"/>
      <c r="AB1620" s="173"/>
      <c r="AC1620" s="173"/>
      <c r="AD1620" s="173"/>
      <c r="AE1620" s="173"/>
      <c r="AF1620" s="173"/>
      <c r="AG1620" s="173"/>
      <c r="AH1620" s="173"/>
      <c r="AI1620" s="173"/>
      <c r="AJ1620" s="173"/>
      <c r="AK1620" s="173"/>
      <c r="AL1620" s="173"/>
      <c r="AM1620" s="173"/>
      <c r="AN1620" s="173"/>
      <c r="AO1620" s="173"/>
      <c r="AP1620" s="173"/>
      <c r="AQ1620" s="173"/>
      <c r="AR1620" s="173"/>
      <c r="AS1620" s="173"/>
      <c r="AT1620" s="173"/>
      <c r="AU1620" s="173"/>
      <c r="AV1620" s="173"/>
      <c r="AW1620" s="173"/>
      <c r="AX1620" s="173"/>
      <c r="AY1620" s="173"/>
      <c r="AZ1620" s="173"/>
      <c r="BA1620" s="173"/>
      <c r="BB1620" s="173"/>
      <c r="BC1620" s="173"/>
      <c r="BD1620" s="173"/>
      <c r="BE1620" s="173"/>
      <c r="BF1620" s="173"/>
    </row>
    <row r="1621" spans="2:58" ht="15" x14ac:dyDescent="0.25">
      <c r="B1621" s="35" t="s">
        <v>2486</v>
      </c>
      <c r="C1621" s="45" t="s">
        <v>2481</v>
      </c>
      <c r="D1621" s="45" t="s">
        <v>7</v>
      </c>
      <c r="E1621" s="3"/>
      <c r="F1621" s="3"/>
      <c r="G1621" s="3"/>
      <c r="H1621" s="3"/>
      <c r="I1621" s="3"/>
      <c r="J1621" s="3"/>
      <c r="K1621" s="3"/>
      <c r="L1621" s="3"/>
      <c r="M1621" s="3"/>
      <c r="N1621" s="3"/>
      <c r="O1621" s="3"/>
      <c r="P1621" s="3"/>
      <c r="Q1621" s="3"/>
      <c r="R1621" s="2">
        <v>0</v>
      </c>
      <c r="S1621" s="2">
        <v>0</v>
      </c>
      <c r="T1621" s="2">
        <v>-73.470592468900435</v>
      </c>
      <c r="U1621" s="2">
        <v>-73.470592468900435</v>
      </c>
      <c r="V1621" s="2">
        <v>-65.328732617465562</v>
      </c>
      <c r="W1621" s="2">
        <v>0</v>
      </c>
      <c r="X1621" s="282">
        <v>0</v>
      </c>
      <c r="Y1621" s="173"/>
      <c r="Z1621" s="173"/>
      <c r="AA1621" s="173"/>
      <c r="AB1621" s="173"/>
      <c r="AC1621" s="173"/>
      <c r="AD1621" s="173"/>
      <c r="AE1621" s="173"/>
      <c r="AF1621" s="173"/>
      <c r="AG1621" s="173"/>
      <c r="AH1621" s="173"/>
      <c r="AI1621" s="173"/>
      <c r="AJ1621" s="173"/>
      <c r="AK1621" s="173"/>
      <c r="AL1621" s="173"/>
      <c r="AM1621" s="173"/>
      <c r="AN1621" s="173"/>
      <c r="AO1621" s="173"/>
      <c r="AP1621" s="173"/>
      <c r="AQ1621" s="173"/>
      <c r="AR1621" s="173"/>
      <c r="AS1621" s="173"/>
      <c r="AT1621" s="173"/>
      <c r="AU1621" s="173"/>
      <c r="AV1621" s="173"/>
      <c r="AW1621" s="173"/>
      <c r="AX1621" s="173"/>
      <c r="AY1621" s="173"/>
      <c r="AZ1621" s="173"/>
      <c r="BA1621" s="173"/>
      <c r="BB1621" s="173"/>
      <c r="BC1621" s="173"/>
      <c r="BD1621" s="173"/>
      <c r="BE1621" s="173"/>
      <c r="BF1621" s="173"/>
    </row>
    <row r="1622" spans="2:58" ht="15" x14ac:dyDescent="0.25">
      <c r="B1622" s="35" t="s">
        <v>2486</v>
      </c>
      <c r="C1622" s="45" t="s">
        <v>2448</v>
      </c>
      <c r="D1622" s="45" t="s">
        <v>12</v>
      </c>
      <c r="E1622" s="3"/>
      <c r="F1622" s="3"/>
      <c r="G1622" s="3"/>
      <c r="H1622" s="3"/>
      <c r="I1622" s="3"/>
      <c r="J1622" s="3"/>
      <c r="K1622" s="3"/>
      <c r="L1622" s="3"/>
      <c r="M1622" s="3"/>
      <c r="N1622" s="3"/>
      <c r="O1622" s="3"/>
      <c r="P1622" s="3"/>
      <c r="Q1622" s="3"/>
      <c r="R1622" s="2">
        <v>-0.77635807418271285</v>
      </c>
      <c r="S1622" s="2">
        <v>7.4741911325905699</v>
      </c>
      <c r="T1622" s="2">
        <v>3.676971937770503</v>
      </c>
      <c r="U1622" s="2">
        <v>-0.49775461596424986</v>
      </c>
      <c r="V1622" s="2">
        <v>3.6966470574503956</v>
      </c>
      <c r="W1622" s="2">
        <v>2.9982764580703729</v>
      </c>
      <c r="X1622" s="282">
        <v>3.1063846768210359</v>
      </c>
      <c r="Y1622" s="173"/>
      <c r="Z1622" s="173"/>
      <c r="AA1622" s="173"/>
      <c r="AB1622" s="173"/>
      <c r="AC1622" s="173"/>
      <c r="AD1622" s="173"/>
      <c r="AE1622" s="173"/>
      <c r="AF1622" s="173"/>
      <c r="AG1622" s="173"/>
      <c r="AH1622" s="173"/>
      <c r="AI1622" s="173"/>
      <c r="AJ1622" s="173"/>
      <c r="AK1622" s="173"/>
      <c r="AL1622" s="173"/>
      <c r="AM1622" s="173"/>
      <c r="AN1622" s="173"/>
      <c r="AO1622" s="173"/>
      <c r="AP1622" s="173"/>
      <c r="AQ1622" s="173"/>
      <c r="AR1622" s="173"/>
      <c r="AS1622" s="173"/>
      <c r="AT1622" s="173"/>
      <c r="AU1622" s="173"/>
      <c r="AV1622" s="173"/>
      <c r="AW1622" s="173"/>
      <c r="AX1622" s="173"/>
      <c r="AY1622" s="173"/>
      <c r="AZ1622" s="173"/>
      <c r="BA1622" s="173"/>
      <c r="BB1622" s="173"/>
      <c r="BC1622" s="173"/>
      <c r="BD1622" s="173"/>
      <c r="BE1622" s="173"/>
      <c r="BF1622" s="173"/>
    </row>
    <row r="1623" spans="2:58" ht="15" x14ac:dyDescent="0.25">
      <c r="B1623" s="35" t="s">
        <v>2486</v>
      </c>
      <c r="C1623" s="45" t="s">
        <v>2448</v>
      </c>
      <c r="D1623" s="45" t="s">
        <v>10</v>
      </c>
      <c r="E1623" s="3"/>
      <c r="F1623" s="3"/>
      <c r="G1623" s="3"/>
      <c r="H1623" s="3"/>
      <c r="I1623" s="3"/>
      <c r="J1623" s="3"/>
      <c r="K1623" s="3"/>
      <c r="L1623" s="3"/>
      <c r="M1623" s="3"/>
      <c r="N1623" s="3"/>
      <c r="O1623" s="3"/>
      <c r="P1623" s="3"/>
      <c r="Q1623" s="3"/>
      <c r="R1623" s="2">
        <v>-0.33742174013477677</v>
      </c>
      <c r="S1623" s="2">
        <v>3.5359117806560461</v>
      </c>
      <c r="T1623" s="2">
        <v>3.2580525704011016</v>
      </c>
      <c r="U1623" s="2">
        <v>1.3557440696339291</v>
      </c>
      <c r="V1623" s="2">
        <v>2.1327555743806386</v>
      </c>
      <c r="W1623" s="2">
        <v>2.0694654854584278</v>
      </c>
      <c r="X1623" s="282">
        <v>2.1440837638352233</v>
      </c>
      <c r="Y1623" s="173"/>
      <c r="Z1623" s="173"/>
      <c r="AA1623" s="173"/>
      <c r="AB1623" s="173"/>
      <c r="AC1623" s="173"/>
      <c r="AD1623" s="173"/>
      <c r="AE1623" s="173"/>
      <c r="AF1623" s="173"/>
      <c r="AG1623" s="173"/>
      <c r="AH1623" s="173"/>
      <c r="AI1623" s="173"/>
      <c r="AJ1623" s="173"/>
      <c r="AK1623" s="173"/>
      <c r="AL1623" s="173"/>
      <c r="AM1623" s="173"/>
      <c r="AN1623" s="173"/>
      <c r="AO1623" s="173"/>
      <c r="AP1623" s="173"/>
      <c r="AQ1623" s="173"/>
      <c r="AR1623" s="173"/>
      <c r="AS1623" s="173"/>
      <c r="AT1623" s="173"/>
      <c r="AU1623" s="173"/>
      <c r="AV1623" s="173"/>
      <c r="AW1623" s="173"/>
      <c r="AX1623" s="173"/>
      <c r="AY1623" s="173"/>
      <c r="AZ1623" s="173"/>
      <c r="BA1623" s="173"/>
      <c r="BB1623" s="173"/>
      <c r="BC1623" s="173"/>
      <c r="BD1623" s="173"/>
      <c r="BE1623" s="173"/>
      <c r="BF1623" s="173"/>
    </row>
    <row r="1624" spans="2:58" ht="15" x14ac:dyDescent="0.25">
      <c r="B1624" s="35" t="s">
        <v>2486</v>
      </c>
      <c r="C1624" s="45" t="s">
        <v>2449</v>
      </c>
      <c r="D1624" s="45" t="s">
        <v>12</v>
      </c>
      <c r="E1624" s="3"/>
      <c r="F1624" s="3"/>
      <c r="G1624" s="3"/>
      <c r="H1624" s="3"/>
      <c r="I1624" s="3"/>
      <c r="J1624" s="3"/>
      <c r="K1624" s="3"/>
      <c r="L1624" s="3"/>
      <c r="M1624" s="3"/>
      <c r="N1624" s="3"/>
      <c r="O1624" s="3"/>
      <c r="P1624" s="3"/>
      <c r="Q1624" s="3"/>
      <c r="R1624" s="2">
        <v>0</v>
      </c>
      <c r="S1624" s="2">
        <v>0</v>
      </c>
      <c r="T1624" s="2">
        <v>-0.17985709863538238</v>
      </c>
      <c r="U1624" s="2">
        <v>3.2369210980776435</v>
      </c>
      <c r="V1624" s="2">
        <v>5.6225549025035289</v>
      </c>
      <c r="W1624" s="2">
        <v>6.8125963528901545</v>
      </c>
      <c r="X1624" s="282">
        <v>7.0582366956263316</v>
      </c>
      <c r="Y1624" s="173"/>
      <c r="Z1624" s="173"/>
      <c r="AA1624" s="173"/>
      <c r="AB1624" s="173"/>
      <c r="AC1624" s="173"/>
      <c r="AD1624" s="173"/>
      <c r="AE1624" s="173"/>
      <c r="AF1624" s="173"/>
      <c r="AG1624" s="173"/>
      <c r="AH1624" s="173"/>
      <c r="AI1624" s="173"/>
      <c r="AJ1624" s="173"/>
      <c r="AK1624" s="173"/>
      <c r="AL1624" s="173"/>
      <c r="AM1624" s="173"/>
      <c r="AN1624" s="173"/>
      <c r="AO1624" s="173"/>
      <c r="AP1624" s="173"/>
      <c r="AQ1624" s="173"/>
      <c r="AR1624" s="173"/>
      <c r="AS1624" s="173"/>
      <c r="AT1624" s="173"/>
      <c r="AU1624" s="173"/>
      <c r="AV1624" s="173"/>
      <c r="AW1624" s="173"/>
      <c r="AX1624" s="173"/>
      <c r="AY1624" s="173"/>
      <c r="AZ1624" s="173"/>
      <c r="BA1624" s="173"/>
      <c r="BB1624" s="173"/>
      <c r="BC1624" s="173"/>
      <c r="BD1624" s="173"/>
      <c r="BE1624" s="173"/>
      <c r="BF1624" s="173"/>
    </row>
    <row r="1625" spans="2:58" ht="15" x14ac:dyDescent="0.25">
      <c r="B1625" s="35" t="s">
        <v>2486</v>
      </c>
      <c r="C1625" s="45" t="s">
        <v>2449</v>
      </c>
      <c r="D1625" s="45" t="s">
        <v>10</v>
      </c>
      <c r="E1625" s="3"/>
      <c r="F1625" s="3"/>
      <c r="G1625" s="3"/>
      <c r="H1625" s="3"/>
      <c r="I1625" s="3"/>
      <c r="J1625" s="3"/>
      <c r="K1625" s="3"/>
      <c r="L1625" s="3"/>
      <c r="M1625" s="3"/>
      <c r="N1625" s="3"/>
      <c r="O1625" s="3"/>
      <c r="P1625" s="3"/>
      <c r="Q1625" s="3"/>
      <c r="R1625" s="2">
        <v>0</v>
      </c>
      <c r="S1625" s="2">
        <v>0</v>
      </c>
      <c r="T1625" s="2">
        <v>-2.9955377095461731E-2</v>
      </c>
      <c r="U1625" s="2">
        <v>0.53278912029861869</v>
      </c>
      <c r="V1625" s="2">
        <v>0.91316948438854406</v>
      </c>
      <c r="W1625" s="2">
        <v>1.0953787247670981</v>
      </c>
      <c r="X1625" s="282">
        <v>1.1348745632756512</v>
      </c>
      <c r="Y1625" s="173"/>
      <c r="Z1625" s="173"/>
      <c r="AA1625" s="173"/>
      <c r="AB1625" s="173"/>
      <c r="AC1625" s="173"/>
      <c r="AD1625" s="173"/>
      <c r="AE1625" s="173"/>
      <c r="AF1625" s="173"/>
      <c r="AG1625" s="173"/>
      <c r="AH1625" s="173"/>
      <c r="AI1625" s="173"/>
      <c r="AJ1625" s="173"/>
      <c r="AK1625" s="173"/>
      <c r="AL1625" s="173"/>
      <c r="AM1625" s="173"/>
      <c r="AN1625" s="173"/>
      <c r="AO1625" s="173"/>
      <c r="AP1625" s="173"/>
      <c r="AQ1625" s="173"/>
      <c r="AR1625" s="173"/>
      <c r="AS1625" s="173"/>
      <c r="AT1625" s="173"/>
      <c r="AU1625" s="173"/>
      <c r="AV1625" s="173"/>
      <c r="AW1625" s="173"/>
      <c r="AX1625" s="173"/>
      <c r="AY1625" s="173"/>
      <c r="AZ1625" s="173"/>
      <c r="BA1625" s="173"/>
      <c r="BB1625" s="173"/>
      <c r="BC1625" s="173"/>
      <c r="BD1625" s="173"/>
      <c r="BE1625" s="173"/>
      <c r="BF1625" s="173"/>
    </row>
    <row r="1626" spans="2:58" ht="15" x14ac:dyDescent="0.25">
      <c r="B1626" s="35" t="s">
        <v>2486</v>
      </c>
      <c r="C1626" s="45" t="s">
        <v>2450</v>
      </c>
      <c r="D1626" s="45" t="s">
        <v>12</v>
      </c>
      <c r="E1626" s="3"/>
      <c r="F1626" s="3"/>
      <c r="G1626" s="3"/>
      <c r="H1626" s="3"/>
      <c r="I1626" s="3"/>
      <c r="J1626" s="3"/>
      <c r="K1626" s="3"/>
      <c r="L1626" s="3"/>
      <c r="M1626" s="3"/>
      <c r="N1626" s="3"/>
      <c r="O1626" s="3"/>
      <c r="P1626" s="3"/>
      <c r="Q1626" s="3"/>
      <c r="R1626" s="2">
        <v>0</v>
      </c>
      <c r="S1626" s="2">
        <v>3.6782261719029417</v>
      </c>
      <c r="T1626" s="2">
        <v>10.535693911086677</v>
      </c>
      <c r="U1626" s="2">
        <v>14.054860941276754</v>
      </c>
      <c r="V1626" s="2">
        <v>15.901991988475602</v>
      </c>
      <c r="W1626" s="2">
        <v>17.878912311457903</v>
      </c>
      <c r="X1626" s="282">
        <v>18.523568463157456</v>
      </c>
      <c r="Y1626" s="173"/>
      <c r="Z1626" s="173"/>
      <c r="AA1626" s="173"/>
      <c r="AB1626" s="173"/>
      <c r="AC1626" s="173"/>
      <c r="AD1626" s="173"/>
      <c r="AE1626" s="173"/>
      <c r="AF1626" s="173"/>
      <c r="AG1626" s="173"/>
      <c r="AH1626" s="173"/>
      <c r="AI1626" s="173"/>
      <c r="AJ1626" s="173"/>
      <c r="AK1626" s="173"/>
      <c r="AL1626" s="173"/>
      <c r="AM1626" s="173"/>
      <c r="AN1626" s="173"/>
      <c r="AO1626" s="173"/>
      <c r="AP1626" s="173"/>
      <c r="AQ1626" s="173"/>
      <c r="AR1626" s="173"/>
      <c r="AS1626" s="173"/>
      <c r="AT1626" s="173"/>
      <c r="AU1626" s="173"/>
      <c r="AV1626" s="173"/>
      <c r="AW1626" s="173"/>
      <c r="AX1626" s="173"/>
      <c r="AY1626" s="173"/>
      <c r="AZ1626" s="173"/>
      <c r="BA1626" s="173"/>
      <c r="BB1626" s="173"/>
      <c r="BC1626" s="173"/>
      <c r="BD1626" s="173"/>
      <c r="BE1626" s="173"/>
      <c r="BF1626" s="173"/>
    </row>
    <row r="1627" spans="2:58" ht="15" x14ac:dyDescent="0.25">
      <c r="B1627" s="35" t="s">
        <v>2486</v>
      </c>
      <c r="C1627" s="45" t="s">
        <v>2450</v>
      </c>
      <c r="D1627" s="45" t="s">
        <v>10</v>
      </c>
      <c r="E1627" s="3"/>
      <c r="F1627" s="3"/>
      <c r="G1627" s="3"/>
      <c r="H1627" s="3"/>
      <c r="I1627" s="3"/>
      <c r="J1627" s="3"/>
      <c r="K1627" s="3"/>
      <c r="L1627" s="3"/>
      <c r="M1627" s="3"/>
      <c r="N1627" s="3"/>
      <c r="O1627" s="3"/>
      <c r="P1627" s="3"/>
      <c r="Q1627" s="3"/>
      <c r="R1627" s="2">
        <v>0</v>
      </c>
      <c r="S1627" s="2">
        <v>1.6123453643043277</v>
      </c>
      <c r="T1627" s="2">
        <v>4.6014908129781009</v>
      </c>
      <c r="U1627" s="2">
        <v>6.1174880630060562</v>
      </c>
      <c r="V1627" s="2">
        <v>6.8980814977983114</v>
      </c>
      <c r="W1627" s="2">
        <v>7.7556443435391822</v>
      </c>
      <c r="X1627" s="282">
        <v>8.0352879677909907</v>
      </c>
      <c r="Y1627" s="173"/>
      <c r="Z1627" s="173"/>
      <c r="AA1627" s="173"/>
      <c r="AB1627" s="173"/>
      <c r="AC1627" s="173"/>
      <c r="AD1627" s="173"/>
      <c r="AE1627" s="173"/>
      <c r="AF1627" s="173"/>
      <c r="AG1627" s="173"/>
      <c r="AH1627" s="173"/>
      <c r="AI1627" s="173"/>
      <c r="AJ1627" s="173"/>
      <c r="AK1627" s="173"/>
      <c r="AL1627" s="173"/>
      <c r="AM1627" s="173"/>
      <c r="AN1627" s="173"/>
      <c r="AO1627" s="173"/>
      <c r="AP1627" s="173"/>
      <c r="AQ1627" s="173"/>
      <c r="AR1627" s="173"/>
      <c r="AS1627" s="173"/>
      <c r="AT1627" s="173"/>
      <c r="AU1627" s="173"/>
      <c r="AV1627" s="173"/>
      <c r="AW1627" s="173"/>
      <c r="AX1627" s="173"/>
      <c r="AY1627" s="173"/>
      <c r="AZ1627" s="173"/>
      <c r="BA1627" s="173"/>
      <c r="BB1627" s="173"/>
      <c r="BC1627" s="173"/>
      <c r="BD1627" s="173"/>
      <c r="BE1627" s="173"/>
      <c r="BF1627" s="173"/>
    </row>
    <row r="1628" spans="2:58" ht="15" x14ac:dyDescent="0.25">
      <c r="B1628" s="35" t="s">
        <v>2486</v>
      </c>
      <c r="C1628" s="45" t="s">
        <v>2451</v>
      </c>
      <c r="D1628" s="45" t="s">
        <v>12</v>
      </c>
      <c r="E1628" s="3"/>
      <c r="F1628" s="3"/>
      <c r="G1628" s="3"/>
      <c r="H1628" s="3"/>
      <c r="I1628" s="3"/>
      <c r="J1628" s="3"/>
      <c r="K1628" s="3"/>
      <c r="L1628" s="3"/>
      <c r="M1628" s="3"/>
      <c r="N1628" s="3"/>
      <c r="O1628" s="3"/>
      <c r="P1628" s="3"/>
      <c r="Q1628" s="3"/>
      <c r="R1628" s="2">
        <v>0</v>
      </c>
      <c r="S1628" s="2">
        <v>0</v>
      </c>
      <c r="T1628" s="2">
        <v>0</v>
      </c>
      <c r="U1628" s="2">
        <v>68</v>
      </c>
      <c r="V1628" s="2">
        <v>113</v>
      </c>
      <c r="W1628" s="2">
        <v>67</v>
      </c>
      <c r="X1628" s="282">
        <v>69.415804799053134</v>
      </c>
      <c r="Y1628" s="173"/>
      <c r="Z1628" s="173"/>
      <c r="AA1628" s="173"/>
      <c r="AB1628" s="173"/>
      <c r="AC1628" s="173"/>
      <c r="AD1628" s="173"/>
      <c r="AE1628" s="173"/>
      <c r="AF1628" s="173"/>
      <c r="AG1628" s="173"/>
      <c r="AH1628" s="173"/>
      <c r="AI1628" s="173"/>
      <c r="AJ1628" s="173"/>
      <c r="AK1628" s="173"/>
      <c r="AL1628" s="173"/>
      <c r="AM1628" s="173"/>
      <c r="AN1628" s="173"/>
      <c r="AO1628" s="173"/>
      <c r="AP1628" s="173"/>
      <c r="AQ1628" s="173"/>
      <c r="AR1628" s="173"/>
      <c r="AS1628" s="173"/>
      <c r="AT1628" s="173"/>
      <c r="AU1628" s="173"/>
      <c r="AV1628" s="173"/>
      <c r="AW1628" s="173"/>
      <c r="AX1628" s="173"/>
      <c r="AY1628" s="173"/>
      <c r="AZ1628" s="173"/>
      <c r="BA1628" s="173"/>
      <c r="BB1628" s="173"/>
      <c r="BC1628" s="173"/>
      <c r="BD1628" s="173"/>
      <c r="BE1628" s="173"/>
      <c r="BF1628" s="173"/>
    </row>
    <row r="1629" spans="2:58" ht="15" x14ac:dyDescent="0.25">
      <c r="B1629" s="35" t="s">
        <v>2486</v>
      </c>
      <c r="C1629" s="45" t="s">
        <v>2451</v>
      </c>
      <c r="D1629" s="45" t="s">
        <v>10</v>
      </c>
      <c r="E1629" s="3"/>
      <c r="F1629" s="3"/>
      <c r="G1629" s="3"/>
      <c r="H1629" s="3"/>
      <c r="I1629" s="3"/>
      <c r="J1629" s="3"/>
      <c r="K1629" s="3"/>
      <c r="L1629" s="3"/>
      <c r="M1629" s="3"/>
      <c r="N1629" s="3"/>
      <c r="O1629" s="3"/>
      <c r="P1629" s="3"/>
      <c r="Q1629" s="3"/>
      <c r="R1629" s="2">
        <v>0</v>
      </c>
      <c r="S1629" s="2">
        <v>0</v>
      </c>
      <c r="T1629" s="2">
        <v>0</v>
      </c>
      <c r="U1629" s="2">
        <v>4</v>
      </c>
      <c r="V1629" s="2">
        <v>6</v>
      </c>
      <c r="W1629" s="2">
        <v>4</v>
      </c>
      <c r="X1629" s="282">
        <v>4.1442271521822764</v>
      </c>
      <c r="Y1629" s="173"/>
      <c r="Z1629" s="173"/>
      <c r="AA1629" s="173"/>
      <c r="AB1629" s="173"/>
      <c r="AC1629" s="173"/>
      <c r="AD1629" s="173"/>
      <c r="AE1629" s="173"/>
      <c r="AF1629" s="173"/>
      <c r="AG1629" s="173"/>
      <c r="AH1629" s="173"/>
      <c r="AI1629" s="173"/>
      <c r="AJ1629" s="173"/>
      <c r="AK1629" s="173"/>
      <c r="AL1629" s="173"/>
      <c r="AM1629" s="173"/>
      <c r="AN1629" s="173"/>
      <c r="AO1629" s="173"/>
      <c r="AP1629" s="173"/>
      <c r="AQ1629" s="173"/>
      <c r="AR1629" s="173"/>
      <c r="AS1629" s="173"/>
      <c r="AT1629" s="173"/>
      <c r="AU1629" s="173"/>
      <c r="AV1629" s="173"/>
      <c r="AW1629" s="173"/>
      <c r="AX1629" s="173"/>
      <c r="AY1629" s="173"/>
      <c r="AZ1629" s="173"/>
      <c r="BA1629" s="173"/>
      <c r="BB1629" s="173"/>
      <c r="BC1629" s="173"/>
      <c r="BD1629" s="173"/>
      <c r="BE1629" s="173"/>
      <c r="BF1629" s="173"/>
    </row>
    <row r="1630" spans="2:58" ht="15" x14ac:dyDescent="0.25">
      <c r="B1630" s="35" t="s">
        <v>2486</v>
      </c>
      <c r="C1630" s="45" t="s">
        <v>2452</v>
      </c>
      <c r="D1630" s="45" t="s">
        <v>10</v>
      </c>
      <c r="E1630" s="3"/>
      <c r="F1630" s="3"/>
      <c r="G1630" s="3"/>
      <c r="H1630" s="3"/>
      <c r="I1630" s="3"/>
      <c r="J1630" s="3"/>
      <c r="K1630" s="3"/>
      <c r="L1630" s="3"/>
      <c r="M1630" s="3"/>
      <c r="N1630" s="3"/>
      <c r="O1630" s="3"/>
      <c r="P1630" s="3"/>
      <c r="Q1630" s="3"/>
      <c r="R1630" s="2">
        <v>0</v>
      </c>
      <c r="S1630" s="2">
        <v>-3</v>
      </c>
      <c r="T1630" s="2">
        <v>-17</v>
      </c>
      <c r="U1630" s="2">
        <v>-21</v>
      </c>
      <c r="V1630" s="2">
        <v>-20</v>
      </c>
      <c r="W1630" s="2">
        <v>-20</v>
      </c>
      <c r="X1630" s="282">
        <v>-20.72113576091138</v>
      </c>
      <c r="Y1630" s="173"/>
      <c r="Z1630" s="173"/>
      <c r="AA1630" s="173"/>
      <c r="AB1630" s="173"/>
      <c r="AC1630" s="173"/>
      <c r="AD1630" s="173"/>
      <c r="AE1630" s="173"/>
      <c r="AF1630" s="173"/>
      <c r="AG1630" s="173"/>
      <c r="AH1630" s="173"/>
      <c r="AI1630" s="173"/>
      <c r="AJ1630" s="173"/>
      <c r="AK1630" s="173"/>
      <c r="AL1630" s="173"/>
      <c r="AM1630" s="173"/>
      <c r="AN1630" s="173"/>
      <c r="AO1630" s="173"/>
      <c r="AP1630" s="173"/>
      <c r="AQ1630" s="173"/>
      <c r="AR1630" s="173"/>
      <c r="AS1630" s="173"/>
      <c r="AT1630" s="173"/>
      <c r="AU1630" s="173"/>
      <c r="AV1630" s="173"/>
      <c r="AW1630" s="173"/>
      <c r="AX1630" s="173"/>
      <c r="AY1630" s="173"/>
      <c r="AZ1630" s="173"/>
      <c r="BA1630" s="173"/>
      <c r="BB1630" s="173"/>
      <c r="BC1630" s="173"/>
      <c r="BD1630" s="173"/>
      <c r="BE1630" s="173"/>
      <c r="BF1630" s="173"/>
    </row>
    <row r="1631" spans="2:58" ht="15" x14ac:dyDescent="0.25">
      <c r="B1631" s="35" t="s">
        <v>2486</v>
      </c>
      <c r="C1631" s="45" t="s">
        <v>2452</v>
      </c>
      <c r="D1631" s="45" t="s">
        <v>9</v>
      </c>
      <c r="E1631" s="3"/>
      <c r="F1631" s="3"/>
      <c r="G1631" s="3"/>
      <c r="H1631" s="3"/>
      <c r="I1631" s="3"/>
      <c r="J1631" s="3"/>
      <c r="K1631" s="3"/>
      <c r="L1631" s="3"/>
      <c r="M1631" s="3"/>
      <c r="N1631" s="3"/>
      <c r="O1631" s="3"/>
      <c r="P1631" s="3"/>
      <c r="Q1631" s="3"/>
      <c r="R1631" s="2">
        <v>0</v>
      </c>
      <c r="S1631" s="2">
        <v>-5</v>
      </c>
      <c r="T1631" s="2">
        <v>-6</v>
      </c>
      <c r="U1631" s="2">
        <v>-3</v>
      </c>
      <c r="V1631" s="2">
        <v>0</v>
      </c>
      <c r="W1631" s="2">
        <v>0</v>
      </c>
      <c r="X1631" s="282">
        <v>0</v>
      </c>
      <c r="Y1631" s="173"/>
      <c r="Z1631" s="173"/>
      <c r="AA1631" s="173"/>
      <c r="AB1631" s="173"/>
      <c r="AC1631" s="173"/>
      <c r="AD1631" s="173"/>
      <c r="AE1631" s="173"/>
      <c r="AF1631" s="173"/>
      <c r="AG1631" s="173"/>
      <c r="AH1631" s="173"/>
      <c r="AI1631" s="173"/>
      <c r="AJ1631" s="173"/>
      <c r="AK1631" s="173"/>
      <c r="AL1631" s="173"/>
      <c r="AM1631" s="173"/>
      <c r="AN1631" s="173"/>
      <c r="AO1631" s="173"/>
      <c r="AP1631" s="173"/>
      <c r="AQ1631" s="173"/>
      <c r="AR1631" s="173"/>
      <c r="AS1631" s="173"/>
      <c r="AT1631" s="173"/>
      <c r="AU1631" s="173"/>
      <c r="AV1631" s="173"/>
      <c r="AW1631" s="173"/>
      <c r="AX1631" s="173"/>
      <c r="AY1631" s="173"/>
      <c r="AZ1631" s="173"/>
      <c r="BA1631" s="173"/>
      <c r="BB1631" s="173"/>
      <c r="BC1631" s="173"/>
      <c r="BD1631" s="173"/>
      <c r="BE1631" s="173"/>
      <c r="BF1631" s="173"/>
    </row>
    <row r="1632" spans="2:58" ht="15" x14ac:dyDescent="0.25">
      <c r="B1632" s="35" t="s">
        <v>2486</v>
      </c>
      <c r="C1632" s="45" t="s">
        <v>2460</v>
      </c>
      <c r="D1632" s="45" t="s">
        <v>10</v>
      </c>
      <c r="E1632" s="3"/>
      <c r="F1632" s="3"/>
      <c r="G1632" s="3"/>
      <c r="H1632" s="3"/>
      <c r="I1632" s="3"/>
      <c r="J1632" s="3"/>
      <c r="K1632" s="3"/>
      <c r="L1632" s="3"/>
      <c r="M1632" s="3"/>
      <c r="N1632" s="3"/>
      <c r="O1632" s="3"/>
      <c r="P1632" s="3"/>
      <c r="Q1632" s="3"/>
      <c r="R1632" s="2">
        <v>0</v>
      </c>
      <c r="S1632" s="2">
        <v>0</v>
      </c>
      <c r="T1632" s="2">
        <v>-30.558743648953691</v>
      </c>
      <c r="U1632" s="2">
        <v>-29.407376652810925</v>
      </c>
      <c r="V1632" s="2">
        <v>-29.361511362032228</v>
      </c>
      <c r="W1632" s="2">
        <v>-29.391389898488104</v>
      </c>
      <c r="X1632" s="282">
        <v>-30.451149014422569</v>
      </c>
      <c r="Y1632" s="173"/>
      <c r="Z1632" s="173"/>
      <c r="AA1632" s="173"/>
      <c r="AB1632" s="173"/>
      <c r="AC1632" s="173"/>
      <c r="AD1632" s="173"/>
      <c r="AE1632" s="173"/>
      <c r="AF1632" s="173"/>
      <c r="AG1632" s="173"/>
      <c r="AH1632" s="173"/>
      <c r="AI1632" s="173"/>
      <c r="AJ1632" s="173"/>
      <c r="AK1632" s="173"/>
      <c r="AL1632" s="173"/>
      <c r="AM1632" s="173"/>
      <c r="AN1632" s="173"/>
      <c r="AO1632" s="173"/>
      <c r="AP1632" s="173"/>
      <c r="AQ1632" s="173"/>
      <c r="AR1632" s="173"/>
      <c r="AS1632" s="173"/>
      <c r="AT1632" s="173"/>
      <c r="AU1632" s="173"/>
      <c r="AV1632" s="173"/>
      <c r="AW1632" s="173"/>
      <c r="AX1632" s="173"/>
      <c r="AY1632" s="173"/>
      <c r="AZ1632" s="173"/>
      <c r="BA1632" s="173"/>
      <c r="BB1632" s="173"/>
      <c r="BC1632" s="173"/>
      <c r="BD1632" s="173"/>
      <c r="BE1632" s="173"/>
      <c r="BF1632" s="173"/>
    </row>
    <row r="1633" spans="2:58" ht="15" x14ac:dyDescent="0.25">
      <c r="B1633" s="35" t="s">
        <v>2486</v>
      </c>
      <c r="C1633" s="45" t="s">
        <v>2460</v>
      </c>
      <c r="D1633" s="45" t="s">
        <v>12</v>
      </c>
      <c r="E1633" s="3"/>
      <c r="F1633" s="3"/>
      <c r="G1633" s="3"/>
      <c r="H1633" s="3"/>
      <c r="I1633" s="3"/>
      <c r="J1633" s="3"/>
      <c r="K1633" s="3"/>
      <c r="L1633" s="3"/>
      <c r="M1633" s="3"/>
      <c r="N1633" s="3"/>
      <c r="O1633" s="3"/>
      <c r="P1633" s="3"/>
      <c r="Q1633" s="3"/>
      <c r="R1633" s="2">
        <v>0</v>
      </c>
      <c r="S1633" s="2">
        <v>0</v>
      </c>
      <c r="T1633" s="2">
        <v>28.359824821548585</v>
      </c>
      <c r="U1633" s="2">
        <v>37.928944849883138</v>
      </c>
      <c r="V1633" s="2">
        <v>39.115637495162765</v>
      </c>
      <c r="W1633" s="2">
        <v>39.257190248766136</v>
      </c>
      <c r="X1633" s="282">
        <v>40.672678436830481</v>
      </c>
      <c r="Y1633" s="173"/>
      <c r="Z1633" s="173"/>
      <c r="AA1633" s="173"/>
      <c r="AB1633" s="173"/>
      <c r="AC1633" s="173"/>
      <c r="AD1633" s="173"/>
      <c r="AE1633" s="173"/>
      <c r="AF1633" s="173"/>
      <c r="AG1633" s="173"/>
      <c r="AH1633" s="173"/>
      <c r="AI1633" s="173"/>
      <c r="AJ1633" s="173"/>
      <c r="AK1633" s="173"/>
      <c r="AL1633" s="173"/>
      <c r="AM1633" s="173"/>
      <c r="AN1633" s="173"/>
      <c r="AO1633" s="173"/>
      <c r="AP1633" s="173"/>
      <c r="AQ1633" s="173"/>
      <c r="AR1633" s="173"/>
      <c r="AS1633" s="173"/>
      <c r="AT1633" s="173"/>
      <c r="AU1633" s="173"/>
      <c r="AV1633" s="173"/>
      <c r="AW1633" s="173"/>
      <c r="AX1633" s="173"/>
      <c r="AY1633" s="173"/>
      <c r="AZ1633" s="173"/>
      <c r="BA1633" s="173"/>
      <c r="BB1633" s="173"/>
      <c r="BC1633" s="173"/>
      <c r="BD1633" s="173"/>
      <c r="BE1633" s="173"/>
      <c r="BF1633" s="173"/>
    </row>
    <row r="1634" spans="2:58" ht="15" x14ac:dyDescent="0.25">
      <c r="B1634" s="35" t="s">
        <v>2486</v>
      </c>
      <c r="C1634" s="45" t="s">
        <v>2460</v>
      </c>
      <c r="D1634" s="45" t="s">
        <v>28</v>
      </c>
      <c r="E1634" s="3"/>
      <c r="F1634" s="3"/>
      <c r="G1634" s="3"/>
      <c r="H1634" s="3"/>
      <c r="I1634" s="3"/>
      <c r="J1634" s="3"/>
      <c r="K1634" s="3"/>
      <c r="L1634" s="3"/>
      <c r="M1634" s="3"/>
      <c r="N1634" s="3"/>
      <c r="O1634" s="3"/>
      <c r="P1634" s="3"/>
      <c r="Q1634" s="3"/>
      <c r="R1634" s="2">
        <v>0</v>
      </c>
      <c r="S1634" s="2">
        <v>0</v>
      </c>
      <c r="T1634" s="2">
        <v>1.0634268002244245</v>
      </c>
      <c r="U1634" s="2">
        <v>0.52563187002519807</v>
      </c>
      <c r="V1634" s="2">
        <v>3.5086215479331697</v>
      </c>
      <c r="W1634" s="2">
        <v>0</v>
      </c>
      <c r="X1634" s="282">
        <v>0</v>
      </c>
      <c r="Y1634" s="173"/>
      <c r="Z1634" s="173"/>
      <c r="AA1634" s="173"/>
      <c r="AB1634" s="173"/>
      <c r="AC1634" s="173"/>
      <c r="AD1634" s="173"/>
      <c r="AE1634" s="173"/>
      <c r="AF1634" s="173"/>
      <c r="AG1634" s="173"/>
      <c r="AH1634" s="173"/>
      <c r="AI1634" s="173"/>
      <c r="AJ1634" s="173"/>
      <c r="AK1634" s="173"/>
      <c r="AL1634" s="173"/>
      <c r="AM1634" s="173"/>
      <c r="AN1634" s="173"/>
      <c r="AO1634" s="173"/>
      <c r="AP1634" s="173"/>
      <c r="AQ1634" s="173"/>
      <c r="AR1634" s="173"/>
      <c r="AS1634" s="173"/>
      <c r="AT1634" s="173"/>
      <c r="AU1634" s="173"/>
      <c r="AV1634" s="173"/>
      <c r="AW1634" s="173"/>
      <c r="AX1634" s="173"/>
      <c r="AY1634" s="173"/>
      <c r="AZ1634" s="173"/>
      <c r="BA1634" s="173"/>
      <c r="BB1634" s="173"/>
      <c r="BC1634" s="173"/>
      <c r="BD1634" s="173"/>
      <c r="BE1634" s="173"/>
      <c r="BF1634" s="173"/>
    </row>
    <row r="1635" spans="2:58" ht="15" x14ac:dyDescent="0.25">
      <c r="B1635" s="35" t="s">
        <v>2486</v>
      </c>
      <c r="C1635" s="45" t="s">
        <v>2461</v>
      </c>
      <c r="D1635" s="45" t="s">
        <v>10</v>
      </c>
      <c r="E1635" s="3"/>
      <c r="F1635" s="3"/>
      <c r="G1635" s="3"/>
      <c r="H1635" s="3"/>
      <c r="I1635" s="3"/>
      <c r="J1635" s="3"/>
      <c r="K1635" s="3"/>
      <c r="L1635" s="3"/>
      <c r="M1635" s="3"/>
      <c r="N1635" s="3"/>
      <c r="O1635" s="3"/>
      <c r="P1635" s="3"/>
      <c r="Q1635" s="3"/>
      <c r="R1635" s="2">
        <v>0</v>
      </c>
      <c r="S1635" s="2">
        <v>-4</v>
      </c>
      <c r="T1635" s="2">
        <v>0</v>
      </c>
      <c r="U1635" s="2">
        <v>0</v>
      </c>
      <c r="V1635" s="2">
        <v>0</v>
      </c>
      <c r="W1635" s="2">
        <v>0</v>
      </c>
      <c r="X1635" s="282">
        <v>0</v>
      </c>
      <c r="Y1635" s="173"/>
      <c r="Z1635" s="173"/>
      <c r="AA1635" s="173"/>
      <c r="AB1635" s="173"/>
      <c r="AC1635" s="173"/>
      <c r="AD1635" s="173"/>
      <c r="AE1635" s="173"/>
      <c r="AF1635" s="173"/>
      <c r="AG1635" s="173"/>
      <c r="AH1635" s="173"/>
      <c r="AI1635" s="173"/>
      <c r="AJ1635" s="173"/>
      <c r="AK1635" s="173"/>
      <c r="AL1635" s="173"/>
      <c r="AM1635" s="173"/>
      <c r="AN1635" s="173"/>
      <c r="AO1635" s="173"/>
      <c r="AP1635" s="173"/>
      <c r="AQ1635" s="173"/>
      <c r="AR1635" s="173"/>
      <c r="AS1635" s="173"/>
      <c r="AT1635" s="173"/>
      <c r="AU1635" s="173"/>
      <c r="AV1635" s="173"/>
      <c r="AW1635" s="173"/>
      <c r="AX1635" s="173"/>
      <c r="AY1635" s="173"/>
      <c r="AZ1635" s="173"/>
      <c r="BA1635" s="173"/>
      <c r="BB1635" s="173"/>
      <c r="BC1635" s="173"/>
      <c r="BD1635" s="173"/>
      <c r="BE1635" s="173"/>
      <c r="BF1635" s="173"/>
    </row>
    <row r="1636" spans="2:58" ht="15" x14ac:dyDescent="0.25">
      <c r="B1636" s="35" t="s">
        <v>2486</v>
      </c>
      <c r="C1636" s="45" t="s">
        <v>2462</v>
      </c>
      <c r="D1636" s="45" t="s">
        <v>10</v>
      </c>
      <c r="E1636" s="3"/>
      <c r="F1636" s="3"/>
      <c r="G1636" s="3"/>
      <c r="H1636" s="3"/>
      <c r="I1636" s="3"/>
      <c r="J1636" s="3"/>
      <c r="K1636" s="3"/>
      <c r="L1636" s="3"/>
      <c r="M1636" s="3"/>
      <c r="N1636" s="3"/>
      <c r="O1636" s="3"/>
      <c r="P1636" s="3"/>
      <c r="Q1636" s="3"/>
      <c r="R1636" s="2">
        <v>0</v>
      </c>
      <c r="S1636" s="2">
        <v>-1</v>
      </c>
      <c r="T1636" s="2">
        <v>-1</v>
      </c>
      <c r="U1636" s="2">
        <v>-3</v>
      </c>
      <c r="V1636" s="2">
        <v>-3</v>
      </c>
      <c r="W1636" s="2">
        <v>-3</v>
      </c>
      <c r="X1636" s="282">
        <v>-3.1081703641367073</v>
      </c>
      <c r="Y1636" s="173"/>
      <c r="Z1636" s="173"/>
      <c r="AA1636" s="173"/>
      <c r="AB1636" s="173"/>
      <c r="AC1636" s="173"/>
      <c r="AD1636" s="173"/>
      <c r="AE1636" s="173"/>
      <c r="AF1636" s="173"/>
      <c r="AG1636" s="173"/>
      <c r="AH1636" s="173"/>
      <c r="AI1636" s="173"/>
      <c r="AJ1636" s="173"/>
      <c r="AK1636" s="173"/>
      <c r="AL1636" s="173"/>
      <c r="AM1636" s="173"/>
      <c r="AN1636" s="173"/>
      <c r="AO1636" s="173"/>
      <c r="AP1636" s="173"/>
      <c r="AQ1636" s="173"/>
      <c r="AR1636" s="173"/>
      <c r="AS1636" s="173"/>
      <c r="AT1636" s="173"/>
      <c r="AU1636" s="173"/>
      <c r="AV1636" s="173"/>
      <c r="AW1636" s="173"/>
      <c r="AX1636" s="173"/>
      <c r="AY1636" s="173"/>
      <c r="AZ1636" s="173"/>
      <c r="BA1636" s="173"/>
      <c r="BB1636" s="173"/>
      <c r="BC1636" s="173"/>
      <c r="BD1636" s="173"/>
      <c r="BE1636" s="173"/>
      <c r="BF1636" s="173"/>
    </row>
    <row r="1637" spans="2:58" ht="15" x14ac:dyDescent="0.25">
      <c r="B1637" s="35" t="s">
        <v>2486</v>
      </c>
      <c r="C1637" s="45" t="s">
        <v>2462</v>
      </c>
      <c r="D1637" s="45" t="s">
        <v>12</v>
      </c>
      <c r="E1637" s="3"/>
      <c r="F1637" s="3"/>
      <c r="G1637" s="3"/>
      <c r="H1637" s="3"/>
      <c r="I1637" s="3"/>
      <c r="J1637" s="3"/>
      <c r="K1637" s="3"/>
      <c r="L1637" s="3"/>
      <c r="M1637" s="3"/>
      <c r="N1637" s="3"/>
      <c r="O1637" s="3"/>
      <c r="P1637" s="3"/>
      <c r="Q1637" s="3"/>
      <c r="R1637" s="2">
        <v>0</v>
      </c>
      <c r="S1637" s="2">
        <v>0</v>
      </c>
      <c r="T1637" s="2">
        <v>0</v>
      </c>
      <c r="U1637" s="2">
        <v>0</v>
      </c>
      <c r="V1637" s="2">
        <v>0</v>
      </c>
      <c r="W1637" s="2">
        <v>0</v>
      </c>
      <c r="X1637" s="282">
        <v>0</v>
      </c>
      <c r="Y1637" s="173"/>
      <c r="Z1637" s="173"/>
      <c r="AA1637" s="173"/>
      <c r="AB1637" s="173"/>
      <c r="AC1637" s="173"/>
      <c r="AD1637" s="173"/>
      <c r="AE1637" s="173"/>
      <c r="AF1637" s="173"/>
      <c r="AG1637" s="173"/>
      <c r="AH1637" s="173"/>
      <c r="AI1637" s="173"/>
      <c r="AJ1637" s="173"/>
      <c r="AK1637" s="173"/>
      <c r="AL1637" s="173"/>
      <c r="AM1637" s="173"/>
      <c r="AN1637" s="173"/>
      <c r="AO1637" s="173"/>
      <c r="AP1637" s="173"/>
      <c r="AQ1637" s="173"/>
      <c r="AR1637" s="173"/>
      <c r="AS1637" s="173"/>
      <c r="AT1637" s="173"/>
      <c r="AU1637" s="173"/>
      <c r="AV1637" s="173"/>
      <c r="AW1637" s="173"/>
      <c r="AX1637" s="173"/>
      <c r="AY1637" s="173"/>
      <c r="AZ1637" s="173"/>
      <c r="BA1637" s="173"/>
      <c r="BB1637" s="173"/>
      <c r="BC1637" s="173"/>
      <c r="BD1637" s="173"/>
      <c r="BE1637" s="173"/>
      <c r="BF1637" s="173"/>
    </row>
    <row r="1638" spans="2:58" ht="15" x14ac:dyDescent="0.25">
      <c r="B1638" s="35" t="s">
        <v>2486</v>
      </c>
      <c r="C1638" s="45" t="s">
        <v>2465</v>
      </c>
      <c r="D1638" s="45" t="s">
        <v>16</v>
      </c>
      <c r="E1638" s="3"/>
      <c r="F1638" s="3"/>
      <c r="G1638" s="3"/>
      <c r="H1638" s="3"/>
      <c r="I1638" s="3"/>
      <c r="J1638" s="3"/>
      <c r="K1638" s="3"/>
      <c r="L1638" s="3"/>
      <c r="M1638" s="3"/>
      <c r="N1638" s="3"/>
      <c r="O1638" s="3"/>
      <c r="P1638" s="3"/>
      <c r="Q1638" s="3"/>
      <c r="R1638" s="2">
        <v>0</v>
      </c>
      <c r="S1638" s="2">
        <v>-24.343996819999997</v>
      </c>
      <c r="T1638" s="2">
        <v>-21.55233312</v>
      </c>
      <c r="U1638" s="2">
        <v>-21.901830300000004</v>
      </c>
      <c r="V1638" s="2">
        <v>-22.251328019999999</v>
      </c>
      <c r="W1638" s="2">
        <v>-22.67849124</v>
      </c>
      <c r="X1638" s="282">
        <v>-23.496204791833975</v>
      </c>
      <c r="Y1638" s="173"/>
      <c r="Z1638" s="173"/>
      <c r="AA1638" s="173"/>
      <c r="AB1638" s="173"/>
      <c r="AC1638" s="173"/>
      <c r="AD1638" s="173"/>
      <c r="AE1638" s="173"/>
      <c r="AF1638" s="173"/>
      <c r="AG1638" s="173"/>
      <c r="AH1638" s="173"/>
      <c r="AI1638" s="173"/>
      <c r="AJ1638" s="173"/>
      <c r="AK1638" s="173"/>
      <c r="AL1638" s="173"/>
      <c r="AM1638" s="173"/>
      <c r="AN1638" s="173"/>
      <c r="AO1638" s="173"/>
      <c r="AP1638" s="173"/>
      <c r="AQ1638" s="173"/>
      <c r="AR1638" s="173"/>
      <c r="AS1638" s="173"/>
      <c r="AT1638" s="173"/>
      <c r="AU1638" s="173"/>
      <c r="AV1638" s="173"/>
      <c r="AW1638" s="173"/>
      <c r="AX1638" s="173"/>
      <c r="AY1638" s="173"/>
      <c r="AZ1638" s="173"/>
      <c r="BA1638" s="173"/>
      <c r="BB1638" s="173"/>
      <c r="BC1638" s="173"/>
      <c r="BD1638" s="173"/>
      <c r="BE1638" s="173"/>
      <c r="BF1638" s="173"/>
    </row>
    <row r="1639" spans="2:58" ht="15" x14ac:dyDescent="0.25">
      <c r="B1639" s="35" t="s">
        <v>2486</v>
      </c>
      <c r="C1639" s="45" t="s">
        <v>2465</v>
      </c>
      <c r="D1639" s="45" t="s">
        <v>12</v>
      </c>
      <c r="E1639" s="3"/>
      <c r="F1639" s="3"/>
      <c r="G1639" s="3"/>
      <c r="H1639" s="3"/>
      <c r="I1639" s="3"/>
      <c r="J1639" s="3"/>
      <c r="K1639" s="3"/>
      <c r="L1639" s="3"/>
      <c r="M1639" s="3"/>
      <c r="N1639" s="3"/>
      <c r="O1639" s="3"/>
      <c r="P1639" s="3"/>
      <c r="Q1639" s="3"/>
      <c r="R1639" s="2">
        <v>0</v>
      </c>
      <c r="S1639" s="2">
        <v>3.8057874487752748</v>
      </c>
      <c r="T1639" s="2">
        <v>3.8564906587977306</v>
      </c>
      <c r="U1639" s="2">
        <v>3.9224521984180107</v>
      </c>
      <c r="V1639" s="2">
        <v>3.9850385964440123</v>
      </c>
      <c r="W1639" s="2">
        <v>4.0615200611246811</v>
      </c>
      <c r="X1639" s="282">
        <v>4.2079654291114803</v>
      </c>
      <c r="Y1639" s="173"/>
      <c r="Z1639" s="173"/>
      <c r="AA1639" s="173"/>
      <c r="AB1639" s="173"/>
      <c r="AC1639" s="173"/>
      <c r="AD1639" s="173"/>
      <c r="AE1639" s="173"/>
      <c r="AF1639" s="173"/>
      <c r="AG1639" s="173"/>
      <c r="AH1639" s="173"/>
      <c r="AI1639" s="173"/>
      <c r="AJ1639" s="173"/>
      <c r="AK1639" s="173"/>
      <c r="AL1639" s="173"/>
      <c r="AM1639" s="173"/>
      <c r="AN1639" s="173"/>
      <c r="AO1639" s="173"/>
      <c r="AP1639" s="173"/>
      <c r="AQ1639" s="173"/>
      <c r="AR1639" s="173"/>
      <c r="AS1639" s="173"/>
      <c r="AT1639" s="173"/>
      <c r="AU1639" s="173"/>
      <c r="AV1639" s="173"/>
      <c r="AW1639" s="173"/>
      <c r="AX1639" s="173"/>
      <c r="AY1639" s="173"/>
      <c r="AZ1639" s="173"/>
      <c r="BA1639" s="173"/>
      <c r="BB1639" s="173"/>
      <c r="BC1639" s="173"/>
      <c r="BD1639" s="173"/>
      <c r="BE1639" s="173"/>
      <c r="BF1639" s="173"/>
    </row>
    <row r="1640" spans="2:58" ht="15" x14ac:dyDescent="0.25">
      <c r="B1640" s="35" t="s">
        <v>2486</v>
      </c>
      <c r="C1640" s="45" t="s">
        <v>2465</v>
      </c>
      <c r="D1640" s="45" t="s">
        <v>28</v>
      </c>
      <c r="E1640" s="3"/>
      <c r="F1640" s="3"/>
      <c r="G1640" s="3"/>
      <c r="H1640" s="3"/>
      <c r="I1640" s="3"/>
      <c r="J1640" s="3"/>
      <c r="K1640" s="3"/>
      <c r="L1640" s="3"/>
      <c r="M1640" s="3"/>
      <c r="N1640" s="3"/>
      <c r="O1640" s="3"/>
      <c r="P1640" s="3"/>
      <c r="Q1640" s="3"/>
      <c r="R1640" s="2">
        <v>0</v>
      </c>
      <c r="S1640" s="2">
        <v>24.343996819999997</v>
      </c>
      <c r="T1640" s="2">
        <v>21.55233312</v>
      </c>
      <c r="U1640" s="2">
        <v>21.901830300000004</v>
      </c>
      <c r="V1640" s="2">
        <v>22.251328019999999</v>
      </c>
      <c r="W1640" s="2">
        <v>22.67849124</v>
      </c>
      <c r="X1640" s="282">
        <v>23.496204791833975</v>
      </c>
      <c r="Y1640" s="173"/>
      <c r="Z1640" s="173"/>
      <c r="AA1640" s="173"/>
      <c r="AB1640" s="173"/>
      <c r="AC1640" s="173"/>
      <c r="AD1640" s="173"/>
      <c r="AE1640" s="173"/>
      <c r="AF1640" s="173"/>
      <c r="AG1640" s="173"/>
      <c r="AH1640" s="173"/>
      <c r="AI1640" s="173"/>
      <c r="AJ1640" s="173"/>
      <c r="AK1640" s="173"/>
      <c r="AL1640" s="173"/>
      <c r="AM1640" s="173"/>
      <c r="AN1640" s="173"/>
      <c r="AO1640" s="173"/>
      <c r="AP1640" s="173"/>
      <c r="AQ1640" s="173"/>
      <c r="AR1640" s="173"/>
      <c r="AS1640" s="173"/>
      <c r="AT1640" s="173"/>
      <c r="AU1640" s="173"/>
      <c r="AV1640" s="173"/>
      <c r="AW1640" s="173"/>
      <c r="AX1640" s="173"/>
      <c r="AY1640" s="173"/>
      <c r="AZ1640" s="173"/>
      <c r="BA1640" s="173"/>
      <c r="BB1640" s="173"/>
      <c r="BC1640" s="173"/>
      <c r="BD1640" s="173"/>
      <c r="BE1640" s="173"/>
      <c r="BF1640" s="173"/>
    </row>
    <row r="1641" spans="2:58" ht="15" x14ac:dyDescent="0.25">
      <c r="B1641" s="35" t="s">
        <v>2486</v>
      </c>
      <c r="C1641" s="45" t="s">
        <v>2465</v>
      </c>
      <c r="D1641" s="45" t="s">
        <v>10</v>
      </c>
      <c r="E1641" s="3"/>
      <c r="F1641" s="3"/>
      <c r="G1641" s="3"/>
      <c r="H1641" s="3"/>
      <c r="I1641" s="3"/>
      <c r="J1641" s="3"/>
      <c r="K1641" s="3"/>
      <c r="L1641" s="3"/>
      <c r="M1641" s="3"/>
      <c r="N1641" s="3"/>
      <c r="O1641" s="3"/>
      <c r="P1641" s="3"/>
      <c r="Q1641" s="3"/>
      <c r="R1641" s="2">
        <v>0</v>
      </c>
      <c r="S1641" s="2">
        <v>3.5541907394565637</v>
      </c>
      <c r="T1641" s="2">
        <v>3.6093780035027576</v>
      </c>
      <c r="U1641" s="2">
        <v>3.6688848615882712</v>
      </c>
      <c r="V1641" s="2">
        <v>3.7274384484712497</v>
      </c>
      <c r="W1641" s="2">
        <v>3.7989979619516765</v>
      </c>
      <c r="X1641" s="282">
        <v>3.9359776262513173</v>
      </c>
      <c r="Y1641" s="173"/>
      <c r="Z1641" s="173"/>
      <c r="AA1641" s="173"/>
      <c r="AB1641" s="173"/>
      <c r="AC1641" s="173"/>
      <c r="AD1641" s="173"/>
      <c r="AE1641" s="173"/>
      <c r="AF1641" s="173"/>
      <c r="AG1641" s="173"/>
      <c r="AH1641" s="173"/>
      <c r="AI1641" s="173"/>
      <c r="AJ1641" s="173"/>
      <c r="AK1641" s="173"/>
      <c r="AL1641" s="173"/>
      <c r="AM1641" s="173"/>
      <c r="AN1641" s="173"/>
      <c r="AO1641" s="173"/>
      <c r="AP1641" s="173"/>
      <c r="AQ1641" s="173"/>
      <c r="AR1641" s="173"/>
      <c r="AS1641" s="173"/>
      <c r="AT1641" s="173"/>
      <c r="AU1641" s="173"/>
      <c r="AV1641" s="173"/>
      <c r="AW1641" s="173"/>
      <c r="AX1641" s="173"/>
      <c r="AY1641" s="173"/>
      <c r="AZ1641" s="173"/>
      <c r="BA1641" s="173"/>
      <c r="BB1641" s="173"/>
      <c r="BC1641" s="173"/>
      <c r="BD1641" s="173"/>
      <c r="BE1641" s="173"/>
      <c r="BF1641" s="173"/>
    </row>
    <row r="1642" spans="2:58" ht="15" x14ac:dyDescent="0.25">
      <c r="B1642" s="35" t="s">
        <v>2486</v>
      </c>
      <c r="C1642" s="45" t="s">
        <v>2469</v>
      </c>
      <c r="D1642" s="45" t="s">
        <v>12</v>
      </c>
      <c r="E1642" s="3"/>
      <c r="F1642" s="3"/>
      <c r="G1642" s="3"/>
      <c r="H1642" s="3"/>
      <c r="I1642" s="3"/>
      <c r="J1642" s="3"/>
      <c r="K1642" s="3"/>
      <c r="L1642" s="3"/>
      <c r="M1642" s="3"/>
      <c r="N1642" s="3"/>
      <c r="O1642" s="3"/>
      <c r="P1642" s="3"/>
      <c r="Q1642" s="3"/>
      <c r="R1642" s="2">
        <v>0</v>
      </c>
      <c r="S1642" s="2">
        <v>-2.2700280681024385E-3</v>
      </c>
      <c r="T1642" s="2">
        <v>-1.8435908195790583E-2</v>
      </c>
      <c r="U1642" s="2">
        <v>-6.0779464086847264E-2</v>
      </c>
      <c r="V1642" s="2">
        <v>-0.11852781823368244</v>
      </c>
      <c r="W1642" s="2">
        <v>-0.19802137126181757</v>
      </c>
      <c r="X1642" s="282">
        <v>-0.20516138587389787</v>
      </c>
      <c r="Y1642" s="173"/>
      <c r="Z1642" s="173"/>
      <c r="AA1642" s="173"/>
      <c r="AB1642" s="173"/>
      <c r="AC1642" s="173"/>
      <c r="AD1642" s="173"/>
      <c r="AE1642" s="173"/>
      <c r="AF1642" s="173"/>
      <c r="AG1642" s="173"/>
      <c r="AH1642" s="173"/>
      <c r="AI1642" s="173"/>
      <c r="AJ1642" s="173"/>
      <c r="AK1642" s="173"/>
      <c r="AL1642" s="173"/>
      <c r="AM1642" s="173"/>
      <c r="AN1642" s="173"/>
      <c r="AO1642" s="173"/>
      <c r="AP1642" s="173"/>
      <c r="AQ1642" s="173"/>
      <c r="AR1642" s="173"/>
      <c r="AS1642" s="173"/>
      <c r="AT1642" s="173"/>
      <c r="AU1642" s="173"/>
      <c r="AV1642" s="173"/>
      <c r="AW1642" s="173"/>
      <c r="AX1642" s="173"/>
      <c r="AY1642" s="173"/>
      <c r="AZ1642" s="173"/>
      <c r="BA1642" s="173"/>
      <c r="BB1642" s="173"/>
      <c r="BC1642" s="173"/>
      <c r="BD1642" s="173"/>
      <c r="BE1642" s="173"/>
      <c r="BF1642" s="173"/>
    </row>
    <row r="1643" spans="2:58" ht="15" x14ac:dyDescent="0.25">
      <c r="B1643" s="35" t="s">
        <v>2486</v>
      </c>
      <c r="C1643" s="45" t="s">
        <v>2469</v>
      </c>
      <c r="D1643" s="45" t="s">
        <v>10</v>
      </c>
      <c r="E1643" s="3"/>
      <c r="F1643" s="3"/>
      <c r="G1643" s="3"/>
      <c r="H1643" s="3"/>
      <c r="I1643" s="3"/>
      <c r="J1643" s="3"/>
      <c r="K1643" s="3"/>
      <c r="L1643" s="3"/>
      <c r="M1643" s="3"/>
      <c r="N1643" s="3"/>
      <c r="O1643" s="3"/>
      <c r="P1643" s="3"/>
      <c r="Q1643" s="3"/>
      <c r="R1643" s="2">
        <v>0</v>
      </c>
      <c r="S1643" s="2">
        <v>-2.1199588380986772E-3</v>
      </c>
      <c r="T1643" s="2">
        <v>-1.7232708902679469E-2</v>
      </c>
      <c r="U1643" s="2">
        <v>-5.6884019465939378E-2</v>
      </c>
      <c r="V1643" s="2">
        <v>-0.11107635337990358</v>
      </c>
      <c r="W1643" s="2">
        <v>-0.18563637405768366</v>
      </c>
      <c r="X1643" s="282">
        <v>-0.19232982545062954</v>
      </c>
      <c r="Y1643" s="173"/>
      <c r="Z1643" s="173"/>
      <c r="AA1643" s="173"/>
      <c r="AB1643" s="173"/>
      <c r="AC1643" s="173"/>
      <c r="AD1643" s="173"/>
      <c r="AE1643" s="173"/>
      <c r="AF1643" s="173"/>
      <c r="AG1643" s="173"/>
      <c r="AH1643" s="173"/>
      <c r="AI1643" s="173"/>
      <c r="AJ1643" s="173"/>
      <c r="AK1643" s="173"/>
      <c r="AL1643" s="173"/>
      <c r="AM1643" s="173"/>
      <c r="AN1643" s="173"/>
      <c r="AO1643" s="173"/>
      <c r="AP1643" s="173"/>
      <c r="AQ1643" s="173"/>
      <c r="AR1643" s="173"/>
      <c r="AS1643" s="173"/>
      <c r="AT1643" s="173"/>
      <c r="AU1643" s="173"/>
      <c r="AV1643" s="173"/>
      <c r="AW1643" s="173"/>
      <c r="AX1643" s="173"/>
      <c r="AY1643" s="173"/>
      <c r="AZ1643" s="173"/>
      <c r="BA1643" s="173"/>
      <c r="BB1643" s="173"/>
      <c r="BC1643" s="173"/>
      <c r="BD1643" s="173"/>
      <c r="BE1643" s="173"/>
      <c r="BF1643" s="173"/>
    </row>
    <row r="1644" spans="2:58" ht="15" x14ac:dyDescent="0.25">
      <c r="B1644" s="35" t="s">
        <v>2486</v>
      </c>
      <c r="C1644" s="45" t="s">
        <v>2469</v>
      </c>
      <c r="D1644" s="45" t="s">
        <v>28</v>
      </c>
      <c r="E1644" s="3"/>
      <c r="F1644" s="3"/>
      <c r="G1644" s="3"/>
      <c r="H1644" s="3"/>
      <c r="I1644" s="3"/>
      <c r="J1644" s="3"/>
      <c r="K1644" s="3"/>
      <c r="L1644" s="3"/>
      <c r="M1644" s="3"/>
      <c r="N1644" s="3"/>
      <c r="O1644" s="3"/>
      <c r="P1644" s="3"/>
      <c r="Q1644" s="3"/>
      <c r="R1644" s="2">
        <v>0</v>
      </c>
      <c r="S1644" s="2">
        <v>-2.2143610000000001E-2</v>
      </c>
      <c r="T1644" s="2">
        <v>-0.17841449679999999</v>
      </c>
      <c r="U1644" s="2">
        <v>-0.58925094719999993</v>
      </c>
      <c r="V1644" s="2">
        <v>-1.1512569399999999</v>
      </c>
      <c r="W1644" s="2">
        <v>-1.9243061735999998</v>
      </c>
      <c r="X1644" s="282">
        <v>-1.993690473436275</v>
      </c>
      <c r="Y1644" s="173"/>
      <c r="Z1644" s="173"/>
      <c r="AA1644" s="173"/>
      <c r="AB1644" s="173"/>
      <c r="AC1644" s="173"/>
      <c r="AD1644" s="173"/>
      <c r="AE1644" s="173"/>
      <c r="AF1644" s="173"/>
      <c r="AG1644" s="173"/>
      <c r="AH1644" s="173"/>
      <c r="AI1644" s="173"/>
      <c r="AJ1644" s="173"/>
      <c r="AK1644" s="173"/>
      <c r="AL1644" s="173"/>
      <c r="AM1644" s="173"/>
      <c r="AN1644" s="173"/>
      <c r="AO1644" s="173"/>
      <c r="AP1644" s="173"/>
      <c r="AQ1644" s="173"/>
      <c r="AR1644" s="173"/>
      <c r="AS1644" s="173"/>
      <c r="AT1644" s="173"/>
      <c r="AU1644" s="173"/>
      <c r="AV1644" s="173"/>
      <c r="AW1644" s="173"/>
      <c r="AX1644" s="173"/>
      <c r="AY1644" s="173"/>
      <c r="AZ1644" s="173"/>
      <c r="BA1644" s="173"/>
      <c r="BB1644" s="173"/>
      <c r="BC1644" s="173"/>
      <c r="BD1644" s="173"/>
      <c r="BE1644" s="173"/>
      <c r="BF1644" s="173"/>
    </row>
    <row r="1645" spans="2:58" ht="15" x14ac:dyDescent="0.25">
      <c r="B1645" s="35" t="s">
        <v>2486</v>
      </c>
      <c r="C1645" s="45" t="s">
        <v>2469</v>
      </c>
      <c r="D1645" s="45" t="s">
        <v>16</v>
      </c>
      <c r="E1645" s="3"/>
      <c r="F1645" s="3"/>
      <c r="G1645" s="3"/>
      <c r="H1645" s="3"/>
      <c r="I1645" s="3"/>
      <c r="J1645" s="3"/>
      <c r="K1645" s="3"/>
      <c r="L1645" s="3"/>
      <c r="M1645" s="3"/>
      <c r="N1645" s="3"/>
      <c r="O1645" s="3"/>
      <c r="P1645" s="3"/>
      <c r="Q1645" s="3"/>
      <c r="R1645" s="2">
        <v>0</v>
      </c>
      <c r="S1645" s="2">
        <v>8.3246100000000014E-3</v>
      </c>
      <c r="T1645" s="2">
        <v>-1.2693503200000011E-2</v>
      </c>
      <c r="U1645" s="2">
        <v>-4.1921052800000025E-2</v>
      </c>
      <c r="V1645" s="2">
        <v>-8.1905060000000196E-2</v>
      </c>
      <c r="W1645" s="2">
        <v>-0.13690382640000021</v>
      </c>
      <c r="X1645" s="282">
        <v>-0.1418401386511324</v>
      </c>
      <c r="Y1645" s="173"/>
      <c r="Z1645" s="173"/>
      <c r="AA1645" s="173"/>
      <c r="AB1645" s="173"/>
      <c r="AC1645" s="173"/>
      <c r="AD1645" s="173"/>
      <c r="AE1645" s="173"/>
      <c r="AF1645" s="173"/>
      <c r="AG1645" s="173"/>
      <c r="AH1645" s="173"/>
      <c r="AI1645" s="173"/>
      <c r="AJ1645" s="173"/>
      <c r="AK1645" s="173"/>
      <c r="AL1645" s="173"/>
      <c r="AM1645" s="173"/>
      <c r="AN1645" s="173"/>
      <c r="AO1645" s="173"/>
      <c r="AP1645" s="173"/>
      <c r="AQ1645" s="173"/>
      <c r="AR1645" s="173"/>
      <c r="AS1645" s="173"/>
      <c r="AT1645" s="173"/>
      <c r="AU1645" s="173"/>
      <c r="AV1645" s="173"/>
      <c r="AW1645" s="173"/>
      <c r="AX1645" s="173"/>
      <c r="AY1645" s="173"/>
      <c r="AZ1645" s="173"/>
      <c r="BA1645" s="173"/>
      <c r="BB1645" s="173"/>
      <c r="BC1645" s="173"/>
      <c r="BD1645" s="173"/>
      <c r="BE1645" s="173"/>
      <c r="BF1645" s="173"/>
    </row>
    <row r="1646" spans="2:58" ht="15" x14ac:dyDescent="0.25">
      <c r="B1646" s="35" t="s">
        <v>2486</v>
      </c>
      <c r="C1646" s="45" t="s">
        <v>2471</v>
      </c>
      <c r="D1646" s="45" t="s">
        <v>12</v>
      </c>
      <c r="E1646" s="3"/>
      <c r="F1646" s="3"/>
      <c r="G1646" s="3"/>
      <c r="H1646" s="3"/>
      <c r="I1646" s="3"/>
      <c r="J1646" s="3"/>
      <c r="K1646" s="3"/>
      <c r="L1646" s="3"/>
      <c r="M1646" s="3"/>
      <c r="N1646" s="3"/>
      <c r="O1646" s="3"/>
      <c r="P1646" s="3"/>
      <c r="Q1646" s="3"/>
      <c r="R1646" s="2">
        <v>0</v>
      </c>
      <c r="S1646" s="2">
        <v>0</v>
      </c>
      <c r="T1646" s="2">
        <v>0</v>
      </c>
      <c r="U1646" s="2">
        <v>-0.64242687388777031</v>
      </c>
      <c r="V1646" s="2">
        <v>-2.0102808765950355</v>
      </c>
      <c r="W1646" s="2">
        <v>-2.5070942016822855</v>
      </c>
      <c r="X1646" s="282">
        <v>-2.597491965922619</v>
      </c>
      <c r="Y1646" s="173"/>
      <c r="Z1646" s="173"/>
      <c r="AA1646" s="173"/>
      <c r="AB1646" s="173"/>
      <c r="AC1646" s="173"/>
      <c r="AD1646" s="173"/>
      <c r="AE1646" s="173"/>
      <c r="AF1646" s="173"/>
      <c r="AG1646" s="173"/>
      <c r="AH1646" s="173"/>
      <c r="AI1646" s="173"/>
      <c r="AJ1646" s="173"/>
      <c r="AK1646" s="173"/>
      <c r="AL1646" s="173"/>
      <c r="AM1646" s="173"/>
      <c r="AN1646" s="173"/>
      <c r="AO1646" s="173"/>
      <c r="AP1646" s="173"/>
      <c r="AQ1646" s="173"/>
      <c r="AR1646" s="173"/>
      <c r="AS1646" s="173"/>
      <c r="AT1646" s="173"/>
      <c r="AU1646" s="173"/>
      <c r="AV1646" s="173"/>
      <c r="AW1646" s="173"/>
      <c r="AX1646" s="173"/>
      <c r="AY1646" s="173"/>
      <c r="AZ1646" s="173"/>
      <c r="BA1646" s="173"/>
      <c r="BB1646" s="173"/>
      <c r="BC1646" s="173"/>
      <c r="BD1646" s="173"/>
      <c r="BE1646" s="173"/>
      <c r="BF1646" s="173"/>
    </row>
    <row r="1647" spans="2:58" ht="15" x14ac:dyDescent="0.25">
      <c r="B1647" s="35" t="s">
        <v>2486</v>
      </c>
      <c r="C1647" s="45" t="s">
        <v>2471</v>
      </c>
      <c r="D1647" s="45" t="s">
        <v>10</v>
      </c>
      <c r="E1647" s="3"/>
      <c r="F1647" s="3"/>
      <c r="G1647" s="3"/>
      <c r="H1647" s="3"/>
      <c r="I1647" s="3"/>
      <c r="J1647" s="3"/>
      <c r="K1647" s="3"/>
      <c r="L1647" s="3"/>
      <c r="M1647" s="3"/>
      <c r="N1647" s="3"/>
      <c r="O1647" s="3"/>
      <c r="P1647" s="3"/>
      <c r="Q1647" s="3"/>
      <c r="R1647" s="2">
        <v>0</v>
      </c>
      <c r="S1647" s="2">
        <v>0</v>
      </c>
      <c r="T1647" s="2">
        <v>0</v>
      </c>
      <c r="U1647" s="2">
        <v>-0.44794463423533715</v>
      </c>
      <c r="V1647" s="2">
        <v>-1.2946080673104383</v>
      </c>
      <c r="W1647" s="2">
        <v>-1.737899714944954</v>
      </c>
      <c r="X1647" s="282">
        <v>-1.8005627966111792</v>
      </c>
      <c r="Y1647" s="173"/>
      <c r="Z1647" s="173"/>
      <c r="AA1647" s="173"/>
      <c r="AB1647" s="173"/>
      <c r="AC1647" s="173"/>
      <c r="AD1647" s="173"/>
      <c r="AE1647" s="173"/>
      <c r="AF1647" s="173"/>
      <c r="AG1647" s="173"/>
      <c r="AH1647" s="173"/>
      <c r="AI1647" s="173"/>
      <c r="AJ1647" s="173"/>
      <c r="AK1647" s="173"/>
      <c r="AL1647" s="173"/>
      <c r="AM1647" s="173"/>
      <c r="AN1647" s="173"/>
      <c r="AO1647" s="173"/>
      <c r="AP1647" s="173"/>
      <c r="AQ1647" s="173"/>
      <c r="AR1647" s="173"/>
      <c r="AS1647" s="173"/>
      <c r="AT1647" s="173"/>
      <c r="AU1647" s="173"/>
      <c r="AV1647" s="173"/>
      <c r="AW1647" s="173"/>
      <c r="AX1647" s="173"/>
      <c r="AY1647" s="173"/>
      <c r="AZ1647" s="173"/>
      <c r="BA1647" s="173"/>
      <c r="BB1647" s="173"/>
      <c r="BC1647" s="173"/>
      <c r="BD1647" s="173"/>
      <c r="BE1647" s="173"/>
      <c r="BF1647" s="173"/>
    </row>
    <row r="1648" spans="2:58" ht="15" x14ac:dyDescent="0.25">
      <c r="B1648" s="35" t="s">
        <v>2486</v>
      </c>
      <c r="C1648" s="45" t="s">
        <v>2471</v>
      </c>
      <c r="D1648" s="45" t="s">
        <v>28</v>
      </c>
      <c r="E1648" s="3"/>
      <c r="F1648" s="3"/>
      <c r="G1648" s="3"/>
      <c r="H1648" s="3"/>
      <c r="I1648" s="3"/>
      <c r="J1648" s="3"/>
      <c r="K1648" s="3"/>
      <c r="L1648" s="3"/>
      <c r="M1648" s="3"/>
      <c r="N1648" s="3"/>
      <c r="O1648" s="3"/>
      <c r="P1648" s="3"/>
      <c r="Q1648" s="3"/>
      <c r="R1648" s="2">
        <v>0</v>
      </c>
      <c r="S1648" s="2">
        <v>0</v>
      </c>
      <c r="T1648" s="2">
        <v>0</v>
      </c>
      <c r="U1648" s="2">
        <v>-3.463104</v>
      </c>
      <c r="V1648" s="2">
        <v>-8.6359890000000004</v>
      </c>
      <c r="W1648" s="2">
        <v>-13.36566</v>
      </c>
      <c r="X1648" s="282">
        <v>-13.847582769709142</v>
      </c>
      <c r="Y1648" s="173"/>
      <c r="Z1648" s="173"/>
      <c r="AA1648" s="173"/>
      <c r="AB1648" s="173"/>
      <c r="AC1648" s="173"/>
      <c r="AD1648" s="173"/>
      <c r="AE1648" s="173"/>
      <c r="AF1648" s="173"/>
      <c r="AG1648" s="173"/>
      <c r="AH1648" s="173"/>
      <c r="AI1648" s="173"/>
      <c r="AJ1648" s="173"/>
      <c r="AK1648" s="173"/>
      <c r="AL1648" s="173"/>
      <c r="AM1648" s="173"/>
      <c r="AN1648" s="173"/>
      <c r="AO1648" s="173"/>
      <c r="AP1648" s="173"/>
      <c r="AQ1648" s="173"/>
      <c r="AR1648" s="173"/>
      <c r="AS1648" s="173"/>
      <c r="AT1648" s="173"/>
      <c r="AU1648" s="173"/>
      <c r="AV1648" s="173"/>
      <c r="AW1648" s="173"/>
      <c r="AX1648" s="173"/>
      <c r="AY1648" s="173"/>
      <c r="AZ1648" s="173"/>
      <c r="BA1648" s="173"/>
      <c r="BB1648" s="173"/>
      <c r="BC1648" s="173"/>
      <c r="BD1648" s="173"/>
      <c r="BE1648" s="173"/>
      <c r="BF1648" s="173"/>
    </row>
    <row r="1649" spans="2:58" ht="15" x14ac:dyDescent="0.25">
      <c r="B1649" s="35" t="s">
        <v>2486</v>
      </c>
      <c r="C1649" s="45" t="s">
        <v>2471</v>
      </c>
      <c r="D1649" s="45" t="s">
        <v>16</v>
      </c>
      <c r="E1649" s="3"/>
      <c r="F1649" s="3"/>
      <c r="G1649" s="3"/>
      <c r="H1649" s="3"/>
      <c r="I1649" s="3"/>
      <c r="J1649" s="3"/>
      <c r="K1649" s="3"/>
      <c r="L1649" s="3"/>
      <c r="M1649" s="3"/>
      <c r="N1649" s="3"/>
      <c r="O1649" s="3"/>
      <c r="P1649" s="3"/>
      <c r="Q1649" s="3"/>
      <c r="R1649" s="2">
        <v>0</v>
      </c>
      <c r="S1649" s="2">
        <v>0</v>
      </c>
      <c r="T1649" s="2">
        <v>0</v>
      </c>
      <c r="U1649" s="2">
        <v>3.463104</v>
      </c>
      <c r="V1649" s="2">
        <v>8.6359890000000004</v>
      </c>
      <c r="W1649" s="2">
        <v>13.36566</v>
      </c>
      <c r="X1649" s="282">
        <v>13.847582769709142</v>
      </c>
      <c r="Y1649" s="173"/>
      <c r="Z1649" s="173"/>
      <c r="AA1649" s="173"/>
      <c r="AB1649" s="173"/>
      <c r="AC1649" s="173"/>
      <c r="AD1649" s="173"/>
      <c r="AE1649" s="173"/>
      <c r="AF1649" s="173"/>
      <c r="AG1649" s="173"/>
      <c r="AH1649" s="173"/>
      <c r="AI1649" s="173"/>
      <c r="AJ1649" s="173"/>
      <c r="AK1649" s="173"/>
      <c r="AL1649" s="173"/>
      <c r="AM1649" s="173"/>
      <c r="AN1649" s="173"/>
      <c r="AO1649" s="173"/>
      <c r="AP1649" s="173"/>
      <c r="AQ1649" s="173"/>
      <c r="AR1649" s="173"/>
      <c r="AS1649" s="173"/>
      <c r="AT1649" s="173"/>
      <c r="AU1649" s="173"/>
      <c r="AV1649" s="173"/>
      <c r="AW1649" s="173"/>
      <c r="AX1649" s="173"/>
      <c r="AY1649" s="173"/>
      <c r="AZ1649" s="173"/>
      <c r="BA1649" s="173"/>
      <c r="BB1649" s="173"/>
      <c r="BC1649" s="173"/>
      <c r="BD1649" s="173"/>
      <c r="BE1649" s="173"/>
      <c r="BF1649" s="173"/>
    </row>
    <row r="1650" spans="2:58" ht="15" x14ac:dyDescent="0.25">
      <c r="B1650" s="35" t="s">
        <v>2486</v>
      </c>
      <c r="C1650" s="45" t="s">
        <v>2472</v>
      </c>
      <c r="D1650" s="45" t="s">
        <v>0</v>
      </c>
      <c r="E1650" s="3"/>
      <c r="F1650" s="3"/>
      <c r="G1650" s="3"/>
      <c r="H1650" s="3"/>
      <c r="I1650" s="3"/>
      <c r="J1650" s="3"/>
      <c r="K1650" s="3"/>
      <c r="L1650" s="3"/>
      <c r="M1650" s="3"/>
      <c r="N1650" s="3"/>
      <c r="O1650" s="3"/>
      <c r="P1650" s="3"/>
      <c r="Q1650" s="3"/>
      <c r="R1650" s="2">
        <v>0</v>
      </c>
      <c r="S1650" s="2">
        <v>0</v>
      </c>
      <c r="T1650" s="2">
        <v>0</v>
      </c>
      <c r="U1650" s="2">
        <v>0</v>
      </c>
      <c r="V1650" s="2">
        <v>0</v>
      </c>
      <c r="W1650" s="2">
        <v>0</v>
      </c>
      <c r="X1650" s="282">
        <v>0</v>
      </c>
      <c r="Y1650" s="173"/>
      <c r="Z1650" s="173"/>
      <c r="AA1650" s="173"/>
      <c r="AB1650" s="173"/>
      <c r="AC1650" s="173"/>
      <c r="AD1650" s="173"/>
      <c r="AE1650" s="173"/>
      <c r="AF1650" s="173"/>
      <c r="AG1650" s="173"/>
      <c r="AH1650" s="173"/>
      <c r="AI1650" s="173"/>
      <c r="AJ1650" s="173"/>
      <c r="AK1650" s="173"/>
      <c r="AL1650" s="173"/>
      <c r="AM1650" s="173"/>
      <c r="AN1650" s="173"/>
      <c r="AO1650" s="173"/>
      <c r="AP1650" s="173"/>
      <c r="AQ1650" s="173"/>
      <c r="AR1650" s="173"/>
      <c r="AS1650" s="173"/>
      <c r="AT1650" s="173"/>
      <c r="AU1650" s="173"/>
      <c r="AV1650" s="173"/>
      <c r="AW1650" s="173"/>
      <c r="AX1650" s="173"/>
      <c r="AY1650" s="173"/>
      <c r="AZ1650" s="173"/>
      <c r="BA1650" s="173"/>
      <c r="BB1650" s="173"/>
      <c r="BC1650" s="173"/>
      <c r="BD1650" s="173"/>
      <c r="BE1650" s="173"/>
      <c r="BF1650" s="173"/>
    </row>
    <row r="1651" spans="2:58" ht="15" x14ac:dyDescent="0.25">
      <c r="B1651" s="35" t="s">
        <v>2486</v>
      </c>
      <c r="C1651" s="45" t="s">
        <v>2472</v>
      </c>
      <c r="D1651" s="45" t="s">
        <v>10</v>
      </c>
      <c r="E1651" s="3"/>
      <c r="F1651" s="3"/>
      <c r="G1651" s="3"/>
      <c r="H1651" s="3"/>
      <c r="I1651" s="3"/>
      <c r="J1651" s="3"/>
      <c r="K1651" s="3"/>
      <c r="L1651" s="3"/>
      <c r="M1651" s="3"/>
      <c r="N1651" s="3"/>
      <c r="O1651" s="3"/>
      <c r="P1651" s="3"/>
      <c r="Q1651" s="3"/>
      <c r="R1651" s="2">
        <v>0</v>
      </c>
      <c r="S1651" s="2">
        <v>0</v>
      </c>
      <c r="T1651" s="2">
        <v>0</v>
      </c>
      <c r="U1651" s="2">
        <v>0</v>
      </c>
      <c r="V1651" s="2">
        <v>0</v>
      </c>
      <c r="W1651" s="2">
        <v>0</v>
      </c>
      <c r="X1651" s="282">
        <v>0</v>
      </c>
      <c r="Y1651" s="173"/>
      <c r="Z1651" s="173"/>
      <c r="AA1651" s="173"/>
      <c r="AB1651" s="173"/>
      <c r="AC1651" s="173"/>
      <c r="AD1651" s="173"/>
      <c r="AE1651" s="173"/>
      <c r="AF1651" s="173"/>
      <c r="AG1651" s="173"/>
      <c r="AH1651" s="173"/>
      <c r="AI1651" s="173"/>
      <c r="AJ1651" s="173"/>
      <c r="AK1651" s="173"/>
      <c r="AL1651" s="173"/>
      <c r="AM1651" s="173"/>
      <c r="AN1651" s="173"/>
      <c r="AO1651" s="173"/>
      <c r="AP1651" s="173"/>
      <c r="AQ1651" s="173"/>
      <c r="AR1651" s="173"/>
      <c r="AS1651" s="173"/>
      <c r="AT1651" s="173"/>
      <c r="AU1651" s="173"/>
      <c r="AV1651" s="173"/>
      <c r="AW1651" s="173"/>
      <c r="AX1651" s="173"/>
      <c r="AY1651" s="173"/>
      <c r="AZ1651" s="173"/>
      <c r="BA1651" s="173"/>
      <c r="BB1651" s="173"/>
      <c r="BC1651" s="173"/>
      <c r="BD1651" s="173"/>
      <c r="BE1651" s="173"/>
      <c r="BF1651" s="173"/>
    </row>
    <row r="1652" spans="2:58" ht="15" x14ac:dyDescent="0.25">
      <c r="B1652" s="35" t="s">
        <v>2486</v>
      </c>
      <c r="C1652" s="45" t="s">
        <v>2472</v>
      </c>
      <c r="D1652" s="45" t="s">
        <v>12</v>
      </c>
      <c r="E1652" s="3"/>
      <c r="F1652" s="3"/>
      <c r="G1652" s="3"/>
      <c r="H1652" s="3"/>
      <c r="I1652" s="3"/>
      <c r="J1652" s="3"/>
      <c r="K1652" s="3"/>
      <c r="L1652" s="3"/>
      <c r="M1652" s="3"/>
      <c r="N1652" s="3"/>
      <c r="O1652" s="3"/>
      <c r="P1652" s="3"/>
      <c r="Q1652" s="3"/>
      <c r="R1652" s="2">
        <v>0</v>
      </c>
      <c r="S1652" s="2">
        <v>0</v>
      </c>
      <c r="T1652" s="2">
        <v>0</v>
      </c>
      <c r="U1652" s="2">
        <v>0</v>
      </c>
      <c r="V1652" s="2">
        <v>0</v>
      </c>
      <c r="W1652" s="2">
        <v>0</v>
      </c>
      <c r="X1652" s="282">
        <v>0</v>
      </c>
      <c r="Y1652" s="173"/>
      <c r="Z1652" s="173"/>
      <c r="AA1652" s="173"/>
      <c r="AB1652" s="173"/>
      <c r="AC1652" s="173"/>
      <c r="AD1652" s="173"/>
      <c r="AE1652" s="173"/>
      <c r="AF1652" s="173"/>
      <c r="AG1652" s="173"/>
      <c r="AH1652" s="173"/>
      <c r="AI1652" s="173"/>
      <c r="AJ1652" s="173"/>
      <c r="AK1652" s="173"/>
      <c r="AL1652" s="173"/>
      <c r="AM1652" s="173"/>
      <c r="AN1652" s="173"/>
      <c r="AO1652" s="173"/>
      <c r="AP1652" s="173"/>
      <c r="AQ1652" s="173"/>
      <c r="AR1652" s="173"/>
      <c r="AS1652" s="173"/>
      <c r="AT1652" s="173"/>
      <c r="AU1652" s="173"/>
      <c r="AV1652" s="173"/>
      <c r="AW1652" s="173"/>
      <c r="AX1652" s="173"/>
      <c r="AY1652" s="173"/>
      <c r="AZ1652" s="173"/>
      <c r="BA1652" s="173"/>
      <c r="BB1652" s="173"/>
      <c r="BC1652" s="173"/>
      <c r="BD1652" s="173"/>
      <c r="BE1652" s="173"/>
      <c r="BF1652" s="173"/>
    </row>
    <row r="1653" spans="2:58" ht="15" x14ac:dyDescent="0.25">
      <c r="B1653" s="35" t="s">
        <v>2486</v>
      </c>
      <c r="C1653" s="45" t="s">
        <v>2473</v>
      </c>
      <c r="D1653" s="45" t="s">
        <v>10</v>
      </c>
      <c r="E1653" s="3"/>
      <c r="F1653" s="3"/>
      <c r="G1653" s="3"/>
      <c r="H1653" s="3"/>
      <c r="I1653" s="3"/>
      <c r="J1653" s="3"/>
      <c r="K1653" s="3"/>
      <c r="L1653" s="3"/>
      <c r="M1653" s="3"/>
      <c r="N1653" s="3"/>
      <c r="O1653" s="3"/>
      <c r="P1653" s="3"/>
      <c r="Q1653" s="3"/>
      <c r="R1653" s="2">
        <v>0</v>
      </c>
      <c r="S1653" s="2">
        <v>-1</v>
      </c>
      <c r="T1653" s="2">
        <v>-2</v>
      </c>
      <c r="U1653" s="2">
        <v>-4</v>
      </c>
      <c r="V1653" s="2">
        <v>-7</v>
      </c>
      <c r="W1653" s="2">
        <v>-8</v>
      </c>
      <c r="X1653" s="282">
        <v>-8.2884543043645529</v>
      </c>
      <c r="Y1653" s="173"/>
      <c r="Z1653" s="173"/>
      <c r="AA1653" s="173"/>
      <c r="AB1653" s="173"/>
      <c r="AC1653" s="173"/>
      <c r="AD1653" s="173"/>
      <c r="AE1653" s="173"/>
      <c r="AF1653" s="173"/>
      <c r="AG1653" s="173"/>
      <c r="AH1653" s="173"/>
      <c r="AI1653" s="173"/>
      <c r="AJ1653" s="173"/>
      <c r="AK1653" s="173"/>
      <c r="AL1653" s="173"/>
      <c r="AM1653" s="173"/>
      <c r="AN1653" s="173"/>
      <c r="AO1653" s="173"/>
      <c r="AP1653" s="173"/>
      <c r="AQ1653" s="173"/>
      <c r="AR1653" s="173"/>
      <c r="AS1653" s="173"/>
      <c r="AT1653" s="173"/>
      <c r="AU1653" s="173"/>
      <c r="AV1653" s="173"/>
      <c r="AW1653" s="173"/>
      <c r="AX1653" s="173"/>
      <c r="AY1653" s="173"/>
      <c r="AZ1653" s="173"/>
      <c r="BA1653" s="173"/>
      <c r="BB1653" s="173"/>
      <c r="BC1653" s="173"/>
      <c r="BD1653" s="173"/>
      <c r="BE1653" s="173"/>
      <c r="BF1653" s="173"/>
    </row>
    <row r="1654" spans="2:58" ht="15" x14ac:dyDescent="0.25">
      <c r="B1654" s="35" t="s">
        <v>2486</v>
      </c>
      <c r="C1654" s="45" t="s">
        <v>2473</v>
      </c>
      <c r="D1654" s="45" t="s">
        <v>9</v>
      </c>
      <c r="E1654" s="3"/>
      <c r="F1654" s="3"/>
      <c r="G1654" s="3"/>
      <c r="H1654" s="3"/>
      <c r="I1654" s="3"/>
      <c r="J1654" s="3"/>
      <c r="K1654" s="3"/>
      <c r="L1654" s="3"/>
      <c r="M1654" s="3"/>
      <c r="N1654" s="3"/>
      <c r="O1654" s="3"/>
      <c r="P1654" s="3"/>
      <c r="Q1654" s="3"/>
      <c r="R1654" s="2">
        <v>0</v>
      </c>
      <c r="S1654" s="2">
        <v>0</v>
      </c>
      <c r="T1654" s="2">
        <v>-8</v>
      </c>
      <c r="U1654" s="2">
        <v>-9</v>
      </c>
      <c r="V1654" s="2">
        <v>-7</v>
      </c>
      <c r="W1654" s="2">
        <v>0</v>
      </c>
      <c r="X1654" s="282">
        <v>0</v>
      </c>
      <c r="Y1654" s="173"/>
      <c r="Z1654" s="173"/>
      <c r="AA1654" s="173"/>
      <c r="AB1654" s="173"/>
      <c r="AC1654" s="173"/>
      <c r="AD1654" s="173"/>
      <c r="AE1654" s="173"/>
      <c r="AF1654" s="173"/>
      <c r="AG1654" s="173"/>
      <c r="AH1654" s="173"/>
      <c r="AI1654" s="173"/>
      <c r="AJ1654" s="173"/>
      <c r="AK1654" s="173"/>
      <c r="AL1654" s="173"/>
      <c r="AM1654" s="173"/>
      <c r="AN1654" s="173"/>
      <c r="AO1654" s="173"/>
      <c r="AP1654" s="173"/>
      <c r="AQ1654" s="173"/>
      <c r="AR1654" s="173"/>
      <c r="AS1654" s="173"/>
      <c r="AT1654" s="173"/>
      <c r="AU1654" s="173"/>
      <c r="AV1654" s="173"/>
      <c r="AW1654" s="173"/>
      <c r="AX1654" s="173"/>
      <c r="AY1654" s="173"/>
      <c r="AZ1654" s="173"/>
      <c r="BA1654" s="173"/>
      <c r="BB1654" s="173"/>
      <c r="BC1654" s="173"/>
      <c r="BD1654" s="173"/>
      <c r="BE1654" s="173"/>
      <c r="BF1654" s="173"/>
    </row>
    <row r="1655" spans="2:58" ht="15" x14ac:dyDescent="0.25">
      <c r="B1655" s="35" t="s">
        <v>2486</v>
      </c>
      <c r="C1655" s="45" t="s">
        <v>2482</v>
      </c>
      <c r="D1655" s="45" t="s">
        <v>1949</v>
      </c>
      <c r="E1655" s="3"/>
      <c r="F1655" s="3"/>
      <c r="G1655" s="3"/>
      <c r="H1655" s="3"/>
      <c r="I1655" s="3"/>
      <c r="J1655" s="3"/>
      <c r="K1655" s="3"/>
      <c r="L1655" s="3"/>
      <c r="M1655" s="3"/>
      <c r="N1655" s="3"/>
      <c r="O1655" s="3"/>
      <c r="P1655" s="3"/>
      <c r="Q1655" s="3"/>
      <c r="R1655" s="2">
        <v>0</v>
      </c>
      <c r="S1655" s="2">
        <v>0</v>
      </c>
      <c r="T1655" s="2">
        <v>-2</v>
      </c>
      <c r="U1655" s="2">
        <v>-6</v>
      </c>
      <c r="V1655" s="2">
        <v>-9</v>
      </c>
      <c r="W1655" s="2">
        <v>-9</v>
      </c>
      <c r="X1655" s="282">
        <v>-9.3245110924101215</v>
      </c>
      <c r="Y1655" s="173"/>
      <c r="Z1655" s="173"/>
      <c r="AA1655" s="173"/>
      <c r="AB1655" s="173"/>
      <c r="AC1655" s="173"/>
      <c r="AD1655" s="173"/>
      <c r="AE1655" s="173"/>
      <c r="AF1655" s="173"/>
      <c r="AG1655" s="173"/>
      <c r="AH1655" s="173"/>
      <c r="AI1655" s="173"/>
      <c r="AJ1655" s="173"/>
      <c r="AK1655" s="173"/>
      <c r="AL1655" s="173"/>
      <c r="AM1655" s="173"/>
      <c r="AN1655" s="173"/>
      <c r="AO1655" s="173"/>
      <c r="AP1655" s="173"/>
      <c r="AQ1655" s="173"/>
      <c r="AR1655" s="173"/>
      <c r="AS1655" s="173"/>
      <c r="AT1655" s="173"/>
      <c r="AU1655" s="173"/>
      <c r="AV1655" s="173"/>
      <c r="AW1655" s="173"/>
      <c r="AX1655" s="173"/>
      <c r="AY1655" s="173"/>
      <c r="AZ1655" s="173"/>
      <c r="BA1655" s="173"/>
      <c r="BB1655" s="173"/>
      <c r="BC1655" s="173"/>
      <c r="BD1655" s="173"/>
      <c r="BE1655" s="173"/>
      <c r="BF1655" s="173"/>
    </row>
    <row r="1656" spans="2:58" ht="15" x14ac:dyDescent="0.25">
      <c r="B1656" s="35" t="s">
        <v>2486</v>
      </c>
      <c r="C1656" s="45" t="s">
        <v>2475</v>
      </c>
      <c r="D1656" s="45" t="s">
        <v>16</v>
      </c>
      <c r="E1656" s="3"/>
      <c r="F1656" s="3"/>
      <c r="G1656" s="3"/>
      <c r="H1656" s="3"/>
      <c r="I1656" s="3"/>
      <c r="J1656" s="3"/>
      <c r="K1656" s="3"/>
      <c r="L1656" s="3"/>
      <c r="M1656" s="3"/>
      <c r="N1656" s="3"/>
      <c r="O1656" s="3"/>
      <c r="P1656" s="3"/>
      <c r="Q1656" s="3"/>
      <c r="R1656" s="2">
        <v>0</v>
      </c>
      <c r="S1656" s="2">
        <v>-29</v>
      </c>
      <c r="T1656" s="2">
        <v>-31</v>
      </c>
      <c r="U1656" s="2">
        <v>-32</v>
      </c>
      <c r="V1656" s="2">
        <v>-34</v>
      </c>
      <c r="W1656" s="2">
        <v>-36</v>
      </c>
      <c r="X1656" s="282">
        <v>-37.298044369640486</v>
      </c>
      <c r="Y1656" s="173"/>
      <c r="Z1656" s="173"/>
      <c r="AA1656" s="173"/>
      <c r="AB1656" s="173"/>
      <c r="AC1656" s="173"/>
      <c r="AD1656" s="173"/>
      <c r="AE1656" s="173"/>
      <c r="AF1656" s="173"/>
      <c r="AG1656" s="173"/>
      <c r="AH1656" s="173"/>
      <c r="AI1656" s="173"/>
      <c r="AJ1656" s="173"/>
      <c r="AK1656" s="173"/>
      <c r="AL1656" s="173"/>
      <c r="AM1656" s="173"/>
      <c r="AN1656" s="173"/>
      <c r="AO1656" s="173"/>
      <c r="AP1656" s="173"/>
      <c r="AQ1656" s="173"/>
      <c r="AR1656" s="173"/>
      <c r="AS1656" s="173"/>
      <c r="AT1656" s="173"/>
      <c r="AU1656" s="173"/>
      <c r="AV1656" s="173"/>
      <c r="AW1656" s="173"/>
      <c r="AX1656" s="173"/>
      <c r="AY1656" s="173"/>
      <c r="AZ1656" s="173"/>
      <c r="BA1656" s="173"/>
      <c r="BB1656" s="173"/>
      <c r="BC1656" s="173"/>
      <c r="BD1656" s="173"/>
      <c r="BE1656" s="173"/>
      <c r="BF1656" s="173"/>
    </row>
    <row r="1657" spans="2:58" ht="15" x14ac:dyDescent="0.25">
      <c r="B1657" s="35" t="s">
        <v>2486</v>
      </c>
      <c r="C1657" s="45" t="s">
        <v>2476</v>
      </c>
      <c r="D1657" s="45" t="s">
        <v>16</v>
      </c>
      <c r="E1657" s="3"/>
      <c r="F1657" s="3"/>
      <c r="G1657" s="3"/>
      <c r="H1657" s="3"/>
      <c r="I1657" s="3"/>
      <c r="J1657" s="3"/>
      <c r="K1657" s="3"/>
      <c r="L1657" s="3"/>
      <c r="M1657" s="3"/>
      <c r="N1657" s="3"/>
      <c r="O1657" s="3"/>
      <c r="P1657" s="3"/>
      <c r="Q1657" s="3"/>
      <c r="R1657" s="2">
        <v>0</v>
      </c>
      <c r="S1657" s="2">
        <v>-41</v>
      </c>
      <c r="T1657" s="2">
        <v>-45</v>
      </c>
      <c r="U1657" s="2">
        <v>-57</v>
      </c>
      <c r="V1657" s="2">
        <v>-80</v>
      </c>
      <c r="W1657" s="2">
        <v>-106</v>
      </c>
      <c r="X1657" s="282">
        <v>-109.82201953283032</v>
      </c>
      <c r="Y1657" s="173"/>
      <c r="Z1657" s="173"/>
      <c r="AA1657" s="173"/>
      <c r="AB1657" s="173"/>
      <c r="AC1657" s="173"/>
      <c r="AD1657" s="173"/>
      <c r="AE1657" s="173"/>
      <c r="AF1657" s="173"/>
      <c r="AG1657" s="173"/>
      <c r="AH1657" s="173"/>
      <c r="AI1657" s="173"/>
      <c r="AJ1657" s="173"/>
      <c r="AK1657" s="173"/>
      <c r="AL1657" s="173"/>
      <c r="AM1657" s="173"/>
      <c r="AN1657" s="173"/>
      <c r="AO1657" s="173"/>
      <c r="AP1657" s="173"/>
      <c r="AQ1657" s="173"/>
      <c r="AR1657" s="173"/>
      <c r="AS1657" s="173"/>
      <c r="AT1657" s="173"/>
      <c r="AU1657" s="173"/>
      <c r="AV1657" s="173"/>
      <c r="AW1657" s="173"/>
      <c r="AX1657" s="173"/>
      <c r="AY1657" s="173"/>
      <c r="AZ1657" s="173"/>
      <c r="BA1657" s="173"/>
      <c r="BB1657" s="173"/>
      <c r="BC1657" s="173"/>
      <c r="BD1657" s="173"/>
      <c r="BE1657" s="173"/>
      <c r="BF1657" s="173"/>
    </row>
    <row r="1658" spans="2:58" ht="15" x14ac:dyDescent="0.25">
      <c r="B1658" s="35" t="s">
        <v>2486</v>
      </c>
      <c r="C1658" s="45" t="s">
        <v>2434</v>
      </c>
      <c r="D1658" s="45" t="s">
        <v>10</v>
      </c>
      <c r="E1658" s="3"/>
      <c r="F1658" s="3"/>
      <c r="G1658" s="3"/>
      <c r="H1658" s="3"/>
      <c r="I1658" s="3"/>
      <c r="J1658" s="3"/>
      <c r="K1658" s="3"/>
      <c r="L1658" s="3"/>
      <c r="M1658" s="3"/>
      <c r="N1658" s="3"/>
      <c r="O1658" s="3"/>
      <c r="P1658" s="3"/>
      <c r="Q1658" s="3"/>
      <c r="R1658" s="2">
        <v>0</v>
      </c>
      <c r="S1658" s="2">
        <v>-14.988178443378729</v>
      </c>
      <c r="T1658" s="2">
        <v>0</v>
      </c>
      <c r="U1658" s="2">
        <v>0</v>
      </c>
      <c r="V1658" s="2">
        <v>0</v>
      </c>
      <c r="W1658" s="2">
        <v>0</v>
      </c>
      <c r="X1658" s="282">
        <v>0</v>
      </c>
      <c r="Y1658" s="173"/>
      <c r="Z1658" s="173"/>
      <c r="AA1658" s="173"/>
      <c r="AB1658" s="173"/>
      <c r="AC1658" s="173"/>
      <c r="AD1658" s="173"/>
      <c r="AE1658" s="173"/>
      <c r="AF1658" s="173"/>
      <c r="AG1658" s="173"/>
      <c r="AH1658" s="173"/>
      <c r="AI1658" s="173"/>
      <c r="AJ1658" s="173"/>
      <c r="AK1658" s="173"/>
      <c r="AL1658" s="173"/>
      <c r="AM1658" s="173"/>
      <c r="AN1658" s="173"/>
      <c r="AO1658" s="173"/>
      <c r="AP1658" s="173"/>
      <c r="AQ1658" s="173"/>
      <c r="AR1658" s="173"/>
      <c r="AS1658" s="173"/>
      <c r="AT1658" s="173"/>
      <c r="AU1658" s="173"/>
      <c r="AV1658" s="173"/>
      <c r="AW1658" s="173"/>
      <c r="AX1658" s="173"/>
      <c r="AY1658" s="173"/>
      <c r="AZ1658" s="173"/>
      <c r="BA1658" s="173"/>
      <c r="BB1658" s="173"/>
      <c r="BC1658" s="173"/>
      <c r="BD1658" s="173"/>
      <c r="BE1658" s="173"/>
      <c r="BF1658" s="173"/>
    </row>
    <row r="1659" spans="2:58" ht="15" x14ac:dyDescent="0.25">
      <c r="B1659" s="35" t="s">
        <v>2486</v>
      </c>
      <c r="C1659" s="45" t="s">
        <v>2431</v>
      </c>
      <c r="D1659" s="45" t="s">
        <v>10</v>
      </c>
      <c r="E1659" s="3"/>
      <c r="F1659" s="3"/>
      <c r="G1659" s="3"/>
      <c r="H1659" s="3"/>
      <c r="I1659" s="3"/>
      <c r="J1659" s="3"/>
      <c r="K1659" s="3"/>
      <c r="L1659" s="3"/>
      <c r="M1659" s="3"/>
      <c r="N1659" s="3"/>
      <c r="O1659" s="3"/>
      <c r="P1659" s="3"/>
      <c r="Q1659" s="3"/>
      <c r="R1659" s="2">
        <v>0</v>
      </c>
      <c r="S1659" s="2">
        <v>0</v>
      </c>
      <c r="T1659" s="2">
        <v>1474.8896475068564</v>
      </c>
      <c r="U1659" s="2">
        <v>934.36771537403547</v>
      </c>
      <c r="V1659" s="2">
        <v>615.55415204273879</v>
      </c>
      <c r="W1659" s="2">
        <v>589.44612709939997</v>
      </c>
      <c r="X1659" s="282">
        <v>610.69966116850458</v>
      </c>
      <c r="Y1659" s="173"/>
      <c r="Z1659" s="173"/>
      <c r="AA1659" s="173"/>
      <c r="AB1659" s="173"/>
      <c r="AC1659" s="173"/>
      <c r="AD1659" s="173"/>
      <c r="AE1659" s="173"/>
      <c r="AF1659" s="173"/>
      <c r="AG1659" s="173"/>
      <c r="AH1659" s="173"/>
      <c r="AI1659" s="173"/>
      <c r="AJ1659" s="173"/>
      <c r="AK1659" s="173"/>
      <c r="AL1659" s="173"/>
      <c r="AM1659" s="173"/>
      <c r="AN1659" s="173"/>
      <c r="AO1659" s="173"/>
      <c r="AP1659" s="173"/>
      <c r="AQ1659" s="173"/>
      <c r="AR1659" s="173"/>
      <c r="AS1659" s="173"/>
      <c r="AT1659" s="173"/>
      <c r="AU1659" s="173"/>
      <c r="AV1659" s="173"/>
      <c r="AW1659" s="173"/>
      <c r="AX1659" s="173"/>
      <c r="AY1659" s="173"/>
      <c r="AZ1659" s="173"/>
      <c r="BA1659" s="173"/>
      <c r="BB1659" s="173"/>
      <c r="BC1659" s="173"/>
      <c r="BD1659" s="173"/>
      <c r="BE1659" s="173"/>
      <c r="BF1659" s="173"/>
    </row>
    <row r="1660" spans="2:58" ht="15" x14ac:dyDescent="0.25">
      <c r="B1660" s="35" t="s">
        <v>2486</v>
      </c>
      <c r="C1660" s="45" t="s">
        <v>2431</v>
      </c>
      <c r="D1660" s="45" t="s">
        <v>12</v>
      </c>
      <c r="E1660" s="3"/>
      <c r="F1660" s="3"/>
      <c r="G1660" s="3"/>
      <c r="H1660" s="3"/>
      <c r="I1660" s="3"/>
      <c r="J1660" s="3"/>
      <c r="K1660" s="3"/>
      <c r="L1660" s="3"/>
      <c r="M1660" s="3"/>
      <c r="N1660" s="3"/>
      <c r="O1660" s="3"/>
      <c r="P1660" s="3"/>
      <c r="Q1660" s="3"/>
      <c r="R1660" s="2">
        <v>0</v>
      </c>
      <c r="S1660" s="2">
        <v>0</v>
      </c>
      <c r="T1660" s="2">
        <v>-61.594655563510514</v>
      </c>
      <c r="U1660" s="2">
        <v>-125.72338284899587</v>
      </c>
      <c r="V1660" s="2">
        <v>-170.69534625512972</v>
      </c>
      <c r="W1660" s="2">
        <v>-182.97962815019986</v>
      </c>
      <c r="X1660" s="282">
        <v>-189.57728581906866</v>
      </c>
      <c r="Y1660" s="173"/>
      <c r="Z1660" s="173"/>
      <c r="AA1660" s="173"/>
      <c r="AB1660" s="173"/>
      <c r="AC1660" s="173"/>
      <c r="AD1660" s="173"/>
      <c r="AE1660" s="173"/>
      <c r="AF1660" s="173"/>
      <c r="AG1660" s="173"/>
      <c r="AH1660" s="173"/>
      <c r="AI1660" s="173"/>
      <c r="AJ1660" s="173"/>
      <c r="AK1660" s="173"/>
      <c r="AL1660" s="173"/>
      <c r="AM1660" s="173"/>
      <c r="AN1660" s="173"/>
      <c r="AO1660" s="173"/>
      <c r="AP1660" s="173"/>
      <c r="AQ1660" s="173"/>
      <c r="AR1660" s="173"/>
      <c r="AS1660" s="173"/>
      <c r="AT1660" s="173"/>
      <c r="AU1660" s="173"/>
      <c r="AV1660" s="173"/>
      <c r="AW1660" s="173"/>
      <c r="AX1660" s="173"/>
      <c r="AY1660" s="173"/>
      <c r="AZ1660" s="173"/>
      <c r="BA1660" s="173"/>
      <c r="BB1660" s="173"/>
      <c r="BC1660" s="173"/>
      <c r="BD1660" s="173"/>
      <c r="BE1660" s="173"/>
      <c r="BF1660" s="173"/>
    </row>
    <row r="1661" spans="2:58" ht="15" x14ac:dyDescent="0.25">
      <c r="B1661" s="35" t="s">
        <v>2486</v>
      </c>
      <c r="C1661" s="45" t="s">
        <v>2435</v>
      </c>
      <c r="D1661" s="45" t="s">
        <v>10</v>
      </c>
      <c r="E1661" s="3"/>
      <c r="F1661" s="3"/>
      <c r="G1661" s="3"/>
      <c r="H1661" s="3"/>
      <c r="I1661" s="3"/>
      <c r="J1661" s="3"/>
      <c r="K1661" s="3"/>
      <c r="L1661" s="3"/>
      <c r="M1661" s="3"/>
      <c r="N1661" s="3"/>
      <c r="O1661" s="3"/>
      <c r="P1661" s="3"/>
      <c r="Q1661" s="3"/>
      <c r="R1661" s="2">
        <v>0</v>
      </c>
      <c r="S1661" s="2">
        <v>6.2276968573952809</v>
      </c>
      <c r="T1661" s="2">
        <v>0</v>
      </c>
      <c r="U1661" s="2">
        <v>0</v>
      </c>
      <c r="V1661" s="2">
        <v>0</v>
      </c>
      <c r="W1661" s="2">
        <v>0</v>
      </c>
      <c r="X1661" s="282">
        <v>0</v>
      </c>
      <c r="Y1661" s="173"/>
      <c r="Z1661" s="173"/>
      <c r="AA1661" s="173"/>
      <c r="AB1661" s="173"/>
      <c r="AC1661" s="173"/>
      <c r="AD1661" s="173"/>
      <c r="AE1661" s="173"/>
      <c r="AF1661" s="173"/>
      <c r="AG1661" s="173"/>
      <c r="AH1661" s="173"/>
      <c r="AI1661" s="173"/>
      <c r="AJ1661" s="173"/>
      <c r="AK1661" s="173"/>
      <c r="AL1661" s="173"/>
      <c r="AM1661" s="173"/>
      <c r="AN1661" s="173"/>
      <c r="AO1661" s="173"/>
      <c r="AP1661" s="173"/>
      <c r="AQ1661" s="173"/>
      <c r="AR1661" s="173"/>
      <c r="AS1661" s="173"/>
      <c r="AT1661" s="173"/>
      <c r="AU1661" s="173"/>
      <c r="AV1661" s="173"/>
      <c r="AW1661" s="173"/>
      <c r="AX1661" s="173"/>
      <c r="AY1661" s="173"/>
      <c r="AZ1661" s="173"/>
      <c r="BA1661" s="173"/>
      <c r="BB1661" s="173"/>
      <c r="BC1661" s="173"/>
      <c r="BD1661" s="173"/>
      <c r="BE1661" s="173"/>
      <c r="BF1661" s="173"/>
    </row>
    <row r="1662" spans="2:58" ht="15" x14ac:dyDescent="0.25">
      <c r="B1662" s="35" t="s">
        <v>2486</v>
      </c>
      <c r="C1662" s="45" t="s">
        <v>2435</v>
      </c>
      <c r="D1662" s="45" t="s">
        <v>9</v>
      </c>
      <c r="E1662" s="3"/>
      <c r="F1662" s="3"/>
      <c r="G1662" s="3"/>
      <c r="H1662" s="3"/>
      <c r="I1662" s="3"/>
      <c r="J1662" s="3"/>
      <c r="K1662" s="3"/>
      <c r="L1662" s="3"/>
      <c r="M1662" s="3"/>
      <c r="N1662" s="3"/>
      <c r="O1662" s="3"/>
      <c r="P1662" s="3"/>
      <c r="Q1662" s="3"/>
      <c r="R1662" s="2">
        <v>0</v>
      </c>
      <c r="S1662" s="2">
        <v>1</v>
      </c>
      <c r="T1662" s="2">
        <v>0</v>
      </c>
      <c r="U1662" s="2">
        <v>0</v>
      </c>
      <c r="V1662" s="2">
        <v>0</v>
      </c>
      <c r="W1662" s="2">
        <v>0</v>
      </c>
      <c r="X1662" s="282">
        <v>0</v>
      </c>
      <c r="Y1662" s="173"/>
      <c r="Z1662" s="173"/>
      <c r="AA1662" s="173"/>
      <c r="AB1662" s="173"/>
      <c r="AC1662" s="173"/>
      <c r="AD1662" s="173"/>
      <c r="AE1662" s="173"/>
      <c r="AF1662" s="173"/>
      <c r="AG1662" s="173"/>
      <c r="AH1662" s="173"/>
      <c r="AI1662" s="173"/>
      <c r="AJ1662" s="173"/>
      <c r="AK1662" s="173"/>
      <c r="AL1662" s="173"/>
      <c r="AM1662" s="173"/>
      <c r="AN1662" s="173"/>
      <c r="AO1662" s="173"/>
      <c r="AP1662" s="173"/>
      <c r="AQ1662" s="173"/>
      <c r="AR1662" s="173"/>
      <c r="AS1662" s="173"/>
      <c r="AT1662" s="173"/>
      <c r="AU1662" s="173"/>
      <c r="AV1662" s="173"/>
      <c r="AW1662" s="173"/>
      <c r="AX1662" s="173"/>
      <c r="AY1662" s="173"/>
      <c r="AZ1662" s="173"/>
      <c r="BA1662" s="173"/>
      <c r="BB1662" s="173"/>
      <c r="BC1662" s="173"/>
      <c r="BD1662" s="173"/>
      <c r="BE1662" s="173"/>
      <c r="BF1662" s="173"/>
    </row>
    <row r="1663" spans="2:58" ht="15" x14ac:dyDescent="0.25">
      <c r="B1663" s="35" t="s">
        <v>2486</v>
      </c>
      <c r="C1663" s="3" t="s">
        <v>2121</v>
      </c>
      <c r="D1663" s="45" t="s">
        <v>10</v>
      </c>
      <c r="E1663" s="3"/>
      <c r="F1663" s="3"/>
      <c r="G1663" s="3"/>
      <c r="H1663" s="3"/>
      <c r="I1663" s="3"/>
      <c r="J1663" s="3"/>
      <c r="K1663" s="3"/>
      <c r="L1663" s="3"/>
      <c r="M1663" s="3"/>
      <c r="N1663" s="3"/>
      <c r="O1663" s="3"/>
      <c r="P1663" s="3"/>
      <c r="Q1663" s="3"/>
      <c r="R1663" s="345">
        <v>0</v>
      </c>
      <c r="S1663" s="345">
        <v>-115.48712108745022</v>
      </c>
      <c r="T1663" s="345">
        <v>-91.771015864134554</v>
      </c>
      <c r="U1663" s="345">
        <v>-91.771015864134554</v>
      </c>
      <c r="V1663" s="345">
        <v>-91.771015864134554</v>
      </c>
      <c r="W1663" s="346">
        <v>-38.151995359246946</v>
      </c>
      <c r="X1663" s="282">
        <v>-39.527633769430849</v>
      </c>
      <c r="Y1663" s="173"/>
      <c r="Z1663" s="173"/>
      <c r="AA1663" s="173"/>
      <c r="AB1663" s="173"/>
      <c r="AC1663" s="173"/>
      <c r="AD1663" s="173"/>
      <c r="AE1663" s="173"/>
      <c r="AF1663" s="173"/>
      <c r="AG1663" s="173"/>
      <c r="AH1663" s="173"/>
      <c r="AI1663" s="173"/>
      <c r="AJ1663" s="173"/>
      <c r="AK1663" s="173"/>
      <c r="AL1663" s="173"/>
      <c r="AM1663" s="173"/>
      <c r="AN1663" s="173"/>
      <c r="AO1663" s="173"/>
      <c r="AP1663" s="173"/>
      <c r="AQ1663" s="173"/>
      <c r="AR1663" s="173"/>
      <c r="AS1663" s="173"/>
      <c r="AT1663" s="173"/>
      <c r="AU1663" s="173"/>
      <c r="AV1663" s="173"/>
      <c r="AW1663" s="173"/>
      <c r="AX1663" s="173"/>
      <c r="AY1663" s="173"/>
      <c r="AZ1663" s="173"/>
      <c r="BA1663" s="173"/>
      <c r="BB1663" s="173"/>
      <c r="BC1663" s="173"/>
      <c r="BD1663" s="173"/>
      <c r="BE1663" s="173"/>
      <c r="BF1663" s="173"/>
    </row>
    <row r="1664" spans="2:58" ht="15" x14ac:dyDescent="0.25">
      <c r="B1664" s="35" t="s">
        <v>2486</v>
      </c>
      <c r="C1664" s="3" t="s">
        <v>2121</v>
      </c>
      <c r="D1664" s="3" t="s">
        <v>12</v>
      </c>
      <c r="E1664" s="3"/>
      <c r="F1664" s="3"/>
      <c r="G1664" s="3"/>
      <c r="H1664" s="3"/>
      <c r="I1664" s="3"/>
      <c r="J1664" s="3"/>
      <c r="K1664" s="3"/>
      <c r="L1664" s="3"/>
      <c r="M1664" s="3"/>
      <c r="N1664" s="3"/>
      <c r="O1664" s="3"/>
      <c r="P1664" s="3"/>
      <c r="Q1664" s="3"/>
      <c r="R1664" s="345">
        <v>0</v>
      </c>
      <c r="S1664" s="345">
        <v>-10.290576434200233</v>
      </c>
      <c r="T1664" s="345">
        <v>-8.1773330593198281</v>
      </c>
      <c r="U1664" s="345">
        <v>-8.1773330593198281</v>
      </c>
      <c r="V1664" s="345">
        <v>-8.1773330593198281</v>
      </c>
      <c r="W1664" s="346">
        <v>-3.3995654291554338</v>
      </c>
      <c r="X1664" s="282">
        <v>-3.5221428392815355</v>
      </c>
      <c r="Y1664" s="173"/>
      <c r="Z1664" s="173"/>
      <c r="AA1664" s="173"/>
      <c r="AB1664" s="173"/>
      <c r="AC1664" s="173"/>
      <c r="AD1664" s="173"/>
      <c r="AE1664" s="173"/>
      <c r="AF1664" s="173"/>
      <c r="AG1664" s="173"/>
      <c r="AH1664" s="173"/>
      <c r="AI1664" s="173"/>
      <c r="AJ1664" s="173"/>
      <c r="AK1664" s="173"/>
      <c r="AL1664" s="173"/>
      <c r="AM1664" s="173"/>
      <c r="AN1664" s="173"/>
      <c r="AO1664" s="173"/>
      <c r="AP1664" s="173"/>
      <c r="AQ1664" s="173"/>
      <c r="AR1664" s="173"/>
      <c r="AS1664" s="173"/>
      <c r="AT1664" s="173"/>
      <c r="AU1664" s="173"/>
      <c r="AV1664" s="173"/>
      <c r="AW1664" s="173"/>
      <c r="AX1664" s="173"/>
      <c r="AY1664" s="173"/>
      <c r="AZ1664" s="173"/>
      <c r="BA1664" s="173"/>
      <c r="BB1664" s="173"/>
      <c r="BC1664" s="173"/>
      <c r="BD1664" s="173"/>
      <c r="BE1664" s="173"/>
      <c r="BF1664" s="173"/>
    </row>
    <row r="1665" spans="2:58" ht="15" x14ac:dyDescent="0.25">
      <c r="B1665" s="35" t="s">
        <v>2486</v>
      </c>
      <c r="C1665" s="45" t="s">
        <v>2483</v>
      </c>
      <c r="D1665" s="45" t="s">
        <v>10</v>
      </c>
      <c r="E1665" s="3"/>
      <c r="F1665" s="3"/>
      <c r="G1665" s="3"/>
      <c r="H1665" s="3"/>
      <c r="I1665" s="3"/>
      <c r="J1665" s="3"/>
      <c r="K1665" s="3"/>
      <c r="L1665" s="3"/>
      <c r="M1665" s="3"/>
      <c r="N1665" s="3"/>
      <c r="O1665" s="3"/>
      <c r="P1665" s="3"/>
      <c r="Q1665" s="3"/>
      <c r="R1665" s="2">
        <v>-3238.2053069338012</v>
      </c>
      <c r="S1665" s="2">
        <v>3.0578084871331623E-3</v>
      </c>
      <c r="T1665" s="2">
        <v>2.7394796284094802E-3</v>
      </c>
      <c r="U1665" s="2">
        <v>1.0820345272644083E-3</v>
      </c>
      <c r="V1665" s="2">
        <v>1.409014338596859E-3</v>
      </c>
      <c r="W1665" s="2">
        <v>1.8358472585744412E-3</v>
      </c>
      <c r="X1665" s="282">
        <v>1.902042014060899E-3</v>
      </c>
      <c r="Y1665" s="173"/>
      <c r="Z1665" s="173"/>
      <c r="AA1665" s="173"/>
      <c r="AB1665" s="173"/>
      <c r="AC1665" s="173"/>
      <c r="AD1665" s="173"/>
      <c r="AE1665" s="173"/>
      <c r="AF1665" s="173"/>
      <c r="AG1665" s="173"/>
      <c r="AH1665" s="173"/>
      <c r="AI1665" s="173"/>
      <c r="AJ1665" s="173"/>
      <c r="AK1665" s="173"/>
      <c r="AL1665" s="173"/>
      <c r="AM1665" s="173"/>
      <c r="AN1665" s="173"/>
      <c r="AO1665" s="173"/>
      <c r="AP1665" s="173"/>
      <c r="AQ1665" s="173"/>
      <c r="AR1665" s="173"/>
      <c r="AS1665" s="173"/>
      <c r="AT1665" s="173"/>
      <c r="AU1665" s="173"/>
      <c r="AV1665" s="173"/>
      <c r="AW1665" s="173"/>
      <c r="AX1665" s="173"/>
      <c r="AY1665" s="173"/>
      <c r="AZ1665" s="173"/>
      <c r="BA1665" s="173"/>
      <c r="BB1665" s="173"/>
      <c r="BC1665" s="173"/>
      <c r="BD1665" s="173"/>
      <c r="BE1665" s="173"/>
      <c r="BF1665" s="173"/>
    </row>
    <row r="1666" spans="2:58" ht="15" x14ac:dyDescent="0.25">
      <c r="B1666" s="35" t="s">
        <v>2486</v>
      </c>
      <c r="C1666" s="45" t="s">
        <v>2483</v>
      </c>
      <c r="D1666" s="45" t="s">
        <v>9</v>
      </c>
      <c r="E1666" s="3"/>
      <c r="F1666" s="3"/>
      <c r="G1666" s="3"/>
      <c r="H1666" s="3"/>
      <c r="I1666" s="3"/>
      <c r="J1666" s="3"/>
      <c r="K1666" s="3"/>
      <c r="L1666" s="3"/>
      <c r="M1666" s="3"/>
      <c r="N1666" s="3"/>
      <c r="O1666" s="3"/>
      <c r="P1666" s="3"/>
      <c r="Q1666" s="3"/>
      <c r="R1666" s="2">
        <v>3496.9784906964983</v>
      </c>
      <c r="S1666" s="2">
        <v>-4.9900000002844544E-4</v>
      </c>
      <c r="T1666" s="2">
        <v>-4.890708345901551E-4</v>
      </c>
      <c r="U1666" s="2">
        <v>-4.9051606093120093E-4</v>
      </c>
      <c r="V1666" s="2">
        <v>-4.9095972661417075E-4</v>
      </c>
      <c r="W1666" s="2">
        <v>-4.8975413233165455E-4</v>
      </c>
      <c r="X1666" s="282">
        <v>-5.0741309327557863E-4</v>
      </c>
      <c r="Y1666" s="173"/>
      <c r="Z1666" s="173"/>
      <c r="AA1666" s="173"/>
      <c r="AB1666" s="173"/>
      <c r="AC1666" s="173"/>
      <c r="AD1666" s="173"/>
      <c r="AE1666" s="173"/>
      <c r="AF1666" s="173"/>
      <c r="AG1666" s="173"/>
      <c r="AH1666" s="173"/>
      <c r="AI1666" s="173"/>
      <c r="AJ1666" s="173"/>
      <c r="AK1666" s="173"/>
      <c r="AL1666" s="173"/>
      <c r="AM1666" s="173"/>
      <c r="AN1666" s="173"/>
      <c r="AO1666" s="173"/>
      <c r="AP1666" s="173"/>
      <c r="AQ1666" s="173"/>
      <c r="AR1666" s="173"/>
      <c r="AS1666" s="173"/>
      <c r="AT1666" s="173"/>
      <c r="AU1666" s="173"/>
      <c r="AV1666" s="173"/>
      <c r="AW1666" s="173"/>
      <c r="AX1666" s="173"/>
      <c r="AY1666" s="173"/>
      <c r="AZ1666" s="173"/>
      <c r="BA1666" s="173"/>
      <c r="BB1666" s="173"/>
      <c r="BC1666" s="173"/>
      <c r="BD1666" s="173"/>
      <c r="BE1666" s="173"/>
      <c r="BF1666" s="173"/>
    </row>
    <row r="1667" spans="2:58" ht="15" x14ac:dyDescent="0.25">
      <c r="B1667" s="35" t="s">
        <v>2486</v>
      </c>
      <c r="C1667" s="45" t="s">
        <v>2483</v>
      </c>
      <c r="D1667" s="45" t="s">
        <v>7</v>
      </c>
      <c r="E1667" s="3"/>
      <c r="F1667" s="3"/>
      <c r="G1667" s="3"/>
      <c r="H1667" s="3"/>
      <c r="I1667" s="3"/>
      <c r="J1667" s="3"/>
      <c r="K1667" s="3"/>
      <c r="L1667" s="3"/>
      <c r="M1667" s="3"/>
      <c r="N1667" s="3"/>
      <c r="O1667" s="3"/>
      <c r="P1667" s="3"/>
      <c r="Q1667" s="3"/>
      <c r="R1667" s="2">
        <v>22.286006140098735</v>
      </c>
      <c r="S1667" s="2">
        <v>0</v>
      </c>
      <c r="T1667" s="2">
        <v>0</v>
      </c>
      <c r="U1667" s="2">
        <v>0</v>
      </c>
      <c r="V1667" s="2">
        <v>0</v>
      </c>
      <c r="W1667" s="2">
        <v>0</v>
      </c>
      <c r="X1667" s="282">
        <v>0</v>
      </c>
      <c r="Y1667" s="173"/>
      <c r="Z1667" s="173"/>
      <c r="AA1667" s="173"/>
      <c r="AB1667" s="173"/>
      <c r="AC1667" s="173"/>
      <c r="AD1667" s="173"/>
      <c r="AE1667" s="173"/>
      <c r="AF1667" s="173"/>
      <c r="AG1667" s="173"/>
      <c r="AH1667" s="173"/>
      <c r="AI1667" s="173"/>
      <c r="AJ1667" s="173"/>
      <c r="AK1667" s="173"/>
      <c r="AL1667" s="173"/>
      <c r="AM1667" s="173"/>
      <c r="AN1667" s="173"/>
      <c r="AO1667" s="173"/>
      <c r="AP1667" s="173"/>
      <c r="AQ1667" s="173"/>
      <c r="AR1667" s="173"/>
      <c r="AS1667" s="173"/>
      <c r="AT1667" s="173"/>
      <c r="AU1667" s="173"/>
      <c r="AV1667" s="173"/>
      <c r="AW1667" s="173"/>
      <c r="AX1667" s="173"/>
      <c r="AY1667" s="173"/>
      <c r="AZ1667" s="173"/>
      <c r="BA1667" s="173"/>
      <c r="BB1667" s="173"/>
      <c r="BC1667" s="173"/>
      <c r="BD1667" s="173"/>
      <c r="BE1667" s="173"/>
      <c r="BF1667" s="173"/>
    </row>
    <row r="1668" spans="2:58" ht="15" x14ac:dyDescent="0.25">
      <c r="B1668" s="35" t="s">
        <v>2486</v>
      </c>
      <c r="C1668" s="45" t="s">
        <v>2483</v>
      </c>
      <c r="D1668" s="45" t="s">
        <v>12</v>
      </c>
      <c r="E1668" s="3"/>
      <c r="F1668" s="3"/>
      <c r="G1668" s="3"/>
      <c r="H1668" s="3"/>
      <c r="I1668" s="3"/>
      <c r="J1668" s="3"/>
      <c r="K1668" s="3"/>
      <c r="L1668" s="3"/>
      <c r="M1668" s="3"/>
      <c r="N1668" s="3"/>
      <c r="O1668" s="3"/>
      <c r="P1668" s="3"/>
      <c r="Q1668" s="3"/>
      <c r="R1668" s="2">
        <v>-149.73076430525961</v>
      </c>
      <c r="S1668" s="2">
        <v>0</v>
      </c>
      <c r="T1668" s="2">
        <v>0</v>
      </c>
      <c r="U1668" s="2">
        <v>0</v>
      </c>
      <c r="V1668" s="2">
        <v>0</v>
      </c>
      <c r="W1668" s="2">
        <v>0</v>
      </c>
      <c r="X1668" s="282">
        <v>0</v>
      </c>
      <c r="Y1668" s="173"/>
      <c r="Z1668" s="173"/>
      <c r="AA1668" s="173"/>
      <c r="AB1668" s="173"/>
      <c r="AC1668" s="173"/>
      <c r="AD1668" s="173"/>
      <c r="AE1668" s="173"/>
      <c r="AF1668" s="173"/>
      <c r="AG1668" s="173"/>
      <c r="AH1668" s="173"/>
      <c r="AI1668" s="173"/>
      <c r="AJ1668" s="173"/>
      <c r="AK1668" s="173"/>
      <c r="AL1668" s="173"/>
      <c r="AM1668" s="173"/>
      <c r="AN1668" s="173"/>
      <c r="AO1668" s="173"/>
      <c r="AP1668" s="173"/>
      <c r="AQ1668" s="173"/>
      <c r="AR1668" s="173"/>
      <c r="AS1668" s="173"/>
      <c r="AT1668" s="173"/>
      <c r="AU1668" s="173"/>
      <c r="AV1668" s="173"/>
      <c r="AW1668" s="173"/>
      <c r="AX1668" s="173"/>
      <c r="AY1668" s="173"/>
      <c r="AZ1668" s="173"/>
      <c r="BA1668" s="173"/>
      <c r="BB1668" s="173"/>
      <c r="BC1668" s="173"/>
      <c r="BD1668" s="173"/>
      <c r="BE1668" s="173"/>
      <c r="BF1668" s="173"/>
    </row>
    <row r="1669" spans="2:58" ht="15" x14ac:dyDescent="0.25">
      <c r="B1669" s="35" t="s">
        <v>2486</v>
      </c>
      <c r="C1669" s="45" t="s">
        <v>2484</v>
      </c>
      <c r="D1669" s="45" t="s">
        <v>10</v>
      </c>
      <c r="E1669" s="3"/>
      <c r="F1669" s="3"/>
      <c r="G1669" s="3"/>
      <c r="H1669" s="3"/>
      <c r="I1669" s="3"/>
      <c r="J1669" s="3"/>
      <c r="K1669" s="3"/>
      <c r="L1669" s="3"/>
      <c r="M1669" s="3"/>
      <c r="N1669" s="3"/>
      <c r="O1669" s="3"/>
      <c r="P1669" s="3"/>
      <c r="Q1669" s="3"/>
      <c r="R1669" s="2">
        <v>0</v>
      </c>
      <c r="S1669" s="2">
        <v>237.22804639872902</v>
      </c>
      <c r="T1669" s="2">
        <v>0</v>
      </c>
      <c r="U1669" s="2">
        <v>0</v>
      </c>
      <c r="V1669" s="2">
        <v>0</v>
      </c>
      <c r="W1669" s="2">
        <v>0</v>
      </c>
      <c r="X1669" s="282">
        <v>0</v>
      </c>
      <c r="Y1669" s="173"/>
      <c r="Z1669" s="173"/>
      <c r="AA1669" s="173"/>
      <c r="AB1669" s="173"/>
      <c r="AC1669" s="173"/>
      <c r="AD1669" s="173"/>
      <c r="AE1669" s="173"/>
      <c r="AF1669" s="173"/>
      <c r="AG1669" s="173"/>
      <c r="AH1669" s="173"/>
      <c r="AI1669" s="173"/>
      <c r="AJ1669" s="173"/>
      <c r="AK1669" s="173"/>
      <c r="AL1669" s="173"/>
      <c r="AM1669" s="173"/>
      <c r="AN1669" s="173"/>
      <c r="AO1669" s="173"/>
      <c r="AP1669" s="173"/>
      <c r="AQ1669" s="173"/>
      <c r="AR1669" s="173"/>
      <c r="AS1669" s="173"/>
      <c r="AT1669" s="173"/>
      <c r="AU1669" s="173"/>
      <c r="AV1669" s="173"/>
      <c r="AW1669" s="173"/>
      <c r="AX1669" s="173"/>
      <c r="AY1669" s="173"/>
      <c r="AZ1669" s="173"/>
      <c r="BA1669" s="173"/>
      <c r="BB1669" s="173"/>
      <c r="BC1669" s="173"/>
      <c r="BD1669" s="173"/>
      <c r="BE1669" s="173"/>
      <c r="BF1669" s="173"/>
    </row>
    <row r="1670" spans="2:58" ht="15" x14ac:dyDescent="0.25">
      <c r="B1670" s="35" t="s">
        <v>2486</v>
      </c>
      <c r="C1670" s="45" t="s">
        <v>2484</v>
      </c>
      <c r="D1670" s="45" t="s">
        <v>12</v>
      </c>
      <c r="E1670" s="3"/>
      <c r="F1670" s="3"/>
      <c r="G1670" s="3"/>
      <c r="H1670" s="3"/>
      <c r="I1670" s="3"/>
      <c r="J1670" s="3"/>
      <c r="K1670" s="3"/>
      <c r="L1670" s="3"/>
      <c r="M1670" s="3"/>
      <c r="N1670" s="3"/>
      <c r="O1670" s="3"/>
      <c r="P1670" s="3"/>
      <c r="Q1670" s="3"/>
      <c r="R1670" s="2">
        <v>0</v>
      </c>
      <c r="S1670" s="2">
        <v>-237.47091233351725</v>
      </c>
      <c r="T1670" s="2">
        <v>0</v>
      </c>
      <c r="U1670" s="2">
        <v>0</v>
      </c>
      <c r="V1670" s="2">
        <v>0</v>
      </c>
      <c r="W1670" s="2">
        <v>0</v>
      </c>
      <c r="X1670" s="282">
        <v>0</v>
      </c>
      <c r="Y1670" s="173"/>
      <c r="Z1670" s="173"/>
      <c r="AA1670" s="173"/>
      <c r="AB1670" s="173"/>
      <c r="AC1670" s="173"/>
      <c r="AD1670" s="173"/>
      <c r="AE1670" s="173"/>
      <c r="AF1670" s="173"/>
      <c r="AG1670" s="173"/>
      <c r="AH1670" s="173"/>
      <c r="AI1670" s="173"/>
      <c r="AJ1670" s="173"/>
      <c r="AK1670" s="173"/>
      <c r="AL1670" s="173"/>
      <c r="AM1670" s="173"/>
      <c r="AN1670" s="173"/>
      <c r="AO1670" s="173"/>
      <c r="AP1670" s="173"/>
      <c r="AQ1670" s="173"/>
      <c r="AR1670" s="173"/>
      <c r="AS1670" s="173"/>
      <c r="AT1670" s="173"/>
      <c r="AU1670" s="173"/>
      <c r="AV1670" s="173"/>
      <c r="AW1670" s="173"/>
      <c r="AX1670" s="173"/>
      <c r="AY1670" s="173"/>
      <c r="AZ1670" s="173"/>
      <c r="BA1670" s="173"/>
      <c r="BB1670" s="173"/>
      <c r="BC1670" s="173"/>
      <c r="BD1670" s="173"/>
      <c r="BE1670" s="173"/>
      <c r="BF1670" s="173"/>
    </row>
    <row r="1671" spans="2:58" ht="15" x14ac:dyDescent="0.25">
      <c r="B1671" s="35" t="s">
        <v>2486</v>
      </c>
      <c r="C1671" s="45" t="s">
        <v>2487</v>
      </c>
      <c r="D1671" s="45" t="s">
        <v>10</v>
      </c>
      <c r="E1671" s="3"/>
      <c r="F1671" s="3"/>
      <c r="G1671" s="3"/>
      <c r="H1671" s="3"/>
      <c r="I1671" s="3"/>
      <c r="J1671" s="3"/>
      <c r="K1671" s="3"/>
      <c r="L1671" s="3"/>
      <c r="M1671" s="3"/>
      <c r="N1671" s="3"/>
      <c r="O1671" s="3"/>
      <c r="P1671" s="3"/>
      <c r="Q1671" s="3"/>
      <c r="R1671" s="2">
        <v>0</v>
      </c>
      <c r="S1671" s="2">
        <v>48.740417632393815</v>
      </c>
      <c r="T1671" s="2">
        <v>0</v>
      </c>
      <c r="U1671" s="2">
        <v>0</v>
      </c>
      <c r="V1671" s="2">
        <v>0</v>
      </c>
      <c r="W1671" s="2">
        <v>0</v>
      </c>
      <c r="X1671" s="282">
        <v>0</v>
      </c>
      <c r="Y1671" s="173"/>
      <c r="Z1671" s="173"/>
      <c r="AA1671" s="173"/>
      <c r="AB1671" s="173"/>
      <c r="AC1671" s="173"/>
      <c r="AD1671" s="173"/>
      <c r="AE1671" s="173"/>
      <c r="AF1671" s="173"/>
      <c r="AG1671" s="173"/>
      <c r="AH1671" s="173"/>
      <c r="AI1671" s="173"/>
      <c r="AJ1671" s="173"/>
      <c r="AK1671" s="173"/>
      <c r="AL1671" s="173"/>
      <c r="AM1671" s="173"/>
      <c r="AN1671" s="173"/>
      <c r="AO1671" s="173"/>
      <c r="AP1671" s="173"/>
      <c r="AQ1671" s="173"/>
      <c r="AR1671" s="173"/>
      <c r="AS1671" s="173"/>
      <c r="AT1671" s="173"/>
      <c r="AU1671" s="173"/>
      <c r="AV1671" s="173"/>
      <c r="AW1671" s="173"/>
      <c r="AX1671" s="173"/>
      <c r="AY1671" s="173"/>
      <c r="AZ1671" s="173"/>
      <c r="BA1671" s="173"/>
      <c r="BB1671" s="173"/>
      <c r="BC1671" s="173"/>
      <c r="BD1671" s="173"/>
      <c r="BE1671" s="173"/>
      <c r="BF1671" s="173"/>
    </row>
    <row r="1672" spans="2:58" ht="15" x14ac:dyDescent="0.25">
      <c r="B1672" s="347" t="s">
        <v>2486</v>
      </c>
      <c r="C1672" s="348" t="s">
        <v>2487</v>
      </c>
      <c r="D1672" s="348" t="s">
        <v>12</v>
      </c>
      <c r="E1672" s="349"/>
      <c r="F1672" s="349"/>
      <c r="G1672" s="349"/>
      <c r="H1672" s="349"/>
      <c r="I1672" s="349"/>
      <c r="J1672" s="349"/>
      <c r="K1672" s="349"/>
      <c r="L1672" s="349"/>
      <c r="M1672" s="349"/>
      <c r="N1672" s="349"/>
      <c r="O1672" s="349"/>
      <c r="P1672" s="349"/>
      <c r="Q1672" s="349"/>
      <c r="R1672" s="350">
        <v>0</v>
      </c>
      <c r="S1672" s="350">
        <v>-48.463451496636175</v>
      </c>
      <c r="T1672" s="350">
        <v>0</v>
      </c>
      <c r="U1672" s="350">
        <v>0</v>
      </c>
      <c r="V1672" s="350">
        <v>0</v>
      </c>
      <c r="W1672" s="350">
        <v>0</v>
      </c>
      <c r="X1672" s="351">
        <v>0</v>
      </c>
      <c r="Y1672" s="173"/>
      <c r="Z1672" s="173"/>
      <c r="AA1672" s="173"/>
      <c r="AB1672" s="173"/>
      <c r="AC1672" s="173"/>
      <c r="AD1672" s="173"/>
      <c r="AE1672" s="173"/>
      <c r="AF1672" s="173"/>
      <c r="AG1672" s="173"/>
      <c r="AH1672" s="173"/>
      <c r="AI1672" s="173"/>
      <c r="AJ1672" s="173"/>
      <c r="AK1672" s="173"/>
      <c r="AL1672" s="173"/>
      <c r="AM1672" s="173"/>
      <c r="AN1672" s="173"/>
      <c r="AO1672" s="173"/>
      <c r="AP1672" s="173"/>
      <c r="AQ1672" s="173"/>
      <c r="AR1672" s="173"/>
      <c r="AS1672" s="173"/>
      <c r="AT1672" s="173"/>
      <c r="AU1672" s="173"/>
      <c r="AV1672" s="173"/>
      <c r="AW1672" s="173"/>
      <c r="AX1672" s="173"/>
      <c r="AY1672" s="173"/>
      <c r="AZ1672" s="173"/>
      <c r="BA1672" s="173"/>
      <c r="BB1672" s="173"/>
      <c r="BC1672" s="173"/>
      <c r="BD1672" s="173"/>
      <c r="BE1672" s="173"/>
      <c r="BF1672" s="173"/>
    </row>
    <row r="1673" spans="2:58" ht="15" x14ac:dyDescent="0.25">
      <c r="B1673" s="35" t="s">
        <v>2488</v>
      </c>
      <c r="C1673" s="46" t="s">
        <v>2489</v>
      </c>
      <c r="D1673" s="45" t="s">
        <v>10</v>
      </c>
      <c r="E1673" s="46"/>
      <c r="F1673" s="46"/>
      <c r="G1673" s="46"/>
      <c r="H1673" s="46"/>
      <c r="I1673" s="46"/>
      <c r="J1673" s="46"/>
      <c r="K1673" s="46"/>
      <c r="L1673" s="46"/>
      <c r="M1673" s="46"/>
      <c r="N1673" s="46"/>
      <c r="O1673" s="46"/>
      <c r="P1673" s="46"/>
      <c r="Q1673" s="46"/>
      <c r="R1673" s="355"/>
      <c r="S1673" s="355">
        <v>-24983</v>
      </c>
      <c r="T1673" s="355">
        <v>-41733.910366520373</v>
      </c>
      <c r="U1673" s="355">
        <v>-45356.599872438193</v>
      </c>
      <c r="V1673" s="355">
        <v>-48590.412609998508</v>
      </c>
      <c r="W1673" s="356">
        <v>-51643.638225151815</v>
      </c>
      <c r="X1673" s="356">
        <v>-51765.731466078134</v>
      </c>
      <c r="Y1673" s="173"/>
      <c r="Z1673" s="173"/>
      <c r="AA1673" s="173"/>
      <c r="AB1673" s="173"/>
      <c r="AC1673" s="173"/>
      <c r="AD1673" s="173"/>
      <c r="AE1673" s="173"/>
      <c r="AF1673" s="173"/>
      <c r="AG1673" s="173"/>
      <c r="AH1673" s="173"/>
      <c r="AI1673" s="173"/>
      <c r="AJ1673" s="173"/>
      <c r="AK1673" s="173"/>
      <c r="AL1673" s="173"/>
      <c r="AM1673" s="173"/>
      <c r="AN1673" s="173"/>
      <c r="AO1673" s="173"/>
      <c r="AP1673" s="173"/>
      <c r="AQ1673" s="173"/>
      <c r="AR1673" s="173"/>
      <c r="AS1673" s="173"/>
      <c r="AT1673" s="173"/>
      <c r="AU1673" s="173"/>
      <c r="AV1673" s="173"/>
      <c r="AW1673" s="173"/>
      <c r="AX1673" s="173"/>
      <c r="AY1673" s="173"/>
      <c r="AZ1673" s="173"/>
      <c r="BA1673" s="173"/>
      <c r="BB1673" s="173"/>
      <c r="BC1673" s="173"/>
      <c r="BD1673" s="173"/>
      <c r="BE1673" s="173"/>
      <c r="BF1673" s="173"/>
    </row>
    <row r="1674" spans="2:58" ht="15" x14ac:dyDescent="0.25">
      <c r="B1674" s="35" t="s">
        <v>2488</v>
      </c>
      <c r="C1674" s="46" t="s">
        <v>2489</v>
      </c>
      <c r="D1674" s="46" t="s">
        <v>12</v>
      </c>
      <c r="E1674" s="46"/>
      <c r="F1674" s="46"/>
      <c r="G1674" s="46"/>
      <c r="H1674" s="46"/>
      <c r="I1674" s="46"/>
      <c r="J1674" s="46"/>
      <c r="K1674" s="46"/>
      <c r="L1674" s="46"/>
      <c r="M1674" s="46"/>
      <c r="N1674" s="46"/>
      <c r="O1674" s="46"/>
      <c r="P1674" s="46"/>
      <c r="Q1674" s="46"/>
      <c r="R1674" s="355"/>
      <c r="S1674" s="355">
        <v>-1468</v>
      </c>
      <c r="T1674" s="355">
        <v>-2625</v>
      </c>
      <c r="U1674" s="355">
        <v>-2926</v>
      </c>
      <c r="V1674" s="355">
        <v>-3179</v>
      </c>
      <c r="W1674" s="356">
        <v>-3420</v>
      </c>
      <c r="X1674" s="356">
        <v>-3393</v>
      </c>
      <c r="Y1674" s="173"/>
      <c r="Z1674" s="173"/>
      <c r="AA1674" s="173"/>
      <c r="AB1674" s="173"/>
      <c r="AC1674" s="173"/>
      <c r="AD1674" s="173"/>
      <c r="AE1674" s="173"/>
      <c r="AF1674" s="173"/>
      <c r="AG1674" s="173"/>
      <c r="AH1674" s="173"/>
      <c r="AI1674" s="173"/>
      <c r="AJ1674" s="173"/>
      <c r="AK1674" s="173"/>
      <c r="AL1674" s="173"/>
      <c r="AM1674" s="173"/>
      <c r="AN1674" s="173"/>
      <c r="AO1674" s="173"/>
      <c r="AP1674" s="173"/>
      <c r="AQ1674" s="173"/>
      <c r="AR1674" s="173"/>
      <c r="AS1674" s="173"/>
      <c r="AT1674" s="173"/>
      <c r="AU1674" s="173"/>
      <c r="AV1674" s="173"/>
      <c r="AW1674" s="173"/>
      <c r="AX1674" s="173"/>
      <c r="AY1674" s="173"/>
      <c r="AZ1674" s="173"/>
      <c r="BA1674" s="173"/>
      <c r="BB1674" s="173"/>
      <c r="BC1674" s="173"/>
      <c r="BD1674" s="173"/>
      <c r="BE1674" s="173"/>
      <c r="BF1674" s="173"/>
    </row>
    <row r="1675" spans="2:58" ht="15" x14ac:dyDescent="0.25">
      <c r="B1675" s="35" t="s">
        <v>2488</v>
      </c>
      <c r="C1675" s="46" t="s">
        <v>2491</v>
      </c>
      <c r="D1675" s="46" t="s">
        <v>9</v>
      </c>
      <c r="E1675" s="46"/>
      <c r="F1675" s="46"/>
      <c r="G1675" s="46"/>
      <c r="H1675" s="46"/>
      <c r="I1675" s="46"/>
      <c r="J1675" s="46"/>
      <c r="K1675" s="46"/>
      <c r="L1675" s="46"/>
      <c r="M1675" s="46"/>
      <c r="N1675" s="46"/>
      <c r="O1675" s="46"/>
      <c r="P1675" s="46"/>
      <c r="Q1675" s="46"/>
      <c r="R1675" s="46"/>
      <c r="S1675" s="355">
        <v>2104</v>
      </c>
      <c r="T1675" s="355">
        <v>-14373</v>
      </c>
      <c r="U1675" s="355">
        <v>-18102</v>
      </c>
      <c r="V1675" s="355">
        <v>-22320</v>
      </c>
      <c r="W1675" s="356">
        <v>-24079</v>
      </c>
      <c r="X1675" s="356">
        <v>-21620</v>
      </c>
      <c r="Y1675" s="173"/>
      <c r="Z1675" s="173"/>
      <c r="AA1675" s="173"/>
      <c r="AB1675" s="173"/>
      <c r="AC1675" s="173"/>
      <c r="AD1675" s="173"/>
      <c r="AE1675" s="173"/>
      <c r="AF1675" s="173"/>
      <c r="AG1675" s="173"/>
      <c r="AH1675" s="173"/>
      <c r="AI1675" s="173"/>
      <c r="AJ1675" s="173"/>
      <c r="AK1675" s="173"/>
      <c r="AL1675" s="173"/>
      <c r="AM1675" s="173"/>
      <c r="AN1675" s="173"/>
      <c r="AO1675" s="173"/>
      <c r="AP1675" s="173"/>
      <c r="AQ1675" s="173"/>
      <c r="AR1675" s="173"/>
      <c r="AS1675" s="173"/>
      <c r="AT1675" s="173"/>
      <c r="AU1675" s="173"/>
      <c r="AV1675" s="173"/>
      <c r="AW1675" s="173"/>
      <c r="AX1675" s="173"/>
      <c r="AY1675" s="173"/>
      <c r="AZ1675" s="173"/>
      <c r="BA1675" s="173"/>
      <c r="BB1675" s="173"/>
      <c r="BC1675" s="173"/>
      <c r="BD1675" s="173"/>
      <c r="BE1675" s="173"/>
      <c r="BF1675" s="173"/>
    </row>
    <row r="1676" spans="2:58" ht="15" x14ac:dyDescent="0.25">
      <c r="B1676" s="35" t="s">
        <v>2488</v>
      </c>
      <c r="C1676" s="46" t="s">
        <v>2491</v>
      </c>
      <c r="D1676" s="46" t="s">
        <v>7</v>
      </c>
      <c r="E1676" s="46"/>
      <c r="F1676" s="46"/>
      <c r="G1676" s="46"/>
      <c r="H1676" s="46"/>
      <c r="I1676" s="46"/>
      <c r="J1676" s="46"/>
      <c r="K1676" s="46"/>
      <c r="L1676" s="46"/>
      <c r="M1676" s="46"/>
      <c r="N1676" s="46"/>
      <c r="O1676" s="46"/>
      <c r="P1676" s="46"/>
      <c r="Q1676" s="46"/>
      <c r="R1676" s="46"/>
      <c r="S1676" s="355">
        <v>-337</v>
      </c>
      <c r="T1676" s="355">
        <v>-989</v>
      </c>
      <c r="U1676" s="355">
        <v>-1340</v>
      </c>
      <c r="V1676" s="355">
        <v>-1502</v>
      </c>
      <c r="W1676" s="356">
        <v>-1617</v>
      </c>
      <c r="X1676" s="356">
        <v>-1505</v>
      </c>
      <c r="Y1676" s="173"/>
      <c r="Z1676" s="173"/>
      <c r="AA1676" s="173"/>
      <c r="AB1676" s="173"/>
      <c r="AC1676" s="173"/>
      <c r="AD1676" s="173"/>
      <c r="AE1676" s="173"/>
      <c r="AF1676" s="173"/>
      <c r="AG1676" s="173"/>
      <c r="AH1676" s="173"/>
      <c r="AI1676" s="173"/>
      <c r="AJ1676" s="173"/>
      <c r="AK1676" s="173"/>
      <c r="AL1676" s="173"/>
      <c r="AM1676" s="173"/>
      <c r="AN1676" s="173"/>
      <c r="AO1676" s="173"/>
      <c r="AP1676" s="173"/>
      <c r="AQ1676" s="173"/>
      <c r="AR1676" s="173"/>
      <c r="AS1676" s="173"/>
      <c r="AT1676" s="173"/>
      <c r="AU1676" s="173"/>
      <c r="AV1676" s="173"/>
      <c r="AW1676" s="173"/>
      <c r="AX1676" s="173"/>
      <c r="AY1676" s="173"/>
      <c r="AZ1676" s="173"/>
      <c r="BA1676" s="173"/>
      <c r="BB1676" s="173"/>
      <c r="BC1676" s="173"/>
      <c r="BD1676" s="173"/>
      <c r="BE1676" s="173"/>
      <c r="BF1676" s="173"/>
    </row>
    <row r="1677" spans="2:58" ht="15" x14ac:dyDescent="0.25">
      <c r="B1677" s="35" t="s">
        <v>2488</v>
      </c>
      <c r="C1677" s="46" t="s">
        <v>2492</v>
      </c>
      <c r="D1677" s="46" t="s">
        <v>14</v>
      </c>
      <c r="E1677" s="46"/>
      <c r="F1677" s="46"/>
      <c r="G1677" s="46"/>
      <c r="H1677" s="46"/>
      <c r="I1677" s="46"/>
      <c r="J1677" s="46"/>
      <c r="K1677" s="46"/>
      <c r="L1677" s="46"/>
      <c r="M1677" s="46"/>
      <c r="N1677" s="46"/>
      <c r="O1677" s="46"/>
      <c r="P1677" s="46"/>
      <c r="Q1677" s="46"/>
      <c r="R1677" s="46"/>
      <c r="S1677" s="355">
        <v>-1080</v>
      </c>
      <c r="T1677" s="355">
        <v>-2925</v>
      </c>
      <c r="U1677" s="355">
        <v>-2830</v>
      </c>
      <c r="V1677" s="355">
        <v>-2000</v>
      </c>
      <c r="W1677" s="356">
        <v>-1570</v>
      </c>
      <c r="X1677" s="356">
        <v>-1410</v>
      </c>
      <c r="Y1677" s="173"/>
      <c r="Z1677" s="173"/>
      <c r="AA1677" s="173"/>
      <c r="AB1677" s="173"/>
      <c r="AC1677" s="173"/>
      <c r="AD1677" s="173"/>
      <c r="AE1677" s="173"/>
      <c r="AF1677" s="173"/>
      <c r="AG1677" s="173"/>
      <c r="AH1677" s="173"/>
      <c r="AI1677" s="173"/>
      <c r="AJ1677" s="173"/>
      <c r="AK1677" s="173"/>
      <c r="AL1677" s="173"/>
      <c r="AM1677" s="173"/>
      <c r="AN1677" s="173"/>
      <c r="AO1677" s="173"/>
      <c r="AP1677" s="173"/>
      <c r="AQ1677" s="173"/>
      <c r="AR1677" s="173"/>
      <c r="AS1677" s="173"/>
      <c r="AT1677" s="173"/>
      <c r="AU1677" s="173"/>
      <c r="AV1677" s="173"/>
      <c r="AW1677" s="173"/>
      <c r="AX1677" s="173"/>
      <c r="AY1677" s="173"/>
      <c r="AZ1677" s="173"/>
      <c r="BA1677" s="173"/>
      <c r="BB1677" s="173"/>
      <c r="BC1677" s="173"/>
      <c r="BD1677" s="173"/>
      <c r="BE1677" s="173"/>
      <c r="BF1677" s="173"/>
    </row>
    <row r="1678" spans="2:58" ht="15" x14ac:dyDescent="0.25">
      <c r="B1678" s="35" t="s">
        <v>2488</v>
      </c>
      <c r="C1678" s="46" t="s">
        <v>2493</v>
      </c>
      <c r="D1678" s="46" t="s">
        <v>14</v>
      </c>
      <c r="E1678" s="46"/>
      <c r="F1678" s="46"/>
      <c r="G1678" s="46"/>
      <c r="H1678" s="46"/>
      <c r="I1678" s="46"/>
      <c r="J1678" s="46"/>
      <c r="K1678" s="46"/>
      <c r="L1678" s="46"/>
      <c r="M1678" s="46"/>
      <c r="N1678" s="46"/>
      <c r="O1678" s="46"/>
      <c r="P1678" s="46"/>
      <c r="Q1678" s="46"/>
      <c r="R1678" s="46"/>
      <c r="S1678" s="355">
        <v>-767.7</v>
      </c>
      <c r="T1678" s="355">
        <v>-725.5</v>
      </c>
      <c r="U1678" s="355">
        <v>-249</v>
      </c>
      <c r="V1678" s="355">
        <v>-9.4</v>
      </c>
      <c r="W1678" s="356">
        <v>0</v>
      </c>
      <c r="X1678" s="356">
        <v>0</v>
      </c>
      <c r="Y1678" s="173"/>
      <c r="Z1678" s="173"/>
      <c r="AA1678" s="173"/>
      <c r="AB1678" s="173"/>
      <c r="AC1678" s="173"/>
      <c r="AD1678" s="173"/>
      <c r="AE1678" s="173"/>
      <c r="AF1678" s="173"/>
      <c r="AG1678" s="173"/>
      <c r="AH1678" s="173"/>
      <c r="AI1678" s="173"/>
      <c r="AJ1678" s="173"/>
      <c r="AK1678" s="173"/>
      <c r="AL1678" s="173"/>
      <c r="AM1678" s="173"/>
      <c r="AN1678" s="173"/>
      <c r="AO1678" s="173"/>
      <c r="AP1678" s="173"/>
      <c r="AQ1678" s="173"/>
      <c r="AR1678" s="173"/>
      <c r="AS1678" s="173"/>
      <c r="AT1678" s="173"/>
      <c r="AU1678" s="173"/>
      <c r="AV1678" s="173"/>
      <c r="AW1678" s="173"/>
      <c r="AX1678" s="173"/>
      <c r="AY1678" s="173"/>
      <c r="AZ1678" s="173"/>
      <c r="BA1678" s="173"/>
      <c r="BB1678" s="173"/>
      <c r="BC1678" s="173"/>
      <c r="BD1678" s="173"/>
      <c r="BE1678" s="173"/>
      <c r="BF1678" s="173"/>
    </row>
    <row r="1679" spans="2:58" ht="15" x14ac:dyDescent="0.25">
      <c r="B1679" s="35" t="s">
        <v>2488</v>
      </c>
      <c r="C1679" s="46" t="s">
        <v>2494</v>
      </c>
      <c r="D1679" s="46" t="s">
        <v>14</v>
      </c>
      <c r="E1679" s="46"/>
      <c r="F1679" s="46"/>
      <c r="G1679" s="46"/>
      <c r="H1679" s="46"/>
      <c r="I1679" s="46"/>
      <c r="J1679" s="46"/>
      <c r="K1679" s="46"/>
      <c r="L1679" s="46"/>
      <c r="M1679" s="46"/>
      <c r="N1679" s="46"/>
      <c r="O1679" s="46"/>
      <c r="P1679" s="46"/>
      <c r="Q1679" s="46"/>
      <c r="R1679" s="46"/>
      <c r="S1679" s="355">
        <v>0</v>
      </c>
      <c r="T1679" s="355">
        <v>0</v>
      </c>
      <c r="U1679" s="355">
        <v>0</v>
      </c>
      <c r="V1679" s="355">
        <v>-8.9</v>
      </c>
      <c r="W1679" s="356">
        <v>-23.1</v>
      </c>
      <c r="X1679" s="356">
        <v>-32.1</v>
      </c>
      <c r="Y1679" s="173"/>
      <c r="Z1679" s="173"/>
      <c r="AA1679" s="173"/>
      <c r="AB1679" s="173"/>
      <c r="AC1679" s="173"/>
      <c r="AD1679" s="173"/>
      <c r="AE1679" s="173"/>
      <c r="AF1679" s="173"/>
      <c r="AG1679" s="173"/>
      <c r="AH1679" s="173"/>
      <c r="AI1679" s="173"/>
      <c r="AJ1679" s="173"/>
      <c r="AK1679" s="173"/>
      <c r="AL1679" s="173"/>
      <c r="AM1679" s="173"/>
      <c r="AN1679" s="173"/>
      <c r="AO1679" s="173"/>
      <c r="AP1679" s="173"/>
      <c r="AQ1679" s="173"/>
      <c r="AR1679" s="173"/>
      <c r="AS1679" s="173"/>
      <c r="AT1679" s="173"/>
      <c r="AU1679" s="173"/>
      <c r="AV1679" s="173"/>
      <c r="AW1679" s="173"/>
      <c r="AX1679" s="173"/>
      <c r="AY1679" s="173"/>
      <c r="AZ1679" s="173"/>
      <c r="BA1679" s="173"/>
      <c r="BB1679" s="173"/>
      <c r="BC1679" s="173"/>
      <c r="BD1679" s="173"/>
      <c r="BE1679" s="173"/>
      <c r="BF1679" s="173"/>
    </row>
    <row r="1680" spans="2:58" ht="15" x14ac:dyDescent="0.25">
      <c r="B1680" s="35" t="s">
        <v>2488</v>
      </c>
      <c r="C1680" s="46" t="s">
        <v>2495</v>
      </c>
      <c r="D1680" s="46" t="s">
        <v>9</v>
      </c>
      <c r="E1680" s="46"/>
      <c r="F1680" s="46"/>
      <c r="G1680" s="46"/>
      <c r="H1680" s="46"/>
      <c r="I1680" s="46"/>
      <c r="J1680" s="46"/>
      <c r="K1680" s="46"/>
      <c r="L1680" s="46"/>
      <c r="M1680" s="46"/>
      <c r="N1680" s="46"/>
      <c r="O1680" s="46"/>
      <c r="P1680" s="46"/>
      <c r="Q1680" s="46"/>
      <c r="R1680" s="46"/>
      <c r="S1680" s="355">
        <v>-752</v>
      </c>
      <c r="T1680" s="355">
        <v>-752</v>
      </c>
      <c r="U1680" s="355">
        <v>-752</v>
      </c>
      <c r="V1680" s="355">
        <v>0</v>
      </c>
      <c r="W1680" s="356">
        <v>0</v>
      </c>
      <c r="X1680" s="356">
        <v>0</v>
      </c>
      <c r="Y1680" s="173"/>
      <c r="Z1680" s="173"/>
      <c r="AA1680" s="173"/>
      <c r="AB1680" s="173"/>
      <c r="AC1680" s="173"/>
      <c r="AD1680" s="173"/>
      <c r="AE1680" s="173"/>
      <c r="AF1680" s="173"/>
      <c r="AG1680" s="173"/>
      <c r="AH1680" s="173"/>
      <c r="AI1680" s="173"/>
      <c r="AJ1680" s="173"/>
      <c r="AK1680" s="173"/>
      <c r="AL1680" s="173"/>
      <c r="AM1680" s="173"/>
      <c r="AN1680" s="173"/>
      <c r="AO1680" s="173"/>
      <c r="AP1680" s="173"/>
      <c r="AQ1680" s="173"/>
      <c r="AR1680" s="173"/>
      <c r="AS1680" s="173"/>
      <c r="AT1680" s="173"/>
      <c r="AU1680" s="173"/>
      <c r="AV1680" s="173"/>
      <c r="AW1680" s="173"/>
      <c r="AX1680" s="173"/>
      <c r="AY1680" s="173"/>
      <c r="AZ1680" s="173"/>
      <c r="BA1680" s="173"/>
      <c r="BB1680" s="173"/>
      <c r="BC1680" s="173"/>
      <c r="BD1680" s="173"/>
      <c r="BE1680" s="173"/>
      <c r="BF1680" s="173"/>
    </row>
    <row r="1681" spans="2:58" ht="15" x14ac:dyDescent="0.25">
      <c r="B1681" s="35" t="s">
        <v>2488</v>
      </c>
      <c r="C1681" s="46" t="s">
        <v>2496</v>
      </c>
      <c r="D1681" s="46" t="s">
        <v>14</v>
      </c>
      <c r="E1681" s="46"/>
      <c r="F1681" s="46"/>
      <c r="G1681" s="46"/>
      <c r="H1681" s="46"/>
      <c r="I1681" s="46"/>
      <c r="J1681" s="46"/>
      <c r="K1681" s="46"/>
      <c r="L1681" s="46"/>
      <c r="M1681" s="46"/>
      <c r="N1681" s="46"/>
      <c r="O1681" s="46"/>
      <c r="P1681" s="46"/>
      <c r="Q1681" s="46"/>
      <c r="R1681" s="46"/>
      <c r="S1681" s="355">
        <v>0</v>
      </c>
      <c r="T1681" s="355">
        <v>225</v>
      </c>
      <c r="U1681" s="355">
        <v>161</v>
      </c>
      <c r="V1681" s="355">
        <v>194</v>
      </c>
      <c r="W1681" s="356">
        <v>230</v>
      </c>
      <c r="X1681" s="356">
        <v>262</v>
      </c>
      <c r="Y1681" s="173"/>
      <c r="Z1681" s="173"/>
      <c r="AA1681" s="173"/>
      <c r="AB1681" s="173"/>
      <c r="AC1681" s="173"/>
      <c r="AD1681" s="173"/>
      <c r="AE1681" s="173"/>
      <c r="AF1681" s="173"/>
      <c r="AG1681" s="173"/>
      <c r="AH1681" s="173"/>
      <c r="AI1681" s="173"/>
      <c r="AJ1681" s="173"/>
      <c r="AK1681" s="173"/>
      <c r="AL1681" s="173"/>
      <c r="AM1681" s="173"/>
      <c r="AN1681" s="173"/>
      <c r="AO1681" s="173"/>
      <c r="AP1681" s="173"/>
      <c r="AQ1681" s="173"/>
      <c r="AR1681" s="173"/>
      <c r="AS1681" s="173"/>
      <c r="AT1681" s="173"/>
      <c r="AU1681" s="173"/>
      <c r="AV1681" s="173"/>
      <c r="AW1681" s="173"/>
      <c r="AX1681" s="173"/>
      <c r="AY1681" s="173"/>
      <c r="AZ1681" s="173"/>
      <c r="BA1681" s="173"/>
      <c r="BB1681" s="173"/>
      <c r="BC1681" s="173"/>
      <c r="BD1681" s="173"/>
      <c r="BE1681" s="173"/>
      <c r="BF1681" s="173"/>
    </row>
    <row r="1682" spans="2:58" ht="15" x14ac:dyDescent="0.25">
      <c r="B1682" s="35" t="s">
        <v>2488</v>
      </c>
      <c r="C1682" s="46" t="s">
        <v>2497</v>
      </c>
      <c r="D1682" s="46" t="s">
        <v>12</v>
      </c>
      <c r="E1682" s="46"/>
      <c r="F1682" s="46"/>
      <c r="G1682" s="46"/>
      <c r="H1682" s="46"/>
      <c r="I1682" s="46"/>
      <c r="J1682" s="46"/>
      <c r="K1682" s="46"/>
      <c r="L1682" s="46"/>
      <c r="M1682" s="46"/>
      <c r="N1682" s="46"/>
      <c r="O1682" s="46"/>
      <c r="P1682" s="46"/>
      <c r="Q1682" s="46"/>
      <c r="R1682" s="46"/>
      <c r="S1682" s="355">
        <v>0</v>
      </c>
      <c r="T1682" s="355">
        <v>0</v>
      </c>
      <c r="U1682" s="355">
        <v>27.459637484121735</v>
      </c>
      <c r="V1682" s="355">
        <v>20.861970846253183</v>
      </c>
      <c r="W1682" s="356">
        <v>17.951740020863252</v>
      </c>
      <c r="X1682" s="356">
        <v>14.071013449142106</v>
      </c>
      <c r="Y1682" s="173"/>
      <c r="Z1682" s="173"/>
      <c r="AA1682" s="173"/>
      <c r="AB1682" s="173"/>
      <c r="AC1682" s="173"/>
      <c r="AD1682" s="173"/>
      <c r="AE1682" s="173"/>
      <c r="AF1682" s="173"/>
      <c r="AG1682" s="173"/>
      <c r="AH1682" s="173"/>
      <c r="AI1682" s="173"/>
      <c r="AJ1682" s="173"/>
      <c r="AK1682" s="173"/>
      <c r="AL1682" s="173"/>
      <c r="AM1682" s="173"/>
      <c r="AN1682" s="173"/>
      <c r="AO1682" s="173"/>
      <c r="AP1682" s="173"/>
      <c r="AQ1682" s="173"/>
      <c r="AR1682" s="173"/>
      <c r="AS1682" s="173"/>
      <c r="AT1682" s="173"/>
      <c r="AU1682" s="173"/>
      <c r="AV1682" s="173"/>
      <c r="AW1682" s="173"/>
      <c r="AX1682" s="173"/>
      <c r="AY1682" s="173"/>
      <c r="AZ1682" s="173"/>
      <c r="BA1682" s="173"/>
      <c r="BB1682" s="173"/>
      <c r="BC1682" s="173"/>
      <c r="BD1682" s="173"/>
      <c r="BE1682" s="173"/>
      <c r="BF1682" s="173"/>
    </row>
    <row r="1683" spans="2:58" ht="15" x14ac:dyDescent="0.25">
      <c r="B1683" s="35" t="s">
        <v>2488</v>
      </c>
      <c r="C1683" s="46" t="s">
        <v>2497</v>
      </c>
      <c r="D1683" s="46" t="s">
        <v>10</v>
      </c>
      <c r="E1683" s="46"/>
      <c r="F1683" s="46"/>
      <c r="G1683" s="46"/>
      <c r="H1683" s="46"/>
      <c r="I1683" s="46"/>
      <c r="J1683" s="46"/>
      <c r="K1683" s="46"/>
      <c r="L1683" s="46"/>
      <c r="M1683" s="46"/>
      <c r="N1683" s="46"/>
      <c r="O1683" s="46"/>
      <c r="P1683" s="46"/>
      <c r="Q1683" s="46"/>
      <c r="R1683" s="46"/>
      <c r="S1683" s="355">
        <v>0</v>
      </c>
      <c r="T1683" s="355">
        <v>0</v>
      </c>
      <c r="U1683" s="355">
        <v>4.49268883987998</v>
      </c>
      <c r="V1683" s="355">
        <v>3.3789149505087668</v>
      </c>
      <c r="W1683" s="356">
        <v>2.8905430822159981</v>
      </c>
      <c r="X1683" s="356">
        <v>2.2513200153915203</v>
      </c>
      <c r="Y1683" s="173"/>
      <c r="Z1683" s="173"/>
      <c r="AA1683" s="173"/>
      <c r="AB1683" s="173"/>
      <c r="AC1683" s="173"/>
      <c r="AD1683" s="173"/>
      <c r="AE1683" s="173"/>
      <c r="AF1683" s="173"/>
      <c r="AG1683" s="173"/>
      <c r="AH1683" s="173"/>
      <c r="AI1683" s="173"/>
      <c r="AJ1683" s="173"/>
      <c r="AK1683" s="173"/>
      <c r="AL1683" s="173"/>
      <c r="AM1683" s="173"/>
      <c r="AN1683" s="173"/>
      <c r="AO1683" s="173"/>
      <c r="AP1683" s="173"/>
      <c r="AQ1683" s="173"/>
      <c r="AR1683" s="173"/>
      <c r="AS1683" s="173"/>
      <c r="AT1683" s="173"/>
      <c r="AU1683" s="173"/>
      <c r="AV1683" s="173"/>
      <c r="AW1683" s="173"/>
      <c r="AX1683" s="173"/>
      <c r="AY1683" s="173"/>
      <c r="AZ1683" s="173"/>
      <c r="BA1683" s="173"/>
      <c r="BB1683" s="173"/>
      <c r="BC1683" s="173"/>
      <c r="BD1683" s="173"/>
      <c r="BE1683" s="173"/>
      <c r="BF1683" s="173"/>
    </row>
    <row r="1684" spans="2:58" ht="15" x14ac:dyDescent="0.25">
      <c r="B1684" s="35" t="s">
        <v>2488</v>
      </c>
      <c r="C1684" s="46" t="s">
        <v>2498</v>
      </c>
      <c r="D1684" s="46" t="s">
        <v>12</v>
      </c>
      <c r="E1684" s="46"/>
      <c r="F1684" s="46"/>
      <c r="G1684" s="46"/>
      <c r="H1684" s="46"/>
      <c r="I1684" s="46"/>
      <c r="J1684" s="46"/>
      <c r="K1684" s="46"/>
      <c r="L1684" s="46"/>
      <c r="M1684" s="46"/>
      <c r="N1684" s="46"/>
      <c r="O1684" s="46"/>
      <c r="P1684" s="46"/>
      <c r="Q1684" s="46"/>
      <c r="R1684" s="46"/>
      <c r="S1684" s="355">
        <v>0</v>
      </c>
      <c r="T1684" s="355">
        <v>7.6481170465200181</v>
      </c>
      <c r="U1684" s="355">
        <v>7.7205643979350702</v>
      </c>
      <c r="V1684" s="355">
        <v>6.0274263125547343</v>
      </c>
      <c r="W1684" s="356">
        <v>6.2159586242367917</v>
      </c>
      <c r="X1684" s="356">
        <v>6.2072365961723346</v>
      </c>
      <c r="Y1684" s="173"/>
      <c r="Z1684" s="173"/>
      <c r="AA1684" s="173"/>
      <c r="AB1684" s="173"/>
      <c r="AC1684" s="173"/>
      <c r="AD1684" s="173"/>
      <c r="AE1684" s="173"/>
      <c r="AF1684" s="173"/>
      <c r="AG1684" s="173"/>
      <c r="AH1684" s="173"/>
      <c r="AI1684" s="173"/>
      <c r="AJ1684" s="173"/>
      <c r="AK1684" s="173"/>
      <c r="AL1684" s="173"/>
      <c r="AM1684" s="173"/>
      <c r="AN1684" s="173"/>
      <c r="AO1684" s="173"/>
      <c r="AP1684" s="173"/>
      <c r="AQ1684" s="173"/>
      <c r="AR1684" s="173"/>
      <c r="AS1684" s="173"/>
      <c r="AT1684" s="173"/>
      <c r="AU1684" s="173"/>
      <c r="AV1684" s="173"/>
      <c r="AW1684" s="173"/>
      <c r="AX1684" s="173"/>
      <c r="AY1684" s="173"/>
      <c r="AZ1684" s="173"/>
      <c r="BA1684" s="173"/>
      <c r="BB1684" s="173"/>
      <c r="BC1684" s="173"/>
      <c r="BD1684" s="173"/>
      <c r="BE1684" s="173"/>
      <c r="BF1684" s="173"/>
    </row>
    <row r="1685" spans="2:58" ht="15" x14ac:dyDescent="0.25">
      <c r="B1685" s="35" t="s">
        <v>2488</v>
      </c>
      <c r="C1685" s="46" t="s">
        <v>2498</v>
      </c>
      <c r="D1685" s="46" t="s">
        <v>10</v>
      </c>
      <c r="E1685" s="46"/>
      <c r="F1685" s="46"/>
      <c r="G1685" s="46"/>
      <c r="H1685" s="46"/>
      <c r="I1685" s="46"/>
      <c r="J1685" s="46"/>
      <c r="K1685" s="46"/>
      <c r="L1685" s="46"/>
      <c r="M1685" s="46"/>
      <c r="N1685" s="46"/>
      <c r="O1685" s="46"/>
      <c r="P1685" s="46"/>
      <c r="Q1685" s="46"/>
      <c r="R1685" s="46"/>
      <c r="S1685" s="355">
        <v>0</v>
      </c>
      <c r="T1685" s="355">
        <v>1.5257059920370273</v>
      </c>
      <c r="U1685" s="355">
        <v>1.4764206909725679</v>
      </c>
      <c r="V1685" s="355">
        <v>1.1901311513416135</v>
      </c>
      <c r="W1685" s="356">
        <v>1.2279555177844443</v>
      </c>
      <c r="X1685" s="356">
        <v>1.2213017839140174</v>
      </c>
      <c r="Y1685" s="173"/>
      <c r="Z1685" s="173"/>
      <c r="AA1685" s="173"/>
      <c r="AB1685" s="173"/>
      <c r="AC1685" s="173"/>
      <c r="AD1685" s="173"/>
      <c r="AE1685" s="173"/>
      <c r="AF1685" s="173"/>
      <c r="AG1685" s="173"/>
      <c r="AH1685" s="173"/>
      <c r="AI1685" s="173"/>
      <c r="AJ1685" s="173"/>
      <c r="AK1685" s="173"/>
      <c r="AL1685" s="173"/>
      <c r="AM1685" s="173"/>
      <c r="AN1685" s="173"/>
      <c r="AO1685" s="173"/>
      <c r="AP1685" s="173"/>
      <c r="AQ1685" s="173"/>
      <c r="AR1685" s="173"/>
      <c r="AS1685" s="173"/>
      <c r="AT1685" s="173"/>
      <c r="AU1685" s="173"/>
      <c r="AV1685" s="173"/>
      <c r="AW1685" s="173"/>
      <c r="AX1685" s="173"/>
      <c r="AY1685" s="173"/>
      <c r="AZ1685" s="173"/>
      <c r="BA1685" s="173"/>
      <c r="BB1685" s="173"/>
      <c r="BC1685" s="173"/>
      <c r="BD1685" s="173"/>
      <c r="BE1685" s="173"/>
      <c r="BF1685" s="173"/>
    </row>
    <row r="1686" spans="2:58" ht="15" x14ac:dyDescent="0.25">
      <c r="B1686" s="35" t="s">
        <v>2488</v>
      </c>
      <c r="C1686" s="46" t="s">
        <v>2500</v>
      </c>
      <c r="D1686" s="46" t="s">
        <v>12</v>
      </c>
      <c r="E1686" s="46"/>
      <c r="F1686" s="46"/>
      <c r="G1686" s="46"/>
      <c r="H1686" s="46"/>
      <c r="I1686" s="46"/>
      <c r="J1686" s="46"/>
      <c r="K1686" s="46"/>
      <c r="L1686" s="46"/>
      <c r="M1686" s="46"/>
      <c r="N1686" s="46"/>
      <c r="O1686" s="46"/>
      <c r="P1686" s="46"/>
      <c r="Q1686" s="46"/>
      <c r="R1686" s="46"/>
      <c r="S1686" s="355">
        <v>0</v>
      </c>
      <c r="T1686" s="355">
        <v>0</v>
      </c>
      <c r="U1686" s="355">
        <v>0</v>
      </c>
      <c r="V1686" s="355">
        <v>0.61862260440021521</v>
      </c>
      <c r="W1686" s="356">
        <v>0.67244735641800835</v>
      </c>
      <c r="X1686" s="356">
        <v>0.69600988974917599</v>
      </c>
      <c r="Y1686" s="173"/>
      <c r="Z1686" s="173"/>
      <c r="AA1686" s="173"/>
      <c r="AB1686" s="173"/>
      <c r="AC1686" s="173"/>
      <c r="AD1686" s="173"/>
      <c r="AE1686" s="173"/>
      <c r="AF1686" s="173"/>
      <c r="AG1686" s="173"/>
      <c r="AH1686" s="173"/>
      <c r="AI1686" s="173"/>
      <c r="AJ1686" s="173"/>
      <c r="AK1686" s="173"/>
      <c r="AL1686" s="173"/>
      <c r="AM1686" s="173"/>
      <c r="AN1686" s="173"/>
      <c r="AO1686" s="173"/>
      <c r="AP1686" s="173"/>
      <c r="AQ1686" s="173"/>
      <c r="AR1686" s="173"/>
      <c r="AS1686" s="173"/>
      <c r="AT1686" s="173"/>
      <c r="AU1686" s="173"/>
      <c r="AV1686" s="173"/>
      <c r="AW1686" s="173"/>
      <c r="AX1686" s="173"/>
      <c r="AY1686" s="173"/>
      <c r="AZ1686" s="173"/>
      <c r="BA1686" s="173"/>
      <c r="BB1686" s="173"/>
      <c r="BC1686" s="173"/>
      <c r="BD1686" s="173"/>
      <c r="BE1686" s="173"/>
      <c r="BF1686" s="173"/>
    </row>
    <row r="1687" spans="2:58" ht="15" x14ac:dyDescent="0.25">
      <c r="B1687" s="35" t="s">
        <v>2488</v>
      </c>
      <c r="C1687" s="46" t="s">
        <v>2500</v>
      </c>
      <c r="D1687" s="46" t="s">
        <v>10</v>
      </c>
      <c r="E1687" s="46"/>
      <c r="F1687" s="46"/>
      <c r="G1687" s="46"/>
      <c r="H1687" s="46"/>
      <c r="I1687" s="46"/>
      <c r="J1687" s="46"/>
      <c r="K1687" s="46"/>
      <c r="L1687" s="46"/>
      <c r="M1687" s="46"/>
      <c r="N1687" s="46"/>
      <c r="O1687" s="46"/>
      <c r="P1687" s="46"/>
      <c r="Q1687" s="46"/>
      <c r="R1687" s="46"/>
      <c r="S1687" s="355">
        <v>0</v>
      </c>
      <c r="T1687" s="355">
        <v>0</v>
      </c>
      <c r="U1687" s="355">
        <v>0</v>
      </c>
      <c r="V1687" s="355">
        <v>0.10557682256594196</v>
      </c>
      <c r="W1687" s="356">
        <v>0.11454319147500741</v>
      </c>
      <c r="X1687" s="356">
        <v>0.11831943713416421</v>
      </c>
      <c r="Y1687" s="173"/>
      <c r="Z1687" s="173"/>
      <c r="AA1687" s="173"/>
      <c r="AB1687" s="173"/>
      <c r="AC1687" s="173"/>
      <c r="AD1687" s="173"/>
      <c r="AE1687" s="173"/>
      <c r="AF1687" s="173"/>
      <c r="AG1687" s="173"/>
      <c r="AH1687" s="173"/>
      <c r="AI1687" s="173"/>
      <c r="AJ1687" s="173"/>
      <c r="AK1687" s="173"/>
      <c r="AL1687" s="173"/>
      <c r="AM1687" s="173"/>
      <c r="AN1687" s="173"/>
      <c r="AO1687" s="173"/>
      <c r="AP1687" s="173"/>
      <c r="AQ1687" s="173"/>
      <c r="AR1687" s="173"/>
      <c r="AS1687" s="173"/>
      <c r="AT1687" s="173"/>
      <c r="AU1687" s="173"/>
      <c r="AV1687" s="173"/>
      <c r="AW1687" s="173"/>
      <c r="AX1687" s="173"/>
      <c r="AY1687" s="173"/>
      <c r="AZ1687" s="173"/>
      <c r="BA1687" s="173"/>
      <c r="BB1687" s="173"/>
      <c r="BC1687" s="173"/>
      <c r="BD1687" s="173"/>
      <c r="BE1687" s="173"/>
      <c r="BF1687" s="173"/>
    </row>
    <row r="1688" spans="2:58" ht="15" x14ac:dyDescent="0.25">
      <c r="B1688" s="35" t="s">
        <v>2488</v>
      </c>
      <c r="C1688" s="46" t="s">
        <v>2501</v>
      </c>
      <c r="D1688" s="46" t="s">
        <v>12</v>
      </c>
      <c r="E1688" s="46"/>
      <c r="F1688" s="46"/>
      <c r="G1688" s="46"/>
      <c r="H1688" s="46"/>
      <c r="I1688" s="46"/>
      <c r="J1688" s="46"/>
      <c r="K1688" s="46"/>
      <c r="L1688" s="46"/>
      <c r="M1688" s="46"/>
      <c r="N1688" s="46"/>
      <c r="O1688" s="46"/>
      <c r="P1688" s="46"/>
      <c r="Q1688" s="46"/>
      <c r="R1688" s="46"/>
      <c r="S1688" s="355">
        <v>1.4336454906421896E-2</v>
      </c>
      <c r="T1688" s="355">
        <v>5.0863765899967363E-2</v>
      </c>
      <c r="U1688" s="355">
        <v>8.9728156316656552E-2</v>
      </c>
      <c r="V1688" s="355">
        <v>0.13106420988644321</v>
      </c>
      <c r="W1688" s="356">
        <v>0.17516091187926255</v>
      </c>
      <c r="X1688" s="356">
        <v>0.22282013179443577</v>
      </c>
      <c r="Y1688" s="173"/>
      <c r="Z1688" s="173"/>
      <c r="AA1688" s="173"/>
      <c r="AB1688" s="173"/>
      <c r="AC1688" s="173"/>
      <c r="AD1688" s="173"/>
      <c r="AE1688" s="173"/>
      <c r="AF1688" s="173"/>
      <c r="AG1688" s="173"/>
      <c r="AH1688" s="173"/>
      <c r="AI1688" s="173"/>
      <c r="AJ1688" s="173"/>
      <c r="AK1688" s="173"/>
      <c r="AL1688" s="173"/>
      <c r="AM1688" s="173"/>
      <c r="AN1688" s="173"/>
      <c r="AO1688" s="173"/>
      <c r="AP1688" s="173"/>
      <c r="AQ1688" s="173"/>
      <c r="AR1688" s="173"/>
      <c r="AS1688" s="173"/>
      <c r="AT1688" s="173"/>
      <c r="AU1688" s="173"/>
      <c r="AV1688" s="173"/>
      <c r="AW1688" s="173"/>
      <c r="AX1688" s="173"/>
      <c r="AY1688" s="173"/>
      <c r="AZ1688" s="173"/>
      <c r="BA1688" s="173"/>
      <c r="BB1688" s="173"/>
      <c r="BC1688" s="173"/>
      <c r="BD1688" s="173"/>
      <c r="BE1688" s="173"/>
      <c r="BF1688" s="173"/>
    </row>
    <row r="1689" spans="2:58" ht="15" x14ac:dyDescent="0.25">
      <c r="B1689" s="35" t="s">
        <v>2488</v>
      </c>
      <c r="C1689" s="46" t="s">
        <v>2501</v>
      </c>
      <c r="D1689" s="46" t="s">
        <v>10</v>
      </c>
      <c r="E1689" s="46"/>
      <c r="F1689" s="46"/>
      <c r="G1689" s="46"/>
      <c r="H1689" s="46"/>
      <c r="I1689" s="46"/>
      <c r="J1689" s="46"/>
      <c r="K1689" s="46"/>
      <c r="L1689" s="46"/>
      <c r="M1689" s="46"/>
      <c r="N1689" s="46"/>
      <c r="O1689" s="46"/>
      <c r="P1689" s="46"/>
      <c r="Q1689" s="46"/>
      <c r="R1689" s="46"/>
      <c r="S1689" s="355">
        <v>2.3426266884412766E-3</v>
      </c>
      <c r="T1689" s="355">
        <v>8.393457159461255E-3</v>
      </c>
      <c r="U1689" s="355">
        <v>1.4680481005619601E-2</v>
      </c>
      <c r="V1689" s="355">
        <v>2.1227851458792486E-2</v>
      </c>
      <c r="W1689" s="356">
        <v>2.8203960257825827E-2</v>
      </c>
      <c r="X1689" s="356">
        <v>3.5650553839217197E-2</v>
      </c>
      <c r="Y1689" s="173"/>
      <c r="Z1689" s="173"/>
      <c r="AA1689" s="173"/>
      <c r="AB1689" s="173"/>
      <c r="AC1689" s="173"/>
      <c r="AD1689" s="173"/>
      <c r="AE1689" s="173"/>
      <c r="AF1689" s="173"/>
      <c r="AG1689" s="173"/>
      <c r="AH1689" s="173"/>
      <c r="AI1689" s="173"/>
      <c r="AJ1689" s="173"/>
      <c r="AK1689" s="173"/>
      <c r="AL1689" s="173"/>
      <c r="AM1689" s="173"/>
      <c r="AN1689" s="173"/>
      <c r="AO1689" s="173"/>
      <c r="AP1689" s="173"/>
      <c r="AQ1689" s="173"/>
      <c r="AR1689" s="173"/>
      <c r="AS1689" s="173"/>
      <c r="AT1689" s="173"/>
      <c r="AU1689" s="173"/>
      <c r="AV1689" s="173"/>
      <c r="AW1689" s="173"/>
      <c r="AX1689" s="173"/>
      <c r="AY1689" s="173"/>
      <c r="AZ1689" s="173"/>
      <c r="BA1689" s="173"/>
      <c r="BB1689" s="173"/>
      <c r="BC1689" s="173"/>
      <c r="BD1689" s="173"/>
      <c r="BE1689" s="173"/>
      <c r="BF1689" s="173"/>
    </row>
    <row r="1690" spans="2:58" ht="15" x14ac:dyDescent="0.25">
      <c r="B1690" s="35" t="s">
        <v>2488</v>
      </c>
      <c r="C1690" s="46" t="s">
        <v>2503</v>
      </c>
      <c r="D1690" s="46" t="s">
        <v>12</v>
      </c>
      <c r="E1690" s="46"/>
      <c r="F1690" s="46"/>
      <c r="G1690" s="46"/>
      <c r="H1690" s="46"/>
      <c r="I1690" s="46"/>
      <c r="J1690" s="46"/>
      <c r="K1690" s="46"/>
      <c r="L1690" s="46"/>
      <c r="M1690" s="46"/>
      <c r="N1690" s="46"/>
      <c r="O1690" s="46"/>
      <c r="P1690" s="46"/>
      <c r="Q1690" s="46"/>
      <c r="R1690" s="46"/>
      <c r="S1690" s="355">
        <v>0</v>
      </c>
      <c r="T1690" s="355">
        <v>0</v>
      </c>
      <c r="U1690" s="355">
        <v>12.67946782108519</v>
      </c>
      <c r="V1690" s="355">
        <v>10.093596642668901</v>
      </c>
      <c r="W1690" s="356">
        <v>8.9636747087677104</v>
      </c>
      <c r="X1690" s="356">
        <v>8.1235904326040647</v>
      </c>
      <c r="Y1690" s="173"/>
      <c r="Z1690" s="173"/>
      <c r="AA1690" s="173"/>
      <c r="AB1690" s="173"/>
      <c r="AC1690" s="173"/>
      <c r="AD1690" s="173"/>
      <c r="AE1690" s="173"/>
      <c r="AF1690" s="173"/>
      <c r="AG1690" s="173"/>
      <c r="AH1690" s="173"/>
      <c r="AI1690" s="173"/>
      <c r="AJ1690" s="173"/>
      <c r="AK1690" s="173"/>
      <c r="AL1690" s="173"/>
      <c r="AM1690" s="173"/>
      <c r="AN1690" s="173"/>
      <c r="AO1690" s="173"/>
      <c r="AP1690" s="173"/>
      <c r="AQ1690" s="173"/>
      <c r="AR1690" s="173"/>
      <c r="AS1690" s="173"/>
      <c r="AT1690" s="173"/>
      <c r="AU1690" s="173"/>
      <c r="AV1690" s="173"/>
      <c r="AW1690" s="173"/>
      <c r="AX1690" s="173"/>
      <c r="AY1690" s="173"/>
      <c r="AZ1690" s="173"/>
      <c r="BA1690" s="173"/>
      <c r="BB1690" s="173"/>
      <c r="BC1690" s="173"/>
      <c r="BD1690" s="173"/>
      <c r="BE1690" s="173"/>
      <c r="BF1690" s="173"/>
    </row>
    <row r="1691" spans="2:58" ht="15" x14ac:dyDescent="0.25">
      <c r="B1691" s="35" t="s">
        <v>2488</v>
      </c>
      <c r="C1691" s="46" t="s">
        <v>2503</v>
      </c>
      <c r="D1691" s="46" t="s">
        <v>10</v>
      </c>
      <c r="E1691" s="46"/>
      <c r="F1691" s="46"/>
      <c r="G1691" s="46"/>
      <c r="H1691" s="46"/>
      <c r="I1691" s="46"/>
      <c r="J1691" s="46"/>
      <c r="K1691" s="46"/>
      <c r="L1691" s="46"/>
      <c r="M1691" s="46"/>
      <c r="N1691" s="46"/>
      <c r="O1691" s="46"/>
      <c r="P1691" s="46"/>
      <c r="Q1691" s="46"/>
      <c r="R1691" s="46"/>
      <c r="S1691" s="355">
        <v>0</v>
      </c>
      <c r="T1691" s="355">
        <v>0</v>
      </c>
      <c r="U1691" s="355">
        <v>1.5278799651708777</v>
      </c>
      <c r="V1691" s="355">
        <v>1.2265590322287498</v>
      </c>
      <c r="W1691" s="356">
        <v>1.0816988739584137</v>
      </c>
      <c r="X1691" s="356">
        <v>0.97556878811244596</v>
      </c>
      <c r="Y1691" s="173"/>
      <c r="Z1691" s="173"/>
      <c r="AA1691" s="173"/>
      <c r="AB1691" s="173"/>
      <c r="AC1691" s="173"/>
      <c r="AD1691" s="173"/>
      <c r="AE1691" s="173"/>
      <c r="AF1691" s="173"/>
      <c r="AG1691" s="173"/>
      <c r="AH1691" s="173"/>
      <c r="AI1691" s="173"/>
      <c r="AJ1691" s="173"/>
      <c r="AK1691" s="173"/>
      <c r="AL1691" s="173"/>
      <c r="AM1691" s="173"/>
      <c r="AN1691" s="173"/>
      <c r="AO1691" s="173"/>
      <c r="AP1691" s="173"/>
      <c r="AQ1691" s="173"/>
      <c r="AR1691" s="173"/>
      <c r="AS1691" s="173"/>
      <c r="AT1691" s="173"/>
      <c r="AU1691" s="173"/>
      <c r="AV1691" s="173"/>
      <c r="AW1691" s="173"/>
      <c r="AX1691" s="173"/>
      <c r="AY1691" s="173"/>
      <c r="AZ1691" s="173"/>
      <c r="BA1691" s="173"/>
      <c r="BB1691" s="173"/>
      <c r="BC1691" s="173"/>
      <c r="BD1691" s="173"/>
      <c r="BE1691" s="173"/>
      <c r="BF1691" s="173"/>
    </row>
    <row r="1692" spans="2:58" ht="15" x14ac:dyDescent="0.25">
      <c r="B1692" s="35" t="s">
        <v>2488</v>
      </c>
      <c r="C1692" s="46" t="s">
        <v>2504</v>
      </c>
      <c r="D1692" s="46" t="s">
        <v>12</v>
      </c>
      <c r="E1692" s="46"/>
      <c r="F1692" s="46"/>
      <c r="G1692" s="46"/>
      <c r="H1692" s="46"/>
      <c r="I1692" s="46"/>
      <c r="J1692" s="46"/>
      <c r="K1692" s="46"/>
      <c r="L1692" s="46"/>
      <c r="M1692" s="46"/>
      <c r="N1692" s="46"/>
      <c r="O1692" s="46"/>
      <c r="P1692" s="46"/>
      <c r="Q1692" s="46"/>
      <c r="R1692" s="46"/>
      <c r="S1692" s="355">
        <v>0</v>
      </c>
      <c r="T1692" s="355">
        <v>0</v>
      </c>
      <c r="U1692" s="355">
        <v>0.12873951449072868</v>
      </c>
      <c r="V1692" s="355">
        <v>1.1612786439767881</v>
      </c>
      <c r="W1692" s="356">
        <v>1.3577638108199532</v>
      </c>
      <c r="X1692" s="356">
        <v>1.3806911655438541</v>
      </c>
      <c r="Y1692" s="173"/>
      <c r="Z1692" s="173"/>
      <c r="AA1692" s="173"/>
      <c r="AB1692" s="173"/>
      <c r="AC1692" s="173"/>
      <c r="AD1692" s="173"/>
      <c r="AE1692" s="173"/>
      <c r="AF1692" s="173"/>
      <c r="AG1692" s="173"/>
      <c r="AH1692" s="173"/>
      <c r="AI1692" s="173"/>
      <c r="AJ1692" s="173"/>
      <c r="AK1692" s="173"/>
      <c r="AL1692" s="173"/>
      <c r="AM1692" s="173"/>
      <c r="AN1692" s="173"/>
      <c r="AO1692" s="173"/>
      <c r="AP1692" s="173"/>
      <c r="AQ1692" s="173"/>
      <c r="AR1692" s="173"/>
      <c r="AS1692" s="173"/>
      <c r="AT1692" s="173"/>
      <c r="AU1692" s="173"/>
      <c r="AV1692" s="173"/>
      <c r="AW1692" s="173"/>
      <c r="AX1692" s="173"/>
      <c r="AY1692" s="173"/>
      <c r="AZ1692" s="173"/>
      <c r="BA1692" s="173"/>
      <c r="BB1692" s="173"/>
      <c r="BC1692" s="173"/>
      <c r="BD1692" s="173"/>
      <c r="BE1692" s="173"/>
      <c r="BF1692" s="173"/>
    </row>
    <row r="1693" spans="2:58" ht="15" x14ac:dyDescent="0.25">
      <c r="B1693" s="35" t="s">
        <v>2488</v>
      </c>
      <c r="C1693" s="46" t="s">
        <v>2504</v>
      </c>
      <c r="D1693" s="46" t="s">
        <v>10</v>
      </c>
      <c r="E1693" s="46"/>
      <c r="F1693" s="46"/>
      <c r="G1693" s="46"/>
      <c r="H1693" s="46"/>
      <c r="I1693" s="46"/>
      <c r="J1693" s="46"/>
      <c r="K1693" s="46"/>
      <c r="L1693" s="46"/>
      <c r="M1693" s="46"/>
      <c r="N1693" s="46"/>
      <c r="O1693" s="46"/>
      <c r="P1693" s="46"/>
      <c r="Q1693" s="46"/>
      <c r="R1693" s="46"/>
      <c r="S1693" s="355">
        <v>0</v>
      </c>
      <c r="T1693" s="355">
        <v>0</v>
      </c>
      <c r="U1693" s="355">
        <v>2.2232231218255183E-2</v>
      </c>
      <c r="V1693" s="355">
        <v>0.19854295682851913</v>
      </c>
      <c r="W1693" s="356">
        <v>0.23092776476930862</v>
      </c>
      <c r="X1693" s="356">
        <v>0.23346396193835761</v>
      </c>
      <c r="Y1693" s="173"/>
      <c r="Z1693" s="173"/>
      <c r="AA1693" s="173"/>
      <c r="AB1693" s="173"/>
      <c r="AC1693" s="173"/>
      <c r="AD1693" s="173"/>
      <c r="AE1693" s="173"/>
      <c r="AF1693" s="173"/>
      <c r="AG1693" s="173"/>
      <c r="AH1693" s="173"/>
      <c r="AI1693" s="173"/>
      <c r="AJ1693" s="173"/>
      <c r="AK1693" s="173"/>
      <c r="AL1693" s="173"/>
      <c r="AM1693" s="173"/>
      <c r="AN1693" s="173"/>
      <c r="AO1693" s="173"/>
      <c r="AP1693" s="173"/>
      <c r="AQ1693" s="173"/>
      <c r="AR1693" s="173"/>
      <c r="AS1693" s="173"/>
      <c r="AT1693" s="173"/>
      <c r="AU1693" s="173"/>
      <c r="AV1693" s="173"/>
      <c r="AW1693" s="173"/>
      <c r="AX1693" s="173"/>
      <c r="AY1693" s="173"/>
      <c r="AZ1693" s="173"/>
      <c r="BA1693" s="173"/>
      <c r="BB1693" s="173"/>
      <c r="BC1693" s="173"/>
      <c r="BD1693" s="173"/>
      <c r="BE1693" s="173"/>
      <c r="BF1693" s="173"/>
    </row>
    <row r="1694" spans="2:58" ht="15" x14ac:dyDescent="0.25">
      <c r="B1694" s="35" t="s">
        <v>2488</v>
      </c>
      <c r="C1694" s="46" t="s">
        <v>2505</v>
      </c>
      <c r="D1694" s="46" t="s">
        <v>12</v>
      </c>
      <c r="E1694" s="46"/>
      <c r="F1694" s="46"/>
      <c r="G1694" s="46"/>
      <c r="H1694" s="46"/>
      <c r="I1694" s="46"/>
      <c r="J1694" s="46"/>
      <c r="K1694" s="46"/>
      <c r="L1694" s="46"/>
      <c r="M1694" s="46"/>
      <c r="N1694" s="46"/>
      <c r="O1694" s="46"/>
      <c r="P1694" s="46"/>
      <c r="Q1694" s="46"/>
      <c r="R1694" s="46"/>
      <c r="S1694" s="355">
        <v>0</v>
      </c>
      <c r="T1694" s="355">
        <v>2.5887366236277662</v>
      </c>
      <c r="U1694" s="355">
        <v>9.8248300274430669</v>
      </c>
      <c r="V1694" s="355">
        <v>22.181785327584201</v>
      </c>
      <c r="W1694" s="356">
        <v>38.66820927544785</v>
      </c>
      <c r="X1694" s="356">
        <v>57.992227515997236</v>
      </c>
      <c r="Y1694" s="173"/>
      <c r="Z1694" s="173"/>
      <c r="AA1694" s="173"/>
      <c r="AB1694" s="173"/>
      <c r="AC1694" s="173"/>
      <c r="AD1694" s="173"/>
      <c r="AE1694" s="173"/>
      <c r="AF1694" s="173"/>
      <c r="AG1694" s="173"/>
      <c r="AH1694" s="173"/>
      <c r="AI1694" s="173"/>
      <c r="AJ1694" s="173"/>
      <c r="AK1694" s="173"/>
      <c r="AL1694" s="173"/>
      <c r="AM1694" s="173"/>
      <c r="AN1694" s="173"/>
      <c r="AO1694" s="173"/>
      <c r="AP1694" s="173"/>
      <c r="AQ1694" s="173"/>
      <c r="AR1694" s="173"/>
      <c r="AS1694" s="173"/>
      <c r="AT1694" s="173"/>
      <c r="AU1694" s="173"/>
      <c r="AV1694" s="173"/>
      <c r="AW1694" s="173"/>
      <c r="AX1694" s="173"/>
      <c r="AY1694" s="173"/>
      <c r="AZ1694" s="173"/>
      <c r="BA1694" s="173"/>
      <c r="BB1694" s="173"/>
      <c r="BC1694" s="173"/>
      <c r="BD1694" s="173"/>
      <c r="BE1694" s="173"/>
      <c r="BF1694" s="173"/>
    </row>
    <row r="1695" spans="2:58" ht="15" x14ac:dyDescent="0.25">
      <c r="B1695" s="35" t="s">
        <v>2488</v>
      </c>
      <c r="C1695" s="46" t="s">
        <v>2505</v>
      </c>
      <c r="D1695" s="46" t="s">
        <v>10</v>
      </c>
      <c r="E1695" s="46"/>
      <c r="F1695" s="46"/>
      <c r="G1695" s="46"/>
      <c r="H1695" s="46"/>
      <c r="I1695" s="46"/>
      <c r="J1695" s="46"/>
      <c r="K1695" s="46"/>
      <c r="L1695" s="46"/>
      <c r="M1695" s="46"/>
      <c r="N1695" s="46"/>
      <c r="O1695" s="46"/>
      <c r="P1695" s="46"/>
      <c r="Q1695" s="46"/>
      <c r="R1695" s="46"/>
      <c r="S1695" s="355">
        <v>0</v>
      </c>
      <c r="T1695" s="355">
        <v>0.6299559264386112</v>
      </c>
      <c r="U1695" s="355">
        <v>2.3687954133383431</v>
      </c>
      <c r="V1695" s="355">
        <v>5.2946367871175344</v>
      </c>
      <c r="W1695" s="356">
        <v>9.2074961358368785</v>
      </c>
      <c r="X1695" s="356">
        <v>13.763441109086722</v>
      </c>
      <c r="Y1695" s="173"/>
      <c r="Z1695" s="173"/>
      <c r="AA1695" s="173"/>
      <c r="AB1695" s="173"/>
      <c r="AC1695" s="173"/>
      <c r="AD1695" s="173"/>
      <c r="AE1695" s="173"/>
      <c r="AF1695" s="173"/>
      <c r="AG1695" s="173"/>
      <c r="AH1695" s="173"/>
      <c r="AI1695" s="173"/>
      <c r="AJ1695" s="173"/>
      <c r="AK1695" s="173"/>
      <c r="AL1695" s="173"/>
      <c r="AM1695" s="173"/>
      <c r="AN1695" s="173"/>
      <c r="AO1695" s="173"/>
      <c r="AP1695" s="173"/>
      <c r="AQ1695" s="173"/>
      <c r="AR1695" s="173"/>
      <c r="AS1695" s="173"/>
      <c r="AT1695" s="173"/>
      <c r="AU1695" s="173"/>
      <c r="AV1695" s="173"/>
      <c r="AW1695" s="173"/>
      <c r="AX1695" s="173"/>
      <c r="AY1695" s="173"/>
      <c r="AZ1695" s="173"/>
      <c r="BA1695" s="173"/>
      <c r="BB1695" s="173"/>
      <c r="BC1695" s="173"/>
      <c r="BD1695" s="173"/>
      <c r="BE1695" s="173"/>
      <c r="BF1695" s="173"/>
    </row>
    <row r="1696" spans="2:58" ht="15" x14ac:dyDescent="0.25">
      <c r="B1696" s="35" t="s">
        <v>2488</v>
      </c>
      <c r="C1696" s="46" t="s">
        <v>2506</v>
      </c>
      <c r="D1696" s="46" t="s">
        <v>12</v>
      </c>
      <c r="E1696" s="46"/>
      <c r="F1696" s="46"/>
      <c r="G1696" s="46"/>
      <c r="H1696" s="46"/>
      <c r="I1696" s="46"/>
      <c r="J1696" s="46"/>
      <c r="K1696" s="46"/>
      <c r="L1696" s="46"/>
      <c r="M1696" s="46"/>
      <c r="N1696" s="46"/>
      <c r="O1696" s="46"/>
      <c r="P1696" s="46"/>
      <c r="Q1696" s="46"/>
      <c r="R1696" s="46"/>
      <c r="S1696" s="355">
        <v>5.9169009063741536</v>
      </c>
      <c r="T1696" s="355">
        <v>27.397660248709908</v>
      </c>
      <c r="U1696" s="355">
        <v>44.294144655782866</v>
      </c>
      <c r="V1696" s="355">
        <v>54.378108613968855</v>
      </c>
      <c r="W1696" s="356">
        <v>52.571747578950109</v>
      </c>
      <c r="X1696" s="356">
        <v>93.799779618573481</v>
      </c>
      <c r="Y1696" s="173"/>
      <c r="Z1696" s="173"/>
      <c r="AA1696" s="173"/>
      <c r="AB1696" s="173"/>
      <c r="AC1696" s="173"/>
      <c r="AD1696" s="173"/>
      <c r="AE1696" s="173"/>
      <c r="AF1696" s="173"/>
      <c r="AG1696" s="173"/>
      <c r="AH1696" s="173"/>
      <c r="AI1696" s="173"/>
      <c r="AJ1696" s="173"/>
      <c r="AK1696" s="173"/>
      <c r="AL1696" s="173"/>
      <c r="AM1696" s="173"/>
      <c r="AN1696" s="173"/>
      <c r="AO1696" s="173"/>
      <c r="AP1696" s="173"/>
      <c r="AQ1696" s="173"/>
      <c r="AR1696" s="173"/>
      <c r="AS1696" s="173"/>
      <c r="AT1696" s="173"/>
      <c r="AU1696" s="173"/>
      <c r="AV1696" s="173"/>
      <c r="AW1696" s="173"/>
      <c r="AX1696" s="173"/>
      <c r="AY1696" s="173"/>
      <c r="AZ1696" s="173"/>
      <c r="BA1696" s="173"/>
      <c r="BB1696" s="173"/>
      <c r="BC1696" s="173"/>
      <c r="BD1696" s="173"/>
      <c r="BE1696" s="173"/>
      <c r="BF1696" s="173"/>
    </row>
    <row r="1697" spans="2:58" ht="15" x14ac:dyDescent="0.25">
      <c r="B1697" s="35" t="s">
        <v>2488</v>
      </c>
      <c r="C1697" s="46" t="s">
        <v>2506</v>
      </c>
      <c r="D1697" s="46" t="s">
        <v>10</v>
      </c>
      <c r="E1697" s="46"/>
      <c r="F1697" s="46"/>
      <c r="G1697" s="46"/>
      <c r="H1697" s="46"/>
      <c r="I1697" s="46"/>
      <c r="J1697" s="46"/>
      <c r="K1697" s="46"/>
      <c r="L1697" s="46"/>
      <c r="M1697" s="46"/>
      <c r="N1697" s="46"/>
      <c r="O1697" s="46"/>
      <c r="P1697" s="46"/>
      <c r="Q1697" s="46"/>
      <c r="R1697" s="46"/>
      <c r="S1697" s="355">
        <v>1.2561227407489641</v>
      </c>
      <c r="T1697" s="355">
        <v>5.8474431106264548</v>
      </c>
      <c r="U1697" s="355">
        <v>9.3193360638242222</v>
      </c>
      <c r="V1697" s="355">
        <v>11.299912773913301</v>
      </c>
      <c r="W1697" s="356">
        <v>10.864652940764996</v>
      </c>
      <c r="X1697" s="356">
        <v>19.435939206046868</v>
      </c>
      <c r="Y1697" s="173"/>
      <c r="Z1697" s="173"/>
      <c r="AA1697" s="173"/>
      <c r="AB1697" s="173"/>
      <c r="AC1697" s="173"/>
      <c r="AD1697" s="173"/>
      <c r="AE1697" s="173"/>
      <c r="AF1697" s="173"/>
      <c r="AG1697" s="173"/>
      <c r="AH1697" s="173"/>
      <c r="AI1697" s="173"/>
      <c r="AJ1697" s="173"/>
      <c r="AK1697" s="173"/>
      <c r="AL1697" s="173"/>
      <c r="AM1697" s="173"/>
      <c r="AN1697" s="173"/>
      <c r="AO1697" s="173"/>
      <c r="AP1697" s="173"/>
      <c r="AQ1697" s="173"/>
      <c r="AR1697" s="173"/>
      <c r="AS1697" s="173"/>
      <c r="AT1697" s="173"/>
      <c r="AU1697" s="173"/>
      <c r="AV1697" s="173"/>
      <c r="AW1697" s="173"/>
      <c r="AX1697" s="173"/>
      <c r="AY1697" s="173"/>
      <c r="AZ1697" s="173"/>
      <c r="BA1697" s="173"/>
      <c r="BB1697" s="173"/>
      <c r="BC1697" s="173"/>
      <c r="BD1697" s="173"/>
      <c r="BE1697" s="173"/>
      <c r="BF1697" s="173"/>
    </row>
    <row r="1698" spans="2:58" ht="15" x14ac:dyDescent="0.25">
      <c r="B1698" s="35" t="s">
        <v>2488</v>
      </c>
      <c r="C1698" s="46" t="s">
        <v>2507</v>
      </c>
      <c r="D1698" s="46" t="s">
        <v>12</v>
      </c>
      <c r="E1698" s="46"/>
      <c r="F1698" s="46"/>
      <c r="G1698" s="46"/>
      <c r="H1698" s="46"/>
      <c r="I1698" s="46"/>
      <c r="J1698" s="46"/>
      <c r="K1698" s="46"/>
      <c r="L1698" s="46"/>
      <c r="M1698" s="46"/>
      <c r="N1698" s="46"/>
      <c r="O1698" s="46"/>
      <c r="P1698" s="46"/>
      <c r="Q1698" s="46"/>
      <c r="R1698" s="46"/>
      <c r="S1698" s="355">
        <v>-7.476260426613103E-2</v>
      </c>
      <c r="T1698" s="355">
        <v>2.8043572151962622E-2</v>
      </c>
      <c r="U1698" s="355">
        <v>2.3352789892058303</v>
      </c>
      <c r="V1698" s="355">
        <v>6.720313679923926</v>
      </c>
      <c r="W1698" s="356">
        <v>11.838433655323508</v>
      </c>
      <c r="X1698" s="356">
        <v>20.171961601320369</v>
      </c>
      <c r="Y1698" s="173"/>
      <c r="Z1698" s="173"/>
      <c r="AA1698" s="173"/>
      <c r="AB1698" s="173"/>
      <c r="AC1698" s="173"/>
      <c r="AD1698" s="173"/>
      <c r="AE1698" s="173"/>
      <c r="AF1698" s="173"/>
      <c r="AG1698" s="173"/>
      <c r="AH1698" s="173"/>
      <c r="AI1698" s="173"/>
      <c r="AJ1698" s="173"/>
      <c r="AK1698" s="173"/>
      <c r="AL1698" s="173"/>
      <c r="AM1698" s="173"/>
      <c r="AN1698" s="173"/>
      <c r="AO1698" s="173"/>
      <c r="AP1698" s="173"/>
      <c r="AQ1698" s="173"/>
      <c r="AR1698" s="173"/>
      <c r="AS1698" s="173"/>
      <c r="AT1698" s="173"/>
      <c r="AU1698" s="173"/>
      <c r="AV1698" s="173"/>
      <c r="AW1698" s="173"/>
      <c r="AX1698" s="173"/>
      <c r="AY1698" s="173"/>
      <c r="AZ1698" s="173"/>
      <c r="BA1698" s="173"/>
      <c r="BB1698" s="173"/>
      <c r="BC1698" s="173"/>
      <c r="BD1698" s="173"/>
      <c r="BE1698" s="173"/>
      <c r="BF1698" s="173"/>
    </row>
    <row r="1699" spans="2:58" ht="15" x14ac:dyDescent="0.25">
      <c r="B1699" s="35" t="s">
        <v>2488</v>
      </c>
      <c r="C1699" s="46" t="s">
        <v>2507</v>
      </c>
      <c r="D1699" s="46" t="s">
        <v>10</v>
      </c>
      <c r="E1699" s="46"/>
      <c r="F1699" s="46"/>
      <c r="G1699" s="46"/>
      <c r="H1699" s="46"/>
      <c r="I1699" s="46"/>
      <c r="J1699" s="46"/>
      <c r="K1699" s="46"/>
      <c r="L1699" s="46"/>
      <c r="M1699" s="46"/>
      <c r="N1699" s="46"/>
      <c r="O1699" s="46"/>
      <c r="P1699" s="46"/>
      <c r="Q1699" s="46"/>
      <c r="R1699" s="46"/>
      <c r="S1699" s="355">
        <v>-1.6203548494389985E-2</v>
      </c>
      <c r="T1699" s="355">
        <v>6.3174276270609687E-3</v>
      </c>
      <c r="U1699" s="355">
        <v>0.43691159126086443</v>
      </c>
      <c r="V1699" s="355">
        <v>1.3240607124600525</v>
      </c>
      <c r="W1699" s="356">
        <v>2.2873900275278229</v>
      </c>
      <c r="X1699" s="356">
        <v>3.940463992616527</v>
      </c>
      <c r="Y1699" s="173"/>
      <c r="Z1699" s="173"/>
      <c r="AA1699" s="173"/>
      <c r="AB1699" s="173"/>
      <c r="AC1699" s="173"/>
      <c r="AD1699" s="173"/>
      <c r="AE1699" s="173"/>
      <c r="AF1699" s="173"/>
      <c r="AG1699" s="173"/>
      <c r="AH1699" s="173"/>
      <c r="AI1699" s="173"/>
      <c r="AJ1699" s="173"/>
      <c r="AK1699" s="173"/>
      <c r="AL1699" s="173"/>
      <c r="AM1699" s="173"/>
      <c r="AN1699" s="173"/>
      <c r="AO1699" s="173"/>
      <c r="AP1699" s="173"/>
      <c r="AQ1699" s="173"/>
      <c r="AR1699" s="173"/>
      <c r="AS1699" s="173"/>
      <c r="AT1699" s="173"/>
      <c r="AU1699" s="173"/>
      <c r="AV1699" s="173"/>
      <c r="AW1699" s="173"/>
      <c r="AX1699" s="173"/>
      <c r="AY1699" s="173"/>
      <c r="AZ1699" s="173"/>
      <c r="BA1699" s="173"/>
      <c r="BB1699" s="173"/>
      <c r="BC1699" s="173"/>
      <c r="BD1699" s="173"/>
      <c r="BE1699" s="173"/>
      <c r="BF1699" s="173"/>
    </row>
    <row r="1700" spans="2:58" ht="15" x14ac:dyDescent="0.25">
      <c r="B1700" s="35" t="s">
        <v>2488</v>
      </c>
      <c r="C1700" s="46" t="s">
        <v>2508</v>
      </c>
      <c r="D1700" s="46" t="s">
        <v>12</v>
      </c>
      <c r="E1700" s="46"/>
      <c r="F1700" s="46"/>
      <c r="G1700" s="46"/>
      <c r="H1700" s="46"/>
      <c r="I1700" s="46"/>
      <c r="J1700" s="46"/>
      <c r="K1700" s="46"/>
      <c r="L1700" s="46"/>
      <c r="M1700" s="46"/>
      <c r="N1700" s="46"/>
      <c r="O1700" s="46"/>
      <c r="P1700" s="46"/>
      <c r="Q1700" s="46"/>
      <c r="R1700" s="46"/>
      <c r="S1700" s="355">
        <v>0</v>
      </c>
      <c r="T1700" s="355">
        <v>0</v>
      </c>
      <c r="U1700" s="355">
        <v>133.72731052195903</v>
      </c>
      <c r="V1700" s="355">
        <v>-38.333282877560883</v>
      </c>
      <c r="W1700" s="356">
        <v>-16.755826605048032</v>
      </c>
      <c r="X1700" s="356">
        <v>-12.476326565482541</v>
      </c>
      <c r="Y1700" s="173"/>
      <c r="Z1700" s="173"/>
      <c r="AA1700" s="173"/>
      <c r="AB1700" s="173"/>
      <c r="AC1700" s="173"/>
      <c r="AD1700" s="173"/>
      <c r="AE1700" s="173"/>
      <c r="AF1700" s="173"/>
      <c r="AG1700" s="173"/>
      <c r="AH1700" s="173"/>
      <c r="AI1700" s="173"/>
      <c r="AJ1700" s="173"/>
      <c r="AK1700" s="173"/>
      <c r="AL1700" s="173"/>
      <c r="AM1700" s="173"/>
      <c r="AN1700" s="173"/>
      <c r="AO1700" s="173"/>
      <c r="AP1700" s="173"/>
      <c r="AQ1700" s="173"/>
      <c r="AR1700" s="173"/>
      <c r="AS1700" s="173"/>
      <c r="AT1700" s="173"/>
      <c r="AU1700" s="173"/>
      <c r="AV1700" s="173"/>
      <c r="AW1700" s="173"/>
      <c r="AX1700" s="173"/>
      <c r="AY1700" s="173"/>
      <c r="AZ1700" s="173"/>
      <c r="BA1700" s="173"/>
      <c r="BB1700" s="173"/>
      <c r="BC1700" s="173"/>
      <c r="BD1700" s="173"/>
      <c r="BE1700" s="173"/>
      <c r="BF1700" s="173"/>
    </row>
    <row r="1701" spans="2:58" ht="15" x14ac:dyDescent="0.25">
      <c r="B1701" s="35" t="s">
        <v>2488</v>
      </c>
      <c r="C1701" s="46" t="s">
        <v>2508</v>
      </c>
      <c r="D1701" s="46" t="s">
        <v>10</v>
      </c>
      <c r="E1701" s="46"/>
      <c r="F1701" s="46"/>
      <c r="G1701" s="46"/>
      <c r="H1701" s="46"/>
      <c r="I1701" s="46"/>
      <c r="J1701" s="46"/>
      <c r="K1701" s="46"/>
      <c r="L1701" s="46"/>
      <c r="M1701" s="46"/>
      <c r="N1701" s="46"/>
      <c r="O1701" s="46"/>
      <c r="P1701" s="46"/>
      <c r="Q1701" s="46"/>
      <c r="R1701" s="46"/>
      <c r="S1701" s="355">
        <v>0</v>
      </c>
      <c r="T1701" s="355">
        <v>0</v>
      </c>
      <c r="U1701" s="355">
        <v>7.3676177496427346</v>
      </c>
      <c r="V1701" s="355">
        <v>-2.1115194158947981</v>
      </c>
      <c r="W1701" s="356">
        <v>-0.9245724035413635</v>
      </c>
      <c r="X1701" s="356">
        <v>-0.6860771668074731</v>
      </c>
      <c r="Y1701" s="173"/>
      <c r="Z1701" s="173"/>
      <c r="AA1701" s="173"/>
      <c r="AB1701" s="173"/>
      <c r="AC1701" s="173"/>
      <c r="AD1701" s="173"/>
      <c r="AE1701" s="173"/>
      <c r="AF1701" s="173"/>
      <c r="AG1701" s="173"/>
      <c r="AH1701" s="173"/>
      <c r="AI1701" s="173"/>
      <c r="AJ1701" s="173"/>
      <c r="AK1701" s="173"/>
      <c r="AL1701" s="173"/>
      <c r="AM1701" s="173"/>
      <c r="AN1701" s="173"/>
      <c r="AO1701" s="173"/>
      <c r="AP1701" s="173"/>
      <c r="AQ1701" s="173"/>
      <c r="AR1701" s="173"/>
      <c r="AS1701" s="173"/>
      <c r="AT1701" s="173"/>
      <c r="AU1701" s="173"/>
      <c r="AV1701" s="173"/>
      <c r="AW1701" s="173"/>
      <c r="AX1701" s="173"/>
      <c r="AY1701" s="173"/>
      <c r="AZ1701" s="173"/>
      <c r="BA1701" s="173"/>
      <c r="BB1701" s="173"/>
      <c r="BC1701" s="173"/>
      <c r="BD1701" s="173"/>
      <c r="BE1701" s="173"/>
      <c r="BF1701" s="173"/>
    </row>
    <row r="1702" spans="2:58" ht="15" x14ac:dyDescent="0.25">
      <c r="B1702" s="35" t="s">
        <v>2488</v>
      </c>
      <c r="C1702" s="46" t="s">
        <v>2509</v>
      </c>
      <c r="D1702" s="46" t="s">
        <v>12</v>
      </c>
      <c r="E1702" s="46"/>
      <c r="F1702" s="46"/>
      <c r="G1702" s="46"/>
      <c r="H1702" s="46"/>
      <c r="I1702" s="46"/>
      <c r="J1702" s="46"/>
      <c r="K1702" s="46"/>
      <c r="L1702" s="46"/>
      <c r="M1702" s="46"/>
      <c r="N1702" s="46"/>
      <c r="O1702" s="46"/>
      <c r="P1702" s="46"/>
      <c r="Q1702" s="46"/>
      <c r="R1702" s="46"/>
      <c r="S1702" s="355">
        <v>0</v>
      </c>
      <c r="T1702" s="355">
        <v>0</v>
      </c>
      <c r="U1702" s="355">
        <v>-7.0788474947774782</v>
      </c>
      <c r="V1702" s="355">
        <v>10.164806769232182</v>
      </c>
      <c r="W1702" s="356">
        <v>6.590084289079293</v>
      </c>
      <c r="X1702" s="356">
        <v>7.3279051384103742</v>
      </c>
      <c r="Y1702" s="173"/>
      <c r="Z1702" s="173"/>
      <c r="AA1702" s="173"/>
      <c r="AB1702" s="173"/>
      <c r="AC1702" s="173"/>
      <c r="AD1702" s="173"/>
      <c r="AE1702" s="173"/>
      <c r="AF1702" s="173"/>
      <c r="AG1702" s="173"/>
      <c r="AH1702" s="173"/>
      <c r="AI1702" s="173"/>
      <c r="AJ1702" s="173"/>
      <c r="AK1702" s="173"/>
      <c r="AL1702" s="173"/>
      <c r="AM1702" s="173"/>
      <c r="AN1702" s="173"/>
      <c r="AO1702" s="173"/>
      <c r="AP1702" s="173"/>
      <c r="AQ1702" s="173"/>
      <c r="AR1702" s="173"/>
      <c r="AS1702" s="173"/>
      <c r="AT1702" s="173"/>
      <c r="AU1702" s="173"/>
      <c r="AV1702" s="173"/>
      <c r="AW1702" s="173"/>
      <c r="AX1702" s="173"/>
      <c r="AY1702" s="173"/>
      <c r="AZ1702" s="173"/>
      <c r="BA1702" s="173"/>
      <c r="BB1702" s="173"/>
      <c r="BC1702" s="173"/>
      <c r="BD1702" s="173"/>
      <c r="BE1702" s="173"/>
      <c r="BF1702" s="173"/>
    </row>
    <row r="1703" spans="2:58" ht="15" x14ac:dyDescent="0.25">
      <c r="B1703" s="35" t="s">
        <v>2488</v>
      </c>
      <c r="C1703" s="46" t="s">
        <v>2509</v>
      </c>
      <c r="D1703" s="46" t="s">
        <v>10</v>
      </c>
      <c r="E1703" s="46"/>
      <c r="F1703" s="46"/>
      <c r="G1703" s="46"/>
      <c r="H1703" s="46"/>
      <c r="I1703" s="46"/>
      <c r="J1703" s="46"/>
      <c r="K1703" s="46"/>
      <c r="L1703" s="46"/>
      <c r="M1703" s="46"/>
      <c r="N1703" s="46"/>
      <c r="O1703" s="46"/>
      <c r="P1703" s="46"/>
      <c r="Q1703" s="46"/>
      <c r="R1703" s="46"/>
      <c r="S1703" s="355">
        <v>0</v>
      </c>
      <c r="T1703" s="355">
        <v>0</v>
      </c>
      <c r="U1703" s="355">
        <v>-0.3624089641949042</v>
      </c>
      <c r="V1703" s="355">
        <v>0.52248214977761531</v>
      </c>
      <c r="W1703" s="356">
        <v>0.33750411421624432</v>
      </c>
      <c r="X1703" s="356">
        <v>0.37400646000001869</v>
      </c>
      <c r="Y1703" s="173"/>
      <c r="Z1703" s="173"/>
      <c r="AA1703" s="173"/>
      <c r="AB1703" s="173"/>
      <c r="AC1703" s="173"/>
      <c r="AD1703" s="173"/>
      <c r="AE1703" s="173"/>
      <c r="AF1703" s="173"/>
      <c r="AG1703" s="173"/>
      <c r="AH1703" s="173"/>
      <c r="AI1703" s="173"/>
      <c r="AJ1703" s="173"/>
      <c r="AK1703" s="173"/>
      <c r="AL1703" s="173"/>
      <c r="AM1703" s="173"/>
      <c r="AN1703" s="173"/>
      <c r="AO1703" s="173"/>
      <c r="AP1703" s="173"/>
      <c r="AQ1703" s="173"/>
      <c r="AR1703" s="173"/>
      <c r="AS1703" s="173"/>
      <c r="AT1703" s="173"/>
      <c r="AU1703" s="173"/>
      <c r="AV1703" s="173"/>
      <c r="AW1703" s="173"/>
      <c r="AX1703" s="173"/>
      <c r="AY1703" s="173"/>
      <c r="AZ1703" s="173"/>
      <c r="BA1703" s="173"/>
      <c r="BB1703" s="173"/>
      <c r="BC1703" s="173"/>
      <c r="BD1703" s="173"/>
      <c r="BE1703" s="173"/>
      <c r="BF1703" s="173"/>
    </row>
    <row r="1704" spans="2:58" ht="15" x14ac:dyDescent="0.25">
      <c r="B1704" s="35" t="s">
        <v>2488</v>
      </c>
      <c r="C1704" s="46" t="s">
        <v>2510</v>
      </c>
      <c r="D1704" s="46" t="s">
        <v>1952</v>
      </c>
      <c r="E1704" s="46"/>
      <c r="F1704" s="46"/>
      <c r="G1704" s="46"/>
      <c r="H1704" s="46"/>
      <c r="I1704" s="46"/>
      <c r="J1704" s="46"/>
      <c r="K1704" s="46"/>
      <c r="L1704" s="46"/>
      <c r="M1704" s="46"/>
      <c r="N1704" s="46"/>
      <c r="O1704" s="46"/>
      <c r="P1704" s="46"/>
      <c r="Q1704" s="46"/>
      <c r="R1704" s="46"/>
      <c r="S1704" s="355">
        <v>-136</v>
      </c>
      <c r="T1704" s="355">
        <v>-425</v>
      </c>
      <c r="U1704" s="355">
        <v>-439</v>
      </c>
      <c r="V1704" s="355">
        <v>-452</v>
      </c>
      <c r="W1704" s="356">
        <v>-467</v>
      </c>
      <c r="X1704" s="356">
        <v>-484</v>
      </c>
      <c r="Y1704" s="173"/>
      <c r="Z1704" s="173"/>
      <c r="AA1704" s="173"/>
      <c r="AB1704" s="173"/>
      <c r="AC1704" s="173"/>
      <c r="AD1704" s="173"/>
      <c r="AE1704" s="173"/>
      <c r="AF1704" s="173"/>
      <c r="AG1704" s="173"/>
      <c r="AH1704" s="173"/>
      <c r="AI1704" s="173"/>
      <c r="AJ1704" s="173"/>
      <c r="AK1704" s="173"/>
      <c r="AL1704" s="173"/>
      <c r="AM1704" s="173"/>
      <c r="AN1704" s="173"/>
      <c r="AO1704" s="173"/>
      <c r="AP1704" s="173"/>
      <c r="AQ1704" s="173"/>
      <c r="AR1704" s="173"/>
      <c r="AS1704" s="173"/>
      <c r="AT1704" s="173"/>
      <c r="AU1704" s="173"/>
      <c r="AV1704" s="173"/>
      <c r="AW1704" s="173"/>
      <c r="AX1704" s="173"/>
      <c r="AY1704" s="173"/>
      <c r="AZ1704" s="173"/>
      <c r="BA1704" s="173"/>
      <c r="BB1704" s="173"/>
      <c r="BC1704" s="173"/>
      <c r="BD1704" s="173"/>
      <c r="BE1704" s="173"/>
      <c r="BF1704" s="173"/>
    </row>
    <row r="1705" spans="2:58" ht="15" x14ac:dyDescent="0.25">
      <c r="B1705" s="35" t="s">
        <v>2488</v>
      </c>
      <c r="C1705" s="46" t="s">
        <v>2511</v>
      </c>
      <c r="D1705" s="46" t="s">
        <v>16</v>
      </c>
      <c r="E1705" s="46"/>
      <c r="F1705" s="46"/>
      <c r="G1705" s="46"/>
      <c r="H1705" s="46"/>
      <c r="I1705" s="46"/>
      <c r="J1705" s="46"/>
      <c r="K1705" s="46"/>
      <c r="L1705" s="46"/>
      <c r="M1705" s="46"/>
      <c r="N1705" s="46"/>
      <c r="O1705" s="46"/>
      <c r="P1705" s="46"/>
      <c r="Q1705" s="46"/>
      <c r="R1705" s="46"/>
      <c r="S1705" s="355">
        <v>0</v>
      </c>
      <c r="T1705" s="355">
        <v>-82.999638700000006</v>
      </c>
      <c r="U1705" s="355">
        <v>-81.109914290000006</v>
      </c>
      <c r="V1705" s="355">
        <v>-82.81189732</v>
      </c>
      <c r="W1705" s="356">
        <v>-84.513880939999993</v>
      </c>
      <c r="X1705" s="356">
        <v>-86.215864559999986</v>
      </c>
      <c r="Y1705" s="173"/>
      <c r="Z1705" s="173"/>
      <c r="AA1705" s="173"/>
      <c r="AB1705" s="173"/>
      <c r="AC1705" s="173"/>
      <c r="AD1705" s="173"/>
      <c r="AE1705" s="173"/>
      <c r="AF1705" s="173"/>
      <c r="AG1705" s="173"/>
      <c r="AH1705" s="173"/>
      <c r="AI1705" s="173"/>
      <c r="AJ1705" s="173"/>
      <c r="AK1705" s="173"/>
      <c r="AL1705" s="173"/>
      <c r="AM1705" s="173"/>
      <c r="AN1705" s="173"/>
      <c r="AO1705" s="173"/>
      <c r="AP1705" s="173"/>
      <c r="AQ1705" s="173"/>
      <c r="AR1705" s="173"/>
      <c r="AS1705" s="173"/>
      <c r="AT1705" s="173"/>
      <c r="AU1705" s="173"/>
      <c r="AV1705" s="173"/>
      <c r="AW1705" s="173"/>
      <c r="AX1705" s="173"/>
      <c r="AY1705" s="173"/>
      <c r="AZ1705" s="173"/>
      <c r="BA1705" s="173"/>
      <c r="BB1705" s="173"/>
      <c r="BC1705" s="173"/>
      <c r="BD1705" s="173"/>
      <c r="BE1705" s="173"/>
      <c r="BF1705" s="173"/>
    </row>
    <row r="1706" spans="2:58" ht="15" x14ac:dyDescent="0.25">
      <c r="B1706" s="35" t="s">
        <v>2488</v>
      </c>
      <c r="C1706" s="46" t="s">
        <v>2511</v>
      </c>
      <c r="D1706" s="46" t="s">
        <v>10</v>
      </c>
      <c r="E1706" s="46"/>
      <c r="F1706" s="46"/>
      <c r="G1706" s="46"/>
      <c r="H1706" s="46"/>
      <c r="I1706" s="46"/>
      <c r="J1706" s="46"/>
      <c r="K1706" s="46"/>
      <c r="L1706" s="46"/>
      <c r="M1706" s="46"/>
      <c r="N1706" s="46"/>
      <c r="O1706" s="46"/>
      <c r="P1706" s="46"/>
      <c r="Q1706" s="46"/>
      <c r="R1706" s="46"/>
      <c r="S1706" s="355">
        <v>0</v>
      </c>
      <c r="T1706" s="355">
        <v>7.6085994980037555</v>
      </c>
      <c r="U1706" s="355">
        <v>13.450414086176215</v>
      </c>
      <c r="V1706" s="355">
        <v>13.732653029732433</v>
      </c>
      <c r="W1706" s="356">
        <v>14.014892071128033</v>
      </c>
      <c r="X1706" s="356">
        <v>14.297131112523637</v>
      </c>
      <c r="Y1706" s="173"/>
      <c r="Z1706" s="173"/>
      <c r="AA1706" s="173"/>
      <c r="AB1706" s="173"/>
      <c r="AC1706" s="173"/>
      <c r="AD1706" s="173"/>
      <c r="AE1706" s="173"/>
      <c r="AF1706" s="173"/>
      <c r="AG1706" s="173"/>
      <c r="AH1706" s="173"/>
      <c r="AI1706" s="173"/>
      <c r="AJ1706" s="173"/>
      <c r="AK1706" s="173"/>
      <c r="AL1706" s="173"/>
      <c r="AM1706" s="173"/>
      <c r="AN1706" s="173"/>
      <c r="AO1706" s="173"/>
      <c r="AP1706" s="173"/>
      <c r="AQ1706" s="173"/>
      <c r="AR1706" s="173"/>
      <c r="AS1706" s="173"/>
      <c r="AT1706" s="173"/>
      <c r="AU1706" s="173"/>
      <c r="AV1706" s="173"/>
      <c r="AW1706" s="173"/>
      <c r="AX1706" s="173"/>
      <c r="AY1706" s="173"/>
      <c r="AZ1706" s="173"/>
      <c r="BA1706" s="173"/>
      <c r="BB1706" s="173"/>
      <c r="BC1706" s="173"/>
      <c r="BD1706" s="173"/>
      <c r="BE1706" s="173"/>
      <c r="BF1706" s="173"/>
    </row>
    <row r="1707" spans="2:58" ht="15" x14ac:dyDescent="0.25">
      <c r="B1707" s="35" t="s">
        <v>2488</v>
      </c>
      <c r="C1707" s="46" t="s">
        <v>2511</v>
      </c>
      <c r="D1707" s="46" t="s">
        <v>12</v>
      </c>
      <c r="E1707" s="46"/>
      <c r="F1707" s="46"/>
      <c r="G1707" s="46"/>
      <c r="H1707" s="46"/>
      <c r="I1707" s="46"/>
      <c r="J1707" s="46"/>
      <c r="K1707" s="46"/>
      <c r="L1707" s="46"/>
      <c r="M1707" s="46"/>
      <c r="N1707" s="46"/>
      <c r="O1707" s="46"/>
      <c r="P1707" s="46"/>
      <c r="Q1707" s="46"/>
      <c r="R1707" s="46"/>
      <c r="S1707" s="355">
        <v>0</v>
      </c>
      <c r="T1707" s="355">
        <v>12.263955997602718</v>
      </c>
      <c r="U1707" s="355">
        <v>13.082760423036456</v>
      </c>
      <c r="V1707" s="355">
        <v>13.357284646375563</v>
      </c>
      <c r="W1707" s="356">
        <v>13.631808964879712</v>
      </c>
      <c r="X1707" s="356">
        <v>13.906333283383862</v>
      </c>
      <c r="Y1707" s="173"/>
      <c r="Z1707" s="173"/>
      <c r="AA1707" s="173"/>
      <c r="AB1707" s="173"/>
      <c r="AC1707" s="173"/>
      <c r="AD1707" s="173"/>
      <c r="AE1707" s="173"/>
      <c r="AF1707" s="173"/>
      <c r="AG1707" s="173"/>
      <c r="AH1707" s="173"/>
      <c r="AI1707" s="173"/>
      <c r="AJ1707" s="173"/>
      <c r="AK1707" s="173"/>
      <c r="AL1707" s="173"/>
      <c r="AM1707" s="173"/>
      <c r="AN1707" s="173"/>
      <c r="AO1707" s="173"/>
      <c r="AP1707" s="173"/>
      <c r="AQ1707" s="173"/>
      <c r="AR1707" s="173"/>
      <c r="AS1707" s="173"/>
      <c r="AT1707" s="173"/>
      <c r="AU1707" s="173"/>
      <c r="AV1707" s="173"/>
      <c r="AW1707" s="173"/>
      <c r="AX1707" s="173"/>
      <c r="AY1707" s="173"/>
      <c r="AZ1707" s="173"/>
      <c r="BA1707" s="173"/>
      <c r="BB1707" s="173"/>
      <c r="BC1707" s="173"/>
      <c r="BD1707" s="173"/>
      <c r="BE1707" s="173"/>
      <c r="BF1707" s="173"/>
    </row>
    <row r="1708" spans="2:58" ht="15" x14ac:dyDescent="0.25">
      <c r="B1708" s="35" t="s">
        <v>2488</v>
      </c>
      <c r="C1708" s="46" t="s">
        <v>2512</v>
      </c>
      <c r="D1708" s="46" t="s">
        <v>12</v>
      </c>
      <c r="E1708" s="46"/>
      <c r="F1708" s="46"/>
      <c r="G1708" s="46"/>
      <c r="H1708" s="46"/>
      <c r="I1708" s="46"/>
      <c r="J1708" s="46"/>
      <c r="K1708" s="46"/>
      <c r="L1708" s="46"/>
      <c r="M1708" s="46"/>
      <c r="N1708" s="46"/>
      <c r="O1708" s="46"/>
      <c r="P1708" s="46"/>
      <c r="Q1708" s="46"/>
      <c r="R1708" s="46"/>
      <c r="S1708" s="355">
        <v>6.2106952928490946</v>
      </c>
      <c r="T1708" s="355">
        <v>9.6545395641521488</v>
      </c>
      <c r="U1708" s="355">
        <v>15.535346170867198</v>
      </c>
      <c r="V1708" s="355">
        <v>19.268810522786083</v>
      </c>
      <c r="W1708" s="356">
        <v>21.006518810046963</v>
      </c>
      <c r="X1708" s="356">
        <v>22.847463472995791</v>
      </c>
      <c r="Y1708" s="173"/>
      <c r="Z1708" s="173"/>
      <c r="AA1708" s="173"/>
      <c r="AB1708" s="173"/>
      <c r="AC1708" s="173"/>
      <c r="AD1708" s="173"/>
      <c r="AE1708" s="173"/>
      <c r="AF1708" s="173"/>
      <c r="AG1708" s="173"/>
      <c r="AH1708" s="173"/>
      <c r="AI1708" s="173"/>
      <c r="AJ1708" s="173"/>
      <c r="AK1708" s="173"/>
      <c r="AL1708" s="173"/>
      <c r="AM1708" s="173"/>
      <c r="AN1708" s="173"/>
      <c r="AO1708" s="173"/>
      <c r="AP1708" s="173"/>
      <c r="AQ1708" s="173"/>
      <c r="AR1708" s="173"/>
      <c r="AS1708" s="173"/>
      <c r="AT1708" s="173"/>
      <c r="AU1708" s="173"/>
      <c r="AV1708" s="173"/>
      <c r="AW1708" s="173"/>
      <c r="AX1708" s="173"/>
      <c r="AY1708" s="173"/>
      <c r="AZ1708" s="173"/>
      <c r="BA1708" s="173"/>
      <c r="BB1708" s="173"/>
      <c r="BC1708" s="173"/>
      <c r="BD1708" s="173"/>
      <c r="BE1708" s="173"/>
      <c r="BF1708" s="173"/>
    </row>
    <row r="1709" spans="2:58" ht="15" x14ac:dyDescent="0.25">
      <c r="B1709" s="35" t="s">
        <v>2488</v>
      </c>
      <c r="C1709" s="46" t="s">
        <v>2512</v>
      </c>
      <c r="D1709" s="46" t="s">
        <v>10</v>
      </c>
      <c r="E1709" s="46"/>
      <c r="F1709" s="46"/>
      <c r="G1709" s="46"/>
      <c r="H1709" s="46"/>
      <c r="I1709" s="46"/>
      <c r="J1709" s="46"/>
      <c r="K1709" s="46"/>
      <c r="L1709" s="46"/>
      <c r="M1709" s="46"/>
      <c r="N1709" s="46"/>
      <c r="O1709" s="46"/>
      <c r="P1709" s="46"/>
      <c r="Q1709" s="46"/>
      <c r="R1709" s="46"/>
      <c r="S1709" s="355">
        <v>2.722449707150902</v>
      </c>
      <c r="T1709" s="355">
        <v>4.2166444358478508</v>
      </c>
      <c r="U1709" s="355">
        <v>6.761880829132819</v>
      </c>
      <c r="V1709" s="355">
        <v>8.3585644772138927</v>
      </c>
      <c r="W1709" s="356">
        <v>9.1123601899530318</v>
      </c>
      <c r="X1709" s="356">
        <v>9.9109385270042036</v>
      </c>
      <c r="Y1709" s="173"/>
      <c r="Z1709" s="173"/>
      <c r="AA1709" s="173"/>
      <c r="AB1709" s="173"/>
      <c r="AC1709" s="173"/>
      <c r="AD1709" s="173"/>
      <c r="AE1709" s="173"/>
      <c r="AF1709" s="173"/>
      <c r="AG1709" s="173"/>
      <c r="AH1709" s="173"/>
      <c r="AI1709" s="173"/>
      <c r="AJ1709" s="173"/>
      <c r="AK1709" s="173"/>
      <c r="AL1709" s="173"/>
      <c r="AM1709" s="173"/>
      <c r="AN1709" s="173"/>
      <c r="AO1709" s="173"/>
      <c r="AP1709" s="173"/>
      <c r="AQ1709" s="173"/>
      <c r="AR1709" s="173"/>
      <c r="AS1709" s="173"/>
      <c r="AT1709" s="173"/>
      <c r="AU1709" s="173"/>
      <c r="AV1709" s="173"/>
      <c r="AW1709" s="173"/>
      <c r="AX1709" s="173"/>
      <c r="AY1709" s="173"/>
      <c r="AZ1709" s="173"/>
      <c r="BA1709" s="173"/>
      <c r="BB1709" s="173"/>
      <c r="BC1709" s="173"/>
      <c r="BD1709" s="173"/>
      <c r="BE1709" s="173"/>
      <c r="BF1709" s="173"/>
    </row>
    <row r="1710" spans="2:58" ht="15" x14ac:dyDescent="0.25">
      <c r="B1710" s="35" t="s">
        <v>2488</v>
      </c>
      <c r="C1710" s="46" t="s">
        <v>2513</v>
      </c>
      <c r="D1710" s="46" t="s">
        <v>12</v>
      </c>
      <c r="E1710" s="46"/>
      <c r="F1710" s="46"/>
      <c r="G1710" s="46"/>
      <c r="H1710" s="46"/>
      <c r="I1710" s="46"/>
      <c r="J1710" s="46"/>
      <c r="K1710" s="46"/>
      <c r="L1710" s="46"/>
      <c r="M1710" s="46"/>
      <c r="N1710" s="46"/>
      <c r="O1710" s="46"/>
      <c r="P1710" s="46"/>
      <c r="Q1710" s="46"/>
      <c r="R1710" s="46"/>
      <c r="S1710" s="355">
        <v>0</v>
      </c>
      <c r="T1710" s="355">
        <v>7.6790837942803036E-3</v>
      </c>
      <c r="U1710" s="355">
        <v>-22.55569786413367</v>
      </c>
      <c r="V1710" s="355">
        <v>-12.795546945261901</v>
      </c>
      <c r="W1710" s="356">
        <v>-13.334609397444368</v>
      </c>
      <c r="X1710" s="356">
        <v>-14.739180416154342</v>
      </c>
      <c r="Y1710" s="173"/>
      <c r="Z1710" s="173"/>
      <c r="AA1710" s="173"/>
      <c r="AB1710" s="173"/>
      <c r="AC1710" s="173"/>
      <c r="AD1710" s="173"/>
      <c r="AE1710" s="173"/>
      <c r="AF1710" s="173"/>
      <c r="AG1710" s="173"/>
      <c r="AH1710" s="173"/>
      <c r="AI1710" s="173"/>
      <c r="AJ1710" s="173"/>
      <c r="AK1710" s="173"/>
      <c r="AL1710" s="173"/>
      <c r="AM1710" s="173"/>
      <c r="AN1710" s="173"/>
      <c r="AO1710" s="173"/>
      <c r="AP1710" s="173"/>
      <c r="AQ1710" s="173"/>
      <c r="AR1710" s="173"/>
      <c r="AS1710" s="173"/>
      <c r="AT1710" s="173"/>
      <c r="AU1710" s="173"/>
      <c r="AV1710" s="173"/>
      <c r="AW1710" s="173"/>
      <c r="AX1710" s="173"/>
      <c r="AY1710" s="173"/>
      <c r="AZ1710" s="173"/>
      <c r="BA1710" s="173"/>
      <c r="BB1710" s="173"/>
      <c r="BC1710" s="173"/>
      <c r="BD1710" s="173"/>
      <c r="BE1710" s="173"/>
      <c r="BF1710" s="173"/>
    </row>
    <row r="1711" spans="2:58" ht="15" x14ac:dyDescent="0.25">
      <c r="B1711" s="35" t="s">
        <v>2488</v>
      </c>
      <c r="C1711" s="46" t="s">
        <v>2513</v>
      </c>
      <c r="D1711" s="46" t="s">
        <v>10</v>
      </c>
      <c r="E1711" s="46"/>
      <c r="F1711" s="46"/>
      <c r="G1711" s="46"/>
      <c r="H1711" s="46"/>
      <c r="I1711" s="46"/>
      <c r="J1711" s="46"/>
      <c r="K1711" s="46"/>
      <c r="L1711" s="46"/>
      <c r="M1711" s="46"/>
      <c r="N1711" s="46"/>
      <c r="O1711" s="46"/>
      <c r="P1711" s="46"/>
      <c r="Q1711" s="46"/>
      <c r="R1711" s="46"/>
      <c r="S1711" s="355">
        <v>0</v>
      </c>
      <c r="T1711" s="355">
        <v>5.9344548391529906E-4</v>
      </c>
      <c r="U1711" s="355">
        <v>-2.7221694714540954</v>
      </c>
      <c r="V1711" s="355">
        <v>-1.695682812090235</v>
      </c>
      <c r="W1711" s="356">
        <v>-1.8766378792906133</v>
      </c>
      <c r="X1711" s="356">
        <v>-2.0961712099097594</v>
      </c>
      <c r="Y1711" s="173"/>
      <c r="Z1711" s="173"/>
      <c r="AA1711" s="173"/>
      <c r="AB1711" s="173"/>
      <c r="AC1711" s="173"/>
      <c r="AD1711" s="173"/>
      <c r="AE1711" s="173"/>
      <c r="AF1711" s="173"/>
      <c r="AG1711" s="173"/>
      <c r="AH1711" s="173"/>
      <c r="AI1711" s="173"/>
      <c r="AJ1711" s="173"/>
      <c r="AK1711" s="173"/>
      <c r="AL1711" s="173"/>
      <c r="AM1711" s="173"/>
      <c r="AN1711" s="173"/>
      <c r="AO1711" s="173"/>
      <c r="AP1711" s="173"/>
      <c r="AQ1711" s="173"/>
      <c r="AR1711" s="173"/>
      <c r="AS1711" s="173"/>
      <c r="AT1711" s="173"/>
      <c r="AU1711" s="173"/>
      <c r="AV1711" s="173"/>
      <c r="AW1711" s="173"/>
      <c r="AX1711" s="173"/>
      <c r="AY1711" s="173"/>
      <c r="AZ1711" s="173"/>
      <c r="BA1711" s="173"/>
      <c r="BB1711" s="173"/>
      <c r="BC1711" s="173"/>
      <c r="BD1711" s="173"/>
      <c r="BE1711" s="173"/>
      <c r="BF1711" s="173"/>
    </row>
    <row r="1712" spans="2:58" ht="12.95" customHeight="1" x14ac:dyDescent="0.25">
      <c r="B1712" s="35" t="s">
        <v>2488</v>
      </c>
      <c r="C1712" s="46" t="s">
        <v>2514</v>
      </c>
      <c r="D1712" s="46" t="s">
        <v>12</v>
      </c>
      <c r="E1712" s="46"/>
      <c r="F1712" s="46"/>
      <c r="G1712" s="46"/>
      <c r="H1712" s="46"/>
      <c r="I1712" s="46"/>
      <c r="J1712" s="46"/>
      <c r="K1712" s="46"/>
      <c r="L1712" s="46"/>
      <c r="M1712" s="46"/>
      <c r="N1712" s="46"/>
      <c r="O1712" s="46"/>
      <c r="P1712" s="46"/>
      <c r="Q1712" s="46"/>
      <c r="R1712" s="46"/>
      <c r="S1712" s="355">
        <v>4.5026302496697266</v>
      </c>
      <c r="T1712" s="355">
        <v>25.579185297371843</v>
      </c>
      <c r="U1712" s="355">
        <v>73.870561555720485</v>
      </c>
      <c r="V1712" s="355">
        <v>82.106051641307602</v>
      </c>
      <c r="W1712" s="356">
        <v>81.868169550121209</v>
      </c>
      <c r="X1712" s="356">
        <v>86.660781240447108</v>
      </c>
      <c r="Y1712" s="173"/>
      <c r="Z1712" s="173"/>
      <c r="AA1712" s="173"/>
      <c r="AB1712" s="173"/>
      <c r="AC1712" s="173"/>
      <c r="AD1712" s="173"/>
      <c r="AE1712" s="173"/>
      <c r="AF1712" s="173"/>
      <c r="AG1712" s="173"/>
      <c r="AH1712" s="173"/>
      <c r="AI1712" s="173"/>
      <c r="AJ1712" s="173"/>
      <c r="AK1712" s="173"/>
      <c r="AL1712" s="173"/>
      <c r="AM1712" s="173"/>
      <c r="AN1712" s="173"/>
      <c r="AO1712" s="173"/>
      <c r="AP1712" s="173"/>
      <c r="AQ1712" s="173"/>
      <c r="AR1712" s="173"/>
      <c r="AS1712" s="173"/>
      <c r="AT1712" s="173"/>
      <c r="AU1712" s="173"/>
      <c r="AV1712" s="173"/>
      <c r="AW1712" s="173"/>
      <c r="AX1712" s="173"/>
      <c r="AY1712" s="173"/>
      <c r="AZ1712" s="173"/>
      <c r="BA1712" s="173"/>
      <c r="BB1712" s="173"/>
      <c r="BC1712" s="173"/>
      <c r="BD1712" s="173"/>
      <c r="BE1712" s="173"/>
      <c r="BF1712" s="173"/>
    </row>
    <row r="1713" spans="2:58" ht="15" x14ac:dyDescent="0.25">
      <c r="B1713" s="35" t="s">
        <v>2488</v>
      </c>
      <c r="C1713" s="46" t="s">
        <v>2514</v>
      </c>
      <c r="D1713" s="46" t="s">
        <v>10</v>
      </c>
      <c r="E1713" s="46"/>
      <c r="F1713" s="46"/>
      <c r="G1713" s="46"/>
      <c r="H1713" s="46"/>
      <c r="I1713" s="46"/>
      <c r="J1713" s="46"/>
      <c r="K1713" s="46"/>
      <c r="L1713" s="46"/>
      <c r="M1713" s="46"/>
      <c r="N1713" s="46"/>
      <c r="O1713" s="46"/>
      <c r="P1713" s="46"/>
      <c r="Q1713" s="46"/>
      <c r="R1713" s="46"/>
      <c r="S1713" s="355">
        <v>0.88147009261386844</v>
      </c>
      <c r="T1713" s="355">
        <v>1.4107352449058859</v>
      </c>
      <c r="U1713" s="355">
        <v>5.7578897232344213</v>
      </c>
      <c r="V1713" s="355">
        <v>6.697896998231041</v>
      </c>
      <c r="W1713" s="356">
        <v>6.5396454306158089</v>
      </c>
      <c r="X1713" s="356">
        <v>6.8485987014979095</v>
      </c>
      <c r="Y1713" s="173"/>
      <c r="Z1713" s="173"/>
      <c r="AA1713" s="173"/>
      <c r="AB1713" s="173"/>
      <c r="AC1713" s="173"/>
      <c r="AD1713" s="173"/>
      <c r="AE1713" s="173"/>
      <c r="AF1713" s="173"/>
      <c r="AG1713" s="173"/>
      <c r="AH1713" s="173"/>
      <c r="AI1713" s="173"/>
      <c r="AJ1713" s="173"/>
      <c r="AK1713" s="173"/>
      <c r="AL1713" s="173"/>
      <c r="AM1713" s="173"/>
      <c r="AN1713" s="173"/>
      <c r="AO1713" s="173"/>
      <c r="AP1713" s="173"/>
      <c r="AQ1713" s="173"/>
      <c r="AR1713" s="173"/>
      <c r="AS1713" s="173"/>
      <c r="AT1713" s="173"/>
      <c r="AU1713" s="173"/>
      <c r="AV1713" s="173"/>
      <c r="AW1713" s="173"/>
      <c r="AX1713" s="173"/>
      <c r="AY1713" s="173"/>
      <c r="AZ1713" s="173"/>
      <c r="BA1713" s="173"/>
      <c r="BB1713" s="173"/>
      <c r="BC1713" s="173"/>
      <c r="BD1713" s="173"/>
      <c r="BE1713" s="173"/>
      <c r="BF1713" s="173"/>
    </row>
    <row r="1714" spans="2:58" ht="15" x14ac:dyDescent="0.25">
      <c r="B1714" s="35" t="s">
        <v>2488</v>
      </c>
      <c r="C1714" s="46" t="s">
        <v>2515</v>
      </c>
      <c r="D1714" s="46" t="s">
        <v>12</v>
      </c>
      <c r="E1714" s="46"/>
      <c r="F1714" s="46"/>
      <c r="G1714" s="46"/>
      <c r="H1714" s="46"/>
      <c r="I1714" s="46"/>
      <c r="J1714" s="46"/>
      <c r="K1714" s="46"/>
      <c r="L1714" s="46"/>
      <c r="M1714" s="46"/>
      <c r="N1714" s="46"/>
      <c r="O1714" s="46"/>
      <c r="P1714" s="46"/>
      <c r="Q1714" s="46"/>
      <c r="R1714" s="46"/>
      <c r="S1714" s="355">
        <v>0</v>
      </c>
      <c r="T1714" s="355">
        <v>0</v>
      </c>
      <c r="U1714" s="355">
        <v>0</v>
      </c>
      <c r="V1714" s="355">
        <v>0</v>
      </c>
      <c r="W1714" s="356">
        <v>6.1257442197191443</v>
      </c>
      <c r="X1714" s="356">
        <v>9.5704381318207421</v>
      </c>
      <c r="Y1714" s="173"/>
      <c r="Z1714" s="173"/>
      <c r="AA1714" s="173"/>
      <c r="AB1714" s="173"/>
      <c r="AC1714" s="173"/>
      <c r="AD1714" s="173"/>
      <c r="AE1714" s="173"/>
      <c r="AF1714" s="173"/>
      <c r="AG1714" s="173"/>
      <c r="AH1714" s="173"/>
      <c r="AI1714" s="173"/>
      <c r="AJ1714" s="173"/>
      <c r="AK1714" s="173"/>
      <c r="AL1714" s="173"/>
      <c r="AM1714" s="173"/>
      <c r="AN1714" s="173"/>
      <c r="AO1714" s="173"/>
      <c r="AP1714" s="173"/>
      <c r="AQ1714" s="173"/>
      <c r="AR1714" s="173"/>
      <c r="AS1714" s="173"/>
      <c r="AT1714" s="173"/>
      <c r="AU1714" s="173"/>
      <c r="AV1714" s="173"/>
      <c r="AW1714" s="173"/>
      <c r="AX1714" s="173"/>
      <c r="AY1714" s="173"/>
      <c r="AZ1714" s="173"/>
      <c r="BA1714" s="173"/>
      <c r="BB1714" s="173"/>
      <c r="BC1714" s="173"/>
      <c r="BD1714" s="173"/>
      <c r="BE1714" s="173"/>
      <c r="BF1714" s="173"/>
    </row>
    <row r="1715" spans="2:58" ht="15" x14ac:dyDescent="0.25">
      <c r="B1715" s="35" t="s">
        <v>2488</v>
      </c>
      <c r="C1715" s="46" t="s">
        <v>2515</v>
      </c>
      <c r="D1715" s="46" t="s">
        <v>10</v>
      </c>
      <c r="E1715" s="46"/>
      <c r="F1715" s="46"/>
      <c r="G1715" s="46"/>
      <c r="H1715" s="46"/>
      <c r="I1715" s="46"/>
      <c r="J1715" s="46"/>
      <c r="K1715" s="46"/>
      <c r="L1715" s="46"/>
      <c r="M1715" s="46"/>
      <c r="N1715" s="46"/>
      <c r="O1715" s="46"/>
      <c r="P1715" s="46"/>
      <c r="Q1715" s="46"/>
      <c r="R1715" s="46"/>
      <c r="S1715" s="355">
        <v>0</v>
      </c>
      <c r="T1715" s="355">
        <v>0</v>
      </c>
      <c r="U1715" s="355">
        <v>0</v>
      </c>
      <c r="V1715" s="355">
        <v>0</v>
      </c>
      <c r="W1715" s="356">
        <v>0.73922926031063041</v>
      </c>
      <c r="X1715" s="356">
        <v>1.1493219417479412</v>
      </c>
      <c r="Y1715" s="173"/>
      <c r="Z1715" s="173"/>
      <c r="AA1715" s="173"/>
      <c r="AB1715" s="173"/>
      <c r="AC1715" s="173"/>
      <c r="AD1715" s="173"/>
      <c r="AE1715" s="173"/>
      <c r="AF1715" s="173"/>
      <c r="AG1715" s="173"/>
      <c r="AH1715" s="173"/>
      <c r="AI1715" s="173"/>
      <c r="AJ1715" s="173"/>
      <c r="AK1715" s="173"/>
      <c r="AL1715" s="173"/>
      <c r="AM1715" s="173"/>
      <c r="AN1715" s="173"/>
      <c r="AO1715" s="173"/>
      <c r="AP1715" s="173"/>
      <c r="AQ1715" s="173"/>
      <c r="AR1715" s="173"/>
      <c r="AS1715" s="173"/>
      <c r="AT1715" s="173"/>
      <c r="AU1715" s="173"/>
      <c r="AV1715" s="173"/>
      <c r="AW1715" s="173"/>
      <c r="AX1715" s="173"/>
      <c r="AY1715" s="173"/>
      <c r="AZ1715" s="173"/>
      <c r="BA1715" s="173"/>
      <c r="BB1715" s="173"/>
      <c r="BC1715" s="173"/>
      <c r="BD1715" s="173"/>
      <c r="BE1715" s="173"/>
      <c r="BF1715" s="173"/>
    </row>
    <row r="1716" spans="2:58" ht="15" x14ac:dyDescent="0.25">
      <c r="B1716" s="35" t="s">
        <v>2488</v>
      </c>
      <c r="C1716" s="46" t="s">
        <v>2516</v>
      </c>
      <c r="D1716" s="46" t="s">
        <v>0</v>
      </c>
      <c r="E1716" s="46"/>
      <c r="F1716" s="46"/>
      <c r="G1716" s="46"/>
      <c r="H1716" s="46"/>
      <c r="I1716" s="46"/>
      <c r="J1716" s="46"/>
      <c r="K1716" s="46"/>
      <c r="L1716" s="46"/>
      <c r="M1716" s="46"/>
      <c r="N1716" s="46"/>
      <c r="O1716" s="46"/>
      <c r="P1716" s="46"/>
      <c r="Q1716" s="46"/>
      <c r="R1716" s="46"/>
      <c r="S1716" s="355">
        <v>1324</v>
      </c>
      <c r="T1716" s="355">
        <v>1378</v>
      </c>
      <c r="U1716" s="355">
        <v>1420</v>
      </c>
      <c r="V1716" s="355">
        <v>1439</v>
      </c>
      <c r="W1716" s="356">
        <v>1459</v>
      </c>
      <c r="X1716" s="356">
        <v>1501</v>
      </c>
      <c r="Y1716" s="173"/>
      <c r="Z1716" s="173"/>
      <c r="AA1716" s="173"/>
      <c r="AB1716" s="173"/>
      <c r="AC1716" s="173"/>
      <c r="AD1716" s="173"/>
      <c r="AE1716" s="173"/>
      <c r="AF1716" s="173"/>
      <c r="AG1716" s="173"/>
      <c r="AH1716" s="173"/>
      <c r="AI1716" s="173"/>
      <c r="AJ1716" s="173"/>
      <c r="AK1716" s="173"/>
      <c r="AL1716" s="173"/>
      <c r="AM1716" s="173"/>
      <c r="AN1716" s="173"/>
      <c r="AO1716" s="173"/>
      <c r="AP1716" s="173"/>
      <c r="AQ1716" s="173"/>
      <c r="AR1716" s="173"/>
      <c r="AS1716" s="173"/>
      <c r="AT1716" s="173"/>
      <c r="AU1716" s="173"/>
      <c r="AV1716" s="173"/>
      <c r="AW1716" s="173"/>
      <c r="AX1716" s="173"/>
      <c r="AY1716" s="173"/>
      <c r="AZ1716" s="173"/>
      <c r="BA1716" s="173"/>
      <c r="BB1716" s="173"/>
      <c r="BC1716" s="173"/>
      <c r="BD1716" s="173"/>
      <c r="BE1716" s="173"/>
      <c r="BF1716" s="173"/>
    </row>
    <row r="1717" spans="2:58" ht="15" x14ac:dyDescent="0.25">
      <c r="B1717" s="35" t="s">
        <v>2488</v>
      </c>
      <c r="C1717" s="46" t="s">
        <v>2516</v>
      </c>
      <c r="D1717" s="46" t="s">
        <v>12</v>
      </c>
      <c r="E1717" s="46"/>
      <c r="F1717" s="46"/>
      <c r="G1717" s="46"/>
      <c r="H1717" s="46"/>
      <c r="I1717" s="46"/>
      <c r="J1717" s="46"/>
      <c r="K1717" s="46"/>
      <c r="L1717" s="46"/>
      <c r="M1717" s="46"/>
      <c r="N1717" s="46"/>
      <c r="O1717" s="46"/>
      <c r="P1717" s="46"/>
      <c r="Q1717" s="46"/>
      <c r="R1717" s="46"/>
      <c r="S1717" s="355">
        <v>126</v>
      </c>
      <c r="T1717" s="355">
        <v>132</v>
      </c>
      <c r="U1717" s="355">
        <v>136</v>
      </c>
      <c r="V1717" s="355">
        <v>140</v>
      </c>
      <c r="W1717" s="356">
        <v>145</v>
      </c>
      <c r="X1717" s="356">
        <v>152</v>
      </c>
      <c r="Y1717" s="173"/>
      <c r="Z1717" s="173"/>
      <c r="AA1717" s="173"/>
      <c r="AB1717" s="173"/>
      <c r="AC1717" s="173"/>
      <c r="AD1717" s="173"/>
      <c r="AE1717" s="173"/>
      <c r="AF1717" s="173"/>
      <c r="AG1717" s="173"/>
      <c r="AH1717" s="173"/>
      <c r="AI1717" s="173"/>
      <c r="AJ1717" s="173"/>
      <c r="AK1717" s="173"/>
      <c r="AL1717" s="173"/>
      <c r="AM1717" s="173"/>
      <c r="AN1717" s="173"/>
      <c r="AO1717" s="173"/>
      <c r="AP1717" s="173"/>
      <c r="AQ1717" s="173"/>
      <c r="AR1717" s="173"/>
      <c r="AS1717" s="173"/>
      <c r="AT1717" s="173"/>
      <c r="AU1717" s="173"/>
      <c r="AV1717" s="173"/>
      <c r="AW1717" s="173"/>
      <c r="AX1717" s="173"/>
      <c r="AY1717" s="173"/>
      <c r="AZ1717" s="173"/>
      <c r="BA1717" s="173"/>
      <c r="BB1717" s="173"/>
      <c r="BC1717" s="173"/>
      <c r="BD1717" s="173"/>
      <c r="BE1717" s="173"/>
      <c r="BF1717" s="173"/>
    </row>
    <row r="1718" spans="2:58" ht="15" x14ac:dyDescent="0.25">
      <c r="B1718" s="35" t="s">
        <v>2488</v>
      </c>
      <c r="C1718" s="46" t="s">
        <v>2517</v>
      </c>
      <c r="D1718" s="46" t="s">
        <v>0</v>
      </c>
      <c r="E1718" s="46"/>
      <c r="F1718" s="46"/>
      <c r="G1718" s="46"/>
      <c r="H1718" s="46"/>
      <c r="I1718" s="46"/>
      <c r="J1718" s="46"/>
      <c r="K1718" s="46"/>
      <c r="L1718" s="46"/>
      <c r="M1718" s="46"/>
      <c r="N1718" s="46"/>
      <c r="O1718" s="46"/>
      <c r="P1718" s="46"/>
      <c r="Q1718" s="46"/>
      <c r="R1718" s="46"/>
      <c r="S1718" s="355">
        <v>0</v>
      </c>
      <c r="T1718" s="355">
        <v>-2</v>
      </c>
      <c r="U1718" s="355">
        <v>-5</v>
      </c>
      <c r="V1718" s="355">
        <v>-8</v>
      </c>
      <c r="W1718" s="356">
        <v>0</v>
      </c>
      <c r="X1718" s="356">
        <v>0</v>
      </c>
      <c r="Y1718" s="173"/>
      <c r="Z1718" s="173"/>
      <c r="AA1718" s="173"/>
      <c r="AB1718" s="173"/>
      <c r="AC1718" s="173"/>
      <c r="AD1718" s="173"/>
      <c r="AE1718" s="173"/>
      <c r="AF1718" s="173"/>
      <c r="AG1718" s="173"/>
      <c r="AH1718" s="173"/>
      <c r="AI1718" s="173"/>
      <c r="AJ1718" s="173"/>
      <c r="AK1718" s="173"/>
      <c r="AL1718" s="173"/>
      <c r="AM1718" s="173"/>
      <c r="AN1718" s="173"/>
      <c r="AO1718" s="173"/>
      <c r="AP1718" s="173"/>
      <c r="AQ1718" s="173"/>
      <c r="AR1718" s="173"/>
      <c r="AS1718" s="173"/>
      <c r="AT1718" s="173"/>
      <c r="AU1718" s="173"/>
      <c r="AV1718" s="173"/>
      <c r="AW1718" s="173"/>
      <c r="AX1718" s="173"/>
      <c r="AY1718" s="173"/>
      <c r="AZ1718" s="173"/>
      <c r="BA1718" s="173"/>
      <c r="BB1718" s="173"/>
      <c r="BC1718" s="173"/>
      <c r="BD1718" s="173"/>
      <c r="BE1718" s="173"/>
      <c r="BF1718" s="173"/>
    </row>
    <row r="1719" spans="2:58" ht="15" x14ac:dyDescent="0.25">
      <c r="B1719" s="35" t="s">
        <v>2488</v>
      </c>
      <c r="C1719" s="46" t="s">
        <v>2518</v>
      </c>
      <c r="D1719" s="46" t="s">
        <v>0</v>
      </c>
      <c r="E1719" s="46"/>
      <c r="F1719" s="46"/>
      <c r="G1719" s="46"/>
      <c r="H1719" s="46"/>
      <c r="I1719" s="46"/>
      <c r="J1719" s="46"/>
      <c r="K1719" s="46"/>
      <c r="L1719" s="46"/>
      <c r="M1719" s="46"/>
      <c r="N1719" s="46"/>
      <c r="O1719" s="46"/>
      <c r="P1719" s="46"/>
      <c r="Q1719" s="46"/>
      <c r="R1719" s="46"/>
      <c r="S1719" s="355">
        <v>-26</v>
      </c>
      <c r="T1719" s="355">
        <v>-484</v>
      </c>
      <c r="U1719" s="355">
        <v>-455</v>
      </c>
      <c r="V1719" s="355">
        <v>-273</v>
      </c>
      <c r="W1719" s="356">
        <v>70</v>
      </c>
      <c r="X1719" s="356">
        <v>455</v>
      </c>
      <c r="Y1719" s="173"/>
      <c r="Z1719" s="173"/>
      <c r="AA1719" s="173"/>
      <c r="AB1719" s="173"/>
      <c r="AC1719" s="173"/>
      <c r="AD1719" s="173"/>
      <c r="AE1719" s="173"/>
      <c r="AF1719" s="173"/>
      <c r="AG1719" s="173"/>
      <c r="AH1719" s="173"/>
      <c r="AI1719" s="173"/>
      <c r="AJ1719" s="173"/>
      <c r="AK1719" s="173"/>
      <c r="AL1719" s="173"/>
      <c r="AM1719" s="173"/>
      <c r="AN1719" s="173"/>
      <c r="AO1719" s="173"/>
      <c r="AP1719" s="173"/>
      <c r="AQ1719" s="173"/>
      <c r="AR1719" s="173"/>
      <c r="AS1719" s="173"/>
      <c r="AT1719" s="173"/>
      <c r="AU1719" s="173"/>
      <c r="AV1719" s="173"/>
      <c r="AW1719" s="173"/>
      <c r="AX1719" s="173"/>
      <c r="AY1719" s="173"/>
      <c r="AZ1719" s="173"/>
      <c r="BA1719" s="173"/>
      <c r="BB1719" s="173"/>
      <c r="BC1719" s="173"/>
      <c r="BD1719" s="173"/>
      <c r="BE1719" s="173"/>
      <c r="BF1719" s="173"/>
    </row>
    <row r="1720" spans="2:58" ht="15" x14ac:dyDescent="0.25">
      <c r="B1720" s="35" t="s">
        <v>2488</v>
      </c>
      <c r="C1720" s="46" t="s">
        <v>2519</v>
      </c>
      <c r="D1720" s="46" t="s">
        <v>0</v>
      </c>
      <c r="E1720" s="46"/>
      <c r="F1720" s="46"/>
      <c r="G1720" s="46"/>
      <c r="H1720" s="46"/>
      <c r="I1720" s="46"/>
      <c r="J1720" s="46"/>
      <c r="K1720" s="46"/>
      <c r="L1720" s="46"/>
      <c r="M1720" s="46"/>
      <c r="N1720" s="46"/>
      <c r="O1720" s="46"/>
      <c r="P1720" s="46"/>
      <c r="Q1720" s="46"/>
      <c r="R1720" s="46"/>
      <c r="S1720" s="355">
        <v>-2</v>
      </c>
      <c r="T1720" s="355">
        <v>-3</v>
      </c>
      <c r="U1720" s="355">
        <v>-4</v>
      </c>
      <c r="V1720" s="355">
        <v>-4</v>
      </c>
      <c r="W1720" s="356">
        <v>-4</v>
      </c>
      <c r="X1720" s="356">
        <v>-4</v>
      </c>
      <c r="Y1720" s="173"/>
      <c r="Z1720" s="173"/>
      <c r="AA1720" s="173"/>
      <c r="AB1720" s="173"/>
      <c r="AC1720" s="173"/>
      <c r="AD1720" s="173"/>
      <c r="AE1720" s="173"/>
      <c r="AF1720" s="173"/>
      <c r="AG1720" s="173"/>
      <c r="AH1720" s="173"/>
      <c r="AI1720" s="173"/>
      <c r="AJ1720" s="173"/>
      <c r="AK1720" s="173"/>
      <c r="AL1720" s="173"/>
      <c r="AM1720" s="173"/>
      <c r="AN1720" s="173"/>
      <c r="AO1720" s="173"/>
      <c r="AP1720" s="173"/>
      <c r="AQ1720" s="173"/>
      <c r="AR1720" s="173"/>
      <c r="AS1720" s="173"/>
      <c r="AT1720" s="173"/>
      <c r="AU1720" s="173"/>
      <c r="AV1720" s="173"/>
      <c r="AW1720" s="173"/>
      <c r="AX1720" s="173"/>
      <c r="AY1720" s="173"/>
      <c r="AZ1720" s="173"/>
      <c r="BA1720" s="173"/>
      <c r="BB1720" s="173"/>
      <c r="BC1720" s="173"/>
      <c r="BD1720" s="173"/>
      <c r="BE1720" s="173"/>
      <c r="BF1720" s="173"/>
    </row>
    <row r="1721" spans="2:58" ht="15" x14ac:dyDescent="0.25">
      <c r="B1721" s="35" t="s">
        <v>2488</v>
      </c>
      <c r="C1721" s="46" t="s">
        <v>2520</v>
      </c>
      <c r="D1721" s="46" t="s">
        <v>0</v>
      </c>
      <c r="E1721" s="46"/>
      <c r="F1721" s="46"/>
      <c r="G1721" s="46"/>
      <c r="H1721" s="46"/>
      <c r="I1721" s="46"/>
      <c r="J1721" s="46"/>
      <c r="K1721" s="46"/>
      <c r="L1721" s="46"/>
      <c r="M1721" s="46"/>
      <c r="N1721" s="46"/>
      <c r="O1721" s="46"/>
      <c r="P1721" s="46"/>
      <c r="Q1721" s="46"/>
      <c r="R1721" s="46"/>
      <c r="S1721" s="355">
        <v>0</v>
      </c>
      <c r="T1721" s="355">
        <v>63.1</v>
      </c>
      <c r="U1721" s="355">
        <v>298.39999999999998</v>
      </c>
      <c r="V1721" s="355">
        <v>415.5</v>
      </c>
      <c r="W1721" s="356">
        <v>486</v>
      </c>
      <c r="X1721" s="356">
        <v>519.20000000000005</v>
      </c>
      <c r="Y1721" s="173"/>
      <c r="Z1721" s="173"/>
      <c r="AA1721" s="173"/>
      <c r="AB1721" s="173"/>
      <c r="AC1721" s="173"/>
      <c r="AD1721" s="173"/>
      <c r="AE1721" s="173"/>
      <c r="AF1721" s="173"/>
      <c r="AG1721" s="173"/>
      <c r="AH1721" s="173"/>
      <c r="AI1721" s="173"/>
      <c r="AJ1721" s="173"/>
      <c r="AK1721" s="173"/>
      <c r="AL1721" s="173"/>
      <c r="AM1721" s="173"/>
      <c r="AN1721" s="173"/>
      <c r="AO1721" s="173"/>
      <c r="AP1721" s="173"/>
      <c r="AQ1721" s="173"/>
      <c r="AR1721" s="173"/>
      <c r="AS1721" s="173"/>
      <c r="AT1721" s="173"/>
      <c r="AU1721" s="173"/>
      <c r="AV1721" s="173"/>
      <c r="AW1721" s="173"/>
      <c r="AX1721" s="173"/>
      <c r="AY1721" s="173"/>
      <c r="AZ1721" s="173"/>
      <c r="BA1721" s="173"/>
      <c r="BB1721" s="173"/>
      <c r="BC1721" s="173"/>
      <c r="BD1721" s="173"/>
      <c r="BE1721" s="173"/>
      <c r="BF1721" s="173"/>
    </row>
    <row r="1722" spans="2:58" ht="15" x14ac:dyDescent="0.25">
      <c r="B1722" s="35" t="s">
        <v>2488</v>
      </c>
      <c r="C1722" s="46" t="s">
        <v>2520</v>
      </c>
      <c r="D1722" s="46" t="s">
        <v>4</v>
      </c>
      <c r="E1722" s="46"/>
      <c r="F1722" s="46"/>
      <c r="G1722" s="46"/>
      <c r="H1722" s="46"/>
      <c r="I1722" s="46"/>
      <c r="J1722" s="46"/>
      <c r="K1722" s="46"/>
      <c r="L1722" s="46"/>
      <c r="M1722" s="46"/>
      <c r="N1722" s="46"/>
      <c r="O1722" s="46"/>
      <c r="P1722" s="46"/>
      <c r="Q1722" s="46"/>
      <c r="R1722" s="46"/>
      <c r="S1722" s="355">
        <v>0</v>
      </c>
      <c r="T1722" s="355">
        <v>17</v>
      </c>
      <c r="U1722" s="355">
        <v>82</v>
      </c>
      <c r="V1722" s="355">
        <v>150</v>
      </c>
      <c r="W1722" s="356">
        <v>175</v>
      </c>
      <c r="X1722" s="356">
        <v>187</v>
      </c>
      <c r="Y1722" s="173"/>
      <c r="Z1722" s="173"/>
      <c r="AA1722" s="173"/>
      <c r="AB1722" s="173"/>
      <c r="AC1722" s="173"/>
      <c r="AD1722" s="173"/>
      <c r="AE1722" s="173"/>
      <c r="AF1722" s="173"/>
      <c r="AG1722" s="173"/>
      <c r="AH1722" s="173"/>
      <c r="AI1722" s="173"/>
      <c r="AJ1722" s="173"/>
      <c r="AK1722" s="173"/>
      <c r="AL1722" s="173"/>
      <c r="AM1722" s="173"/>
      <c r="AN1722" s="173"/>
      <c r="AO1722" s="173"/>
      <c r="AP1722" s="173"/>
      <c r="AQ1722" s="173"/>
      <c r="AR1722" s="173"/>
      <c r="AS1722" s="173"/>
      <c r="AT1722" s="173"/>
      <c r="AU1722" s="173"/>
      <c r="AV1722" s="173"/>
      <c r="AW1722" s="173"/>
      <c r="AX1722" s="173"/>
      <c r="AY1722" s="173"/>
      <c r="AZ1722" s="173"/>
      <c r="BA1722" s="173"/>
      <c r="BB1722" s="173"/>
      <c r="BC1722" s="173"/>
      <c r="BD1722" s="173"/>
      <c r="BE1722" s="173"/>
      <c r="BF1722" s="173"/>
    </row>
    <row r="1723" spans="2:58" ht="15" x14ac:dyDescent="0.25">
      <c r="B1723" s="35" t="s">
        <v>2488</v>
      </c>
      <c r="C1723" s="46" t="s">
        <v>2520</v>
      </c>
      <c r="D1723" s="46" t="s">
        <v>10</v>
      </c>
      <c r="E1723" s="46"/>
      <c r="F1723" s="46"/>
      <c r="G1723" s="46"/>
      <c r="H1723" s="46"/>
      <c r="I1723" s="46"/>
      <c r="J1723" s="46"/>
      <c r="K1723" s="46"/>
      <c r="L1723" s="46"/>
      <c r="M1723" s="46"/>
      <c r="N1723" s="46"/>
      <c r="O1723" s="46"/>
      <c r="P1723" s="46"/>
      <c r="Q1723" s="46"/>
      <c r="R1723" s="46"/>
      <c r="S1723" s="355">
        <v>0</v>
      </c>
      <c r="T1723" s="355">
        <v>0</v>
      </c>
      <c r="U1723" s="355">
        <v>-37</v>
      </c>
      <c r="V1723" s="355">
        <v>-38</v>
      </c>
      <c r="W1723" s="356">
        <v>-38</v>
      </c>
      <c r="X1723" s="356">
        <v>-39</v>
      </c>
      <c r="Y1723" s="173"/>
      <c r="Z1723" s="173"/>
      <c r="AA1723" s="173"/>
      <c r="AB1723" s="173"/>
      <c r="AC1723" s="173"/>
      <c r="AD1723" s="173"/>
      <c r="AE1723" s="173"/>
      <c r="AF1723" s="173"/>
      <c r="AG1723" s="173"/>
      <c r="AH1723" s="173"/>
      <c r="AI1723" s="173"/>
      <c r="AJ1723" s="173"/>
      <c r="AK1723" s="173"/>
      <c r="AL1723" s="173"/>
      <c r="AM1723" s="173"/>
      <c r="AN1723" s="173"/>
      <c r="AO1723" s="173"/>
      <c r="AP1723" s="173"/>
      <c r="AQ1723" s="173"/>
      <c r="AR1723" s="173"/>
      <c r="AS1723" s="173"/>
      <c r="AT1723" s="173"/>
      <c r="AU1723" s="173"/>
      <c r="AV1723" s="173"/>
      <c r="AW1723" s="173"/>
      <c r="AX1723" s="173"/>
      <c r="AY1723" s="173"/>
      <c r="AZ1723" s="173"/>
      <c r="BA1723" s="173"/>
      <c r="BB1723" s="173"/>
      <c r="BC1723" s="173"/>
      <c r="BD1723" s="173"/>
      <c r="BE1723" s="173"/>
      <c r="BF1723" s="173"/>
    </row>
    <row r="1724" spans="2:58" ht="15" x14ac:dyDescent="0.25">
      <c r="B1724" s="35" t="s">
        <v>2488</v>
      </c>
      <c r="C1724" s="46" t="s">
        <v>2521</v>
      </c>
      <c r="D1724" s="46" t="s">
        <v>0</v>
      </c>
      <c r="E1724" s="46"/>
      <c r="F1724" s="46"/>
      <c r="G1724" s="46"/>
      <c r="H1724" s="46"/>
      <c r="I1724" s="46"/>
      <c r="J1724" s="46"/>
      <c r="K1724" s="46"/>
      <c r="L1724" s="46"/>
      <c r="M1724" s="46"/>
      <c r="N1724" s="46"/>
      <c r="O1724" s="46"/>
      <c r="P1724" s="46"/>
      <c r="Q1724" s="46"/>
      <c r="R1724" s="46"/>
      <c r="S1724" s="355">
        <v>0</v>
      </c>
      <c r="T1724" s="355">
        <v>78</v>
      </c>
      <c r="U1724" s="355">
        <v>171</v>
      </c>
      <c r="V1724" s="355">
        <v>172</v>
      </c>
      <c r="W1724" s="356">
        <v>179</v>
      </c>
      <c r="X1724" s="356">
        <v>188</v>
      </c>
      <c r="Y1724" s="173"/>
      <c r="Z1724" s="173"/>
      <c r="AA1724" s="173"/>
      <c r="AB1724" s="173"/>
      <c r="AC1724" s="173"/>
      <c r="AD1724" s="173"/>
      <c r="AE1724" s="173"/>
      <c r="AF1724" s="173"/>
      <c r="AG1724" s="173"/>
      <c r="AH1724" s="173"/>
      <c r="AI1724" s="173"/>
      <c r="AJ1724" s="173"/>
      <c r="AK1724" s="173"/>
      <c r="AL1724" s="173"/>
      <c r="AM1724" s="173"/>
      <c r="AN1724" s="173"/>
      <c r="AO1724" s="173"/>
      <c r="AP1724" s="173"/>
      <c r="AQ1724" s="173"/>
      <c r="AR1724" s="173"/>
      <c r="AS1724" s="173"/>
      <c r="AT1724" s="173"/>
      <c r="AU1724" s="173"/>
      <c r="AV1724" s="173"/>
      <c r="AW1724" s="173"/>
      <c r="AX1724" s="173"/>
      <c r="AY1724" s="173"/>
      <c r="AZ1724" s="173"/>
      <c r="BA1724" s="173"/>
      <c r="BB1724" s="173"/>
      <c r="BC1724" s="173"/>
      <c r="BD1724" s="173"/>
      <c r="BE1724" s="173"/>
      <c r="BF1724" s="173"/>
    </row>
    <row r="1725" spans="2:58" ht="15" x14ac:dyDescent="0.25">
      <c r="B1725" s="35" t="s">
        <v>2488</v>
      </c>
      <c r="C1725" s="46" t="s">
        <v>2521</v>
      </c>
      <c r="D1725" s="46" t="s">
        <v>4</v>
      </c>
      <c r="E1725" s="46"/>
      <c r="F1725" s="46"/>
      <c r="G1725" s="46"/>
      <c r="H1725" s="46"/>
      <c r="I1725" s="46"/>
      <c r="J1725" s="46"/>
      <c r="K1725" s="46"/>
      <c r="L1725" s="46"/>
      <c r="M1725" s="46"/>
      <c r="N1725" s="46"/>
      <c r="O1725" s="46"/>
      <c r="P1725" s="46"/>
      <c r="Q1725" s="46"/>
      <c r="R1725" s="46"/>
      <c r="S1725" s="355">
        <v>0</v>
      </c>
      <c r="T1725" s="355">
        <v>25</v>
      </c>
      <c r="U1725" s="355">
        <v>55</v>
      </c>
      <c r="V1725" s="355">
        <v>55</v>
      </c>
      <c r="W1725" s="356">
        <v>57</v>
      </c>
      <c r="X1725" s="356">
        <v>60</v>
      </c>
      <c r="Y1725" s="173"/>
      <c r="Z1725" s="173"/>
      <c r="AA1725" s="173"/>
      <c r="AB1725" s="173"/>
      <c r="AC1725" s="173"/>
      <c r="AD1725" s="173"/>
      <c r="AE1725" s="173"/>
      <c r="AF1725" s="173"/>
      <c r="AG1725" s="173"/>
      <c r="AH1725" s="173"/>
      <c r="AI1725" s="173"/>
      <c r="AJ1725" s="173"/>
      <c r="AK1725" s="173"/>
      <c r="AL1725" s="173"/>
      <c r="AM1725" s="173"/>
      <c r="AN1725" s="173"/>
      <c r="AO1725" s="173"/>
      <c r="AP1725" s="173"/>
      <c r="AQ1725" s="173"/>
      <c r="AR1725" s="173"/>
      <c r="AS1725" s="173"/>
      <c r="AT1725" s="173"/>
      <c r="AU1725" s="173"/>
      <c r="AV1725" s="173"/>
      <c r="AW1725" s="173"/>
      <c r="AX1725" s="173"/>
      <c r="AY1725" s="173"/>
      <c r="AZ1725" s="173"/>
      <c r="BA1725" s="173"/>
      <c r="BB1725" s="173"/>
      <c r="BC1725" s="173"/>
      <c r="BD1725" s="173"/>
      <c r="BE1725" s="173"/>
      <c r="BF1725" s="173"/>
    </row>
    <row r="1726" spans="2:58" ht="15" x14ac:dyDescent="0.25">
      <c r="B1726" s="35" t="s">
        <v>2488</v>
      </c>
      <c r="C1726" s="46" t="s">
        <v>2522</v>
      </c>
      <c r="D1726" s="46" t="s">
        <v>0</v>
      </c>
      <c r="E1726" s="46"/>
      <c r="F1726" s="46"/>
      <c r="G1726" s="46"/>
      <c r="H1726" s="46"/>
      <c r="I1726" s="46"/>
      <c r="J1726" s="46"/>
      <c r="K1726" s="46"/>
      <c r="L1726" s="46"/>
      <c r="M1726" s="46"/>
      <c r="N1726" s="46"/>
      <c r="O1726" s="46"/>
      <c r="P1726" s="46"/>
      <c r="Q1726" s="46"/>
      <c r="R1726" s="46"/>
      <c r="S1726" s="355">
        <v>0</v>
      </c>
      <c r="T1726" s="355">
        <v>0</v>
      </c>
      <c r="U1726" s="355">
        <v>0</v>
      </c>
      <c r="V1726" s="355">
        <v>0</v>
      </c>
      <c r="W1726" s="356">
        <v>980</v>
      </c>
      <c r="X1726" s="356">
        <v>1853</v>
      </c>
      <c r="Y1726" s="173"/>
      <c r="Z1726" s="173"/>
      <c r="AA1726" s="173"/>
      <c r="AB1726" s="173"/>
      <c r="AC1726" s="173"/>
      <c r="AD1726" s="173"/>
      <c r="AE1726" s="173"/>
      <c r="AF1726" s="173"/>
      <c r="AG1726" s="173"/>
      <c r="AH1726" s="173"/>
      <c r="AI1726" s="173"/>
      <c r="AJ1726" s="173"/>
      <c r="AK1726" s="173"/>
      <c r="AL1726" s="173"/>
      <c r="AM1726" s="173"/>
      <c r="AN1726" s="173"/>
      <c r="AO1726" s="173"/>
      <c r="AP1726" s="173"/>
      <c r="AQ1726" s="173"/>
      <c r="AR1726" s="173"/>
      <c r="AS1726" s="173"/>
      <c r="AT1726" s="173"/>
      <c r="AU1726" s="173"/>
      <c r="AV1726" s="173"/>
      <c r="AW1726" s="173"/>
      <c r="AX1726" s="173"/>
      <c r="AY1726" s="173"/>
      <c r="AZ1726" s="173"/>
      <c r="BA1726" s="173"/>
      <c r="BB1726" s="173"/>
      <c r="BC1726" s="173"/>
      <c r="BD1726" s="173"/>
      <c r="BE1726" s="173"/>
      <c r="BF1726" s="173"/>
    </row>
    <row r="1727" spans="2:58" ht="15" x14ac:dyDescent="0.25">
      <c r="B1727" s="35" t="s">
        <v>2488</v>
      </c>
      <c r="C1727" s="46" t="s">
        <v>2522</v>
      </c>
      <c r="D1727" s="46" t="s">
        <v>4</v>
      </c>
      <c r="E1727" s="46"/>
      <c r="F1727" s="46"/>
      <c r="G1727" s="46"/>
      <c r="H1727" s="46"/>
      <c r="I1727" s="46"/>
      <c r="J1727" s="46"/>
      <c r="K1727" s="46"/>
      <c r="L1727" s="46"/>
      <c r="M1727" s="46"/>
      <c r="N1727" s="46"/>
      <c r="O1727" s="46"/>
      <c r="P1727" s="46"/>
      <c r="Q1727" s="46"/>
      <c r="R1727" s="46"/>
      <c r="S1727" s="355">
        <v>0</v>
      </c>
      <c r="T1727" s="355">
        <v>0</v>
      </c>
      <c r="U1727" s="355">
        <v>0</v>
      </c>
      <c r="V1727" s="355">
        <v>0</v>
      </c>
      <c r="W1727" s="356">
        <v>364</v>
      </c>
      <c r="X1727" s="356">
        <v>689</v>
      </c>
      <c r="Y1727" s="173"/>
      <c r="Z1727" s="173"/>
      <c r="AA1727" s="173"/>
      <c r="AB1727" s="173"/>
      <c r="AC1727" s="173"/>
      <c r="AD1727" s="173"/>
      <c r="AE1727" s="173"/>
      <c r="AF1727" s="173"/>
      <c r="AG1727" s="173"/>
      <c r="AH1727" s="173"/>
      <c r="AI1727" s="173"/>
      <c r="AJ1727" s="173"/>
      <c r="AK1727" s="173"/>
      <c r="AL1727" s="173"/>
      <c r="AM1727" s="173"/>
      <c r="AN1727" s="173"/>
      <c r="AO1727" s="173"/>
      <c r="AP1727" s="173"/>
      <c r="AQ1727" s="173"/>
      <c r="AR1727" s="173"/>
      <c r="AS1727" s="173"/>
      <c r="AT1727" s="173"/>
      <c r="AU1727" s="173"/>
      <c r="AV1727" s="173"/>
      <c r="AW1727" s="173"/>
      <c r="AX1727" s="173"/>
      <c r="AY1727" s="173"/>
      <c r="AZ1727" s="173"/>
      <c r="BA1727" s="173"/>
      <c r="BB1727" s="173"/>
      <c r="BC1727" s="173"/>
      <c r="BD1727" s="173"/>
      <c r="BE1727" s="173"/>
      <c r="BF1727" s="173"/>
    </row>
    <row r="1728" spans="2:58" ht="15" x14ac:dyDescent="0.25">
      <c r="B1728" s="35" t="s">
        <v>2488</v>
      </c>
      <c r="C1728" s="46" t="s">
        <v>2523</v>
      </c>
      <c r="D1728" s="46" t="s">
        <v>0</v>
      </c>
      <c r="E1728" s="46"/>
      <c r="F1728" s="46"/>
      <c r="G1728" s="46"/>
      <c r="H1728" s="46"/>
      <c r="I1728" s="46"/>
      <c r="J1728" s="46"/>
      <c r="K1728" s="46"/>
      <c r="L1728" s="46"/>
      <c r="M1728" s="46"/>
      <c r="N1728" s="46"/>
      <c r="O1728" s="46"/>
      <c r="P1728" s="46"/>
      <c r="Q1728" s="46"/>
      <c r="R1728" s="46"/>
      <c r="S1728" s="355">
        <v>0</v>
      </c>
      <c r="T1728" s="355">
        <v>28</v>
      </c>
      <c r="U1728" s="355">
        <v>67</v>
      </c>
      <c r="V1728" s="355">
        <v>99</v>
      </c>
      <c r="W1728" s="356">
        <v>99</v>
      </c>
      <c r="X1728" s="356">
        <v>93</v>
      </c>
      <c r="Y1728" s="173"/>
      <c r="Z1728" s="173"/>
      <c r="AA1728" s="173"/>
      <c r="AB1728" s="173"/>
      <c r="AC1728" s="173"/>
      <c r="AD1728" s="173"/>
      <c r="AE1728" s="173"/>
      <c r="AF1728" s="173"/>
      <c r="AG1728" s="173"/>
      <c r="AH1728" s="173"/>
      <c r="AI1728" s="173"/>
      <c r="AJ1728" s="173"/>
      <c r="AK1728" s="173"/>
      <c r="AL1728" s="173"/>
      <c r="AM1728" s="173"/>
      <c r="AN1728" s="173"/>
      <c r="AO1728" s="173"/>
      <c r="AP1728" s="173"/>
      <c r="AQ1728" s="173"/>
      <c r="AR1728" s="173"/>
      <c r="AS1728" s="173"/>
      <c r="AT1728" s="173"/>
      <c r="AU1728" s="173"/>
      <c r="AV1728" s="173"/>
      <c r="AW1728" s="173"/>
      <c r="AX1728" s="173"/>
      <c r="AY1728" s="173"/>
      <c r="AZ1728" s="173"/>
      <c r="BA1728" s="173"/>
      <c r="BB1728" s="173"/>
      <c r="BC1728" s="173"/>
      <c r="BD1728" s="173"/>
      <c r="BE1728" s="173"/>
      <c r="BF1728" s="173"/>
    </row>
    <row r="1729" spans="2:58" ht="15" x14ac:dyDescent="0.25">
      <c r="B1729" s="35" t="s">
        <v>2488</v>
      </c>
      <c r="C1729" s="46" t="s">
        <v>2523</v>
      </c>
      <c r="D1729" s="46" t="s">
        <v>10</v>
      </c>
      <c r="E1729" s="46"/>
      <c r="F1729" s="46"/>
      <c r="G1729" s="46"/>
      <c r="H1729" s="46"/>
      <c r="I1729" s="46"/>
      <c r="J1729" s="46"/>
      <c r="K1729" s="46"/>
      <c r="L1729" s="46"/>
      <c r="M1729" s="46"/>
      <c r="N1729" s="46"/>
      <c r="O1729" s="46"/>
      <c r="P1729" s="46"/>
      <c r="Q1729" s="46"/>
      <c r="R1729" s="46"/>
      <c r="S1729" s="355">
        <v>0</v>
      </c>
      <c r="T1729" s="355">
        <v>-8</v>
      </c>
      <c r="U1729" s="355">
        <v>-7</v>
      </c>
      <c r="V1729" s="355">
        <v>-8</v>
      </c>
      <c r="W1729" s="356">
        <v>-2</v>
      </c>
      <c r="X1729" s="356">
        <v>-2</v>
      </c>
      <c r="Y1729" s="173"/>
      <c r="Z1729" s="173"/>
      <c r="AA1729" s="173"/>
      <c r="AB1729" s="173"/>
      <c r="AC1729" s="173"/>
      <c r="AD1729" s="173"/>
      <c r="AE1729" s="173"/>
      <c r="AF1729" s="173"/>
      <c r="AG1729" s="173"/>
      <c r="AH1729" s="173"/>
      <c r="AI1729" s="173"/>
      <c r="AJ1729" s="173"/>
      <c r="AK1729" s="173"/>
      <c r="AL1729" s="173"/>
      <c r="AM1729" s="173"/>
      <c r="AN1729" s="173"/>
      <c r="AO1729" s="173"/>
      <c r="AP1729" s="173"/>
      <c r="AQ1729" s="173"/>
      <c r="AR1729" s="173"/>
      <c r="AS1729" s="173"/>
      <c r="AT1729" s="173"/>
      <c r="AU1729" s="173"/>
      <c r="AV1729" s="173"/>
      <c r="AW1729" s="173"/>
      <c r="AX1729" s="173"/>
      <c r="AY1729" s="173"/>
      <c r="AZ1729" s="173"/>
      <c r="BA1729" s="173"/>
      <c r="BB1729" s="173"/>
      <c r="BC1729" s="173"/>
      <c r="BD1729" s="173"/>
      <c r="BE1729" s="173"/>
      <c r="BF1729" s="173"/>
    </row>
    <row r="1730" spans="2:58" ht="15" x14ac:dyDescent="0.25">
      <c r="B1730" s="35" t="s">
        <v>2488</v>
      </c>
      <c r="C1730" s="46" t="s">
        <v>2524</v>
      </c>
      <c r="D1730" s="46" t="s">
        <v>10</v>
      </c>
      <c r="E1730" s="46"/>
      <c r="F1730" s="46"/>
      <c r="G1730" s="46"/>
      <c r="H1730" s="46"/>
      <c r="I1730" s="46"/>
      <c r="J1730" s="46"/>
      <c r="K1730" s="46"/>
      <c r="L1730" s="46"/>
      <c r="M1730" s="46"/>
      <c r="N1730" s="46"/>
      <c r="O1730" s="46"/>
      <c r="P1730" s="46"/>
      <c r="Q1730" s="46"/>
      <c r="R1730" s="46"/>
      <c r="S1730" s="355">
        <v>0</v>
      </c>
      <c r="T1730" s="355">
        <v>0</v>
      </c>
      <c r="U1730" s="355">
        <v>-29</v>
      </c>
      <c r="V1730" s="355">
        <v>-29</v>
      </c>
      <c r="W1730" s="356">
        <v>-30</v>
      </c>
      <c r="X1730" s="356">
        <v>-31</v>
      </c>
      <c r="Y1730" s="173"/>
      <c r="Z1730" s="173"/>
      <c r="AA1730" s="173"/>
      <c r="AB1730" s="173"/>
      <c r="AC1730" s="173"/>
      <c r="AD1730" s="173"/>
      <c r="AE1730" s="173"/>
      <c r="AF1730" s="173"/>
      <c r="AG1730" s="173"/>
      <c r="AH1730" s="173"/>
      <c r="AI1730" s="173"/>
      <c r="AJ1730" s="173"/>
      <c r="AK1730" s="173"/>
      <c r="AL1730" s="173"/>
      <c r="AM1730" s="173"/>
      <c r="AN1730" s="173"/>
      <c r="AO1730" s="173"/>
      <c r="AP1730" s="173"/>
      <c r="AQ1730" s="173"/>
      <c r="AR1730" s="173"/>
      <c r="AS1730" s="173"/>
      <c r="AT1730" s="173"/>
      <c r="AU1730" s="173"/>
      <c r="AV1730" s="173"/>
      <c r="AW1730" s="173"/>
      <c r="AX1730" s="173"/>
      <c r="AY1730" s="173"/>
      <c r="AZ1730" s="173"/>
      <c r="BA1730" s="173"/>
      <c r="BB1730" s="173"/>
      <c r="BC1730" s="173"/>
      <c r="BD1730" s="173"/>
      <c r="BE1730" s="173"/>
      <c r="BF1730" s="173"/>
    </row>
    <row r="1731" spans="2:58" ht="15" x14ac:dyDescent="0.25">
      <c r="B1731" s="35" t="s">
        <v>2488</v>
      </c>
      <c r="C1731" s="46" t="s">
        <v>2525</v>
      </c>
      <c r="D1731" s="46" t="s">
        <v>12</v>
      </c>
      <c r="E1731" s="46"/>
      <c r="F1731" s="46"/>
      <c r="G1731" s="46"/>
      <c r="H1731" s="46"/>
      <c r="I1731" s="46"/>
      <c r="J1731" s="46"/>
      <c r="K1731" s="46"/>
      <c r="L1731" s="46"/>
      <c r="M1731" s="46"/>
      <c r="N1731" s="46"/>
      <c r="O1731" s="46"/>
      <c r="P1731" s="46"/>
      <c r="Q1731" s="46"/>
      <c r="R1731" s="46"/>
      <c r="S1731" s="355">
        <v>0</v>
      </c>
      <c r="T1731" s="355">
        <v>-147.42958524521802</v>
      </c>
      <c r="U1731" s="355">
        <v>3</v>
      </c>
      <c r="V1731" s="355">
        <v>-1</v>
      </c>
      <c r="W1731" s="356">
        <v>0</v>
      </c>
      <c r="X1731" s="356">
        <v>0</v>
      </c>
      <c r="Y1731" s="173"/>
      <c r="Z1731" s="173"/>
      <c r="AA1731" s="173"/>
      <c r="AB1731" s="173"/>
      <c r="AC1731" s="173"/>
      <c r="AD1731" s="173"/>
      <c r="AE1731" s="173"/>
      <c r="AF1731" s="173"/>
      <c r="AG1731" s="173"/>
      <c r="AH1731" s="173"/>
      <c r="AI1731" s="173"/>
      <c r="AJ1731" s="173"/>
      <c r="AK1731" s="173"/>
      <c r="AL1731" s="173"/>
      <c r="AM1731" s="173"/>
      <c r="AN1731" s="173"/>
      <c r="AO1731" s="173"/>
      <c r="AP1731" s="173"/>
      <c r="AQ1731" s="173"/>
      <c r="AR1731" s="173"/>
      <c r="AS1731" s="173"/>
      <c r="AT1731" s="173"/>
      <c r="AU1731" s="173"/>
      <c r="AV1731" s="173"/>
      <c r="AW1731" s="173"/>
      <c r="AX1731" s="173"/>
      <c r="AY1731" s="173"/>
      <c r="AZ1731" s="173"/>
      <c r="BA1731" s="173"/>
      <c r="BB1731" s="173"/>
      <c r="BC1731" s="173"/>
      <c r="BD1731" s="173"/>
      <c r="BE1731" s="173"/>
      <c r="BF1731" s="173"/>
    </row>
    <row r="1732" spans="2:58" ht="15" x14ac:dyDescent="0.25">
      <c r="B1732" s="35" t="s">
        <v>2488</v>
      </c>
      <c r="C1732" s="46" t="s">
        <v>2525</v>
      </c>
      <c r="D1732" s="46" t="s">
        <v>10</v>
      </c>
      <c r="E1732" s="46"/>
      <c r="F1732" s="46"/>
      <c r="G1732" s="46"/>
      <c r="H1732" s="46"/>
      <c r="I1732" s="46"/>
      <c r="J1732" s="46"/>
      <c r="K1732" s="46"/>
      <c r="L1732" s="46"/>
      <c r="M1732" s="46"/>
      <c r="N1732" s="46"/>
      <c r="O1732" s="46"/>
      <c r="P1732" s="46"/>
      <c r="Q1732" s="46"/>
      <c r="R1732" s="46"/>
      <c r="S1732" s="355">
        <v>0</v>
      </c>
      <c r="T1732" s="355">
        <v>-151.57267319591821</v>
      </c>
      <c r="U1732" s="355">
        <v>1</v>
      </c>
      <c r="V1732" s="355">
        <v>0</v>
      </c>
      <c r="W1732" s="356">
        <v>0</v>
      </c>
      <c r="X1732" s="356">
        <v>0</v>
      </c>
      <c r="Y1732" s="173"/>
      <c r="Z1732" s="173"/>
      <c r="AA1732" s="173"/>
      <c r="AB1732" s="173"/>
      <c r="AC1732" s="173"/>
      <c r="AD1732" s="173"/>
      <c r="AE1732" s="173"/>
      <c r="AF1732" s="173"/>
      <c r="AG1732" s="173"/>
      <c r="AH1732" s="173"/>
      <c r="AI1732" s="173"/>
      <c r="AJ1732" s="173"/>
      <c r="AK1732" s="173"/>
      <c r="AL1732" s="173"/>
      <c r="AM1732" s="173"/>
      <c r="AN1732" s="173"/>
      <c r="AO1732" s="173"/>
      <c r="AP1732" s="173"/>
      <c r="AQ1732" s="173"/>
      <c r="AR1732" s="173"/>
      <c r="AS1732" s="173"/>
      <c r="AT1732" s="173"/>
      <c r="AU1732" s="173"/>
      <c r="AV1732" s="173"/>
      <c r="AW1732" s="173"/>
      <c r="AX1732" s="173"/>
      <c r="AY1732" s="173"/>
      <c r="AZ1732" s="173"/>
      <c r="BA1732" s="173"/>
      <c r="BB1732" s="173"/>
      <c r="BC1732" s="173"/>
      <c r="BD1732" s="173"/>
      <c r="BE1732" s="173"/>
      <c r="BF1732" s="173"/>
    </row>
    <row r="1733" spans="2:58" ht="15" x14ac:dyDescent="0.25">
      <c r="B1733" s="35" t="s">
        <v>2488</v>
      </c>
      <c r="C1733" s="46" t="s">
        <v>2525</v>
      </c>
      <c r="D1733" s="46" t="s">
        <v>28</v>
      </c>
      <c r="E1733" s="46"/>
      <c r="F1733" s="46"/>
      <c r="G1733" s="46"/>
      <c r="H1733" s="46"/>
      <c r="I1733" s="46"/>
      <c r="J1733" s="46"/>
      <c r="K1733" s="46"/>
      <c r="L1733" s="46"/>
      <c r="M1733" s="46"/>
      <c r="N1733" s="46"/>
      <c r="O1733" s="46"/>
      <c r="P1733" s="46"/>
      <c r="Q1733" s="46"/>
      <c r="R1733" s="46"/>
      <c r="S1733" s="355">
        <v>0</v>
      </c>
      <c r="T1733" s="355">
        <v>-960.50333164000006</v>
      </c>
      <c r="U1733" s="355">
        <v>0</v>
      </c>
      <c r="V1733" s="355">
        <v>0</v>
      </c>
      <c r="W1733" s="356">
        <v>0</v>
      </c>
      <c r="X1733" s="356">
        <v>0</v>
      </c>
      <c r="Y1733" s="173"/>
      <c r="Z1733" s="173"/>
      <c r="AA1733" s="173"/>
      <c r="AB1733" s="173"/>
      <c r="AC1733" s="173"/>
      <c r="AD1733" s="173"/>
      <c r="AE1733" s="173"/>
      <c r="AF1733" s="173"/>
      <c r="AG1733" s="173"/>
      <c r="AH1733" s="173"/>
      <c r="AI1733" s="173"/>
      <c r="AJ1733" s="173"/>
      <c r="AK1733" s="173"/>
      <c r="AL1733" s="173"/>
      <c r="AM1733" s="173"/>
      <c r="AN1733" s="173"/>
      <c r="AO1733" s="173"/>
      <c r="AP1733" s="173"/>
      <c r="AQ1733" s="173"/>
      <c r="AR1733" s="173"/>
      <c r="AS1733" s="173"/>
      <c r="AT1733" s="173"/>
      <c r="AU1733" s="173"/>
      <c r="AV1733" s="173"/>
      <c r="AW1733" s="173"/>
      <c r="AX1733" s="173"/>
      <c r="AY1733" s="173"/>
      <c r="AZ1733" s="173"/>
      <c r="BA1733" s="173"/>
      <c r="BB1733" s="173"/>
      <c r="BC1733" s="173"/>
      <c r="BD1733" s="173"/>
      <c r="BE1733" s="173"/>
      <c r="BF1733" s="173"/>
    </row>
    <row r="1734" spans="2:58" ht="15" x14ac:dyDescent="0.25">
      <c r="B1734" s="35" t="s">
        <v>2488</v>
      </c>
      <c r="C1734" s="46" t="s">
        <v>2525</v>
      </c>
      <c r="D1734" s="46" t="s">
        <v>16</v>
      </c>
      <c r="E1734" s="46"/>
      <c r="F1734" s="46"/>
      <c r="G1734" s="46"/>
      <c r="H1734" s="46"/>
      <c r="I1734" s="46"/>
      <c r="J1734" s="46"/>
      <c r="K1734" s="46"/>
      <c r="L1734" s="46"/>
      <c r="M1734" s="46"/>
      <c r="N1734" s="46"/>
      <c r="O1734" s="46"/>
      <c r="P1734" s="46"/>
      <c r="Q1734" s="46"/>
      <c r="R1734" s="46"/>
      <c r="S1734" s="355">
        <v>0</v>
      </c>
      <c r="T1734" s="355">
        <v>960.50333164000006</v>
      </c>
      <c r="U1734" s="355">
        <v>0</v>
      </c>
      <c r="V1734" s="355">
        <v>0</v>
      </c>
      <c r="W1734" s="356">
        <v>0</v>
      </c>
      <c r="X1734" s="356">
        <v>0</v>
      </c>
      <c r="Y1734" s="173"/>
      <c r="Z1734" s="173"/>
      <c r="AA1734" s="173"/>
      <c r="AB1734" s="173"/>
      <c r="AC1734" s="173"/>
      <c r="AD1734" s="173"/>
      <c r="AE1734" s="173"/>
      <c r="AF1734" s="173"/>
      <c r="AG1734" s="173"/>
      <c r="AH1734" s="173"/>
      <c r="AI1734" s="173"/>
      <c r="AJ1734" s="173"/>
      <c r="AK1734" s="173"/>
      <c r="AL1734" s="173"/>
      <c r="AM1734" s="173"/>
      <c r="AN1734" s="173"/>
      <c r="AO1734" s="173"/>
      <c r="AP1734" s="173"/>
      <c r="AQ1734" s="173"/>
      <c r="AR1734" s="173"/>
      <c r="AS1734" s="173"/>
      <c r="AT1734" s="173"/>
      <c r="AU1734" s="173"/>
      <c r="AV1734" s="173"/>
      <c r="AW1734" s="173"/>
      <c r="AX1734" s="173"/>
      <c r="AY1734" s="173"/>
      <c r="AZ1734" s="173"/>
      <c r="BA1734" s="173"/>
      <c r="BB1734" s="173"/>
      <c r="BC1734" s="173"/>
      <c r="BD1734" s="173"/>
      <c r="BE1734" s="173"/>
      <c r="BF1734" s="173"/>
    </row>
    <row r="1735" spans="2:58" ht="15" x14ac:dyDescent="0.25">
      <c r="B1735" s="35" t="s">
        <v>2488</v>
      </c>
      <c r="C1735" s="46" t="s">
        <v>2526</v>
      </c>
      <c r="D1735" s="46" t="s">
        <v>12</v>
      </c>
      <c r="E1735" s="46"/>
      <c r="F1735" s="46"/>
      <c r="G1735" s="46"/>
      <c r="H1735" s="46"/>
      <c r="I1735" s="46"/>
      <c r="J1735" s="46"/>
      <c r="K1735" s="46"/>
      <c r="L1735" s="46"/>
      <c r="M1735" s="46"/>
      <c r="N1735" s="46"/>
      <c r="O1735" s="46"/>
      <c r="P1735" s="46"/>
      <c r="Q1735" s="46"/>
      <c r="R1735" s="46"/>
      <c r="S1735" s="355">
        <v>0</v>
      </c>
      <c r="T1735" s="355">
        <v>-12.293778438768737</v>
      </c>
      <c r="U1735" s="355">
        <v>-13.378111826975841</v>
      </c>
      <c r="V1735" s="355">
        <v>-13.471761704400551</v>
      </c>
      <c r="W1735" s="356">
        <v>-13.49390022181832</v>
      </c>
      <c r="X1735" s="356">
        <v>-13.516069353438404</v>
      </c>
      <c r="Y1735" s="173"/>
      <c r="Z1735" s="173"/>
      <c r="AA1735" s="173"/>
      <c r="AB1735" s="173"/>
      <c r="AC1735" s="173"/>
      <c r="AD1735" s="173"/>
      <c r="AE1735" s="173"/>
      <c r="AF1735" s="173"/>
      <c r="AG1735" s="173"/>
      <c r="AH1735" s="173"/>
      <c r="AI1735" s="173"/>
      <c r="AJ1735" s="173"/>
      <c r="AK1735" s="173"/>
      <c r="AL1735" s="173"/>
      <c r="AM1735" s="173"/>
      <c r="AN1735" s="173"/>
      <c r="AO1735" s="173"/>
      <c r="AP1735" s="173"/>
      <c r="AQ1735" s="173"/>
      <c r="AR1735" s="173"/>
      <c r="AS1735" s="173"/>
      <c r="AT1735" s="173"/>
      <c r="AU1735" s="173"/>
      <c r="AV1735" s="173"/>
      <c r="AW1735" s="173"/>
      <c r="AX1735" s="173"/>
      <c r="AY1735" s="173"/>
      <c r="AZ1735" s="173"/>
      <c r="BA1735" s="173"/>
      <c r="BB1735" s="173"/>
      <c r="BC1735" s="173"/>
      <c r="BD1735" s="173"/>
      <c r="BE1735" s="173"/>
      <c r="BF1735" s="173"/>
    </row>
    <row r="1736" spans="2:58" ht="15" x14ac:dyDescent="0.25">
      <c r="B1736" s="35" t="s">
        <v>2488</v>
      </c>
      <c r="C1736" s="46" t="s">
        <v>2526</v>
      </c>
      <c r="D1736" s="46" t="s">
        <v>10</v>
      </c>
      <c r="E1736" s="46"/>
      <c r="F1736" s="46"/>
      <c r="G1736" s="46"/>
      <c r="H1736" s="46"/>
      <c r="I1736" s="46"/>
      <c r="J1736" s="46"/>
      <c r="K1736" s="46"/>
      <c r="L1736" s="46"/>
      <c r="M1736" s="46"/>
      <c r="N1736" s="46"/>
      <c r="O1736" s="46"/>
      <c r="P1736" s="46"/>
      <c r="Q1736" s="46"/>
      <c r="R1736" s="46"/>
      <c r="S1736" s="355">
        <v>0</v>
      </c>
      <c r="T1736" s="355">
        <v>-12.639260013810288</v>
      </c>
      <c r="U1736" s="355">
        <v>-13.863180620179786</v>
      </c>
      <c r="V1736" s="355">
        <v>-13.905124472625207</v>
      </c>
      <c r="W1736" s="356">
        <v>-13.928104194014306</v>
      </c>
      <c r="X1736" s="356">
        <v>-13.951111360566003</v>
      </c>
      <c r="Y1736" s="173"/>
      <c r="Z1736" s="173"/>
      <c r="AA1736" s="173"/>
      <c r="AB1736" s="173"/>
      <c r="AC1736" s="173"/>
      <c r="AD1736" s="173"/>
      <c r="AE1736" s="173"/>
      <c r="AF1736" s="173"/>
      <c r="AG1736" s="173"/>
      <c r="AH1736" s="173"/>
      <c r="AI1736" s="173"/>
      <c r="AJ1736" s="173"/>
      <c r="AK1736" s="173"/>
      <c r="AL1736" s="173"/>
      <c r="AM1736" s="173"/>
      <c r="AN1736" s="173"/>
      <c r="AO1736" s="173"/>
      <c r="AP1736" s="173"/>
      <c r="AQ1736" s="173"/>
      <c r="AR1736" s="173"/>
      <c r="AS1736" s="173"/>
      <c r="AT1736" s="173"/>
      <c r="AU1736" s="173"/>
      <c r="AV1736" s="173"/>
      <c r="AW1736" s="173"/>
      <c r="AX1736" s="173"/>
      <c r="AY1736" s="173"/>
      <c r="AZ1736" s="173"/>
      <c r="BA1736" s="173"/>
      <c r="BB1736" s="173"/>
      <c r="BC1736" s="173"/>
      <c r="BD1736" s="173"/>
      <c r="BE1736" s="173"/>
      <c r="BF1736" s="173"/>
    </row>
    <row r="1737" spans="2:58" ht="15" x14ac:dyDescent="0.25">
      <c r="B1737" s="35" t="s">
        <v>2488</v>
      </c>
      <c r="C1737" s="46" t="s">
        <v>2526</v>
      </c>
      <c r="D1737" s="46" t="s">
        <v>28</v>
      </c>
      <c r="E1737" s="46"/>
      <c r="F1737" s="46"/>
      <c r="G1737" s="46"/>
      <c r="H1737" s="46"/>
      <c r="I1737" s="46"/>
      <c r="J1737" s="46"/>
      <c r="K1737" s="46"/>
      <c r="L1737" s="46"/>
      <c r="M1737" s="46"/>
      <c r="N1737" s="46"/>
      <c r="O1737" s="46"/>
      <c r="P1737" s="46"/>
      <c r="Q1737" s="46"/>
      <c r="R1737" s="46"/>
      <c r="S1737" s="355">
        <v>0</v>
      </c>
      <c r="T1737" s="355">
        <v>-80.093931820000009</v>
      </c>
      <c r="U1737" s="355">
        <v>-83.848317279999989</v>
      </c>
      <c r="V1737" s="355">
        <v>-83.976465279999985</v>
      </c>
      <c r="W1737" s="356">
        <v>-84.114911729999989</v>
      </c>
      <c r="X1737" s="356">
        <v>-84.253551109999989</v>
      </c>
      <c r="Y1737" s="173"/>
      <c r="Z1737" s="173"/>
      <c r="AA1737" s="173"/>
      <c r="AB1737" s="173"/>
      <c r="AC1737" s="173"/>
      <c r="AD1737" s="173"/>
      <c r="AE1737" s="173"/>
      <c r="AF1737" s="173"/>
      <c r="AG1737" s="173"/>
      <c r="AH1737" s="173"/>
      <c r="AI1737" s="173"/>
      <c r="AJ1737" s="173"/>
      <c r="AK1737" s="173"/>
      <c r="AL1737" s="173"/>
      <c r="AM1737" s="173"/>
      <c r="AN1737" s="173"/>
      <c r="AO1737" s="173"/>
      <c r="AP1737" s="173"/>
      <c r="AQ1737" s="173"/>
      <c r="AR1737" s="173"/>
      <c r="AS1737" s="173"/>
      <c r="AT1737" s="173"/>
      <c r="AU1737" s="173"/>
      <c r="AV1737" s="173"/>
      <c r="AW1737" s="173"/>
      <c r="AX1737" s="173"/>
      <c r="AY1737" s="173"/>
      <c r="AZ1737" s="173"/>
      <c r="BA1737" s="173"/>
      <c r="BB1737" s="173"/>
      <c r="BC1737" s="173"/>
      <c r="BD1737" s="173"/>
      <c r="BE1737" s="173"/>
      <c r="BF1737" s="173"/>
    </row>
    <row r="1738" spans="2:58" ht="15" x14ac:dyDescent="0.25">
      <c r="B1738" s="35" t="s">
        <v>2488</v>
      </c>
      <c r="C1738" s="46" t="s">
        <v>2526</v>
      </c>
      <c r="D1738" s="46" t="s">
        <v>16</v>
      </c>
      <c r="E1738" s="46"/>
      <c r="F1738" s="46"/>
      <c r="G1738" s="46"/>
      <c r="H1738" s="46"/>
      <c r="I1738" s="46"/>
      <c r="J1738" s="46"/>
      <c r="K1738" s="46"/>
      <c r="L1738" s="46"/>
      <c r="M1738" s="46"/>
      <c r="N1738" s="46"/>
      <c r="O1738" s="46"/>
      <c r="P1738" s="46"/>
      <c r="Q1738" s="46"/>
      <c r="R1738" s="46"/>
      <c r="S1738" s="355">
        <v>0</v>
      </c>
      <c r="T1738" s="355">
        <v>80.093931820000009</v>
      </c>
      <c r="U1738" s="355">
        <v>83.848317279999989</v>
      </c>
      <c r="V1738" s="355">
        <v>83.976465279999985</v>
      </c>
      <c r="W1738" s="356">
        <v>84.114911729999989</v>
      </c>
      <c r="X1738" s="356">
        <v>84.253551109999989</v>
      </c>
      <c r="Y1738" s="173"/>
      <c r="Z1738" s="173"/>
      <c r="AA1738" s="173"/>
      <c r="AB1738" s="173"/>
      <c r="AC1738" s="173"/>
      <c r="AD1738" s="173"/>
      <c r="AE1738" s="173"/>
      <c r="AF1738" s="173"/>
      <c r="AG1738" s="173"/>
      <c r="AH1738" s="173"/>
      <c r="AI1738" s="173"/>
      <c r="AJ1738" s="173"/>
      <c r="AK1738" s="173"/>
      <c r="AL1738" s="173"/>
      <c r="AM1738" s="173"/>
      <c r="AN1738" s="173"/>
      <c r="AO1738" s="173"/>
      <c r="AP1738" s="173"/>
      <c r="AQ1738" s="173"/>
      <c r="AR1738" s="173"/>
      <c r="AS1738" s="173"/>
      <c r="AT1738" s="173"/>
      <c r="AU1738" s="173"/>
      <c r="AV1738" s="173"/>
      <c r="AW1738" s="173"/>
      <c r="AX1738" s="173"/>
      <c r="AY1738" s="173"/>
      <c r="AZ1738" s="173"/>
      <c r="BA1738" s="173"/>
      <c r="BB1738" s="173"/>
      <c r="BC1738" s="173"/>
      <c r="BD1738" s="173"/>
      <c r="BE1738" s="173"/>
      <c r="BF1738" s="173"/>
    </row>
    <row r="1739" spans="2:58" ht="15" x14ac:dyDescent="0.25">
      <c r="B1739" s="35" t="s">
        <v>2488</v>
      </c>
      <c r="C1739" s="46" t="s">
        <v>2528</v>
      </c>
      <c r="D1739" s="46" t="s">
        <v>12</v>
      </c>
      <c r="E1739" s="46"/>
      <c r="F1739" s="46"/>
      <c r="G1739" s="46"/>
      <c r="H1739" s="46"/>
      <c r="I1739" s="46"/>
      <c r="J1739" s="46"/>
      <c r="K1739" s="46"/>
      <c r="L1739" s="46"/>
      <c r="M1739" s="46"/>
      <c r="N1739" s="46"/>
      <c r="O1739" s="46"/>
      <c r="P1739" s="46"/>
      <c r="Q1739" s="46"/>
      <c r="R1739" s="46"/>
      <c r="S1739" s="355">
        <v>0</v>
      </c>
      <c r="T1739" s="355">
        <v>0</v>
      </c>
      <c r="U1739" s="355">
        <v>-3.2267144712811628</v>
      </c>
      <c r="V1739" s="355">
        <v>1.326255303754621</v>
      </c>
      <c r="W1739" s="356">
        <v>0.17278824642617555</v>
      </c>
      <c r="X1739" s="356">
        <v>0.13368912878563347</v>
      </c>
      <c r="Y1739" s="173"/>
      <c r="Z1739" s="173"/>
      <c r="AA1739" s="173"/>
      <c r="AB1739" s="173"/>
      <c r="AC1739" s="173"/>
      <c r="AD1739" s="173"/>
      <c r="AE1739" s="173"/>
      <c r="AF1739" s="173"/>
      <c r="AG1739" s="173"/>
      <c r="AH1739" s="173"/>
      <c r="AI1739" s="173"/>
      <c r="AJ1739" s="173"/>
      <c r="AK1739" s="173"/>
      <c r="AL1739" s="173"/>
      <c r="AM1739" s="173"/>
      <c r="AN1739" s="173"/>
      <c r="AO1739" s="173"/>
      <c r="AP1739" s="173"/>
      <c r="AQ1739" s="173"/>
      <c r="AR1739" s="173"/>
      <c r="AS1739" s="173"/>
      <c r="AT1739" s="173"/>
      <c r="AU1739" s="173"/>
      <c r="AV1739" s="173"/>
      <c r="AW1739" s="173"/>
      <c r="AX1739" s="173"/>
      <c r="AY1739" s="173"/>
      <c r="AZ1739" s="173"/>
      <c r="BA1739" s="173"/>
      <c r="BB1739" s="173"/>
      <c r="BC1739" s="173"/>
      <c r="BD1739" s="173"/>
      <c r="BE1739" s="173"/>
      <c r="BF1739" s="173"/>
    </row>
    <row r="1740" spans="2:58" ht="15" x14ac:dyDescent="0.25">
      <c r="B1740" s="35" t="s">
        <v>2488</v>
      </c>
      <c r="C1740" s="46" t="s">
        <v>2528</v>
      </c>
      <c r="D1740" s="46" t="s">
        <v>10</v>
      </c>
      <c r="E1740" s="46"/>
      <c r="F1740" s="46"/>
      <c r="G1740" s="46"/>
      <c r="H1740" s="46"/>
      <c r="I1740" s="46"/>
      <c r="J1740" s="46"/>
      <c r="K1740" s="46"/>
      <c r="L1740" s="46"/>
      <c r="M1740" s="46"/>
      <c r="N1740" s="46"/>
      <c r="O1740" s="46"/>
      <c r="P1740" s="46"/>
      <c r="Q1740" s="46"/>
      <c r="R1740" s="46"/>
      <c r="S1740" s="355">
        <v>0</v>
      </c>
      <c r="T1740" s="355">
        <v>0</v>
      </c>
      <c r="U1740" s="355">
        <v>-0.52792481703324146</v>
      </c>
      <c r="V1740" s="355">
        <v>0.21480731169044262</v>
      </c>
      <c r="W1740" s="356">
        <v>2.7821919759029444E-2</v>
      </c>
      <c r="X1740" s="356">
        <v>2.1389860265800659E-2</v>
      </c>
      <c r="Y1740" s="173"/>
      <c r="Z1740" s="173"/>
      <c r="AA1740" s="173"/>
      <c r="AB1740" s="173"/>
      <c r="AC1740" s="173"/>
      <c r="AD1740" s="173"/>
      <c r="AE1740" s="173"/>
      <c r="AF1740" s="173"/>
      <c r="AG1740" s="173"/>
      <c r="AH1740" s="173"/>
      <c r="AI1740" s="173"/>
      <c r="AJ1740" s="173"/>
      <c r="AK1740" s="173"/>
      <c r="AL1740" s="173"/>
      <c r="AM1740" s="173"/>
      <c r="AN1740" s="173"/>
      <c r="AO1740" s="173"/>
      <c r="AP1740" s="173"/>
      <c r="AQ1740" s="173"/>
      <c r="AR1740" s="173"/>
      <c r="AS1740" s="173"/>
      <c r="AT1740" s="173"/>
      <c r="AU1740" s="173"/>
      <c r="AV1740" s="173"/>
      <c r="AW1740" s="173"/>
      <c r="AX1740" s="173"/>
      <c r="AY1740" s="173"/>
      <c r="AZ1740" s="173"/>
      <c r="BA1740" s="173"/>
      <c r="BB1740" s="173"/>
      <c r="BC1740" s="173"/>
      <c r="BD1740" s="173"/>
      <c r="BE1740" s="173"/>
      <c r="BF1740" s="173"/>
    </row>
    <row r="1741" spans="2:58" ht="15" x14ac:dyDescent="0.25">
      <c r="B1741" s="35" t="s">
        <v>2488</v>
      </c>
      <c r="C1741" s="46" t="s">
        <v>2529</v>
      </c>
      <c r="D1741" s="46" t="s">
        <v>0</v>
      </c>
      <c r="E1741" s="46"/>
      <c r="F1741" s="46"/>
      <c r="G1741" s="46"/>
      <c r="H1741" s="46"/>
      <c r="I1741" s="46"/>
      <c r="J1741" s="46"/>
      <c r="K1741" s="46"/>
      <c r="L1741" s="46"/>
      <c r="M1741" s="46"/>
      <c r="N1741" s="46"/>
      <c r="O1741" s="46"/>
      <c r="P1741" s="46"/>
      <c r="Q1741" s="46"/>
      <c r="R1741" s="46"/>
      <c r="S1741" s="355">
        <v>0</v>
      </c>
      <c r="T1741" s="355">
        <v>-26.9</v>
      </c>
      <c r="U1741" s="355">
        <v>-72.199999999999989</v>
      </c>
      <c r="V1741" s="355">
        <v>-106.09999999999998</v>
      </c>
      <c r="W1741" s="356">
        <v>-137.30000000000001</v>
      </c>
      <c r="X1741" s="356">
        <v>-167.09999999999997</v>
      </c>
      <c r="Y1741" s="173"/>
      <c r="Z1741" s="173"/>
      <c r="AA1741" s="173"/>
      <c r="AB1741" s="173"/>
      <c r="AC1741" s="173"/>
      <c r="AD1741" s="173"/>
      <c r="AE1741" s="173"/>
      <c r="AF1741" s="173"/>
      <c r="AG1741" s="173"/>
      <c r="AH1741" s="173"/>
      <c r="AI1741" s="173"/>
      <c r="AJ1741" s="173"/>
      <c r="AK1741" s="173"/>
      <c r="AL1741" s="173"/>
      <c r="AM1741" s="173"/>
      <c r="AN1741" s="173"/>
      <c r="AO1741" s="173"/>
      <c r="AP1741" s="173"/>
      <c r="AQ1741" s="173"/>
      <c r="AR1741" s="173"/>
      <c r="AS1741" s="173"/>
      <c r="AT1741" s="173"/>
      <c r="AU1741" s="173"/>
      <c r="AV1741" s="173"/>
      <c r="AW1741" s="173"/>
      <c r="AX1741" s="173"/>
      <c r="AY1741" s="173"/>
      <c r="AZ1741" s="173"/>
      <c r="BA1741" s="173"/>
      <c r="BB1741" s="173"/>
      <c r="BC1741" s="173"/>
      <c r="BD1741" s="173"/>
      <c r="BE1741" s="173"/>
      <c r="BF1741" s="173"/>
    </row>
    <row r="1742" spans="2:58" ht="15" x14ac:dyDescent="0.25">
      <c r="B1742" s="35" t="s">
        <v>2488</v>
      </c>
      <c r="C1742" s="46" t="s">
        <v>2529</v>
      </c>
      <c r="D1742" s="46" t="s">
        <v>4</v>
      </c>
      <c r="E1742" s="46"/>
      <c r="F1742" s="46"/>
      <c r="G1742" s="46"/>
      <c r="H1742" s="46"/>
      <c r="I1742" s="46"/>
      <c r="J1742" s="46"/>
      <c r="K1742" s="46"/>
      <c r="L1742" s="46"/>
      <c r="M1742" s="46"/>
      <c r="N1742" s="46"/>
      <c r="O1742" s="46"/>
      <c r="P1742" s="46"/>
      <c r="Q1742" s="46"/>
      <c r="R1742" s="46"/>
      <c r="S1742" s="355">
        <v>0</v>
      </c>
      <c r="T1742" s="355">
        <v>0.3</v>
      </c>
      <c r="U1742" s="355">
        <v>0.8</v>
      </c>
      <c r="V1742" s="355">
        <v>1.1000000000000001</v>
      </c>
      <c r="W1742" s="356">
        <v>1.3</v>
      </c>
      <c r="X1742" s="356">
        <v>1.5</v>
      </c>
      <c r="Y1742" s="173"/>
      <c r="Z1742" s="173"/>
      <c r="AA1742" s="173"/>
      <c r="AB1742" s="173"/>
      <c r="AC1742" s="173"/>
      <c r="AD1742" s="173"/>
      <c r="AE1742" s="173"/>
      <c r="AF1742" s="173"/>
      <c r="AG1742" s="173"/>
      <c r="AH1742" s="173"/>
      <c r="AI1742" s="173"/>
      <c r="AJ1742" s="173"/>
      <c r="AK1742" s="173"/>
      <c r="AL1742" s="173"/>
      <c r="AM1742" s="173"/>
      <c r="AN1742" s="173"/>
      <c r="AO1742" s="173"/>
      <c r="AP1742" s="173"/>
      <c r="AQ1742" s="173"/>
      <c r="AR1742" s="173"/>
      <c r="AS1742" s="173"/>
      <c r="AT1742" s="173"/>
      <c r="AU1742" s="173"/>
      <c r="AV1742" s="173"/>
      <c r="AW1742" s="173"/>
      <c r="AX1742" s="173"/>
      <c r="AY1742" s="173"/>
      <c r="AZ1742" s="173"/>
      <c r="BA1742" s="173"/>
      <c r="BB1742" s="173"/>
      <c r="BC1742" s="173"/>
      <c r="BD1742" s="173"/>
      <c r="BE1742" s="173"/>
      <c r="BF1742" s="173"/>
    </row>
    <row r="1743" spans="2:58" ht="15" x14ac:dyDescent="0.25">
      <c r="B1743" s="35" t="s">
        <v>2488</v>
      </c>
      <c r="C1743" s="46" t="s">
        <v>2530</v>
      </c>
      <c r="D1743" s="46" t="s">
        <v>28</v>
      </c>
      <c r="E1743" s="46"/>
      <c r="F1743" s="46"/>
      <c r="G1743" s="46"/>
      <c r="H1743" s="46"/>
      <c r="I1743" s="46"/>
      <c r="J1743" s="46"/>
      <c r="K1743" s="46"/>
      <c r="L1743" s="46"/>
      <c r="M1743" s="46"/>
      <c r="N1743" s="46"/>
      <c r="O1743" s="46"/>
      <c r="P1743" s="46"/>
      <c r="Q1743" s="46"/>
      <c r="R1743" s="46"/>
      <c r="S1743" s="355">
        <v>0</v>
      </c>
      <c r="T1743" s="355">
        <v>0</v>
      </c>
      <c r="U1743" s="355">
        <v>0</v>
      </c>
      <c r="V1743" s="355">
        <v>-21.07</v>
      </c>
      <c r="W1743" s="356">
        <v>-20.75</v>
      </c>
      <c r="X1743" s="356">
        <v>-17.82</v>
      </c>
      <c r="Y1743" s="173"/>
      <c r="Z1743" s="173"/>
      <c r="AA1743" s="173"/>
      <c r="AB1743" s="173"/>
      <c r="AC1743" s="173"/>
      <c r="AD1743" s="173"/>
      <c r="AE1743" s="173"/>
      <c r="AF1743" s="173"/>
      <c r="AG1743" s="173"/>
      <c r="AH1743" s="173"/>
      <c r="AI1743" s="173"/>
      <c r="AJ1743" s="173"/>
      <c r="AK1743" s="173"/>
      <c r="AL1743" s="173"/>
      <c r="AM1743" s="173"/>
      <c r="AN1743" s="173"/>
      <c r="AO1743" s="173"/>
      <c r="AP1743" s="173"/>
      <c r="AQ1743" s="173"/>
      <c r="AR1743" s="173"/>
      <c r="AS1743" s="173"/>
      <c r="AT1743" s="173"/>
      <c r="AU1743" s="173"/>
      <c r="AV1743" s="173"/>
      <c r="AW1743" s="173"/>
      <c r="AX1743" s="173"/>
      <c r="AY1743" s="173"/>
      <c r="AZ1743" s="173"/>
      <c r="BA1743" s="173"/>
      <c r="BB1743" s="173"/>
      <c r="BC1743" s="173"/>
      <c r="BD1743" s="173"/>
      <c r="BE1743" s="173"/>
      <c r="BF1743" s="173"/>
    </row>
    <row r="1744" spans="2:58" ht="15" x14ac:dyDescent="0.25">
      <c r="B1744" s="35" t="s">
        <v>2488</v>
      </c>
      <c r="C1744" s="46" t="s">
        <v>2531</v>
      </c>
      <c r="D1744" s="46" t="s">
        <v>28</v>
      </c>
      <c r="E1744" s="46"/>
      <c r="F1744" s="46"/>
      <c r="G1744" s="46"/>
      <c r="H1744" s="46"/>
      <c r="I1744" s="46"/>
      <c r="J1744" s="46"/>
      <c r="K1744" s="46"/>
      <c r="L1744" s="46"/>
      <c r="M1744" s="46"/>
      <c r="N1744" s="46"/>
      <c r="O1744" s="46"/>
      <c r="P1744" s="46"/>
      <c r="Q1744" s="46"/>
      <c r="R1744" s="46"/>
      <c r="S1744" s="355">
        <v>0</v>
      </c>
      <c r="T1744" s="355">
        <v>-72</v>
      </c>
      <c r="U1744" s="355">
        <v>-69</v>
      </c>
      <c r="V1744" s="355">
        <v>-65</v>
      </c>
      <c r="W1744" s="356">
        <v>-62</v>
      </c>
      <c r="X1744" s="356">
        <v>-58</v>
      </c>
      <c r="Y1744" s="173"/>
      <c r="Z1744" s="173"/>
      <c r="AA1744" s="173"/>
      <c r="AB1744" s="173"/>
      <c r="AC1744" s="173"/>
      <c r="AD1744" s="173"/>
      <c r="AE1744" s="173"/>
      <c r="AF1744" s="173"/>
      <c r="AG1744" s="173"/>
      <c r="AH1744" s="173"/>
      <c r="AI1744" s="173"/>
      <c r="AJ1744" s="173"/>
      <c r="AK1744" s="173"/>
      <c r="AL1744" s="173"/>
      <c r="AM1744" s="173"/>
      <c r="AN1744" s="173"/>
      <c r="AO1744" s="173"/>
      <c r="AP1744" s="173"/>
      <c r="AQ1744" s="173"/>
      <c r="AR1744" s="173"/>
      <c r="AS1744" s="173"/>
      <c r="AT1744" s="173"/>
      <c r="AU1744" s="173"/>
      <c r="AV1744" s="173"/>
      <c r="AW1744" s="173"/>
      <c r="AX1744" s="173"/>
      <c r="AY1744" s="173"/>
      <c r="AZ1744" s="173"/>
      <c r="BA1744" s="173"/>
      <c r="BB1744" s="173"/>
      <c r="BC1744" s="173"/>
      <c r="BD1744" s="173"/>
      <c r="BE1744" s="173"/>
      <c r="BF1744" s="173"/>
    </row>
    <row r="1745" spans="2:58" ht="15" x14ac:dyDescent="0.25">
      <c r="B1745" s="35" t="s">
        <v>2488</v>
      </c>
      <c r="C1745" s="46" t="s">
        <v>2532</v>
      </c>
      <c r="D1745" s="46" t="s">
        <v>65</v>
      </c>
      <c r="E1745" s="46"/>
      <c r="F1745" s="46"/>
      <c r="G1745" s="46"/>
      <c r="H1745" s="46"/>
      <c r="I1745" s="46"/>
      <c r="J1745" s="46"/>
      <c r="K1745" s="46"/>
      <c r="L1745" s="46"/>
      <c r="M1745" s="46"/>
      <c r="N1745" s="46"/>
      <c r="O1745" s="46"/>
      <c r="P1745" s="46"/>
      <c r="Q1745" s="46"/>
      <c r="R1745" s="46"/>
      <c r="S1745" s="355">
        <v>0</v>
      </c>
      <c r="T1745" s="355">
        <v>-267</v>
      </c>
      <c r="U1745" s="355">
        <v>-287</v>
      </c>
      <c r="V1745" s="355">
        <v>-216</v>
      </c>
      <c r="W1745" s="356">
        <v>-240</v>
      </c>
      <c r="X1745" s="356">
        <v>-292</v>
      </c>
      <c r="Y1745" s="173"/>
      <c r="Z1745" s="173"/>
      <c r="AA1745" s="173"/>
      <c r="AB1745" s="173"/>
      <c r="AC1745" s="173"/>
      <c r="AD1745" s="173"/>
      <c r="AE1745" s="173"/>
      <c r="AF1745" s="173"/>
      <c r="AG1745" s="173"/>
      <c r="AH1745" s="173"/>
      <c r="AI1745" s="173"/>
      <c r="AJ1745" s="173"/>
      <c r="AK1745" s="173"/>
      <c r="AL1745" s="173"/>
      <c r="AM1745" s="173"/>
      <c r="AN1745" s="173"/>
      <c r="AO1745" s="173"/>
      <c r="AP1745" s="173"/>
      <c r="AQ1745" s="173"/>
      <c r="AR1745" s="173"/>
      <c r="AS1745" s="173"/>
      <c r="AT1745" s="173"/>
      <c r="AU1745" s="173"/>
      <c r="AV1745" s="173"/>
      <c r="AW1745" s="173"/>
      <c r="AX1745" s="173"/>
      <c r="AY1745" s="173"/>
      <c r="AZ1745" s="173"/>
      <c r="BA1745" s="173"/>
      <c r="BB1745" s="173"/>
      <c r="BC1745" s="173"/>
      <c r="BD1745" s="173"/>
      <c r="BE1745" s="173"/>
      <c r="BF1745" s="173"/>
    </row>
    <row r="1746" spans="2:58" ht="15" x14ac:dyDescent="0.25">
      <c r="B1746" s="35" t="s">
        <v>2488</v>
      </c>
      <c r="C1746" s="46" t="s">
        <v>2532</v>
      </c>
      <c r="D1746" s="46" t="s">
        <v>16</v>
      </c>
      <c r="E1746" s="46"/>
      <c r="F1746" s="46"/>
      <c r="G1746" s="46"/>
      <c r="H1746" s="46"/>
      <c r="I1746" s="46"/>
      <c r="J1746" s="46"/>
      <c r="K1746" s="46"/>
      <c r="L1746" s="46"/>
      <c r="M1746" s="46"/>
      <c r="N1746" s="46"/>
      <c r="O1746" s="46"/>
      <c r="P1746" s="46"/>
      <c r="Q1746" s="46"/>
      <c r="R1746" s="46"/>
      <c r="S1746" s="355">
        <v>0</v>
      </c>
      <c r="T1746" s="355">
        <v>0</v>
      </c>
      <c r="U1746" s="355">
        <v>10</v>
      </c>
      <c r="V1746" s="355">
        <v>21</v>
      </c>
      <c r="W1746" s="356">
        <v>37</v>
      </c>
      <c r="X1746" s="356">
        <v>54</v>
      </c>
      <c r="Y1746" s="173"/>
      <c r="Z1746" s="173"/>
      <c r="AA1746" s="173"/>
      <c r="AB1746" s="173"/>
      <c r="AC1746" s="173"/>
      <c r="AD1746" s="173"/>
      <c r="AE1746" s="173"/>
      <c r="AF1746" s="173"/>
      <c r="AG1746" s="173"/>
      <c r="AH1746" s="173"/>
      <c r="AI1746" s="173"/>
      <c r="AJ1746" s="173"/>
      <c r="AK1746" s="173"/>
      <c r="AL1746" s="173"/>
      <c r="AM1746" s="173"/>
      <c r="AN1746" s="173"/>
      <c r="AO1746" s="173"/>
      <c r="AP1746" s="173"/>
      <c r="AQ1746" s="173"/>
      <c r="AR1746" s="173"/>
      <c r="AS1746" s="173"/>
      <c r="AT1746" s="173"/>
      <c r="AU1746" s="173"/>
      <c r="AV1746" s="173"/>
      <c r="AW1746" s="173"/>
      <c r="AX1746" s="173"/>
      <c r="AY1746" s="173"/>
      <c r="AZ1746" s="173"/>
      <c r="BA1746" s="173"/>
      <c r="BB1746" s="173"/>
      <c r="BC1746" s="173"/>
      <c r="BD1746" s="173"/>
      <c r="BE1746" s="173"/>
      <c r="BF1746" s="173"/>
    </row>
    <row r="1747" spans="2:58" ht="15" x14ac:dyDescent="0.25">
      <c r="B1747" s="35" t="s">
        <v>2488</v>
      </c>
      <c r="C1747" s="46" t="s">
        <v>2533</v>
      </c>
      <c r="D1747" s="46" t="s">
        <v>65</v>
      </c>
      <c r="E1747" s="46"/>
      <c r="F1747" s="46"/>
      <c r="G1747" s="46"/>
      <c r="H1747" s="46"/>
      <c r="I1747" s="46"/>
      <c r="J1747" s="46"/>
      <c r="K1747" s="46"/>
      <c r="L1747" s="46"/>
      <c r="M1747" s="46"/>
      <c r="N1747" s="46"/>
      <c r="O1747" s="46"/>
      <c r="P1747" s="46"/>
      <c r="Q1747" s="46"/>
      <c r="R1747" s="46"/>
      <c r="S1747" s="355">
        <v>0</v>
      </c>
      <c r="T1747" s="355">
        <v>-3.8</v>
      </c>
      <c r="U1747" s="355">
        <v>-9</v>
      </c>
      <c r="V1747" s="355">
        <v>-9</v>
      </c>
      <c r="W1747" s="356">
        <v>-9</v>
      </c>
      <c r="X1747" s="356">
        <v>-9</v>
      </c>
      <c r="Y1747" s="173"/>
      <c r="Z1747" s="173"/>
      <c r="AA1747" s="173"/>
      <c r="AB1747" s="173"/>
      <c r="AC1747" s="173"/>
      <c r="AD1747" s="173"/>
      <c r="AE1747" s="173"/>
      <c r="AF1747" s="173"/>
      <c r="AG1747" s="173"/>
      <c r="AH1747" s="173"/>
      <c r="AI1747" s="173"/>
      <c r="AJ1747" s="173"/>
      <c r="AK1747" s="173"/>
      <c r="AL1747" s="173"/>
      <c r="AM1747" s="173"/>
      <c r="AN1747" s="173"/>
      <c r="AO1747" s="173"/>
      <c r="AP1747" s="173"/>
      <c r="AQ1747" s="173"/>
      <c r="AR1747" s="173"/>
      <c r="AS1747" s="173"/>
      <c r="AT1747" s="173"/>
      <c r="AU1747" s="173"/>
      <c r="AV1747" s="173"/>
      <c r="AW1747" s="173"/>
      <c r="AX1747" s="173"/>
      <c r="AY1747" s="173"/>
      <c r="AZ1747" s="173"/>
      <c r="BA1747" s="173"/>
      <c r="BB1747" s="173"/>
      <c r="BC1747" s="173"/>
      <c r="BD1747" s="173"/>
      <c r="BE1747" s="173"/>
      <c r="BF1747" s="173"/>
    </row>
    <row r="1748" spans="2:58" ht="15" x14ac:dyDescent="0.25">
      <c r="B1748" s="35" t="s">
        <v>2488</v>
      </c>
      <c r="C1748" s="46" t="s">
        <v>2534</v>
      </c>
      <c r="D1748" s="46" t="s">
        <v>65</v>
      </c>
      <c r="E1748" s="46"/>
      <c r="F1748" s="46"/>
      <c r="G1748" s="46"/>
      <c r="H1748" s="46"/>
      <c r="I1748" s="46"/>
      <c r="J1748" s="46"/>
      <c r="K1748" s="46"/>
      <c r="L1748" s="46"/>
      <c r="M1748" s="46"/>
      <c r="N1748" s="46"/>
      <c r="O1748" s="46"/>
      <c r="P1748" s="46"/>
      <c r="Q1748" s="46"/>
      <c r="R1748" s="46"/>
      <c r="S1748" s="355">
        <v>-4.2</v>
      </c>
      <c r="T1748" s="355">
        <v>-27.400000000000002</v>
      </c>
      <c r="U1748" s="355">
        <v>-39.800000000000004</v>
      </c>
      <c r="V1748" s="355">
        <v>-19.400000000000002</v>
      </c>
      <c r="W1748" s="356">
        <v>-4.8000000000000007</v>
      </c>
      <c r="X1748" s="356">
        <v>-2</v>
      </c>
      <c r="Y1748" s="173"/>
      <c r="Z1748" s="173"/>
      <c r="AA1748" s="173"/>
      <c r="AB1748" s="173"/>
      <c r="AC1748" s="173"/>
      <c r="AD1748" s="173"/>
      <c r="AE1748" s="173"/>
      <c r="AF1748" s="173"/>
      <c r="AG1748" s="173"/>
      <c r="AH1748" s="173"/>
      <c r="AI1748" s="173"/>
      <c r="AJ1748" s="173"/>
      <c r="AK1748" s="173"/>
      <c r="AL1748" s="173"/>
      <c r="AM1748" s="173"/>
      <c r="AN1748" s="173"/>
      <c r="AO1748" s="173"/>
      <c r="AP1748" s="173"/>
      <c r="AQ1748" s="173"/>
      <c r="AR1748" s="173"/>
      <c r="AS1748" s="173"/>
      <c r="AT1748" s="173"/>
      <c r="AU1748" s="173"/>
      <c r="AV1748" s="173"/>
      <c r="AW1748" s="173"/>
      <c r="AX1748" s="173"/>
      <c r="AY1748" s="173"/>
      <c r="AZ1748" s="173"/>
      <c r="BA1748" s="173"/>
      <c r="BB1748" s="173"/>
      <c r="BC1748" s="173"/>
      <c r="BD1748" s="173"/>
      <c r="BE1748" s="173"/>
      <c r="BF1748" s="173"/>
    </row>
    <row r="1749" spans="2:58" ht="15" x14ac:dyDescent="0.25">
      <c r="B1749" s="35" t="s">
        <v>2488</v>
      </c>
      <c r="C1749" s="46" t="s">
        <v>2534</v>
      </c>
      <c r="D1749" s="46" t="s">
        <v>16</v>
      </c>
      <c r="E1749" s="46"/>
      <c r="F1749" s="46"/>
      <c r="G1749" s="46"/>
      <c r="H1749" s="46"/>
      <c r="I1749" s="46"/>
      <c r="J1749" s="46"/>
      <c r="K1749" s="46"/>
      <c r="L1749" s="46"/>
      <c r="M1749" s="46"/>
      <c r="N1749" s="46"/>
      <c r="O1749" s="46"/>
      <c r="P1749" s="46"/>
      <c r="Q1749" s="46"/>
      <c r="R1749" s="46"/>
      <c r="S1749" s="355">
        <v>0</v>
      </c>
      <c r="T1749" s="355">
        <v>8.4000000000000005E-2</v>
      </c>
      <c r="U1749" s="355">
        <v>0.63200000000000001</v>
      </c>
      <c r="V1749" s="355">
        <v>1.4280000000000002</v>
      </c>
      <c r="W1749" s="356">
        <v>1.8160000000000003</v>
      </c>
      <c r="X1749" s="356">
        <v>1.9120000000000004</v>
      </c>
      <c r="Y1749" s="173"/>
      <c r="Z1749" s="173"/>
      <c r="AA1749" s="173"/>
      <c r="AB1749" s="173"/>
      <c r="AC1749" s="173"/>
      <c r="AD1749" s="173"/>
      <c r="AE1749" s="173"/>
      <c r="AF1749" s="173"/>
      <c r="AG1749" s="173"/>
      <c r="AH1749" s="173"/>
      <c r="AI1749" s="173"/>
      <c r="AJ1749" s="173"/>
      <c r="AK1749" s="173"/>
      <c r="AL1749" s="173"/>
      <c r="AM1749" s="173"/>
      <c r="AN1749" s="173"/>
      <c r="AO1749" s="173"/>
      <c r="AP1749" s="173"/>
      <c r="AQ1749" s="173"/>
      <c r="AR1749" s="173"/>
      <c r="AS1749" s="173"/>
      <c r="AT1749" s="173"/>
      <c r="AU1749" s="173"/>
      <c r="AV1749" s="173"/>
      <c r="AW1749" s="173"/>
      <c r="AX1749" s="173"/>
      <c r="AY1749" s="173"/>
      <c r="AZ1749" s="173"/>
      <c r="BA1749" s="173"/>
      <c r="BB1749" s="173"/>
      <c r="BC1749" s="173"/>
      <c r="BD1749" s="173"/>
      <c r="BE1749" s="173"/>
      <c r="BF1749" s="173"/>
    </row>
    <row r="1750" spans="2:58" ht="15" x14ac:dyDescent="0.25">
      <c r="B1750" s="35" t="s">
        <v>2488</v>
      </c>
      <c r="C1750" s="46" t="s">
        <v>2535</v>
      </c>
      <c r="D1750" s="46" t="s">
        <v>10</v>
      </c>
      <c r="E1750" s="46"/>
      <c r="F1750" s="46"/>
      <c r="G1750" s="46"/>
      <c r="H1750" s="46"/>
      <c r="I1750" s="46"/>
      <c r="J1750" s="46"/>
      <c r="K1750" s="46"/>
      <c r="L1750" s="46"/>
      <c r="M1750" s="46"/>
      <c r="N1750" s="46"/>
      <c r="O1750" s="46"/>
      <c r="P1750" s="46"/>
      <c r="Q1750" s="46"/>
      <c r="R1750" s="46"/>
      <c r="S1750" s="355">
        <v>0</v>
      </c>
      <c r="T1750" s="355">
        <v>521.42555846340815</v>
      </c>
      <c r="U1750" s="355">
        <v>0</v>
      </c>
      <c r="V1750" s="355">
        <v>0</v>
      </c>
      <c r="W1750" s="356">
        <v>0</v>
      </c>
      <c r="X1750" s="356">
        <v>0</v>
      </c>
      <c r="Y1750" s="173"/>
      <c r="Z1750" s="173"/>
      <c r="AA1750" s="173"/>
      <c r="AB1750" s="173"/>
      <c r="AC1750" s="173"/>
      <c r="AD1750" s="173"/>
      <c r="AE1750" s="173"/>
      <c r="AF1750" s="173"/>
      <c r="AG1750" s="173"/>
      <c r="AH1750" s="173"/>
      <c r="AI1750" s="173"/>
      <c r="AJ1750" s="173"/>
      <c r="AK1750" s="173"/>
      <c r="AL1750" s="173"/>
      <c r="AM1750" s="173"/>
      <c r="AN1750" s="173"/>
      <c r="AO1750" s="173"/>
      <c r="AP1750" s="173"/>
      <c r="AQ1750" s="173"/>
      <c r="AR1750" s="173"/>
      <c r="AS1750" s="173"/>
      <c r="AT1750" s="173"/>
      <c r="AU1750" s="173"/>
      <c r="AV1750" s="173"/>
      <c r="AW1750" s="173"/>
      <c r="AX1750" s="173"/>
      <c r="AY1750" s="173"/>
      <c r="AZ1750" s="173"/>
      <c r="BA1750" s="173"/>
      <c r="BB1750" s="173"/>
      <c r="BC1750" s="173"/>
      <c r="BD1750" s="173"/>
      <c r="BE1750" s="173"/>
      <c r="BF1750" s="173"/>
    </row>
    <row r="1751" spans="2:58" ht="15" x14ac:dyDescent="0.25">
      <c r="B1751" s="35" t="s">
        <v>2488</v>
      </c>
      <c r="C1751" s="46" t="s">
        <v>2535</v>
      </c>
      <c r="D1751" s="46" t="s">
        <v>9</v>
      </c>
      <c r="E1751" s="46"/>
      <c r="F1751" s="46"/>
      <c r="G1751" s="46"/>
      <c r="H1751" s="46"/>
      <c r="I1751" s="46"/>
      <c r="J1751" s="46"/>
      <c r="K1751" s="46"/>
      <c r="L1751" s="46"/>
      <c r="M1751" s="46"/>
      <c r="N1751" s="46"/>
      <c r="O1751" s="46"/>
      <c r="P1751" s="46"/>
      <c r="Q1751" s="46"/>
      <c r="R1751" s="46"/>
      <c r="S1751" s="355">
        <v>0</v>
      </c>
      <c r="T1751" s="355">
        <v>33.936</v>
      </c>
      <c r="U1751" s="355">
        <v>0</v>
      </c>
      <c r="V1751" s="355">
        <v>0</v>
      </c>
      <c r="W1751" s="356">
        <v>0</v>
      </c>
      <c r="X1751" s="356">
        <v>0</v>
      </c>
      <c r="Y1751" s="173"/>
      <c r="Z1751" s="173"/>
      <c r="AA1751" s="173"/>
      <c r="AB1751" s="173"/>
      <c r="AC1751" s="173"/>
      <c r="AD1751" s="173"/>
      <c r="AE1751" s="173"/>
      <c r="AF1751" s="173"/>
      <c r="AG1751" s="173"/>
      <c r="AH1751" s="173"/>
      <c r="AI1751" s="173"/>
      <c r="AJ1751" s="173"/>
      <c r="AK1751" s="173"/>
      <c r="AL1751" s="173"/>
      <c r="AM1751" s="173"/>
      <c r="AN1751" s="173"/>
      <c r="AO1751" s="173"/>
      <c r="AP1751" s="173"/>
      <c r="AQ1751" s="173"/>
      <c r="AR1751" s="173"/>
      <c r="AS1751" s="173"/>
      <c r="AT1751" s="173"/>
      <c r="AU1751" s="173"/>
      <c r="AV1751" s="173"/>
      <c r="AW1751" s="173"/>
      <c r="AX1751" s="173"/>
      <c r="AY1751" s="173"/>
      <c r="AZ1751" s="173"/>
      <c r="BA1751" s="173"/>
      <c r="BB1751" s="173"/>
      <c r="BC1751" s="173"/>
      <c r="BD1751" s="173"/>
      <c r="BE1751" s="173"/>
      <c r="BF1751" s="173"/>
    </row>
    <row r="1752" spans="2:58" ht="15" x14ac:dyDescent="0.25">
      <c r="B1752" s="35" t="s">
        <v>2488</v>
      </c>
      <c r="C1752" s="46" t="s">
        <v>2535</v>
      </c>
      <c r="D1752" s="46" t="s">
        <v>28</v>
      </c>
      <c r="E1752" s="46"/>
      <c r="F1752" s="46"/>
      <c r="G1752" s="46"/>
      <c r="H1752" s="46"/>
      <c r="I1752" s="46"/>
      <c r="J1752" s="46"/>
      <c r="K1752" s="46"/>
      <c r="L1752" s="46"/>
      <c r="M1752" s="46"/>
      <c r="N1752" s="46"/>
      <c r="O1752" s="46"/>
      <c r="P1752" s="46"/>
      <c r="Q1752" s="46"/>
      <c r="R1752" s="46"/>
      <c r="S1752" s="355">
        <v>0</v>
      </c>
      <c r="T1752" s="355">
        <v>-300.21600000000001</v>
      </c>
      <c r="U1752" s="355">
        <v>0</v>
      </c>
      <c r="V1752" s="355">
        <v>0</v>
      </c>
      <c r="W1752" s="356">
        <v>0</v>
      </c>
      <c r="X1752" s="356">
        <v>0</v>
      </c>
      <c r="Y1752" s="173"/>
      <c r="Z1752" s="173"/>
      <c r="AA1752" s="173"/>
      <c r="AB1752" s="173"/>
      <c r="AC1752" s="173"/>
      <c r="AD1752" s="173"/>
      <c r="AE1752" s="173"/>
      <c r="AF1752" s="173"/>
      <c r="AG1752" s="173"/>
      <c r="AH1752" s="173"/>
      <c r="AI1752" s="173"/>
      <c r="AJ1752" s="173"/>
      <c r="AK1752" s="173"/>
      <c r="AL1752" s="173"/>
      <c r="AM1752" s="173"/>
      <c r="AN1752" s="173"/>
      <c r="AO1752" s="173"/>
      <c r="AP1752" s="173"/>
      <c r="AQ1752" s="173"/>
      <c r="AR1752" s="173"/>
      <c r="AS1752" s="173"/>
      <c r="AT1752" s="173"/>
      <c r="AU1752" s="173"/>
      <c r="AV1752" s="173"/>
      <c r="AW1752" s="173"/>
      <c r="AX1752" s="173"/>
      <c r="AY1752" s="173"/>
      <c r="AZ1752" s="173"/>
      <c r="BA1752" s="173"/>
      <c r="BB1752" s="173"/>
      <c r="BC1752" s="173"/>
      <c r="BD1752" s="173"/>
      <c r="BE1752" s="173"/>
      <c r="BF1752" s="173"/>
    </row>
    <row r="1753" spans="2:58" ht="15" x14ac:dyDescent="0.25">
      <c r="B1753" s="35" t="s">
        <v>2488</v>
      </c>
      <c r="C1753" s="46" t="s">
        <v>2535</v>
      </c>
      <c r="D1753" s="46" t="s">
        <v>16</v>
      </c>
      <c r="E1753" s="46"/>
      <c r="F1753" s="46"/>
      <c r="G1753" s="46"/>
      <c r="H1753" s="46"/>
      <c r="I1753" s="46"/>
      <c r="J1753" s="46"/>
      <c r="K1753" s="46"/>
      <c r="L1753" s="46"/>
      <c r="M1753" s="46"/>
      <c r="N1753" s="46"/>
      <c r="O1753" s="46"/>
      <c r="P1753" s="46"/>
      <c r="Q1753" s="46"/>
      <c r="R1753" s="46"/>
      <c r="S1753" s="355">
        <v>0</v>
      </c>
      <c r="T1753" s="355">
        <v>-1463.7730000000001</v>
      </c>
      <c r="U1753" s="355">
        <v>22.692</v>
      </c>
      <c r="V1753" s="355">
        <v>0</v>
      </c>
      <c r="W1753" s="356">
        <v>0</v>
      </c>
      <c r="X1753" s="356">
        <v>0</v>
      </c>
      <c r="Y1753" s="173"/>
      <c r="Z1753" s="173"/>
      <c r="AA1753" s="173"/>
      <c r="AB1753" s="173"/>
      <c r="AC1753" s="173"/>
      <c r="AD1753" s="173"/>
      <c r="AE1753" s="173"/>
      <c r="AF1753" s="173"/>
      <c r="AG1753" s="173"/>
      <c r="AH1753" s="173"/>
      <c r="AI1753" s="173"/>
      <c r="AJ1753" s="173"/>
      <c r="AK1753" s="173"/>
      <c r="AL1753" s="173"/>
      <c r="AM1753" s="173"/>
      <c r="AN1753" s="173"/>
      <c r="AO1753" s="173"/>
      <c r="AP1753" s="173"/>
      <c r="AQ1753" s="173"/>
      <c r="AR1753" s="173"/>
      <c r="AS1753" s="173"/>
      <c r="AT1753" s="173"/>
      <c r="AU1753" s="173"/>
      <c r="AV1753" s="173"/>
      <c r="AW1753" s="173"/>
      <c r="AX1753" s="173"/>
      <c r="AY1753" s="173"/>
      <c r="AZ1753" s="173"/>
      <c r="BA1753" s="173"/>
      <c r="BB1753" s="173"/>
      <c r="BC1753" s="173"/>
      <c r="BD1753" s="173"/>
      <c r="BE1753" s="173"/>
      <c r="BF1753" s="173"/>
    </row>
    <row r="1754" spans="2:58" ht="15" x14ac:dyDescent="0.25">
      <c r="B1754" s="35" t="s">
        <v>2488</v>
      </c>
      <c r="C1754" s="46" t="s">
        <v>2535</v>
      </c>
      <c r="D1754" s="46" t="s">
        <v>12</v>
      </c>
      <c r="E1754" s="46"/>
      <c r="F1754" s="46"/>
      <c r="G1754" s="46"/>
      <c r="H1754" s="46"/>
      <c r="I1754" s="46"/>
      <c r="J1754" s="46"/>
      <c r="K1754" s="46"/>
      <c r="L1754" s="46"/>
      <c r="M1754" s="46"/>
      <c r="N1754" s="46"/>
      <c r="O1754" s="46"/>
      <c r="P1754" s="46"/>
      <c r="Q1754" s="46"/>
      <c r="R1754" s="46"/>
      <c r="S1754" s="355">
        <v>0</v>
      </c>
      <c r="T1754" s="355">
        <v>22.117022631656354</v>
      </c>
      <c r="U1754" s="355">
        <v>0</v>
      </c>
      <c r="V1754" s="355">
        <v>0</v>
      </c>
      <c r="W1754" s="356">
        <v>0</v>
      </c>
      <c r="X1754" s="356">
        <v>0</v>
      </c>
      <c r="Y1754" s="173"/>
      <c r="Z1754" s="173"/>
      <c r="AA1754" s="173"/>
      <c r="AB1754" s="173"/>
      <c r="AC1754" s="173"/>
      <c r="AD1754" s="173"/>
      <c r="AE1754" s="173"/>
      <c r="AF1754" s="173"/>
      <c r="AG1754" s="173"/>
      <c r="AH1754" s="173"/>
      <c r="AI1754" s="173"/>
      <c r="AJ1754" s="173"/>
      <c r="AK1754" s="173"/>
      <c r="AL1754" s="173"/>
      <c r="AM1754" s="173"/>
      <c r="AN1754" s="173"/>
      <c r="AO1754" s="173"/>
      <c r="AP1754" s="173"/>
      <c r="AQ1754" s="173"/>
      <c r="AR1754" s="173"/>
      <c r="AS1754" s="173"/>
      <c r="AT1754" s="173"/>
      <c r="AU1754" s="173"/>
      <c r="AV1754" s="173"/>
      <c r="AW1754" s="173"/>
      <c r="AX1754" s="173"/>
      <c r="AY1754" s="173"/>
      <c r="AZ1754" s="173"/>
      <c r="BA1754" s="173"/>
      <c r="BB1754" s="173"/>
      <c r="BC1754" s="173"/>
      <c r="BD1754" s="173"/>
      <c r="BE1754" s="173"/>
      <c r="BF1754" s="173"/>
    </row>
    <row r="1755" spans="2:58" ht="15" x14ac:dyDescent="0.25">
      <c r="B1755" s="35" t="s">
        <v>2488</v>
      </c>
      <c r="C1755" s="46" t="s">
        <v>2536</v>
      </c>
      <c r="D1755" s="46" t="s">
        <v>28</v>
      </c>
      <c r="E1755" s="46"/>
      <c r="F1755" s="46"/>
      <c r="G1755" s="46"/>
      <c r="H1755" s="46"/>
      <c r="I1755" s="46"/>
      <c r="J1755" s="46"/>
      <c r="K1755" s="46"/>
      <c r="L1755" s="46"/>
      <c r="M1755" s="46"/>
      <c r="N1755" s="46"/>
      <c r="O1755" s="46"/>
      <c r="P1755" s="46"/>
      <c r="Q1755" s="46"/>
      <c r="R1755" s="46"/>
      <c r="S1755" s="355">
        <v>0</v>
      </c>
      <c r="T1755" s="355">
        <v>867</v>
      </c>
      <c r="U1755" s="355">
        <v>0</v>
      </c>
      <c r="V1755" s="355">
        <v>0</v>
      </c>
      <c r="W1755" s="356">
        <v>0</v>
      </c>
      <c r="X1755" s="356">
        <v>0</v>
      </c>
      <c r="Y1755" s="173"/>
      <c r="Z1755" s="173"/>
      <c r="AA1755" s="173"/>
      <c r="AB1755" s="173"/>
      <c r="AC1755" s="173"/>
      <c r="AD1755" s="173"/>
      <c r="AE1755" s="173"/>
      <c r="AF1755" s="173"/>
      <c r="AG1755" s="173"/>
      <c r="AH1755" s="173"/>
      <c r="AI1755" s="173"/>
      <c r="AJ1755" s="173"/>
      <c r="AK1755" s="173"/>
      <c r="AL1755" s="173"/>
      <c r="AM1755" s="173"/>
      <c r="AN1755" s="173"/>
      <c r="AO1755" s="173"/>
      <c r="AP1755" s="173"/>
      <c r="AQ1755" s="173"/>
      <c r="AR1755" s="173"/>
      <c r="AS1755" s="173"/>
      <c r="AT1755" s="173"/>
      <c r="AU1755" s="173"/>
      <c r="AV1755" s="173"/>
      <c r="AW1755" s="173"/>
      <c r="AX1755" s="173"/>
      <c r="AY1755" s="173"/>
      <c r="AZ1755" s="173"/>
      <c r="BA1755" s="173"/>
      <c r="BB1755" s="173"/>
      <c r="BC1755" s="173"/>
      <c r="BD1755" s="173"/>
      <c r="BE1755" s="173"/>
      <c r="BF1755" s="173"/>
    </row>
    <row r="1756" spans="2:58" ht="15" x14ac:dyDescent="0.25">
      <c r="B1756" s="35" t="s">
        <v>2488</v>
      </c>
      <c r="C1756" s="46" t="s">
        <v>2537</v>
      </c>
      <c r="D1756" s="46" t="s">
        <v>0</v>
      </c>
      <c r="E1756" s="46"/>
      <c r="F1756" s="46"/>
      <c r="G1756" s="46"/>
      <c r="H1756" s="46"/>
      <c r="I1756" s="46"/>
      <c r="J1756" s="46"/>
      <c r="K1756" s="46"/>
      <c r="L1756" s="46"/>
      <c r="M1756" s="46"/>
      <c r="N1756" s="46"/>
      <c r="O1756" s="46"/>
      <c r="P1756" s="46"/>
      <c r="Q1756" s="46"/>
      <c r="R1756" s="46"/>
      <c r="S1756" s="355">
        <v>0</v>
      </c>
      <c r="T1756" s="355">
        <v>-161</v>
      </c>
      <c r="U1756" s="355">
        <v>0</v>
      </c>
      <c r="V1756" s="355">
        <v>0</v>
      </c>
      <c r="W1756" s="356">
        <v>0</v>
      </c>
      <c r="X1756" s="356">
        <v>0</v>
      </c>
      <c r="Y1756" s="173"/>
      <c r="Z1756" s="173"/>
      <c r="AA1756" s="173"/>
      <c r="AB1756" s="173"/>
      <c r="AC1756" s="173"/>
      <c r="AD1756" s="173"/>
      <c r="AE1756" s="173"/>
      <c r="AF1756" s="173"/>
      <c r="AG1756" s="173"/>
      <c r="AH1756" s="173"/>
      <c r="AI1756" s="173"/>
      <c r="AJ1756" s="173"/>
      <c r="AK1756" s="173"/>
      <c r="AL1756" s="173"/>
      <c r="AM1756" s="173"/>
      <c r="AN1756" s="173"/>
      <c r="AO1756" s="173"/>
      <c r="AP1756" s="173"/>
      <c r="AQ1756" s="173"/>
      <c r="AR1756" s="173"/>
      <c r="AS1756" s="173"/>
      <c r="AT1756" s="173"/>
      <c r="AU1756" s="173"/>
      <c r="AV1756" s="173"/>
      <c r="AW1756" s="173"/>
      <c r="AX1756" s="173"/>
      <c r="AY1756" s="173"/>
      <c r="AZ1756" s="173"/>
      <c r="BA1756" s="173"/>
      <c r="BB1756" s="173"/>
      <c r="BC1756" s="173"/>
      <c r="BD1756" s="173"/>
      <c r="BE1756" s="173"/>
      <c r="BF1756" s="173"/>
    </row>
    <row r="1757" spans="2:58" ht="15" x14ac:dyDescent="0.25">
      <c r="B1757" s="35" t="s">
        <v>2488</v>
      </c>
      <c r="C1757" s="46" t="s">
        <v>2538</v>
      </c>
      <c r="D1757" s="46" t="s">
        <v>12</v>
      </c>
      <c r="E1757" s="46"/>
      <c r="F1757" s="46"/>
      <c r="G1757" s="46"/>
      <c r="H1757" s="46"/>
      <c r="I1757" s="46"/>
      <c r="J1757" s="46"/>
      <c r="K1757" s="46"/>
      <c r="L1757" s="46"/>
      <c r="M1757" s="46"/>
      <c r="N1757" s="46"/>
      <c r="O1757" s="46"/>
      <c r="P1757" s="46"/>
      <c r="Q1757" s="46"/>
      <c r="R1757" s="46"/>
      <c r="S1757" s="355">
        <v>0</v>
      </c>
      <c r="T1757" s="355">
        <v>0.16269397485397272</v>
      </c>
      <c r="U1757" s="355">
        <v>0.17125743188640147</v>
      </c>
      <c r="V1757" s="355">
        <v>0.18021052635567839</v>
      </c>
      <c r="W1757" s="356">
        <v>0.18953121033714213</v>
      </c>
      <c r="X1757" s="356">
        <v>0.19929323608204966</v>
      </c>
      <c r="Y1757" s="173"/>
      <c r="Z1757" s="173"/>
      <c r="AA1757" s="173"/>
      <c r="AB1757" s="173"/>
      <c r="AC1757" s="173"/>
      <c r="AD1757" s="173"/>
      <c r="AE1757" s="173"/>
      <c r="AF1757" s="173"/>
      <c r="AG1757" s="173"/>
      <c r="AH1757" s="173"/>
      <c r="AI1757" s="173"/>
      <c r="AJ1757" s="173"/>
      <c r="AK1757" s="173"/>
      <c r="AL1757" s="173"/>
      <c r="AM1757" s="173"/>
      <c r="AN1757" s="173"/>
      <c r="AO1757" s="173"/>
      <c r="AP1757" s="173"/>
      <c r="AQ1757" s="173"/>
      <c r="AR1757" s="173"/>
      <c r="AS1757" s="173"/>
      <c r="AT1757" s="173"/>
      <c r="AU1757" s="173"/>
      <c r="AV1757" s="173"/>
      <c r="AW1757" s="173"/>
      <c r="AX1757" s="173"/>
      <c r="AY1757" s="173"/>
      <c r="AZ1757" s="173"/>
      <c r="BA1757" s="173"/>
      <c r="BB1757" s="173"/>
      <c r="BC1757" s="173"/>
      <c r="BD1757" s="173"/>
      <c r="BE1757" s="173"/>
      <c r="BF1757" s="173"/>
    </row>
    <row r="1758" spans="2:58" ht="15" x14ac:dyDescent="0.25">
      <c r="B1758" s="35" t="s">
        <v>2488</v>
      </c>
      <c r="C1758" s="46" t="s">
        <v>2538</v>
      </c>
      <c r="D1758" s="46" t="s">
        <v>10</v>
      </c>
      <c r="E1758" s="46"/>
      <c r="F1758" s="46"/>
      <c r="G1758" s="46"/>
      <c r="H1758" s="46"/>
      <c r="I1758" s="46"/>
      <c r="J1758" s="46"/>
      <c r="K1758" s="46"/>
      <c r="L1758" s="46"/>
      <c r="M1758" s="46"/>
      <c r="N1758" s="46"/>
      <c r="O1758" s="46"/>
      <c r="P1758" s="46"/>
      <c r="Q1758" s="46"/>
      <c r="R1758" s="46"/>
      <c r="S1758" s="355">
        <v>0</v>
      </c>
      <c r="T1758" s="355">
        <v>1.9459114878412075E-2</v>
      </c>
      <c r="U1758" s="355">
        <v>2.0636575821480686E-2</v>
      </c>
      <c r="V1758" s="355">
        <v>2.1898918356797789E-2</v>
      </c>
      <c r="W1758" s="356">
        <v>2.2871835877882576E-2</v>
      </c>
      <c r="X1758" s="356">
        <v>2.3933291863564431E-2</v>
      </c>
      <c r="Y1758" s="173"/>
      <c r="Z1758" s="173"/>
      <c r="AA1758" s="173"/>
      <c r="AB1758" s="173"/>
      <c r="AC1758" s="173"/>
      <c r="AD1758" s="173"/>
      <c r="AE1758" s="173"/>
      <c r="AF1758" s="173"/>
      <c r="AG1758" s="173"/>
      <c r="AH1758" s="173"/>
      <c r="AI1758" s="173"/>
      <c r="AJ1758" s="173"/>
      <c r="AK1758" s="173"/>
      <c r="AL1758" s="173"/>
      <c r="AM1758" s="173"/>
      <c r="AN1758" s="173"/>
      <c r="AO1758" s="173"/>
      <c r="AP1758" s="173"/>
      <c r="AQ1758" s="173"/>
      <c r="AR1758" s="173"/>
      <c r="AS1758" s="173"/>
      <c r="AT1758" s="173"/>
      <c r="AU1758" s="173"/>
      <c r="AV1758" s="173"/>
      <c r="AW1758" s="173"/>
      <c r="AX1758" s="173"/>
      <c r="AY1758" s="173"/>
      <c r="AZ1758" s="173"/>
      <c r="BA1758" s="173"/>
      <c r="BB1758" s="173"/>
      <c r="BC1758" s="173"/>
      <c r="BD1758" s="173"/>
      <c r="BE1758" s="173"/>
      <c r="BF1758" s="173"/>
    </row>
    <row r="1759" spans="2:58" ht="15" x14ac:dyDescent="0.25">
      <c r="B1759" s="35" t="s">
        <v>2488</v>
      </c>
      <c r="C1759" s="46" t="s">
        <v>2539</v>
      </c>
      <c r="D1759" s="46" t="s">
        <v>1949</v>
      </c>
      <c r="E1759" s="46"/>
      <c r="F1759" s="46"/>
      <c r="G1759" s="46"/>
      <c r="H1759" s="46"/>
      <c r="I1759" s="46"/>
      <c r="J1759" s="46"/>
      <c r="K1759" s="46"/>
      <c r="L1759" s="46"/>
      <c r="M1759" s="46"/>
      <c r="N1759" s="46"/>
      <c r="O1759" s="46"/>
      <c r="P1759" s="46"/>
      <c r="Q1759" s="46"/>
      <c r="R1759" s="46"/>
      <c r="S1759" s="355">
        <v>0</v>
      </c>
      <c r="T1759" s="355">
        <v>-2</v>
      </c>
      <c r="U1759" s="355">
        <v>1</v>
      </c>
      <c r="V1759" s="355">
        <v>11</v>
      </c>
      <c r="W1759" s="356">
        <v>15</v>
      </c>
      <c r="X1759" s="356">
        <v>14</v>
      </c>
      <c r="Y1759" s="173"/>
      <c r="Z1759" s="173"/>
      <c r="AA1759" s="173"/>
      <c r="AB1759" s="173"/>
      <c r="AC1759" s="173"/>
      <c r="AD1759" s="173"/>
      <c r="AE1759" s="173"/>
      <c r="AF1759" s="173"/>
      <c r="AG1759" s="173"/>
      <c r="AH1759" s="173"/>
      <c r="AI1759" s="173"/>
      <c r="AJ1759" s="173"/>
      <c r="AK1759" s="173"/>
      <c r="AL1759" s="173"/>
      <c r="AM1759" s="173"/>
      <c r="AN1759" s="173"/>
      <c r="AO1759" s="173"/>
      <c r="AP1759" s="173"/>
      <c r="AQ1759" s="173"/>
      <c r="AR1759" s="173"/>
      <c r="AS1759" s="173"/>
      <c r="AT1759" s="173"/>
      <c r="AU1759" s="173"/>
      <c r="AV1759" s="173"/>
      <c r="AW1759" s="173"/>
      <c r="AX1759" s="173"/>
      <c r="AY1759" s="173"/>
      <c r="AZ1759" s="173"/>
      <c r="BA1759" s="173"/>
      <c r="BB1759" s="173"/>
      <c r="BC1759" s="173"/>
      <c r="BD1759" s="173"/>
      <c r="BE1759" s="173"/>
      <c r="BF1759" s="173"/>
    </row>
    <row r="1760" spans="2:58" ht="15" x14ac:dyDescent="0.25">
      <c r="B1760" s="35" t="s">
        <v>2488</v>
      </c>
      <c r="C1760" s="46" t="s">
        <v>2540</v>
      </c>
      <c r="D1760" s="46" t="s">
        <v>10</v>
      </c>
      <c r="E1760" s="46"/>
      <c r="F1760" s="46"/>
      <c r="G1760" s="46"/>
      <c r="H1760" s="46"/>
      <c r="I1760" s="46"/>
      <c r="J1760" s="46"/>
      <c r="K1760" s="46"/>
      <c r="L1760" s="46"/>
      <c r="M1760" s="46"/>
      <c r="N1760" s="46"/>
      <c r="O1760" s="46"/>
      <c r="P1760" s="46"/>
      <c r="Q1760" s="46"/>
      <c r="R1760" s="46"/>
      <c r="S1760" s="355">
        <v>1096.5999999999999</v>
      </c>
      <c r="T1760" s="46">
        <v>0</v>
      </c>
      <c r="U1760" s="46">
        <v>0</v>
      </c>
      <c r="V1760" s="46">
        <v>0</v>
      </c>
      <c r="W1760" s="214">
        <v>0</v>
      </c>
      <c r="X1760" s="214">
        <v>0</v>
      </c>
      <c r="Y1760" s="173"/>
      <c r="Z1760" s="173"/>
      <c r="AA1760" s="173"/>
      <c r="AB1760" s="173"/>
      <c r="AC1760" s="173"/>
      <c r="AD1760" s="173"/>
      <c r="AE1760" s="173"/>
      <c r="AF1760" s="173"/>
      <c r="AG1760" s="173"/>
      <c r="AH1760" s="173"/>
      <c r="AI1760" s="173"/>
      <c r="AJ1760" s="173"/>
      <c r="AK1760" s="173"/>
      <c r="AL1760" s="173"/>
      <c r="AM1760" s="173"/>
      <c r="AN1760" s="173"/>
      <c r="AO1760" s="173"/>
      <c r="AP1760" s="173"/>
      <c r="AQ1760" s="173"/>
      <c r="AR1760" s="173"/>
      <c r="AS1760" s="173"/>
      <c r="AT1760" s="173"/>
      <c r="AU1760" s="173"/>
      <c r="AV1760" s="173"/>
      <c r="AW1760" s="173"/>
      <c r="AX1760" s="173"/>
      <c r="AY1760" s="173"/>
      <c r="AZ1760" s="173"/>
      <c r="BA1760" s="173"/>
      <c r="BB1760" s="173"/>
      <c r="BC1760" s="173"/>
      <c r="BD1760" s="173"/>
      <c r="BE1760" s="173"/>
      <c r="BF1760" s="173"/>
    </row>
    <row r="1761" spans="2:58" ht="15" x14ac:dyDescent="0.25">
      <c r="B1761" s="35" t="s">
        <v>2488</v>
      </c>
      <c r="C1761" s="46" t="s">
        <v>2540</v>
      </c>
      <c r="D1761" s="46" t="s">
        <v>9</v>
      </c>
      <c r="E1761" s="46"/>
      <c r="F1761" s="46"/>
      <c r="G1761" s="46"/>
      <c r="H1761" s="46"/>
      <c r="I1761" s="46"/>
      <c r="J1761" s="46"/>
      <c r="K1761" s="46"/>
      <c r="L1761" s="46"/>
      <c r="M1761" s="46"/>
      <c r="N1761" s="46"/>
      <c r="O1761" s="46"/>
      <c r="P1761" s="46"/>
      <c r="Q1761" s="46"/>
      <c r="R1761" s="46"/>
      <c r="S1761" s="355">
        <v>-1424.6</v>
      </c>
      <c r="T1761" s="46">
        <v>0</v>
      </c>
      <c r="U1761" s="46">
        <v>0</v>
      </c>
      <c r="V1761" s="46">
        <v>0</v>
      </c>
      <c r="W1761" s="214">
        <v>0</v>
      </c>
      <c r="X1761" s="214">
        <v>0</v>
      </c>
      <c r="Y1761" s="173"/>
      <c r="Z1761" s="173"/>
      <c r="AA1761" s="173"/>
      <c r="AB1761" s="173"/>
      <c r="AC1761" s="173"/>
      <c r="AD1761" s="173"/>
      <c r="AE1761" s="173"/>
      <c r="AF1761" s="173"/>
      <c r="AG1761" s="173"/>
      <c r="AH1761" s="173"/>
      <c r="AI1761" s="173"/>
      <c r="AJ1761" s="173"/>
      <c r="AK1761" s="173"/>
      <c r="AL1761" s="173"/>
      <c r="AM1761" s="173"/>
      <c r="AN1761" s="173"/>
      <c r="AO1761" s="173"/>
      <c r="AP1761" s="173"/>
      <c r="AQ1761" s="173"/>
      <c r="AR1761" s="173"/>
      <c r="AS1761" s="173"/>
      <c r="AT1761" s="173"/>
      <c r="AU1761" s="173"/>
      <c r="AV1761" s="173"/>
      <c r="AW1761" s="173"/>
      <c r="AX1761" s="173"/>
      <c r="AY1761" s="173"/>
      <c r="AZ1761" s="173"/>
      <c r="BA1761" s="173"/>
      <c r="BB1761" s="173"/>
      <c r="BC1761" s="173"/>
      <c r="BD1761" s="173"/>
      <c r="BE1761" s="173"/>
      <c r="BF1761" s="173"/>
    </row>
    <row r="1762" spans="2:58" ht="15" x14ac:dyDescent="0.25">
      <c r="B1762" s="35" t="s">
        <v>2488</v>
      </c>
      <c r="C1762" s="46" t="s">
        <v>2541</v>
      </c>
      <c r="D1762" s="46" t="s">
        <v>10</v>
      </c>
      <c r="E1762" s="46"/>
      <c r="F1762" s="46"/>
      <c r="G1762" s="46"/>
      <c r="H1762" s="46"/>
      <c r="I1762" s="46"/>
      <c r="J1762" s="46"/>
      <c r="K1762" s="46"/>
      <c r="L1762" s="46"/>
      <c r="M1762" s="46"/>
      <c r="N1762" s="46"/>
      <c r="O1762" s="46"/>
      <c r="P1762" s="46"/>
      <c r="Q1762" s="46"/>
      <c r="R1762" s="46"/>
      <c r="S1762" s="46">
        <v>955</v>
      </c>
      <c r="T1762" s="46">
        <v>6368</v>
      </c>
      <c r="U1762" s="46">
        <v>0</v>
      </c>
      <c r="V1762" s="46">
        <v>0</v>
      </c>
      <c r="W1762" s="214">
        <v>0</v>
      </c>
      <c r="X1762" s="214">
        <v>0</v>
      </c>
      <c r="Y1762" s="173"/>
      <c r="Z1762" s="173"/>
      <c r="AA1762" s="173"/>
      <c r="AB1762" s="173"/>
      <c r="AC1762" s="173"/>
      <c r="AD1762" s="173"/>
      <c r="AE1762" s="173"/>
      <c r="AF1762" s="173"/>
      <c r="AG1762" s="173"/>
      <c r="AH1762" s="173"/>
      <c r="AI1762" s="173"/>
      <c r="AJ1762" s="173"/>
      <c r="AK1762" s="173"/>
      <c r="AL1762" s="173"/>
      <c r="AM1762" s="173"/>
      <c r="AN1762" s="173"/>
      <c r="AO1762" s="173"/>
      <c r="AP1762" s="173"/>
      <c r="AQ1762" s="173"/>
      <c r="AR1762" s="173"/>
      <c r="AS1762" s="173"/>
      <c r="AT1762" s="173"/>
      <c r="AU1762" s="173"/>
      <c r="AV1762" s="173"/>
      <c r="AW1762" s="173"/>
      <c r="AX1762" s="173"/>
      <c r="AY1762" s="173"/>
      <c r="AZ1762" s="173"/>
      <c r="BA1762" s="173"/>
      <c r="BB1762" s="173"/>
      <c r="BC1762" s="173"/>
      <c r="BD1762" s="173"/>
      <c r="BE1762" s="173"/>
      <c r="BF1762" s="173"/>
    </row>
    <row r="1763" spans="2:58" ht="15" x14ac:dyDescent="0.25">
      <c r="B1763" s="35" t="s">
        <v>2488</v>
      </c>
      <c r="C1763" s="46" t="s">
        <v>2541</v>
      </c>
      <c r="D1763" s="46" t="s">
        <v>9</v>
      </c>
      <c r="E1763" s="46"/>
      <c r="F1763" s="46"/>
      <c r="G1763" s="46"/>
      <c r="H1763" s="46"/>
      <c r="I1763" s="46"/>
      <c r="J1763" s="46"/>
      <c r="K1763" s="46"/>
      <c r="L1763" s="46"/>
      <c r="M1763" s="46"/>
      <c r="N1763" s="46"/>
      <c r="O1763" s="46"/>
      <c r="P1763" s="46"/>
      <c r="Q1763" s="46"/>
      <c r="R1763" s="46"/>
      <c r="S1763" s="46">
        <v>342</v>
      </c>
      <c r="T1763" s="46">
        <v>9678</v>
      </c>
      <c r="U1763" s="46">
        <v>0</v>
      </c>
      <c r="V1763" s="46">
        <v>0</v>
      </c>
      <c r="W1763" s="214">
        <v>0</v>
      </c>
      <c r="X1763" s="214">
        <v>0</v>
      </c>
      <c r="Y1763" s="173"/>
      <c r="Z1763" s="173"/>
      <c r="AA1763" s="173"/>
      <c r="AB1763" s="173"/>
      <c r="AC1763" s="173"/>
      <c r="AD1763" s="173"/>
      <c r="AE1763" s="173"/>
      <c r="AF1763" s="173"/>
      <c r="AG1763" s="173"/>
      <c r="AH1763" s="173"/>
      <c r="AI1763" s="173"/>
      <c r="AJ1763" s="173"/>
      <c r="AK1763" s="173"/>
      <c r="AL1763" s="173"/>
      <c r="AM1763" s="173"/>
      <c r="AN1763" s="173"/>
      <c r="AO1763" s="173"/>
      <c r="AP1763" s="173"/>
      <c r="AQ1763" s="173"/>
      <c r="AR1763" s="173"/>
      <c r="AS1763" s="173"/>
      <c r="AT1763" s="173"/>
      <c r="AU1763" s="173"/>
      <c r="AV1763" s="173"/>
      <c r="AW1763" s="173"/>
      <c r="AX1763" s="173"/>
      <c r="AY1763" s="173"/>
      <c r="AZ1763" s="173"/>
      <c r="BA1763" s="173"/>
      <c r="BB1763" s="173"/>
      <c r="BC1763" s="173"/>
      <c r="BD1763" s="173"/>
      <c r="BE1763" s="173"/>
      <c r="BF1763" s="173"/>
    </row>
    <row r="1764" spans="2:58" ht="15" x14ac:dyDescent="0.25">
      <c r="B1764" s="35" t="s">
        <v>2488</v>
      </c>
      <c r="C1764" s="46" t="s">
        <v>2542</v>
      </c>
      <c r="D1764" s="46" t="s">
        <v>10</v>
      </c>
      <c r="E1764" s="46"/>
      <c r="F1764" s="46"/>
      <c r="G1764" s="46"/>
      <c r="H1764" s="46"/>
      <c r="I1764" s="46"/>
      <c r="J1764" s="46"/>
      <c r="K1764" s="46"/>
      <c r="L1764" s="46"/>
      <c r="M1764" s="46"/>
      <c r="N1764" s="46"/>
      <c r="O1764" s="46"/>
      <c r="P1764" s="46"/>
      <c r="Q1764" s="46"/>
      <c r="R1764" s="46"/>
      <c r="S1764" s="46">
        <v>0</v>
      </c>
      <c r="T1764" s="355">
        <v>-3551.0896334796266</v>
      </c>
      <c r="U1764" s="355">
        <v>2939.8254975822406</v>
      </c>
      <c r="V1764" s="355">
        <v>3154.1119699499818</v>
      </c>
      <c r="W1764" s="356">
        <v>3038.4796856506359</v>
      </c>
      <c r="X1764" s="356">
        <v>2919.2348950431524</v>
      </c>
      <c r="Y1764" s="173"/>
      <c r="Z1764" s="173"/>
      <c r="AA1764" s="173"/>
      <c r="AB1764" s="173"/>
      <c r="AC1764" s="173"/>
      <c r="AD1764" s="173"/>
      <c r="AE1764" s="173"/>
      <c r="AF1764" s="173"/>
      <c r="AG1764" s="173"/>
      <c r="AH1764" s="173"/>
      <c r="AI1764" s="173"/>
      <c r="AJ1764" s="173"/>
      <c r="AK1764" s="173"/>
      <c r="AL1764" s="173"/>
      <c r="AM1764" s="173"/>
      <c r="AN1764" s="173"/>
      <c r="AO1764" s="173"/>
      <c r="AP1764" s="173"/>
      <c r="AQ1764" s="173"/>
      <c r="AR1764" s="173"/>
      <c r="AS1764" s="173"/>
      <c r="AT1764" s="173"/>
      <c r="AU1764" s="173"/>
      <c r="AV1764" s="173"/>
      <c r="AW1764" s="173"/>
      <c r="AX1764" s="173"/>
      <c r="AY1764" s="173"/>
      <c r="AZ1764" s="173"/>
      <c r="BA1764" s="173"/>
      <c r="BB1764" s="173"/>
      <c r="BC1764" s="173"/>
      <c r="BD1764" s="173"/>
      <c r="BE1764" s="173"/>
      <c r="BF1764" s="173"/>
    </row>
    <row r="1765" spans="2:58" ht="15" x14ac:dyDescent="0.25">
      <c r="B1765" s="35" t="s">
        <v>2488</v>
      </c>
      <c r="C1765" s="46" t="s">
        <v>2542</v>
      </c>
      <c r="D1765" s="46" t="s">
        <v>9</v>
      </c>
      <c r="E1765" s="46"/>
      <c r="F1765" s="46"/>
      <c r="G1765" s="46"/>
      <c r="H1765" s="46"/>
      <c r="I1765" s="46"/>
      <c r="J1765" s="46"/>
      <c r="K1765" s="46"/>
      <c r="L1765" s="46"/>
      <c r="M1765" s="46"/>
      <c r="N1765" s="46"/>
      <c r="O1765" s="46"/>
      <c r="P1765" s="46"/>
      <c r="Q1765" s="46"/>
      <c r="R1765" s="46"/>
      <c r="S1765" s="46">
        <v>0</v>
      </c>
      <c r="T1765" s="46">
        <v>-7787</v>
      </c>
      <c r="U1765" s="46">
        <v>0</v>
      </c>
      <c r="V1765" s="46">
        <v>0</v>
      </c>
      <c r="W1765" s="214">
        <v>0</v>
      </c>
      <c r="X1765" s="214">
        <v>0</v>
      </c>
      <c r="Y1765" s="173"/>
      <c r="Z1765" s="173"/>
      <c r="AA1765" s="173"/>
      <c r="AB1765" s="173"/>
      <c r="AC1765" s="173"/>
      <c r="AD1765" s="173"/>
      <c r="AE1765" s="173"/>
      <c r="AF1765" s="173"/>
      <c r="AG1765" s="173"/>
      <c r="AH1765" s="173"/>
      <c r="AI1765" s="173"/>
      <c r="AJ1765" s="173"/>
      <c r="AK1765" s="173"/>
      <c r="AL1765" s="173"/>
      <c r="AM1765" s="173"/>
      <c r="AN1765" s="173"/>
      <c r="AO1765" s="173"/>
      <c r="AP1765" s="173"/>
      <c r="AQ1765" s="173"/>
      <c r="AR1765" s="173"/>
      <c r="AS1765" s="173"/>
      <c r="AT1765" s="173"/>
      <c r="AU1765" s="173"/>
      <c r="AV1765" s="173"/>
      <c r="AW1765" s="173"/>
      <c r="AX1765" s="173"/>
      <c r="AY1765" s="173"/>
      <c r="AZ1765" s="173"/>
      <c r="BA1765" s="173"/>
      <c r="BB1765" s="173"/>
      <c r="BC1765" s="173"/>
      <c r="BD1765" s="173"/>
      <c r="BE1765" s="173"/>
      <c r="BF1765" s="173"/>
    </row>
    <row r="1766" spans="2:58" ht="15" x14ac:dyDescent="0.25">
      <c r="B1766" s="35" t="s">
        <v>2488</v>
      </c>
      <c r="C1766" s="46" t="s">
        <v>2543</v>
      </c>
      <c r="D1766" s="46" t="s">
        <v>10</v>
      </c>
      <c r="E1766" s="46"/>
      <c r="F1766" s="46"/>
      <c r="G1766" s="46"/>
      <c r="H1766" s="46"/>
      <c r="I1766" s="46"/>
      <c r="J1766" s="46"/>
      <c r="K1766" s="46"/>
      <c r="L1766" s="46"/>
      <c r="M1766" s="46"/>
      <c r="N1766" s="46"/>
      <c r="O1766" s="46"/>
      <c r="P1766" s="46"/>
      <c r="Q1766" s="46"/>
      <c r="R1766" s="46"/>
      <c r="S1766" s="355">
        <v>10.770498692804559</v>
      </c>
      <c r="T1766" s="355">
        <v>-2.4236061011038101</v>
      </c>
      <c r="U1766" s="355">
        <v>7.4247404913876398</v>
      </c>
      <c r="V1766" s="355">
        <v>4.85242573273581</v>
      </c>
      <c r="W1766" s="356">
        <v>9.9683532314429595</v>
      </c>
      <c r="X1766" s="356">
        <v>11.669506441876401</v>
      </c>
      <c r="Y1766" s="173"/>
      <c r="Z1766" s="173"/>
      <c r="AA1766" s="173"/>
      <c r="AB1766" s="173"/>
      <c r="AC1766" s="173"/>
      <c r="AD1766" s="173"/>
      <c r="AE1766" s="173"/>
      <c r="AF1766" s="173"/>
      <c r="AG1766" s="173"/>
      <c r="AH1766" s="173"/>
      <c r="AI1766" s="173"/>
      <c r="AJ1766" s="173"/>
      <c r="AK1766" s="173"/>
      <c r="AL1766" s="173"/>
      <c r="AM1766" s="173"/>
      <c r="AN1766" s="173"/>
      <c r="AO1766" s="173"/>
      <c r="AP1766" s="173"/>
      <c r="AQ1766" s="173"/>
      <c r="AR1766" s="173"/>
      <c r="AS1766" s="173"/>
      <c r="AT1766" s="173"/>
      <c r="AU1766" s="173"/>
      <c r="AV1766" s="173"/>
      <c r="AW1766" s="173"/>
      <c r="AX1766" s="173"/>
      <c r="AY1766" s="173"/>
      <c r="AZ1766" s="173"/>
      <c r="BA1766" s="173"/>
      <c r="BB1766" s="173"/>
      <c r="BC1766" s="173"/>
      <c r="BD1766" s="173"/>
      <c r="BE1766" s="173"/>
      <c r="BF1766" s="173"/>
    </row>
    <row r="1767" spans="2:58" ht="15" x14ac:dyDescent="0.25">
      <c r="B1767" s="347" t="s">
        <v>2488</v>
      </c>
      <c r="C1767" s="347" t="s">
        <v>2543</v>
      </c>
      <c r="D1767" s="347" t="s">
        <v>9</v>
      </c>
      <c r="E1767" s="347"/>
      <c r="F1767" s="347"/>
      <c r="G1767" s="347"/>
      <c r="H1767" s="347"/>
      <c r="I1767" s="347"/>
      <c r="J1767" s="347"/>
      <c r="K1767" s="347"/>
      <c r="L1767" s="347"/>
      <c r="M1767" s="347"/>
      <c r="N1767" s="347"/>
      <c r="O1767" s="347"/>
      <c r="P1767" s="347"/>
      <c r="Q1767" s="347"/>
      <c r="R1767" s="347"/>
      <c r="S1767" s="352">
        <v>0.28584404081755099</v>
      </c>
      <c r="T1767" s="352">
        <v>0.30293331266761903</v>
      </c>
      <c r="U1767" s="352">
        <v>-7.0805761907877199E-2</v>
      </c>
      <c r="V1767" s="352">
        <v>0.23323794877683199</v>
      </c>
      <c r="W1767" s="352">
        <v>-0.20504842984791999</v>
      </c>
      <c r="X1767" s="352">
        <v>-0.32130542498976</v>
      </c>
      <c r="Y1767" s="173"/>
      <c r="Z1767" s="173"/>
      <c r="AA1767" s="173"/>
      <c r="AB1767" s="173"/>
      <c r="AC1767" s="173"/>
      <c r="AD1767" s="173"/>
      <c r="AE1767" s="173"/>
      <c r="AF1767" s="173"/>
      <c r="AG1767" s="173"/>
      <c r="AH1767" s="173"/>
      <c r="AI1767" s="173"/>
      <c r="AJ1767" s="173"/>
      <c r="AK1767" s="173"/>
      <c r="AL1767" s="173"/>
      <c r="AM1767" s="173"/>
      <c r="AN1767" s="173"/>
      <c r="AO1767" s="173"/>
      <c r="AP1767" s="173"/>
      <c r="AQ1767" s="173"/>
      <c r="AR1767" s="173"/>
      <c r="AS1767" s="173"/>
      <c r="AT1767" s="173"/>
      <c r="AU1767" s="173"/>
      <c r="AV1767" s="173"/>
      <c r="AW1767" s="173"/>
      <c r="AX1767" s="173"/>
      <c r="AY1767" s="173"/>
      <c r="AZ1767" s="173"/>
      <c r="BA1767" s="173"/>
      <c r="BB1767" s="173"/>
      <c r="BC1767" s="173"/>
      <c r="BD1767" s="173"/>
      <c r="BE1767" s="173"/>
      <c r="BF1767" s="173"/>
    </row>
    <row r="1768" spans="2:58" ht="15" x14ac:dyDescent="0.25">
      <c r="B1768" s="1" t="s">
        <v>2602</v>
      </c>
      <c r="C1768" s="1" t="s">
        <v>2565</v>
      </c>
      <c r="D1768" s="1" t="s">
        <v>9</v>
      </c>
      <c r="E1768" s="1"/>
      <c r="F1768" s="1"/>
      <c r="G1768" s="1"/>
      <c r="H1768" s="1"/>
      <c r="I1768" s="1"/>
      <c r="J1768" s="1"/>
      <c r="K1768" s="1"/>
      <c r="L1768" s="1"/>
      <c r="M1768" s="1"/>
      <c r="N1768" s="1"/>
      <c r="O1768" s="1"/>
      <c r="P1768" s="1"/>
      <c r="Q1768" s="1"/>
      <c r="R1768" s="1"/>
      <c r="S1768" s="1">
        <v>0</v>
      </c>
      <c r="T1768" s="1">
        <v>0</v>
      </c>
      <c r="U1768" s="169">
        <v>-730.57498168056156</v>
      </c>
      <c r="V1768" s="169">
        <v>-3358.747318375521</v>
      </c>
      <c r="W1768" s="169">
        <v>-3856.8666240668108</v>
      </c>
      <c r="X1768" s="169">
        <v>-4375.1795245718322</v>
      </c>
      <c r="Y1768" s="173"/>
      <c r="Z1768" s="173"/>
      <c r="AA1768" s="173"/>
      <c r="AB1768" s="173"/>
      <c r="AC1768" s="173"/>
      <c r="AD1768" s="173"/>
      <c r="AE1768" s="173"/>
      <c r="AF1768" s="173"/>
      <c r="AG1768" s="173"/>
      <c r="AH1768" s="173"/>
      <c r="AI1768" s="173"/>
      <c r="AJ1768" s="173"/>
      <c r="AK1768" s="173"/>
      <c r="AL1768" s="173"/>
      <c r="AM1768" s="173"/>
      <c r="AN1768" s="173"/>
      <c r="AO1768" s="173"/>
      <c r="AP1768" s="173"/>
      <c r="AQ1768" s="173"/>
      <c r="AR1768" s="173"/>
      <c r="AS1768" s="173"/>
      <c r="AT1768" s="173"/>
      <c r="AU1768" s="173"/>
      <c r="AV1768" s="173"/>
      <c r="AW1768" s="173"/>
      <c r="AX1768" s="173"/>
      <c r="AY1768" s="173"/>
      <c r="AZ1768" s="173"/>
      <c r="BA1768" s="173"/>
      <c r="BB1768" s="173"/>
      <c r="BC1768" s="173"/>
      <c r="BD1768" s="173"/>
      <c r="BE1768" s="173"/>
      <c r="BF1768" s="173"/>
    </row>
    <row r="1769" spans="2:58" ht="15" x14ac:dyDescent="0.25">
      <c r="B1769" s="1" t="s">
        <v>2602</v>
      </c>
      <c r="C1769" s="46" t="s">
        <v>2565</v>
      </c>
      <c r="D1769" s="46" t="s">
        <v>2566</v>
      </c>
      <c r="E1769" s="46"/>
      <c r="F1769" s="46"/>
      <c r="G1769" s="46"/>
      <c r="H1769" s="46"/>
      <c r="I1769" s="46"/>
      <c r="J1769" s="46"/>
      <c r="K1769" s="46"/>
      <c r="L1769" s="46"/>
      <c r="M1769" s="46"/>
      <c r="N1769" s="46"/>
      <c r="O1769" s="46"/>
      <c r="P1769" s="46"/>
      <c r="Q1769" s="46"/>
      <c r="R1769" s="46"/>
      <c r="S1769" s="46">
        <v>0</v>
      </c>
      <c r="T1769" s="46">
        <v>0</v>
      </c>
      <c r="U1769" s="355">
        <v>-39.42501831944778</v>
      </c>
      <c r="V1769" s="355">
        <v>-181.25268162447483</v>
      </c>
      <c r="W1769" s="356">
        <v>-208.1333759331896</v>
      </c>
      <c r="X1769" s="356">
        <v>-237.54063746504258</v>
      </c>
      <c r="Y1769" s="173"/>
      <c r="Z1769" s="173"/>
      <c r="AA1769" s="173"/>
      <c r="AB1769" s="173"/>
      <c r="AC1769" s="173"/>
      <c r="AD1769" s="173"/>
      <c r="AE1769" s="173"/>
      <c r="AF1769" s="173"/>
      <c r="AG1769" s="173"/>
      <c r="AH1769" s="173"/>
      <c r="AI1769" s="173"/>
      <c r="AJ1769" s="173"/>
      <c r="AK1769" s="173"/>
      <c r="AL1769" s="173"/>
      <c r="AM1769" s="173"/>
      <c r="AN1769" s="173"/>
      <c r="AO1769" s="173"/>
      <c r="AP1769" s="173"/>
      <c r="AQ1769" s="173"/>
      <c r="AR1769" s="173"/>
      <c r="AS1769" s="173"/>
      <c r="AT1769" s="173"/>
      <c r="AU1769" s="173"/>
      <c r="AV1769" s="173"/>
      <c r="AW1769" s="173"/>
      <c r="AX1769" s="173"/>
      <c r="AY1769" s="173"/>
      <c r="AZ1769" s="173"/>
      <c r="BA1769" s="173"/>
      <c r="BB1769" s="173"/>
      <c r="BC1769" s="173"/>
      <c r="BD1769" s="173"/>
      <c r="BE1769" s="173"/>
      <c r="BF1769" s="173"/>
    </row>
    <row r="1770" spans="2:58" ht="15" x14ac:dyDescent="0.25">
      <c r="B1770" s="1" t="s">
        <v>2602</v>
      </c>
      <c r="C1770" s="46" t="s">
        <v>2567</v>
      </c>
      <c r="D1770" s="46" t="s">
        <v>10</v>
      </c>
      <c r="E1770" s="46"/>
      <c r="F1770" s="46"/>
      <c r="G1770" s="46"/>
      <c r="H1770" s="46"/>
      <c r="I1770" s="46"/>
      <c r="J1770" s="46"/>
      <c r="K1770" s="46"/>
      <c r="L1770" s="46"/>
      <c r="M1770" s="46"/>
      <c r="N1770" s="46"/>
      <c r="O1770" s="46"/>
      <c r="P1770" s="46"/>
      <c r="Q1770" s="46"/>
      <c r="R1770" s="46"/>
      <c r="S1770" s="1">
        <v>0</v>
      </c>
      <c r="T1770" s="169">
        <v>-43.913561751422328</v>
      </c>
      <c r="U1770" s="169">
        <v>-141.62123664833703</v>
      </c>
      <c r="V1770" s="169">
        <v>-162.48017848026262</v>
      </c>
      <c r="W1770" s="169">
        <v>-162.48017848026262</v>
      </c>
      <c r="X1770" s="169">
        <v>0</v>
      </c>
      <c r="Y1770" s="173"/>
      <c r="Z1770" s="173"/>
      <c r="AA1770" s="173"/>
      <c r="AB1770" s="173"/>
      <c r="AC1770" s="173"/>
      <c r="AD1770" s="173"/>
      <c r="AE1770" s="173"/>
      <c r="AF1770" s="173"/>
      <c r="AG1770" s="173"/>
      <c r="AH1770" s="173"/>
      <c r="AI1770" s="173"/>
      <c r="AJ1770" s="173"/>
      <c r="AK1770" s="173"/>
      <c r="AL1770" s="173"/>
      <c r="AM1770" s="173"/>
      <c r="AN1770" s="173"/>
      <c r="AO1770" s="173"/>
      <c r="AP1770" s="173"/>
      <c r="AQ1770" s="173"/>
      <c r="AR1770" s="173"/>
      <c r="AS1770" s="173"/>
      <c r="AT1770" s="173"/>
      <c r="AU1770" s="173"/>
      <c r="AV1770" s="173"/>
      <c r="AW1770" s="173"/>
      <c r="AX1770" s="173"/>
      <c r="AY1770" s="173"/>
      <c r="AZ1770" s="173"/>
      <c r="BA1770" s="173"/>
      <c r="BB1770" s="173"/>
      <c r="BC1770" s="173"/>
      <c r="BD1770" s="173"/>
      <c r="BE1770" s="173"/>
      <c r="BF1770" s="173"/>
    </row>
    <row r="1771" spans="2:58" ht="15" x14ac:dyDescent="0.25">
      <c r="B1771" s="1" t="s">
        <v>2602</v>
      </c>
      <c r="C1771" s="46" t="s">
        <v>2567</v>
      </c>
      <c r="D1771" s="46" t="s">
        <v>9</v>
      </c>
      <c r="E1771" s="46"/>
      <c r="F1771" s="46"/>
      <c r="G1771" s="46"/>
      <c r="H1771" s="46"/>
      <c r="I1771" s="46"/>
      <c r="J1771" s="46"/>
      <c r="K1771" s="46"/>
      <c r="L1771" s="46"/>
      <c r="M1771" s="46"/>
      <c r="N1771" s="46"/>
      <c r="O1771" s="46"/>
      <c r="P1771" s="46"/>
      <c r="Q1771" s="46"/>
      <c r="R1771" s="46"/>
      <c r="S1771" s="46">
        <v>0</v>
      </c>
      <c r="T1771" s="355">
        <v>-43.913561751422328</v>
      </c>
      <c r="U1771" s="355">
        <v>-43.913561751422328</v>
      </c>
      <c r="V1771" s="355">
        <v>-43.913561751422328</v>
      </c>
      <c r="W1771" s="356">
        <v>-43.913561751422328</v>
      </c>
      <c r="X1771" s="356">
        <v>0</v>
      </c>
      <c r="Y1771" s="173"/>
      <c r="Z1771" s="173"/>
      <c r="AA1771" s="173"/>
      <c r="AB1771" s="173"/>
      <c r="AC1771" s="173"/>
      <c r="AD1771" s="173"/>
      <c r="AE1771" s="173"/>
      <c r="AF1771" s="173"/>
      <c r="AG1771" s="173"/>
      <c r="AH1771" s="173"/>
      <c r="AI1771" s="173"/>
      <c r="AJ1771" s="173"/>
      <c r="AK1771" s="173"/>
      <c r="AL1771" s="173"/>
      <c r="AM1771" s="173"/>
      <c r="AN1771" s="173"/>
      <c r="AO1771" s="173"/>
      <c r="AP1771" s="173"/>
      <c r="AQ1771" s="173"/>
      <c r="AR1771" s="173"/>
      <c r="AS1771" s="173"/>
      <c r="AT1771" s="173"/>
      <c r="AU1771" s="173"/>
      <c r="AV1771" s="173"/>
      <c r="AW1771" s="173"/>
      <c r="AX1771" s="173"/>
      <c r="AY1771" s="173"/>
      <c r="AZ1771" s="173"/>
      <c r="BA1771" s="173"/>
      <c r="BB1771" s="173"/>
      <c r="BC1771" s="173"/>
      <c r="BD1771" s="173"/>
      <c r="BE1771" s="173"/>
      <c r="BF1771" s="173"/>
    </row>
    <row r="1772" spans="2:58" ht="15" x14ac:dyDescent="0.25">
      <c r="B1772" s="1" t="s">
        <v>2602</v>
      </c>
      <c r="C1772" s="46" t="s">
        <v>2567</v>
      </c>
      <c r="D1772" s="46" t="s">
        <v>2568</v>
      </c>
      <c r="E1772" s="46"/>
      <c r="F1772" s="46"/>
      <c r="G1772" s="46"/>
      <c r="H1772" s="46"/>
      <c r="I1772" s="46"/>
      <c r="J1772" s="46"/>
      <c r="K1772" s="46"/>
      <c r="L1772" s="46"/>
      <c r="M1772" s="46"/>
      <c r="N1772" s="46"/>
      <c r="O1772" s="46"/>
      <c r="P1772" s="46"/>
      <c r="Q1772" s="46"/>
      <c r="R1772" s="46"/>
      <c r="S1772" s="1">
        <v>0</v>
      </c>
      <c r="T1772" s="169">
        <v>-3.8066002854586198</v>
      </c>
      <c r="U1772" s="169">
        <v>-12.27628592060405</v>
      </c>
      <c r="V1772" s="169">
        <v>-14.084421056196895</v>
      </c>
      <c r="W1772" s="169">
        <v>-14.084421056196895</v>
      </c>
      <c r="X1772" s="169">
        <v>0</v>
      </c>
      <c r="Y1772" s="173"/>
      <c r="Z1772" s="173"/>
      <c r="AA1772" s="173"/>
      <c r="AB1772" s="173"/>
      <c r="AC1772" s="173"/>
      <c r="AD1772" s="173"/>
      <c r="AE1772" s="173"/>
      <c r="AF1772" s="173"/>
      <c r="AG1772" s="173"/>
      <c r="AH1772" s="173"/>
      <c r="AI1772" s="173"/>
      <c r="AJ1772" s="173"/>
      <c r="AK1772" s="173"/>
      <c r="AL1772" s="173"/>
      <c r="AM1772" s="173"/>
      <c r="AN1772" s="173"/>
      <c r="AO1772" s="173"/>
      <c r="AP1772" s="173"/>
      <c r="AQ1772" s="173"/>
      <c r="AR1772" s="173"/>
      <c r="AS1772" s="173"/>
      <c r="AT1772" s="173"/>
      <c r="AU1772" s="173"/>
      <c r="AV1772" s="173"/>
      <c r="AW1772" s="173"/>
      <c r="AX1772" s="173"/>
      <c r="AY1772" s="173"/>
      <c r="AZ1772" s="173"/>
      <c r="BA1772" s="173"/>
      <c r="BB1772" s="173"/>
      <c r="BC1772" s="173"/>
      <c r="BD1772" s="173"/>
      <c r="BE1772" s="173"/>
      <c r="BF1772" s="173"/>
    </row>
    <row r="1773" spans="2:58" ht="15" x14ac:dyDescent="0.25">
      <c r="B1773" s="1" t="s">
        <v>2602</v>
      </c>
      <c r="C1773" s="46" t="s">
        <v>2567</v>
      </c>
      <c r="D1773" s="46" t="s">
        <v>2566</v>
      </c>
      <c r="E1773" s="46"/>
      <c r="F1773" s="46"/>
      <c r="G1773" s="46"/>
      <c r="H1773" s="46"/>
      <c r="I1773" s="46"/>
      <c r="J1773" s="46"/>
      <c r="K1773" s="46"/>
      <c r="L1773" s="46"/>
      <c r="M1773" s="46"/>
      <c r="N1773" s="46"/>
      <c r="O1773" s="46"/>
      <c r="P1773" s="46"/>
      <c r="Q1773" s="46"/>
      <c r="R1773" s="46"/>
      <c r="S1773" s="46">
        <v>0</v>
      </c>
      <c r="T1773" s="355">
        <v>-3.8066002854586198</v>
      </c>
      <c r="U1773" s="355">
        <v>-3.8066002854586198</v>
      </c>
      <c r="V1773" s="355">
        <v>-3.8066002854586198</v>
      </c>
      <c r="W1773" s="356">
        <v>-3.8066002854586198</v>
      </c>
      <c r="X1773" s="356">
        <v>0</v>
      </c>
      <c r="Y1773" s="173"/>
      <c r="Z1773" s="173"/>
      <c r="AA1773" s="173"/>
      <c r="AB1773" s="173"/>
      <c r="AC1773" s="173"/>
      <c r="AD1773" s="173"/>
      <c r="AE1773" s="173"/>
      <c r="AF1773" s="173"/>
      <c r="AG1773" s="173"/>
      <c r="AH1773" s="173"/>
      <c r="AI1773" s="173"/>
      <c r="AJ1773" s="173"/>
      <c r="AK1773" s="173"/>
      <c r="AL1773" s="173"/>
      <c r="AM1773" s="173"/>
      <c r="AN1773" s="173"/>
      <c r="AO1773" s="173"/>
      <c r="AP1773" s="173"/>
      <c r="AQ1773" s="173"/>
      <c r="AR1773" s="173"/>
      <c r="AS1773" s="173"/>
      <c r="AT1773" s="173"/>
      <c r="AU1773" s="173"/>
      <c r="AV1773" s="173"/>
      <c r="AW1773" s="173"/>
      <c r="AX1773" s="173"/>
      <c r="AY1773" s="173"/>
      <c r="AZ1773" s="173"/>
      <c r="BA1773" s="173"/>
      <c r="BB1773" s="173"/>
      <c r="BC1773" s="173"/>
      <c r="BD1773" s="173"/>
      <c r="BE1773" s="173"/>
      <c r="BF1773" s="173"/>
    </row>
    <row r="1774" spans="2:58" ht="15" x14ac:dyDescent="0.25">
      <c r="B1774" s="1" t="s">
        <v>2602</v>
      </c>
      <c r="C1774" s="46" t="s">
        <v>2569</v>
      </c>
      <c r="D1774" s="46" t="s">
        <v>10</v>
      </c>
      <c r="E1774" s="46"/>
      <c r="F1774" s="46"/>
      <c r="G1774" s="46"/>
      <c r="H1774" s="46"/>
      <c r="I1774" s="46"/>
      <c r="J1774" s="46"/>
      <c r="K1774" s="46"/>
      <c r="L1774" s="46"/>
      <c r="M1774" s="46"/>
      <c r="N1774" s="46"/>
      <c r="O1774" s="46"/>
      <c r="P1774" s="46"/>
      <c r="Q1774" s="46"/>
      <c r="R1774" s="46"/>
      <c r="S1774" s="169">
        <v>0</v>
      </c>
      <c r="T1774" s="169">
        <v>-351.65620577999061</v>
      </c>
      <c r="U1774" s="169">
        <v>848.47459574444838</v>
      </c>
      <c r="V1774" s="169">
        <v>1226.738335683898</v>
      </c>
      <c r="W1774" s="169">
        <v>2331.6933702847195</v>
      </c>
      <c r="X1774" s="169">
        <v>5194.1356214294492</v>
      </c>
      <c r="Y1774" s="173"/>
      <c r="Z1774" s="173"/>
      <c r="AA1774" s="173"/>
      <c r="AB1774" s="173"/>
      <c r="AC1774" s="173"/>
      <c r="AD1774" s="173"/>
      <c r="AE1774" s="173"/>
      <c r="AF1774" s="173"/>
      <c r="AG1774" s="173"/>
      <c r="AH1774" s="173"/>
      <c r="AI1774" s="173"/>
      <c r="AJ1774" s="173"/>
      <c r="AK1774" s="173"/>
      <c r="AL1774" s="173"/>
      <c r="AM1774" s="173"/>
      <c r="AN1774" s="173"/>
      <c r="AO1774" s="173"/>
      <c r="AP1774" s="173"/>
      <c r="AQ1774" s="173"/>
      <c r="AR1774" s="173"/>
      <c r="AS1774" s="173"/>
      <c r="AT1774" s="173"/>
      <c r="AU1774" s="173"/>
      <c r="AV1774" s="173"/>
      <c r="AW1774" s="173"/>
      <c r="AX1774" s="173"/>
      <c r="AY1774" s="173"/>
      <c r="AZ1774" s="173"/>
      <c r="BA1774" s="173"/>
      <c r="BB1774" s="173"/>
      <c r="BC1774" s="173"/>
      <c r="BD1774" s="173"/>
      <c r="BE1774" s="173"/>
      <c r="BF1774" s="173"/>
    </row>
    <row r="1775" spans="2:58" ht="15" x14ac:dyDescent="0.25">
      <c r="B1775" s="1" t="s">
        <v>2602</v>
      </c>
      <c r="C1775" s="46" t="s">
        <v>2569</v>
      </c>
      <c r="D1775" s="46" t="s">
        <v>2568</v>
      </c>
      <c r="E1775" s="46"/>
      <c r="F1775" s="46"/>
      <c r="G1775" s="46"/>
      <c r="H1775" s="46"/>
      <c r="I1775" s="46"/>
      <c r="J1775" s="46"/>
      <c r="K1775" s="46"/>
      <c r="L1775" s="46"/>
      <c r="M1775" s="46"/>
      <c r="N1775" s="46"/>
      <c r="O1775" s="46"/>
      <c r="P1775" s="46"/>
      <c r="Q1775" s="46"/>
      <c r="R1775" s="46"/>
      <c r="S1775" s="355">
        <v>0</v>
      </c>
      <c r="T1775" s="355">
        <v>-56.463677690047099</v>
      </c>
      <c r="U1775" s="355">
        <v>112.96237688546995</v>
      </c>
      <c r="V1775" s="355">
        <v>147.40068960121278</v>
      </c>
      <c r="W1775" s="356">
        <v>246.62680754904187</v>
      </c>
      <c r="X1775" s="356">
        <v>505.2646126888402</v>
      </c>
      <c r="Y1775" s="173"/>
      <c r="Z1775" s="173"/>
      <c r="AA1775" s="173"/>
      <c r="AB1775" s="173"/>
      <c r="AC1775" s="173"/>
      <c r="AD1775" s="173"/>
      <c r="AE1775" s="173"/>
      <c r="AF1775" s="173"/>
      <c r="AG1775" s="173"/>
      <c r="AH1775" s="173"/>
      <c r="AI1775" s="173"/>
      <c r="AJ1775" s="173"/>
      <c r="AK1775" s="173"/>
      <c r="AL1775" s="173"/>
      <c r="AM1775" s="173"/>
      <c r="AN1775" s="173"/>
      <c r="AO1775" s="173"/>
      <c r="AP1775" s="173"/>
      <c r="AQ1775" s="173"/>
      <c r="AR1775" s="173"/>
      <c r="AS1775" s="173"/>
      <c r="AT1775" s="173"/>
      <c r="AU1775" s="173"/>
      <c r="AV1775" s="173"/>
      <c r="AW1775" s="173"/>
      <c r="AX1775" s="173"/>
      <c r="AY1775" s="173"/>
      <c r="AZ1775" s="173"/>
      <c r="BA1775" s="173"/>
      <c r="BB1775" s="173"/>
      <c r="BC1775" s="173"/>
      <c r="BD1775" s="173"/>
      <c r="BE1775" s="173"/>
      <c r="BF1775" s="173"/>
    </row>
    <row r="1776" spans="2:58" ht="15" x14ac:dyDescent="0.25">
      <c r="B1776" s="1" t="s">
        <v>2602</v>
      </c>
      <c r="C1776" s="46" t="s">
        <v>2569</v>
      </c>
      <c r="D1776" s="46" t="s">
        <v>12</v>
      </c>
      <c r="E1776" s="46"/>
      <c r="F1776" s="46"/>
      <c r="G1776" s="46"/>
      <c r="H1776" s="46"/>
      <c r="I1776" s="46"/>
      <c r="J1776" s="46"/>
      <c r="K1776" s="46"/>
      <c r="L1776" s="46"/>
      <c r="M1776" s="46"/>
      <c r="N1776" s="46"/>
      <c r="O1776" s="46"/>
      <c r="P1776" s="46"/>
      <c r="Q1776" s="46"/>
      <c r="R1776" s="46"/>
      <c r="S1776" s="169">
        <v>0</v>
      </c>
      <c r="T1776" s="169">
        <v>-19.033001427293101</v>
      </c>
      <c r="U1776" s="169">
        <v>0</v>
      </c>
      <c r="V1776" s="169">
        <v>0</v>
      </c>
      <c r="W1776" s="169">
        <v>0</v>
      </c>
      <c r="X1776" s="169">
        <v>0</v>
      </c>
      <c r="Y1776" s="173"/>
      <c r="Z1776" s="173"/>
      <c r="AA1776" s="173"/>
      <c r="AB1776" s="173"/>
      <c r="AC1776" s="173"/>
      <c r="AD1776" s="173"/>
      <c r="AE1776" s="173"/>
      <c r="AF1776" s="173"/>
      <c r="AG1776" s="173"/>
      <c r="AH1776" s="173"/>
      <c r="AI1776" s="173"/>
      <c r="AJ1776" s="173"/>
      <c r="AK1776" s="173"/>
      <c r="AL1776" s="173"/>
      <c r="AM1776" s="173"/>
      <c r="AN1776" s="173"/>
      <c r="AO1776" s="173"/>
      <c r="AP1776" s="173"/>
      <c r="AQ1776" s="173"/>
      <c r="AR1776" s="173"/>
      <c r="AS1776" s="173"/>
      <c r="AT1776" s="173"/>
      <c r="AU1776" s="173"/>
      <c r="AV1776" s="173"/>
      <c r="AW1776" s="173"/>
      <c r="AX1776" s="173"/>
      <c r="AY1776" s="173"/>
      <c r="AZ1776" s="173"/>
      <c r="BA1776" s="173"/>
      <c r="BB1776" s="173"/>
      <c r="BC1776" s="173"/>
      <c r="BD1776" s="173"/>
      <c r="BE1776" s="173"/>
      <c r="BF1776" s="173"/>
    </row>
    <row r="1777" spans="2:58" ht="15" x14ac:dyDescent="0.25">
      <c r="B1777" s="1" t="s">
        <v>2602</v>
      </c>
      <c r="C1777" s="46" t="s">
        <v>2571</v>
      </c>
      <c r="D1777" s="46" t="s">
        <v>10</v>
      </c>
      <c r="E1777" s="46"/>
      <c r="F1777" s="46"/>
      <c r="G1777" s="46"/>
      <c r="H1777" s="46"/>
      <c r="I1777" s="46"/>
      <c r="J1777" s="46"/>
      <c r="K1777" s="46"/>
      <c r="L1777" s="46"/>
      <c r="M1777" s="46"/>
      <c r="N1777" s="46"/>
      <c r="O1777" s="46"/>
      <c r="P1777" s="46"/>
      <c r="Q1777" s="46"/>
      <c r="R1777" s="46"/>
      <c r="S1777" s="355">
        <v>0</v>
      </c>
      <c r="T1777" s="355">
        <v>-250</v>
      </c>
      <c r="U1777" s="355">
        <v>-1834.3668656821137</v>
      </c>
      <c r="V1777" s="355">
        <v>-917.18343284105686</v>
      </c>
      <c r="W1777" s="356">
        <v>0</v>
      </c>
      <c r="X1777" s="356">
        <v>0</v>
      </c>
      <c r="Y1777" s="173"/>
      <c r="Z1777" s="173"/>
      <c r="AA1777" s="173"/>
      <c r="AB1777" s="173"/>
      <c r="AC1777" s="173"/>
      <c r="AD1777" s="173"/>
      <c r="AE1777" s="173"/>
      <c r="AF1777" s="173"/>
      <c r="AG1777" s="173"/>
      <c r="AH1777" s="173"/>
      <c r="AI1777" s="173"/>
      <c r="AJ1777" s="173"/>
      <c r="AK1777" s="173"/>
      <c r="AL1777" s="173"/>
      <c r="AM1777" s="173"/>
      <c r="AN1777" s="173"/>
      <c r="AO1777" s="173"/>
      <c r="AP1777" s="173"/>
      <c r="AQ1777" s="173"/>
      <c r="AR1777" s="173"/>
      <c r="AS1777" s="173"/>
      <c r="AT1777" s="173"/>
      <c r="AU1777" s="173"/>
      <c r="AV1777" s="173"/>
      <c r="AW1777" s="173"/>
      <c r="AX1777" s="173"/>
      <c r="AY1777" s="173"/>
      <c r="AZ1777" s="173"/>
      <c r="BA1777" s="173"/>
      <c r="BB1777" s="173"/>
      <c r="BC1777" s="173"/>
      <c r="BD1777" s="173"/>
      <c r="BE1777" s="173"/>
      <c r="BF1777" s="173"/>
    </row>
    <row r="1778" spans="2:58" ht="15" x14ac:dyDescent="0.25">
      <c r="B1778" s="1" t="s">
        <v>2602</v>
      </c>
      <c r="C1778" s="46" t="s">
        <v>2571</v>
      </c>
      <c r="D1778" s="46" t="s">
        <v>2568</v>
      </c>
      <c r="E1778" s="46"/>
      <c r="F1778" s="46"/>
      <c r="G1778" s="46"/>
      <c r="H1778" s="46"/>
      <c r="I1778" s="46"/>
      <c r="J1778" s="46"/>
      <c r="K1778" s="46"/>
      <c r="L1778" s="46"/>
      <c r="M1778" s="46"/>
      <c r="N1778" s="46"/>
      <c r="O1778" s="46"/>
      <c r="P1778" s="46"/>
      <c r="Q1778" s="46"/>
      <c r="R1778" s="46"/>
      <c r="S1778" s="169">
        <v>0</v>
      </c>
      <c r="T1778" s="169">
        <v>0</v>
      </c>
      <c r="U1778" s="169">
        <v>-165.63313431787208</v>
      </c>
      <c r="V1778" s="169">
        <v>-82.816567158936039</v>
      </c>
      <c r="W1778" s="169">
        <v>0</v>
      </c>
      <c r="X1778" s="169">
        <v>0</v>
      </c>
      <c r="Y1778" s="173"/>
      <c r="Z1778" s="173"/>
      <c r="AA1778" s="173"/>
      <c r="AB1778" s="173"/>
      <c r="AC1778" s="173"/>
      <c r="AD1778" s="173"/>
      <c r="AE1778" s="173"/>
      <c r="AF1778" s="173"/>
      <c r="AG1778" s="173"/>
      <c r="AH1778" s="173"/>
      <c r="AI1778" s="173"/>
      <c r="AJ1778" s="173"/>
      <c r="AK1778" s="173"/>
      <c r="AL1778" s="173"/>
      <c r="AM1778" s="173"/>
      <c r="AN1778" s="173"/>
      <c r="AO1778" s="173"/>
      <c r="AP1778" s="173"/>
      <c r="AQ1778" s="173"/>
      <c r="AR1778" s="173"/>
      <c r="AS1778" s="173"/>
      <c r="AT1778" s="173"/>
      <c r="AU1778" s="173"/>
      <c r="AV1778" s="173"/>
      <c r="AW1778" s="173"/>
      <c r="AX1778" s="173"/>
      <c r="AY1778" s="173"/>
      <c r="AZ1778" s="173"/>
      <c r="BA1778" s="173"/>
      <c r="BB1778" s="173"/>
      <c r="BC1778" s="173"/>
      <c r="BD1778" s="173"/>
      <c r="BE1778" s="173"/>
      <c r="BF1778" s="173"/>
    </row>
    <row r="1779" spans="2:58" ht="15" x14ac:dyDescent="0.25">
      <c r="B1779" s="1" t="s">
        <v>2602</v>
      </c>
      <c r="C1779" s="46" t="s">
        <v>2572</v>
      </c>
      <c r="D1779" s="46" t="s">
        <v>10</v>
      </c>
      <c r="E1779" s="46"/>
      <c r="F1779" s="46"/>
      <c r="G1779" s="46"/>
      <c r="H1779" s="46"/>
      <c r="I1779" s="46"/>
      <c r="J1779" s="46"/>
      <c r="K1779" s="46"/>
      <c r="L1779" s="46"/>
      <c r="M1779" s="46"/>
      <c r="N1779" s="46"/>
      <c r="O1779" s="46"/>
      <c r="P1779" s="46"/>
      <c r="Q1779" s="46"/>
      <c r="R1779" s="46"/>
      <c r="S1779" s="355">
        <v>0</v>
      </c>
      <c r="T1779" s="355">
        <v>0</v>
      </c>
      <c r="U1779" s="355">
        <v>-192.72</v>
      </c>
      <c r="V1779" s="355">
        <v>-286.02699999999999</v>
      </c>
      <c r="W1779" s="356">
        <v>-376.39300000000003</v>
      </c>
      <c r="X1779" s="356">
        <v>-941.48599999999999</v>
      </c>
      <c r="Y1779" s="173"/>
      <c r="Z1779" s="173"/>
      <c r="AA1779" s="173"/>
      <c r="AB1779" s="173"/>
      <c r="AC1779" s="173"/>
      <c r="AD1779" s="173"/>
      <c r="AE1779" s="173"/>
      <c r="AF1779" s="173"/>
      <c r="AG1779" s="173"/>
      <c r="AH1779" s="173"/>
      <c r="AI1779" s="173"/>
      <c r="AJ1779" s="173"/>
      <c r="AK1779" s="173"/>
      <c r="AL1779" s="173"/>
      <c r="AM1779" s="173"/>
      <c r="AN1779" s="173"/>
      <c r="AO1779" s="173"/>
      <c r="AP1779" s="173"/>
      <c r="AQ1779" s="173"/>
      <c r="AR1779" s="173"/>
      <c r="AS1779" s="173"/>
      <c r="AT1779" s="173"/>
      <c r="AU1779" s="173"/>
      <c r="AV1779" s="173"/>
      <c r="AW1779" s="173"/>
      <c r="AX1779" s="173"/>
      <c r="AY1779" s="173"/>
      <c r="AZ1779" s="173"/>
      <c r="BA1779" s="173"/>
      <c r="BB1779" s="173"/>
      <c r="BC1779" s="173"/>
      <c r="BD1779" s="173"/>
      <c r="BE1779" s="173"/>
      <c r="BF1779" s="173"/>
    </row>
    <row r="1780" spans="2:58" ht="15" x14ac:dyDescent="0.25">
      <c r="B1780" s="1" t="s">
        <v>2602</v>
      </c>
      <c r="C1780" s="46" t="s">
        <v>2572</v>
      </c>
      <c r="D1780" s="46" t="s">
        <v>2568</v>
      </c>
      <c r="E1780" s="46"/>
      <c r="F1780" s="46"/>
      <c r="G1780" s="46"/>
      <c r="H1780" s="46"/>
      <c r="I1780" s="46"/>
      <c r="J1780" s="46"/>
      <c r="K1780" s="46"/>
      <c r="L1780" s="46"/>
      <c r="M1780" s="46"/>
      <c r="N1780" s="46"/>
      <c r="O1780" s="46"/>
      <c r="P1780" s="46"/>
      <c r="Q1780" s="46"/>
      <c r="R1780" s="46"/>
      <c r="S1780" s="169">
        <v>0</v>
      </c>
      <c r="T1780" s="169">
        <v>0</v>
      </c>
      <c r="U1780" s="169">
        <v>-7.3860000000000001</v>
      </c>
      <c r="V1780" s="169">
        <v>-14.231</v>
      </c>
      <c r="W1780" s="169">
        <v>-24.058</v>
      </c>
      <c r="X1780" s="169">
        <v>-58.930999999999997</v>
      </c>
      <c r="Y1780" s="173"/>
      <c r="Z1780" s="173"/>
      <c r="AA1780" s="173"/>
      <c r="AB1780" s="173"/>
      <c r="AC1780" s="173"/>
      <c r="AD1780" s="173"/>
      <c r="AE1780" s="173"/>
      <c r="AF1780" s="173"/>
      <c r="AG1780" s="173"/>
      <c r="AH1780" s="173"/>
      <c r="AI1780" s="173"/>
      <c r="AJ1780" s="173"/>
      <c r="AK1780" s="173"/>
      <c r="AL1780" s="173"/>
      <c r="AM1780" s="173"/>
      <c r="AN1780" s="173"/>
      <c r="AO1780" s="173"/>
      <c r="AP1780" s="173"/>
      <c r="AQ1780" s="173"/>
      <c r="AR1780" s="173"/>
      <c r="AS1780" s="173"/>
      <c r="AT1780" s="173"/>
      <c r="AU1780" s="173"/>
      <c r="AV1780" s="173"/>
      <c r="AW1780" s="173"/>
      <c r="AX1780" s="173"/>
      <c r="AY1780" s="173"/>
      <c r="AZ1780" s="173"/>
      <c r="BA1780" s="173"/>
      <c r="BB1780" s="173"/>
      <c r="BC1780" s="173"/>
      <c r="BD1780" s="173"/>
      <c r="BE1780" s="173"/>
      <c r="BF1780" s="173"/>
    </row>
    <row r="1781" spans="2:58" ht="15" x14ac:dyDescent="0.25">
      <c r="B1781" s="1" t="s">
        <v>2602</v>
      </c>
      <c r="C1781" s="46" t="s">
        <v>2573</v>
      </c>
      <c r="D1781" s="46" t="s">
        <v>10</v>
      </c>
      <c r="E1781" s="46"/>
      <c r="F1781" s="46"/>
      <c r="G1781" s="46"/>
      <c r="H1781" s="46"/>
      <c r="I1781" s="46"/>
      <c r="J1781" s="46"/>
      <c r="K1781" s="46"/>
      <c r="L1781" s="46"/>
      <c r="M1781" s="46"/>
      <c r="N1781" s="46"/>
      <c r="O1781" s="46"/>
      <c r="P1781" s="46"/>
      <c r="Q1781" s="46"/>
      <c r="R1781" s="46"/>
      <c r="S1781" s="355">
        <v>0</v>
      </c>
      <c r="T1781" s="355">
        <v>-80.631176891647641</v>
      </c>
      <c r="U1781" s="355">
        <v>-243.68179658353478</v>
      </c>
      <c r="V1781" s="355">
        <v>-305.92240968139362</v>
      </c>
      <c r="W1781" s="356">
        <v>-404.86408620777036</v>
      </c>
      <c r="X1781" s="356">
        <v>-372.91028115742483</v>
      </c>
      <c r="Y1781" s="173"/>
      <c r="Z1781" s="173"/>
      <c r="AA1781" s="173"/>
      <c r="AB1781" s="173"/>
      <c r="AC1781" s="173"/>
      <c r="AD1781" s="173"/>
      <c r="AE1781" s="173"/>
      <c r="AF1781" s="173"/>
      <c r="AG1781" s="173"/>
      <c r="AH1781" s="173"/>
      <c r="AI1781" s="173"/>
      <c r="AJ1781" s="173"/>
      <c r="AK1781" s="173"/>
      <c r="AL1781" s="173"/>
      <c r="AM1781" s="173"/>
      <c r="AN1781" s="173"/>
      <c r="AO1781" s="173"/>
      <c r="AP1781" s="173"/>
      <c r="AQ1781" s="173"/>
      <c r="AR1781" s="173"/>
      <c r="AS1781" s="173"/>
      <c r="AT1781" s="173"/>
      <c r="AU1781" s="173"/>
      <c r="AV1781" s="173"/>
      <c r="AW1781" s="173"/>
      <c r="AX1781" s="173"/>
      <c r="AY1781" s="173"/>
      <c r="AZ1781" s="173"/>
      <c r="BA1781" s="173"/>
      <c r="BB1781" s="173"/>
      <c r="BC1781" s="173"/>
      <c r="BD1781" s="173"/>
      <c r="BE1781" s="173"/>
      <c r="BF1781" s="173"/>
    </row>
    <row r="1782" spans="2:58" ht="15" x14ac:dyDescent="0.25">
      <c r="B1782" s="1" t="s">
        <v>2602</v>
      </c>
      <c r="C1782" s="46" t="s">
        <v>2573</v>
      </c>
      <c r="D1782" s="46" t="s">
        <v>2568</v>
      </c>
      <c r="E1782" s="46"/>
      <c r="F1782" s="46"/>
      <c r="G1782" s="46"/>
      <c r="H1782" s="46"/>
      <c r="I1782" s="46"/>
      <c r="J1782" s="46"/>
      <c r="K1782" s="46"/>
      <c r="L1782" s="46"/>
      <c r="M1782" s="46"/>
      <c r="N1782" s="46"/>
      <c r="O1782" s="46"/>
      <c r="P1782" s="46"/>
      <c r="Q1782" s="46"/>
      <c r="R1782" s="46"/>
      <c r="S1782" s="169">
        <v>0</v>
      </c>
      <c r="T1782" s="169">
        <v>-0.9021649213872901</v>
      </c>
      <c r="U1782" s="169">
        <v>-6.5108246069364508</v>
      </c>
      <c r="V1782" s="169">
        <v>-8.9619070676300954</v>
      </c>
      <c r="W1782" s="169">
        <v>-14.021649213872902</v>
      </c>
      <c r="X1782" s="169">
        <v>-11.766236910404675</v>
      </c>
      <c r="Y1782" s="173"/>
      <c r="Z1782" s="173"/>
      <c r="AA1782" s="173"/>
      <c r="AB1782" s="173"/>
      <c r="AC1782" s="173"/>
      <c r="AD1782" s="173"/>
      <c r="AE1782" s="173"/>
      <c r="AF1782" s="173"/>
      <c r="AG1782" s="173"/>
      <c r="AH1782" s="173"/>
      <c r="AI1782" s="173"/>
      <c r="AJ1782" s="173"/>
      <c r="AK1782" s="173"/>
      <c r="AL1782" s="173"/>
      <c r="AM1782" s="173"/>
      <c r="AN1782" s="173"/>
      <c r="AO1782" s="173"/>
      <c r="AP1782" s="173"/>
      <c r="AQ1782" s="173"/>
      <c r="AR1782" s="173"/>
      <c r="AS1782" s="173"/>
      <c r="AT1782" s="173"/>
      <c r="AU1782" s="173"/>
      <c r="AV1782" s="173"/>
      <c r="AW1782" s="173"/>
      <c r="AX1782" s="173"/>
      <c r="AY1782" s="173"/>
      <c r="AZ1782" s="173"/>
      <c r="BA1782" s="173"/>
      <c r="BB1782" s="173"/>
      <c r="BC1782" s="173"/>
      <c r="BD1782" s="173"/>
      <c r="BE1782" s="173"/>
      <c r="BF1782" s="173"/>
    </row>
    <row r="1783" spans="2:58" ht="15" x14ac:dyDescent="0.25">
      <c r="B1783" s="1" t="s">
        <v>2602</v>
      </c>
      <c r="C1783" s="46" t="s">
        <v>2574</v>
      </c>
      <c r="D1783" s="46" t="s">
        <v>10</v>
      </c>
      <c r="E1783" s="46"/>
      <c r="F1783" s="46"/>
      <c r="G1783" s="46"/>
      <c r="H1783" s="46"/>
      <c r="I1783" s="46"/>
      <c r="J1783" s="46"/>
      <c r="K1783" s="46"/>
      <c r="L1783" s="46"/>
      <c r="M1783" s="46"/>
      <c r="N1783" s="46"/>
      <c r="O1783" s="46"/>
      <c r="P1783" s="46"/>
      <c r="Q1783" s="46"/>
      <c r="R1783" s="46"/>
      <c r="S1783" s="355">
        <v>0</v>
      </c>
      <c r="T1783" s="355">
        <v>-21</v>
      </c>
      <c r="U1783" s="355">
        <v>-36.1</v>
      </c>
      <c r="V1783" s="355">
        <v>-53.9</v>
      </c>
      <c r="W1783" s="356">
        <v>-73.099999999999994</v>
      </c>
      <c r="X1783" s="356">
        <v>-117.5</v>
      </c>
      <c r="Y1783" s="173"/>
      <c r="Z1783" s="173"/>
      <c r="AA1783" s="173"/>
      <c r="AB1783" s="173"/>
      <c r="AC1783" s="173"/>
      <c r="AD1783" s="173"/>
      <c r="AE1783" s="173"/>
      <c r="AF1783" s="173"/>
      <c r="AG1783" s="173"/>
      <c r="AH1783" s="173"/>
      <c r="AI1783" s="173"/>
      <c r="AJ1783" s="173"/>
      <c r="AK1783" s="173"/>
      <c r="AL1783" s="173"/>
      <c r="AM1783" s="173"/>
      <c r="AN1783" s="173"/>
      <c r="AO1783" s="173"/>
      <c r="AP1783" s="173"/>
      <c r="AQ1783" s="173"/>
      <c r="AR1783" s="173"/>
      <c r="AS1783" s="173"/>
      <c r="AT1783" s="173"/>
      <c r="AU1783" s="173"/>
      <c r="AV1783" s="173"/>
      <c r="AW1783" s="173"/>
      <c r="AX1783" s="173"/>
      <c r="AY1783" s="173"/>
      <c r="AZ1783" s="173"/>
      <c r="BA1783" s="173"/>
      <c r="BB1783" s="173"/>
      <c r="BC1783" s="173"/>
      <c r="BD1783" s="173"/>
      <c r="BE1783" s="173"/>
      <c r="BF1783" s="173"/>
    </row>
    <row r="1784" spans="2:58" ht="15" x14ac:dyDescent="0.25">
      <c r="B1784" s="1" t="s">
        <v>2602</v>
      </c>
      <c r="C1784" s="46" t="s">
        <v>2575</v>
      </c>
      <c r="D1784" s="46" t="s">
        <v>0</v>
      </c>
      <c r="E1784" s="46"/>
      <c r="F1784" s="46"/>
      <c r="G1784" s="46"/>
      <c r="H1784" s="46"/>
      <c r="I1784" s="46"/>
      <c r="J1784" s="46"/>
      <c r="K1784" s="46"/>
      <c r="L1784" s="46"/>
      <c r="M1784" s="46"/>
      <c r="N1784" s="46"/>
      <c r="O1784" s="46"/>
      <c r="P1784" s="46"/>
      <c r="Q1784" s="46"/>
      <c r="R1784" s="46"/>
      <c r="S1784" s="169">
        <v>0</v>
      </c>
      <c r="T1784" s="169">
        <v>0</v>
      </c>
      <c r="U1784" s="169">
        <v>186.73793893189236</v>
      </c>
      <c r="V1784" s="169">
        <v>1576.8632840616799</v>
      </c>
      <c r="W1784" s="169">
        <v>3024.0339758778632</v>
      </c>
      <c r="X1784" s="169">
        <v>4061.4112350971818</v>
      </c>
      <c r="Y1784" s="173"/>
      <c r="Z1784" s="173"/>
      <c r="AA1784" s="173"/>
      <c r="AB1784" s="173"/>
      <c r="AC1784" s="173"/>
      <c r="AD1784" s="173"/>
      <c r="AE1784" s="173"/>
      <c r="AF1784" s="173"/>
      <c r="AG1784" s="173"/>
      <c r="AH1784" s="173"/>
      <c r="AI1784" s="173"/>
      <c r="AJ1784" s="173"/>
      <c r="AK1784" s="173"/>
      <c r="AL1784" s="173"/>
      <c r="AM1784" s="173"/>
      <c r="AN1784" s="173"/>
      <c r="AO1784" s="173"/>
      <c r="AP1784" s="173"/>
      <c r="AQ1784" s="173"/>
      <c r="AR1784" s="173"/>
      <c r="AS1784" s="173"/>
      <c r="AT1784" s="173"/>
      <c r="AU1784" s="173"/>
      <c r="AV1784" s="173"/>
      <c r="AW1784" s="173"/>
      <c r="AX1784" s="173"/>
      <c r="AY1784" s="173"/>
      <c r="AZ1784" s="173"/>
      <c r="BA1784" s="173"/>
      <c r="BB1784" s="173"/>
      <c r="BC1784" s="173"/>
      <c r="BD1784" s="173"/>
      <c r="BE1784" s="173"/>
      <c r="BF1784" s="173"/>
    </row>
    <row r="1785" spans="2:58" ht="15" x14ac:dyDescent="0.25">
      <c r="B1785" s="1" t="s">
        <v>2602</v>
      </c>
      <c r="C1785" s="46" t="s">
        <v>2575</v>
      </c>
      <c r="D1785" s="46" t="s">
        <v>12</v>
      </c>
      <c r="E1785" s="46"/>
      <c r="F1785" s="46"/>
      <c r="G1785" s="46"/>
      <c r="H1785" s="46"/>
      <c r="I1785" s="46"/>
      <c r="J1785" s="46"/>
      <c r="K1785" s="46"/>
      <c r="L1785" s="46"/>
      <c r="M1785" s="46"/>
      <c r="N1785" s="46"/>
      <c r="O1785" s="46"/>
      <c r="P1785" s="46"/>
      <c r="Q1785" s="46"/>
      <c r="R1785" s="46"/>
      <c r="S1785" s="355">
        <v>0</v>
      </c>
      <c r="T1785" s="355">
        <v>0</v>
      </c>
      <c r="U1785" s="355">
        <v>21.13250542962237</v>
      </c>
      <c r="V1785" s="355">
        <v>177.41146452775627</v>
      </c>
      <c r="W1785" s="356">
        <v>339.74554859293613</v>
      </c>
      <c r="X1785" s="356">
        <v>455.48462976663149</v>
      </c>
      <c r="Y1785" s="173"/>
      <c r="Z1785" s="173"/>
      <c r="AA1785" s="173"/>
      <c r="AB1785" s="173"/>
      <c r="AC1785" s="173"/>
      <c r="AD1785" s="173"/>
      <c r="AE1785" s="173"/>
      <c r="AF1785" s="173"/>
      <c r="AG1785" s="173"/>
      <c r="AH1785" s="173"/>
      <c r="AI1785" s="173"/>
      <c r="AJ1785" s="173"/>
      <c r="AK1785" s="173"/>
      <c r="AL1785" s="173"/>
      <c r="AM1785" s="173"/>
      <c r="AN1785" s="173"/>
      <c r="AO1785" s="173"/>
      <c r="AP1785" s="173"/>
      <c r="AQ1785" s="173"/>
      <c r="AR1785" s="173"/>
      <c r="AS1785" s="173"/>
      <c r="AT1785" s="173"/>
      <c r="AU1785" s="173"/>
      <c r="AV1785" s="173"/>
      <c r="AW1785" s="173"/>
      <c r="AX1785" s="173"/>
      <c r="AY1785" s="173"/>
      <c r="AZ1785" s="173"/>
      <c r="BA1785" s="173"/>
      <c r="BB1785" s="173"/>
      <c r="BC1785" s="173"/>
      <c r="BD1785" s="173"/>
      <c r="BE1785" s="173"/>
      <c r="BF1785" s="173"/>
    </row>
    <row r="1786" spans="2:58" ht="15" x14ac:dyDescent="0.25">
      <c r="B1786" s="1" t="s">
        <v>2602</v>
      </c>
      <c r="C1786" s="46" t="s">
        <v>2576</v>
      </c>
      <c r="D1786" s="46" t="s">
        <v>0</v>
      </c>
      <c r="E1786" s="46"/>
      <c r="F1786" s="46"/>
      <c r="G1786" s="46"/>
      <c r="H1786" s="46"/>
      <c r="I1786" s="46"/>
      <c r="J1786" s="46"/>
      <c r="K1786" s="46"/>
      <c r="L1786" s="46"/>
      <c r="M1786" s="46"/>
      <c r="N1786" s="46"/>
      <c r="O1786" s="46"/>
      <c r="P1786" s="46"/>
      <c r="Q1786" s="46"/>
      <c r="R1786" s="46"/>
      <c r="S1786" s="169">
        <v>0</v>
      </c>
      <c r="T1786" s="169">
        <v>0</v>
      </c>
      <c r="U1786" s="169">
        <v>7.2679999999999998</v>
      </c>
      <c r="V1786" s="169">
        <v>78.847499999999997</v>
      </c>
      <c r="W1786" s="169">
        <v>139.02500000000001</v>
      </c>
      <c r="X1786" s="169">
        <v>181.499</v>
      </c>
      <c r="Y1786" s="173"/>
      <c r="Z1786" s="173"/>
      <c r="AA1786" s="173"/>
      <c r="AB1786" s="173"/>
      <c r="AC1786" s="173"/>
      <c r="AD1786" s="173"/>
      <c r="AE1786" s="173"/>
      <c r="AF1786" s="173"/>
      <c r="AG1786" s="173"/>
      <c r="AH1786" s="173"/>
      <c r="AI1786" s="173"/>
      <c r="AJ1786" s="173"/>
      <c r="AK1786" s="173"/>
      <c r="AL1786" s="173"/>
      <c r="AM1786" s="173"/>
      <c r="AN1786" s="173"/>
      <c r="AO1786" s="173"/>
      <c r="AP1786" s="173"/>
      <c r="AQ1786" s="173"/>
      <c r="AR1786" s="173"/>
      <c r="AS1786" s="173"/>
      <c r="AT1786" s="173"/>
      <c r="AU1786" s="173"/>
      <c r="AV1786" s="173"/>
      <c r="AW1786" s="173"/>
      <c r="AX1786" s="173"/>
      <c r="AY1786" s="173"/>
      <c r="AZ1786" s="173"/>
      <c r="BA1786" s="173"/>
      <c r="BB1786" s="173"/>
      <c r="BC1786" s="173"/>
      <c r="BD1786" s="173"/>
      <c r="BE1786" s="173"/>
      <c r="BF1786" s="173"/>
    </row>
    <row r="1787" spans="2:58" ht="15" x14ac:dyDescent="0.25">
      <c r="B1787" s="1" t="s">
        <v>2602</v>
      </c>
      <c r="C1787" s="46" t="s">
        <v>2576</v>
      </c>
      <c r="D1787" s="46" t="s">
        <v>2568</v>
      </c>
      <c r="E1787" s="46"/>
      <c r="F1787" s="46"/>
      <c r="G1787" s="46"/>
      <c r="H1787" s="46"/>
      <c r="I1787" s="46"/>
      <c r="J1787" s="46"/>
      <c r="K1787" s="46"/>
      <c r="L1787" s="46"/>
      <c r="M1787" s="46"/>
      <c r="N1787" s="46"/>
      <c r="O1787" s="46"/>
      <c r="P1787" s="46"/>
      <c r="Q1787" s="46"/>
      <c r="R1787" s="46"/>
      <c r="S1787" s="355">
        <v>0</v>
      </c>
      <c r="T1787" s="355">
        <v>0</v>
      </c>
      <c r="U1787" s="355">
        <v>0</v>
      </c>
      <c r="V1787" s="355">
        <v>0</v>
      </c>
      <c r="W1787" s="356">
        <v>0</v>
      </c>
      <c r="X1787" s="356">
        <v>0</v>
      </c>
      <c r="Y1787" s="173"/>
      <c r="Z1787" s="173"/>
      <c r="AA1787" s="173"/>
      <c r="AB1787" s="173"/>
      <c r="AC1787" s="173"/>
      <c r="AD1787" s="173"/>
      <c r="AE1787" s="173"/>
      <c r="AF1787" s="173"/>
      <c r="AG1787" s="173"/>
      <c r="AH1787" s="173"/>
      <c r="AI1787" s="173"/>
      <c r="AJ1787" s="173"/>
      <c r="AK1787" s="173"/>
      <c r="AL1787" s="173"/>
      <c r="AM1787" s="173"/>
      <c r="AN1787" s="173"/>
      <c r="AO1787" s="173"/>
      <c r="AP1787" s="173"/>
      <c r="AQ1787" s="173"/>
      <c r="AR1787" s="173"/>
      <c r="AS1787" s="173"/>
      <c r="AT1787" s="173"/>
      <c r="AU1787" s="173"/>
      <c r="AV1787" s="173"/>
      <c r="AW1787" s="173"/>
      <c r="AX1787" s="173"/>
      <c r="AY1787" s="173"/>
      <c r="AZ1787" s="173"/>
      <c r="BA1787" s="173"/>
      <c r="BB1787" s="173"/>
      <c r="BC1787" s="173"/>
      <c r="BD1787" s="173"/>
      <c r="BE1787" s="173"/>
      <c r="BF1787" s="173"/>
    </row>
    <row r="1788" spans="2:58" ht="15" x14ac:dyDescent="0.25">
      <c r="B1788" s="1" t="s">
        <v>2602</v>
      </c>
      <c r="C1788" s="46" t="s">
        <v>2576</v>
      </c>
      <c r="D1788" s="46" t="s">
        <v>12</v>
      </c>
      <c r="E1788" s="46"/>
      <c r="F1788" s="46"/>
      <c r="G1788" s="46"/>
      <c r="H1788" s="46"/>
      <c r="I1788" s="46"/>
      <c r="J1788" s="46"/>
      <c r="K1788" s="46"/>
      <c r="L1788" s="46"/>
      <c r="M1788" s="46"/>
      <c r="N1788" s="46"/>
      <c r="O1788" s="46"/>
      <c r="P1788" s="46"/>
      <c r="Q1788" s="46"/>
      <c r="R1788" s="46"/>
      <c r="S1788" s="169">
        <v>0</v>
      </c>
      <c r="T1788" s="169">
        <v>0</v>
      </c>
      <c r="U1788" s="169">
        <v>1</v>
      </c>
      <c r="V1788" s="169">
        <v>9</v>
      </c>
      <c r="W1788" s="169">
        <v>15</v>
      </c>
      <c r="X1788" s="169">
        <v>20</v>
      </c>
      <c r="Y1788" s="173"/>
      <c r="Z1788" s="173"/>
      <c r="AA1788" s="173"/>
      <c r="AB1788" s="173"/>
      <c r="AC1788" s="173"/>
      <c r="AD1788" s="173"/>
      <c r="AE1788" s="173"/>
      <c r="AF1788" s="173"/>
      <c r="AG1788" s="173"/>
      <c r="AH1788" s="173"/>
      <c r="AI1788" s="173"/>
      <c r="AJ1788" s="173"/>
      <c r="AK1788" s="173"/>
      <c r="AL1788" s="173"/>
      <c r="AM1788" s="173"/>
      <c r="AN1788" s="173"/>
      <c r="AO1788" s="173"/>
      <c r="AP1788" s="173"/>
      <c r="AQ1788" s="173"/>
      <c r="AR1788" s="173"/>
      <c r="AS1788" s="173"/>
      <c r="AT1788" s="173"/>
      <c r="AU1788" s="173"/>
      <c r="AV1788" s="173"/>
      <c r="AW1788" s="173"/>
      <c r="AX1788" s="173"/>
      <c r="AY1788" s="173"/>
      <c r="AZ1788" s="173"/>
      <c r="BA1788" s="173"/>
      <c r="BB1788" s="173"/>
      <c r="BC1788" s="173"/>
      <c r="BD1788" s="173"/>
      <c r="BE1788" s="173"/>
      <c r="BF1788" s="173"/>
    </row>
    <row r="1789" spans="2:58" ht="15" x14ac:dyDescent="0.25">
      <c r="B1789" s="1" t="s">
        <v>2602</v>
      </c>
      <c r="C1789" s="46" t="s">
        <v>2577</v>
      </c>
      <c r="D1789" s="46" t="s">
        <v>0</v>
      </c>
      <c r="E1789" s="46"/>
      <c r="F1789" s="46"/>
      <c r="G1789" s="46"/>
      <c r="H1789" s="46"/>
      <c r="I1789" s="46"/>
      <c r="J1789" s="46"/>
      <c r="K1789" s="46"/>
      <c r="L1789" s="46"/>
      <c r="M1789" s="46"/>
      <c r="N1789" s="46"/>
      <c r="O1789" s="46"/>
      <c r="P1789" s="46"/>
      <c r="Q1789" s="46"/>
      <c r="R1789" s="46"/>
      <c r="S1789" s="355">
        <v>0</v>
      </c>
      <c r="T1789" s="355">
        <v>0</v>
      </c>
      <c r="U1789" s="355">
        <v>-199.42336073300555</v>
      </c>
      <c r="V1789" s="355">
        <v>-735.69145576184087</v>
      </c>
      <c r="W1789" s="356">
        <v>-1211.002638513025</v>
      </c>
      <c r="X1789" s="356">
        <v>-1654.2795591701777</v>
      </c>
      <c r="Y1789" s="173"/>
      <c r="Z1789" s="173"/>
      <c r="AA1789" s="173"/>
      <c r="AB1789" s="173"/>
      <c r="AC1789" s="173"/>
      <c r="AD1789" s="173"/>
      <c r="AE1789" s="173"/>
      <c r="AF1789" s="173"/>
      <c r="AG1789" s="173"/>
      <c r="AH1789" s="173"/>
      <c r="AI1789" s="173"/>
      <c r="AJ1789" s="173"/>
      <c r="AK1789" s="173"/>
      <c r="AL1789" s="173"/>
      <c r="AM1789" s="173"/>
      <c r="AN1789" s="173"/>
      <c r="AO1789" s="173"/>
      <c r="AP1789" s="173"/>
      <c r="AQ1789" s="173"/>
      <c r="AR1789" s="173"/>
      <c r="AS1789" s="173"/>
      <c r="AT1789" s="173"/>
      <c r="AU1789" s="173"/>
      <c r="AV1789" s="173"/>
      <c r="AW1789" s="173"/>
      <c r="AX1789" s="173"/>
      <c r="AY1789" s="173"/>
      <c r="AZ1789" s="173"/>
      <c r="BA1789" s="173"/>
      <c r="BB1789" s="173"/>
      <c r="BC1789" s="173"/>
      <c r="BD1789" s="173"/>
      <c r="BE1789" s="173"/>
      <c r="BF1789" s="173"/>
    </row>
    <row r="1790" spans="2:58" ht="15" x14ac:dyDescent="0.25">
      <c r="B1790" s="1" t="s">
        <v>2602</v>
      </c>
      <c r="C1790" s="46" t="s">
        <v>2577</v>
      </c>
      <c r="D1790" s="46" t="s">
        <v>12</v>
      </c>
      <c r="E1790" s="46"/>
      <c r="F1790" s="46"/>
      <c r="G1790" s="46"/>
      <c r="H1790" s="46"/>
      <c r="I1790" s="46"/>
      <c r="J1790" s="46"/>
      <c r="K1790" s="46"/>
      <c r="L1790" s="46"/>
      <c r="M1790" s="46"/>
      <c r="N1790" s="46"/>
      <c r="O1790" s="46"/>
      <c r="P1790" s="46"/>
      <c r="Q1790" s="46"/>
      <c r="R1790" s="46"/>
      <c r="S1790" s="169">
        <v>0</v>
      </c>
      <c r="T1790" s="169">
        <v>0</v>
      </c>
      <c r="U1790" s="169">
        <v>1.2578885669981901</v>
      </c>
      <c r="V1790" s="169">
        <v>4.7923653181833297</v>
      </c>
      <c r="W1790" s="169">
        <v>7.7421339395495998</v>
      </c>
      <c r="X1790" s="169">
        <v>10.5653979051422</v>
      </c>
      <c r="Y1790" s="173"/>
      <c r="Z1790" s="173"/>
      <c r="AA1790" s="173"/>
      <c r="AB1790" s="173"/>
      <c r="AC1790" s="173"/>
      <c r="AD1790" s="173"/>
      <c r="AE1790" s="173"/>
      <c r="AF1790" s="173"/>
      <c r="AG1790" s="173"/>
      <c r="AH1790" s="173"/>
      <c r="AI1790" s="173"/>
      <c r="AJ1790" s="173"/>
      <c r="AK1790" s="173"/>
      <c r="AL1790" s="173"/>
      <c r="AM1790" s="173"/>
      <c r="AN1790" s="173"/>
      <c r="AO1790" s="173"/>
      <c r="AP1790" s="173"/>
      <c r="AQ1790" s="173"/>
      <c r="AR1790" s="173"/>
      <c r="AS1790" s="173"/>
      <c r="AT1790" s="173"/>
      <c r="AU1790" s="173"/>
      <c r="AV1790" s="173"/>
      <c r="AW1790" s="173"/>
      <c r="AX1790" s="173"/>
      <c r="AY1790" s="173"/>
      <c r="AZ1790" s="173"/>
      <c r="BA1790" s="173"/>
      <c r="BB1790" s="173"/>
      <c r="BC1790" s="173"/>
      <c r="BD1790" s="173"/>
      <c r="BE1790" s="173"/>
      <c r="BF1790" s="173"/>
    </row>
    <row r="1791" spans="2:58" ht="15" x14ac:dyDescent="0.25">
      <c r="B1791" s="1" t="s">
        <v>2602</v>
      </c>
      <c r="C1791" s="46" t="s">
        <v>2578</v>
      </c>
      <c r="D1791" s="46" t="s">
        <v>0</v>
      </c>
      <c r="E1791" s="46"/>
      <c r="F1791" s="46"/>
      <c r="G1791" s="46"/>
      <c r="H1791" s="46"/>
      <c r="I1791" s="46"/>
      <c r="J1791" s="46"/>
      <c r="K1791" s="46"/>
      <c r="L1791" s="46"/>
      <c r="M1791" s="46"/>
      <c r="N1791" s="46"/>
      <c r="O1791" s="46"/>
      <c r="P1791" s="46"/>
      <c r="Q1791" s="46"/>
      <c r="R1791" s="46"/>
      <c r="S1791" s="355">
        <v>0</v>
      </c>
      <c r="T1791" s="355">
        <v>0</v>
      </c>
      <c r="U1791" s="355">
        <v>18.603000000000002</v>
      </c>
      <c r="V1791" s="355">
        <v>101.283</v>
      </c>
      <c r="W1791" s="356">
        <v>231.50399999999999</v>
      </c>
      <c r="X1791" s="356">
        <v>355.524</v>
      </c>
      <c r="Y1791" s="173"/>
      <c r="Z1791" s="173"/>
      <c r="AA1791" s="173"/>
      <c r="AB1791" s="173"/>
      <c r="AC1791" s="173"/>
      <c r="AD1791" s="173"/>
      <c r="AE1791" s="173"/>
      <c r="AF1791" s="173"/>
      <c r="AG1791" s="173"/>
      <c r="AH1791" s="173"/>
      <c r="AI1791" s="173"/>
      <c r="AJ1791" s="173"/>
      <c r="AK1791" s="173"/>
      <c r="AL1791" s="173"/>
      <c r="AM1791" s="173"/>
      <c r="AN1791" s="173"/>
      <c r="AO1791" s="173"/>
      <c r="AP1791" s="173"/>
      <c r="AQ1791" s="173"/>
      <c r="AR1791" s="173"/>
      <c r="AS1791" s="173"/>
      <c r="AT1791" s="173"/>
      <c r="AU1791" s="173"/>
      <c r="AV1791" s="173"/>
      <c r="AW1791" s="173"/>
      <c r="AX1791" s="173"/>
      <c r="AY1791" s="173"/>
      <c r="AZ1791" s="173"/>
      <c r="BA1791" s="173"/>
      <c r="BB1791" s="173"/>
      <c r="BC1791" s="173"/>
      <c r="BD1791" s="173"/>
      <c r="BE1791" s="173"/>
      <c r="BF1791" s="173"/>
    </row>
    <row r="1792" spans="2:58" ht="15" x14ac:dyDescent="0.25">
      <c r="B1792" s="1" t="s">
        <v>2602</v>
      </c>
      <c r="C1792" s="46" t="s">
        <v>2578</v>
      </c>
      <c r="D1792" s="46" t="s">
        <v>12</v>
      </c>
      <c r="E1792" s="46"/>
      <c r="F1792" s="46"/>
      <c r="G1792" s="46"/>
      <c r="H1792" s="46"/>
      <c r="I1792" s="46"/>
      <c r="J1792" s="46"/>
      <c r="K1792" s="46"/>
      <c r="L1792" s="46"/>
      <c r="M1792" s="46"/>
      <c r="N1792" s="46"/>
      <c r="O1792" s="46"/>
      <c r="P1792" s="46"/>
      <c r="Q1792" s="46"/>
      <c r="R1792" s="46"/>
      <c r="S1792" s="169">
        <v>0</v>
      </c>
      <c r="T1792" s="169">
        <v>0</v>
      </c>
      <c r="U1792" s="169">
        <v>0</v>
      </c>
      <c r="V1792" s="169">
        <v>0</v>
      </c>
      <c r="W1792" s="169">
        <v>0</v>
      </c>
      <c r="X1792" s="169">
        <v>0</v>
      </c>
      <c r="Y1792" s="173"/>
      <c r="Z1792" s="173"/>
      <c r="AA1792" s="173"/>
      <c r="AB1792" s="173"/>
      <c r="AC1792" s="173"/>
      <c r="AD1792" s="173"/>
      <c r="AE1792" s="173"/>
      <c r="AF1792" s="173"/>
      <c r="AG1792" s="173"/>
      <c r="AH1792" s="173"/>
      <c r="AI1792" s="173"/>
      <c r="AJ1792" s="173"/>
      <c r="AK1792" s="173"/>
      <c r="AL1792" s="173"/>
      <c r="AM1792" s="173"/>
      <c r="AN1792" s="173"/>
      <c r="AO1792" s="173"/>
      <c r="AP1792" s="173"/>
      <c r="AQ1792" s="173"/>
      <c r="AR1792" s="173"/>
      <c r="AS1792" s="173"/>
      <c r="AT1792" s="173"/>
      <c r="AU1792" s="173"/>
      <c r="AV1792" s="173"/>
      <c r="AW1792" s="173"/>
      <c r="AX1792" s="173"/>
      <c r="AY1792" s="173"/>
      <c r="AZ1792" s="173"/>
      <c r="BA1792" s="173"/>
      <c r="BB1792" s="173"/>
      <c r="BC1792" s="173"/>
      <c r="BD1792" s="173"/>
      <c r="BE1792" s="173"/>
      <c r="BF1792" s="173"/>
    </row>
    <row r="1793" spans="2:58" ht="15" x14ac:dyDescent="0.25">
      <c r="B1793" s="1" t="s">
        <v>2602</v>
      </c>
      <c r="C1793" s="46" t="s">
        <v>2579</v>
      </c>
      <c r="D1793" s="46" t="s">
        <v>0</v>
      </c>
      <c r="E1793" s="46"/>
      <c r="F1793" s="46"/>
      <c r="G1793" s="46"/>
      <c r="H1793" s="46"/>
      <c r="I1793" s="46"/>
      <c r="J1793" s="46"/>
      <c r="K1793" s="46"/>
      <c r="L1793" s="46"/>
      <c r="M1793" s="46"/>
      <c r="N1793" s="46"/>
      <c r="O1793" s="46"/>
      <c r="P1793" s="46"/>
      <c r="Q1793" s="46"/>
      <c r="R1793" s="46"/>
      <c r="S1793" s="355">
        <v>0</v>
      </c>
      <c r="T1793" s="355">
        <v>0</v>
      </c>
      <c r="U1793" s="355">
        <v>760.28823912441226</v>
      </c>
      <c r="V1793" s="355">
        <v>1555.7056160371185</v>
      </c>
      <c r="W1793" s="356">
        <v>2328.3723864247277</v>
      </c>
      <c r="X1793" s="356">
        <v>3053.4846447733544</v>
      </c>
      <c r="Y1793" s="173"/>
      <c r="Z1793" s="173"/>
      <c r="AA1793" s="173"/>
      <c r="AB1793" s="173"/>
      <c r="AC1793" s="173"/>
      <c r="AD1793" s="173"/>
      <c r="AE1793" s="173"/>
      <c r="AF1793" s="173"/>
      <c r="AG1793" s="173"/>
      <c r="AH1793" s="173"/>
      <c r="AI1793" s="173"/>
      <c r="AJ1793" s="173"/>
      <c r="AK1793" s="173"/>
      <c r="AL1793" s="173"/>
      <c r="AM1793" s="173"/>
      <c r="AN1793" s="173"/>
      <c r="AO1793" s="173"/>
      <c r="AP1793" s="173"/>
      <c r="AQ1793" s="173"/>
      <c r="AR1793" s="173"/>
      <c r="AS1793" s="173"/>
      <c r="AT1793" s="173"/>
      <c r="AU1793" s="173"/>
      <c r="AV1793" s="173"/>
      <c r="AW1793" s="173"/>
      <c r="AX1793" s="173"/>
      <c r="AY1793" s="173"/>
      <c r="AZ1793" s="173"/>
      <c r="BA1793" s="173"/>
      <c r="BB1793" s="173"/>
      <c r="BC1793" s="173"/>
      <c r="BD1793" s="173"/>
      <c r="BE1793" s="173"/>
      <c r="BF1793" s="173"/>
    </row>
    <row r="1794" spans="2:58" ht="15" x14ac:dyDescent="0.25">
      <c r="B1794" s="1" t="s">
        <v>2602</v>
      </c>
      <c r="C1794" s="46" t="s">
        <v>2579</v>
      </c>
      <c r="D1794" s="46" t="s">
        <v>12</v>
      </c>
      <c r="E1794" s="46"/>
      <c r="F1794" s="46"/>
      <c r="G1794" s="46"/>
      <c r="H1794" s="46"/>
      <c r="I1794" s="46"/>
      <c r="J1794" s="46"/>
      <c r="K1794" s="46"/>
      <c r="L1794" s="46"/>
      <c r="M1794" s="46"/>
      <c r="N1794" s="46"/>
      <c r="O1794" s="46"/>
      <c r="P1794" s="46"/>
      <c r="Q1794" s="46"/>
      <c r="R1794" s="46"/>
      <c r="S1794" s="169">
        <v>0</v>
      </c>
      <c r="T1794" s="169">
        <v>0</v>
      </c>
      <c r="U1794" s="169">
        <v>-10.977936584709401</v>
      </c>
      <c r="V1794" s="169">
        <v>-22.2502675487044</v>
      </c>
      <c r="W1794" s="169">
        <v>-33.928763440963799</v>
      </c>
      <c r="X1794" s="169">
        <v>-46.010603780459903</v>
      </c>
      <c r="Y1794" s="173"/>
      <c r="Z1794" s="173"/>
      <c r="AA1794" s="173"/>
      <c r="AB1794" s="173"/>
      <c r="AC1794" s="173"/>
      <c r="AD1794" s="173"/>
      <c r="AE1794" s="173"/>
      <c r="AF1794" s="173"/>
      <c r="AG1794" s="173"/>
      <c r="AH1794" s="173"/>
      <c r="AI1794" s="173"/>
      <c r="AJ1794" s="173"/>
      <c r="AK1794" s="173"/>
      <c r="AL1794" s="173"/>
      <c r="AM1794" s="173"/>
      <c r="AN1794" s="173"/>
      <c r="AO1794" s="173"/>
      <c r="AP1794" s="173"/>
      <c r="AQ1794" s="173"/>
      <c r="AR1794" s="173"/>
      <c r="AS1794" s="173"/>
      <c r="AT1794" s="173"/>
      <c r="AU1794" s="173"/>
      <c r="AV1794" s="173"/>
      <c r="AW1794" s="173"/>
      <c r="AX1794" s="173"/>
      <c r="AY1794" s="173"/>
      <c r="AZ1794" s="173"/>
      <c r="BA1794" s="173"/>
      <c r="BB1794" s="173"/>
      <c r="BC1794" s="173"/>
      <c r="BD1794" s="173"/>
      <c r="BE1794" s="173"/>
      <c r="BF1794" s="173"/>
    </row>
    <row r="1795" spans="2:58" ht="15" x14ac:dyDescent="0.25">
      <c r="B1795" s="1" t="s">
        <v>2602</v>
      </c>
      <c r="C1795" s="46" t="s">
        <v>2580</v>
      </c>
      <c r="D1795" s="46" t="s">
        <v>4</v>
      </c>
      <c r="E1795" s="46"/>
      <c r="F1795" s="46"/>
      <c r="G1795" s="46"/>
      <c r="H1795" s="46"/>
      <c r="I1795" s="46"/>
      <c r="J1795" s="46"/>
      <c r="K1795" s="46"/>
      <c r="L1795" s="46"/>
      <c r="M1795" s="46"/>
      <c r="N1795" s="46"/>
      <c r="O1795" s="46"/>
      <c r="P1795" s="46"/>
      <c r="Q1795" s="46"/>
      <c r="R1795" s="46"/>
      <c r="S1795" s="355">
        <v>0</v>
      </c>
      <c r="T1795" s="355">
        <v>0</v>
      </c>
      <c r="U1795" s="355">
        <v>-146</v>
      </c>
      <c r="V1795" s="355">
        <v>-205</v>
      </c>
      <c r="W1795" s="356">
        <v>-268</v>
      </c>
      <c r="X1795" s="356">
        <v>-338</v>
      </c>
      <c r="Y1795" s="173"/>
      <c r="Z1795" s="173"/>
      <c r="AA1795" s="173"/>
      <c r="AB1795" s="173"/>
      <c r="AC1795" s="173"/>
      <c r="AD1795" s="173"/>
      <c r="AE1795" s="173"/>
      <c r="AF1795" s="173"/>
      <c r="AG1795" s="173"/>
      <c r="AH1795" s="173"/>
      <c r="AI1795" s="173"/>
      <c r="AJ1795" s="173"/>
      <c r="AK1795" s="173"/>
      <c r="AL1795" s="173"/>
      <c r="AM1795" s="173"/>
      <c r="AN1795" s="173"/>
      <c r="AO1795" s="173"/>
      <c r="AP1795" s="173"/>
      <c r="AQ1795" s="173"/>
      <c r="AR1795" s="173"/>
      <c r="AS1795" s="173"/>
      <c r="AT1795" s="173"/>
      <c r="AU1795" s="173"/>
      <c r="AV1795" s="173"/>
      <c r="AW1795" s="173"/>
      <c r="AX1795" s="173"/>
      <c r="AY1795" s="173"/>
      <c r="AZ1795" s="173"/>
      <c r="BA1795" s="173"/>
      <c r="BB1795" s="173"/>
      <c r="BC1795" s="173"/>
      <c r="BD1795" s="173"/>
      <c r="BE1795" s="173"/>
      <c r="BF1795" s="173"/>
    </row>
    <row r="1796" spans="2:58" ht="15" x14ac:dyDescent="0.25">
      <c r="B1796" s="1" t="s">
        <v>2602</v>
      </c>
      <c r="C1796" s="46" t="s">
        <v>2580</v>
      </c>
      <c r="D1796" s="46" t="s">
        <v>0</v>
      </c>
      <c r="E1796" s="46"/>
      <c r="F1796" s="46"/>
      <c r="G1796" s="46"/>
      <c r="H1796" s="46"/>
      <c r="I1796" s="46"/>
      <c r="J1796" s="46"/>
      <c r="K1796" s="46"/>
      <c r="L1796" s="46"/>
      <c r="M1796" s="46"/>
      <c r="N1796" s="46"/>
      <c r="O1796" s="46"/>
      <c r="P1796" s="46"/>
      <c r="Q1796" s="46"/>
      <c r="R1796" s="46"/>
      <c r="S1796" s="169">
        <v>0</v>
      </c>
      <c r="T1796" s="169">
        <v>0</v>
      </c>
      <c r="U1796" s="169">
        <v>-667.36450000000002</v>
      </c>
      <c r="V1796" s="169">
        <v>-938.05100000000004</v>
      </c>
      <c r="W1796" s="169">
        <v>-1224.374</v>
      </c>
      <c r="X1796" s="169">
        <v>-1546.0705</v>
      </c>
      <c r="Y1796" s="173"/>
      <c r="Z1796" s="173"/>
      <c r="AA1796" s="173"/>
      <c r="AB1796" s="173"/>
      <c r="AC1796" s="173"/>
      <c r="AD1796" s="173"/>
      <c r="AE1796" s="173"/>
      <c r="AF1796" s="173"/>
      <c r="AG1796" s="173"/>
      <c r="AH1796" s="173"/>
      <c r="AI1796" s="173"/>
      <c r="AJ1796" s="173"/>
      <c r="AK1796" s="173"/>
      <c r="AL1796" s="173"/>
      <c r="AM1796" s="173"/>
      <c r="AN1796" s="173"/>
      <c r="AO1796" s="173"/>
      <c r="AP1796" s="173"/>
      <c r="AQ1796" s="173"/>
      <c r="AR1796" s="173"/>
      <c r="AS1796" s="173"/>
      <c r="AT1796" s="173"/>
      <c r="AU1796" s="173"/>
      <c r="AV1796" s="173"/>
      <c r="AW1796" s="173"/>
      <c r="AX1796" s="173"/>
      <c r="AY1796" s="173"/>
      <c r="AZ1796" s="173"/>
      <c r="BA1796" s="173"/>
      <c r="BB1796" s="173"/>
      <c r="BC1796" s="173"/>
      <c r="BD1796" s="173"/>
      <c r="BE1796" s="173"/>
      <c r="BF1796" s="173"/>
    </row>
    <row r="1797" spans="2:58" ht="15" x14ac:dyDescent="0.25">
      <c r="B1797" s="1" t="s">
        <v>2602</v>
      </c>
      <c r="C1797" s="46" t="s">
        <v>2580</v>
      </c>
      <c r="D1797" s="46" t="s">
        <v>12</v>
      </c>
      <c r="E1797" s="46"/>
      <c r="F1797" s="46"/>
      <c r="G1797" s="46"/>
      <c r="H1797" s="46"/>
      <c r="I1797" s="46"/>
      <c r="J1797" s="46"/>
      <c r="K1797" s="46"/>
      <c r="L1797" s="46"/>
      <c r="M1797" s="46"/>
      <c r="N1797" s="46"/>
      <c r="O1797" s="46"/>
      <c r="P1797" s="46"/>
      <c r="Q1797" s="46"/>
      <c r="R1797" s="46"/>
      <c r="S1797" s="355">
        <v>0</v>
      </c>
      <c r="T1797" s="355">
        <v>0</v>
      </c>
      <c r="U1797" s="355">
        <v>0</v>
      </c>
      <c r="V1797" s="355">
        <v>0</v>
      </c>
      <c r="W1797" s="356">
        <v>0</v>
      </c>
      <c r="X1797" s="356">
        <v>0</v>
      </c>
      <c r="Y1797" s="173"/>
      <c r="Z1797" s="173"/>
      <c r="AA1797" s="173"/>
      <c r="AB1797" s="173"/>
      <c r="AC1797" s="173"/>
      <c r="AD1797" s="173"/>
      <c r="AE1797" s="173"/>
      <c r="AF1797" s="173"/>
      <c r="AG1797" s="173"/>
      <c r="AH1797" s="173"/>
      <c r="AI1797" s="173"/>
      <c r="AJ1797" s="173"/>
      <c r="AK1797" s="173"/>
      <c r="AL1797" s="173"/>
      <c r="AM1797" s="173"/>
      <c r="AN1797" s="173"/>
      <c r="AO1797" s="173"/>
      <c r="AP1797" s="173"/>
      <c r="AQ1797" s="173"/>
      <c r="AR1797" s="173"/>
      <c r="AS1797" s="173"/>
      <c r="AT1797" s="173"/>
      <c r="AU1797" s="173"/>
      <c r="AV1797" s="173"/>
      <c r="AW1797" s="173"/>
      <c r="AX1797" s="173"/>
      <c r="AY1797" s="173"/>
      <c r="AZ1797" s="173"/>
      <c r="BA1797" s="173"/>
      <c r="BB1797" s="173"/>
      <c r="BC1797" s="173"/>
      <c r="BD1797" s="173"/>
      <c r="BE1797" s="173"/>
      <c r="BF1797" s="173"/>
    </row>
    <row r="1798" spans="2:58" ht="15" x14ac:dyDescent="0.25">
      <c r="B1798" s="1" t="s">
        <v>2602</v>
      </c>
      <c r="C1798" s="46" t="s">
        <v>2581</v>
      </c>
      <c r="D1798" s="46" t="s">
        <v>0</v>
      </c>
      <c r="E1798" s="46"/>
      <c r="F1798" s="46"/>
      <c r="G1798" s="46"/>
      <c r="H1798" s="46"/>
      <c r="I1798" s="46"/>
      <c r="J1798" s="46"/>
      <c r="K1798" s="46"/>
      <c r="L1798" s="46"/>
      <c r="M1798" s="46"/>
      <c r="N1798" s="46"/>
      <c r="O1798" s="46"/>
      <c r="P1798" s="46"/>
      <c r="Q1798" s="46"/>
      <c r="R1798" s="46"/>
      <c r="S1798" s="169">
        <v>0</v>
      </c>
      <c r="T1798" s="169">
        <v>14.497</v>
      </c>
      <c r="U1798" s="169">
        <v>119.0825</v>
      </c>
      <c r="V1798" s="169">
        <v>209.17099999999999</v>
      </c>
      <c r="W1798" s="169">
        <v>213.31299999999999</v>
      </c>
      <c r="X1798" s="169">
        <v>200.887</v>
      </c>
      <c r="Y1798" s="173"/>
      <c r="Z1798" s="173"/>
      <c r="AA1798" s="173"/>
      <c r="AB1798" s="173"/>
      <c r="AC1798" s="173"/>
      <c r="AD1798" s="173"/>
      <c r="AE1798" s="173"/>
      <c r="AF1798" s="173"/>
      <c r="AG1798" s="173"/>
      <c r="AH1798" s="173"/>
      <c r="AI1798" s="173"/>
      <c r="AJ1798" s="173"/>
      <c r="AK1798" s="173"/>
      <c r="AL1798" s="173"/>
      <c r="AM1798" s="173"/>
      <c r="AN1798" s="173"/>
      <c r="AO1798" s="173"/>
      <c r="AP1798" s="173"/>
      <c r="AQ1798" s="173"/>
      <c r="AR1798" s="173"/>
      <c r="AS1798" s="173"/>
      <c r="AT1798" s="173"/>
      <c r="AU1798" s="173"/>
      <c r="AV1798" s="173"/>
      <c r="AW1798" s="173"/>
      <c r="AX1798" s="173"/>
      <c r="AY1798" s="173"/>
      <c r="AZ1798" s="173"/>
      <c r="BA1798" s="173"/>
      <c r="BB1798" s="173"/>
      <c r="BC1798" s="173"/>
      <c r="BD1798" s="173"/>
      <c r="BE1798" s="173"/>
      <c r="BF1798" s="173"/>
    </row>
    <row r="1799" spans="2:58" ht="15" x14ac:dyDescent="0.25">
      <c r="B1799" s="1" t="s">
        <v>2602</v>
      </c>
      <c r="C1799" s="46" t="s">
        <v>2581</v>
      </c>
      <c r="D1799" s="46" t="s">
        <v>12</v>
      </c>
      <c r="E1799" s="46"/>
      <c r="F1799" s="46"/>
      <c r="G1799" s="46"/>
      <c r="H1799" s="46"/>
      <c r="I1799" s="46"/>
      <c r="J1799" s="46"/>
      <c r="K1799" s="46"/>
      <c r="L1799" s="46"/>
      <c r="M1799" s="46"/>
      <c r="N1799" s="46"/>
      <c r="O1799" s="46"/>
      <c r="P1799" s="46"/>
      <c r="Q1799" s="46"/>
      <c r="R1799" s="46"/>
      <c r="S1799" s="355">
        <v>0</v>
      </c>
      <c r="T1799" s="355">
        <v>0</v>
      </c>
      <c r="U1799" s="355">
        <v>0</v>
      </c>
      <c r="V1799" s="355">
        <v>0</v>
      </c>
      <c r="W1799" s="356">
        <v>0</v>
      </c>
      <c r="X1799" s="356">
        <v>0</v>
      </c>
      <c r="Y1799" s="173"/>
      <c r="Z1799" s="173"/>
      <c r="AA1799" s="173"/>
      <c r="AB1799" s="173"/>
      <c r="AC1799" s="173"/>
      <c r="AD1799" s="173"/>
      <c r="AE1799" s="173"/>
      <c r="AF1799" s="173"/>
      <c r="AG1799" s="173"/>
      <c r="AH1799" s="173"/>
      <c r="AI1799" s="173"/>
      <c r="AJ1799" s="173"/>
      <c r="AK1799" s="173"/>
      <c r="AL1799" s="173"/>
      <c r="AM1799" s="173"/>
      <c r="AN1799" s="173"/>
      <c r="AO1799" s="173"/>
      <c r="AP1799" s="173"/>
      <c r="AQ1799" s="173"/>
      <c r="AR1799" s="173"/>
      <c r="AS1799" s="173"/>
      <c r="AT1799" s="173"/>
      <c r="AU1799" s="173"/>
      <c r="AV1799" s="173"/>
      <c r="AW1799" s="173"/>
      <c r="AX1799" s="173"/>
      <c r="AY1799" s="173"/>
      <c r="AZ1799" s="173"/>
      <c r="BA1799" s="173"/>
      <c r="BB1799" s="173"/>
      <c r="BC1799" s="173"/>
      <c r="BD1799" s="173"/>
      <c r="BE1799" s="173"/>
      <c r="BF1799" s="173"/>
    </row>
    <row r="1800" spans="2:58" ht="15" x14ac:dyDescent="0.25">
      <c r="B1800" s="1" t="s">
        <v>2602</v>
      </c>
      <c r="C1800" s="46" t="s">
        <v>2582</v>
      </c>
      <c r="D1800" s="46" t="s">
        <v>4</v>
      </c>
      <c r="E1800" s="46"/>
      <c r="F1800" s="46"/>
      <c r="G1800" s="46"/>
      <c r="H1800" s="46"/>
      <c r="I1800" s="46"/>
      <c r="J1800" s="46"/>
      <c r="K1800" s="46"/>
      <c r="L1800" s="46"/>
      <c r="M1800" s="46"/>
      <c r="N1800" s="46"/>
      <c r="O1800" s="46"/>
      <c r="P1800" s="46"/>
      <c r="Q1800" s="46"/>
      <c r="R1800" s="46"/>
      <c r="S1800" s="169">
        <v>0</v>
      </c>
      <c r="T1800" s="169">
        <v>1</v>
      </c>
      <c r="U1800" s="169">
        <v>-17</v>
      </c>
      <c r="V1800" s="169">
        <v>-17</v>
      </c>
      <c r="W1800" s="169">
        <v>-12</v>
      </c>
      <c r="X1800" s="169">
        <v>-9</v>
      </c>
      <c r="Y1800" s="173"/>
      <c r="Z1800" s="173"/>
      <c r="AA1800" s="173"/>
      <c r="AB1800" s="173"/>
      <c r="AC1800" s="173"/>
      <c r="AD1800" s="173"/>
      <c r="AE1800" s="173"/>
      <c r="AF1800" s="173"/>
      <c r="AG1800" s="173"/>
      <c r="AH1800" s="173"/>
      <c r="AI1800" s="173"/>
      <c r="AJ1800" s="173"/>
      <c r="AK1800" s="173"/>
      <c r="AL1800" s="173"/>
      <c r="AM1800" s="173"/>
      <c r="AN1800" s="173"/>
      <c r="AO1800" s="173"/>
      <c r="AP1800" s="173"/>
      <c r="AQ1800" s="173"/>
      <c r="AR1800" s="173"/>
      <c r="AS1800" s="173"/>
      <c r="AT1800" s="173"/>
      <c r="AU1800" s="173"/>
      <c r="AV1800" s="173"/>
      <c r="AW1800" s="173"/>
      <c r="AX1800" s="173"/>
      <c r="AY1800" s="173"/>
      <c r="AZ1800" s="173"/>
      <c r="BA1800" s="173"/>
      <c r="BB1800" s="173"/>
      <c r="BC1800" s="173"/>
      <c r="BD1800" s="173"/>
      <c r="BE1800" s="173"/>
      <c r="BF1800" s="173"/>
    </row>
    <row r="1801" spans="2:58" ht="15" x14ac:dyDescent="0.25">
      <c r="B1801" s="1" t="s">
        <v>2602</v>
      </c>
      <c r="C1801" s="46" t="s">
        <v>2582</v>
      </c>
      <c r="D1801" s="46" t="s">
        <v>0</v>
      </c>
      <c r="E1801" s="46"/>
      <c r="F1801" s="46"/>
      <c r="G1801" s="46"/>
      <c r="H1801" s="46"/>
      <c r="I1801" s="46"/>
      <c r="J1801" s="46"/>
      <c r="K1801" s="46"/>
      <c r="L1801" s="46"/>
      <c r="M1801" s="46"/>
      <c r="N1801" s="46"/>
      <c r="O1801" s="46"/>
      <c r="P1801" s="46"/>
      <c r="Q1801" s="46"/>
      <c r="R1801" s="46"/>
      <c r="S1801" s="355">
        <v>0</v>
      </c>
      <c r="T1801" s="355">
        <v>94.381999999999991</v>
      </c>
      <c r="U1801" s="355">
        <v>60.807000000000002</v>
      </c>
      <c r="V1801" s="355">
        <v>47.271499999999996</v>
      </c>
      <c r="W1801" s="356">
        <v>46.505499999999998</v>
      </c>
      <c r="X1801" s="356">
        <v>48.7395</v>
      </c>
      <c r="Y1801" s="173"/>
      <c r="Z1801" s="173"/>
      <c r="AA1801" s="173"/>
      <c r="AB1801" s="173"/>
      <c r="AC1801" s="173"/>
      <c r="AD1801" s="173"/>
      <c r="AE1801" s="173"/>
      <c r="AF1801" s="173"/>
      <c r="AG1801" s="173"/>
      <c r="AH1801" s="173"/>
      <c r="AI1801" s="173"/>
      <c r="AJ1801" s="173"/>
      <c r="AK1801" s="173"/>
      <c r="AL1801" s="173"/>
      <c r="AM1801" s="173"/>
      <c r="AN1801" s="173"/>
      <c r="AO1801" s="173"/>
      <c r="AP1801" s="173"/>
      <c r="AQ1801" s="173"/>
      <c r="AR1801" s="173"/>
      <c r="AS1801" s="173"/>
      <c r="AT1801" s="173"/>
      <c r="AU1801" s="173"/>
      <c r="AV1801" s="173"/>
      <c r="AW1801" s="173"/>
      <c r="AX1801" s="173"/>
      <c r="AY1801" s="173"/>
      <c r="AZ1801" s="173"/>
      <c r="BA1801" s="173"/>
      <c r="BB1801" s="173"/>
      <c r="BC1801" s="173"/>
      <c r="BD1801" s="173"/>
      <c r="BE1801" s="173"/>
      <c r="BF1801" s="173"/>
    </row>
    <row r="1802" spans="2:58" ht="15" x14ac:dyDescent="0.25">
      <c r="B1802" s="1" t="s">
        <v>2602</v>
      </c>
      <c r="C1802" s="46" t="s">
        <v>2582</v>
      </c>
      <c r="D1802" s="46" t="s">
        <v>12</v>
      </c>
      <c r="E1802" s="46"/>
      <c r="F1802" s="46"/>
      <c r="G1802" s="46"/>
      <c r="H1802" s="46"/>
      <c r="I1802" s="46"/>
      <c r="J1802" s="46"/>
      <c r="K1802" s="46"/>
      <c r="L1802" s="46"/>
      <c r="M1802" s="46"/>
      <c r="N1802" s="46"/>
      <c r="O1802" s="46"/>
      <c r="P1802" s="46"/>
      <c r="Q1802" s="46"/>
      <c r="R1802" s="46"/>
      <c r="S1802" s="169">
        <v>0</v>
      </c>
      <c r="T1802" s="169">
        <v>0</v>
      </c>
      <c r="U1802" s="169">
        <v>0</v>
      </c>
      <c r="V1802" s="169">
        <v>0</v>
      </c>
      <c r="W1802" s="169">
        <v>0</v>
      </c>
      <c r="X1802" s="169">
        <v>0</v>
      </c>
      <c r="Y1802" s="173"/>
      <c r="Z1802" s="173"/>
      <c r="AA1802" s="173"/>
      <c r="AB1802" s="173"/>
      <c r="AC1802" s="173"/>
      <c r="AD1802" s="173"/>
      <c r="AE1802" s="173"/>
      <c r="AF1802" s="173"/>
      <c r="AG1802" s="173"/>
      <c r="AH1802" s="173"/>
      <c r="AI1802" s="173"/>
      <c r="AJ1802" s="173"/>
      <c r="AK1802" s="173"/>
      <c r="AL1802" s="173"/>
      <c r="AM1802" s="173"/>
      <c r="AN1802" s="173"/>
      <c r="AO1802" s="173"/>
      <c r="AP1802" s="173"/>
      <c r="AQ1802" s="173"/>
      <c r="AR1802" s="173"/>
      <c r="AS1802" s="173"/>
      <c r="AT1802" s="173"/>
      <c r="AU1802" s="173"/>
      <c r="AV1802" s="173"/>
      <c r="AW1802" s="173"/>
      <c r="AX1802" s="173"/>
      <c r="AY1802" s="173"/>
      <c r="AZ1802" s="173"/>
      <c r="BA1802" s="173"/>
      <c r="BB1802" s="173"/>
      <c r="BC1802" s="173"/>
      <c r="BD1802" s="173"/>
      <c r="BE1802" s="173"/>
      <c r="BF1802" s="173"/>
    </row>
    <row r="1803" spans="2:58" ht="15" x14ac:dyDescent="0.25">
      <c r="B1803" s="1" t="s">
        <v>2602</v>
      </c>
      <c r="C1803" s="46" t="s">
        <v>2583</v>
      </c>
      <c r="D1803" s="46" t="s">
        <v>12</v>
      </c>
      <c r="E1803" s="46"/>
      <c r="F1803" s="46"/>
      <c r="G1803" s="46"/>
      <c r="H1803" s="46"/>
      <c r="I1803" s="46"/>
      <c r="J1803" s="46"/>
      <c r="K1803" s="46"/>
      <c r="L1803" s="46"/>
      <c r="M1803" s="46"/>
      <c r="N1803" s="46"/>
      <c r="O1803" s="46"/>
      <c r="P1803" s="46"/>
      <c r="Q1803" s="46"/>
      <c r="R1803" s="46"/>
      <c r="S1803" s="355">
        <v>0</v>
      </c>
      <c r="T1803" s="355">
        <v>5.5570056967893242</v>
      </c>
      <c r="U1803" s="355">
        <v>6.2388831716138631</v>
      </c>
      <c r="V1803" s="355">
        <v>5.5577631341438165</v>
      </c>
      <c r="W1803" s="356">
        <v>4.7416356948490561</v>
      </c>
      <c r="X1803" s="356">
        <v>26.018928271882618</v>
      </c>
      <c r="Y1803" s="173"/>
      <c r="Z1803" s="173"/>
      <c r="AA1803" s="173"/>
      <c r="AB1803" s="173"/>
      <c r="AC1803" s="173"/>
      <c r="AD1803" s="173"/>
      <c r="AE1803" s="173"/>
      <c r="AF1803" s="173"/>
      <c r="AG1803" s="173"/>
      <c r="AH1803" s="173"/>
      <c r="AI1803" s="173"/>
      <c r="AJ1803" s="173"/>
      <c r="AK1803" s="173"/>
      <c r="AL1803" s="173"/>
      <c r="AM1803" s="173"/>
      <c r="AN1803" s="173"/>
      <c r="AO1803" s="173"/>
      <c r="AP1803" s="173"/>
      <c r="AQ1803" s="173"/>
      <c r="AR1803" s="173"/>
      <c r="AS1803" s="173"/>
      <c r="AT1803" s="173"/>
      <c r="AU1803" s="173"/>
      <c r="AV1803" s="173"/>
      <c r="AW1803" s="173"/>
      <c r="AX1803" s="173"/>
      <c r="AY1803" s="173"/>
      <c r="AZ1803" s="173"/>
      <c r="BA1803" s="173"/>
      <c r="BB1803" s="173"/>
      <c r="BC1803" s="173"/>
      <c r="BD1803" s="173"/>
      <c r="BE1803" s="173"/>
      <c r="BF1803" s="173"/>
    </row>
    <row r="1804" spans="2:58" ht="15" x14ac:dyDescent="0.25">
      <c r="B1804" s="1" t="s">
        <v>2602</v>
      </c>
      <c r="C1804" s="46" t="s">
        <v>2583</v>
      </c>
      <c r="D1804" s="46" t="s">
        <v>2584</v>
      </c>
      <c r="E1804" s="46"/>
      <c r="F1804" s="46"/>
      <c r="G1804" s="46"/>
      <c r="H1804" s="46"/>
      <c r="I1804" s="46"/>
      <c r="J1804" s="46"/>
      <c r="K1804" s="46"/>
      <c r="L1804" s="46"/>
      <c r="M1804" s="46"/>
      <c r="N1804" s="46"/>
      <c r="O1804" s="46"/>
      <c r="P1804" s="46"/>
      <c r="Q1804" s="46"/>
      <c r="R1804" s="46"/>
      <c r="S1804" s="169">
        <v>0</v>
      </c>
      <c r="T1804" s="169">
        <v>0.87988047666704539</v>
      </c>
      <c r="U1804" s="169">
        <v>0.9551321564312012</v>
      </c>
      <c r="V1804" s="169">
        <v>0.86258720865867222</v>
      </c>
      <c r="W1804" s="169">
        <v>0.73299942564360021</v>
      </c>
      <c r="X1804" s="169">
        <v>4.0315694870785892</v>
      </c>
      <c r="Y1804" s="173"/>
      <c r="Z1804" s="173"/>
      <c r="AA1804" s="173"/>
      <c r="AB1804" s="173"/>
      <c r="AC1804" s="173"/>
      <c r="AD1804" s="173"/>
      <c r="AE1804" s="173"/>
      <c r="AF1804" s="173"/>
      <c r="AG1804" s="173"/>
      <c r="AH1804" s="173"/>
      <c r="AI1804" s="173"/>
      <c r="AJ1804" s="173"/>
      <c r="AK1804" s="173"/>
      <c r="AL1804" s="173"/>
      <c r="AM1804" s="173"/>
      <c r="AN1804" s="173"/>
      <c r="AO1804" s="173"/>
      <c r="AP1804" s="173"/>
      <c r="AQ1804" s="173"/>
      <c r="AR1804" s="173"/>
      <c r="AS1804" s="173"/>
      <c r="AT1804" s="173"/>
      <c r="AU1804" s="173"/>
      <c r="AV1804" s="173"/>
      <c r="AW1804" s="173"/>
      <c r="AX1804" s="173"/>
      <c r="AY1804" s="173"/>
      <c r="AZ1804" s="173"/>
      <c r="BA1804" s="173"/>
      <c r="BB1804" s="173"/>
      <c r="BC1804" s="173"/>
      <c r="BD1804" s="173"/>
      <c r="BE1804" s="173"/>
      <c r="BF1804" s="173"/>
    </row>
    <row r="1805" spans="2:58" ht="15" x14ac:dyDescent="0.25">
      <c r="B1805" s="1" t="s">
        <v>2602</v>
      </c>
      <c r="C1805" s="46" t="s">
        <v>2585</v>
      </c>
      <c r="D1805" s="46" t="s">
        <v>12</v>
      </c>
      <c r="E1805" s="46"/>
      <c r="F1805" s="46"/>
      <c r="G1805" s="46"/>
      <c r="H1805" s="46"/>
      <c r="I1805" s="46"/>
      <c r="J1805" s="46"/>
      <c r="K1805" s="46"/>
      <c r="L1805" s="46"/>
      <c r="M1805" s="46"/>
      <c r="N1805" s="46"/>
      <c r="O1805" s="46"/>
      <c r="P1805" s="46"/>
      <c r="Q1805" s="46"/>
      <c r="R1805" s="46"/>
      <c r="S1805" s="355">
        <v>0</v>
      </c>
      <c r="T1805" s="355">
        <v>0.70598632360562241</v>
      </c>
      <c r="U1805" s="355">
        <v>11.796502892980469</v>
      </c>
      <c r="V1805" s="355">
        <v>11.504497228025503</v>
      </c>
      <c r="W1805" s="356">
        <v>11.82417018198184</v>
      </c>
      <c r="X1805" s="356">
        <v>5.357063825170516</v>
      </c>
      <c r="Y1805" s="173"/>
      <c r="Z1805" s="173"/>
      <c r="AA1805" s="173"/>
      <c r="AB1805" s="173"/>
      <c r="AC1805" s="173"/>
      <c r="AD1805" s="173"/>
      <c r="AE1805" s="173"/>
      <c r="AF1805" s="173"/>
      <c r="AG1805" s="173"/>
      <c r="AH1805" s="173"/>
      <c r="AI1805" s="173"/>
      <c r="AJ1805" s="173"/>
      <c r="AK1805" s="173"/>
      <c r="AL1805" s="173"/>
      <c r="AM1805" s="173"/>
      <c r="AN1805" s="173"/>
      <c r="AO1805" s="173"/>
      <c r="AP1805" s="173"/>
      <c r="AQ1805" s="173"/>
      <c r="AR1805" s="173"/>
      <c r="AS1805" s="173"/>
      <c r="AT1805" s="173"/>
      <c r="AU1805" s="173"/>
      <c r="AV1805" s="173"/>
      <c r="AW1805" s="173"/>
      <c r="AX1805" s="173"/>
      <c r="AY1805" s="173"/>
      <c r="AZ1805" s="173"/>
      <c r="BA1805" s="173"/>
      <c r="BB1805" s="173"/>
      <c r="BC1805" s="173"/>
      <c r="BD1805" s="173"/>
      <c r="BE1805" s="173"/>
      <c r="BF1805" s="173"/>
    </row>
    <row r="1806" spans="2:58" ht="15" x14ac:dyDescent="0.25">
      <c r="B1806" s="1" t="s">
        <v>2602</v>
      </c>
      <c r="C1806" s="46" t="s">
        <v>2585</v>
      </c>
      <c r="D1806" s="46" t="s">
        <v>2584</v>
      </c>
      <c r="E1806" s="46"/>
      <c r="F1806" s="46"/>
      <c r="G1806" s="46"/>
      <c r="H1806" s="46"/>
      <c r="I1806" s="46"/>
      <c r="J1806" s="46"/>
      <c r="K1806" s="46"/>
      <c r="L1806" s="46"/>
      <c r="M1806" s="46"/>
      <c r="N1806" s="46"/>
      <c r="O1806" s="46"/>
      <c r="P1806" s="46"/>
      <c r="Q1806" s="46"/>
      <c r="R1806" s="46"/>
      <c r="S1806" s="169">
        <v>0</v>
      </c>
      <c r="T1806" s="169">
        <v>0.17098911531895103</v>
      </c>
      <c r="U1806" s="169">
        <v>2.0858352104431455</v>
      </c>
      <c r="V1806" s="169">
        <v>2.0213219465861343</v>
      </c>
      <c r="W1806" s="169">
        <v>2.0466950101575292</v>
      </c>
      <c r="X1806" s="169">
        <v>0.91421226089297247</v>
      </c>
      <c r="Y1806" s="173"/>
      <c r="Z1806" s="173"/>
      <c r="AA1806" s="173"/>
      <c r="AB1806" s="173"/>
      <c r="AC1806" s="173"/>
      <c r="AD1806" s="173"/>
      <c r="AE1806" s="173"/>
      <c r="AF1806" s="173"/>
      <c r="AG1806" s="173"/>
      <c r="AH1806" s="173"/>
      <c r="AI1806" s="173"/>
      <c r="AJ1806" s="173"/>
      <c r="AK1806" s="173"/>
      <c r="AL1806" s="173"/>
      <c r="AM1806" s="173"/>
      <c r="AN1806" s="173"/>
      <c r="AO1806" s="173"/>
      <c r="AP1806" s="173"/>
      <c r="AQ1806" s="173"/>
      <c r="AR1806" s="173"/>
      <c r="AS1806" s="173"/>
      <c r="AT1806" s="173"/>
      <c r="AU1806" s="173"/>
      <c r="AV1806" s="173"/>
      <c r="AW1806" s="173"/>
      <c r="AX1806" s="173"/>
      <c r="AY1806" s="173"/>
      <c r="AZ1806" s="173"/>
      <c r="BA1806" s="173"/>
      <c r="BB1806" s="173"/>
      <c r="BC1806" s="173"/>
      <c r="BD1806" s="173"/>
      <c r="BE1806" s="173"/>
      <c r="BF1806" s="173"/>
    </row>
    <row r="1807" spans="2:58" ht="15" x14ac:dyDescent="0.25">
      <c r="B1807" s="1" t="s">
        <v>2602</v>
      </c>
      <c r="C1807" s="46" t="s">
        <v>2586</v>
      </c>
      <c r="D1807" s="46" t="s">
        <v>12</v>
      </c>
      <c r="E1807" s="46"/>
      <c r="F1807" s="46"/>
      <c r="G1807" s="46"/>
      <c r="H1807" s="46"/>
      <c r="I1807" s="46"/>
      <c r="J1807" s="46"/>
      <c r="K1807" s="46"/>
      <c r="L1807" s="46"/>
      <c r="M1807" s="46"/>
      <c r="N1807" s="46"/>
      <c r="O1807" s="46"/>
      <c r="P1807" s="46"/>
      <c r="Q1807" s="46"/>
      <c r="R1807" s="46"/>
      <c r="S1807" s="355">
        <v>0</v>
      </c>
      <c r="T1807" s="355">
        <v>7.1944175086639415E-3</v>
      </c>
      <c r="U1807" s="355">
        <v>0.26369497173698253</v>
      </c>
      <c r="V1807" s="355">
        <v>1.0498999397333544</v>
      </c>
      <c r="W1807" s="356">
        <v>1.8505391534400364</v>
      </c>
      <c r="X1807" s="356">
        <v>2.3368926151680438</v>
      </c>
      <c r="Y1807" s="173"/>
      <c r="Z1807" s="173"/>
      <c r="AA1807" s="173"/>
      <c r="AB1807" s="173"/>
      <c r="AC1807" s="173"/>
      <c r="AD1807" s="173"/>
      <c r="AE1807" s="173"/>
      <c r="AF1807" s="173"/>
      <c r="AG1807" s="173"/>
      <c r="AH1807" s="173"/>
      <c r="AI1807" s="173"/>
      <c r="AJ1807" s="173"/>
      <c r="AK1807" s="173"/>
      <c r="AL1807" s="173"/>
      <c r="AM1807" s="173"/>
      <c r="AN1807" s="173"/>
      <c r="AO1807" s="173"/>
      <c r="AP1807" s="173"/>
      <c r="AQ1807" s="173"/>
      <c r="AR1807" s="173"/>
      <c r="AS1807" s="173"/>
      <c r="AT1807" s="173"/>
      <c r="AU1807" s="173"/>
      <c r="AV1807" s="173"/>
      <c r="AW1807" s="173"/>
      <c r="AX1807" s="173"/>
      <c r="AY1807" s="173"/>
      <c r="AZ1807" s="173"/>
      <c r="BA1807" s="173"/>
      <c r="BB1807" s="173"/>
      <c r="BC1807" s="173"/>
      <c r="BD1807" s="173"/>
      <c r="BE1807" s="173"/>
      <c r="BF1807" s="173"/>
    </row>
    <row r="1808" spans="2:58" ht="15" x14ac:dyDescent="0.25">
      <c r="B1808" s="1" t="s">
        <v>2602</v>
      </c>
      <c r="C1808" s="46" t="s">
        <v>2586</v>
      </c>
      <c r="D1808" s="46" t="s">
        <v>2584</v>
      </c>
      <c r="E1808" s="46"/>
      <c r="F1808" s="46"/>
      <c r="G1808" s="46"/>
      <c r="H1808" s="46"/>
      <c r="I1808" s="46"/>
      <c r="J1808" s="46"/>
      <c r="K1808" s="46"/>
      <c r="L1808" s="46"/>
      <c r="M1808" s="46"/>
      <c r="N1808" s="46"/>
      <c r="O1808" s="46"/>
      <c r="P1808" s="46"/>
      <c r="Q1808" s="46"/>
      <c r="R1808" s="46"/>
      <c r="S1808" s="169">
        <v>0</v>
      </c>
      <c r="T1808" s="169">
        <v>1.1820958149675121E-3</v>
      </c>
      <c r="U1808" s="169">
        <v>4.2998585667091818E-2</v>
      </c>
      <c r="V1808" s="169">
        <v>0.16974782981249795</v>
      </c>
      <c r="W1808" s="169">
        <v>0.29789676036385215</v>
      </c>
      <c r="X1808" s="169">
        <v>0.37432803712013124</v>
      </c>
      <c r="Y1808" s="173"/>
      <c r="Z1808" s="173"/>
      <c r="AA1808" s="173"/>
      <c r="AB1808" s="173"/>
      <c r="AC1808" s="173"/>
      <c r="AD1808" s="173"/>
      <c r="AE1808" s="173"/>
      <c r="AF1808" s="173"/>
      <c r="AG1808" s="173"/>
      <c r="AH1808" s="173"/>
      <c r="AI1808" s="173"/>
      <c r="AJ1808" s="173"/>
      <c r="AK1808" s="173"/>
      <c r="AL1808" s="173"/>
      <c r="AM1808" s="173"/>
      <c r="AN1808" s="173"/>
      <c r="AO1808" s="173"/>
      <c r="AP1808" s="173"/>
      <c r="AQ1808" s="173"/>
      <c r="AR1808" s="173"/>
      <c r="AS1808" s="173"/>
      <c r="AT1808" s="173"/>
      <c r="AU1808" s="173"/>
      <c r="AV1808" s="173"/>
      <c r="AW1808" s="173"/>
      <c r="AX1808" s="173"/>
      <c r="AY1808" s="173"/>
      <c r="AZ1808" s="173"/>
      <c r="BA1808" s="173"/>
      <c r="BB1808" s="173"/>
      <c r="BC1808" s="173"/>
      <c r="BD1808" s="173"/>
      <c r="BE1808" s="173"/>
      <c r="BF1808" s="173"/>
    </row>
    <row r="1809" spans="2:58" ht="15" x14ac:dyDescent="0.25">
      <c r="B1809" s="1" t="s">
        <v>2602</v>
      </c>
      <c r="C1809" s="46" t="s">
        <v>2588</v>
      </c>
      <c r="D1809" s="46" t="s">
        <v>12</v>
      </c>
      <c r="E1809" s="46"/>
      <c r="F1809" s="46"/>
      <c r="G1809" s="46"/>
      <c r="H1809" s="46"/>
      <c r="I1809" s="46"/>
      <c r="J1809" s="46"/>
      <c r="K1809" s="46"/>
      <c r="L1809" s="46"/>
      <c r="M1809" s="46"/>
      <c r="N1809" s="46"/>
      <c r="O1809" s="46"/>
      <c r="P1809" s="46"/>
      <c r="Q1809" s="46"/>
      <c r="R1809" s="46"/>
      <c r="S1809" s="355">
        <v>0</v>
      </c>
      <c r="T1809" s="355">
        <v>0</v>
      </c>
      <c r="U1809" s="355">
        <v>8.7220225060804471E-2</v>
      </c>
      <c r="V1809" s="355">
        <v>-0.6655034122604967</v>
      </c>
      <c r="W1809" s="356">
        <v>0.64401574648432203</v>
      </c>
      <c r="X1809" s="356">
        <v>5.9497227676301234</v>
      </c>
      <c r="Y1809" s="173"/>
      <c r="Z1809" s="173"/>
      <c r="AA1809" s="173"/>
      <c r="AB1809" s="173"/>
      <c r="AC1809" s="173"/>
      <c r="AD1809" s="173"/>
      <c r="AE1809" s="173"/>
      <c r="AF1809" s="173"/>
      <c r="AG1809" s="173"/>
      <c r="AH1809" s="173"/>
      <c r="AI1809" s="173"/>
      <c r="AJ1809" s="173"/>
      <c r="AK1809" s="173"/>
      <c r="AL1809" s="173"/>
      <c r="AM1809" s="173"/>
      <c r="AN1809" s="173"/>
      <c r="AO1809" s="173"/>
      <c r="AP1809" s="173"/>
      <c r="AQ1809" s="173"/>
      <c r="AR1809" s="173"/>
      <c r="AS1809" s="173"/>
      <c r="AT1809" s="173"/>
      <c r="AU1809" s="173"/>
      <c r="AV1809" s="173"/>
      <c r="AW1809" s="173"/>
      <c r="AX1809" s="173"/>
      <c r="AY1809" s="173"/>
      <c r="AZ1809" s="173"/>
      <c r="BA1809" s="173"/>
      <c r="BB1809" s="173"/>
      <c r="BC1809" s="173"/>
      <c r="BD1809" s="173"/>
      <c r="BE1809" s="173"/>
      <c r="BF1809" s="173"/>
    </row>
    <row r="1810" spans="2:58" ht="15" x14ac:dyDescent="0.25">
      <c r="B1810" s="1" t="s">
        <v>2602</v>
      </c>
      <c r="C1810" s="46" t="s">
        <v>2588</v>
      </c>
      <c r="D1810" s="46" t="s">
        <v>2584</v>
      </c>
      <c r="E1810" s="46"/>
      <c r="F1810" s="46"/>
      <c r="G1810" s="46"/>
      <c r="H1810" s="46"/>
      <c r="I1810" s="46"/>
      <c r="J1810" s="46"/>
      <c r="K1810" s="46"/>
      <c r="L1810" s="46"/>
      <c r="M1810" s="46"/>
      <c r="N1810" s="46"/>
      <c r="O1810" s="46"/>
      <c r="P1810" s="46"/>
      <c r="Q1810" s="46"/>
      <c r="R1810" s="46"/>
      <c r="S1810" s="169">
        <v>0</v>
      </c>
      <c r="T1810" s="169">
        <v>0</v>
      </c>
      <c r="U1810" s="169">
        <v>1.4326783384274188E-2</v>
      </c>
      <c r="V1810" s="169">
        <v>-0.10876550930068983</v>
      </c>
      <c r="W1810" s="169">
        <v>0.10548001544858476</v>
      </c>
      <c r="X1810" s="169">
        <v>0.97638874778183082</v>
      </c>
      <c r="Y1810" s="173"/>
      <c r="Z1810" s="173"/>
      <c r="AA1810" s="173"/>
      <c r="AB1810" s="173"/>
      <c r="AC1810" s="173"/>
      <c r="AD1810" s="173"/>
      <c r="AE1810" s="173"/>
      <c r="AF1810" s="173"/>
      <c r="AG1810" s="173"/>
      <c r="AH1810" s="173"/>
      <c r="AI1810" s="173"/>
      <c r="AJ1810" s="173"/>
      <c r="AK1810" s="173"/>
      <c r="AL1810" s="173"/>
      <c r="AM1810" s="173"/>
      <c r="AN1810" s="173"/>
      <c r="AO1810" s="173"/>
      <c r="AP1810" s="173"/>
      <c r="AQ1810" s="173"/>
      <c r="AR1810" s="173"/>
      <c r="AS1810" s="173"/>
      <c r="AT1810" s="173"/>
      <c r="AU1810" s="173"/>
      <c r="AV1810" s="173"/>
      <c r="AW1810" s="173"/>
      <c r="AX1810" s="173"/>
      <c r="AY1810" s="173"/>
      <c r="AZ1810" s="173"/>
      <c r="BA1810" s="173"/>
      <c r="BB1810" s="173"/>
      <c r="BC1810" s="173"/>
      <c r="BD1810" s="173"/>
      <c r="BE1810" s="173"/>
      <c r="BF1810" s="173"/>
    </row>
    <row r="1811" spans="2:58" ht="15" x14ac:dyDescent="0.25">
      <c r="B1811" s="1" t="s">
        <v>2602</v>
      </c>
      <c r="C1811" s="46" t="s">
        <v>2592</v>
      </c>
      <c r="D1811" s="46" t="s">
        <v>10</v>
      </c>
      <c r="E1811" s="46"/>
      <c r="F1811" s="46"/>
      <c r="G1811" s="46"/>
      <c r="H1811" s="46"/>
      <c r="I1811" s="46"/>
      <c r="J1811" s="46"/>
      <c r="K1811" s="46"/>
      <c r="L1811" s="46"/>
      <c r="M1811" s="46"/>
      <c r="N1811" s="46"/>
      <c r="O1811" s="46"/>
      <c r="P1811" s="46"/>
      <c r="Q1811" s="46"/>
      <c r="R1811" s="46"/>
      <c r="S1811" s="355">
        <v>0</v>
      </c>
      <c r="T1811" s="355">
        <v>-113</v>
      </c>
      <c r="U1811" s="355">
        <v>-116</v>
      </c>
      <c r="V1811" s="355">
        <v>-119</v>
      </c>
      <c r="W1811" s="356">
        <v>-123</v>
      </c>
      <c r="X1811" s="356">
        <v>-126</v>
      </c>
      <c r="Y1811" s="173"/>
      <c r="Z1811" s="173"/>
      <c r="AA1811" s="173"/>
      <c r="AB1811" s="173"/>
      <c r="AC1811" s="173"/>
      <c r="AD1811" s="173"/>
      <c r="AE1811" s="173"/>
      <c r="AF1811" s="173"/>
      <c r="AG1811" s="173"/>
      <c r="AH1811" s="173"/>
      <c r="AI1811" s="173"/>
      <c r="AJ1811" s="173"/>
      <c r="AK1811" s="173"/>
      <c r="AL1811" s="173"/>
      <c r="AM1811" s="173"/>
      <c r="AN1811" s="173"/>
      <c r="AO1811" s="173"/>
      <c r="AP1811" s="173"/>
      <c r="AQ1811" s="173"/>
      <c r="AR1811" s="173"/>
      <c r="AS1811" s="173"/>
      <c r="AT1811" s="173"/>
      <c r="AU1811" s="173"/>
      <c r="AV1811" s="173"/>
      <c r="AW1811" s="173"/>
      <c r="AX1811" s="173"/>
      <c r="AY1811" s="173"/>
      <c r="AZ1811" s="173"/>
      <c r="BA1811" s="173"/>
      <c r="BB1811" s="173"/>
      <c r="BC1811" s="173"/>
      <c r="BD1811" s="173"/>
      <c r="BE1811" s="173"/>
      <c r="BF1811" s="173"/>
    </row>
    <row r="1812" spans="2:58" ht="15" x14ac:dyDescent="0.25">
      <c r="B1812" s="1" t="s">
        <v>2602</v>
      </c>
      <c r="C1812" s="46" t="s">
        <v>2594</v>
      </c>
      <c r="D1812" s="46" t="s">
        <v>16</v>
      </c>
      <c r="E1812" s="46"/>
      <c r="F1812" s="46"/>
      <c r="G1812" s="46"/>
      <c r="H1812" s="46"/>
      <c r="I1812" s="46"/>
      <c r="J1812" s="46"/>
      <c r="K1812" s="46"/>
      <c r="L1812" s="46"/>
      <c r="M1812" s="46"/>
      <c r="N1812" s="46"/>
      <c r="O1812" s="46"/>
      <c r="P1812" s="46"/>
      <c r="Q1812" s="46"/>
      <c r="R1812" s="46"/>
      <c r="S1812" s="169">
        <v>-1216</v>
      </c>
      <c r="T1812" s="169">
        <v>-1125</v>
      </c>
      <c r="U1812" s="169">
        <v>199</v>
      </c>
      <c r="V1812" s="169">
        <v>189</v>
      </c>
      <c r="W1812" s="169">
        <v>-69</v>
      </c>
      <c r="X1812" s="169">
        <v>-198</v>
      </c>
      <c r="Y1812" s="173"/>
      <c r="Z1812" s="173"/>
      <c r="AA1812" s="173"/>
      <c r="AB1812" s="173"/>
      <c r="AC1812" s="173"/>
      <c r="AD1812" s="173"/>
      <c r="AE1812" s="173"/>
      <c r="AF1812" s="173"/>
      <c r="AG1812" s="173"/>
      <c r="AH1812" s="173"/>
      <c r="AI1812" s="173"/>
      <c r="AJ1812" s="173"/>
      <c r="AK1812" s="173"/>
      <c r="AL1812" s="173"/>
      <c r="AM1812" s="173"/>
      <c r="AN1812" s="173"/>
      <c r="AO1812" s="173"/>
      <c r="AP1812" s="173"/>
      <c r="AQ1812" s="173"/>
      <c r="AR1812" s="173"/>
      <c r="AS1812" s="173"/>
      <c r="AT1812" s="173"/>
      <c r="AU1812" s="173"/>
      <c r="AV1812" s="173"/>
      <c r="AW1812" s="173"/>
      <c r="AX1812" s="173"/>
      <c r="AY1812" s="173"/>
      <c r="AZ1812" s="173"/>
      <c r="BA1812" s="173"/>
      <c r="BB1812" s="173"/>
      <c r="BC1812" s="173"/>
      <c r="BD1812" s="173"/>
      <c r="BE1812" s="173"/>
      <c r="BF1812" s="173"/>
    </row>
    <row r="1813" spans="2:58" ht="15" x14ac:dyDescent="0.25">
      <c r="B1813" s="1" t="s">
        <v>2602</v>
      </c>
      <c r="C1813" s="46" t="s">
        <v>2595</v>
      </c>
      <c r="D1813" s="46" t="s">
        <v>12</v>
      </c>
      <c r="E1813" s="46"/>
      <c r="F1813" s="46"/>
      <c r="G1813" s="46"/>
      <c r="H1813" s="46"/>
      <c r="I1813" s="46"/>
      <c r="J1813" s="46"/>
      <c r="K1813" s="46"/>
      <c r="L1813" s="46"/>
      <c r="M1813" s="46"/>
      <c r="N1813" s="46"/>
      <c r="O1813" s="46"/>
      <c r="P1813" s="46"/>
      <c r="Q1813" s="46"/>
      <c r="R1813" s="46"/>
      <c r="S1813" s="355">
        <v>0</v>
      </c>
      <c r="T1813" s="355">
        <v>0</v>
      </c>
      <c r="U1813" s="355">
        <v>0</v>
      </c>
      <c r="V1813" s="355">
        <v>0</v>
      </c>
      <c r="W1813" s="356">
        <v>0</v>
      </c>
      <c r="X1813" s="356">
        <v>0</v>
      </c>
      <c r="Y1813" s="173"/>
      <c r="Z1813" s="173"/>
      <c r="AA1813" s="173"/>
      <c r="AB1813" s="173"/>
      <c r="AC1813" s="173"/>
      <c r="AD1813" s="173"/>
      <c r="AE1813" s="173"/>
      <c r="AF1813" s="173"/>
      <c r="AG1813" s="173"/>
      <c r="AH1813" s="173"/>
      <c r="AI1813" s="173"/>
      <c r="AJ1813" s="173"/>
      <c r="AK1813" s="173"/>
      <c r="AL1813" s="173"/>
      <c r="AM1813" s="173"/>
      <c r="AN1813" s="173"/>
      <c r="AO1813" s="173"/>
      <c r="AP1813" s="173"/>
      <c r="AQ1813" s="173"/>
      <c r="AR1813" s="173"/>
      <c r="AS1813" s="173"/>
      <c r="AT1813" s="173"/>
      <c r="AU1813" s="173"/>
      <c r="AV1813" s="173"/>
      <c r="AW1813" s="173"/>
      <c r="AX1813" s="173"/>
      <c r="AY1813" s="173"/>
      <c r="AZ1813" s="173"/>
      <c r="BA1813" s="173"/>
      <c r="BB1813" s="173"/>
      <c r="BC1813" s="173"/>
      <c r="BD1813" s="173"/>
      <c r="BE1813" s="173"/>
      <c r="BF1813" s="173"/>
    </row>
    <row r="1814" spans="2:58" ht="15" x14ac:dyDescent="0.25">
      <c r="B1814" s="1" t="s">
        <v>2602</v>
      </c>
      <c r="C1814" s="46" t="s">
        <v>2595</v>
      </c>
      <c r="D1814" s="46" t="s">
        <v>0</v>
      </c>
      <c r="E1814" s="46"/>
      <c r="F1814" s="46"/>
      <c r="G1814" s="46"/>
      <c r="H1814" s="46"/>
      <c r="I1814" s="46"/>
      <c r="J1814" s="46"/>
      <c r="K1814" s="46"/>
      <c r="L1814" s="46"/>
      <c r="M1814" s="46"/>
      <c r="N1814" s="46"/>
      <c r="O1814" s="46"/>
      <c r="P1814" s="46"/>
      <c r="Q1814" s="46"/>
      <c r="R1814" s="46"/>
      <c r="S1814" s="169">
        <v>0</v>
      </c>
      <c r="T1814" s="169">
        <v>-32.200000000000003</v>
      </c>
      <c r="U1814" s="169">
        <v>-32.9</v>
      </c>
      <c r="V1814" s="169">
        <v>-33.700000000000003</v>
      </c>
      <c r="W1814" s="169">
        <v>-34.6</v>
      </c>
      <c r="X1814" s="169">
        <v>-35.5</v>
      </c>
      <c r="Y1814" s="173"/>
      <c r="Z1814" s="173"/>
      <c r="AA1814" s="173"/>
      <c r="AB1814" s="173"/>
      <c r="AC1814" s="173"/>
      <c r="AD1814" s="173"/>
      <c r="AE1814" s="173"/>
      <c r="AF1814" s="173"/>
      <c r="AG1814" s="173"/>
      <c r="AH1814" s="173"/>
      <c r="AI1814" s="173"/>
      <c r="AJ1814" s="173"/>
      <c r="AK1814" s="173"/>
      <c r="AL1814" s="173"/>
      <c r="AM1814" s="173"/>
      <c r="AN1814" s="173"/>
      <c r="AO1814" s="173"/>
      <c r="AP1814" s="173"/>
      <c r="AQ1814" s="173"/>
      <c r="AR1814" s="173"/>
      <c r="AS1814" s="173"/>
      <c r="AT1814" s="173"/>
      <c r="AU1814" s="173"/>
      <c r="AV1814" s="173"/>
      <c r="AW1814" s="173"/>
      <c r="AX1814" s="173"/>
      <c r="AY1814" s="173"/>
      <c r="AZ1814" s="173"/>
      <c r="BA1814" s="173"/>
      <c r="BB1814" s="173"/>
      <c r="BC1814" s="173"/>
      <c r="BD1814" s="173"/>
      <c r="BE1814" s="173"/>
      <c r="BF1814" s="173"/>
    </row>
    <row r="1815" spans="2:58" ht="15" x14ac:dyDescent="0.25">
      <c r="B1815" s="1" t="s">
        <v>2602</v>
      </c>
      <c r="C1815" s="46" t="s">
        <v>2598</v>
      </c>
      <c r="D1815" s="46" t="s">
        <v>0</v>
      </c>
      <c r="E1815" s="46"/>
      <c r="F1815" s="46"/>
      <c r="G1815" s="46"/>
      <c r="H1815" s="46"/>
      <c r="I1815" s="46"/>
      <c r="J1815" s="46"/>
      <c r="K1815" s="46"/>
      <c r="L1815" s="46"/>
      <c r="M1815" s="46"/>
      <c r="N1815" s="46"/>
      <c r="O1815" s="46"/>
      <c r="P1815" s="46"/>
      <c r="Q1815" s="46"/>
      <c r="R1815" s="46"/>
      <c r="S1815" s="355">
        <v>0</v>
      </c>
      <c r="T1815" s="355">
        <v>-4.9455648977354203</v>
      </c>
      <c r="U1815" s="355">
        <v>-12.587898622200028</v>
      </c>
      <c r="V1815" s="355">
        <v>-19.60254322202384</v>
      </c>
      <c r="W1815" s="356">
        <v>-27.068737207481327</v>
      </c>
      <c r="X1815" s="356">
        <v>-35.140137903170086</v>
      </c>
      <c r="Y1815" s="173"/>
      <c r="Z1815" s="173"/>
      <c r="AA1815" s="173"/>
      <c r="AB1815" s="173"/>
      <c r="AC1815" s="173"/>
      <c r="AD1815" s="173"/>
      <c r="AE1815" s="173"/>
      <c r="AF1815" s="173"/>
      <c r="AG1815" s="173"/>
      <c r="AH1815" s="173"/>
      <c r="AI1815" s="173"/>
      <c r="AJ1815" s="173"/>
      <c r="AK1815" s="173"/>
      <c r="AL1815" s="173"/>
      <c r="AM1815" s="173"/>
      <c r="AN1815" s="173"/>
      <c r="AO1815" s="173"/>
      <c r="AP1815" s="173"/>
      <c r="AQ1815" s="173"/>
      <c r="AR1815" s="173"/>
      <c r="AS1815" s="173"/>
      <c r="AT1815" s="173"/>
      <c r="AU1815" s="173"/>
      <c r="AV1815" s="173"/>
      <c r="AW1815" s="173"/>
      <c r="AX1815" s="173"/>
      <c r="AY1815" s="173"/>
      <c r="AZ1815" s="173"/>
      <c r="BA1815" s="173"/>
      <c r="BB1815" s="173"/>
      <c r="BC1815" s="173"/>
      <c r="BD1815" s="173"/>
      <c r="BE1815" s="173"/>
      <c r="BF1815" s="173"/>
    </row>
    <row r="1816" spans="2:58" ht="15" x14ac:dyDescent="0.25">
      <c r="B1816" s="1" t="s">
        <v>2602</v>
      </c>
      <c r="C1816" s="46" t="s">
        <v>2599</v>
      </c>
      <c r="D1816" s="46" t="s">
        <v>10</v>
      </c>
      <c r="E1816" s="46"/>
      <c r="F1816" s="46"/>
      <c r="G1816" s="46"/>
      <c r="H1816" s="46"/>
      <c r="I1816" s="46"/>
      <c r="J1816" s="46"/>
      <c r="K1816" s="46"/>
      <c r="L1816" s="46"/>
      <c r="M1816" s="46"/>
      <c r="N1816" s="46"/>
      <c r="O1816" s="46"/>
      <c r="P1816" s="46"/>
      <c r="Q1816" s="46"/>
      <c r="R1816" s="46"/>
      <c r="S1816" s="169">
        <v>852.39630931155079</v>
      </c>
      <c r="T1816" s="169">
        <v>0</v>
      </c>
      <c r="U1816" s="169">
        <v>0</v>
      </c>
      <c r="V1816" s="169">
        <v>0</v>
      </c>
      <c r="W1816" s="169">
        <v>0</v>
      </c>
      <c r="X1816" s="169">
        <v>0</v>
      </c>
      <c r="Y1816" s="173"/>
      <c r="Z1816" s="173"/>
      <c r="AA1816" s="173"/>
      <c r="AB1816" s="173"/>
      <c r="AC1816" s="173"/>
      <c r="AD1816" s="173"/>
      <c r="AE1816" s="173"/>
      <c r="AF1816" s="173"/>
      <c r="AG1816" s="173"/>
      <c r="AH1816" s="173"/>
      <c r="AI1816" s="173"/>
      <c r="AJ1816" s="173"/>
      <c r="AK1816" s="173"/>
      <c r="AL1816" s="173"/>
      <c r="AM1816" s="173"/>
      <c r="AN1816" s="173"/>
      <c r="AO1816" s="173"/>
      <c r="AP1816" s="173"/>
      <c r="AQ1816" s="173"/>
      <c r="AR1816" s="173"/>
      <c r="AS1816" s="173"/>
      <c r="AT1816" s="173"/>
      <c r="AU1816" s="173"/>
      <c r="AV1816" s="173"/>
      <c r="AW1816" s="173"/>
      <c r="AX1816" s="173"/>
      <c r="AY1816" s="173"/>
      <c r="AZ1816" s="173"/>
      <c r="BA1816" s="173"/>
      <c r="BB1816" s="173"/>
      <c r="BC1816" s="173"/>
      <c r="BD1816" s="173"/>
      <c r="BE1816" s="173"/>
      <c r="BF1816" s="173"/>
    </row>
    <row r="1817" spans="2:58" ht="15" x14ac:dyDescent="0.25">
      <c r="B1817" s="1" t="s">
        <v>2602</v>
      </c>
      <c r="C1817" s="46" t="s">
        <v>2599</v>
      </c>
      <c r="D1817" s="46" t="s">
        <v>12</v>
      </c>
      <c r="E1817" s="46"/>
      <c r="F1817" s="46"/>
      <c r="G1817" s="46"/>
      <c r="H1817" s="46"/>
      <c r="I1817" s="46"/>
      <c r="J1817" s="46"/>
      <c r="K1817" s="46"/>
      <c r="L1817" s="46"/>
      <c r="M1817" s="46"/>
      <c r="N1817" s="46"/>
      <c r="O1817" s="46"/>
      <c r="P1817" s="46"/>
      <c r="Q1817" s="46"/>
      <c r="R1817" s="46"/>
      <c r="S1817" s="355">
        <v>-111.13430519289977</v>
      </c>
      <c r="T1817" s="355">
        <v>0</v>
      </c>
      <c r="U1817" s="355">
        <v>0</v>
      </c>
      <c r="V1817" s="355">
        <v>0</v>
      </c>
      <c r="W1817" s="356">
        <v>0</v>
      </c>
      <c r="X1817" s="356">
        <v>0</v>
      </c>
      <c r="Y1817" s="173"/>
      <c r="Z1817" s="173"/>
      <c r="AA1817" s="173"/>
      <c r="AB1817" s="173"/>
      <c r="AC1817" s="173"/>
      <c r="AD1817" s="173"/>
      <c r="AE1817" s="173"/>
      <c r="AF1817" s="173"/>
      <c r="AG1817" s="173"/>
      <c r="AH1817" s="173"/>
      <c r="AI1817" s="173"/>
      <c r="AJ1817" s="173"/>
      <c r="AK1817" s="173"/>
      <c r="AL1817" s="173"/>
      <c r="AM1817" s="173"/>
      <c r="AN1817" s="173"/>
      <c r="AO1817" s="173"/>
      <c r="AP1817" s="173"/>
      <c r="AQ1817" s="173"/>
      <c r="AR1817" s="173"/>
      <c r="AS1817" s="173"/>
      <c r="AT1817" s="173"/>
      <c r="AU1817" s="173"/>
      <c r="AV1817" s="173"/>
      <c r="AW1817" s="173"/>
      <c r="AX1817" s="173"/>
      <c r="AY1817" s="173"/>
      <c r="AZ1817" s="173"/>
      <c r="BA1817" s="173"/>
      <c r="BB1817" s="173"/>
      <c r="BC1817" s="173"/>
      <c r="BD1817" s="173"/>
      <c r="BE1817" s="173"/>
      <c r="BF1817" s="173"/>
    </row>
    <row r="1818" spans="2:58" ht="15" x14ac:dyDescent="0.25">
      <c r="B1818" s="1" t="s">
        <v>2602</v>
      </c>
      <c r="C1818" s="46" t="s">
        <v>2600</v>
      </c>
      <c r="D1818" s="46" t="s">
        <v>9</v>
      </c>
      <c r="E1818" s="46"/>
      <c r="F1818" s="46"/>
      <c r="G1818" s="46"/>
      <c r="H1818" s="46"/>
      <c r="I1818" s="46"/>
      <c r="J1818" s="46"/>
      <c r="K1818" s="46"/>
      <c r="L1818" s="46"/>
      <c r="M1818" s="46"/>
      <c r="N1818" s="46"/>
      <c r="O1818" s="46"/>
      <c r="P1818" s="46"/>
      <c r="Q1818" s="46"/>
      <c r="R1818" s="46"/>
      <c r="S1818" s="169">
        <v>-438.58999999999804</v>
      </c>
      <c r="T1818" s="169">
        <v>0</v>
      </c>
      <c r="U1818" s="169">
        <v>0</v>
      </c>
      <c r="V1818" s="169">
        <v>0</v>
      </c>
      <c r="W1818" s="169">
        <v>0</v>
      </c>
      <c r="X1818" s="169">
        <v>0</v>
      </c>
      <c r="Y1818" s="173"/>
      <c r="Z1818" s="173"/>
      <c r="AA1818" s="173"/>
      <c r="AB1818" s="173"/>
      <c r="AC1818" s="173"/>
      <c r="AD1818" s="173"/>
      <c r="AE1818" s="173"/>
      <c r="AF1818" s="173"/>
      <c r="AG1818" s="173"/>
      <c r="AH1818" s="173"/>
      <c r="AI1818" s="173"/>
      <c r="AJ1818" s="173"/>
      <c r="AK1818" s="173"/>
      <c r="AL1818" s="173"/>
      <c r="AM1818" s="173"/>
      <c r="AN1818" s="173"/>
      <c r="AO1818" s="173"/>
      <c r="AP1818" s="173"/>
      <c r="AQ1818" s="173"/>
      <c r="AR1818" s="173"/>
      <c r="AS1818" s="173"/>
      <c r="AT1818" s="173"/>
      <c r="AU1818" s="173"/>
      <c r="AV1818" s="173"/>
      <c r="AW1818" s="173"/>
      <c r="AX1818" s="173"/>
      <c r="AY1818" s="173"/>
      <c r="AZ1818" s="173"/>
      <c r="BA1818" s="173"/>
      <c r="BB1818" s="173"/>
      <c r="BC1818" s="173"/>
      <c r="BD1818" s="173"/>
      <c r="BE1818" s="173"/>
      <c r="BF1818" s="173"/>
    </row>
    <row r="1819" spans="2:58" ht="15" x14ac:dyDescent="0.25">
      <c r="B1819" s="1" t="s">
        <v>2602</v>
      </c>
      <c r="C1819" s="46" t="s">
        <v>2600</v>
      </c>
      <c r="D1819" s="46" t="s">
        <v>7</v>
      </c>
      <c r="E1819" s="46"/>
      <c r="F1819" s="46"/>
      <c r="G1819" s="46"/>
      <c r="H1819" s="46"/>
      <c r="I1819" s="46"/>
      <c r="J1819" s="46"/>
      <c r="K1819" s="46"/>
      <c r="L1819" s="46"/>
      <c r="M1819" s="46"/>
      <c r="N1819" s="46"/>
      <c r="O1819" s="46"/>
      <c r="P1819" s="46"/>
      <c r="Q1819" s="46"/>
      <c r="R1819" s="46"/>
      <c r="S1819" s="355">
        <v>50.60634010411286</v>
      </c>
      <c r="T1819" s="355">
        <v>0</v>
      </c>
      <c r="U1819" s="355">
        <v>0</v>
      </c>
      <c r="V1819" s="355">
        <v>0</v>
      </c>
      <c r="W1819" s="356">
        <v>0</v>
      </c>
      <c r="X1819" s="356">
        <v>0</v>
      </c>
      <c r="Y1819" s="173"/>
      <c r="Z1819" s="173"/>
      <c r="AA1819" s="173"/>
      <c r="AB1819" s="173"/>
      <c r="AC1819" s="173"/>
      <c r="AD1819" s="173"/>
      <c r="AE1819" s="173"/>
      <c r="AF1819" s="173"/>
      <c r="AG1819" s="173"/>
      <c r="AH1819" s="173"/>
      <c r="AI1819" s="173"/>
      <c r="AJ1819" s="173"/>
      <c r="AK1819" s="173"/>
      <c r="AL1819" s="173"/>
      <c r="AM1819" s="173"/>
      <c r="AN1819" s="173"/>
      <c r="AO1819" s="173"/>
      <c r="AP1819" s="173"/>
      <c r="AQ1819" s="173"/>
      <c r="AR1819" s="173"/>
      <c r="AS1819" s="173"/>
      <c r="AT1819" s="173"/>
      <c r="AU1819" s="173"/>
      <c r="AV1819" s="173"/>
      <c r="AW1819" s="173"/>
      <c r="AX1819" s="173"/>
      <c r="AY1819" s="173"/>
      <c r="AZ1819" s="173"/>
      <c r="BA1819" s="173"/>
      <c r="BB1819" s="173"/>
      <c r="BC1819" s="173"/>
      <c r="BD1819" s="173"/>
      <c r="BE1819" s="173"/>
      <c r="BF1819" s="173"/>
    </row>
    <row r="1820" spans="2:58" ht="15" x14ac:dyDescent="0.25">
      <c r="B1820" s="1" t="s">
        <v>2602</v>
      </c>
      <c r="C1820" s="46" t="s">
        <v>2601</v>
      </c>
      <c r="D1820" s="46" t="s">
        <v>2584</v>
      </c>
      <c r="E1820" s="46"/>
      <c r="F1820" s="46"/>
      <c r="G1820" s="46"/>
      <c r="H1820" s="46"/>
      <c r="I1820" s="46"/>
      <c r="J1820" s="46"/>
      <c r="K1820" s="46"/>
      <c r="L1820" s="46"/>
      <c r="M1820" s="46"/>
      <c r="N1820" s="46"/>
      <c r="O1820" s="46"/>
      <c r="P1820" s="46"/>
      <c r="Q1820" s="46"/>
      <c r="R1820" s="46"/>
      <c r="S1820" s="169">
        <v>0</v>
      </c>
      <c r="T1820" s="169">
        <v>-6.07</v>
      </c>
      <c r="U1820" s="169">
        <v>0</v>
      </c>
      <c r="V1820" s="169">
        <v>0</v>
      </c>
      <c r="W1820" s="169">
        <v>0</v>
      </c>
      <c r="X1820" s="169">
        <v>0</v>
      </c>
      <c r="Y1820" s="173"/>
      <c r="Z1820" s="173"/>
      <c r="AA1820" s="173"/>
      <c r="AB1820" s="173"/>
      <c r="AC1820" s="173"/>
      <c r="AD1820" s="173"/>
      <c r="AE1820" s="173"/>
      <c r="AF1820" s="173"/>
      <c r="AG1820" s="173"/>
      <c r="AH1820" s="173"/>
      <c r="AI1820" s="173"/>
      <c r="AJ1820" s="173"/>
      <c r="AK1820" s="173"/>
      <c r="AL1820" s="173"/>
      <c r="AM1820" s="173"/>
      <c r="AN1820" s="173"/>
      <c r="AO1820" s="173"/>
      <c r="AP1820" s="173"/>
      <c r="AQ1820" s="173"/>
      <c r="AR1820" s="173"/>
      <c r="AS1820" s="173"/>
      <c r="AT1820" s="173"/>
      <c r="AU1820" s="173"/>
      <c r="AV1820" s="173"/>
      <c r="AW1820" s="173"/>
      <c r="AX1820" s="173"/>
      <c r="AY1820" s="173"/>
      <c r="AZ1820" s="173"/>
      <c r="BA1820" s="173"/>
      <c r="BB1820" s="173"/>
      <c r="BC1820" s="173"/>
      <c r="BD1820" s="173"/>
      <c r="BE1820" s="173"/>
      <c r="BF1820" s="173"/>
    </row>
    <row r="1821" spans="2:58" ht="15" x14ac:dyDescent="0.25">
      <c r="B1821" s="1" t="s">
        <v>2602</v>
      </c>
      <c r="C1821" s="46" t="s">
        <v>2601</v>
      </c>
      <c r="D1821" s="46" t="s">
        <v>10</v>
      </c>
      <c r="E1821" s="46"/>
      <c r="F1821" s="46"/>
      <c r="G1821" s="46"/>
      <c r="H1821" s="46"/>
      <c r="I1821" s="46"/>
      <c r="J1821" s="46"/>
      <c r="K1821" s="46"/>
      <c r="L1821" s="46"/>
      <c r="M1821" s="46"/>
      <c r="N1821" s="46"/>
      <c r="O1821" s="46"/>
      <c r="P1821" s="46"/>
      <c r="Q1821" s="46"/>
      <c r="R1821" s="46"/>
      <c r="S1821" s="355">
        <v>0</v>
      </c>
      <c r="T1821" s="355">
        <v>12.393129411747379</v>
      </c>
      <c r="U1821" s="355">
        <v>0</v>
      </c>
      <c r="V1821" s="355">
        <v>0</v>
      </c>
      <c r="W1821" s="356">
        <v>0</v>
      </c>
      <c r="X1821" s="356">
        <v>0</v>
      </c>
      <c r="Y1821" s="173"/>
      <c r="Z1821" s="173"/>
      <c r="AA1821" s="173"/>
      <c r="AB1821" s="173"/>
      <c r="AC1821" s="173"/>
      <c r="AD1821" s="173"/>
      <c r="AE1821" s="173"/>
      <c r="AF1821" s="173"/>
      <c r="AG1821" s="173"/>
      <c r="AH1821" s="173"/>
      <c r="AI1821" s="173"/>
      <c r="AJ1821" s="173"/>
      <c r="AK1821" s="173"/>
      <c r="AL1821" s="173"/>
      <c r="AM1821" s="173"/>
      <c r="AN1821" s="173"/>
      <c r="AO1821" s="173"/>
      <c r="AP1821" s="173"/>
      <c r="AQ1821" s="173"/>
      <c r="AR1821" s="173"/>
      <c r="AS1821" s="173"/>
      <c r="AT1821" s="173"/>
      <c r="AU1821" s="173"/>
      <c r="AV1821" s="173"/>
      <c r="AW1821" s="173"/>
      <c r="AX1821" s="173"/>
      <c r="AY1821" s="173"/>
      <c r="AZ1821" s="173"/>
      <c r="BA1821" s="173"/>
      <c r="BB1821" s="173"/>
      <c r="BC1821" s="173"/>
      <c r="BD1821" s="173"/>
      <c r="BE1821" s="173"/>
      <c r="BF1821" s="173"/>
    </row>
    <row r="1822" spans="2:58" ht="15" x14ac:dyDescent="0.25">
      <c r="B1822" s="347" t="s">
        <v>2602</v>
      </c>
      <c r="C1822" s="347" t="s">
        <v>2601</v>
      </c>
      <c r="D1822" s="347" t="s">
        <v>9</v>
      </c>
      <c r="E1822" s="347"/>
      <c r="F1822" s="347"/>
      <c r="G1822" s="347"/>
      <c r="H1822" s="347"/>
      <c r="I1822" s="347"/>
      <c r="J1822" s="347"/>
      <c r="K1822" s="347"/>
      <c r="L1822" s="347"/>
      <c r="M1822" s="347"/>
      <c r="N1822" s="347"/>
      <c r="O1822" s="347"/>
      <c r="P1822" s="347"/>
      <c r="Q1822" s="347"/>
      <c r="R1822" s="347"/>
      <c r="S1822" s="352">
        <v>0</v>
      </c>
      <c r="T1822" s="352">
        <v>3.5140706353100497</v>
      </c>
      <c r="U1822" s="352">
        <v>0</v>
      </c>
      <c r="V1822" s="352">
        <v>0</v>
      </c>
      <c r="W1822" s="352">
        <v>0</v>
      </c>
      <c r="X1822" s="352">
        <v>0</v>
      </c>
      <c r="Y1822" s="173"/>
      <c r="Z1822" s="173"/>
      <c r="AA1822" s="173"/>
      <c r="AB1822" s="173"/>
      <c r="AC1822" s="173"/>
      <c r="AD1822" s="173"/>
      <c r="AE1822" s="173"/>
      <c r="AF1822" s="173"/>
      <c r="AG1822" s="173"/>
      <c r="AH1822" s="173"/>
      <c r="AI1822" s="173"/>
      <c r="AJ1822" s="173"/>
      <c r="AK1822" s="173"/>
      <c r="AL1822" s="173"/>
      <c r="AM1822" s="173"/>
      <c r="AN1822" s="173"/>
      <c r="AO1822" s="173"/>
      <c r="AP1822" s="173"/>
      <c r="AQ1822" s="173"/>
      <c r="AR1822" s="173"/>
      <c r="AS1822" s="173"/>
      <c r="AT1822" s="173"/>
      <c r="AU1822" s="173"/>
      <c r="AV1822" s="173"/>
      <c r="AW1822" s="173"/>
      <c r="AX1822" s="173"/>
      <c r="AY1822" s="173"/>
      <c r="AZ1822" s="173"/>
      <c r="BA1822" s="173"/>
      <c r="BB1822" s="173"/>
      <c r="BC1822" s="173"/>
      <c r="BD1822" s="173"/>
      <c r="BE1822" s="173"/>
      <c r="BF1822" s="173"/>
    </row>
    <row r="1823" spans="2:58" ht="15" x14ac:dyDescent="0.25">
      <c r="B1823" s="46"/>
      <c r="C1823" s="46"/>
      <c r="D1823" s="46"/>
      <c r="E1823" s="46"/>
      <c r="F1823" s="46"/>
      <c r="G1823" s="46"/>
      <c r="H1823" s="46"/>
      <c r="I1823" s="46"/>
      <c r="J1823" s="46"/>
      <c r="K1823" s="46"/>
      <c r="L1823" s="46"/>
      <c r="M1823" s="46"/>
      <c r="N1823" s="46"/>
      <c r="O1823" s="46"/>
      <c r="P1823" s="46"/>
      <c r="Q1823" s="46"/>
      <c r="R1823" s="46"/>
      <c r="S1823" s="355"/>
      <c r="T1823" s="355"/>
      <c r="U1823" s="355"/>
      <c r="V1823" s="355"/>
      <c r="W1823" s="356"/>
      <c r="X1823" s="356"/>
      <c r="Y1823" s="173"/>
      <c r="Z1823" s="173"/>
      <c r="AA1823" s="173"/>
      <c r="AB1823" s="173"/>
      <c r="AC1823" s="173"/>
      <c r="AD1823" s="173"/>
      <c r="AE1823" s="173"/>
      <c r="AF1823" s="173"/>
      <c r="AG1823" s="173"/>
      <c r="AH1823" s="173"/>
      <c r="AI1823" s="173"/>
      <c r="AJ1823" s="173"/>
      <c r="AK1823" s="173"/>
      <c r="AL1823" s="173"/>
      <c r="AM1823" s="173"/>
      <c r="AN1823" s="173"/>
      <c r="AO1823" s="173"/>
      <c r="AP1823" s="173"/>
      <c r="AQ1823" s="173"/>
      <c r="AR1823" s="173"/>
      <c r="AS1823" s="173"/>
      <c r="AT1823" s="173"/>
      <c r="AU1823" s="173"/>
      <c r="AV1823" s="173"/>
      <c r="AW1823" s="173"/>
      <c r="AX1823" s="173"/>
      <c r="AY1823" s="173"/>
      <c r="AZ1823" s="173"/>
      <c r="BA1823" s="173"/>
      <c r="BB1823" s="173"/>
      <c r="BC1823" s="173"/>
      <c r="BD1823" s="173"/>
      <c r="BE1823" s="173"/>
      <c r="BF1823" s="173"/>
    </row>
    <row r="1824" spans="2:58" ht="15" x14ac:dyDescent="0.25">
      <c r="B1824" s="46"/>
      <c r="C1824" s="46"/>
      <c r="D1824" s="46"/>
      <c r="E1824" s="46"/>
      <c r="F1824" s="46"/>
      <c r="G1824" s="46"/>
      <c r="H1824" s="46"/>
      <c r="I1824" s="46"/>
      <c r="J1824" s="46"/>
      <c r="K1824" s="46"/>
      <c r="L1824" s="46"/>
      <c r="M1824" s="46"/>
      <c r="N1824" s="46"/>
      <c r="O1824" s="46"/>
      <c r="P1824" s="46"/>
      <c r="Q1824" s="46"/>
      <c r="R1824" s="46"/>
      <c r="S1824" s="169"/>
      <c r="T1824" s="169"/>
      <c r="U1824" s="169"/>
      <c r="V1824" s="169"/>
      <c r="W1824" s="169"/>
      <c r="X1824" s="169"/>
      <c r="Y1824" s="173"/>
      <c r="Z1824" s="173"/>
      <c r="AA1824" s="173"/>
      <c r="AB1824" s="173"/>
      <c r="AC1824" s="173"/>
      <c r="AD1824" s="173"/>
      <c r="AE1824" s="173"/>
      <c r="AF1824" s="173"/>
      <c r="AG1824" s="173"/>
      <c r="AH1824" s="173"/>
      <c r="AI1824" s="173"/>
      <c r="AJ1824" s="173"/>
      <c r="AK1824" s="173"/>
      <c r="AL1824" s="173"/>
      <c r="AM1824" s="173"/>
      <c r="AN1824" s="173"/>
      <c r="AO1824" s="173"/>
      <c r="AP1824" s="173"/>
      <c r="AQ1824" s="173"/>
      <c r="AR1824" s="173"/>
      <c r="AS1824" s="173"/>
      <c r="AT1824" s="173"/>
      <c r="AU1824" s="173"/>
      <c r="AV1824" s="173"/>
      <c r="AW1824" s="173"/>
      <c r="AX1824" s="173"/>
      <c r="AY1824" s="173"/>
      <c r="AZ1824" s="173"/>
      <c r="BA1824" s="173"/>
      <c r="BB1824" s="173"/>
      <c r="BC1824" s="173"/>
      <c r="BD1824" s="173"/>
      <c r="BE1824" s="173"/>
      <c r="BF1824" s="173"/>
    </row>
    <row r="1825" spans="2:58" ht="15" x14ac:dyDescent="0.25">
      <c r="B1825" s="46"/>
      <c r="C1825" s="46"/>
      <c r="D1825" s="46"/>
      <c r="E1825" s="46"/>
      <c r="F1825" s="46"/>
      <c r="G1825" s="46"/>
      <c r="H1825" s="46"/>
      <c r="I1825" s="46"/>
      <c r="J1825" s="46"/>
      <c r="K1825" s="46"/>
      <c r="L1825" s="46"/>
      <c r="M1825" s="46"/>
      <c r="N1825" s="46"/>
      <c r="O1825" s="46"/>
      <c r="P1825" s="46"/>
      <c r="Q1825" s="46"/>
      <c r="R1825" s="46"/>
      <c r="S1825" s="355"/>
      <c r="T1825" s="355"/>
      <c r="U1825" s="355"/>
      <c r="V1825" s="355"/>
      <c r="W1825" s="356"/>
      <c r="X1825" s="356"/>
      <c r="Y1825" s="173"/>
      <c r="Z1825" s="173"/>
      <c r="AA1825" s="173"/>
      <c r="AB1825" s="173"/>
      <c r="AC1825" s="173"/>
      <c r="AD1825" s="173"/>
      <c r="AE1825" s="173"/>
      <c r="AF1825" s="173"/>
      <c r="AG1825" s="173"/>
      <c r="AH1825" s="173"/>
      <c r="AI1825" s="173"/>
      <c r="AJ1825" s="173"/>
      <c r="AK1825" s="173"/>
      <c r="AL1825" s="173"/>
      <c r="AM1825" s="173"/>
      <c r="AN1825" s="173"/>
      <c r="AO1825" s="173"/>
      <c r="AP1825" s="173"/>
      <c r="AQ1825" s="173"/>
      <c r="AR1825" s="173"/>
      <c r="AS1825" s="173"/>
      <c r="AT1825" s="173"/>
      <c r="AU1825" s="173"/>
      <c r="AV1825" s="173"/>
      <c r="AW1825" s="173"/>
      <c r="AX1825" s="173"/>
      <c r="AY1825" s="173"/>
      <c r="AZ1825" s="173"/>
      <c r="BA1825" s="173"/>
      <c r="BB1825" s="173"/>
      <c r="BC1825" s="173"/>
      <c r="BD1825" s="173"/>
      <c r="BE1825" s="173"/>
      <c r="BF1825" s="173"/>
    </row>
    <row r="1826" spans="2:58" ht="15" x14ac:dyDescent="0.25">
      <c r="B1826" s="46"/>
      <c r="C1826" s="46"/>
      <c r="D1826" s="46"/>
      <c r="E1826" s="46"/>
      <c r="F1826" s="46"/>
      <c r="G1826" s="46"/>
      <c r="H1826" s="46"/>
      <c r="I1826" s="46"/>
      <c r="J1826" s="46"/>
      <c r="K1826" s="46"/>
      <c r="L1826" s="46"/>
      <c r="M1826" s="46"/>
      <c r="N1826" s="46"/>
      <c r="O1826" s="46"/>
      <c r="P1826" s="46"/>
      <c r="Q1826" s="46"/>
      <c r="R1826" s="46"/>
      <c r="S1826" s="169"/>
      <c r="T1826" s="169"/>
      <c r="U1826" s="169"/>
      <c r="V1826" s="169"/>
      <c r="W1826" s="169"/>
      <c r="X1826" s="169"/>
      <c r="Y1826" s="173"/>
      <c r="Z1826" s="173"/>
      <c r="AA1826" s="173"/>
      <c r="AB1826" s="173"/>
      <c r="AC1826" s="173"/>
      <c r="AD1826" s="173"/>
      <c r="AE1826" s="173"/>
      <c r="AF1826" s="173"/>
      <c r="AG1826" s="173"/>
      <c r="AH1826" s="173"/>
      <c r="AI1826" s="173"/>
      <c r="AJ1826" s="173"/>
      <c r="AK1826" s="173"/>
      <c r="AL1826" s="173"/>
      <c r="AM1826" s="173"/>
      <c r="AN1826" s="173"/>
      <c r="AO1826" s="173"/>
      <c r="AP1826" s="173"/>
      <c r="AQ1826" s="173"/>
      <c r="AR1826" s="173"/>
      <c r="AS1826" s="173"/>
      <c r="AT1826" s="173"/>
      <c r="AU1826" s="173"/>
      <c r="AV1826" s="173"/>
      <c r="AW1826" s="173"/>
      <c r="AX1826" s="173"/>
      <c r="AY1826" s="173"/>
      <c r="AZ1826" s="173"/>
      <c r="BA1826" s="173"/>
      <c r="BB1826" s="173"/>
      <c r="BC1826" s="173"/>
      <c r="BD1826" s="173"/>
      <c r="BE1826" s="173"/>
      <c r="BF1826" s="173"/>
    </row>
    <row r="1827" spans="2:58" ht="15" x14ac:dyDescent="0.25">
      <c r="B1827" s="46"/>
      <c r="C1827" s="46"/>
      <c r="D1827" s="46"/>
      <c r="E1827" s="46"/>
      <c r="F1827" s="46"/>
      <c r="G1827" s="46"/>
      <c r="H1827" s="46"/>
      <c r="I1827" s="46"/>
      <c r="J1827" s="46"/>
      <c r="K1827" s="46"/>
      <c r="L1827" s="46"/>
      <c r="M1827" s="46"/>
      <c r="N1827" s="46"/>
      <c r="O1827" s="46"/>
      <c r="P1827" s="46"/>
      <c r="Q1827" s="46"/>
      <c r="R1827" s="46"/>
      <c r="S1827" s="355"/>
      <c r="T1827" s="355"/>
      <c r="U1827" s="355"/>
      <c r="V1827" s="355"/>
      <c r="W1827" s="356"/>
      <c r="X1827" s="356"/>
      <c r="Y1827" s="173"/>
      <c r="Z1827" s="173"/>
      <c r="AA1827" s="173"/>
      <c r="AB1827" s="173"/>
      <c r="AC1827" s="173"/>
      <c r="AD1827" s="173"/>
      <c r="AE1827" s="173"/>
      <c r="AF1827" s="173"/>
      <c r="AG1827" s="173"/>
      <c r="AH1827" s="173"/>
      <c r="AI1827" s="173"/>
      <c r="AJ1827" s="173"/>
      <c r="AK1827" s="173"/>
      <c r="AL1827" s="173"/>
      <c r="AM1827" s="173"/>
      <c r="AN1827" s="173"/>
      <c r="AO1827" s="173"/>
      <c r="AP1827" s="173"/>
      <c r="AQ1827" s="173"/>
      <c r="AR1827" s="173"/>
      <c r="AS1827" s="173"/>
      <c r="AT1827" s="173"/>
      <c r="AU1827" s="173"/>
      <c r="AV1827" s="173"/>
      <c r="AW1827" s="173"/>
      <c r="AX1827" s="173"/>
      <c r="AY1827" s="173"/>
      <c r="AZ1827" s="173"/>
      <c r="BA1827" s="173"/>
      <c r="BB1827" s="173"/>
      <c r="BC1827" s="173"/>
      <c r="BD1827" s="173"/>
      <c r="BE1827" s="173"/>
      <c r="BF1827" s="173"/>
    </row>
    <row r="1828" spans="2:58" ht="15" x14ac:dyDescent="0.25">
      <c r="B1828" s="46"/>
      <c r="C1828" s="46"/>
      <c r="D1828" s="46"/>
      <c r="E1828" s="46"/>
      <c r="F1828" s="46"/>
      <c r="G1828" s="46"/>
      <c r="H1828" s="46"/>
      <c r="I1828" s="46"/>
      <c r="J1828" s="46"/>
      <c r="K1828" s="46"/>
      <c r="L1828" s="46"/>
      <c r="M1828" s="46"/>
      <c r="N1828" s="46"/>
      <c r="O1828" s="46"/>
      <c r="P1828" s="46"/>
      <c r="Q1828" s="46"/>
      <c r="R1828" s="46"/>
      <c r="S1828" s="169"/>
      <c r="T1828" s="169"/>
      <c r="U1828" s="169"/>
      <c r="V1828" s="169"/>
      <c r="W1828" s="169"/>
      <c r="X1828" s="169"/>
      <c r="Y1828" s="173"/>
      <c r="Z1828" s="173"/>
      <c r="AA1828" s="173"/>
      <c r="AB1828" s="173"/>
      <c r="AC1828" s="173"/>
      <c r="AD1828" s="173"/>
      <c r="AE1828" s="173"/>
      <c r="AF1828" s="173"/>
      <c r="AG1828" s="173"/>
      <c r="AH1828" s="173"/>
      <c r="AI1828" s="173"/>
      <c r="AJ1828" s="173"/>
      <c r="AK1828" s="173"/>
      <c r="AL1828" s="173"/>
      <c r="AM1828" s="173"/>
      <c r="AN1828" s="173"/>
      <c r="AO1828" s="173"/>
      <c r="AP1828" s="173"/>
      <c r="AQ1828" s="173"/>
      <c r="AR1828" s="173"/>
      <c r="AS1828" s="173"/>
      <c r="AT1828" s="173"/>
      <c r="AU1828" s="173"/>
      <c r="AV1828" s="173"/>
      <c r="AW1828" s="173"/>
      <c r="AX1828" s="173"/>
      <c r="AY1828" s="173"/>
      <c r="AZ1828" s="173"/>
      <c r="BA1828" s="173"/>
      <c r="BB1828" s="173"/>
      <c r="BC1828" s="173"/>
      <c r="BD1828" s="173"/>
      <c r="BE1828" s="173"/>
      <c r="BF1828" s="173"/>
    </row>
    <row r="1829" spans="2:58" ht="15" x14ac:dyDescent="0.25">
      <c r="B1829" s="46"/>
      <c r="C1829" s="46"/>
      <c r="D1829" s="46"/>
      <c r="E1829" s="46"/>
      <c r="F1829" s="46"/>
      <c r="G1829" s="46"/>
      <c r="H1829" s="46"/>
      <c r="I1829" s="46"/>
      <c r="J1829" s="46"/>
      <c r="K1829" s="46"/>
      <c r="L1829" s="46"/>
      <c r="M1829" s="46"/>
      <c r="N1829" s="46"/>
      <c r="O1829" s="46"/>
      <c r="P1829" s="46"/>
      <c r="Q1829" s="46"/>
      <c r="R1829" s="46"/>
      <c r="S1829" s="355"/>
      <c r="T1829" s="355"/>
      <c r="U1829" s="355"/>
      <c r="V1829" s="355"/>
      <c r="W1829" s="356"/>
      <c r="X1829" s="356"/>
      <c r="Y1829" s="173"/>
      <c r="Z1829" s="173"/>
      <c r="AA1829" s="173"/>
      <c r="AB1829" s="173"/>
      <c r="AC1829" s="173"/>
      <c r="AD1829" s="173"/>
      <c r="AE1829" s="173"/>
      <c r="AF1829" s="173"/>
      <c r="AG1829" s="173"/>
      <c r="AH1829" s="173"/>
      <c r="AI1829" s="173"/>
      <c r="AJ1829" s="173"/>
      <c r="AK1829" s="173"/>
      <c r="AL1829" s="173"/>
      <c r="AM1829" s="173"/>
      <c r="AN1829" s="173"/>
      <c r="AO1829" s="173"/>
      <c r="AP1829" s="173"/>
      <c r="AQ1829" s="173"/>
      <c r="AR1829" s="173"/>
      <c r="AS1829" s="173"/>
      <c r="AT1829" s="173"/>
      <c r="AU1829" s="173"/>
      <c r="AV1829" s="173"/>
      <c r="AW1829" s="173"/>
      <c r="AX1829" s="173"/>
      <c r="AY1829" s="173"/>
      <c r="AZ1829" s="173"/>
      <c r="BA1829" s="173"/>
      <c r="BB1829" s="173"/>
      <c r="BC1829" s="173"/>
      <c r="BD1829" s="173"/>
      <c r="BE1829" s="173"/>
      <c r="BF1829" s="173"/>
    </row>
    <row r="1830" spans="2:58" ht="15" x14ac:dyDescent="0.25">
      <c r="B1830" s="46"/>
      <c r="C1830" s="46"/>
      <c r="D1830" s="46"/>
      <c r="E1830" s="46"/>
      <c r="F1830" s="46"/>
      <c r="G1830" s="46"/>
      <c r="H1830" s="46"/>
      <c r="I1830" s="46"/>
      <c r="J1830" s="46"/>
      <c r="K1830" s="46"/>
      <c r="L1830" s="46"/>
      <c r="M1830" s="46"/>
      <c r="N1830" s="46"/>
      <c r="O1830" s="46"/>
      <c r="P1830" s="46"/>
      <c r="Q1830" s="46"/>
      <c r="R1830" s="46"/>
      <c r="S1830" s="169"/>
      <c r="T1830" s="169"/>
      <c r="U1830" s="169"/>
      <c r="V1830" s="169"/>
      <c r="W1830" s="169"/>
      <c r="X1830" s="169"/>
      <c r="Y1830" s="173"/>
      <c r="Z1830" s="173"/>
      <c r="AA1830" s="173"/>
      <c r="AB1830" s="173"/>
      <c r="AC1830" s="173"/>
      <c r="AD1830" s="173"/>
      <c r="AE1830" s="173"/>
      <c r="AF1830" s="173"/>
      <c r="AG1830" s="173"/>
      <c r="AH1830" s="173"/>
      <c r="AI1830" s="173"/>
      <c r="AJ1830" s="173"/>
      <c r="AK1830" s="173"/>
      <c r="AL1830" s="173"/>
      <c r="AM1830" s="173"/>
      <c r="AN1830" s="173"/>
      <c r="AO1830" s="173"/>
      <c r="AP1830" s="173"/>
      <c r="AQ1830" s="173"/>
      <c r="AR1830" s="173"/>
      <c r="AS1830" s="173"/>
      <c r="AT1830" s="173"/>
      <c r="AU1830" s="173"/>
      <c r="AV1830" s="173"/>
      <c r="AW1830" s="173"/>
      <c r="AX1830" s="173"/>
      <c r="AY1830" s="173"/>
      <c r="AZ1830" s="173"/>
      <c r="BA1830" s="173"/>
      <c r="BB1830" s="173"/>
      <c r="BC1830" s="173"/>
      <c r="BD1830" s="173"/>
      <c r="BE1830" s="173"/>
      <c r="BF1830" s="173"/>
    </row>
    <row r="1831" spans="2:58" ht="15" x14ac:dyDescent="0.25">
      <c r="B1831" s="46"/>
      <c r="C1831" s="46"/>
      <c r="D1831" s="46"/>
      <c r="E1831" s="46"/>
      <c r="F1831" s="46"/>
      <c r="G1831" s="46"/>
      <c r="H1831" s="46"/>
      <c r="I1831" s="46"/>
      <c r="J1831" s="46"/>
      <c r="K1831" s="46"/>
      <c r="L1831" s="46"/>
      <c r="M1831" s="46"/>
      <c r="N1831" s="46"/>
      <c r="O1831" s="46"/>
      <c r="P1831" s="46"/>
      <c r="Q1831" s="46"/>
      <c r="R1831" s="46"/>
      <c r="S1831" s="355"/>
      <c r="T1831" s="355"/>
      <c r="U1831" s="355"/>
      <c r="V1831" s="355"/>
      <c r="W1831" s="356"/>
      <c r="X1831" s="356"/>
      <c r="Y1831" s="173"/>
      <c r="Z1831" s="173"/>
      <c r="AA1831" s="173"/>
      <c r="AB1831" s="173"/>
      <c r="AC1831" s="173"/>
      <c r="AD1831" s="173"/>
      <c r="AE1831" s="173"/>
      <c r="AF1831" s="173"/>
      <c r="AG1831" s="173"/>
      <c r="AH1831" s="173"/>
      <c r="AI1831" s="173"/>
      <c r="AJ1831" s="173"/>
      <c r="AK1831" s="173"/>
      <c r="AL1831" s="173"/>
      <c r="AM1831" s="173"/>
      <c r="AN1831" s="173"/>
      <c r="AO1831" s="173"/>
      <c r="AP1831" s="173"/>
      <c r="AQ1831" s="173"/>
      <c r="AR1831" s="173"/>
      <c r="AS1831" s="173"/>
      <c r="AT1831" s="173"/>
      <c r="AU1831" s="173"/>
      <c r="AV1831" s="173"/>
      <c r="AW1831" s="173"/>
      <c r="AX1831" s="173"/>
      <c r="AY1831" s="173"/>
      <c r="AZ1831" s="173"/>
      <c r="BA1831" s="173"/>
      <c r="BB1831" s="173"/>
      <c r="BC1831" s="173"/>
      <c r="BD1831" s="173"/>
      <c r="BE1831" s="173"/>
      <c r="BF1831" s="173"/>
    </row>
    <row r="1832" spans="2:58" ht="15" x14ac:dyDescent="0.25">
      <c r="B1832" s="46"/>
      <c r="C1832" s="46"/>
      <c r="D1832" s="46"/>
      <c r="E1832" s="46"/>
      <c r="F1832" s="46"/>
      <c r="G1832" s="46"/>
      <c r="H1832" s="46"/>
      <c r="I1832" s="46"/>
      <c r="J1832" s="46"/>
      <c r="K1832" s="46"/>
      <c r="L1832" s="46"/>
      <c r="M1832" s="46"/>
      <c r="N1832" s="46"/>
      <c r="O1832" s="46"/>
      <c r="P1832" s="46"/>
      <c r="Q1832" s="46"/>
      <c r="R1832" s="46"/>
      <c r="S1832" s="169"/>
      <c r="T1832" s="169"/>
      <c r="U1832" s="169"/>
      <c r="V1832" s="169"/>
      <c r="W1832" s="169"/>
      <c r="X1832" s="169"/>
      <c r="Y1832" s="173"/>
      <c r="Z1832" s="173"/>
      <c r="AA1832" s="173"/>
      <c r="AB1832" s="173"/>
      <c r="AC1832" s="173"/>
      <c r="AD1832" s="173"/>
      <c r="AE1832" s="173"/>
      <c r="AF1832" s="173"/>
      <c r="AG1832" s="173"/>
      <c r="AH1832" s="173"/>
      <c r="AI1832" s="173"/>
      <c r="AJ1832" s="173"/>
      <c r="AK1832" s="173"/>
      <c r="AL1832" s="173"/>
      <c r="AM1832" s="173"/>
      <c r="AN1832" s="173"/>
      <c r="AO1832" s="173"/>
      <c r="AP1832" s="173"/>
      <c r="AQ1832" s="173"/>
      <c r="AR1832" s="173"/>
      <c r="AS1832" s="173"/>
      <c r="AT1832" s="173"/>
      <c r="AU1832" s="173"/>
      <c r="AV1832" s="173"/>
      <c r="AW1832" s="173"/>
      <c r="AX1832" s="173"/>
      <c r="AY1832" s="173"/>
      <c r="AZ1832" s="173"/>
      <c r="BA1832" s="173"/>
      <c r="BB1832" s="173"/>
      <c r="BC1832" s="173"/>
      <c r="BD1832" s="173"/>
      <c r="BE1832" s="173"/>
      <c r="BF1832" s="173"/>
    </row>
    <row r="1833" spans="2:58" ht="15" x14ac:dyDescent="0.25">
      <c r="B1833" s="46"/>
      <c r="C1833" s="46"/>
      <c r="D1833" s="46"/>
      <c r="E1833" s="46"/>
      <c r="F1833" s="46"/>
      <c r="G1833" s="46"/>
      <c r="H1833" s="46"/>
      <c r="I1833" s="46"/>
      <c r="J1833" s="46"/>
      <c r="K1833" s="46"/>
      <c r="L1833" s="46"/>
      <c r="M1833" s="46"/>
      <c r="N1833" s="46"/>
      <c r="O1833" s="46"/>
      <c r="P1833" s="46"/>
      <c r="Q1833" s="46"/>
      <c r="R1833" s="46"/>
      <c r="S1833" s="355"/>
      <c r="T1833" s="355"/>
      <c r="U1833" s="355"/>
      <c r="V1833" s="355"/>
      <c r="W1833" s="356"/>
      <c r="X1833" s="356"/>
      <c r="Y1833" s="173"/>
      <c r="Z1833" s="173"/>
      <c r="AA1833" s="173"/>
      <c r="AB1833" s="173"/>
      <c r="AC1833" s="173"/>
      <c r="AD1833" s="173"/>
      <c r="AE1833" s="173"/>
      <c r="AF1833" s="173"/>
      <c r="AG1833" s="173"/>
      <c r="AH1833" s="173"/>
      <c r="AI1833" s="173"/>
      <c r="AJ1833" s="173"/>
      <c r="AK1833" s="173"/>
      <c r="AL1833" s="173"/>
      <c r="AM1833" s="173"/>
      <c r="AN1833" s="173"/>
      <c r="AO1833" s="173"/>
      <c r="AP1833" s="173"/>
      <c r="AQ1833" s="173"/>
      <c r="AR1833" s="173"/>
      <c r="AS1833" s="173"/>
      <c r="AT1833" s="173"/>
      <c r="AU1833" s="173"/>
      <c r="AV1833" s="173"/>
      <c r="AW1833" s="173"/>
      <c r="AX1833" s="173"/>
      <c r="AY1833" s="173"/>
      <c r="AZ1833" s="173"/>
      <c r="BA1833" s="173"/>
      <c r="BB1833" s="173"/>
      <c r="BC1833" s="173"/>
      <c r="BD1833" s="173"/>
      <c r="BE1833" s="173"/>
      <c r="BF1833" s="173"/>
    </row>
    <row r="1834" spans="2:58" ht="15" x14ac:dyDescent="0.25">
      <c r="B1834" s="46"/>
      <c r="C1834" s="46"/>
      <c r="D1834" s="46"/>
      <c r="E1834" s="46"/>
      <c r="F1834" s="46"/>
      <c r="G1834" s="46"/>
      <c r="H1834" s="46"/>
      <c r="I1834" s="46"/>
      <c r="J1834" s="46"/>
      <c r="K1834" s="46"/>
      <c r="L1834" s="46"/>
      <c r="M1834" s="46"/>
      <c r="N1834" s="46"/>
      <c r="O1834" s="46"/>
      <c r="P1834" s="46"/>
      <c r="Q1834" s="46"/>
      <c r="R1834" s="46"/>
      <c r="S1834" s="169"/>
      <c r="T1834" s="169"/>
      <c r="U1834" s="169"/>
      <c r="V1834" s="169"/>
      <c r="W1834" s="169"/>
      <c r="X1834" s="169"/>
      <c r="Y1834" s="173"/>
      <c r="Z1834" s="173"/>
      <c r="AA1834" s="173"/>
      <c r="AB1834" s="173"/>
      <c r="AC1834" s="173"/>
      <c r="AD1834" s="173"/>
      <c r="AE1834" s="173"/>
      <c r="AF1834" s="173"/>
      <c r="AG1834" s="173"/>
      <c r="AH1834" s="173"/>
      <c r="AI1834" s="173"/>
      <c r="AJ1834" s="173"/>
      <c r="AK1834" s="173"/>
      <c r="AL1834" s="173"/>
      <c r="AM1834" s="173"/>
      <c r="AN1834" s="173"/>
      <c r="AO1834" s="173"/>
      <c r="AP1834" s="173"/>
      <c r="AQ1834" s="173"/>
      <c r="AR1834" s="173"/>
      <c r="AS1834" s="173"/>
      <c r="AT1834" s="173"/>
      <c r="AU1834" s="173"/>
      <c r="AV1834" s="173"/>
      <c r="AW1834" s="173"/>
      <c r="AX1834" s="173"/>
      <c r="AY1834" s="173"/>
      <c r="AZ1834" s="173"/>
      <c r="BA1834" s="173"/>
      <c r="BB1834" s="173"/>
      <c r="BC1834" s="173"/>
      <c r="BD1834" s="173"/>
      <c r="BE1834" s="173"/>
      <c r="BF1834" s="173"/>
    </row>
    <row r="1835" spans="2:58" ht="15" x14ac:dyDescent="0.25">
      <c r="B1835" s="46"/>
      <c r="C1835" s="46"/>
      <c r="D1835" s="46"/>
      <c r="E1835" s="46"/>
      <c r="F1835" s="46"/>
      <c r="G1835" s="46"/>
      <c r="H1835" s="46"/>
      <c r="I1835" s="46"/>
      <c r="J1835" s="46"/>
      <c r="K1835" s="46"/>
      <c r="L1835" s="46"/>
      <c r="M1835" s="46"/>
      <c r="N1835" s="46"/>
      <c r="O1835" s="46"/>
      <c r="P1835" s="46"/>
      <c r="Q1835" s="46"/>
      <c r="R1835" s="46"/>
      <c r="S1835" s="355"/>
      <c r="T1835" s="355"/>
      <c r="U1835" s="355"/>
      <c r="V1835" s="355"/>
      <c r="W1835" s="356"/>
      <c r="X1835" s="356"/>
      <c r="Y1835" s="173"/>
      <c r="Z1835" s="173"/>
      <c r="AA1835" s="173"/>
      <c r="AB1835" s="173"/>
      <c r="AC1835" s="173"/>
      <c r="AD1835" s="173"/>
      <c r="AE1835" s="173"/>
      <c r="AF1835" s="173"/>
      <c r="AG1835" s="173"/>
      <c r="AH1835" s="173"/>
      <c r="AI1835" s="173"/>
      <c r="AJ1835" s="173"/>
      <c r="AK1835" s="173"/>
      <c r="AL1835" s="173"/>
      <c r="AM1835" s="173"/>
      <c r="AN1835" s="173"/>
      <c r="AO1835" s="173"/>
      <c r="AP1835" s="173"/>
      <c r="AQ1835" s="173"/>
      <c r="AR1835" s="173"/>
      <c r="AS1835" s="173"/>
      <c r="AT1835" s="173"/>
      <c r="AU1835" s="173"/>
      <c r="AV1835" s="173"/>
      <c r="AW1835" s="173"/>
      <c r="AX1835" s="173"/>
      <c r="AY1835" s="173"/>
      <c r="AZ1835" s="173"/>
      <c r="BA1835" s="173"/>
      <c r="BB1835" s="173"/>
      <c r="BC1835" s="173"/>
      <c r="BD1835" s="173"/>
      <c r="BE1835" s="173"/>
      <c r="BF1835" s="173"/>
    </row>
    <row r="1836" spans="2:58" ht="15" x14ac:dyDescent="0.25">
      <c r="B1836" s="46"/>
      <c r="C1836" s="46"/>
      <c r="D1836" s="46"/>
      <c r="E1836" s="46"/>
      <c r="F1836" s="46"/>
      <c r="G1836" s="46"/>
      <c r="H1836" s="46"/>
      <c r="I1836" s="46"/>
      <c r="J1836" s="46"/>
      <c r="K1836" s="46"/>
      <c r="L1836" s="46"/>
      <c r="M1836" s="46"/>
      <c r="N1836" s="46"/>
      <c r="O1836" s="46"/>
      <c r="P1836" s="46"/>
      <c r="Q1836" s="46"/>
      <c r="R1836" s="46"/>
      <c r="S1836" s="169"/>
      <c r="T1836" s="169"/>
      <c r="U1836" s="169"/>
      <c r="V1836" s="169"/>
      <c r="W1836" s="169"/>
      <c r="X1836" s="169"/>
      <c r="Y1836" s="173"/>
      <c r="Z1836" s="173"/>
      <c r="AA1836" s="173"/>
      <c r="AB1836" s="173"/>
      <c r="AC1836" s="173"/>
      <c r="AD1836" s="173"/>
      <c r="AE1836" s="173"/>
      <c r="AF1836" s="173"/>
      <c r="AG1836" s="173"/>
      <c r="AH1836" s="173"/>
      <c r="AI1836" s="173"/>
      <c r="AJ1836" s="173"/>
      <c r="AK1836" s="173"/>
      <c r="AL1836" s="173"/>
      <c r="AM1836" s="173"/>
      <c r="AN1836" s="173"/>
      <c r="AO1836" s="173"/>
      <c r="AP1836" s="173"/>
      <c r="AQ1836" s="173"/>
      <c r="AR1836" s="173"/>
      <c r="AS1836" s="173"/>
      <c r="AT1836" s="173"/>
      <c r="AU1836" s="173"/>
      <c r="AV1836" s="173"/>
      <c r="AW1836" s="173"/>
      <c r="AX1836" s="173"/>
      <c r="AY1836" s="173"/>
      <c r="AZ1836" s="173"/>
      <c r="BA1836" s="173"/>
      <c r="BB1836" s="173"/>
      <c r="BC1836" s="173"/>
      <c r="BD1836" s="173"/>
      <c r="BE1836" s="173"/>
      <c r="BF1836" s="173"/>
    </row>
    <row r="1837" spans="2:58" ht="15" x14ac:dyDescent="0.25">
      <c r="B1837" s="46"/>
      <c r="C1837" s="46"/>
      <c r="D1837" s="46"/>
      <c r="E1837" s="46"/>
      <c r="F1837" s="46"/>
      <c r="G1837" s="46"/>
      <c r="H1837" s="46"/>
      <c r="I1837" s="46"/>
      <c r="J1837" s="46"/>
      <c r="K1837" s="46"/>
      <c r="L1837" s="46"/>
      <c r="M1837" s="46"/>
      <c r="N1837" s="46"/>
      <c r="O1837" s="46"/>
      <c r="P1837" s="46"/>
      <c r="Q1837" s="46"/>
      <c r="R1837" s="46"/>
      <c r="S1837" s="355"/>
      <c r="T1837" s="355"/>
      <c r="U1837" s="355"/>
      <c r="V1837" s="355"/>
      <c r="W1837" s="356"/>
      <c r="X1837" s="356"/>
      <c r="Y1837" s="173"/>
      <c r="Z1837" s="173"/>
      <c r="AA1837" s="173"/>
      <c r="AB1837" s="173"/>
      <c r="AC1837" s="173"/>
      <c r="AD1837" s="173"/>
      <c r="AE1837" s="173"/>
      <c r="AF1837" s="173"/>
      <c r="AG1837" s="173"/>
      <c r="AH1837" s="173"/>
      <c r="AI1837" s="173"/>
      <c r="AJ1837" s="173"/>
      <c r="AK1837" s="173"/>
      <c r="AL1837" s="173"/>
      <c r="AM1837" s="173"/>
      <c r="AN1837" s="173"/>
      <c r="AO1837" s="173"/>
      <c r="AP1837" s="173"/>
      <c r="AQ1837" s="173"/>
      <c r="AR1837" s="173"/>
      <c r="AS1837" s="173"/>
      <c r="AT1837" s="173"/>
      <c r="AU1837" s="173"/>
      <c r="AV1837" s="173"/>
      <c r="AW1837" s="173"/>
      <c r="AX1837" s="173"/>
      <c r="AY1837" s="173"/>
      <c r="AZ1837" s="173"/>
      <c r="BA1837" s="173"/>
      <c r="BB1837" s="173"/>
      <c r="BC1837" s="173"/>
      <c r="BD1837" s="173"/>
      <c r="BE1837" s="173"/>
      <c r="BF1837" s="173"/>
    </row>
    <row r="1838" spans="2:58" ht="15" x14ac:dyDescent="0.25">
      <c r="B1838" s="46"/>
      <c r="C1838" s="46"/>
      <c r="D1838" s="46"/>
      <c r="E1838" s="46"/>
      <c r="F1838" s="46"/>
      <c r="G1838" s="46"/>
      <c r="H1838" s="46"/>
      <c r="I1838" s="46"/>
      <c r="J1838" s="46"/>
      <c r="K1838" s="46"/>
      <c r="L1838" s="46"/>
      <c r="M1838" s="46"/>
      <c r="N1838" s="46"/>
      <c r="O1838" s="46"/>
      <c r="P1838" s="46"/>
      <c r="Q1838" s="46"/>
      <c r="R1838" s="46"/>
      <c r="S1838" s="169"/>
      <c r="T1838" s="169"/>
      <c r="U1838" s="169"/>
      <c r="V1838" s="169"/>
      <c r="W1838" s="169"/>
      <c r="X1838" s="169"/>
      <c r="Y1838" s="173"/>
      <c r="Z1838" s="173"/>
      <c r="AA1838" s="173"/>
      <c r="AB1838" s="173"/>
      <c r="AC1838" s="173"/>
      <c r="AD1838" s="173"/>
      <c r="AE1838" s="173"/>
      <c r="AF1838" s="173"/>
      <c r="AG1838" s="173"/>
      <c r="AH1838" s="173"/>
      <c r="AI1838" s="173"/>
      <c r="AJ1838" s="173"/>
      <c r="AK1838" s="173"/>
      <c r="AL1838" s="173"/>
      <c r="AM1838" s="173"/>
      <c r="AN1838" s="173"/>
      <c r="AO1838" s="173"/>
      <c r="AP1838" s="173"/>
      <c r="AQ1838" s="173"/>
      <c r="AR1838" s="173"/>
      <c r="AS1838" s="173"/>
      <c r="AT1838" s="173"/>
      <c r="AU1838" s="173"/>
      <c r="AV1838" s="173"/>
      <c r="AW1838" s="173"/>
      <c r="AX1838" s="173"/>
      <c r="AY1838" s="173"/>
      <c r="AZ1838" s="173"/>
      <c r="BA1838" s="173"/>
      <c r="BB1838" s="173"/>
      <c r="BC1838" s="173"/>
      <c r="BD1838" s="173"/>
      <c r="BE1838" s="173"/>
      <c r="BF1838" s="173"/>
    </row>
    <row r="1839" spans="2:58" ht="15" x14ac:dyDescent="0.25">
      <c r="B1839" s="46"/>
      <c r="C1839" s="46"/>
      <c r="D1839" s="46"/>
      <c r="E1839" s="46"/>
      <c r="F1839" s="46"/>
      <c r="G1839" s="46"/>
      <c r="H1839" s="46"/>
      <c r="I1839" s="46"/>
      <c r="J1839" s="46"/>
      <c r="K1839" s="46"/>
      <c r="L1839" s="46"/>
      <c r="M1839" s="46"/>
      <c r="N1839" s="46"/>
      <c r="O1839" s="46"/>
      <c r="P1839" s="46"/>
      <c r="Q1839" s="46"/>
      <c r="R1839" s="46"/>
      <c r="S1839" s="355"/>
      <c r="T1839" s="355"/>
      <c r="U1839" s="355"/>
      <c r="V1839" s="355"/>
      <c r="W1839" s="356"/>
      <c r="X1839" s="356"/>
      <c r="Y1839" s="173"/>
      <c r="Z1839" s="173"/>
      <c r="AA1839" s="173"/>
      <c r="AB1839" s="173"/>
      <c r="AC1839" s="173"/>
      <c r="AD1839" s="173"/>
      <c r="AE1839" s="173"/>
      <c r="AF1839" s="173"/>
      <c r="AG1839" s="173"/>
      <c r="AH1839" s="173"/>
      <c r="AI1839" s="173"/>
      <c r="AJ1839" s="173"/>
      <c r="AK1839" s="173"/>
      <c r="AL1839" s="173"/>
      <c r="AM1839" s="173"/>
      <c r="AN1839" s="173"/>
      <c r="AO1839" s="173"/>
      <c r="AP1839" s="173"/>
      <c r="AQ1839" s="173"/>
      <c r="AR1839" s="173"/>
      <c r="AS1839" s="173"/>
      <c r="AT1839" s="173"/>
      <c r="AU1839" s="173"/>
      <c r="AV1839" s="173"/>
      <c r="AW1839" s="173"/>
      <c r="AX1839" s="173"/>
      <c r="AY1839" s="173"/>
      <c r="AZ1839" s="173"/>
      <c r="BA1839" s="173"/>
      <c r="BB1839" s="173"/>
      <c r="BC1839" s="173"/>
      <c r="BD1839" s="173"/>
      <c r="BE1839" s="173"/>
      <c r="BF1839" s="173"/>
    </row>
    <row r="1840" spans="2:58" ht="15" x14ac:dyDescent="0.25">
      <c r="B1840" s="46"/>
      <c r="C1840" s="46"/>
      <c r="D1840" s="46"/>
      <c r="E1840" s="46"/>
      <c r="F1840" s="46"/>
      <c r="G1840" s="46"/>
      <c r="H1840" s="46"/>
      <c r="I1840" s="46"/>
      <c r="J1840" s="46"/>
      <c r="K1840" s="46"/>
      <c r="L1840" s="46"/>
      <c r="M1840" s="46"/>
      <c r="N1840" s="46"/>
      <c r="O1840" s="46"/>
      <c r="P1840" s="46"/>
      <c r="Q1840" s="46"/>
      <c r="R1840" s="46"/>
      <c r="S1840" s="169"/>
      <c r="T1840" s="169"/>
      <c r="U1840" s="169"/>
      <c r="V1840" s="169"/>
      <c r="W1840" s="169"/>
      <c r="X1840" s="169"/>
      <c r="Y1840" s="173"/>
      <c r="Z1840" s="173"/>
      <c r="AA1840" s="173"/>
      <c r="AB1840" s="173"/>
      <c r="AC1840" s="173"/>
      <c r="AD1840" s="173"/>
      <c r="AE1840" s="173"/>
      <c r="AF1840" s="173"/>
      <c r="AG1840" s="173"/>
      <c r="AH1840" s="173"/>
      <c r="AI1840" s="173"/>
      <c r="AJ1840" s="173"/>
      <c r="AK1840" s="173"/>
      <c r="AL1840" s="173"/>
      <c r="AM1840" s="173"/>
      <c r="AN1840" s="173"/>
      <c r="AO1840" s="173"/>
      <c r="AP1840" s="173"/>
      <c r="AQ1840" s="173"/>
      <c r="AR1840" s="173"/>
      <c r="AS1840" s="173"/>
      <c r="AT1840" s="173"/>
      <c r="AU1840" s="173"/>
      <c r="AV1840" s="173"/>
      <c r="AW1840" s="173"/>
      <c r="AX1840" s="173"/>
      <c r="AY1840" s="173"/>
      <c r="AZ1840" s="173"/>
      <c r="BA1840" s="173"/>
      <c r="BB1840" s="173"/>
      <c r="BC1840" s="173"/>
      <c r="BD1840" s="173"/>
      <c r="BE1840" s="173"/>
      <c r="BF1840" s="173"/>
    </row>
    <row r="1841" spans="2:58" ht="15" x14ac:dyDescent="0.25">
      <c r="B1841" s="46"/>
      <c r="C1841" s="46"/>
      <c r="D1841" s="46"/>
      <c r="E1841" s="46"/>
      <c r="F1841" s="46"/>
      <c r="G1841" s="46"/>
      <c r="H1841" s="46"/>
      <c r="I1841" s="46"/>
      <c r="J1841" s="46"/>
      <c r="K1841" s="46"/>
      <c r="L1841" s="46"/>
      <c r="M1841" s="46"/>
      <c r="N1841" s="46"/>
      <c r="O1841" s="46"/>
      <c r="P1841" s="46"/>
      <c r="Q1841" s="46"/>
      <c r="R1841" s="46"/>
      <c r="S1841" s="355"/>
      <c r="T1841" s="355"/>
      <c r="U1841" s="355"/>
      <c r="V1841" s="355"/>
      <c r="W1841" s="356"/>
      <c r="X1841" s="356"/>
      <c r="Y1841" s="173"/>
      <c r="Z1841" s="173"/>
      <c r="AA1841" s="173"/>
      <c r="AB1841" s="173"/>
      <c r="AC1841" s="173"/>
      <c r="AD1841" s="173"/>
      <c r="AE1841" s="173"/>
      <c r="AF1841" s="173"/>
      <c r="AG1841" s="173"/>
      <c r="AH1841" s="173"/>
      <c r="AI1841" s="173"/>
      <c r="AJ1841" s="173"/>
      <c r="AK1841" s="173"/>
      <c r="AL1841" s="173"/>
      <c r="AM1841" s="173"/>
      <c r="AN1841" s="173"/>
      <c r="AO1841" s="173"/>
      <c r="AP1841" s="173"/>
      <c r="AQ1841" s="173"/>
      <c r="AR1841" s="173"/>
      <c r="AS1841" s="173"/>
      <c r="AT1841" s="173"/>
      <c r="AU1841" s="173"/>
      <c r="AV1841" s="173"/>
      <c r="AW1841" s="173"/>
      <c r="AX1841" s="173"/>
      <c r="AY1841" s="173"/>
      <c r="AZ1841" s="173"/>
      <c r="BA1841" s="173"/>
      <c r="BB1841" s="173"/>
      <c r="BC1841" s="173"/>
      <c r="BD1841" s="173"/>
      <c r="BE1841" s="173"/>
      <c r="BF1841" s="173"/>
    </row>
    <row r="1842" spans="2:58" ht="15" x14ac:dyDescent="0.25">
      <c r="B1842" s="46"/>
      <c r="C1842" s="46"/>
      <c r="D1842" s="46"/>
      <c r="E1842" s="46"/>
      <c r="F1842" s="46"/>
      <c r="G1842" s="46"/>
      <c r="H1842" s="46"/>
      <c r="I1842" s="46"/>
      <c r="J1842" s="46"/>
      <c r="K1842" s="46"/>
      <c r="L1842" s="46"/>
      <c r="M1842" s="46"/>
      <c r="N1842" s="46"/>
      <c r="O1842" s="46"/>
      <c r="P1842" s="46"/>
      <c r="Q1842" s="46"/>
      <c r="R1842" s="46"/>
      <c r="S1842" s="169"/>
      <c r="T1842" s="169"/>
      <c r="U1842" s="169"/>
      <c r="V1842" s="169"/>
      <c r="W1842" s="169"/>
      <c r="X1842" s="169"/>
      <c r="Y1842" s="173"/>
      <c r="Z1842" s="173"/>
      <c r="AA1842" s="173"/>
      <c r="AB1842" s="173"/>
      <c r="AC1842" s="173"/>
      <c r="AD1842" s="173"/>
      <c r="AE1842" s="173"/>
      <c r="AF1842" s="173"/>
      <c r="AG1842" s="173"/>
      <c r="AH1842" s="173"/>
      <c r="AI1842" s="173"/>
      <c r="AJ1842" s="173"/>
      <c r="AK1842" s="173"/>
      <c r="AL1842" s="173"/>
      <c r="AM1842" s="173"/>
      <c r="AN1842" s="173"/>
      <c r="AO1842" s="173"/>
      <c r="AP1842" s="173"/>
      <c r="AQ1842" s="173"/>
      <c r="AR1842" s="173"/>
      <c r="AS1842" s="173"/>
      <c r="AT1842" s="173"/>
      <c r="AU1842" s="173"/>
      <c r="AV1842" s="173"/>
      <c r="AW1842" s="173"/>
      <c r="AX1842" s="173"/>
      <c r="AY1842" s="173"/>
      <c r="AZ1842" s="173"/>
      <c r="BA1842" s="173"/>
      <c r="BB1842" s="173"/>
      <c r="BC1842" s="173"/>
      <c r="BD1842" s="173"/>
      <c r="BE1842" s="173"/>
      <c r="BF1842" s="173"/>
    </row>
    <row r="1843" spans="2:58" ht="15" x14ac:dyDescent="0.25">
      <c r="B1843" s="46"/>
      <c r="C1843" s="46"/>
      <c r="D1843" s="46"/>
      <c r="E1843" s="46"/>
      <c r="F1843" s="46"/>
      <c r="G1843" s="46"/>
      <c r="H1843" s="46"/>
      <c r="I1843" s="46"/>
      <c r="J1843" s="46"/>
      <c r="K1843" s="46"/>
      <c r="L1843" s="46"/>
      <c r="M1843" s="46"/>
      <c r="N1843" s="46"/>
      <c r="O1843" s="46"/>
      <c r="P1843" s="46"/>
      <c r="Q1843" s="46"/>
      <c r="R1843" s="46"/>
      <c r="S1843" s="355"/>
      <c r="T1843" s="355"/>
      <c r="U1843" s="355"/>
      <c r="V1843" s="355"/>
      <c r="W1843" s="356"/>
      <c r="X1843" s="356"/>
      <c r="Y1843" s="173"/>
      <c r="Z1843" s="173"/>
      <c r="AA1843" s="173"/>
      <c r="AB1843" s="173"/>
      <c r="AC1843" s="173"/>
      <c r="AD1843" s="173"/>
      <c r="AE1843" s="173"/>
      <c r="AF1843" s="173"/>
      <c r="AG1843" s="173"/>
      <c r="AH1843" s="173"/>
      <c r="AI1843" s="173"/>
      <c r="AJ1843" s="173"/>
      <c r="AK1843" s="173"/>
      <c r="AL1843" s="173"/>
      <c r="AM1843" s="173"/>
      <c r="AN1843" s="173"/>
      <c r="AO1843" s="173"/>
      <c r="AP1843" s="173"/>
      <c r="AQ1843" s="173"/>
      <c r="AR1843" s="173"/>
      <c r="AS1843" s="173"/>
      <c r="AT1843" s="173"/>
      <c r="AU1843" s="173"/>
      <c r="AV1843" s="173"/>
      <c r="AW1843" s="173"/>
      <c r="AX1843" s="173"/>
      <c r="AY1843" s="173"/>
      <c r="AZ1843" s="173"/>
      <c r="BA1843" s="173"/>
      <c r="BB1843" s="173"/>
      <c r="BC1843" s="173"/>
      <c r="BD1843" s="173"/>
      <c r="BE1843" s="173"/>
      <c r="BF1843" s="173"/>
    </row>
    <row r="1844" spans="2:58" ht="15" x14ac:dyDescent="0.25">
      <c r="B1844" s="46"/>
      <c r="C1844" s="46"/>
      <c r="D1844" s="46"/>
      <c r="E1844" s="46"/>
      <c r="F1844" s="46"/>
      <c r="G1844" s="46"/>
      <c r="H1844" s="46"/>
      <c r="I1844" s="46"/>
      <c r="J1844" s="46"/>
      <c r="K1844" s="46"/>
      <c r="L1844" s="46"/>
      <c r="M1844" s="46"/>
      <c r="N1844" s="46"/>
      <c r="O1844" s="46"/>
      <c r="P1844" s="46"/>
      <c r="Q1844" s="46"/>
      <c r="R1844" s="46"/>
      <c r="S1844" s="169"/>
      <c r="T1844" s="169"/>
      <c r="U1844" s="169"/>
      <c r="V1844" s="169"/>
      <c r="W1844" s="169"/>
      <c r="X1844" s="169"/>
      <c r="Y1844" s="173"/>
      <c r="Z1844" s="173"/>
      <c r="AA1844" s="173"/>
      <c r="AB1844" s="173"/>
      <c r="AC1844" s="173"/>
      <c r="AD1844" s="173"/>
      <c r="AE1844" s="173"/>
      <c r="AF1844" s="173"/>
      <c r="AG1844" s="173"/>
      <c r="AH1844" s="173"/>
      <c r="AI1844" s="173"/>
      <c r="AJ1844" s="173"/>
      <c r="AK1844" s="173"/>
      <c r="AL1844" s="173"/>
      <c r="AM1844" s="173"/>
      <c r="AN1844" s="173"/>
      <c r="AO1844" s="173"/>
      <c r="AP1844" s="173"/>
      <c r="AQ1844" s="173"/>
      <c r="AR1844" s="173"/>
      <c r="AS1844" s="173"/>
      <c r="AT1844" s="173"/>
      <c r="AU1844" s="173"/>
      <c r="AV1844" s="173"/>
      <c r="AW1844" s="173"/>
      <c r="AX1844" s="173"/>
      <c r="AY1844" s="173"/>
      <c r="AZ1844" s="173"/>
      <c r="BA1844" s="173"/>
      <c r="BB1844" s="173"/>
      <c r="BC1844" s="173"/>
      <c r="BD1844" s="173"/>
      <c r="BE1844" s="173"/>
      <c r="BF1844" s="173"/>
    </row>
    <row r="1845" spans="2:58" ht="15" x14ac:dyDescent="0.25">
      <c r="B1845" s="46"/>
      <c r="C1845" s="46"/>
      <c r="D1845" s="46"/>
      <c r="E1845" s="46"/>
      <c r="F1845" s="46"/>
      <c r="G1845" s="46"/>
      <c r="H1845" s="46"/>
      <c r="I1845" s="46"/>
      <c r="J1845" s="46"/>
      <c r="K1845" s="46"/>
      <c r="L1845" s="46"/>
      <c r="M1845" s="46"/>
      <c r="N1845" s="46"/>
      <c r="O1845" s="46"/>
      <c r="P1845" s="46"/>
      <c r="Q1845" s="46"/>
      <c r="R1845" s="46"/>
      <c r="S1845" s="355"/>
      <c r="T1845" s="355"/>
      <c r="U1845" s="355"/>
      <c r="V1845" s="355"/>
      <c r="W1845" s="356"/>
      <c r="X1845" s="356"/>
      <c r="Y1845" s="173"/>
      <c r="Z1845" s="173"/>
      <c r="AA1845" s="173"/>
      <c r="AB1845" s="173"/>
      <c r="AC1845" s="173"/>
      <c r="AD1845" s="173"/>
      <c r="AE1845" s="173"/>
      <c r="AF1845" s="173"/>
      <c r="AG1845" s="173"/>
      <c r="AH1845" s="173"/>
      <c r="AI1845" s="173"/>
      <c r="AJ1845" s="173"/>
      <c r="AK1845" s="173"/>
      <c r="AL1845" s="173"/>
      <c r="AM1845" s="173"/>
      <c r="AN1845" s="173"/>
      <c r="AO1845" s="173"/>
      <c r="AP1845" s="173"/>
      <c r="AQ1845" s="173"/>
      <c r="AR1845" s="173"/>
      <c r="AS1845" s="173"/>
      <c r="AT1845" s="173"/>
      <c r="AU1845" s="173"/>
      <c r="AV1845" s="173"/>
      <c r="AW1845" s="173"/>
      <c r="AX1845" s="173"/>
      <c r="AY1845" s="173"/>
      <c r="AZ1845" s="173"/>
      <c r="BA1845" s="173"/>
      <c r="BB1845" s="173"/>
      <c r="BC1845" s="173"/>
      <c r="BD1845" s="173"/>
      <c r="BE1845" s="173"/>
      <c r="BF1845" s="173"/>
    </row>
    <row r="1846" spans="2:58" ht="15" x14ac:dyDescent="0.25">
      <c r="B1846" s="46"/>
      <c r="C1846" s="46"/>
      <c r="D1846" s="46"/>
      <c r="E1846" s="46"/>
      <c r="F1846" s="46"/>
      <c r="G1846" s="46"/>
      <c r="H1846" s="46"/>
      <c r="I1846" s="46"/>
      <c r="J1846" s="46"/>
      <c r="K1846" s="46"/>
      <c r="L1846" s="46"/>
      <c r="M1846" s="46"/>
      <c r="N1846" s="46"/>
      <c r="O1846" s="46"/>
      <c r="P1846" s="46"/>
      <c r="Q1846" s="46"/>
      <c r="R1846" s="46"/>
      <c r="S1846" s="169"/>
      <c r="T1846" s="169"/>
      <c r="U1846" s="169"/>
      <c r="V1846" s="169"/>
      <c r="W1846" s="169"/>
      <c r="X1846" s="169"/>
      <c r="Y1846" s="173"/>
      <c r="Z1846" s="173"/>
      <c r="AA1846" s="173"/>
      <c r="AB1846" s="173"/>
      <c r="AC1846" s="173"/>
      <c r="AD1846" s="173"/>
      <c r="AE1846" s="173"/>
      <c r="AF1846" s="173"/>
      <c r="AG1846" s="173"/>
      <c r="AH1846" s="173"/>
      <c r="AI1846" s="173"/>
      <c r="AJ1846" s="173"/>
      <c r="AK1846" s="173"/>
      <c r="AL1846" s="173"/>
      <c r="AM1846" s="173"/>
      <c r="AN1846" s="173"/>
      <c r="AO1846" s="173"/>
      <c r="AP1846" s="173"/>
      <c r="AQ1846" s="173"/>
      <c r="AR1846" s="173"/>
      <c r="AS1846" s="173"/>
      <c r="AT1846" s="173"/>
      <c r="AU1846" s="173"/>
      <c r="AV1846" s="173"/>
      <c r="AW1846" s="173"/>
      <c r="AX1846" s="173"/>
      <c r="AY1846" s="173"/>
      <c r="AZ1846" s="173"/>
      <c r="BA1846" s="173"/>
      <c r="BB1846" s="173"/>
      <c r="BC1846" s="173"/>
      <c r="BD1846" s="173"/>
      <c r="BE1846" s="173"/>
      <c r="BF1846" s="173"/>
    </row>
    <row r="1847" spans="2:58" ht="15" x14ac:dyDescent="0.25">
      <c r="B1847" s="46"/>
      <c r="C1847" s="46"/>
      <c r="D1847" s="46"/>
      <c r="E1847" s="46"/>
      <c r="F1847" s="46"/>
      <c r="G1847" s="46"/>
      <c r="H1847" s="46"/>
      <c r="I1847" s="46"/>
      <c r="J1847" s="46"/>
      <c r="K1847" s="46"/>
      <c r="L1847" s="46"/>
      <c r="M1847" s="46"/>
      <c r="N1847" s="46"/>
      <c r="O1847" s="46"/>
      <c r="P1847" s="46"/>
      <c r="Q1847" s="46"/>
      <c r="R1847" s="46"/>
      <c r="S1847" s="355"/>
      <c r="T1847" s="355"/>
      <c r="U1847" s="355"/>
      <c r="V1847" s="355"/>
      <c r="W1847" s="356"/>
      <c r="X1847" s="356"/>
      <c r="Y1847" s="173"/>
      <c r="Z1847" s="173"/>
      <c r="AA1847" s="173"/>
      <c r="AB1847" s="173"/>
      <c r="AC1847" s="173"/>
      <c r="AD1847" s="173"/>
      <c r="AE1847" s="173"/>
      <c r="AF1847" s="173"/>
      <c r="AG1847" s="173"/>
      <c r="AH1847" s="173"/>
      <c r="AI1847" s="173"/>
      <c r="AJ1847" s="173"/>
      <c r="AK1847" s="173"/>
      <c r="AL1847" s="173"/>
      <c r="AM1847" s="173"/>
      <c r="AN1847" s="173"/>
      <c r="AO1847" s="173"/>
      <c r="AP1847" s="173"/>
      <c r="AQ1847" s="173"/>
      <c r="AR1847" s="173"/>
      <c r="AS1847" s="173"/>
      <c r="AT1847" s="173"/>
      <c r="AU1847" s="173"/>
      <c r="AV1847" s="173"/>
      <c r="AW1847" s="173"/>
      <c r="AX1847" s="173"/>
      <c r="AY1847" s="173"/>
      <c r="AZ1847" s="173"/>
      <c r="BA1847" s="173"/>
      <c r="BB1847" s="173"/>
      <c r="BC1847" s="173"/>
      <c r="BD1847" s="173"/>
      <c r="BE1847" s="173"/>
      <c r="BF1847" s="173"/>
    </row>
    <row r="1848" spans="2:58" ht="15" x14ac:dyDescent="0.25">
      <c r="B1848" s="46"/>
      <c r="C1848" s="46"/>
      <c r="D1848" s="46"/>
      <c r="E1848" s="46"/>
      <c r="F1848" s="46"/>
      <c r="G1848" s="46"/>
      <c r="H1848" s="46"/>
      <c r="I1848" s="46"/>
      <c r="J1848" s="46"/>
      <c r="K1848" s="46"/>
      <c r="L1848" s="46"/>
      <c r="M1848" s="46"/>
      <c r="N1848" s="46"/>
      <c r="O1848" s="46"/>
      <c r="P1848" s="46"/>
      <c r="Q1848" s="46"/>
      <c r="R1848" s="46"/>
      <c r="S1848" s="169"/>
      <c r="T1848" s="169"/>
      <c r="U1848" s="169"/>
      <c r="V1848" s="169"/>
      <c r="W1848" s="169"/>
      <c r="X1848" s="169"/>
      <c r="Y1848" s="173"/>
      <c r="Z1848" s="173"/>
      <c r="AA1848" s="173"/>
      <c r="AB1848" s="173"/>
      <c r="AC1848" s="173"/>
      <c r="AD1848" s="173"/>
      <c r="AE1848" s="173"/>
      <c r="AF1848" s="173"/>
      <c r="AG1848" s="173"/>
      <c r="AH1848" s="173"/>
      <c r="AI1848" s="173"/>
      <c r="AJ1848" s="173"/>
      <c r="AK1848" s="173"/>
      <c r="AL1848" s="173"/>
      <c r="AM1848" s="173"/>
      <c r="AN1848" s="173"/>
      <c r="AO1848" s="173"/>
      <c r="AP1848" s="173"/>
      <c r="AQ1848" s="173"/>
      <c r="AR1848" s="173"/>
      <c r="AS1848" s="173"/>
      <c r="AT1848" s="173"/>
      <c r="AU1848" s="173"/>
      <c r="AV1848" s="173"/>
      <c r="AW1848" s="173"/>
      <c r="AX1848" s="173"/>
      <c r="AY1848" s="173"/>
      <c r="AZ1848" s="173"/>
      <c r="BA1848" s="173"/>
      <c r="BB1848" s="173"/>
      <c r="BC1848" s="173"/>
      <c r="BD1848" s="173"/>
      <c r="BE1848" s="173"/>
      <c r="BF1848" s="173"/>
    </row>
    <row r="1849" spans="2:58" ht="15" x14ac:dyDescent="0.25">
      <c r="B1849" s="46"/>
      <c r="C1849" s="46"/>
      <c r="D1849" s="46"/>
      <c r="E1849" s="46"/>
      <c r="F1849" s="46"/>
      <c r="G1849" s="46"/>
      <c r="H1849" s="46"/>
      <c r="I1849" s="46"/>
      <c r="J1849" s="46"/>
      <c r="K1849" s="46"/>
      <c r="L1849" s="46"/>
      <c r="M1849" s="46"/>
      <c r="N1849" s="46"/>
      <c r="O1849" s="46"/>
      <c r="P1849" s="46"/>
      <c r="Q1849" s="46"/>
      <c r="R1849" s="46"/>
      <c r="S1849" s="355"/>
      <c r="T1849" s="355"/>
      <c r="U1849" s="355"/>
      <c r="V1849" s="355"/>
      <c r="W1849" s="356"/>
      <c r="X1849" s="356"/>
      <c r="Y1849" s="173"/>
      <c r="Z1849" s="173"/>
      <c r="AA1849" s="173"/>
      <c r="AB1849" s="173"/>
      <c r="AC1849" s="173"/>
      <c r="AD1849" s="173"/>
      <c r="AE1849" s="173"/>
      <c r="AF1849" s="173"/>
      <c r="AG1849" s="173"/>
      <c r="AH1849" s="173"/>
      <c r="AI1849" s="173"/>
      <c r="AJ1849" s="173"/>
      <c r="AK1849" s="173"/>
      <c r="AL1849" s="173"/>
      <c r="AM1849" s="173"/>
      <c r="AN1849" s="173"/>
      <c r="AO1849" s="173"/>
      <c r="AP1849" s="173"/>
      <c r="AQ1849" s="173"/>
      <c r="AR1849" s="173"/>
      <c r="AS1849" s="173"/>
      <c r="AT1849" s="173"/>
      <c r="AU1849" s="173"/>
      <c r="AV1849" s="173"/>
      <c r="AW1849" s="173"/>
      <c r="AX1849" s="173"/>
      <c r="AY1849" s="173"/>
      <c r="AZ1849" s="173"/>
      <c r="BA1849" s="173"/>
      <c r="BB1849" s="173"/>
      <c r="BC1849" s="173"/>
      <c r="BD1849" s="173"/>
      <c r="BE1849" s="173"/>
      <c r="BF1849" s="173"/>
    </row>
    <row r="1850" spans="2:58" ht="15" x14ac:dyDescent="0.25">
      <c r="B1850" s="46"/>
      <c r="C1850" s="46"/>
      <c r="D1850" s="46"/>
      <c r="E1850" s="46"/>
      <c r="F1850" s="46"/>
      <c r="G1850" s="46"/>
      <c r="H1850" s="46"/>
      <c r="I1850" s="46"/>
      <c r="J1850" s="46"/>
      <c r="K1850" s="46"/>
      <c r="L1850" s="46"/>
      <c r="M1850" s="46"/>
      <c r="N1850" s="46"/>
      <c r="O1850" s="46"/>
      <c r="P1850" s="46"/>
      <c r="Q1850" s="46"/>
      <c r="R1850" s="46"/>
      <c r="S1850" s="169"/>
      <c r="T1850" s="169"/>
      <c r="U1850" s="169"/>
      <c r="V1850" s="169"/>
      <c r="W1850" s="169"/>
      <c r="X1850" s="169"/>
      <c r="Y1850" s="173"/>
      <c r="Z1850" s="173"/>
      <c r="AA1850" s="173"/>
      <c r="AB1850" s="173"/>
      <c r="AC1850" s="173"/>
      <c r="AD1850" s="173"/>
      <c r="AE1850" s="173"/>
      <c r="AF1850" s="173"/>
      <c r="AG1850" s="173"/>
      <c r="AH1850" s="173"/>
      <c r="AI1850" s="173"/>
      <c r="AJ1850" s="173"/>
      <c r="AK1850" s="173"/>
      <c r="AL1850" s="173"/>
      <c r="AM1850" s="173"/>
      <c r="AN1850" s="173"/>
      <c r="AO1850" s="173"/>
      <c r="AP1850" s="173"/>
      <c r="AQ1850" s="173"/>
      <c r="AR1850" s="173"/>
      <c r="AS1850" s="173"/>
      <c r="AT1850" s="173"/>
      <c r="AU1850" s="173"/>
      <c r="AV1850" s="173"/>
      <c r="AW1850" s="173"/>
      <c r="AX1850" s="173"/>
      <c r="AY1850" s="173"/>
      <c r="AZ1850" s="173"/>
      <c r="BA1850" s="173"/>
      <c r="BB1850" s="173"/>
      <c r="BC1850" s="173"/>
      <c r="BD1850" s="173"/>
      <c r="BE1850" s="173"/>
      <c r="BF1850" s="173"/>
    </row>
    <row r="1851" spans="2:58" ht="15" x14ac:dyDescent="0.25">
      <c r="B1851" s="46"/>
      <c r="C1851" s="46"/>
      <c r="D1851" s="46"/>
      <c r="E1851" s="46"/>
      <c r="F1851" s="46"/>
      <c r="G1851" s="46"/>
      <c r="H1851" s="46"/>
      <c r="I1851" s="46"/>
      <c r="J1851" s="46"/>
      <c r="K1851" s="46"/>
      <c r="L1851" s="46"/>
      <c r="M1851" s="46"/>
      <c r="N1851" s="46"/>
      <c r="O1851" s="46"/>
      <c r="P1851" s="46"/>
      <c r="Q1851" s="46"/>
      <c r="R1851" s="46"/>
      <c r="S1851" s="355"/>
      <c r="T1851" s="355"/>
      <c r="U1851" s="355"/>
      <c r="V1851" s="355"/>
      <c r="W1851" s="356"/>
      <c r="X1851" s="356"/>
      <c r="Y1851" s="173"/>
      <c r="Z1851" s="173"/>
      <c r="AA1851" s="173"/>
      <c r="AB1851" s="173"/>
      <c r="AC1851" s="173"/>
      <c r="AD1851" s="173"/>
      <c r="AE1851" s="173"/>
      <c r="AF1851" s="173"/>
      <c r="AG1851" s="173"/>
      <c r="AH1851" s="173"/>
      <c r="AI1851" s="173"/>
      <c r="AJ1851" s="173"/>
      <c r="AK1851" s="173"/>
      <c r="AL1851" s="173"/>
      <c r="AM1851" s="173"/>
      <c r="AN1851" s="173"/>
      <c r="AO1851" s="173"/>
      <c r="AP1851" s="173"/>
      <c r="AQ1851" s="173"/>
      <c r="AR1851" s="173"/>
      <c r="AS1851" s="173"/>
      <c r="AT1851" s="173"/>
      <c r="AU1851" s="173"/>
      <c r="AV1851" s="173"/>
      <c r="AW1851" s="173"/>
      <c r="AX1851" s="173"/>
      <c r="AY1851" s="173"/>
      <c r="AZ1851" s="173"/>
      <c r="BA1851" s="173"/>
      <c r="BB1851" s="173"/>
      <c r="BC1851" s="173"/>
      <c r="BD1851" s="173"/>
      <c r="BE1851" s="173"/>
      <c r="BF1851" s="173"/>
    </row>
  </sheetData>
  <autoFilter ref="B3:D3" xr:uid="{563A2AF4-A417-4CA2-BC43-B50F7DE6382E}"/>
  <phoneticPr fontId="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6E2C-5BE9-4C97-B777-918235F5997C}">
  <sheetPr>
    <tabColor rgb="FFE1E9EE"/>
  </sheetPr>
  <dimension ref="A1:XEU113"/>
  <sheetViews>
    <sheetView showGridLines="0" zoomScaleNormal="100" workbookViewId="0"/>
  </sheetViews>
  <sheetFormatPr defaultColWidth="8.85546875" defaultRowHeight="15" x14ac:dyDescent="0.25"/>
  <cols>
    <col min="1" max="1" width="2" style="144" customWidth="1"/>
    <col min="2" max="2" width="44.85546875" style="144" customWidth="1"/>
    <col min="3" max="18" width="10" style="144" customWidth="1"/>
    <col min="19" max="19" width="9.85546875" style="144" bestFit="1" customWidth="1"/>
    <col min="20" max="16384" width="8.85546875" style="144"/>
  </cols>
  <sheetData>
    <row r="1" spans="1:36" s="370" customFormat="1" ht="30" customHeight="1" x14ac:dyDescent="0.2">
      <c r="A1" s="94"/>
      <c r="B1" s="376" t="s">
        <v>660</v>
      </c>
      <c r="C1" s="369"/>
      <c r="D1" s="369"/>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36" ht="30" customHeight="1" x14ac:dyDescent="0.35">
      <c r="A2" s="46"/>
      <c r="B2" s="224"/>
      <c r="C2" s="225"/>
      <c r="D2" s="225"/>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row>
    <row r="3" spans="1:36" ht="13.15" customHeight="1" x14ac:dyDescent="0.25">
      <c r="A3" s="94"/>
      <c r="B3" s="152" t="s">
        <v>653</v>
      </c>
      <c r="C3" s="153" t="s">
        <v>652</v>
      </c>
      <c r="D3" s="153" t="s">
        <v>651</v>
      </c>
      <c r="E3" s="153" t="s">
        <v>650</v>
      </c>
      <c r="F3" s="153" t="s">
        <v>649</v>
      </c>
      <c r="G3" s="153" t="s">
        <v>648</v>
      </c>
      <c r="H3" s="153" t="s">
        <v>647</v>
      </c>
      <c r="I3" s="153" t="s">
        <v>646</v>
      </c>
      <c r="J3" s="154" t="s">
        <v>645</v>
      </c>
      <c r="K3" s="154" t="s">
        <v>644</v>
      </c>
      <c r="L3" s="154" t="s">
        <v>643</v>
      </c>
      <c r="M3" s="154" t="s">
        <v>642</v>
      </c>
      <c r="N3" s="154" t="s">
        <v>641</v>
      </c>
      <c r="O3" s="154" t="s">
        <v>640</v>
      </c>
      <c r="P3" s="154" t="s">
        <v>639</v>
      </c>
      <c r="Q3" s="154" t="s">
        <v>638</v>
      </c>
      <c r="R3" s="154" t="s">
        <v>637</v>
      </c>
      <c r="S3" s="154" t="s">
        <v>1928</v>
      </c>
      <c r="T3" s="154" t="s">
        <v>2187</v>
      </c>
      <c r="U3" s="154" t="s">
        <v>2358</v>
      </c>
      <c r="V3" s="154" t="s">
        <v>2490</v>
      </c>
      <c r="W3" s="46"/>
      <c r="X3" s="46"/>
      <c r="Y3" s="46"/>
      <c r="Z3" s="46"/>
      <c r="AA3" s="46"/>
      <c r="AB3" s="46"/>
      <c r="AC3" s="46"/>
      <c r="AD3" s="46"/>
      <c r="AE3" s="46"/>
      <c r="AF3" s="46"/>
      <c r="AG3" s="46"/>
      <c r="AH3" s="46"/>
      <c r="AI3" s="46"/>
      <c r="AJ3" s="46"/>
    </row>
    <row r="4" spans="1:36" ht="13.15" customHeight="1" x14ac:dyDescent="0.25">
      <c r="A4" s="94"/>
      <c r="B4" s="218" t="s">
        <v>331</v>
      </c>
      <c r="C4" s="48">
        <v>0</v>
      </c>
      <c r="D4" s="48">
        <v>0</v>
      </c>
      <c r="E4" s="48">
        <v>0</v>
      </c>
      <c r="F4" s="48">
        <v>0</v>
      </c>
      <c r="G4" s="48">
        <v>0</v>
      </c>
      <c r="H4" s="48">
        <v>0</v>
      </c>
      <c r="I4" s="48">
        <v>0</v>
      </c>
      <c r="J4" s="48">
        <v>0</v>
      </c>
      <c r="K4" s="48">
        <v>200</v>
      </c>
      <c r="L4" s="48">
        <v>445</v>
      </c>
      <c r="M4" s="48">
        <v>745</v>
      </c>
      <c r="N4" s="48">
        <v>843.91343466258445</v>
      </c>
      <c r="O4" s="48">
        <v>948.27666846995135</v>
      </c>
      <c r="P4" s="48">
        <v>1208.9525160617031</v>
      </c>
      <c r="Q4" s="48">
        <v>1258.6834447029471</v>
      </c>
      <c r="R4" s="48">
        <v>1311.0404341239966</v>
      </c>
      <c r="S4" s="48">
        <v>1353.1215096106434</v>
      </c>
      <c r="T4" s="48">
        <v>1400.860913355865</v>
      </c>
      <c r="U4" s="48">
        <v>1450.2705803629742</v>
      </c>
      <c r="V4" s="48">
        <v>1502.5626792878465</v>
      </c>
      <c r="W4" s="46"/>
      <c r="X4" s="46"/>
      <c r="Y4" s="46"/>
      <c r="Z4" s="46"/>
      <c r="AA4" s="46"/>
      <c r="AB4" s="46"/>
      <c r="AC4" s="46"/>
      <c r="AD4" s="46"/>
      <c r="AE4" s="46"/>
      <c r="AF4" s="46"/>
      <c r="AG4" s="46"/>
      <c r="AH4" s="46"/>
      <c r="AI4" s="46"/>
      <c r="AJ4" s="46"/>
    </row>
    <row r="5" spans="1:36" ht="13.15" customHeight="1" x14ac:dyDescent="0.25">
      <c r="A5" s="46"/>
      <c r="B5" s="219" t="s">
        <v>23</v>
      </c>
      <c r="C5" s="48">
        <v>0</v>
      </c>
      <c r="D5" s="48">
        <v>0</v>
      </c>
      <c r="E5" s="48">
        <v>0</v>
      </c>
      <c r="F5" s="48">
        <v>-35</v>
      </c>
      <c r="G5" s="48">
        <v>-355</v>
      </c>
      <c r="H5" s="48">
        <v>-380</v>
      </c>
      <c r="I5" s="48">
        <v>-545</v>
      </c>
      <c r="J5" s="48">
        <v>-646.77018581102061</v>
      </c>
      <c r="K5" s="48">
        <v>-743.60514262531001</v>
      </c>
      <c r="L5" s="48">
        <v>-879.68988725960298</v>
      </c>
      <c r="M5" s="48">
        <v>-846.47166874365428</v>
      </c>
      <c r="N5" s="48">
        <v>-1122.8966782989576</v>
      </c>
      <c r="O5" s="48">
        <v>-1450.8743447778868</v>
      </c>
      <c r="P5" s="48">
        <v>-1492.6778520141588</v>
      </c>
      <c r="Q5" s="48">
        <v>-1608.6507744286496</v>
      </c>
      <c r="R5" s="48">
        <v>-1595.7716845516966</v>
      </c>
      <c r="S5" s="48">
        <v>-1670.9531830221292</v>
      </c>
      <c r="T5" s="48">
        <v>-1714.1828050094202</v>
      </c>
      <c r="U5" s="48">
        <v>-1785.2578463671896</v>
      </c>
      <c r="V5" s="48">
        <v>-1849.6285101403405</v>
      </c>
      <c r="W5" s="46"/>
      <c r="X5" s="46"/>
      <c r="Y5" s="46"/>
      <c r="Z5" s="95"/>
      <c r="AA5" s="46"/>
      <c r="AB5" s="46"/>
      <c r="AC5" s="46"/>
      <c r="AD5" s="46"/>
      <c r="AE5" s="46"/>
      <c r="AF5" s="46"/>
      <c r="AG5" s="46"/>
      <c r="AH5" s="46"/>
      <c r="AI5" s="46"/>
      <c r="AJ5" s="46"/>
    </row>
    <row r="6" spans="1:36" ht="13.15" customHeight="1" x14ac:dyDescent="0.25">
      <c r="A6" s="46"/>
      <c r="B6" s="219" t="s">
        <v>183</v>
      </c>
      <c r="C6" s="48">
        <v>0</v>
      </c>
      <c r="D6" s="48">
        <v>0</v>
      </c>
      <c r="E6" s="48">
        <v>0</v>
      </c>
      <c r="F6" s="48">
        <v>0</v>
      </c>
      <c r="G6" s="48">
        <v>0</v>
      </c>
      <c r="H6" s="48">
        <v>0</v>
      </c>
      <c r="I6" s="48">
        <v>0</v>
      </c>
      <c r="J6" s="48">
        <v>0</v>
      </c>
      <c r="K6" s="48">
        <v>-40</v>
      </c>
      <c r="L6" s="48">
        <v>-40</v>
      </c>
      <c r="M6" s="48">
        <v>-46</v>
      </c>
      <c r="N6" s="48">
        <v>-58</v>
      </c>
      <c r="O6" s="48">
        <v>-51</v>
      </c>
      <c r="P6" s="48">
        <v>-49.943638957831439</v>
      </c>
      <c r="Q6" s="48">
        <v>-41.607489236280138</v>
      </c>
      <c r="R6" s="48">
        <v>-42.992801279387493</v>
      </c>
      <c r="S6" s="48">
        <v>-44.586862434715513</v>
      </c>
      <c r="T6" s="48">
        <v>-46.159929016234884</v>
      </c>
      <c r="U6" s="48">
        <v>-47.788032634530779</v>
      </c>
      <c r="V6" s="48">
        <v>-49.511115598348795</v>
      </c>
      <c r="W6" s="46"/>
      <c r="X6" s="46"/>
      <c r="Y6" s="46"/>
      <c r="Z6" s="47"/>
      <c r="AA6" s="46"/>
      <c r="AB6" s="46"/>
      <c r="AC6" s="46"/>
      <c r="AD6" s="46"/>
      <c r="AE6" s="46"/>
      <c r="AF6" s="46"/>
      <c r="AG6" s="46"/>
      <c r="AH6" s="46"/>
      <c r="AI6" s="46"/>
      <c r="AJ6" s="46"/>
    </row>
    <row r="7" spans="1:36" ht="13.15" customHeight="1" x14ac:dyDescent="0.25">
      <c r="A7" s="46"/>
      <c r="B7" s="219" t="s">
        <v>103</v>
      </c>
      <c r="C7" s="48">
        <v>0</v>
      </c>
      <c r="D7" s="48">
        <v>0</v>
      </c>
      <c r="E7" s="48">
        <v>0</v>
      </c>
      <c r="F7" s="48">
        <v>0</v>
      </c>
      <c r="G7" s="48">
        <v>-40</v>
      </c>
      <c r="H7" s="48">
        <v>-285</v>
      </c>
      <c r="I7" s="48">
        <v>-140</v>
      </c>
      <c r="J7" s="48">
        <v>-150</v>
      </c>
      <c r="K7" s="48">
        <v>-110</v>
      </c>
      <c r="L7" s="48">
        <v>-228</v>
      </c>
      <c r="M7" s="48">
        <v>-323</v>
      </c>
      <c r="N7" s="48">
        <v>-389.31078843825958</v>
      </c>
      <c r="O7" s="48">
        <v>-564.98129763597058</v>
      </c>
      <c r="P7" s="48">
        <v>-684.52782449792358</v>
      </c>
      <c r="Q7" s="48">
        <v>-708.2838813211971</v>
      </c>
      <c r="R7" s="48">
        <v>-742.34079688100894</v>
      </c>
      <c r="S7" s="48">
        <v>-769.86486121525377</v>
      </c>
      <c r="T7" s="48">
        <v>-797.02642000932656</v>
      </c>
      <c r="U7" s="48">
        <v>-825.13828295951021</v>
      </c>
      <c r="V7" s="48">
        <v>-854.89011913646618</v>
      </c>
      <c r="W7" s="46"/>
      <c r="X7" s="46"/>
      <c r="Y7" s="46"/>
      <c r="Z7" s="47"/>
      <c r="AA7" s="46"/>
      <c r="AB7" s="46"/>
      <c r="AC7" s="46"/>
      <c r="AD7" s="46"/>
      <c r="AE7" s="46"/>
      <c r="AF7" s="46"/>
      <c r="AG7" s="46"/>
      <c r="AH7" s="46"/>
      <c r="AI7" s="46"/>
      <c r="AJ7" s="46"/>
    </row>
    <row r="8" spans="1:36" ht="13.15" customHeight="1" x14ac:dyDescent="0.25">
      <c r="A8" s="46"/>
      <c r="B8" s="219" t="s">
        <v>2216</v>
      </c>
      <c r="C8" s="48">
        <v>0</v>
      </c>
      <c r="D8" s="48">
        <v>0</v>
      </c>
      <c r="E8" s="48">
        <v>0</v>
      </c>
      <c r="F8" s="48">
        <v>0</v>
      </c>
      <c r="G8" s="48">
        <v>0</v>
      </c>
      <c r="H8" s="48">
        <v>0</v>
      </c>
      <c r="I8" s="48">
        <v>0</v>
      </c>
      <c r="J8" s="48">
        <v>0</v>
      </c>
      <c r="K8" s="48">
        <v>0</v>
      </c>
      <c r="L8" s="48">
        <v>0</v>
      </c>
      <c r="M8" s="48">
        <v>0</v>
      </c>
      <c r="N8" s="48">
        <v>0</v>
      </c>
      <c r="O8" s="48">
        <v>-43189</v>
      </c>
      <c r="P8" s="48">
        <v>-16655</v>
      </c>
      <c r="Q8" s="48">
        <v>0</v>
      </c>
      <c r="R8" s="48">
        <v>0</v>
      </c>
      <c r="S8" s="48">
        <v>0</v>
      </c>
      <c r="T8" s="48">
        <v>0</v>
      </c>
      <c r="U8" s="48">
        <v>0</v>
      </c>
      <c r="V8" s="48">
        <v>0</v>
      </c>
      <c r="W8" s="46"/>
      <c r="X8" s="46"/>
      <c r="Y8" s="46"/>
      <c r="Z8" s="47"/>
      <c r="AA8" s="46"/>
      <c r="AB8" s="46"/>
      <c r="AC8" s="46"/>
      <c r="AD8" s="46"/>
      <c r="AE8" s="46"/>
      <c r="AF8" s="46"/>
      <c r="AG8" s="46"/>
      <c r="AH8" s="46"/>
      <c r="AI8" s="46"/>
      <c r="AJ8" s="46"/>
    </row>
    <row r="9" spans="1:36" ht="13.15" customHeight="1" x14ac:dyDescent="0.25">
      <c r="A9" s="46"/>
      <c r="B9" s="219" t="s">
        <v>322</v>
      </c>
      <c r="C9" s="48">
        <v>0</v>
      </c>
      <c r="D9" s="48">
        <v>0</v>
      </c>
      <c r="E9" s="48">
        <v>0</v>
      </c>
      <c r="F9" s="48">
        <v>0</v>
      </c>
      <c r="G9" s="48">
        <v>0</v>
      </c>
      <c r="H9" s="48">
        <v>0</v>
      </c>
      <c r="I9" s="48">
        <v>30</v>
      </c>
      <c r="J9" s="48">
        <v>100</v>
      </c>
      <c r="K9" s="48">
        <v>245</v>
      </c>
      <c r="L9" s="48">
        <v>460</v>
      </c>
      <c r="M9" s="48">
        <v>690</v>
      </c>
      <c r="N9" s="48">
        <v>766.61110055997756</v>
      </c>
      <c r="O9" s="48">
        <v>794.92738422049194</v>
      </c>
      <c r="P9" s="48">
        <v>810.19763232560422</v>
      </c>
      <c r="Q9" s="48">
        <v>801.43835818125308</v>
      </c>
      <c r="R9" s="48">
        <v>839.97448643544897</v>
      </c>
      <c r="S9" s="48">
        <v>871.11855382459362</v>
      </c>
      <c r="T9" s="48">
        <v>901.85243844294735</v>
      </c>
      <c r="U9" s="48">
        <v>933.66161253594726</v>
      </c>
      <c r="V9" s="48">
        <v>967.32645140544003</v>
      </c>
      <c r="W9" s="46"/>
      <c r="X9" s="46"/>
      <c r="Y9" s="46"/>
      <c r="Z9" s="47"/>
      <c r="AA9" s="46"/>
      <c r="AB9" s="46"/>
      <c r="AC9" s="46"/>
      <c r="AD9" s="46"/>
      <c r="AE9" s="46"/>
      <c r="AF9" s="46"/>
      <c r="AG9" s="46"/>
      <c r="AH9" s="46"/>
      <c r="AI9" s="46"/>
      <c r="AJ9" s="46"/>
    </row>
    <row r="10" spans="1:36" ht="13.15" customHeight="1" x14ac:dyDescent="0.25">
      <c r="A10" s="46"/>
      <c r="B10" s="219" t="s">
        <v>26</v>
      </c>
      <c r="C10" s="48">
        <v>0</v>
      </c>
      <c r="D10" s="48">
        <v>0</v>
      </c>
      <c r="E10" s="48">
        <v>0</v>
      </c>
      <c r="F10" s="48">
        <v>0</v>
      </c>
      <c r="G10" s="48">
        <v>0</v>
      </c>
      <c r="H10" s="48">
        <v>0</v>
      </c>
      <c r="I10" s="48">
        <v>0</v>
      </c>
      <c r="J10" s="48">
        <v>0</v>
      </c>
      <c r="K10" s="48">
        <v>0</v>
      </c>
      <c r="L10" s="48">
        <v>-2148</v>
      </c>
      <c r="M10" s="48">
        <v>-83342.005925278296</v>
      </c>
      <c r="N10" s="48">
        <v>-24483.482293859499</v>
      </c>
      <c r="O10" s="48">
        <v>0</v>
      </c>
      <c r="P10" s="48">
        <v>0</v>
      </c>
      <c r="Q10" s="48">
        <v>0</v>
      </c>
      <c r="R10" s="48">
        <v>0</v>
      </c>
      <c r="S10" s="48">
        <v>0</v>
      </c>
      <c r="T10" s="48">
        <v>0</v>
      </c>
      <c r="U10" s="48">
        <v>0</v>
      </c>
      <c r="V10" s="48">
        <v>0</v>
      </c>
      <c r="W10" s="46"/>
      <c r="X10" s="46"/>
      <c r="Y10" s="46"/>
      <c r="Z10" s="47"/>
      <c r="AA10" s="46"/>
      <c r="AB10" s="46"/>
      <c r="AC10" s="46"/>
      <c r="AD10" s="46"/>
      <c r="AE10" s="46"/>
      <c r="AF10" s="46"/>
      <c r="AG10" s="46"/>
      <c r="AH10" s="46"/>
      <c r="AI10" s="46"/>
      <c r="AJ10" s="46"/>
    </row>
    <row r="11" spans="1:36" ht="13.15" customHeight="1" x14ac:dyDescent="0.25">
      <c r="A11" s="46"/>
      <c r="B11" s="219" t="s">
        <v>224</v>
      </c>
      <c r="C11" s="48">
        <v>0</v>
      </c>
      <c r="D11" s="48">
        <v>515</v>
      </c>
      <c r="E11" s="48">
        <v>660</v>
      </c>
      <c r="F11" s="48">
        <v>635</v>
      </c>
      <c r="G11" s="48">
        <v>755</v>
      </c>
      <c r="H11" s="48">
        <v>685</v>
      </c>
      <c r="I11" s="48">
        <v>577.35787485119818</v>
      </c>
      <c r="J11" s="48">
        <v>-522.78886295937218</v>
      </c>
      <c r="K11" s="48">
        <v>-373.98800522531792</v>
      </c>
      <c r="L11" s="48">
        <v>713.52949006670588</v>
      </c>
      <c r="M11" s="48">
        <v>662.84827695778768</v>
      </c>
      <c r="N11" s="48">
        <v>750.85445109748025</v>
      </c>
      <c r="O11" s="48">
        <v>811.67921852899099</v>
      </c>
      <c r="P11" s="48">
        <v>864.77456450508259</v>
      </c>
      <c r="Q11" s="48">
        <v>894.78595769976005</v>
      </c>
      <c r="R11" s="48">
        <v>937.81058470191931</v>
      </c>
      <c r="S11" s="48">
        <v>972.58215993410874</v>
      </c>
      <c r="T11" s="48">
        <v>1006.895776323116</v>
      </c>
      <c r="U11" s="48">
        <v>1042.4099266178866</v>
      </c>
      <c r="V11" s="48">
        <v>1079.9958803985451</v>
      </c>
      <c r="W11" s="46"/>
      <c r="X11" s="46"/>
      <c r="Y11" s="46"/>
      <c r="Z11" s="47"/>
      <c r="AA11" s="46"/>
      <c r="AB11" s="46"/>
      <c r="AC11" s="46"/>
      <c r="AD11" s="46"/>
      <c r="AE11" s="46"/>
      <c r="AF11" s="46"/>
      <c r="AG11" s="46"/>
      <c r="AH11" s="46"/>
      <c r="AI11" s="46"/>
      <c r="AJ11" s="46"/>
    </row>
    <row r="12" spans="1:36" ht="13.15" customHeight="1" x14ac:dyDescent="0.25">
      <c r="A12" s="46"/>
      <c r="B12" s="219" t="s">
        <v>65</v>
      </c>
      <c r="C12" s="48">
        <v>0</v>
      </c>
      <c r="D12" s="48">
        <v>0</v>
      </c>
      <c r="E12" s="48">
        <v>0</v>
      </c>
      <c r="F12" s="48">
        <v>0</v>
      </c>
      <c r="G12" s="48">
        <v>0</v>
      </c>
      <c r="H12" s="48">
        <v>0</v>
      </c>
      <c r="I12" s="48">
        <v>0</v>
      </c>
      <c r="J12" s="48">
        <v>-20</v>
      </c>
      <c r="K12" s="48">
        <v>-50</v>
      </c>
      <c r="L12" s="48">
        <v>-1093.7619999999999</v>
      </c>
      <c r="M12" s="48">
        <v>-318.23108432033098</v>
      </c>
      <c r="N12" s="48">
        <v>154.50395357270884</v>
      </c>
      <c r="O12" s="48">
        <v>232.95124542660454</v>
      </c>
      <c r="P12" s="48">
        <v>352.88665936720264</v>
      </c>
      <c r="Q12" s="48">
        <v>279.64951168961323</v>
      </c>
      <c r="R12" s="48">
        <v>-22.439639921893288</v>
      </c>
      <c r="S12" s="48">
        <v>-23.12035321478691</v>
      </c>
      <c r="T12" s="48">
        <v>79.311279786958693</v>
      </c>
      <c r="U12" s="48">
        <v>81.328877628562353</v>
      </c>
      <c r="V12" s="48">
        <v>44.212548537164935</v>
      </c>
      <c r="W12" s="46"/>
      <c r="X12" s="46"/>
      <c r="Y12" s="46"/>
      <c r="Z12" s="47"/>
      <c r="AA12" s="46"/>
      <c r="AB12" s="46"/>
      <c r="AC12" s="46"/>
      <c r="AD12" s="46"/>
      <c r="AE12" s="46"/>
      <c r="AF12" s="46"/>
      <c r="AG12" s="46"/>
      <c r="AH12" s="46"/>
      <c r="AI12" s="46"/>
      <c r="AJ12" s="46"/>
    </row>
    <row r="13" spans="1:36" ht="13.15" customHeight="1" x14ac:dyDescent="0.25">
      <c r="A13" s="46"/>
      <c r="B13" s="219" t="s">
        <v>16</v>
      </c>
      <c r="C13" s="48">
        <v>0</v>
      </c>
      <c r="D13" s="48">
        <v>265</v>
      </c>
      <c r="E13" s="48">
        <v>250</v>
      </c>
      <c r="F13" s="48">
        <v>-255</v>
      </c>
      <c r="G13" s="48">
        <v>215</v>
      </c>
      <c r="H13" s="48">
        <v>299.3480658034216</v>
      </c>
      <c r="I13" s="48">
        <v>-396.01467986020452</v>
      </c>
      <c r="J13" s="48">
        <v>-1631.8475983164703</v>
      </c>
      <c r="K13" s="48">
        <v>-3256.5449874241713</v>
      </c>
      <c r="L13" s="48">
        <v>-2723.3954089335443</v>
      </c>
      <c r="M13" s="48">
        <v>3511.4650211360454</v>
      </c>
      <c r="N13" s="48">
        <v>-751.41498886677311</v>
      </c>
      <c r="O13" s="48">
        <v>-3714.7451557615404</v>
      </c>
      <c r="P13" s="48">
        <v>-2796.1638731132512</v>
      </c>
      <c r="Q13" s="48">
        <v>-5289.3282850097066</v>
      </c>
      <c r="R13" s="48">
        <v>-7605.7296812306831</v>
      </c>
      <c r="S13" s="48">
        <v>-7163.5700126506408</v>
      </c>
      <c r="T13" s="48">
        <v>-8567.3816806266532</v>
      </c>
      <c r="U13" s="48">
        <v>-9128.6386953112378</v>
      </c>
      <c r="V13" s="48">
        <v>-9570.1527064940474</v>
      </c>
      <c r="W13" s="46"/>
      <c r="X13" s="46"/>
      <c r="Y13" s="46"/>
      <c r="Z13" s="47"/>
      <c r="AA13" s="46"/>
      <c r="AB13" s="46"/>
      <c r="AC13" s="46"/>
      <c r="AD13" s="46"/>
      <c r="AE13" s="46"/>
      <c r="AF13" s="46"/>
      <c r="AG13" s="46"/>
      <c r="AH13" s="46"/>
      <c r="AI13" s="46"/>
      <c r="AJ13" s="46"/>
    </row>
    <row r="14" spans="1:36" ht="13.15" customHeight="1" x14ac:dyDescent="0.25">
      <c r="A14" s="46"/>
      <c r="B14" s="219" t="s">
        <v>582</v>
      </c>
      <c r="C14" s="48">
        <v>0</v>
      </c>
      <c r="D14" s="48">
        <v>30</v>
      </c>
      <c r="E14" s="48">
        <v>35</v>
      </c>
      <c r="F14" s="48">
        <v>40</v>
      </c>
      <c r="G14" s="48">
        <v>40</v>
      </c>
      <c r="H14" s="48">
        <v>45</v>
      </c>
      <c r="I14" s="48">
        <v>46.898310128875316</v>
      </c>
      <c r="J14" s="48">
        <v>48.882749340096268</v>
      </c>
      <c r="K14" s="48">
        <v>50.626502251436264</v>
      </c>
      <c r="L14" s="48">
        <v>52.276230526370277</v>
      </c>
      <c r="M14" s="48">
        <v>48.563107499611831</v>
      </c>
      <c r="N14" s="48">
        <v>55.010817245484205</v>
      </c>
      <c r="O14" s="48">
        <v>59.467100564153007</v>
      </c>
      <c r="P14" s="48">
        <v>63.35709331815125</v>
      </c>
      <c r="Q14" s="48">
        <v>65.555856692200209</v>
      </c>
      <c r="R14" s="48">
        <v>68.708025384296889</v>
      </c>
      <c r="S14" s="48">
        <v>71.255540109207587</v>
      </c>
      <c r="T14" s="48">
        <v>73.769502805237835</v>
      </c>
      <c r="U14" s="48">
        <v>76.371421763883859</v>
      </c>
      <c r="V14" s="48">
        <v>79.125129931162988</v>
      </c>
      <c r="W14" s="46"/>
      <c r="X14" s="46"/>
      <c r="Y14" s="46"/>
      <c r="Z14" s="47"/>
      <c r="AA14" s="46"/>
      <c r="AB14" s="46"/>
      <c r="AC14" s="46"/>
      <c r="AD14" s="46"/>
      <c r="AE14" s="46"/>
      <c r="AF14" s="46"/>
      <c r="AG14" s="46"/>
      <c r="AH14" s="46"/>
      <c r="AI14" s="46"/>
      <c r="AJ14" s="46"/>
    </row>
    <row r="15" spans="1:36" ht="13.15" customHeight="1" x14ac:dyDescent="0.25">
      <c r="A15" s="46"/>
      <c r="B15" s="219" t="s">
        <v>581</v>
      </c>
      <c r="C15" s="48">
        <v>0</v>
      </c>
      <c r="D15" s="48">
        <v>720</v>
      </c>
      <c r="E15" s="48">
        <v>1950</v>
      </c>
      <c r="F15" s="48">
        <v>2430</v>
      </c>
      <c r="G15" s="48">
        <v>2680</v>
      </c>
      <c r="H15" s="48">
        <v>2870</v>
      </c>
      <c r="I15" s="48">
        <v>2991.0700015527145</v>
      </c>
      <c r="J15" s="48">
        <v>3117.6331245794731</v>
      </c>
      <c r="K15" s="48">
        <v>3228.8458102582681</v>
      </c>
      <c r="L15" s="48">
        <v>3334.0618135707264</v>
      </c>
      <c r="M15" s="48">
        <v>3097.2470783085764</v>
      </c>
      <c r="N15" s="48">
        <v>3508.4676776564365</v>
      </c>
      <c r="O15" s="48">
        <v>3792.6795248693138</v>
      </c>
      <c r="P15" s="48">
        <v>4040.7746182909796</v>
      </c>
      <c r="Q15" s="48">
        <v>4181.0068601469902</v>
      </c>
      <c r="R15" s="48">
        <v>4382.0451745096007</v>
      </c>
      <c r="S15" s="48">
        <v>4544.5200025205722</v>
      </c>
      <c r="T15" s="48">
        <v>4704.8549566896127</v>
      </c>
      <c r="U15" s="48">
        <v>4870.799565829926</v>
      </c>
      <c r="V15" s="48">
        <v>5046.4249533875054</v>
      </c>
      <c r="W15" s="46"/>
      <c r="X15" s="46"/>
      <c r="Y15" s="46"/>
      <c r="Z15" s="47"/>
      <c r="AA15" s="46"/>
      <c r="AB15" s="46"/>
      <c r="AC15" s="46"/>
      <c r="AD15" s="46"/>
      <c r="AE15" s="46"/>
      <c r="AF15" s="46"/>
      <c r="AG15" s="46"/>
      <c r="AH15" s="46"/>
      <c r="AI15" s="46"/>
      <c r="AJ15" s="46"/>
    </row>
    <row r="16" spans="1:36" ht="13.15" customHeight="1" x14ac:dyDescent="0.25">
      <c r="A16" s="46"/>
      <c r="B16" s="219" t="s">
        <v>41</v>
      </c>
      <c r="C16" s="48">
        <v>0</v>
      </c>
      <c r="D16" s="48">
        <v>290</v>
      </c>
      <c r="E16" s="48">
        <v>625</v>
      </c>
      <c r="F16" s="48">
        <v>1945</v>
      </c>
      <c r="G16" s="48">
        <v>2680</v>
      </c>
      <c r="H16" s="48">
        <v>5089.0102719200768</v>
      </c>
      <c r="I16" s="48">
        <v>5495.9443758550933</v>
      </c>
      <c r="J16" s="48">
        <v>5716.4443416656577</v>
      </c>
      <c r="K16" s="48">
        <v>5811.7228170746366</v>
      </c>
      <c r="L16" s="48">
        <v>12684.107623363258</v>
      </c>
      <c r="M16" s="48">
        <v>13217.04798098504</v>
      </c>
      <c r="N16" s="48">
        <v>14298.51986080154</v>
      </c>
      <c r="O16" s="48">
        <v>15348.424627751108</v>
      </c>
      <c r="P16" s="48">
        <v>15201.122325177215</v>
      </c>
      <c r="Q16" s="48">
        <v>16287.623821376263</v>
      </c>
      <c r="R16" s="48">
        <v>17731.675513238959</v>
      </c>
      <c r="S16" s="48">
        <v>18419.853892599142</v>
      </c>
      <c r="T16" s="48">
        <v>19019.062129467344</v>
      </c>
      <c r="U16" s="48">
        <v>19689.882135682896</v>
      </c>
      <c r="V16" s="48">
        <v>20399.836042491446</v>
      </c>
      <c r="W16" s="46"/>
      <c r="X16" s="46"/>
      <c r="Y16" s="46"/>
      <c r="Z16" s="47"/>
      <c r="AA16" s="46"/>
      <c r="AB16" s="46"/>
      <c r="AC16" s="46"/>
      <c r="AD16" s="46"/>
      <c r="AE16" s="46"/>
      <c r="AF16" s="46"/>
      <c r="AG16" s="46"/>
      <c r="AH16" s="46"/>
      <c r="AI16" s="46"/>
      <c r="AJ16" s="46"/>
    </row>
    <row r="17" spans="1:36" ht="13.15" customHeight="1" x14ac:dyDescent="0.25">
      <c r="A17" s="46"/>
      <c r="B17" s="219" t="s">
        <v>28</v>
      </c>
      <c r="C17" s="48">
        <v>0</v>
      </c>
      <c r="D17" s="48">
        <v>0</v>
      </c>
      <c r="E17" s="48">
        <v>0</v>
      </c>
      <c r="F17" s="48">
        <v>0</v>
      </c>
      <c r="G17" s="48">
        <v>0</v>
      </c>
      <c r="H17" s="48">
        <v>0</v>
      </c>
      <c r="I17" s="48">
        <v>0</v>
      </c>
      <c r="J17" s="48">
        <v>0</v>
      </c>
      <c r="K17" s="48">
        <v>0</v>
      </c>
      <c r="L17" s="48">
        <v>33</v>
      </c>
      <c r="M17" s="48">
        <v>4701.5969987290619</v>
      </c>
      <c r="N17" s="48">
        <v>5722.7592286150211</v>
      </c>
      <c r="O17" s="48">
        <v>5077.2421024283667</v>
      </c>
      <c r="P17" s="48">
        <v>12140.384586806575</v>
      </c>
      <c r="Q17" s="48">
        <v>15592.121535025204</v>
      </c>
      <c r="R17" s="48">
        <v>15817.339487631139</v>
      </c>
      <c r="S17" s="48">
        <v>16801.033413062694</v>
      </c>
      <c r="T17" s="48">
        <v>17377.518777468802</v>
      </c>
      <c r="U17" s="48">
        <v>17989.166300548404</v>
      </c>
      <c r="V17" s="48">
        <v>18650.605830338267</v>
      </c>
      <c r="W17" s="46"/>
      <c r="X17" s="46"/>
      <c r="Y17" s="46"/>
      <c r="Z17" s="47"/>
      <c r="AA17" s="46"/>
      <c r="AB17" s="46"/>
      <c r="AC17" s="46"/>
      <c r="AD17" s="46"/>
      <c r="AE17" s="46"/>
      <c r="AF17" s="46"/>
      <c r="AG17" s="46"/>
      <c r="AH17" s="46"/>
      <c r="AI17" s="46"/>
      <c r="AJ17" s="46"/>
    </row>
    <row r="18" spans="1:36" ht="13.15" customHeight="1" x14ac:dyDescent="0.25">
      <c r="A18" s="46"/>
      <c r="B18" s="219" t="s">
        <v>14</v>
      </c>
      <c r="C18" s="48">
        <v>320</v>
      </c>
      <c r="D18" s="48">
        <v>365</v>
      </c>
      <c r="E18" s="48">
        <v>550</v>
      </c>
      <c r="F18" s="48">
        <v>710</v>
      </c>
      <c r="G18" s="48">
        <v>500</v>
      </c>
      <c r="H18" s="48">
        <v>951.92955757799382</v>
      </c>
      <c r="I18" s="48">
        <v>371.26714030683513</v>
      </c>
      <c r="J18" s="48">
        <v>211.7089544439491</v>
      </c>
      <c r="K18" s="48">
        <v>9.0650121253873976</v>
      </c>
      <c r="L18" s="48">
        <v>-1524.7843877905775</v>
      </c>
      <c r="M18" s="48">
        <v>-33371.079934378489</v>
      </c>
      <c r="N18" s="48">
        <v>-2080.4671152590126</v>
      </c>
      <c r="O18" s="48">
        <v>-1456.5931447175051</v>
      </c>
      <c r="P18" s="48">
        <v>-1544.5717227012958</v>
      </c>
      <c r="Q18" s="48">
        <v>-3454.6216488680038</v>
      </c>
      <c r="R18" s="48">
        <v>-5140.79486437986</v>
      </c>
      <c r="S18" s="48">
        <v>-4702.0903332270773</v>
      </c>
      <c r="T18" s="48">
        <v>-3648.204408223618</v>
      </c>
      <c r="U18" s="48">
        <v>-3251.33521266247</v>
      </c>
      <c r="V18" s="48">
        <v>-3136.4189095056204</v>
      </c>
      <c r="W18" s="46"/>
      <c r="X18" s="46"/>
      <c r="Y18" s="46"/>
      <c r="Z18" s="47"/>
      <c r="AA18" s="46"/>
      <c r="AB18" s="46"/>
      <c r="AC18" s="46"/>
      <c r="AD18" s="46"/>
      <c r="AE18" s="46"/>
      <c r="AF18" s="46"/>
      <c r="AG18" s="46"/>
      <c r="AH18" s="46"/>
      <c r="AI18" s="46"/>
      <c r="AJ18" s="46"/>
    </row>
    <row r="19" spans="1:36" ht="13.15" customHeight="1" x14ac:dyDescent="0.25">
      <c r="A19" s="46"/>
      <c r="B19" s="219" t="s">
        <v>30</v>
      </c>
      <c r="C19" s="48">
        <v>10</v>
      </c>
      <c r="D19" s="48">
        <v>-500</v>
      </c>
      <c r="E19" s="48">
        <v>-1065</v>
      </c>
      <c r="F19" s="48">
        <v>-1160</v>
      </c>
      <c r="G19" s="48">
        <v>-1235</v>
      </c>
      <c r="H19" s="48">
        <v>-1336.6863779750922</v>
      </c>
      <c r="I19" s="48">
        <v>-1250.1211242288368</v>
      </c>
      <c r="J19" s="48">
        <v>-1325.980282379353</v>
      </c>
      <c r="K19" s="48">
        <v>-1376.1346260646542</v>
      </c>
      <c r="L19" s="48">
        <v>-1382.5504614162705</v>
      </c>
      <c r="M19" s="48">
        <v>-2060.8875556864318</v>
      </c>
      <c r="N19" s="48">
        <v>-1266.5288116599463</v>
      </c>
      <c r="O19" s="48">
        <v>-1454.9586980851716</v>
      </c>
      <c r="P19" s="48">
        <v>-1598.5517822726245</v>
      </c>
      <c r="Q19" s="48">
        <v>-2070.7417576171938</v>
      </c>
      <c r="R19" s="48">
        <v>-1821.5970855570761</v>
      </c>
      <c r="S19" s="48">
        <v>-1891.5450149899611</v>
      </c>
      <c r="T19" s="48">
        <v>-1958.5627556427746</v>
      </c>
      <c r="U19" s="48">
        <v>-2027.7488979969628</v>
      </c>
      <c r="V19" s="48">
        <v>-2100.8630102216744</v>
      </c>
      <c r="W19" s="46"/>
      <c r="X19" s="46"/>
      <c r="Y19" s="46"/>
      <c r="Z19" s="47"/>
      <c r="AA19" s="46"/>
      <c r="AB19" s="46"/>
      <c r="AC19" s="46"/>
      <c r="AD19" s="46"/>
      <c r="AE19" s="46"/>
      <c r="AF19" s="46"/>
      <c r="AG19" s="46"/>
      <c r="AH19" s="46"/>
      <c r="AI19" s="46"/>
      <c r="AJ19" s="46"/>
    </row>
    <row r="20" spans="1:36" ht="13.15" customHeight="1" x14ac:dyDescent="0.25">
      <c r="A20" s="46"/>
      <c r="B20" s="219" t="s">
        <v>10</v>
      </c>
      <c r="C20" s="48">
        <v>3400</v>
      </c>
      <c r="D20" s="48">
        <v>5650</v>
      </c>
      <c r="E20" s="48">
        <v>8685</v>
      </c>
      <c r="F20" s="48">
        <v>11285</v>
      </c>
      <c r="G20" s="48">
        <v>12605</v>
      </c>
      <c r="H20" s="48">
        <v>12728.737125440704</v>
      </c>
      <c r="I20" s="48">
        <v>-2304.731505632215</v>
      </c>
      <c r="J20" s="48">
        <v>-12491.615020877751</v>
      </c>
      <c r="K20" s="48">
        <v>-15281.621091552908</v>
      </c>
      <c r="L20" s="48">
        <v>-13874.397772809065</v>
      </c>
      <c r="M20" s="48">
        <v>-145893.7636394944</v>
      </c>
      <c r="N20" s="48">
        <v>-92043.397834174611</v>
      </c>
      <c r="O20" s="48">
        <v>-71600.735375317818</v>
      </c>
      <c r="P20" s="48">
        <v>-72176.684510577325</v>
      </c>
      <c r="Q20" s="48">
        <v>-80837.63586007242</v>
      </c>
      <c r="R20" s="48">
        <v>-93834.189011931594</v>
      </c>
      <c r="S20" s="48">
        <v>-96058.937810692529</v>
      </c>
      <c r="T20" s="48">
        <v>-93699.040653318851</v>
      </c>
      <c r="U20" s="48">
        <v>-93066.228261848213</v>
      </c>
      <c r="V20" s="48">
        <v>-92493.060548399415</v>
      </c>
      <c r="W20" s="46"/>
      <c r="X20" s="46"/>
      <c r="Y20" s="46"/>
      <c r="Z20" s="47"/>
      <c r="AA20" s="46"/>
      <c r="AB20" s="46"/>
      <c r="AC20" s="46"/>
      <c r="AD20" s="46"/>
      <c r="AE20" s="46"/>
      <c r="AF20" s="46"/>
      <c r="AG20" s="46"/>
      <c r="AH20" s="46"/>
      <c r="AI20" s="46"/>
      <c r="AJ20" s="46"/>
    </row>
    <row r="21" spans="1:36" ht="13.15" customHeight="1" x14ac:dyDescent="0.25">
      <c r="A21" s="94"/>
      <c r="B21" s="218" t="s">
        <v>9</v>
      </c>
      <c r="C21" s="48">
        <v>1460</v>
      </c>
      <c r="D21" s="48">
        <v>-930</v>
      </c>
      <c r="E21" s="48">
        <v>2085</v>
      </c>
      <c r="F21" s="48">
        <v>-4100</v>
      </c>
      <c r="G21" s="48">
        <v>-4895</v>
      </c>
      <c r="H21" s="48">
        <v>-1436.6298354914461</v>
      </c>
      <c r="I21" s="48">
        <v>-1820.5573701644598</v>
      </c>
      <c r="J21" s="48">
        <v>-3737.5413588862411</v>
      </c>
      <c r="K21" s="48">
        <v>-4175.3192023788815</v>
      </c>
      <c r="L21" s="48">
        <v>-4096.5240052902764</v>
      </c>
      <c r="M21" s="48">
        <v>-20957.496063150287</v>
      </c>
      <c r="N21" s="48">
        <v>-12088.065881431237</v>
      </c>
      <c r="O21" s="48">
        <v>-27509.912533791026</v>
      </c>
      <c r="P21" s="48">
        <v>-30088.23856209236</v>
      </c>
      <c r="Q21" s="48">
        <v>-33858.514676981176</v>
      </c>
      <c r="R21" s="48">
        <v>-42961.512435440978</v>
      </c>
      <c r="S21" s="48">
        <v>-47023.22582944332</v>
      </c>
      <c r="T21" s="48">
        <v>-49837.293407731864</v>
      </c>
      <c r="U21" s="48">
        <v>-48333.868015737811</v>
      </c>
      <c r="V21" s="48">
        <v>-47083.279248843101</v>
      </c>
      <c r="W21" s="46"/>
      <c r="X21" s="46"/>
      <c r="Y21" s="46"/>
      <c r="Z21" s="95"/>
      <c r="AA21" s="46"/>
      <c r="AB21" s="46"/>
      <c r="AC21" s="46"/>
      <c r="AD21" s="46"/>
      <c r="AE21" s="46"/>
      <c r="AF21" s="46"/>
      <c r="AG21" s="46"/>
      <c r="AH21" s="46"/>
      <c r="AI21" s="46"/>
      <c r="AJ21" s="46"/>
    </row>
    <row r="22" spans="1:36" ht="13.15" customHeight="1" x14ac:dyDescent="0.25">
      <c r="A22" s="46"/>
      <c r="B22" s="219" t="s">
        <v>11</v>
      </c>
      <c r="C22" s="48">
        <v>0</v>
      </c>
      <c r="D22" s="48">
        <v>0</v>
      </c>
      <c r="E22" s="48">
        <v>50</v>
      </c>
      <c r="F22" s="48">
        <v>95</v>
      </c>
      <c r="G22" s="48">
        <v>185</v>
      </c>
      <c r="H22" s="48">
        <v>85</v>
      </c>
      <c r="I22" s="48">
        <v>570</v>
      </c>
      <c r="J22" s="48">
        <v>-313.1521748307141</v>
      </c>
      <c r="K22" s="48">
        <v>-1075.2265881059639</v>
      </c>
      <c r="L22" s="48">
        <v>-2180.8348269053449</v>
      </c>
      <c r="M22" s="48">
        <v>-3061.7195757393283</v>
      </c>
      <c r="N22" s="48">
        <v>-2444.4580095239494</v>
      </c>
      <c r="O22" s="48">
        <v>-2697.9081989191218</v>
      </c>
      <c r="P22" s="48">
        <v>-2798.0835988279791</v>
      </c>
      <c r="Q22" s="48">
        <v>-2939.239684899595</v>
      </c>
      <c r="R22" s="48">
        <v>-3122.640209308322</v>
      </c>
      <c r="S22" s="48">
        <v>-3249.5731298328737</v>
      </c>
      <c r="T22" s="48">
        <v>-3365.1912733511163</v>
      </c>
      <c r="U22" s="48">
        <v>-3483.8846986913877</v>
      </c>
      <c r="V22" s="48">
        <v>-3609.502390847304</v>
      </c>
      <c r="W22" s="46"/>
      <c r="X22" s="46"/>
      <c r="Y22" s="46"/>
      <c r="Z22" s="47"/>
      <c r="AA22" s="46"/>
      <c r="AB22" s="46"/>
      <c r="AC22" s="46"/>
      <c r="AD22" s="46"/>
      <c r="AE22" s="46"/>
      <c r="AF22" s="46"/>
      <c r="AG22" s="46"/>
      <c r="AH22" s="46"/>
      <c r="AI22" s="46"/>
      <c r="AJ22" s="46"/>
    </row>
    <row r="23" spans="1:36" ht="13.15" customHeight="1" x14ac:dyDescent="0.25">
      <c r="A23" s="46"/>
      <c r="B23" s="357" t="s">
        <v>2605</v>
      </c>
      <c r="C23" s="48">
        <v>0</v>
      </c>
      <c r="D23" s="48">
        <v>0</v>
      </c>
      <c r="E23" s="48">
        <v>0</v>
      </c>
      <c r="F23" s="48">
        <v>0</v>
      </c>
      <c r="G23" s="48">
        <v>0</v>
      </c>
      <c r="H23" s="48">
        <v>0</v>
      </c>
      <c r="I23" s="48">
        <v>0</v>
      </c>
      <c r="J23" s="48">
        <v>0</v>
      </c>
      <c r="K23" s="48">
        <v>0</v>
      </c>
      <c r="L23" s="48">
        <v>0</v>
      </c>
      <c r="M23" s="48">
        <v>0</v>
      </c>
      <c r="N23" s="48">
        <v>0</v>
      </c>
      <c r="O23" s="48">
        <v>0</v>
      </c>
      <c r="P23" s="48">
        <v>0</v>
      </c>
      <c r="Q23" s="48">
        <v>0</v>
      </c>
      <c r="R23" s="48">
        <v>-3.8066002854586198</v>
      </c>
      <c r="S23" s="48">
        <v>-43.231618604906402</v>
      </c>
      <c r="T23" s="48">
        <v>-185.05928190993345</v>
      </c>
      <c r="U23" s="48">
        <v>-211.93997621864821</v>
      </c>
      <c r="V23" s="48">
        <v>-237.54063746504258</v>
      </c>
      <c r="W23" s="46"/>
      <c r="X23" s="46"/>
      <c r="Y23" s="46"/>
      <c r="Z23" s="47"/>
      <c r="AA23" s="46"/>
      <c r="AB23" s="46"/>
      <c r="AC23" s="46"/>
      <c r="AD23" s="46"/>
      <c r="AE23" s="46"/>
      <c r="AF23" s="46"/>
      <c r="AG23" s="46"/>
      <c r="AH23" s="46"/>
      <c r="AI23" s="46"/>
      <c r="AJ23" s="46"/>
    </row>
    <row r="24" spans="1:36" ht="13.15" customHeight="1" x14ac:dyDescent="0.25">
      <c r="A24" s="46"/>
      <c r="B24" s="357" t="s">
        <v>2604</v>
      </c>
      <c r="C24" s="48">
        <v>0</v>
      </c>
      <c r="D24" s="48">
        <v>0</v>
      </c>
      <c r="E24" s="48">
        <v>0</v>
      </c>
      <c r="F24" s="48">
        <v>0</v>
      </c>
      <c r="G24" s="48">
        <v>0</v>
      </c>
      <c r="H24" s="48">
        <v>0</v>
      </c>
      <c r="I24" s="48">
        <v>0</v>
      </c>
      <c r="J24" s="48">
        <v>0</v>
      </c>
      <c r="K24" s="48">
        <v>0</v>
      </c>
      <c r="L24" s="48">
        <v>0</v>
      </c>
      <c r="M24" s="48">
        <v>0</v>
      </c>
      <c r="N24" s="48">
        <v>0</v>
      </c>
      <c r="O24" s="48">
        <v>0</v>
      </c>
      <c r="P24" s="48">
        <v>0</v>
      </c>
      <c r="Q24" s="48">
        <v>0</v>
      </c>
      <c r="R24" s="48">
        <v>-61.17244289689301</v>
      </c>
      <c r="S24" s="48">
        <v>-78.843867959942628</v>
      </c>
      <c r="T24" s="48">
        <v>27.306794318449739</v>
      </c>
      <c r="U24" s="48">
        <v>194.46273727897207</v>
      </c>
      <c r="V24" s="48">
        <v>434.56737577843552</v>
      </c>
      <c r="W24" s="46"/>
      <c r="X24" s="46"/>
      <c r="Y24" s="46"/>
      <c r="Z24" s="47"/>
      <c r="AA24" s="46"/>
      <c r="AB24" s="46"/>
      <c r="AC24" s="46"/>
      <c r="AD24" s="46"/>
      <c r="AE24" s="46"/>
      <c r="AF24" s="46"/>
      <c r="AG24" s="46"/>
      <c r="AH24" s="46"/>
      <c r="AI24" s="46"/>
      <c r="AJ24" s="46"/>
    </row>
    <row r="25" spans="1:36" ht="13.15" customHeight="1" x14ac:dyDescent="0.25">
      <c r="A25" s="46"/>
      <c r="B25" s="219" t="s">
        <v>7</v>
      </c>
      <c r="C25" s="48">
        <v>0</v>
      </c>
      <c r="D25" s="48">
        <v>0</v>
      </c>
      <c r="E25" s="48">
        <v>0</v>
      </c>
      <c r="F25" s="48">
        <v>0</v>
      </c>
      <c r="G25" s="48">
        <v>0</v>
      </c>
      <c r="H25" s="48">
        <v>0</v>
      </c>
      <c r="I25" s="48">
        <v>0</v>
      </c>
      <c r="J25" s="48">
        <v>0</v>
      </c>
      <c r="K25" s="48">
        <v>-112.39249861262945</v>
      </c>
      <c r="L25" s="48">
        <v>-38.761989986125982</v>
      </c>
      <c r="M25" s="48">
        <v>-769.83959530829304</v>
      </c>
      <c r="N25" s="48">
        <v>-571.85645677047478</v>
      </c>
      <c r="O25" s="48">
        <v>-418.71481311957007</v>
      </c>
      <c r="P25" s="48">
        <v>-677.37659176842419</v>
      </c>
      <c r="Q25" s="48">
        <v>-725.05574724362805</v>
      </c>
      <c r="R25" s="48">
        <v>-1288.5571242212977</v>
      </c>
      <c r="S25" s="48">
        <v>-1437.2257018513487</v>
      </c>
      <c r="T25" s="48">
        <v>-1353.8400613881752</v>
      </c>
      <c r="U25" s="48">
        <v>-1192.9764237265813</v>
      </c>
      <c r="V25" s="48">
        <v>-1065.6874955105664</v>
      </c>
      <c r="W25" s="46"/>
      <c r="X25" s="46"/>
      <c r="Y25" s="46"/>
      <c r="Z25" s="47"/>
      <c r="AA25" s="46"/>
      <c r="AB25" s="46"/>
      <c r="AC25" s="46"/>
      <c r="AD25" s="46"/>
      <c r="AE25" s="46"/>
      <c r="AF25" s="46"/>
      <c r="AG25" s="46"/>
      <c r="AH25" s="46"/>
      <c r="AI25" s="46"/>
      <c r="AJ25" s="46"/>
    </row>
    <row r="26" spans="1:36" ht="13.15" customHeight="1" x14ac:dyDescent="0.25">
      <c r="A26" s="46"/>
      <c r="B26" s="219" t="s">
        <v>12</v>
      </c>
      <c r="C26" s="48">
        <v>0</v>
      </c>
      <c r="D26" s="48">
        <v>0</v>
      </c>
      <c r="E26" s="48">
        <v>0</v>
      </c>
      <c r="F26" s="48">
        <v>0</v>
      </c>
      <c r="G26" s="48">
        <v>0</v>
      </c>
      <c r="H26" s="48">
        <v>0</v>
      </c>
      <c r="I26" s="48">
        <v>0</v>
      </c>
      <c r="J26" s="48">
        <v>0</v>
      </c>
      <c r="K26" s="48">
        <v>-64.965717781729779</v>
      </c>
      <c r="L26" s="48">
        <v>-3622.0895539374542</v>
      </c>
      <c r="M26" s="48">
        <v>-16238.687204160375</v>
      </c>
      <c r="N26" s="48">
        <v>-9699.2335647816872</v>
      </c>
      <c r="O26" s="48">
        <v>-8071.8872328588795</v>
      </c>
      <c r="P26" s="48">
        <v>-8979.5471049891894</v>
      </c>
      <c r="Q26" s="48">
        <v>-10977.786307472337</v>
      </c>
      <c r="R26" s="48">
        <v>-11058.08577699018</v>
      </c>
      <c r="S26" s="48">
        <v>-10717.916005417266</v>
      </c>
      <c r="T26" s="48">
        <v>-10471.604435026256</v>
      </c>
      <c r="U26" s="48">
        <v>-10467.444896924215</v>
      </c>
      <c r="V26" s="48">
        <v>-10503.160128740008</v>
      </c>
      <c r="W26" s="46"/>
      <c r="X26" s="46"/>
      <c r="Y26" s="46"/>
      <c r="Z26" s="47"/>
      <c r="AA26" s="46"/>
      <c r="AB26" s="46"/>
      <c r="AC26" s="46"/>
      <c r="AD26" s="46"/>
      <c r="AE26" s="46"/>
      <c r="AF26" s="46"/>
      <c r="AG26" s="46"/>
      <c r="AH26" s="46"/>
      <c r="AI26" s="46"/>
      <c r="AJ26" s="46"/>
    </row>
    <row r="27" spans="1:36" ht="13.15" customHeight="1" x14ac:dyDescent="0.25">
      <c r="A27" s="46"/>
      <c r="B27" s="219" t="s">
        <v>419</v>
      </c>
      <c r="C27" s="48">
        <v>55</v>
      </c>
      <c r="D27" s="48">
        <v>1160</v>
      </c>
      <c r="E27" s="48">
        <v>3755</v>
      </c>
      <c r="F27" s="48">
        <v>8935</v>
      </c>
      <c r="G27" s="48">
        <v>12590</v>
      </c>
      <c r="H27" s="48">
        <v>14488.178344506037</v>
      </c>
      <c r="I27" s="48">
        <v>16036.340163753986</v>
      </c>
      <c r="J27" s="48">
        <v>17435.37392706523</v>
      </c>
      <c r="K27" s="48">
        <v>18393.282042312283</v>
      </c>
      <c r="L27" s="48">
        <v>18992.650280381258</v>
      </c>
      <c r="M27" s="48">
        <v>17643.623267814248</v>
      </c>
      <c r="N27" s="48">
        <v>19986.162029307132</v>
      </c>
      <c r="O27" s="48">
        <v>21605.189066443614</v>
      </c>
      <c r="P27" s="48">
        <v>23018.47520482801</v>
      </c>
      <c r="Q27" s="48">
        <v>23817.315201364425</v>
      </c>
      <c r="R27" s="48">
        <v>24962.540038559975</v>
      </c>
      <c r="S27" s="48">
        <v>25888.08604230146</v>
      </c>
      <c r="T27" s="48">
        <v>26801.442147415844</v>
      </c>
      <c r="U27" s="48">
        <v>27746.75393332454</v>
      </c>
      <c r="V27" s="48">
        <v>28747.212758850968</v>
      </c>
      <c r="W27" s="46"/>
      <c r="X27" s="46"/>
      <c r="Y27" s="46"/>
      <c r="Z27" s="47"/>
      <c r="AA27" s="46"/>
      <c r="AB27" s="46"/>
      <c r="AC27" s="46"/>
      <c r="AD27" s="46"/>
      <c r="AE27" s="46"/>
      <c r="AF27" s="46"/>
      <c r="AG27" s="46"/>
      <c r="AH27" s="46"/>
      <c r="AI27" s="46"/>
      <c r="AJ27" s="46"/>
    </row>
    <row r="28" spans="1:36" ht="13.15" customHeight="1" x14ac:dyDescent="0.25">
      <c r="A28" s="46"/>
      <c r="B28" s="219" t="s">
        <v>1949</v>
      </c>
      <c r="C28" s="48">
        <v>0</v>
      </c>
      <c r="D28" s="48">
        <v>0</v>
      </c>
      <c r="E28" s="48">
        <v>0</v>
      </c>
      <c r="F28" s="48">
        <v>0</v>
      </c>
      <c r="G28" s="48">
        <v>0</v>
      </c>
      <c r="H28" s="48">
        <v>0</v>
      </c>
      <c r="I28" s="48">
        <v>0</v>
      </c>
      <c r="J28" s="48">
        <v>0</v>
      </c>
      <c r="K28" s="48">
        <v>0</v>
      </c>
      <c r="L28" s="48">
        <v>2086.03113196</v>
      </c>
      <c r="M28" s="48">
        <v>2390.8137631519999</v>
      </c>
      <c r="N28" s="48">
        <v>4956.6020073159998</v>
      </c>
      <c r="O28" s="48">
        <v>13377.659432501001</v>
      </c>
      <c r="P28" s="48">
        <v>3567.3559439769997</v>
      </c>
      <c r="Q28" s="48">
        <v>5166.1648389960001</v>
      </c>
      <c r="R28" s="48">
        <v>6655.4745535192569</v>
      </c>
      <c r="S28" s="48">
        <v>7654.5739044536604</v>
      </c>
      <c r="T28" s="48">
        <v>7909.3412337773716</v>
      </c>
      <c r="U28" s="48">
        <v>8159.053714097402</v>
      </c>
      <c r="V28" s="48">
        <v>8451.7021326983413</v>
      </c>
      <c r="W28" s="46"/>
      <c r="X28" s="46"/>
      <c r="Y28" s="46"/>
      <c r="Z28" s="47"/>
      <c r="AA28" s="46"/>
      <c r="AB28" s="46"/>
      <c r="AC28" s="46"/>
      <c r="AD28" s="46"/>
      <c r="AE28" s="46"/>
      <c r="AF28" s="46"/>
      <c r="AG28" s="46"/>
      <c r="AH28" s="46"/>
      <c r="AI28" s="46"/>
      <c r="AJ28" s="46"/>
    </row>
    <row r="29" spans="1:36" ht="13.15" customHeight="1" x14ac:dyDescent="0.25">
      <c r="A29" s="46"/>
      <c r="B29" s="219" t="s">
        <v>317</v>
      </c>
      <c r="C29" s="48">
        <v>0</v>
      </c>
      <c r="D29" s="48">
        <v>420</v>
      </c>
      <c r="E29" s="48">
        <v>2910</v>
      </c>
      <c r="F29" s="48">
        <v>3910</v>
      </c>
      <c r="G29" s="48">
        <v>6210</v>
      </c>
      <c r="H29" s="48">
        <v>6961.6483061782956</v>
      </c>
      <c r="I29" s="48">
        <v>7270.4187995249449</v>
      </c>
      <c r="J29" s="48">
        <v>6567.2726849572537</v>
      </c>
      <c r="K29" s="48">
        <v>6681.3630799100392</v>
      </c>
      <c r="L29" s="48">
        <v>7163.4828473254311</v>
      </c>
      <c r="M29" s="48">
        <v>6673.5471696628065</v>
      </c>
      <c r="N29" s="48">
        <v>7559.5920984334352</v>
      </c>
      <c r="O29" s="48">
        <v>8171.9750051235687</v>
      </c>
      <c r="P29" s="48">
        <v>8706.5382048459396</v>
      </c>
      <c r="Q29" s="48">
        <v>9008.6924912404011</v>
      </c>
      <c r="R29" s="48">
        <v>9441.8638333669223</v>
      </c>
      <c r="S29" s="48">
        <v>9791.9435658518742</v>
      </c>
      <c r="T29" s="48">
        <v>10137.412575117076</v>
      </c>
      <c r="U29" s="48">
        <v>10494.968542932835</v>
      </c>
      <c r="V29" s="48">
        <v>10873.383399230275</v>
      </c>
      <c r="W29" s="46"/>
      <c r="X29" s="46"/>
      <c r="Y29" s="46"/>
      <c r="Z29" s="47"/>
      <c r="AA29" s="46"/>
      <c r="AB29" s="46"/>
      <c r="AC29" s="46"/>
      <c r="AD29" s="46"/>
      <c r="AE29" s="46"/>
      <c r="AF29" s="46"/>
      <c r="AG29" s="46"/>
      <c r="AH29" s="46"/>
      <c r="AI29" s="46"/>
      <c r="AJ29" s="46"/>
    </row>
    <row r="30" spans="1:36" ht="13.15" customHeight="1" x14ac:dyDescent="0.25">
      <c r="A30" s="46"/>
      <c r="B30" s="219" t="s">
        <v>1952</v>
      </c>
      <c r="C30" s="48">
        <v>0</v>
      </c>
      <c r="D30" s="48">
        <v>0</v>
      </c>
      <c r="E30" s="48">
        <v>0</v>
      </c>
      <c r="F30" s="48">
        <v>0</v>
      </c>
      <c r="G30" s="48">
        <v>0</v>
      </c>
      <c r="H30" s="48">
        <v>0</v>
      </c>
      <c r="I30" s="48">
        <v>0</v>
      </c>
      <c r="J30" s="48">
        <v>0</v>
      </c>
      <c r="K30" s="48">
        <v>0</v>
      </c>
      <c r="L30" s="48">
        <v>-75</v>
      </c>
      <c r="M30" s="48">
        <v>-310</v>
      </c>
      <c r="N30" s="48">
        <v>-336</v>
      </c>
      <c r="O30" s="48">
        <v>-346</v>
      </c>
      <c r="P30" s="48">
        <v>-357</v>
      </c>
      <c r="Q30" s="48">
        <v>-504</v>
      </c>
      <c r="R30" s="48">
        <v>-810.69480466311404</v>
      </c>
      <c r="S30" s="48">
        <v>-838.99536400396516</v>
      </c>
      <c r="T30" s="48">
        <v>-866.10757790550667</v>
      </c>
      <c r="U30" s="48">
        <v>-895.71353723691232</v>
      </c>
      <c r="V30" s="48">
        <v>-928.17157038132996</v>
      </c>
      <c r="W30" s="46"/>
      <c r="X30" s="46"/>
      <c r="Y30" s="46"/>
      <c r="Z30" s="47"/>
      <c r="AA30" s="46"/>
      <c r="AB30" s="46"/>
      <c r="AC30" s="46"/>
      <c r="AD30" s="46"/>
      <c r="AE30" s="46"/>
      <c r="AF30" s="46"/>
      <c r="AG30" s="46"/>
      <c r="AH30" s="46"/>
      <c r="AI30" s="46"/>
      <c r="AJ30" s="46"/>
    </row>
    <row r="31" spans="1:36" ht="13.15" customHeight="1" x14ac:dyDescent="0.25">
      <c r="A31" s="46"/>
      <c r="B31" s="219" t="s">
        <v>0</v>
      </c>
      <c r="C31" s="48">
        <v>0</v>
      </c>
      <c r="D31" s="48">
        <v>0</v>
      </c>
      <c r="E31" s="48">
        <v>0</v>
      </c>
      <c r="F31" s="48">
        <v>0</v>
      </c>
      <c r="G31" s="48">
        <v>-20</v>
      </c>
      <c r="H31" s="48">
        <v>360</v>
      </c>
      <c r="I31" s="48">
        <v>2710</v>
      </c>
      <c r="J31" s="48">
        <v>5495</v>
      </c>
      <c r="K31" s="48">
        <v>7667.2895000000008</v>
      </c>
      <c r="L31" s="48">
        <v>12456.216124458282</v>
      </c>
      <c r="M31" s="48">
        <v>7218.4977585508286</v>
      </c>
      <c r="N31" s="48">
        <v>11127.937179298458</v>
      </c>
      <c r="O31" s="48">
        <v>13479.905002496756</v>
      </c>
      <c r="P31" s="48">
        <v>15493.426400626357</v>
      </c>
      <c r="Q31" s="48">
        <v>16358.496067762586</v>
      </c>
      <c r="R31" s="48">
        <v>18569.250356632772</v>
      </c>
      <c r="S31" s="48">
        <v>21250.318826933795</v>
      </c>
      <c r="T31" s="48">
        <v>24985.483622341246</v>
      </c>
      <c r="U31" s="48">
        <v>29347.429296253031</v>
      </c>
      <c r="V31" s="48">
        <v>32618.247535073799</v>
      </c>
      <c r="W31" s="46"/>
      <c r="X31" s="46"/>
      <c r="Y31" s="46"/>
      <c r="Z31" s="47"/>
      <c r="AA31" s="46"/>
      <c r="AB31" s="46"/>
      <c r="AC31" s="46"/>
      <c r="AD31" s="46"/>
      <c r="AE31" s="46"/>
      <c r="AF31" s="46"/>
      <c r="AG31" s="46"/>
      <c r="AH31" s="46"/>
      <c r="AI31" s="46"/>
      <c r="AJ31" s="46"/>
    </row>
    <row r="32" spans="1:36" ht="13.15" customHeight="1" x14ac:dyDescent="0.25">
      <c r="A32" s="46"/>
      <c r="B32" s="219" t="s">
        <v>4</v>
      </c>
      <c r="C32" s="48">
        <v>0</v>
      </c>
      <c r="D32" s="48">
        <v>0</v>
      </c>
      <c r="E32" s="48">
        <v>0</v>
      </c>
      <c r="F32" s="48">
        <v>0</v>
      </c>
      <c r="G32" s="48">
        <v>0</v>
      </c>
      <c r="H32" s="48">
        <v>10</v>
      </c>
      <c r="I32" s="48">
        <v>5</v>
      </c>
      <c r="J32" s="48">
        <v>110</v>
      </c>
      <c r="K32" s="48">
        <v>174.93299999999999</v>
      </c>
      <c r="L32" s="48">
        <v>316.59800000000001</v>
      </c>
      <c r="M32" s="48">
        <v>-1842.753705118291</v>
      </c>
      <c r="N32" s="48">
        <v>-1465.0206420896202</v>
      </c>
      <c r="O32" s="48">
        <v>-3833.1831637802716</v>
      </c>
      <c r="P32" s="48">
        <v>-6406.1512870341821</v>
      </c>
      <c r="Q32" s="48">
        <v>4403.447369228782</v>
      </c>
      <c r="R32" s="48">
        <v>4333.2174748750258</v>
      </c>
      <c r="S32" s="48">
        <v>4517.6381724897283</v>
      </c>
      <c r="T32" s="48">
        <v>4808.4078809883267</v>
      </c>
      <c r="U32" s="48">
        <v>5234.965814080676</v>
      </c>
      <c r="V32" s="48">
        <v>5685.4810480179249</v>
      </c>
      <c r="W32" s="46"/>
      <c r="X32" s="46"/>
      <c r="Y32" s="46"/>
      <c r="Z32" s="220"/>
      <c r="AA32" s="46"/>
      <c r="AB32" s="46"/>
      <c r="AC32" s="46"/>
      <c r="AD32" s="46"/>
      <c r="AE32" s="46"/>
      <c r="AF32" s="46"/>
      <c r="AG32" s="46"/>
      <c r="AH32" s="46"/>
      <c r="AI32" s="46"/>
      <c r="AJ32" s="46"/>
    </row>
    <row r="33" spans="1:36" ht="13.15" customHeight="1" x14ac:dyDescent="0.25">
      <c r="A33" s="46"/>
      <c r="B33" s="357" t="s">
        <v>2584</v>
      </c>
      <c r="C33" s="48">
        <v>0</v>
      </c>
      <c r="D33" s="48">
        <v>0</v>
      </c>
      <c r="E33" s="48">
        <v>0</v>
      </c>
      <c r="F33" s="48">
        <v>0</v>
      </c>
      <c r="G33" s="48">
        <v>0</v>
      </c>
      <c r="H33" s="48">
        <v>0</v>
      </c>
      <c r="I33" s="48">
        <v>0</v>
      </c>
      <c r="J33" s="48">
        <v>0</v>
      </c>
      <c r="K33" s="48">
        <v>0</v>
      </c>
      <c r="L33" s="48">
        <v>0</v>
      </c>
      <c r="M33" s="48">
        <v>0</v>
      </c>
      <c r="N33" s="48">
        <v>0</v>
      </c>
      <c r="O33" s="48">
        <v>0</v>
      </c>
      <c r="P33" s="48">
        <v>0</v>
      </c>
      <c r="Q33" s="48">
        <v>0</v>
      </c>
      <c r="R33" s="48">
        <v>-5.017948312199036</v>
      </c>
      <c r="S33" s="48">
        <v>3.0982927359257131</v>
      </c>
      <c r="T33" s="48">
        <v>2.9448914757566147</v>
      </c>
      <c r="U33" s="48">
        <v>3.1830712116135662</v>
      </c>
      <c r="V33" s="48">
        <v>6.2964985328735237</v>
      </c>
      <c r="W33" s="46"/>
      <c r="X33" s="46"/>
      <c r="Y33" s="46"/>
      <c r="Z33" s="220"/>
      <c r="AA33" s="46"/>
      <c r="AB33" s="46"/>
      <c r="AC33" s="46"/>
      <c r="AD33" s="46"/>
      <c r="AE33" s="46"/>
      <c r="AF33" s="46"/>
      <c r="AG33" s="46"/>
      <c r="AH33" s="46"/>
      <c r="AI33" s="46"/>
      <c r="AJ33" s="46"/>
    </row>
    <row r="34" spans="1:36" ht="13.15" customHeight="1" x14ac:dyDescent="0.25">
      <c r="A34" s="46"/>
      <c r="B34" s="221" t="s">
        <v>659</v>
      </c>
      <c r="C34" s="145">
        <v>5245</v>
      </c>
      <c r="D34" s="145">
        <v>7985</v>
      </c>
      <c r="E34" s="145">
        <v>20490</v>
      </c>
      <c r="F34" s="145">
        <v>24435</v>
      </c>
      <c r="G34" s="145">
        <v>31915</v>
      </c>
      <c r="H34" s="145">
        <v>41135.535457959988</v>
      </c>
      <c r="I34" s="145">
        <v>29647.871986087932</v>
      </c>
      <c r="J34" s="145">
        <v>17962.620297990739</v>
      </c>
      <c r="K34" s="145">
        <v>15802.329904160488</v>
      </c>
      <c r="L34" s="145">
        <v>24829.163247323773</v>
      </c>
      <c r="M34" s="145">
        <v>-248781.68552858222</v>
      </c>
      <c r="N34" s="145">
        <v>-79069.199226587749</v>
      </c>
      <c r="O34" s="145">
        <v>-82660.117579940823</v>
      </c>
      <c r="P34" s="145">
        <v>-60836.272598716721</v>
      </c>
      <c r="Q34" s="145">
        <v>-44900.484799043763</v>
      </c>
      <c r="R34" s="145">
        <v>-65066.402944872323</v>
      </c>
      <c r="S34" s="145">
        <v>-63574.536072133305</v>
      </c>
      <c r="T34" s="145">
        <v>-57273.189769385761</v>
      </c>
      <c r="U34" s="145">
        <v>-47403.255248166097</v>
      </c>
      <c r="V34" s="145">
        <v>-38894.886127323261</v>
      </c>
      <c r="W34" s="46"/>
      <c r="X34" s="46"/>
      <c r="Y34" s="46"/>
      <c r="Z34" s="222"/>
      <c r="AA34" s="46"/>
      <c r="AB34" s="46"/>
      <c r="AC34" s="46"/>
      <c r="AD34" s="46"/>
      <c r="AE34" s="46"/>
      <c r="AF34" s="46"/>
      <c r="AG34" s="46"/>
      <c r="AH34" s="46"/>
      <c r="AI34" s="46"/>
      <c r="AJ34" s="46"/>
    </row>
    <row r="35" spans="1:36" x14ac:dyDescent="0.25">
      <c r="A35" s="46"/>
      <c r="B35" s="46"/>
      <c r="C35" s="223"/>
      <c r="D35" s="223"/>
      <c r="E35" s="223"/>
      <c r="F35" s="223"/>
      <c r="G35" s="223"/>
      <c r="H35" s="223"/>
      <c r="I35" s="223"/>
      <c r="J35" s="223"/>
      <c r="K35" s="223"/>
      <c r="L35" s="223"/>
      <c r="M35" s="223"/>
      <c r="N35" s="223"/>
      <c r="O35" s="223"/>
      <c r="P35" s="223"/>
      <c r="Q35" s="46"/>
      <c r="R35" s="46"/>
      <c r="S35" s="46"/>
      <c r="T35" s="46"/>
      <c r="U35" s="46"/>
      <c r="V35" s="46"/>
      <c r="W35" s="46"/>
      <c r="X35" s="46"/>
      <c r="Y35" s="46"/>
      <c r="Z35" s="46"/>
      <c r="AA35" s="46"/>
      <c r="AB35" s="46"/>
      <c r="AC35" s="46"/>
      <c r="AD35" s="46"/>
      <c r="AE35" s="46"/>
      <c r="AF35" s="46"/>
      <c r="AG35" s="46"/>
      <c r="AH35" s="46"/>
      <c r="AI35" s="46"/>
      <c r="AJ35" s="46"/>
    </row>
    <row r="36" spans="1:36" ht="57" x14ac:dyDescent="0.25">
      <c r="A36" s="46"/>
      <c r="B36" s="224" t="s">
        <v>2178</v>
      </c>
      <c r="C36" s="225"/>
      <c r="D36" s="225"/>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row>
    <row r="37" spans="1:36" ht="13.15" customHeight="1" x14ac:dyDescent="0.25">
      <c r="A37" s="94"/>
      <c r="B37" s="152" t="s">
        <v>2602</v>
      </c>
      <c r="C37" s="153" t="s">
        <v>652</v>
      </c>
      <c r="D37" s="153" t="s">
        <v>651</v>
      </c>
      <c r="E37" s="153" t="s">
        <v>650</v>
      </c>
      <c r="F37" s="153" t="s">
        <v>649</v>
      </c>
      <c r="G37" s="153" t="s">
        <v>648</v>
      </c>
      <c r="H37" s="153" t="s">
        <v>647</v>
      </c>
      <c r="I37" s="153" t="s">
        <v>646</v>
      </c>
      <c r="J37" s="154" t="s">
        <v>645</v>
      </c>
      <c r="K37" s="154" t="s">
        <v>644</v>
      </c>
      <c r="L37" s="154" t="s">
        <v>643</v>
      </c>
      <c r="M37" s="154" t="s">
        <v>642</v>
      </c>
      <c r="N37" s="154" t="s">
        <v>641</v>
      </c>
      <c r="O37" s="154" t="s">
        <v>640</v>
      </c>
      <c r="P37" s="154" t="s">
        <v>639</v>
      </c>
      <c r="Q37" s="154" t="s">
        <v>638</v>
      </c>
      <c r="R37" s="154" t="s">
        <v>637</v>
      </c>
      <c r="S37" s="154" t="s">
        <v>1928</v>
      </c>
      <c r="T37" s="154" t="s">
        <v>2187</v>
      </c>
      <c r="U37" s="154" t="s">
        <v>2358</v>
      </c>
      <c r="V37" s="154" t="s">
        <v>2490</v>
      </c>
      <c r="W37" s="46"/>
      <c r="X37" s="46"/>
      <c r="Y37" s="46"/>
      <c r="Z37" s="46"/>
      <c r="AA37" s="46"/>
      <c r="AB37" s="46"/>
      <c r="AC37" s="46"/>
      <c r="AD37" s="46"/>
      <c r="AE37" s="46"/>
      <c r="AF37" s="46"/>
      <c r="AG37" s="46"/>
      <c r="AH37" s="46"/>
      <c r="AI37" s="46"/>
      <c r="AJ37" s="46"/>
    </row>
    <row r="38" spans="1:36" ht="13.15" customHeight="1" x14ac:dyDescent="0.25">
      <c r="A38" s="94"/>
      <c r="B38" s="93" t="s">
        <v>331</v>
      </c>
      <c r="C38" s="57">
        <f>SUMIFS('Spending Measures'!E$4:E$3000,'Spending Measures'!$D$4:$D$3000,$B38,'Spending Measures'!$B$4:$B$3000,$B$37)</f>
        <v>0</v>
      </c>
      <c r="D38" s="57">
        <f>SUMIFS('Spending Measures'!F$4:F$3000,'Spending Measures'!$D$4:$D$3000,$B38,'Spending Measures'!$B$4:$B$3000,$B$37)</f>
        <v>0</v>
      </c>
      <c r="E38" s="57">
        <f>SUMIFS('Spending Measures'!G$4:G$3000,'Spending Measures'!$D$4:$D$3000,$B38,'Spending Measures'!$B$4:$B$3000,$B$37)</f>
        <v>0</v>
      </c>
      <c r="F38" s="57">
        <f>SUMIFS('Spending Measures'!H$4:H$3000,'Spending Measures'!$D$4:$D$3000,$B38,'Spending Measures'!$B$4:$B$3000,$B$37)</f>
        <v>0</v>
      </c>
      <c r="G38" s="57">
        <f>SUMIFS('Spending Measures'!I$4:I$3000,'Spending Measures'!$D$4:$D$3000,$B38,'Spending Measures'!$B$4:$B$3000,$B$37)</f>
        <v>0</v>
      </c>
      <c r="H38" s="57">
        <f>SUMIFS('Spending Measures'!J$4:J$3000,'Spending Measures'!$D$4:$D$3000,$B38,'Spending Measures'!$B$4:$B$3000,$B$37)</f>
        <v>0</v>
      </c>
      <c r="I38" s="57">
        <f>SUMIFS('Spending Measures'!K$4:K$3000,'Spending Measures'!$D$4:$D$3000,$B38,'Spending Measures'!$B$4:$B$3000,$B$37)</f>
        <v>0</v>
      </c>
      <c r="J38" s="57">
        <f>SUMIFS('Spending Measures'!L$4:L$3000,'Spending Measures'!$D$4:$D$3000,$B38,'Spending Measures'!$B$4:$B$3000,$B$37)</f>
        <v>0</v>
      </c>
      <c r="K38" s="57">
        <f>SUMIFS('Spending Measures'!M$4:M$3000,'Spending Measures'!$D$4:$D$3000,$B38,'Spending Measures'!$B$4:$B$3000,$B$37)</f>
        <v>0</v>
      </c>
      <c r="L38" s="57">
        <f>SUMIFS('Spending Measures'!N$4:N$3000,'Spending Measures'!$D$4:$D$3000,$B38,'Spending Measures'!$B$4:$B$3000,$B$37)</f>
        <v>0</v>
      </c>
      <c r="M38" s="57">
        <f>SUMIFS('Spending Measures'!O$4:O$3000,'Spending Measures'!$D$4:$D$3000,$B38,'Spending Measures'!$B$4:$B$3000,$B$37)</f>
        <v>0</v>
      </c>
      <c r="N38" s="57">
        <f>SUMIFS('Spending Measures'!P$4:P$3000,'Spending Measures'!$D$4:$D$3000,$B38,'Spending Measures'!$B$4:$B$3000,$B$37)</f>
        <v>0</v>
      </c>
      <c r="O38" s="57">
        <f>SUMIFS('Spending Measures'!Q$4:Q$3000,'Spending Measures'!$D$4:$D$3000,$B38,'Spending Measures'!$B$4:$B$3000,$B$37)</f>
        <v>0</v>
      </c>
      <c r="P38" s="57">
        <f>SUMIFS('Spending Measures'!R$4:R$3000,'Spending Measures'!$D$4:$D$3000,$B38,'Spending Measures'!$B$4:$B$3000,$B$37)</f>
        <v>0</v>
      </c>
      <c r="Q38" s="57">
        <f>SUMIFS('Spending Measures'!S$4:S$3000,'Spending Measures'!$D$4:$D$3000,$B38,'Spending Measures'!$B$4:$B$3000,$B$37)</f>
        <v>0</v>
      </c>
      <c r="R38" s="57">
        <f>SUMIFS('Spending Measures'!T$4:T$3000,'Spending Measures'!$D$4:$D$3000,$B38,'Spending Measures'!$B$4:$B$3000,$B$37)</f>
        <v>0</v>
      </c>
      <c r="S38" s="57">
        <f>SUMIFS('Spending Measures'!U$4:U$3000,'Spending Measures'!$D$4:$D$3000,$B38,'Spending Measures'!$B$4:$B$3000,$B$37)</f>
        <v>0</v>
      </c>
      <c r="T38" s="57">
        <f>SUMIFS('Spending Measures'!V$4:V$3000,'Spending Measures'!$D$4:$D$3000,$B38,'Spending Measures'!$B$4:$B$3000,$B$37)</f>
        <v>0</v>
      </c>
      <c r="U38" s="57">
        <f>SUMIFS('Spending Measures'!W$4:W$3000,'Spending Measures'!$D$4:$D$3000,$B38,'Spending Measures'!$B$4:$B$3000,$B$37)</f>
        <v>0</v>
      </c>
      <c r="V38" s="57">
        <f>SUMIFS('Spending Measures'!X$4:X$3000,'Spending Measures'!$D$4:$D$3000,$B38,'Spending Measures'!$B$4:$B$3000,$B$37)</f>
        <v>0</v>
      </c>
      <c r="W38" s="46"/>
      <c r="X38" s="46"/>
      <c r="Y38" s="46"/>
      <c r="Z38" s="46"/>
      <c r="AA38" s="46"/>
      <c r="AB38" s="46"/>
      <c r="AC38" s="46"/>
      <c r="AD38" s="46"/>
      <c r="AE38" s="46"/>
      <c r="AF38" s="46"/>
      <c r="AG38" s="46"/>
      <c r="AH38" s="46"/>
      <c r="AI38" s="46"/>
      <c r="AJ38" s="46"/>
    </row>
    <row r="39" spans="1:36" ht="13.15" customHeight="1" x14ac:dyDescent="0.25">
      <c r="A39" s="46"/>
      <c r="B39" s="46" t="s">
        <v>23</v>
      </c>
      <c r="C39" s="57">
        <f>SUMIFS('Spending Measures'!E$4:E$3000,'Spending Measures'!$D$4:$D$3000,$B39,'Spending Measures'!$B$4:$B$3000,$B$37)</f>
        <v>0</v>
      </c>
      <c r="D39" s="57">
        <f>SUMIFS('Spending Measures'!F$4:F$3000,'Spending Measures'!$D$4:$D$3000,$B39,'Spending Measures'!$B$4:$B$3000,$B$37)</f>
        <v>0</v>
      </c>
      <c r="E39" s="57">
        <f>SUMIFS('Spending Measures'!G$4:G$3000,'Spending Measures'!$D$4:$D$3000,$B39,'Spending Measures'!$B$4:$B$3000,$B$37)</f>
        <v>0</v>
      </c>
      <c r="F39" s="57">
        <f>SUMIFS('Spending Measures'!H$4:H$3000,'Spending Measures'!$D$4:$D$3000,$B39,'Spending Measures'!$B$4:$B$3000,$B$37)</f>
        <v>0</v>
      </c>
      <c r="G39" s="57">
        <f>SUMIFS('Spending Measures'!I$4:I$3000,'Spending Measures'!$D$4:$D$3000,$B39,'Spending Measures'!$B$4:$B$3000,$B$37)</f>
        <v>0</v>
      </c>
      <c r="H39" s="57">
        <f>SUMIFS('Spending Measures'!J$4:J$3000,'Spending Measures'!$D$4:$D$3000,$B39,'Spending Measures'!$B$4:$B$3000,$B$37)</f>
        <v>0</v>
      </c>
      <c r="I39" s="57">
        <f>SUMIFS('Spending Measures'!K$4:K$3000,'Spending Measures'!$D$4:$D$3000,$B39,'Spending Measures'!$B$4:$B$3000,$B$37)</f>
        <v>0</v>
      </c>
      <c r="J39" s="57">
        <f>SUMIFS('Spending Measures'!L$4:L$3000,'Spending Measures'!$D$4:$D$3000,$B39,'Spending Measures'!$B$4:$B$3000,$B$37)</f>
        <v>0</v>
      </c>
      <c r="K39" s="57">
        <f>SUMIFS('Spending Measures'!M$4:M$3000,'Spending Measures'!$D$4:$D$3000,$B39,'Spending Measures'!$B$4:$B$3000,$B$37)</f>
        <v>0</v>
      </c>
      <c r="L39" s="57">
        <f>SUMIFS('Spending Measures'!N$4:N$3000,'Spending Measures'!$D$4:$D$3000,$B39,'Spending Measures'!$B$4:$B$3000,$B$37)</f>
        <v>0</v>
      </c>
      <c r="M39" s="57">
        <f>SUMIFS('Spending Measures'!O$4:O$3000,'Spending Measures'!$D$4:$D$3000,$B39,'Spending Measures'!$B$4:$B$3000,$B$37)</f>
        <v>0</v>
      </c>
      <c r="N39" s="57">
        <f>SUMIFS('Spending Measures'!P$4:P$3000,'Spending Measures'!$D$4:$D$3000,$B39,'Spending Measures'!$B$4:$B$3000,$B$37)</f>
        <v>0</v>
      </c>
      <c r="O39" s="57">
        <f>SUMIFS('Spending Measures'!Q$4:Q$3000,'Spending Measures'!$D$4:$D$3000,$B39,'Spending Measures'!$B$4:$B$3000,$B$37)</f>
        <v>0</v>
      </c>
      <c r="P39" s="57">
        <f>SUMIFS('Spending Measures'!R$4:R$3000,'Spending Measures'!$D$4:$D$3000,$B39,'Spending Measures'!$B$4:$B$3000,$B$37)</f>
        <v>0</v>
      </c>
      <c r="Q39" s="57">
        <f>SUMIFS('Spending Measures'!S$4:S$3000,'Spending Measures'!$D$4:$D$3000,$B39,'Spending Measures'!$B$4:$B$3000,$B$37)</f>
        <v>0</v>
      </c>
      <c r="R39" s="57">
        <f>SUMIFS('Spending Measures'!T$4:T$3000,'Spending Measures'!$D$4:$D$3000,$B39,'Spending Measures'!$B$4:$B$3000,$B$37)</f>
        <v>0</v>
      </c>
      <c r="S39" s="57">
        <f>SUMIFS('Spending Measures'!U$4:U$3000,'Spending Measures'!$D$4:$D$3000,$B39,'Spending Measures'!$B$4:$B$3000,$B$37)</f>
        <v>0</v>
      </c>
      <c r="T39" s="57">
        <f>SUMIFS('Spending Measures'!V$4:V$3000,'Spending Measures'!$D$4:$D$3000,$B39,'Spending Measures'!$B$4:$B$3000,$B$37)</f>
        <v>0</v>
      </c>
      <c r="U39" s="57">
        <f>SUMIFS('Spending Measures'!W$4:W$3000,'Spending Measures'!$D$4:$D$3000,$B39,'Spending Measures'!$B$4:$B$3000,$B$37)</f>
        <v>0</v>
      </c>
      <c r="V39" s="57">
        <f>SUMIFS('Spending Measures'!X$4:X$3000,'Spending Measures'!$D$4:$D$3000,$B39,'Spending Measures'!$B$4:$B$3000,$B$37)</f>
        <v>0</v>
      </c>
      <c r="W39" s="46"/>
      <c r="X39" s="46"/>
      <c r="Y39" s="46"/>
      <c r="Z39" s="46"/>
      <c r="AA39" s="46"/>
      <c r="AB39" s="46"/>
      <c r="AC39" s="46"/>
      <c r="AD39" s="46"/>
      <c r="AE39" s="46"/>
      <c r="AF39" s="46"/>
      <c r="AG39" s="46"/>
      <c r="AH39" s="46"/>
      <c r="AI39" s="46"/>
      <c r="AJ39" s="46"/>
    </row>
    <row r="40" spans="1:36" ht="13.15" customHeight="1" x14ac:dyDescent="0.25">
      <c r="A40" s="46"/>
      <c r="B40" s="46" t="s">
        <v>183</v>
      </c>
      <c r="C40" s="57">
        <f>SUMIFS('Spending Measures'!E$4:E$3000,'Spending Measures'!$D$4:$D$3000,$B40,'Spending Measures'!$B$4:$B$3000,$B$37)</f>
        <v>0</v>
      </c>
      <c r="D40" s="57">
        <f>SUMIFS('Spending Measures'!F$4:F$3000,'Spending Measures'!$D$4:$D$3000,$B40,'Spending Measures'!$B$4:$B$3000,$B$37)</f>
        <v>0</v>
      </c>
      <c r="E40" s="57">
        <f>SUMIFS('Spending Measures'!G$4:G$3000,'Spending Measures'!$D$4:$D$3000,$B40,'Spending Measures'!$B$4:$B$3000,$B$37)</f>
        <v>0</v>
      </c>
      <c r="F40" s="57">
        <f>SUMIFS('Spending Measures'!H$4:H$3000,'Spending Measures'!$D$4:$D$3000,$B40,'Spending Measures'!$B$4:$B$3000,$B$37)</f>
        <v>0</v>
      </c>
      <c r="G40" s="57">
        <f>SUMIFS('Spending Measures'!I$4:I$3000,'Spending Measures'!$D$4:$D$3000,$B40,'Spending Measures'!$B$4:$B$3000,$B$37)</f>
        <v>0</v>
      </c>
      <c r="H40" s="57">
        <f>SUMIFS('Spending Measures'!J$4:J$3000,'Spending Measures'!$D$4:$D$3000,$B40,'Spending Measures'!$B$4:$B$3000,$B$37)</f>
        <v>0</v>
      </c>
      <c r="I40" s="57">
        <f>SUMIFS('Spending Measures'!K$4:K$3000,'Spending Measures'!$D$4:$D$3000,$B40,'Spending Measures'!$B$4:$B$3000,$B$37)</f>
        <v>0</v>
      </c>
      <c r="J40" s="57">
        <f>SUMIFS('Spending Measures'!L$4:L$3000,'Spending Measures'!$D$4:$D$3000,$B40,'Spending Measures'!$B$4:$B$3000,$B$37)</f>
        <v>0</v>
      </c>
      <c r="K40" s="57">
        <f>SUMIFS('Spending Measures'!M$4:M$3000,'Spending Measures'!$D$4:$D$3000,$B40,'Spending Measures'!$B$4:$B$3000,$B$37)</f>
        <v>0</v>
      </c>
      <c r="L40" s="57">
        <f>SUMIFS('Spending Measures'!N$4:N$3000,'Spending Measures'!$D$4:$D$3000,$B40,'Spending Measures'!$B$4:$B$3000,$B$37)</f>
        <v>0</v>
      </c>
      <c r="M40" s="57">
        <f>SUMIFS('Spending Measures'!O$4:O$3000,'Spending Measures'!$D$4:$D$3000,$B40,'Spending Measures'!$B$4:$B$3000,$B$37)</f>
        <v>0</v>
      </c>
      <c r="N40" s="57">
        <f>SUMIFS('Spending Measures'!P$4:P$3000,'Spending Measures'!$D$4:$D$3000,$B40,'Spending Measures'!$B$4:$B$3000,$B$37)</f>
        <v>0</v>
      </c>
      <c r="O40" s="57">
        <f>SUMIFS('Spending Measures'!Q$4:Q$3000,'Spending Measures'!$D$4:$D$3000,$B40,'Spending Measures'!$B$4:$B$3000,$B$37)</f>
        <v>0</v>
      </c>
      <c r="P40" s="57">
        <f>SUMIFS('Spending Measures'!R$4:R$3000,'Spending Measures'!$D$4:$D$3000,$B40,'Spending Measures'!$B$4:$B$3000,$B$37)</f>
        <v>0</v>
      </c>
      <c r="Q40" s="57">
        <f>SUMIFS('Spending Measures'!S$4:S$3000,'Spending Measures'!$D$4:$D$3000,$B40,'Spending Measures'!$B$4:$B$3000,$B$37)</f>
        <v>0</v>
      </c>
      <c r="R40" s="57">
        <f>SUMIFS('Spending Measures'!T$4:T$3000,'Spending Measures'!$D$4:$D$3000,$B40,'Spending Measures'!$B$4:$B$3000,$B$37)</f>
        <v>0</v>
      </c>
      <c r="S40" s="57">
        <f>SUMIFS('Spending Measures'!U$4:U$3000,'Spending Measures'!$D$4:$D$3000,$B40,'Spending Measures'!$B$4:$B$3000,$B$37)</f>
        <v>0</v>
      </c>
      <c r="T40" s="57">
        <f>SUMIFS('Spending Measures'!V$4:V$3000,'Spending Measures'!$D$4:$D$3000,$B40,'Spending Measures'!$B$4:$B$3000,$B$37)</f>
        <v>0</v>
      </c>
      <c r="U40" s="57">
        <f>SUMIFS('Spending Measures'!W$4:W$3000,'Spending Measures'!$D$4:$D$3000,$B40,'Spending Measures'!$B$4:$B$3000,$B$37)</f>
        <v>0</v>
      </c>
      <c r="V40" s="57">
        <f>SUMIFS('Spending Measures'!X$4:X$3000,'Spending Measures'!$D$4:$D$3000,$B40,'Spending Measures'!$B$4:$B$3000,$B$37)</f>
        <v>0</v>
      </c>
      <c r="W40" s="46"/>
      <c r="X40" s="46"/>
      <c r="Y40" s="46"/>
      <c r="Z40" s="46"/>
      <c r="AA40" s="46"/>
      <c r="AB40" s="46"/>
      <c r="AC40" s="46"/>
      <c r="AD40" s="46"/>
      <c r="AE40" s="46"/>
      <c r="AF40" s="46"/>
      <c r="AG40" s="46"/>
      <c r="AH40" s="46"/>
      <c r="AI40" s="46"/>
      <c r="AJ40" s="46"/>
    </row>
    <row r="41" spans="1:36" ht="13.15" customHeight="1" x14ac:dyDescent="0.25">
      <c r="A41" s="46"/>
      <c r="B41" s="46" t="s">
        <v>103</v>
      </c>
      <c r="C41" s="57">
        <f>SUMIFS('Spending Measures'!E$4:E$3000,'Spending Measures'!$D$4:$D$3000,$B41,'Spending Measures'!$B$4:$B$3000,$B$37)</f>
        <v>0</v>
      </c>
      <c r="D41" s="57">
        <f>SUMIFS('Spending Measures'!F$4:F$3000,'Spending Measures'!$D$4:$D$3000,$B41,'Spending Measures'!$B$4:$B$3000,$B$37)</f>
        <v>0</v>
      </c>
      <c r="E41" s="57">
        <f>SUMIFS('Spending Measures'!G$4:G$3000,'Spending Measures'!$D$4:$D$3000,$B41,'Spending Measures'!$B$4:$B$3000,$B$37)</f>
        <v>0</v>
      </c>
      <c r="F41" s="57">
        <f>SUMIFS('Spending Measures'!H$4:H$3000,'Spending Measures'!$D$4:$D$3000,$B41,'Spending Measures'!$B$4:$B$3000,$B$37)</f>
        <v>0</v>
      </c>
      <c r="G41" s="57">
        <f>SUMIFS('Spending Measures'!I$4:I$3000,'Spending Measures'!$D$4:$D$3000,$B41,'Spending Measures'!$B$4:$B$3000,$B$37)</f>
        <v>0</v>
      </c>
      <c r="H41" s="57">
        <f>SUMIFS('Spending Measures'!J$4:J$3000,'Spending Measures'!$D$4:$D$3000,$B41,'Spending Measures'!$B$4:$B$3000,$B$37)</f>
        <v>0</v>
      </c>
      <c r="I41" s="57">
        <f>SUMIFS('Spending Measures'!K$4:K$3000,'Spending Measures'!$D$4:$D$3000,$B41,'Spending Measures'!$B$4:$B$3000,$B$37)</f>
        <v>0</v>
      </c>
      <c r="J41" s="57">
        <f>SUMIFS('Spending Measures'!L$4:L$3000,'Spending Measures'!$D$4:$D$3000,$B41,'Spending Measures'!$B$4:$B$3000,$B$37)</f>
        <v>0</v>
      </c>
      <c r="K41" s="57">
        <f>SUMIFS('Spending Measures'!M$4:M$3000,'Spending Measures'!$D$4:$D$3000,$B41,'Spending Measures'!$B$4:$B$3000,$B$37)</f>
        <v>0</v>
      </c>
      <c r="L41" s="57">
        <f>SUMIFS('Spending Measures'!N$4:N$3000,'Spending Measures'!$D$4:$D$3000,$B41,'Spending Measures'!$B$4:$B$3000,$B$37)</f>
        <v>0</v>
      </c>
      <c r="M41" s="57">
        <f>SUMIFS('Spending Measures'!O$4:O$3000,'Spending Measures'!$D$4:$D$3000,$B41,'Spending Measures'!$B$4:$B$3000,$B$37)</f>
        <v>0</v>
      </c>
      <c r="N41" s="57">
        <f>SUMIFS('Spending Measures'!P$4:P$3000,'Spending Measures'!$D$4:$D$3000,$B41,'Spending Measures'!$B$4:$B$3000,$B$37)</f>
        <v>0</v>
      </c>
      <c r="O41" s="57">
        <f>SUMIFS('Spending Measures'!Q$4:Q$3000,'Spending Measures'!$D$4:$D$3000,$B41,'Spending Measures'!$B$4:$B$3000,$B$37)</f>
        <v>0</v>
      </c>
      <c r="P41" s="57">
        <f>SUMIFS('Spending Measures'!R$4:R$3000,'Spending Measures'!$D$4:$D$3000,$B41,'Spending Measures'!$B$4:$B$3000,$B$37)</f>
        <v>0</v>
      </c>
      <c r="Q41" s="57">
        <f>SUMIFS('Spending Measures'!S$4:S$3000,'Spending Measures'!$D$4:$D$3000,$B41,'Spending Measures'!$B$4:$B$3000,$B$37)</f>
        <v>0</v>
      </c>
      <c r="R41" s="57">
        <f>SUMIFS('Spending Measures'!T$4:T$3000,'Spending Measures'!$D$4:$D$3000,$B41,'Spending Measures'!$B$4:$B$3000,$B$37)</f>
        <v>0</v>
      </c>
      <c r="S41" s="57">
        <f>SUMIFS('Spending Measures'!U$4:U$3000,'Spending Measures'!$D$4:$D$3000,$B41,'Spending Measures'!$B$4:$B$3000,$B$37)</f>
        <v>0</v>
      </c>
      <c r="T41" s="57">
        <f>SUMIFS('Spending Measures'!V$4:V$3000,'Spending Measures'!$D$4:$D$3000,$B41,'Spending Measures'!$B$4:$B$3000,$B$37)</f>
        <v>0</v>
      </c>
      <c r="U41" s="57">
        <f>SUMIFS('Spending Measures'!W$4:W$3000,'Spending Measures'!$D$4:$D$3000,$B41,'Spending Measures'!$B$4:$B$3000,$B$37)</f>
        <v>0</v>
      </c>
      <c r="V41" s="57">
        <f>SUMIFS('Spending Measures'!X$4:X$3000,'Spending Measures'!$D$4:$D$3000,$B41,'Spending Measures'!$B$4:$B$3000,$B$37)</f>
        <v>0</v>
      </c>
      <c r="W41" s="46"/>
      <c r="X41" s="46"/>
      <c r="Y41" s="46"/>
      <c r="Z41" s="46"/>
      <c r="AA41" s="46"/>
      <c r="AB41" s="46"/>
      <c r="AC41" s="46"/>
      <c r="AD41" s="46"/>
      <c r="AE41" s="46"/>
      <c r="AF41" s="46"/>
      <c r="AG41" s="46"/>
      <c r="AH41" s="46"/>
      <c r="AI41" s="46"/>
      <c r="AJ41" s="46"/>
    </row>
    <row r="42" spans="1:36" ht="13.15" customHeight="1" x14ac:dyDescent="0.25">
      <c r="A42" s="46"/>
      <c r="B42" s="46" t="s">
        <v>2216</v>
      </c>
      <c r="C42" s="57">
        <f>SUMIFS('Spending Measures'!E$4:E$3000,'Spending Measures'!$D$4:$D$3000,$B42,'Spending Measures'!$B$4:$B$3000,$B$37)</f>
        <v>0</v>
      </c>
      <c r="D42" s="57">
        <f>SUMIFS('Spending Measures'!F$4:F$3000,'Spending Measures'!$D$4:$D$3000,$B42,'Spending Measures'!$B$4:$B$3000,$B$37)</f>
        <v>0</v>
      </c>
      <c r="E42" s="57">
        <f>SUMIFS('Spending Measures'!G$4:G$3000,'Spending Measures'!$D$4:$D$3000,$B42,'Spending Measures'!$B$4:$B$3000,$B$37)</f>
        <v>0</v>
      </c>
      <c r="F42" s="57">
        <f>SUMIFS('Spending Measures'!H$4:H$3000,'Spending Measures'!$D$4:$D$3000,$B42,'Spending Measures'!$B$4:$B$3000,$B$37)</f>
        <v>0</v>
      </c>
      <c r="G42" s="57">
        <f>SUMIFS('Spending Measures'!I$4:I$3000,'Spending Measures'!$D$4:$D$3000,$B42,'Spending Measures'!$B$4:$B$3000,$B$37)</f>
        <v>0</v>
      </c>
      <c r="H42" s="57">
        <f>SUMIFS('Spending Measures'!J$4:J$3000,'Spending Measures'!$D$4:$D$3000,$B42,'Spending Measures'!$B$4:$B$3000,$B$37)</f>
        <v>0</v>
      </c>
      <c r="I42" s="57">
        <f>SUMIFS('Spending Measures'!K$4:K$3000,'Spending Measures'!$D$4:$D$3000,$B42,'Spending Measures'!$B$4:$B$3000,$B$37)</f>
        <v>0</v>
      </c>
      <c r="J42" s="57">
        <f>SUMIFS('Spending Measures'!L$4:L$3000,'Spending Measures'!$D$4:$D$3000,$B42,'Spending Measures'!$B$4:$B$3000,$B$37)</f>
        <v>0</v>
      </c>
      <c r="K42" s="57">
        <f>SUMIFS('Spending Measures'!M$4:M$3000,'Spending Measures'!$D$4:$D$3000,$B42,'Spending Measures'!$B$4:$B$3000,$B$37)</f>
        <v>0</v>
      </c>
      <c r="L42" s="57">
        <f>SUMIFS('Spending Measures'!N$4:N$3000,'Spending Measures'!$D$4:$D$3000,$B42,'Spending Measures'!$B$4:$B$3000,$B$37)</f>
        <v>0</v>
      </c>
      <c r="M42" s="57">
        <f>SUMIFS('Spending Measures'!O$4:O$3000,'Spending Measures'!$D$4:$D$3000,$B42,'Spending Measures'!$B$4:$B$3000,$B$37)</f>
        <v>0</v>
      </c>
      <c r="N42" s="57">
        <f>SUMIFS('Spending Measures'!P$4:P$3000,'Spending Measures'!$D$4:$D$3000,$B42,'Spending Measures'!$B$4:$B$3000,$B$37)</f>
        <v>0</v>
      </c>
      <c r="O42" s="57">
        <f>SUMIFS('Spending Measures'!Q$4:Q$3000,'Spending Measures'!$D$4:$D$3000,$B42,'Spending Measures'!$B$4:$B$3000,$B$37)</f>
        <v>0</v>
      </c>
      <c r="P42" s="57">
        <f>SUMIFS('Spending Measures'!R$4:R$3000,'Spending Measures'!$D$4:$D$3000,$B42,'Spending Measures'!$B$4:$B$3000,$B$37)</f>
        <v>0</v>
      </c>
      <c r="Q42" s="57">
        <f>SUMIFS('Spending Measures'!S$4:S$3000,'Spending Measures'!$D$4:$D$3000,$B42,'Spending Measures'!$B$4:$B$3000,$B$37)</f>
        <v>0</v>
      </c>
      <c r="R42" s="57">
        <f>SUMIFS('Spending Measures'!T$4:T$3000,'Spending Measures'!$D$4:$D$3000,$B42,'Spending Measures'!$B$4:$B$3000,$B$37)</f>
        <v>0</v>
      </c>
      <c r="S42" s="57">
        <f>SUMIFS('Spending Measures'!U$4:U$3000,'Spending Measures'!$D$4:$D$3000,$B42,'Spending Measures'!$B$4:$B$3000,$B$37)</f>
        <v>0</v>
      </c>
      <c r="T42" s="57">
        <f>SUMIFS('Spending Measures'!V$4:V$3000,'Spending Measures'!$D$4:$D$3000,$B42,'Spending Measures'!$B$4:$B$3000,$B$37)</f>
        <v>0</v>
      </c>
      <c r="U42" s="57">
        <f>SUMIFS('Spending Measures'!W$4:W$3000,'Spending Measures'!$D$4:$D$3000,$B42,'Spending Measures'!$B$4:$B$3000,$B$37)</f>
        <v>0</v>
      </c>
      <c r="V42" s="57">
        <f>SUMIFS('Spending Measures'!X$4:X$3000,'Spending Measures'!$D$4:$D$3000,$B42,'Spending Measures'!$B$4:$B$3000,$B$37)</f>
        <v>0</v>
      </c>
      <c r="W42" s="46"/>
      <c r="X42" s="46"/>
      <c r="Y42" s="46"/>
      <c r="Z42" s="46"/>
      <c r="AA42" s="46"/>
      <c r="AB42" s="46"/>
      <c r="AC42" s="46"/>
      <c r="AD42" s="46"/>
      <c r="AE42" s="46"/>
      <c r="AF42" s="46"/>
      <c r="AG42" s="46"/>
      <c r="AH42" s="46"/>
      <c r="AI42" s="46"/>
      <c r="AJ42" s="46"/>
    </row>
    <row r="43" spans="1:36" ht="13.15" customHeight="1" x14ac:dyDescent="0.25">
      <c r="A43" s="46"/>
      <c r="B43" s="46" t="s">
        <v>322</v>
      </c>
      <c r="C43" s="57">
        <f>SUMIFS('Spending Measures'!E$4:E$3000,'Spending Measures'!$D$4:$D$3000,$B43,'Spending Measures'!$B$4:$B$3000,$B$37)</f>
        <v>0</v>
      </c>
      <c r="D43" s="57">
        <f>SUMIFS('Spending Measures'!F$4:F$3000,'Spending Measures'!$D$4:$D$3000,$B43,'Spending Measures'!$B$4:$B$3000,$B$37)</f>
        <v>0</v>
      </c>
      <c r="E43" s="57">
        <f>SUMIFS('Spending Measures'!G$4:G$3000,'Spending Measures'!$D$4:$D$3000,$B43,'Spending Measures'!$B$4:$B$3000,$B$37)</f>
        <v>0</v>
      </c>
      <c r="F43" s="57">
        <f>SUMIFS('Spending Measures'!H$4:H$3000,'Spending Measures'!$D$4:$D$3000,$B43,'Spending Measures'!$B$4:$B$3000,$B$37)</f>
        <v>0</v>
      </c>
      <c r="G43" s="57">
        <f>SUMIFS('Spending Measures'!I$4:I$3000,'Spending Measures'!$D$4:$D$3000,$B43,'Spending Measures'!$B$4:$B$3000,$B$37)</f>
        <v>0</v>
      </c>
      <c r="H43" s="57">
        <f>SUMIFS('Spending Measures'!J$4:J$3000,'Spending Measures'!$D$4:$D$3000,$B43,'Spending Measures'!$B$4:$B$3000,$B$37)</f>
        <v>0</v>
      </c>
      <c r="I43" s="57">
        <f>SUMIFS('Spending Measures'!K$4:K$3000,'Spending Measures'!$D$4:$D$3000,$B43,'Spending Measures'!$B$4:$B$3000,$B$37)</f>
        <v>0</v>
      </c>
      <c r="J43" s="57">
        <f>SUMIFS('Spending Measures'!L$4:L$3000,'Spending Measures'!$D$4:$D$3000,$B43,'Spending Measures'!$B$4:$B$3000,$B$37)</f>
        <v>0</v>
      </c>
      <c r="K43" s="57">
        <f>SUMIFS('Spending Measures'!M$4:M$3000,'Spending Measures'!$D$4:$D$3000,$B43,'Spending Measures'!$B$4:$B$3000,$B$37)</f>
        <v>0</v>
      </c>
      <c r="L43" s="57">
        <f>SUMIFS('Spending Measures'!N$4:N$3000,'Spending Measures'!$D$4:$D$3000,$B43,'Spending Measures'!$B$4:$B$3000,$B$37)</f>
        <v>0</v>
      </c>
      <c r="M43" s="57">
        <f>SUMIFS('Spending Measures'!O$4:O$3000,'Spending Measures'!$D$4:$D$3000,$B43,'Spending Measures'!$B$4:$B$3000,$B$37)</f>
        <v>0</v>
      </c>
      <c r="N43" s="57">
        <f>SUMIFS('Spending Measures'!P$4:P$3000,'Spending Measures'!$D$4:$D$3000,$B43,'Spending Measures'!$B$4:$B$3000,$B$37)</f>
        <v>0</v>
      </c>
      <c r="O43" s="57">
        <f>SUMIFS('Spending Measures'!Q$4:Q$3000,'Spending Measures'!$D$4:$D$3000,$B43,'Spending Measures'!$B$4:$B$3000,$B$37)</f>
        <v>0</v>
      </c>
      <c r="P43" s="57">
        <f>SUMIFS('Spending Measures'!R$4:R$3000,'Spending Measures'!$D$4:$D$3000,$B43,'Spending Measures'!$B$4:$B$3000,$B$37)</f>
        <v>0</v>
      </c>
      <c r="Q43" s="57">
        <f>SUMIFS('Spending Measures'!S$4:S$3000,'Spending Measures'!$D$4:$D$3000,$B43,'Spending Measures'!$B$4:$B$3000,$B$37)</f>
        <v>0</v>
      </c>
      <c r="R43" s="57">
        <f>SUMIFS('Spending Measures'!T$4:T$3000,'Spending Measures'!$D$4:$D$3000,$B43,'Spending Measures'!$B$4:$B$3000,$B$37)</f>
        <v>0</v>
      </c>
      <c r="S43" s="57">
        <f>SUMIFS('Spending Measures'!U$4:U$3000,'Spending Measures'!$D$4:$D$3000,$B43,'Spending Measures'!$B$4:$B$3000,$B$37)</f>
        <v>0</v>
      </c>
      <c r="T43" s="57">
        <f>SUMIFS('Spending Measures'!V$4:V$3000,'Spending Measures'!$D$4:$D$3000,$B43,'Spending Measures'!$B$4:$B$3000,$B$37)</f>
        <v>0</v>
      </c>
      <c r="U43" s="57">
        <f>SUMIFS('Spending Measures'!W$4:W$3000,'Spending Measures'!$D$4:$D$3000,$B43,'Spending Measures'!$B$4:$B$3000,$B$37)</f>
        <v>0</v>
      </c>
      <c r="V43" s="57">
        <f>SUMIFS('Spending Measures'!X$4:X$3000,'Spending Measures'!$D$4:$D$3000,$B43,'Spending Measures'!$B$4:$B$3000,$B$37)</f>
        <v>0</v>
      </c>
      <c r="W43" s="46"/>
      <c r="X43" s="46"/>
      <c r="Y43" s="46"/>
      <c r="Z43" s="46"/>
      <c r="AA43" s="46"/>
      <c r="AB43" s="46"/>
      <c r="AC43" s="46"/>
      <c r="AD43" s="46"/>
      <c r="AE43" s="46"/>
      <c r="AF43" s="46"/>
      <c r="AG43" s="46"/>
      <c r="AH43" s="46"/>
      <c r="AI43" s="46"/>
      <c r="AJ43" s="46"/>
    </row>
    <row r="44" spans="1:36" ht="13.15" customHeight="1" x14ac:dyDescent="0.25">
      <c r="A44" s="46"/>
      <c r="B44" s="46" t="s">
        <v>26</v>
      </c>
      <c r="C44" s="57">
        <f>SUMIFS('Spending Measures'!E$4:E$3000,'Spending Measures'!$D$4:$D$3000,$B44,'Spending Measures'!$B$4:$B$3000,$B$37)</f>
        <v>0</v>
      </c>
      <c r="D44" s="57">
        <f>SUMIFS('Spending Measures'!F$4:F$3000,'Spending Measures'!$D$4:$D$3000,$B44,'Spending Measures'!$B$4:$B$3000,$B$37)</f>
        <v>0</v>
      </c>
      <c r="E44" s="57">
        <f>SUMIFS('Spending Measures'!G$4:G$3000,'Spending Measures'!$D$4:$D$3000,$B44,'Spending Measures'!$B$4:$B$3000,$B$37)</f>
        <v>0</v>
      </c>
      <c r="F44" s="57">
        <f>SUMIFS('Spending Measures'!H$4:H$3000,'Spending Measures'!$D$4:$D$3000,$B44,'Spending Measures'!$B$4:$B$3000,$B$37)</f>
        <v>0</v>
      </c>
      <c r="G44" s="57">
        <f>SUMIFS('Spending Measures'!I$4:I$3000,'Spending Measures'!$D$4:$D$3000,$B44,'Spending Measures'!$B$4:$B$3000,$B$37)</f>
        <v>0</v>
      </c>
      <c r="H44" s="57">
        <f>SUMIFS('Spending Measures'!J$4:J$3000,'Spending Measures'!$D$4:$D$3000,$B44,'Spending Measures'!$B$4:$B$3000,$B$37)</f>
        <v>0</v>
      </c>
      <c r="I44" s="57">
        <f>SUMIFS('Spending Measures'!K$4:K$3000,'Spending Measures'!$D$4:$D$3000,$B44,'Spending Measures'!$B$4:$B$3000,$B$37)</f>
        <v>0</v>
      </c>
      <c r="J44" s="57">
        <f>SUMIFS('Spending Measures'!L$4:L$3000,'Spending Measures'!$D$4:$D$3000,$B44,'Spending Measures'!$B$4:$B$3000,$B$37)</f>
        <v>0</v>
      </c>
      <c r="K44" s="57">
        <f>SUMIFS('Spending Measures'!M$4:M$3000,'Spending Measures'!$D$4:$D$3000,$B44,'Spending Measures'!$B$4:$B$3000,$B$37)</f>
        <v>0</v>
      </c>
      <c r="L44" s="57">
        <f>SUMIFS('Spending Measures'!N$4:N$3000,'Spending Measures'!$D$4:$D$3000,$B44,'Spending Measures'!$B$4:$B$3000,$B$37)</f>
        <v>0</v>
      </c>
      <c r="M44" s="57">
        <f>SUMIFS('Spending Measures'!O$4:O$3000,'Spending Measures'!$D$4:$D$3000,$B44,'Spending Measures'!$B$4:$B$3000,$B$37)</f>
        <v>0</v>
      </c>
      <c r="N44" s="57">
        <f>SUMIFS('Spending Measures'!P$4:P$3000,'Spending Measures'!$D$4:$D$3000,$B44,'Spending Measures'!$B$4:$B$3000,$B$37)</f>
        <v>0</v>
      </c>
      <c r="O44" s="57">
        <f>SUMIFS('Spending Measures'!Q$4:Q$3000,'Spending Measures'!$D$4:$D$3000,$B44,'Spending Measures'!$B$4:$B$3000,$B$37)</f>
        <v>0</v>
      </c>
      <c r="P44" s="57">
        <f>SUMIFS('Spending Measures'!R$4:R$3000,'Spending Measures'!$D$4:$D$3000,$B44,'Spending Measures'!$B$4:$B$3000,$B$37)</f>
        <v>0</v>
      </c>
      <c r="Q44" s="57">
        <f>SUMIFS('Spending Measures'!S$4:S$3000,'Spending Measures'!$D$4:$D$3000,$B44,'Spending Measures'!$B$4:$B$3000,$B$37)</f>
        <v>0</v>
      </c>
      <c r="R44" s="57">
        <f>SUMIFS('Spending Measures'!T$4:T$3000,'Spending Measures'!$D$4:$D$3000,$B44,'Spending Measures'!$B$4:$B$3000,$B$37)</f>
        <v>0</v>
      </c>
      <c r="S44" s="57">
        <f>SUMIFS('Spending Measures'!U$4:U$3000,'Spending Measures'!$D$4:$D$3000,$B44,'Spending Measures'!$B$4:$B$3000,$B$37)</f>
        <v>0</v>
      </c>
      <c r="T44" s="57">
        <f>SUMIFS('Spending Measures'!V$4:V$3000,'Spending Measures'!$D$4:$D$3000,$B44,'Spending Measures'!$B$4:$B$3000,$B$37)</f>
        <v>0</v>
      </c>
      <c r="U44" s="57">
        <f>SUMIFS('Spending Measures'!W$4:W$3000,'Spending Measures'!$D$4:$D$3000,$B44,'Spending Measures'!$B$4:$B$3000,$B$37)</f>
        <v>0</v>
      </c>
      <c r="V44" s="57">
        <f>SUMIFS('Spending Measures'!X$4:X$3000,'Spending Measures'!$D$4:$D$3000,$B44,'Spending Measures'!$B$4:$B$3000,$B$37)</f>
        <v>0</v>
      </c>
      <c r="W44" s="46"/>
      <c r="X44" s="46"/>
      <c r="Y44" s="46"/>
      <c r="Z44" s="46"/>
      <c r="AA44" s="46"/>
      <c r="AB44" s="46"/>
      <c r="AC44" s="46"/>
      <c r="AD44" s="46"/>
      <c r="AE44" s="46"/>
      <c r="AF44" s="46"/>
      <c r="AG44" s="46"/>
      <c r="AH44" s="46"/>
      <c r="AI44" s="46"/>
      <c r="AJ44" s="46"/>
    </row>
    <row r="45" spans="1:36" ht="13.15" customHeight="1" x14ac:dyDescent="0.25">
      <c r="A45" s="46"/>
      <c r="B45" s="46" t="s">
        <v>224</v>
      </c>
      <c r="C45" s="57">
        <f>SUMIFS('Spending Measures'!E$4:E$3000,'Spending Measures'!$D$4:$D$3000,$B45,'Spending Measures'!$B$4:$B$3000,$B$37)</f>
        <v>0</v>
      </c>
      <c r="D45" s="57">
        <f>SUMIFS('Spending Measures'!F$4:F$3000,'Spending Measures'!$D$4:$D$3000,$B45,'Spending Measures'!$B$4:$B$3000,$B$37)</f>
        <v>0</v>
      </c>
      <c r="E45" s="57">
        <f>SUMIFS('Spending Measures'!G$4:G$3000,'Spending Measures'!$D$4:$D$3000,$B45,'Spending Measures'!$B$4:$B$3000,$B$37)</f>
        <v>0</v>
      </c>
      <c r="F45" s="57">
        <f>SUMIFS('Spending Measures'!H$4:H$3000,'Spending Measures'!$D$4:$D$3000,$B45,'Spending Measures'!$B$4:$B$3000,$B$37)</f>
        <v>0</v>
      </c>
      <c r="G45" s="57">
        <f>SUMIFS('Spending Measures'!I$4:I$3000,'Spending Measures'!$D$4:$D$3000,$B45,'Spending Measures'!$B$4:$B$3000,$B$37)</f>
        <v>0</v>
      </c>
      <c r="H45" s="57">
        <f>SUMIFS('Spending Measures'!J$4:J$3000,'Spending Measures'!$D$4:$D$3000,$B45,'Spending Measures'!$B$4:$B$3000,$B$37)</f>
        <v>0</v>
      </c>
      <c r="I45" s="57">
        <f>SUMIFS('Spending Measures'!K$4:K$3000,'Spending Measures'!$D$4:$D$3000,$B45,'Spending Measures'!$B$4:$B$3000,$B$37)</f>
        <v>0</v>
      </c>
      <c r="J45" s="57">
        <f>SUMIFS('Spending Measures'!L$4:L$3000,'Spending Measures'!$D$4:$D$3000,$B45,'Spending Measures'!$B$4:$B$3000,$B$37)</f>
        <v>0</v>
      </c>
      <c r="K45" s="57">
        <f>SUMIFS('Spending Measures'!M$4:M$3000,'Spending Measures'!$D$4:$D$3000,$B45,'Spending Measures'!$B$4:$B$3000,$B$37)</f>
        <v>0</v>
      </c>
      <c r="L45" s="57">
        <f>SUMIFS('Spending Measures'!N$4:N$3000,'Spending Measures'!$D$4:$D$3000,$B45,'Spending Measures'!$B$4:$B$3000,$B$37)</f>
        <v>0</v>
      </c>
      <c r="M45" s="57">
        <f>SUMIFS('Spending Measures'!O$4:O$3000,'Spending Measures'!$D$4:$D$3000,$B45,'Spending Measures'!$B$4:$B$3000,$B$37)</f>
        <v>0</v>
      </c>
      <c r="N45" s="57">
        <f>SUMIFS('Spending Measures'!P$4:P$3000,'Spending Measures'!$D$4:$D$3000,$B45,'Spending Measures'!$B$4:$B$3000,$B$37)</f>
        <v>0</v>
      </c>
      <c r="O45" s="57">
        <f>SUMIFS('Spending Measures'!Q$4:Q$3000,'Spending Measures'!$D$4:$D$3000,$B45,'Spending Measures'!$B$4:$B$3000,$B$37)</f>
        <v>0</v>
      </c>
      <c r="P45" s="57">
        <f>SUMIFS('Spending Measures'!R$4:R$3000,'Spending Measures'!$D$4:$D$3000,$B45,'Spending Measures'!$B$4:$B$3000,$B$37)</f>
        <v>0</v>
      </c>
      <c r="Q45" s="57">
        <f>SUMIFS('Spending Measures'!S$4:S$3000,'Spending Measures'!$D$4:$D$3000,$B45,'Spending Measures'!$B$4:$B$3000,$B$37)</f>
        <v>0</v>
      </c>
      <c r="R45" s="57">
        <f>SUMIFS('Spending Measures'!T$4:T$3000,'Spending Measures'!$D$4:$D$3000,$B45,'Spending Measures'!$B$4:$B$3000,$B$37)</f>
        <v>0</v>
      </c>
      <c r="S45" s="57">
        <f>SUMIFS('Spending Measures'!U$4:U$3000,'Spending Measures'!$D$4:$D$3000,$B45,'Spending Measures'!$B$4:$B$3000,$B$37)</f>
        <v>0</v>
      </c>
      <c r="T45" s="57">
        <f>SUMIFS('Spending Measures'!V$4:V$3000,'Spending Measures'!$D$4:$D$3000,$B45,'Spending Measures'!$B$4:$B$3000,$B$37)</f>
        <v>0</v>
      </c>
      <c r="U45" s="57">
        <f>SUMIFS('Spending Measures'!W$4:W$3000,'Spending Measures'!$D$4:$D$3000,$B45,'Spending Measures'!$B$4:$B$3000,$B$37)</f>
        <v>0</v>
      </c>
      <c r="V45" s="57">
        <f>SUMIFS('Spending Measures'!X$4:X$3000,'Spending Measures'!$D$4:$D$3000,$B45,'Spending Measures'!$B$4:$B$3000,$B$37)</f>
        <v>0</v>
      </c>
      <c r="W45" s="46"/>
      <c r="X45" s="46"/>
      <c r="Y45" s="46"/>
      <c r="Z45" s="46"/>
      <c r="AA45" s="46"/>
      <c r="AB45" s="46"/>
      <c r="AC45" s="46"/>
      <c r="AD45" s="46"/>
      <c r="AE45" s="46"/>
      <c r="AF45" s="46"/>
      <c r="AG45" s="46"/>
      <c r="AH45" s="46"/>
      <c r="AI45" s="46"/>
      <c r="AJ45" s="46"/>
    </row>
    <row r="46" spans="1:36" ht="13.15" customHeight="1" x14ac:dyDescent="0.25">
      <c r="A46" s="46"/>
      <c r="B46" s="46" t="s">
        <v>65</v>
      </c>
      <c r="C46" s="57">
        <f>SUMIFS('Spending Measures'!E$4:E$3000,'Spending Measures'!$D$4:$D$3000,$B46,'Spending Measures'!$B$4:$B$3000,$B$37)</f>
        <v>0</v>
      </c>
      <c r="D46" s="57">
        <f>SUMIFS('Spending Measures'!F$4:F$3000,'Spending Measures'!$D$4:$D$3000,$B46,'Spending Measures'!$B$4:$B$3000,$B$37)</f>
        <v>0</v>
      </c>
      <c r="E46" s="57">
        <f>SUMIFS('Spending Measures'!G$4:G$3000,'Spending Measures'!$D$4:$D$3000,$B46,'Spending Measures'!$B$4:$B$3000,$B$37)</f>
        <v>0</v>
      </c>
      <c r="F46" s="57">
        <f>SUMIFS('Spending Measures'!H$4:H$3000,'Spending Measures'!$D$4:$D$3000,$B46,'Spending Measures'!$B$4:$B$3000,$B$37)</f>
        <v>0</v>
      </c>
      <c r="G46" s="57">
        <f>SUMIFS('Spending Measures'!I$4:I$3000,'Spending Measures'!$D$4:$D$3000,$B46,'Spending Measures'!$B$4:$B$3000,$B$37)</f>
        <v>0</v>
      </c>
      <c r="H46" s="57">
        <f>SUMIFS('Spending Measures'!J$4:J$3000,'Spending Measures'!$D$4:$D$3000,$B46,'Spending Measures'!$B$4:$B$3000,$B$37)</f>
        <v>0</v>
      </c>
      <c r="I46" s="57">
        <f>SUMIFS('Spending Measures'!K$4:K$3000,'Spending Measures'!$D$4:$D$3000,$B46,'Spending Measures'!$B$4:$B$3000,$B$37)</f>
        <v>0</v>
      </c>
      <c r="J46" s="57">
        <f>SUMIFS('Spending Measures'!L$4:L$3000,'Spending Measures'!$D$4:$D$3000,$B46,'Spending Measures'!$B$4:$B$3000,$B$37)</f>
        <v>0</v>
      </c>
      <c r="K46" s="57">
        <f>SUMIFS('Spending Measures'!M$4:M$3000,'Spending Measures'!$D$4:$D$3000,$B46,'Spending Measures'!$B$4:$B$3000,$B$37)</f>
        <v>0</v>
      </c>
      <c r="L46" s="57">
        <f>SUMIFS('Spending Measures'!N$4:N$3000,'Spending Measures'!$D$4:$D$3000,$B46,'Spending Measures'!$B$4:$B$3000,$B$37)</f>
        <v>0</v>
      </c>
      <c r="M46" s="57">
        <f>SUMIFS('Spending Measures'!O$4:O$3000,'Spending Measures'!$D$4:$D$3000,$B46,'Spending Measures'!$B$4:$B$3000,$B$37)</f>
        <v>0</v>
      </c>
      <c r="N46" s="57">
        <f>SUMIFS('Spending Measures'!P$4:P$3000,'Spending Measures'!$D$4:$D$3000,$B46,'Spending Measures'!$B$4:$B$3000,$B$37)</f>
        <v>0</v>
      </c>
      <c r="O46" s="57">
        <f>SUMIFS('Spending Measures'!Q$4:Q$3000,'Spending Measures'!$D$4:$D$3000,$B46,'Spending Measures'!$B$4:$B$3000,$B$37)</f>
        <v>0</v>
      </c>
      <c r="P46" s="57">
        <f>SUMIFS('Spending Measures'!R$4:R$3000,'Spending Measures'!$D$4:$D$3000,$B46,'Spending Measures'!$B$4:$B$3000,$B$37)</f>
        <v>0</v>
      </c>
      <c r="Q46" s="57">
        <f>SUMIFS('Spending Measures'!S$4:S$3000,'Spending Measures'!$D$4:$D$3000,$B46,'Spending Measures'!$B$4:$B$3000,$B$37)</f>
        <v>0</v>
      </c>
      <c r="R46" s="57">
        <f>SUMIFS('Spending Measures'!T$4:T$3000,'Spending Measures'!$D$4:$D$3000,$B46,'Spending Measures'!$B$4:$B$3000,$B$37)</f>
        <v>0</v>
      </c>
      <c r="S46" s="57">
        <f>SUMIFS('Spending Measures'!U$4:U$3000,'Spending Measures'!$D$4:$D$3000,$B46,'Spending Measures'!$B$4:$B$3000,$B$37)</f>
        <v>0</v>
      </c>
      <c r="T46" s="57">
        <f>SUMIFS('Spending Measures'!V$4:V$3000,'Spending Measures'!$D$4:$D$3000,$B46,'Spending Measures'!$B$4:$B$3000,$B$37)</f>
        <v>0</v>
      </c>
      <c r="U46" s="57">
        <f>SUMIFS('Spending Measures'!W$4:W$3000,'Spending Measures'!$D$4:$D$3000,$B46,'Spending Measures'!$B$4:$B$3000,$B$37)</f>
        <v>0</v>
      </c>
      <c r="V46" s="57">
        <f>SUMIFS('Spending Measures'!X$4:X$3000,'Spending Measures'!$D$4:$D$3000,$B46,'Spending Measures'!$B$4:$B$3000,$B$37)</f>
        <v>0</v>
      </c>
      <c r="W46" s="46"/>
      <c r="X46" s="46"/>
      <c r="Y46" s="46"/>
      <c r="Z46" s="46"/>
      <c r="AA46" s="46"/>
      <c r="AB46" s="46"/>
      <c r="AC46" s="46"/>
      <c r="AD46" s="46"/>
      <c r="AE46" s="46"/>
      <c r="AF46" s="46"/>
      <c r="AG46" s="46"/>
      <c r="AH46" s="46"/>
      <c r="AI46" s="46"/>
      <c r="AJ46" s="46"/>
    </row>
    <row r="47" spans="1:36" ht="13.15" customHeight="1" x14ac:dyDescent="0.25">
      <c r="A47" s="46"/>
      <c r="B47" s="46" t="s">
        <v>16</v>
      </c>
      <c r="C47" s="57">
        <f>SUMIFS('Spending Measures'!E$4:E$3000,'Spending Measures'!$D$4:$D$3000,$B47,'Spending Measures'!$B$4:$B$3000,$B$37)</f>
        <v>0</v>
      </c>
      <c r="D47" s="57">
        <f>SUMIFS('Spending Measures'!F$4:F$3000,'Spending Measures'!$D$4:$D$3000,$B47,'Spending Measures'!$B$4:$B$3000,$B$37)</f>
        <v>0</v>
      </c>
      <c r="E47" s="57">
        <f>SUMIFS('Spending Measures'!G$4:G$3000,'Spending Measures'!$D$4:$D$3000,$B47,'Spending Measures'!$B$4:$B$3000,$B$37)</f>
        <v>0</v>
      </c>
      <c r="F47" s="57">
        <f>SUMIFS('Spending Measures'!H$4:H$3000,'Spending Measures'!$D$4:$D$3000,$B47,'Spending Measures'!$B$4:$B$3000,$B$37)</f>
        <v>0</v>
      </c>
      <c r="G47" s="57">
        <f>SUMIFS('Spending Measures'!I$4:I$3000,'Spending Measures'!$D$4:$D$3000,$B47,'Spending Measures'!$B$4:$B$3000,$B$37)</f>
        <v>0</v>
      </c>
      <c r="H47" s="57">
        <f>SUMIFS('Spending Measures'!J$4:J$3000,'Spending Measures'!$D$4:$D$3000,$B47,'Spending Measures'!$B$4:$B$3000,$B$37)</f>
        <v>0</v>
      </c>
      <c r="I47" s="57">
        <f>SUMIFS('Spending Measures'!K$4:K$3000,'Spending Measures'!$D$4:$D$3000,$B47,'Spending Measures'!$B$4:$B$3000,$B$37)</f>
        <v>0</v>
      </c>
      <c r="J47" s="57">
        <f>SUMIFS('Spending Measures'!L$4:L$3000,'Spending Measures'!$D$4:$D$3000,$B47,'Spending Measures'!$B$4:$B$3000,$B$37)</f>
        <v>0</v>
      </c>
      <c r="K47" s="57">
        <f>SUMIFS('Spending Measures'!M$4:M$3000,'Spending Measures'!$D$4:$D$3000,$B47,'Spending Measures'!$B$4:$B$3000,$B$37)</f>
        <v>0</v>
      </c>
      <c r="L47" s="57">
        <f>SUMIFS('Spending Measures'!N$4:N$3000,'Spending Measures'!$D$4:$D$3000,$B47,'Spending Measures'!$B$4:$B$3000,$B$37)</f>
        <v>0</v>
      </c>
      <c r="M47" s="57">
        <f>SUMIFS('Spending Measures'!O$4:O$3000,'Spending Measures'!$D$4:$D$3000,$B47,'Spending Measures'!$B$4:$B$3000,$B$37)</f>
        <v>0</v>
      </c>
      <c r="N47" s="57">
        <f>SUMIFS('Spending Measures'!P$4:P$3000,'Spending Measures'!$D$4:$D$3000,$B47,'Spending Measures'!$B$4:$B$3000,$B$37)</f>
        <v>0</v>
      </c>
      <c r="O47" s="57">
        <f>SUMIFS('Spending Measures'!Q$4:Q$3000,'Spending Measures'!$D$4:$D$3000,$B47,'Spending Measures'!$B$4:$B$3000,$B$37)</f>
        <v>0</v>
      </c>
      <c r="P47" s="57">
        <f>SUMIFS('Spending Measures'!R$4:R$3000,'Spending Measures'!$D$4:$D$3000,$B47,'Spending Measures'!$B$4:$B$3000,$B$37)</f>
        <v>0</v>
      </c>
      <c r="Q47" s="57">
        <f>SUMIFS('Spending Measures'!S$4:S$3000,'Spending Measures'!$D$4:$D$3000,$B47,'Spending Measures'!$B$4:$B$3000,$B$37)</f>
        <v>-1216</v>
      </c>
      <c r="R47" s="57">
        <f>SUMIFS('Spending Measures'!T$4:T$3000,'Spending Measures'!$D$4:$D$3000,$B47,'Spending Measures'!$B$4:$B$3000,$B$37)</f>
        <v>-1125</v>
      </c>
      <c r="S47" s="57">
        <f>SUMIFS('Spending Measures'!U$4:U$3000,'Spending Measures'!$D$4:$D$3000,$B47,'Spending Measures'!$B$4:$B$3000,$B$37)</f>
        <v>199</v>
      </c>
      <c r="T47" s="57">
        <f>SUMIFS('Spending Measures'!V$4:V$3000,'Spending Measures'!$D$4:$D$3000,$B47,'Spending Measures'!$B$4:$B$3000,$B$37)</f>
        <v>189</v>
      </c>
      <c r="U47" s="57">
        <f>SUMIFS('Spending Measures'!W$4:W$3000,'Spending Measures'!$D$4:$D$3000,$B47,'Spending Measures'!$B$4:$B$3000,$B$37)</f>
        <v>-69</v>
      </c>
      <c r="V47" s="57">
        <f>SUMIFS('Spending Measures'!X$4:X$3000,'Spending Measures'!$D$4:$D$3000,$B47,'Spending Measures'!$B$4:$B$3000,$B$37)</f>
        <v>-198</v>
      </c>
      <c r="W47" s="46"/>
      <c r="X47" s="46"/>
      <c r="Y47" s="46"/>
      <c r="Z47" s="46"/>
      <c r="AA47" s="46"/>
      <c r="AB47" s="46"/>
      <c r="AC47" s="46"/>
      <c r="AD47" s="46"/>
      <c r="AE47" s="46"/>
      <c r="AF47" s="46"/>
      <c r="AG47" s="46"/>
      <c r="AH47" s="46"/>
      <c r="AI47" s="46"/>
      <c r="AJ47" s="46"/>
    </row>
    <row r="48" spans="1:36" ht="13.15" customHeight="1" x14ac:dyDescent="0.25">
      <c r="A48" s="46"/>
      <c r="B48" s="46" t="s">
        <v>582</v>
      </c>
      <c r="C48" s="57">
        <f>SUMIFS('Spending Measures'!E$4:E$3000,'Spending Measures'!$D$4:$D$3000,$B48,'Spending Measures'!$B$4:$B$3000,$B$37)</f>
        <v>0</v>
      </c>
      <c r="D48" s="57">
        <f>SUMIFS('Spending Measures'!F$4:F$3000,'Spending Measures'!$D$4:$D$3000,$B48,'Spending Measures'!$B$4:$B$3000,$B$37)</f>
        <v>0</v>
      </c>
      <c r="E48" s="57">
        <f>SUMIFS('Spending Measures'!G$4:G$3000,'Spending Measures'!$D$4:$D$3000,$B48,'Spending Measures'!$B$4:$B$3000,$B$37)</f>
        <v>0</v>
      </c>
      <c r="F48" s="57">
        <f>SUMIFS('Spending Measures'!H$4:H$3000,'Spending Measures'!$D$4:$D$3000,$B48,'Spending Measures'!$B$4:$B$3000,$B$37)</f>
        <v>0</v>
      </c>
      <c r="G48" s="57">
        <f>SUMIFS('Spending Measures'!I$4:I$3000,'Spending Measures'!$D$4:$D$3000,$B48,'Spending Measures'!$B$4:$B$3000,$B$37)</f>
        <v>0</v>
      </c>
      <c r="H48" s="57">
        <f>SUMIFS('Spending Measures'!J$4:J$3000,'Spending Measures'!$D$4:$D$3000,$B48,'Spending Measures'!$B$4:$B$3000,$B$37)</f>
        <v>0</v>
      </c>
      <c r="I48" s="57">
        <f>SUMIFS('Spending Measures'!K$4:K$3000,'Spending Measures'!$D$4:$D$3000,$B48,'Spending Measures'!$B$4:$B$3000,$B$37)</f>
        <v>0</v>
      </c>
      <c r="J48" s="57">
        <f>SUMIFS('Spending Measures'!L$4:L$3000,'Spending Measures'!$D$4:$D$3000,$B48,'Spending Measures'!$B$4:$B$3000,$B$37)</f>
        <v>0</v>
      </c>
      <c r="K48" s="57">
        <f>SUMIFS('Spending Measures'!M$4:M$3000,'Spending Measures'!$D$4:$D$3000,$B48,'Spending Measures'!$B$4:$B$3000,$B$37)</f>
        <v>0</v>
      </c>
      <c r="L48" s="57">
        <f>SUMIFS('Spending Measures'!N$4:N$3000,'Spending Measures'!$D$4:$D$3000,$B48,'Spending Measures'!$B$4:$B$3000,$B$37)</f>
        <v>0</v>
      </c>
      <c r="M48" s="57">
        <f>SUMIFS('Spending Measures'!O$4:O$3000,'Spending Measures'!$D$4:$D$3000,$B48,'Spending Measures'!$B$4:$B$3000,$B$37)</f>
        <v>0</v>
      </c>
      <c r="N48" s="57">
        <f>SUMIFS('Spending Measures'!P$4:P$3000,'Spending Measures'!$D$4:$D$3000,$B48,'Spending Measures'!$B$4:$B$3000,$B$37)</f>
        <v>0</v>
      </c>
      <c r="O48" s="57">
        <f>SUMIFS('Spending Measures'!Q$4:Q$3000,'Spending Measures'!$D$4:$D$3000,$B48,'Spending Measures'!$B$4:$B$3000,$B$37)</f>
        <v>0</v>
      </c>
      <c r="P48" s="57">
        <f>SUMIFS('Spending Measures'!R$4:R$3000,'Spending Measures'!$D$4:$D$3000,$B48,'Spending Measures'!$B$4:$B$3000,$B$37)</f>
        <v>0</v>
      </c>
      <c r="Q48" s="57">
        <f>SUMIFS('Spending Measures'!S$4:S$3000,'Spending Measures'!$D$4:$D$3000,$B48,'Spending Measures'!$B$4:$B$3000,$B$37)</f>
        <v>0</v>
      </c>
      <c r="R48" s="57">
        <f>SUMIFS('Spending Measures'!T$4:T$3000,'Spending Measures'!$D$4:$D$3000,$B48,'Spending Measures'!$B$4:$B$3000,$B$37)</f>
        <v>0</v>
      </c>
      <c r="S48" s="57">
        <f>SUMIFS('Spending Measures'!U$4:U$3000,'Spending Measures'!$D$4:$D$3000,$B48,'Spending Measures'!$B$4:$B$3000,$B$37)</f>
        <v>0</v>
      </c>
      <c r="T48" s="57">
        <f>SUMIFS('Spending Measures'!V$4:V$3000,'Spending Measures'!$D$4:$D$3000,$B48,'Spending Measures'!$B$4:$B$3000,$B$37)</f>
        <v>0</v>
      </c>
      <c r="U48" s="57">
        <f>SUMIFS('Spending Measures'!W$4:W$3000,'Spending Measures'!$D$4:$D$3000,$B48,'Spending Measures'!$B$4:$B$3000,$B$37)</f>
        <v>0</v>
      </c>
      <c r="V48" s="57">
        <f>SUMIFS('Spending Measures'!X$4:X$3000,'Spending Measures'!$D$4:$D$3000,$B48,'Spending Measures'!$B$4:$B$3000,$B$37)</f>
        <v>0</v>
      </c>
      <c r="W48" s="46"/>
      <c r="X48" s="46"/>
      <c r="Y48" s="46"/>
      <c r="Z48" s="46"/>
      <c r="AA48" s="46"/>
      <c r="AB48" s="46"/>
      <c r="AC48" s="46"/>
      <c r="AD48" s="46"/>
      <c r="AE48" s="46"/>
      <c r="AF48" s="46"/>
      <c r="AG48" s="46"/>
      <c r="AH48" s="46"/>
      <c r="AI48" s="46"/>
      <c r="AJ48" s="46"/>
    </row>
    <row r="49" spans="1:36" ht="13.15" customHeight="1" x14ac:dyDescent="0.25">
      <c r="A49" s="46"/>
      <c r="B49" s="46" t="s">
        <v>581</v>
      </c>
      <c r="C49" s="57">
        <f>SUMIFS('Spending Measures'!E$4:E$3000,'Spending Measures'!$D$4:$D$3000,$B49,'Spending Measures'!$B$4:$B$3000,$B$37)</f>
        <v>0</v>
      </c>
      <c r="D49" s="57">
        <f>SUMIFS('Spending Measures'!F$4:F$3000,'Spending Measures'!$D$4:$D$3000,$B49,'Spending Measures'!$B$4:$B$3000,$B$37)</f>
        <v>0</v>
      </c>
      <c r="E49" s="57">
        <f>SUMIFS('Spending Measures'!G$4:G$3000,'Spending Measures'!$D$4:$D$3000,$B49,'Spending Measures'!$B$4:$B$3000,$B$37)</f>
        <v>0</v>
      </c>
      <c r="F49" s="57">
        <f>SUMIFS('Spending Measures'!H$4:H$3000,'Spending Measures'!$D$4:$D$3000,$B49,'Spending Measures'!$B$4:$B$3000,$B$37)</f>
        <v>0</v>
      </c>
      <c r="G49" s="57">
        <f>SUMIFS('Spending Measures'!I$4:I$3000,'Spending Measures'!$D$4:$D$3000,$B49,'Spending Measures'!$B$4:$B$3000,$B$37)</f>
        <v>0</v>
      </c>
      <c r="H49" s="57">
        <f>SUMIFS('Spending Measures'!J$4:J$3000,'Spending Measures'!$D$4:$D$3000,$B49,'Spending Measures'!$B$4:$B$3000,$B$37)</f>
        <v>0</v>
      </c>
      <c r="I49" s="57">
        <f>SUMIFS('Spending Measures'!K$4:K$3000,'Spending Measures'!$D$4:$D$3000,$B49,'Spending Measures'!$B$4:$B$3000,$B$37)</f>
        <v>0</v>
      </c>
      <c r="J49" s="57">
        <f>SUMIFS('Spending Measures'!L$4:L$3000,'Spending Measures'!$D$4:$D$3000,$B49,'Spending Measures'!$B$4:$B$3000,$B$37)</f>
        <v>0</v>
      </c>
      <c r="K49" s="57">
        <f>SUMIFS('Spending Measures'!M$4:M$3000,'Spending Measures'!$D$4:$D$3000,$B49,'Spending Measures'!$B$4:$B$3000,$B$37)</f>
        <v>0</v>
      </c>
      <c r="L49" s="57">
        <f>SUMIFS('Spending Measures'!N$4:N$3000,'Spending Measures'!$D$4:$D$3000,$B49,'Spending Measures'!$B$4:$B$3000,$B$37)</f>
        <v>0</v>
      </c>
      <c r="M49" s="57">
        <f>SUMIFS('Spending Measures'!O$4:O$3000,'Spending Measures'!$D$4:$D$3000,$B49,'Spending Measures'!$B$4:$B$3000,$B$37)</f>
        <v>0</v>
      </c>
      <c r="N49" s="57">
        <f>SUMIFS('Spending Measures'!P$4:P$3000,'Spending Measures'!$D$4:$D$3000,$B49,'Spending Measures'!$B$4:$B$3000,$B$37)</f>
        <v>0</v>
      </c>
      <c r="O49" s="57">
        <f>SUMIFS('Spending Measures'!Q$4:Q$3000,'Spending Measures'!$D$4:$D$3000,$B49,'Spending Measures'!$B$4:$B$3000,$B$37)</f>
        <v>0</v>
      </c>
      <c r="P49" s="57">
        <f>SUMIFS('Spending Measures'!R$4:R$3000,'Spending Measures'!$D$4:$D$3000,$B49,'Spending Measures'!$B$4:$B$3000,$B$37)</f>
        <v>0</v>
      </c>
      <c r="Q49" s="57">
        <f>SUMIFS('Spending Measures'!S$4:S$3000,'Spending Measures'!$D$4:$D$3000,$B49,'Spending Measures'!$B$4:$B$3000,$B$37)</f>
        <v>0</v>
      </c>
      <c r="R49" s="57">
        <f>SUMIFS('Spending Measures'!T$4:T$3000,'Spending Measures'!$D$4:$D$3000,$B49,'Spending Measures'!$B$4:$B$3000,$B$37)</f>
        <v>0</v>
      </c>
      <c r="S49" s="57">
        <f>SUMIFS('Spending Measures'!U$4:U$3000,'Spending Measures'!$D$4:$D$3000,$B49,'Spending Measures'!$B$4:$B$3000,$B$37)</f>
        <v>0</v>
      </c>
      <c r="T49" s="57">
        <f>SUMIFS('Spending Measures'!V$4:V$3000,'Spending Measures'!$D$4:$D$3000,$B49,'Spending Measures'!$B$4:$B$3000,$B$37)</f>
        <v>0</v>
      </c>
      <c r="U49" s="57">
        <f>SUMIFS('Spending Measures'!W$4:W$3000,'Spending Measures'!$D$4:$D$3000,$B49,'Spending Measures'!$B$4:$B$3000,$B$37)</f>
        <v>0</v>
      </c>
      <c r="V49" s="57">
        <f>SUMIFS('Spending Measures'!X$4:X$3000,'Spending Measures'!$D$4:$D$3000,$B49,'Spending Measures'!$B$4:$B$3000,$B$37)</f>
        <v>0</v>
      </c>
      <c r="W49" s="46"/>
      <c r="X49" s="46"/>
      <c r="Y49" s="46"/>
      <c r="Z49" s="46"/>
      <c r="AA49" s="46"/>
      <c r="AB49" s="46"/>
      <c r="AC49" s="46"/>
      <c r="AD49" s="46"/>
      <c r="AE49" s="46"/>
      <c r="AF49" s="46"/>
      <c r="AG49" s="46"/>
      <c r="AH49" s="46"/>
      <c r="AI49" s="46"/>
      <c r="AJ49" s="46"/>
    </row>
    <row r="50" spans="1:36" ht="13.15" customHeight="1" x14ac:dyDescent="0.25">
      <c r="A50" s="46"/>
      <c r="B50" s="46" t="s">
        <v>41</v>
      </c>
      <c r="C50" s="57">
        <f>SUMIFS('Spending Measures'!E$4:E$3000,'Spending Measures'!$D$4:$D$3000,$B50,'Spending Measures'!$B$4:$B$3000,$B$37)</f>
        <v>0</v>
      </c>
      <c r="D50" s="57">
        <f>SUMIFS('Spending Measures'!F$4:F$3000,'Spending Measures'!$D$4:$D$3000,$B50,'Spending Measures'!$B$4:$B$3000,$B$37)</f>
        <v>0</v>
      </c>
      <c r="E50" s="57">
        <f>SUMIFS('Spending Measures'!G$4:G$3000,'Spending Measures'!$D$4:$D$3000,$B50,'Spending Measures'!$B$4:$B$3000,$B$37)</f>
        <v>0</v>
      </c>
      <c r="F50" s="57">
        <f>SUMIFS('Spending Measures'!H$4:H$3000,'Spending Measures'!$D$4:$D$3000,$B50,'Spending Measures'!$B$4:$B$3000,$B$37)</f>
        <v>0</v>
      </c>
      <c r="G50" s="57">
        <f>SUMIFS('Spending Measures'!I$4:I$3000,'Spending Measures'!$D$4:$D$3000,$B50,'Spending Measures'!$B$4:$B$3000,$B$37)</f>
        <v>0</v>
      </c>
      <c r="H50" s="57">
        <f>SUMIFS('Spending Measures'!J$4:J$3000,'Spending Measures'!$D$4:$D$3000,$B50,'Spending Measures'!$B$4:$B$3000,$B$37)</f>
        <v>0</v>
      </c>
      <c r="I50" s="57">
        <f>SUMIFS('Spending Measures'!K$4:K$3000,'Spending Measures'!$D$4:$D$3000,$B50,'Spending Measures'!$B$4:$B$3000,$B$37)</f>
        <v>0</v>
      </c>
      <c r="J50" s="57">
        <f>SUMIFS('Spending Measures'!L$4:L$3000,'Spending Measures'!$D$4:$D$3000,$B50,'Spending Measures'!$B$4:$B$3000,$B$37)</f>
        <v>0</v>
      </c>
      <c r="K50" s="57">
        <f>SUMIFS('Spending Measures'!M$4:M$3000,'Spending Measures'!$D$4:$D$3000,$B50,'Spending Measures'!$B$4:$B$3000,$B$37)</f>
        <v>0</v>
      </c>
      <c r="L50" s="57">
        <f>SUMIFS('Spending Measures'!N$4:N$3000,'Spending Measures'!$D$4:$D$3000,$B50,'Spending Measures'!$B$4:$B$3000,$B$37)</f>
        <v>0</v>
      </c>
      <c r="M50" s="57">
        <f>SUMIFS('Spending Measures'!O$4:O$3000,'Spending Measures'!$D$4:$D$3000,$B50,'Spending Measures'!$B$4:$B$3000,$B$37)</f>
        <v>0</v>
      </c>
      <c r="N50" s="57">
        <f>SUMIFS('Spending Measures'!P$4:P$3000,'Spending Measures'!$D$4:$D$3000,$B50,'Spending Measures'!$B$4:$B$3000,$B$37)</f>
        <v>0</v>
      </c>
      <c r="O50" s="57">
        <f>SUMIFS('Spending Measures'!Q$4:Q$3000,'Spending Measures'!$D$4:$D$3000,$B50,'Spending Measures'!$B$4:$B$3000,$B$37)</f>
        <v>0</v>
      </c>
      <c r="P50" s="57">
        <f>SUMIFS('Spending Measures'!R$4:R$3000,'Spending Measures'!$D$4:$D$3000,$B50,'Spending Measures'!$B$4:$B$3000,$B$37)</f>
        <v>0</v>
      </c>
      <c r="Q50" s="57">
        <f>SUMIFS('Spending Measures'!S$4:S$3000,'Spending Measures'!$D$4:$D$3000,$B50,'Spending Measures'!$B$4:$B$3000,$B$37)</f>
        <v>0</v>
      </c>
      <c r="R50" s="57">
        <f>SUMIFS('Spending Measures'!T$4:T$3000,'Spending Measures'!$D$4:$D$3000,$B50,'Spending Measures'!$B$4:$B$3000,$B$37)</f>
        <v>0</v>
      </c>
      <c r="S50" s="57">
        <f>SUMIFS('Spending Measures'!U$4:U$3000,'Spending Measures'!$D$4:$D$3000,$B50,'Spending Measures'!$B$4:$B$3000,$B$37)</f>
        <v>0</v>
      </c>
      <c r="T50" s="57">
        <f>SUMIFS('Spending Measures'!V$4:V$3000,'Spending Measures'!$D$4:$D$3000,$B50,'Spending Measures'!$B$4:$B$3000,$B$37)</f>
        <v>0</v>
      </c>
      <c r="U50" s="57">
        <f>SUMIFS('Spending Measures'!W$4:W$3000,'Spending Measures'!$D$4:$D$3000,$B50,'Spending Measures'!$B$4:$B$3000,$B$37)</f>
        <v>0</v>
      </c>
      <c r="V50" s="57">
        <f>SUMIFS('Spending Measures'!X$4:X$3000,'Spending Measures'!$D$4:$D$3000,$B50,'Spending Measures'!$B$4:$B$3000,$B$37)</f>
        <v>0</v>
      </c>
      <c r="W50" s="46"/>
      <c r="X50" s="46"/>
      <c r="Y50" s="46"/>
      <c r="Z50" s="46"/>
      <c r="AA50" s="46"/>
      <c r="AB50" s="46"/>
      <c r="AC50" s="46"/>
      <c r="AD50" s="46"/>
      <c r="AE50" s="46"/>
      <c r="AF50" s="46"/>
      <c r="AG50" s="46"/>
      <c r="AH50" s="46"/>
      <c r="AI50" s="46"/>
      <c r="AJ50" s="46"/>
    </row>
    <row r="51" spans="1:36" ht="13.15" customHeight="1" x14ac:dyDescent="0.25">
      <c r="A51" s="46"/>
      <c r="B51" s="46" t="s">
        <v>28</v>
      </c>
      <c r="C51" s="57">
        <f>SUMIFS('Spending Measures'!E$4:E$3000,'Spending Measures'!$D$4:$D$3000,$B51,'Spending Measures'!$B$4:$B$3000,$B$37)</f>
        <v>0</v>
      </c>
      <c r="D51" s="57">
        <f>SUMIFS('Spending Measures'!F$4:F$3000,'Spending Measures'!$D$4:$D$3000,$B51,'Spending Measures'!$B$4:$B$3000,$B$37)</f>
        <v>0</v>
      </c>
      <c r="E51" s="57">
        <f>SUMIFS('Spending Measures'!G$4:G$3000,'Spending Measures'!$D$4:$D$3000,$B51,'Spending Measures'!$B$4:$B$3000,$B$37)</f>
        <v>0</v>
      </c>
      <c r="F51" s="57">
        <f>SUMIFS('Spending Measures'!H$4:H$3000,'Spending Measures'!$D$4:$D$3000,$B51,'Spending Measures'!$B$4:$B$3000,$B$37)</f>
        <v>0</v>
      </c>
      <c r="G51" s="57">
        <f>SUMIFS('Spending Measures'!I$4:I$3000,'Spending Measures'!$D$4:$D$3000,$B51,'Spending Measures'!$B$4:$B$3000,$B$37)</f>
        <v>0</v>
      </c>
      <c r="H51" s="57">
        <f>SUMIFS('Spending Measures'!J$4:J$3000,'Spending Measures'!$D$4:$D$3000,$B51,'Spending Measures'!$B$4:$B$3000,$B$37)</f>
        <v>0</v>
      </c>
      <c r="I51" s="57">
        <f>SUMIFS('Spending Measures'!K$4:K$3000,'Spending Measures'!$D$4:$D$3000,$B51,'Spending Measures'!$B$4:$B$3000,$B$37)</f>
        <v>0</v>
      </c>
      <c r="J51" s="57">
        <f>SUMIFS('Spending Measures'!L$4:L$3000,'Spending Measures'!$D$4:$D$3000,$B51,'Spending Measures'!$B$4:$B$3000,$B$37)</f>
        <v>0</v>
      </c>
      <c r="K51" s="57">
        <f>SUMIFS('Spending Measures'!M$4:M$3000,'Spending Measures'!$D$4:$D$3000,$B51,'Spending Measures'!$B$4:$B$3000,$B$37)</f>
        <v>0</v>
      </c>
      <c r="L51" s="57">
        <f>SUMIFS('Spending Measures'!N$4:N$3000,'Spending Measures'!$D$4:$D$3000,$B51,'Spending Measures'!$B$4:$B$3000,$B$37)</f>
        <v>0</v>
      </c>
      <c r="M51" s="57">
        <f>SUMIFS('Spending Measures'!O$4:O$3000,'Spending Measures'!$D$4:$D$3000,$B51,'Spending Measures'!$B$4:$B$3000,$B$37)</f>
        <v>0</v>
      </c>
      <c r="N51" s="57">
        <f>SUMIFS('Spending Measures'!P$4:P$3000,'Spending Measures'!$D$4:$D$3000,$B51,'Spending Measures'!$B$4:$B$3000,$B$37)</f>
        <v>0</v>
      </c>
      <c r="O51" s="57">
        <f>SUMIFS('Spending Measures'!Q$4:Q$3000,'Spending Measures'!$D$4:$D$3000,$B51,'Spending Measures'!$B$4:$B$3000,$B$37)</f>
        <v>0</v>
      </c>
      <c r="P51" s="57">
        <f>SUMIFS('Spending Measures'!R$4:R$3000,'Spending Measures'!$D$4:$D$3000,$B51,'Spending Measures'!$B$4:$B$3000,$B$37)</f>
        <v>0</v>
      </c>
      <c r="Q51" s="57">
        <f>SUMIFS('Spending Measures'!S$4:S$3000,'Spending Measures'!$D$4:$D$3000,$B51,'Spending Measures'!$B$4:$B$3000,$B$37)</f>
        <v>0</v>
      </c>
      <c r="R51" s="57">
        <f>SUMIFS('Spending Measures'!T$4:T$3000,'Spending Measures'!$D$4:$D$3000,$B51,'Spending Measures'!$B$4:$B$3000,$B$37)</f>
        <v>0</v>
      </c>
      <c r="S51" s="57">
        <f>SUMIFS('Spending Measures'!U$4:U$3000,'Spending Measures'!$D$4:$D$3000,$B51,'Spending Measures'!$B$4:$B$3000,$B$37)</f>
        <v>0</v>
      </c>
      <c r="T51" s="57">
        <f>SUMIFS('Spending Measures'!V$4:V$3000,'Spending Measures'!$D$4:$D$3000,$B51,'Spending Measures'!$B$4:$B$3000,$B$37)</f>
        <v>0</v>
      </c>
      <c r="U51" s="57">
        <f>SUMIFS('Spending Measures'!W$4:W$3000,'Spending Measures'!$D$4:$D$3000,$B51,'Spending Measures'!$B$4:$B$3000,$B$37)</f>
        <v>0</v>
      </c>
      <c r="V51" s="57">
        <f>SUMIFS('Spending Measures'!X$4:X$3000,'Spending Measures'!$D$4:$D$3000,$B51,'Spending Measures'!$B$4:$B$3000,$B$37)</f>
        <v>0</v>
      </c>
      <c r="W51" s="46"/>
      <c r="X51" s="46"/>
      <c r="Y51" s="46"/>
      <c r="Z51" s="46"/>
      <c r="AA51" s="46"/>
      <c r="AB51" s="46"/>
      <c r="AC51" s="46"/>
      <c r="AD51" s="46"/>
      <c r="AE51" s="46"/>
      <c r="AF51" s="46"/>
      <c r="AG51" s="46"/>
      <c r="AH51" s="46"/>
      <c r="AI51" s="46"/>
      <c r="AJ51" s="46"/>
    </row>
    <row r="52" spans="1:36" ht="13.15" customHeight="1" x14ac:dyDescent="0.25">
      <c r="A52" s="46"/>
      <c r="B52" s="46" t="s">
        <v>14</v>
      </c>
      <c r="C52" s="57">
        <f>SUMIFS('Spending Measures'!E$4:E$3000,'Spending Measures'!$D$4:$D$3000,$B52,'Spending Measures'!$B$4:$B$3000,$B$37)</f>
        <v>0</v>
      </c>
      <c r="D52" s="57">
        <f>SUMIFS('Spending Measures'!F$4:F$3000,'Spending Measures'!$D$4:$D$3000,$B52,'Spending Measures'!$B$4:$B$3000,$B$37)</f>
        <v>0</v>
      </c>
      <c r="E52" s="57">
        <f>SUMIFS('Spending Measures'!G$4:G$3000,'Spending Measures'!$D$4:$D$3000,$B52,'Spending Measures'!$B$4:$B$3000,$B$37)</f>
        <v>0</v>
      </c>
      <c r="F52" s="57">
        <f>SUMIFS('Spending Measures'!H$4:H$3000,'Spending Measures'!$D$4:$D$3000,$B52,'Spending Measures'!$B$4:$B$3000,$B$37)</f>
        <v>0</v>
      </c>
      <c r="G52" s="57">
        <f>SUMIFS('Spending Measures'!I$4:I$3000,'Spending Measures'!$D$4:$D$3000,$B52,'Spending Measures'!$B$4:$B$3000,$B$37)</f>
        <v>0</v>
      </c>
      <c r="H52" s="57">
        <f>SUMIFS('Spending Measures'!J$4:J$3000,'Spending Measures'!$D$4:$D$3000,$B52,'Spending Measures'!$B$4:$B$3000,$B$37)</f>
        <v>0</v>
      </c>
      <c r="I52" s="57">
        <f>SUMIFS('Spending Measures'!K$4:K$3000,'Spending Measures'!$D$4:$D$3000,$B52,'Spending Measures'!$B$4:$B$3000,$B$37)</f>
        <v>0</v>
      </c>
      <c r="J52" s="57">
        <f>SUMIFS('Spending Measures'!L$4:L$3000,'Spending Measures'!$D$4:$D$3000,$B52,'Spending Measures'!$B$4:$B$3000,$B$37)</f>
        <v>0</v>
      </c>
      <c r="K52" s="57">
        <f>SUMIFS('Spending Measures'!M$4:M$3000,'Spending Measures'!$D$4:$D$3000,$B52,'Spending Measures'!$B$4:$B$3000,$B$37)</f>
        <v>0</v>
      </c>
      <c r="L52" s="57">
        <f>SUMIFS('Spending Measures'!N$4:N$3000,'Spending Measures'!$D$4:$D$3000,$B52,'Spending Measures'!$B$4:$B$3000,$B$37)</f>
        <v>0</v>
      </c>
      <c r="M52" s="57">
        <f>SUMIFS('Spending Measures'!O$4:O$3000,'Spending Measures'!$D$4:$D$3000,$B52,'Spending Measures'!$B$4:$B$3000,$B$37)</f>
        <v>0</v>
      </c>
      <c r="N52" s="57">
        <f>SUMIFS('Spending Measures'!P$4:P$3000,'Spending Measures'!$D$4:$D$3000,$B52,'Spending Measures'!$B$4:$B$3000,$B$37)</f>
        <v>0</v>
      </c>
      <c r="O52" s="57">
        <f>SUMIFS('Spending Measures'!Q$4:Q$3000,'Spending Measures'!$D$4:$D$3000,$B52,'Spending Measures'!$B$4:$B$3000,$B$37)</f>
        <v>0</v>
      </c>
      <c r="P52" s="57">
        <f>SUMIFS('Spending Measures'!R$4:R$3000,'Spending Measures'!$D$4:$D$3000,$B52,'Spending Measures'!$B$4:$B$3000,$B$37)</f>
        <v>0</v>
      </c>
      <c r="Q52" s="57">
        <f>SUMIFS('Spending Measures'!S$4:S$3000,'Spending Measures'!$D$4:$D$3000,$B52,'Spending Measures'!$B$4:$B$3000,$B$37)</f>
        <v>0</v>
      </c>
      <c r="R52" s="57">
        <f>SUMIFS('Spending Measures'!T$4:T$3000,'Spending Measures'!$D$4:$D$3000,$B52,'Spending Measures'!$B$4:$B$3000,$B$37)</f>
        <v>0</v>
      </c>
      <c r="S52" s="57">
        <f>SUMIFS('Spending Measures'!U$4:U$3000,'Spending Measures'!$D$4:$D$3000,$B52,'Spending Measures'!$B$4:$B$3000,$B$37)</f>
        <v>0</v>
      </c>
      <c r="T52" s="57">
        <f>SUMIFS('Spending Measures'!V$4:V$3000,'Spending Measures'!$D$4:$D$3000,$B52,'Spending Measures'!$B$4:$B$3000,$B$37)</f>
        <v>0</v>
      </c>
      <c r="U52" s="57">
        <f>SUMIFS('Spending Measures'!W$4:W$3000,'Spending Measures'!$D$4:$D$3000,$B52,'Spending Measures'!$B$4:$B$3000,$B$37)</f>
        <v>0</v>
      </c>
      <c r="V52" s="57">
        <f>SUMIFS('Spending Measures'!X$4:X$3000,'Spending Measures'!$D$4:$D$3000,$B52,'Spending Measures'!$B$4:$B$3000,$B$37)</f>
        <v>0</v>
      </c>
      <c r="W52" s="46"/>
      <c r="X52" s="46"/>
      <c r="Y52" s="46"/>
      <c r="Z52" s="46"/>
      <c r="AA52" s="46"/>
      <c r="AB52" s="46"/>
      <c r="AC52" s="46"/>
      <c r="AD52" s="46"/>
      <c r="AE52" s="46"/>
      <c r="AF52" s="46"/>
      <c r="AG52" s="46"/>
      <c r="AH52" s="46"/>
      <c r="AI52" s="46"/>
      <c r="AJ52" s="46"/>
    </row>
    <row r="53" spans="1:36" ht="13.15" customHeight="1" x14ac:dyDescent="0.25">
      <c r="A53" s="46"/>
      <c r="B53" s="46" t="s">
        <v>30</v>
      </c>
      <c r="C53" s="57">
        <f>SUMIFS('Spending Measures'!E$4:E$3000,'Spending Measures'!$D$4:$D$3000,$B53,'Spending Measures'!$B$4:$B$3000,$B$37)</f>
        <v>0</v>
      </c>
      <c r="D53" s="57">
        <f>SUMIFS('Spending Measures'!F$4:F$3000,'Spending Measures'!$D$4:$D$3000,$B53,'Spending Measures'!$B$4:$B$3000,$B$37)</f>
        <v>0</v>
      </c>
      <c r="E53" s="57">
        <f>SUMIFS('Spending Measures'!G$4:G$3000,'Spending Measures'!$D$4:$D$3000,$B53,'Spending Measures'!$B$4:$B$3000,$B$37)</f>
        <v>0</v>
      </c>
      <c r="F53" s="57">
        <f>SUMIFS('Spending Measures'!H$4:H$3000,'Spending Measures'!$D$4:$D$3000,$B53,'Spending Measures'!$B$4:$B$3000,$B$37)</f>
        <v>0</v>
      </c>
      <c r="G53" s="57">
        <f>SUMIFS('Spending Measures'!I$4:I$3000,'Spending Measures'!$D$4:$D$3000,$B53,'Spending Measures'!$B$4:$B$3000,$B$37)</f>
        <v>0</v>
      </c>
      <c r="H53" s="57">
        <f>SUMIFS('Spending Measures'!J$4:J$3000,'Spending Measures'!$D$4:$D$3000,$B53,'Spending Measures'!$B$4:$B$3000,$B$37)</f>
        <v>0</v>
      </c>
      <c r="I53" s="57">
        <f>SUMIFS('Spending Measures'!K$4:K$3000,'Spending Measures'!$D$4:$D$3000,$B53,'Spending Measures'!$B$4:$B$3000,$B$37)</f>
        <v>0</v>
      </c>
      <c r="J53" s="57">
        <f>SUMIFS('Spending Measures'!L$4:L$3000,'Spending Measures'!$D$4:$D$3000,$B53,'Spending Measures'!$B$4:$B$3000,$B$37)</f>
        <v>0</v>
      </c>
      <c r="K53" s="57">
        <f>SUMIFS('Spending Measures'!M$4:M$3000,'Spending Measures'!$D$4:$D$3000,$B53,'Spending Measures'!$B$4:$B$3000,$B$37)</f>
        <v>0</v>
      </c>
      <c r="L53" s="57">
        <f>SUMIFS('Spending Measures'!N$4:N$3000,'Spending Measures'!$D$4:$D$3000,$B53,'Spending Measures'!$B$4:$B$3000,$B$37)</f>
        <v>0</v>
      </c>
      <c r="M53" s="57">
        <f>SUMIFS('Spending Measures'!O$4:O$3000,'Spending Measures'!$D$4:$D$3000,$B53,'Spending Measures'!$B$4:$B$3000,$B$37)</f>
        <v>0</v>
      </c>
      <c r="N53" s="57">
        <f>SUMIFS('Spending Measures'!P$4:P$3000,'Spending Measures'!$D$4:$D$3000,$B53,'Spending Measures'!$B$4:$B$3000,$B$37)</f>
        <v>0</v>
      </c>
      <c r="O53" s="57">
        <f>SUMIFS('Spending Measures'!Q$4:Q$3000,'Spending Measures'!$D$4:$D$3000,$B53,'Spending Measures'!$B$4:$B$3000,$B$37)</f>
        <v>0</v>
      </c>
      <c r="P53" s="57">
        <f>SUMIFS('Spending Measures'!R$4:R$3000,'Spending Measures'!$D$4:$D$3000,$B53,'Spending Measures'!$B$4:$B$3000,$B$37)</f>
        <v>0</v>
      </c>
      <c r="Q53" s="57">
        <f>SUMIFS('Spending Measures'!S$4:S$3000,'Spending Measures'!$D$4:$D$3000,$B53,'Spending Measures'!$B$4:$B$3000,$B$37)</f>
        <v>0</v>
      </c>
      <c r="R53" s="57">
        <f>SUMIFS('Spending Measures'!T$4:T$3000,'Spending Measures'!$D$4:$D$3000,$B53,'Spending Measures'!$B$4:$B$3000,$B$37)</f>
        <v>0</v>
      </c>
      <c r="S53" s="57">
        <f>SUMIFS('Spending Measures'!U$4:U$3000,'Spending Measures'!$D$4:$D$3000,$B53,'Spending Measures'!$B$4:$B$3000,$B$37)</f>
        <v>0</v>
      </c>
      <c r="T53" s="57">
        <f>SUMIFS('Spending Measures'!V$4:V$3000,'Spending Measures'!$D$4:$D$3000,$B53,'Spending Measures'!$B$4:$B$3000,$B$37)</f>
        <v>0</v>
      </c>
      <c r="U53" s="57">
        <f>SUMIFS('Spending Measures'!W$4:W$3000,'Spending Measures'!$D$4:$D$3000,$B53,'Spending Measures'!$B$4:$B$3000,$B$37)</f>
        <v>0</v>
      </c>
      <c r="V53" s="57">
        <f>SUMIFS('Spending Measures'!X$4:X$3000,'Spending Measures'!$D$4:$D$3000,$B53,'Spending Measures'!$B$4:$B$3000,$B$37)</f>
        <v>0</v>
      </c>
      <c r="W53" s="46"/>
      <c r="X53" s="46"/>
      <c r="Y53" s="46"/>
      <c r="Z53" s="46"/>
      <c r="AA53" s="46"/>
      <c r="AB53" s="46"/>
      <c r="AC53" s="46"/>
      <c r="AD53" s="46"/>
      <c r="AE53" s="46"/>
      <c r="AF53" s="46"/>
      <c r="AG53" s="46"/>
      <c r="AH53" s="46"/>
      <c r="AI53" s="46"/>
      <c r="AJ53" s="46"/>
    </row>
    <row r="54" spans="1:36" ht="13.15" customHeight="1" x14ac:dyDescent="0.25">
      <c r="A54" s="46"/>
      <c r="B54" s="46" t="s">
        <v>10</v>
      </c>
      <c r="C54" s="57">
        <f>SUMIFS('Spending Measures'!E$4:E$3000,'Spending Measures'!$D$4:$D$3000,$B54,'Spending Measures'!$B$4:$B$3000,$B$37)</f>
        <v>0</v>
      </c>
      <c r="D54" s="57">
        <f>SUMIFS('Spending Measures'!F$4:F$3000,'Spending Measures'!$D$4:$D$3000,$B54,'Spending Measures'!$B$4:$B$3000,$B$37)</f>
        <v>0</v>
      </c>
      <c r="E54" s="57">
        <f>SUMIFS('Spending Measures'!G$4:G$3000,'Spending Measures'!$D$4:$D$3000,$B54,'Spending Measures'!$B$4:$B$3000,$B$37)</f>
        <v>0</v>
      </c>
      <c r="F54" s="57">
        <f>SUMIFS('Spending Measures'!H$4:H$3000,'Spending Measures'!$D$4:$D$3000,$B54,'Spending Measures'!$B$4:$B$3000,$B$37)</f>
        <v>0</v>
      </c>
      <c r="G54" s="57">
        <f>SUMIFS('Spending Measures'!I$4:I$3000,'Spending Measures'!$D$4:$D$3000,$B54,'Spending Measures'!$B$4:$B$3000,$B$37)</f>
        <v>0</v>
      </c>
      <c r="H54" s="57">
        <f>SUMIFS('Spending Measures'!J$4:J$3000,'Spending Measures'!$D$4:$D$3000,$B54,'Spending Measures'!$B$4:$B$3000,$B$37)</f>
        <v>0</v>
      </c>
      <c r="I54" s="57">
        <f>SUMIFS('Spending Measures'!K$4:K$3000,'Spending Measures'!$D$4:$D$3000,$B54,'Spending Measures'!$B$4:$B$3000,$B$37)</f>
        <v>0</v>
      </c>
      <c r="J54" s="57">
        <f>SUMIFS('Spending Measures'!L$4:L$3000,'Spending Measures'!$D$4:$D$3000,$B54,'Spending Measures'!$B$4:$B$3000,$B$37)</f>
        <v>0</v>
      </c>
      <c r="K54" s="57">
        <f>SUMIFS('Spending Measures'!M$4:M$3000,'Spending Measures'!$D$4:$D$3000,$B54,'Spending Measures'!$B$4:$B$3000,$B$37)</f>
        <v>0</v>
      </c>
      <c r="L54" s="57">
        <f>SUMIFS('Spending Measures'!N$4:N$3000,'Spending Measures'!$D$4:$D$3000,$B54,'Spending Measures'!$B$4:$B$3000,$B$37)</f>
        <v>0</v>
      </c>
      <c r="M54" s="57">
        <f>SUMIFS('Spending Measures'!O$4:O$3000,'Spending Measures'!$D$4:$D$3000,$B54,'Spending Measures'!$B$4:$B$3000,$B$37)</f>
        <v>0</v>
      </c>
      <c r="N54" s="57">
        <f>SUMIFS('Spending Measures'!P$4:P$3000,'Spending Measures'!$D$4:$D$3000,$B54,'Spending Measures'!$B$4:$B$3000,$B$37)</f>
        <v>0</v>
      </c>
      <c r="O54" s="57">
        <f>SUMIFS('Spending Measures'!Q$4:Q$3000,'Spending Measures'!$D$4:$D$3000,$B54,'Spending Measures'!$B$4:$B$3000,$B$37)</f>
        <v>0</v>
      </c>
      <c r="P54" s="57">
        <f>SUMIFS('Spending Measures'!R$4:R$3000,'Spending Measures'!$D$4:$D$3000,$B54,'Spending Measures'!$B$4:$B$3000,$B$37)</f>
        <v>0</v>
      </c>
      <c r="Q54" s="57">
        <f>SUMIFS('Spending Measures'!S$4:S$3000,'Spending Measures'!$D$4:$D$3000,$B54,'Spending Measures'!$B$4:$B$3000,$B$37)</f>
        <v>852.39630931155079</v>
      </c>
      <c r="R54" s="57">
        <f>SUMIFS('Spending Measures'!T$4:T$3000,'Spending Measures'!$D$4:$D$3000,$B54,'Spending Measures'!$B$4:$B$3000,$B$37)</f>
        <v>-847.80781501131321</v>
      </c>
      <c r="S54" s="57">
        <f>SUMIFS('Spending Measures'!U$4:U$3000,'Spending Measures'!$D$4:$D$3000,$B54,'Spending Measures'!$B$4:$B$3000,$B$37)</f>
        <v>-1716.015303169537</v>
      </c>
      <c r="T54" s="57">
        <f>SUMIFS('Spending Measures'!V$4:V$3000,'Spending Measures'!$D$4:$D$3000,$B54,'Spending Measures'!$B$4:$B$3000,$B$37)</f>
        <v>-617.77468531881505</v>
      </c>
      <c r="U54" s="57">
        <f>SUMIFS('Spending Measures'!W$4:W$3000,'Spending Measures'!$D$4:$D$3000,$B54,'Spending Measures'!$B$4:$B$3000,$B$37)</f>
        <v>1191.8561055966866</v>
      </c>
      <c r="V54" s="57">
        <f>SUMIFS('Spending Measures'!X$4:X$3000,'Spending Measures'!$D$4:$D$3000,$B54,'Spending Measures'!$B$4:$B$3000,$B$37)</f>
        <v>3636.2393402720245</v>
      </c>
      <c r="W54" s="46"/>
      <c r="X54" s="46"/>
      <c r="Y54" s="46"/>
      <c r="Z54" s="46"/>
      <c r="AA54" s="46"/>
      <c r="AB54" s="46"/>
      <c r="AC54" s="46"/>
      <c r="AD54" s="46"/>
      <c r="AE54" s="46"/>
      <c r="AF54" s="46"/>
      <c r="AG54" s="46"/>
      <c r="AH54" s="46"/>
      <c r="AI54" s="46"/>
      <c r="AJ54" s="46"/>
    </row>
    <row r="55" spans="1:36" ht="13.15" customHeight="1" x14ac:dyDescent="0.25">
      <c r="A55" s="94"/>
      <c r="B55" s="93" t="s">
        <v>9</v>
      </c>
      <c r="C55" s="57">
        <f>SUMIFS('Spending Measures'!E$4:E$3000,'Spending Measures'!$D$4:$D$3000,$B55,'Spending Measures'!$B$4:$B$3000,$B$37)</f>
        <v>0</v>
      </c>
      <c r="D55" s="57">
        <f>SUMIFS('Spending Measures'!F$4:F$3000,'Spending Measures'!$D$4:$D$3000,$B55,'Spending Measures'!$B$4:$B$3000,$B$37)</f>
        <v>0</v>
      </c>
      <c r="E55" s="57">
        <f>SUMIFS('Spending Measures'!G$4:G$3000,'Spending Measures'!$D$4:$D$3000,$B55,'Spending Measures'!$B$4:$B$3000,$B$37)</f>
        <v>0</v>
      </c>
      <c r="F55" s="57">
        <f>SUMIFS('Spending Measures'!H$4:H$3000,'Spending Measures'!$D$4:$D$3000,$B55,'Spending Measures'!$B$4:$B$3000,$B$37)</f>
        <v>0</v>
      </c>
      <c r="G55" s="57">
        <f>SUMIFS('Spending Measures'!I$4:I$3000,'Spending Measures'!$D$4:$D$3000,$B55,'Spending Measures'!$B$4:$B$3000,$B$37)</f>
        <v>0</v>
      </c>
      <c r="H55" s="57">
        <f>SUMIFS('Spending Measures'!J$4:J$3000,'Spending Measures'!$D$4:$D$3000,$B55,'Spending Measures'!$B$4:$B$3000,$B$37)</f>
        <v>0</v>
      </c>
      <c r="I55" s="57">
        <f>SUMIFS('Spending Measures'!K$4:K$3000,'Spending Measures'!$D$4:$D$3000,$B55,'Spending Measures'!$B$4:$B$3000,$B$37)</f>
        <v>0</v>
      </c>
      <c r="J55" s="57">
        <f>SUMIFS('Spending Measures'!L$4:L$3000,'Spending Measures'!$D$4:$D$3000,$B55,'Spending Measures'!$B$4:$B$3000,$B$37)</f>
        <v>0</v>
      </c>
      <c r="K55" s="57">
        <f>SUMIFS('Spending Measures'!M$4:M$3000,'Spending Measures'!$D$4:$D$3000,$B55,'Spending Measures'!$B$4:$B$3000,$B$37)</f>
        <v>0</v>
      </c>
      <c r="L55" s="57">
        <f>SUMIFS('Spending Measures'!N$4:N$3000,'Spending Measures'!$D$4:$D$3000,$B55,'Spending Measures'!$B$4:$B$3000,$B$37)</f>
        <v>0</v>
      </c>
      <c r="M55" s="57">
        <f>SUMIFS('Spending Measures'!O$4:O$3000,'Spending Measures'!$D$4:$D$3000,$B55,'Spending Measures'!$B$4:$B$3000,$B$37)</f>
        <v>0</v>
      </c>
      <c r="N55" s="57">
        <f>SUMIFS('Spending Measures'!P$4:P$3000,'Spending Measures'!$D$4:$D$3000,$B55,'Spending Measures'!$B$4:$B$3000,$B$37)</f>
        <v>0</v>
      </c>
      <c r="O55" s="57">
        <f>SUMIFS('Spending Measures'!Q$4:Q$3000,'Spending Measures'!$D$4:$D$3000,$B55,'Spending Measures'!$B$4:$B$3000,$B$37)</f>
        <v>0</v>
      </c>
      <c r="P55" s="57">
        <f>SUMIFS('Spending Measures'!R$4:R$3000,'Spending Measures'!$D$4:$D$3000,$B55,'Spending Measures'!$B$4:$B$3000,$B$37)</f>
        <v>0</v>
      </c>
      <c r="Q55" s="57">
        <f>SUMIFS('Spending Measures'!S$4:S$3000,'Spending Measures'!$D$4:$D$3000,$B55,'Spending Measures'!$B$4:$B$3000,$B$37)</f>
        <v>-438.58999999999804</v>
      </c>
      <c r="R55" s="57">
        <f>SUMIFS('Spending Measures'!T$4:T$3000,'Spending Measures'!$D$4:$D$3000,$B55,'Spending Measures'!$B$4:$B$3000,$B$37)</f>
        <v>-40.39949111611228</v>
      </c>
      <c r="S55" s="57">
        <f>SUMIFS('Spending Measures'!U$4:U$3000,'Spending Measures'!$D$4:$D$3000,$B55,'Spending Measures'!$B$4:$B$3000,$B$37)</f>
        <v>-774.48854343198389</v>
      </c>
      <c r="T55" s="57">
        <f>SUMIFS('Spending Measures'!V$4:V$3000,'Spending Measures'!$D$4:$D$3000,$B55,'Spending Measures'!$B$4:$B$3000,$B$37)</f>
        <v>-3402.6608801269435</v>
      </c>
      <c r="U55" s="57">
        <f>SUMIFS('Spending Measures'!W$4:W$3000,'Spending Measures'!$D$4:$D$3000,$B55,'Spending Measures'!$B$4:$B$3000,$B$37)</f>
        <v>-3900.7801858182333</v>
      </c>
      <c r="V55" s="57">
        <f>SUMIFS('Spending Measures'!X$4:X$3000,'Spending Measures'!$D$4:$D$3000,$B55,'Spending Measures'!$B$4:$B$3000,$B$37)</f>
        <v>-4375.1795245718322</v>
      </c>
      <c r="W55" s="46"/>
      <c r="X55" s="46"/>
      <c r="Y55" s="46"/>
      <c r="Z55" s="46"/>
      <c r="AA55" s="46"/>
      <c r="AB55" s="46"/>
      <c r="AC55" s="46"/>
      <c r="AD55" s="46"/>
      <c r="AE55" s="46"/>
      <c r="AF55" s="46"/>
      <c r="AG55" s="46"/>
      <c r="AH55" s="46"/>
      <c r="AI55" s="46"/>
      <c r="AJ55" s="46"/>
    </row>
    <row r="56" spans="1:36" ht="13.15" customHeight="1" x14ac:dyDescent="0.25">
      <c r="A56" s="46"/>
      <c r="B56" s="46" t="s">
        <v>11</v>
      </c>
      <c r="C56" s="57">
        <f>SUMIFS('Spending Measures'!E$4:E$3000,'Spending Measures'!$D$4:$D$3000,$B56,'Spending Measures'!$B$4:$B$3000,$B$37)</f>
        <v>0</v>
      </c>
      <c r="D56" s="57">
        <f>SUMIFS('Spending Measures'!F$4:F$3000,'Spending Measures'!$D$4:$D$3000,$B56,'Spending Measures'!$B$4:$B$3000,$B$37)</f>
        <v>0</v>
      </c>
      <c r="E56" s="57">
        <f>SUMIFS('Spending Measures'!G$4:G$3000,'Spending Measures'!$D$4:$D$3000,$B56,'Spending Measures'!$B$4:$B$3000,$B$37)</f>
        <v>0</v>
      </c>
      <c r="F56" s="57">
        <f>SUMIFS('Spending Measures'!H$4:H$3000,'Spending Measures'!$D$4:$D$3000,$B56,'Spending Measures'!$B$4:$B$3000,$B$37)</f>
        <v>0</v>
      </c>
      <c r="G56" s="57">
        <f>SUMIFS('Spending Measures'!I$4:I$3000,'Spending Measures'!$D$4:$D$3000,$B56,'Spending Measures'!$B$4:$B$3000,$B$37)</f>
        <v>0</v>
      </c>
      <c r="H56" s="57">
        <f>SUMIFS('Spending Measures'!J$4:J$3000,'Spending Measures'!$D$4:$D$3000,$B56,'Spending Measures'!$B$4:$B$3000,$B$37)</f>
        <v>0</v>
      </c>
      <c r="I56" s="57">
        <f>SUMIFS('Spending Measures'!K$4:K$3000,'Spending Measures'!$D$4:$D$3000,$B56,'Spending Measures'!$B$4:$B$3000,$B$37)</f>
        <v>0</v>
      </c>
      <c r="J56" s="57">
        <f>SUMIFS('Spending Measures'!L$4:L$3000,'Spending Measures'!$D$4:$D$3000,$B56,'Spending Measures'!$B$4:$B$3000,$B$37)</f>
        <v>0</v>
      </c>
      <c r="K56" s="57">
        <f>SUMIFS('Spending Measures'!M$4:M$3000,'Spending Measures'!$D$4:$D$3000,$B56,'Spending Measures'!$B$4:$B$3000,$B$37)</f>
        <v>0</v>
      </c>
      <c r="L56" s="57">
        <f>SUMIFS('Spending Measures'!N$4:N$3000,'Spending Measures'!$D$4:$D$3000,$B56,'Spending Measures'!$B$4:$B$3000,$B$37)</f>
        <v>0</v>
      </c>
      <c r="M56" s="57">
        <f>SUMIFS('Spending Measures'!O$4:O$3000,'Spending Measures'!$D$4:$D$3000,$B56,'Spending Measures'!$B$4:$B$3000,$B$37)</f>
        <v>0</v>
      </c>
      <c r="N56" s="57">
        <f>SUMIFS('Spending Measures'!P$4:P$3000,'Spending Measures'!$D$4:$D$3000,$B56,'Spending Measures'!$B$4:$B$3000,$B$37)</f>
        <v>0</v>
      </c>
      <c r="O56" s="57">
        <f>SUMIFS('Spending Measures'!Q$4:Q$3000,'Spending Measures'!$D$4:$D$3000,$B56,'Spending Measures'!$B$4:$B$3000,$B$37)</f>
        <v>0</v>
      </c>
      <c r="P56" s="57">
        <f>SUMIFS('Spending Measures'!R$4:R$3000,'Spending Measures'!$D$4:$D$3000,$B56,'Spending Measures'!$B$4:$B$3000,$B$37)</f>
        <v>0</v>
      </c>
      <c r="Q56" s="57">
        <f>SUMIFS('Spending Measures'!S$4:S$3000,'Spending Measures'!$D$4:$D$3000,$B56,'Spending Measures'!$B$4:$B$3000,$B$37)</f>
        <v>0</v>
      </c>
      <c r="R56" s="57">
        <f>SUMIFS('Spending Measures'!T$4:T$3000,'Spending Measures'!$D$4:$D$3000,$B56,'Spending Measures'!$B$4:$B$3000,$B$37)</f>
        <v>0</v>
      </c>
      <c r="S56" s="57">
        <f>SUMIFS('Spending Measures'!U$4:U$3000,'Spending Measures'!$D$4:$D$3000,$B56,'Spending Measures'!$B$4:$B$3000,$B$37)</f>
        <v>0</v>
      </c>
      <c r="T56" s="57">
        <f>SUMIFS('Spending Measures'!V$4:V$3000,'Spending Measures'!$D$4:$D$3000,$B56,'Spending Measures'!$B$4:$B$3000,$B$37)</f>
        <v>0</v>
      </c>
      <c r="U56" s="57">
        <f>SUMIFS('Spending Measures'!W$4:W$3000,'Spending Measures'!$D$4:$D$3000,$B56,'Spending Measures'!$B$4:$B$3000,$B$37)</f>
        <v>0</v>
      </c>
      <c r="V56" s="57">
        <f>SUMIFS('Spending Measures'!X$4:X$3000,'Spending Measures'!$D$4:$D$3000,$B56,'Spending Measures'!$B$4:$B$3000,$B$37)</f>
        <v>0</v>
      </c>
      <c r="W56" s="46"/>
      <c r="X56" s="46"/>
      <c r="Y56" s="46"/>
      <c r="Z56" s="46"/>
      <c r="AA56" s="46"/>
      <c r="AB56" s="46"/>
      <c r="AC56" s="46"/>
      <c r="AD56" s="46"/>
      <c r="AE56" s="46"/>
      <c r="AF56" s="46"/>
      <c r="AG56" s="46"/>
      <c r="AH56" s="46"/>
      <c r="AI56" s="46"/>
      <c r="AJ56" s="46"/>
    </row>
    <row r="57" spans="1:36" ht="13.15" customHeight="1" x14ac:dyDescent="0.25">
      <c r="A57" s="46"/>
      <c r="B57" s="46" t="s">
        <v>2566</v>
      </c>
      <c r="C57" s="57">
        <f>SUMIFS('Spending Measures'!E$4:E$3000,'Spending Measures'!$D$4:$D$3000,$B57,'Spending Measures'!$B$4:$B$3000,$B$37)</f>
        <v>0</v>
      </c>
      <c r="D57" s="57">
        <f>SUMIFS('Spending Measures'!F$4:F$3000,'Spending Measures'!$D$4:$D$3000,$B57,'Spending Measures'!$B$4:$B$3000,$B$37)</f>
        <v>0</v>
      </c>
      <c r="E57" s="57">
        <f>SUMIFS('Spending Measures'!G$4:G$3000,'Spending Measures'!$D$4:$D$3000,$B57,'Spending Measures'!$B$4:$B$3000,$B$37)</f>
        <v>0</v>
      </c>
      <c r="F57" s="57">
        <f>SUMIFS('Spending Measures'!H$4:H$3000,'Spending Measures'!$D$4:$D$3000,$B57,'Spending Measures'!$B$4:$B$3000,$B$37)</f>
        <v>0</v>
      </c>
      <c r="G57" s="57">
        <f>SUMIFS('Spending Measures'!I$4:I$3000,'Spending Measures'!$D$4:$D$3000,$B57,'Spending Measures'!$B$4:$B$3000,$B$37)</f>
        <v>0</v>
      </c>
      <c r="H57" s="57">
        <f>SUMIFS('Spending Measures'!J$4:J$3000,'Spending Measures'!$D$4:$D$3000,$B57,'Spending Measures'!$B$4:$B$3000,$B$37)</f>
        <v>0</v>
      </c>
      <c r="I57" s="57">
        <f>SUMIFS('Spending Measures'!K$4:K$3000,'Spending Measures'!$D$4:$D$3000,$B57,'Spending Measures'!$B$4:$B$3000,$B$37)</f>
        <v>0</v>
      </c>
      <c r="J57" s="57">
        <f>SUMIFS('Spending Measures'!L$4:L$3000,'Spending Measures'!$D$4:$D$3000,$B57,'Spending Measures'!$B$4:$B$3000,$B$37)</f>
        <v>0</v>
      </c>
      <c r="K57" s="57">
        <f>SUMIFS('Spending Measures'!M$4:M$3000,'Spending Measures'!$D$4:$D$3000,$B57,'Spending Measures'!$B$4:$B$3000,$B$37)</f>
        <v>0</v>
      </c>
      <c r="L57" s="57">
        <f>SUMIFS('Spending Measures'!N$4:N$3000,'Spending Measures'!$D$4:$D$3000,$B57,'Spending Measures'!$B$4:$B$3000,$B$37)</f>
        <v>0</v>
      </c>
      <c r="M57" s="57">
        <f>SUMIFS('Spending Measures'!O$4:O$3000,'Spending Measures'!$D$4:$D$3000,$B57,'Spending Measures'!$B$4:$B$3000,$B$37)</f>
        <v>0</v>
      </c>
      <c r="N57" s="57">
        <f>SUMIFS('Spending Measures'!P$4:P$3000,'Spending Measures'!$D$4:$D$3000,$B57,'Spending Measures'!$B$4:$B$3000,$B$37)</f>
        <v>0</v>
      </c>
      <c r="O57" s="57">
        <f>SUMIFS('Spending Measures'!Q$4:Q$3000,'Spending Measures'!$D$4:$D$3000,$B57,'Spending Measures'!$B$4:$B$3000,$B$37)</f>
        <v>0</v>
      </c>
      <c r="P57" s="57">
        <f>SUMIFS('Spending Measures'!R$4:R$3000,'Spending Measures'!$D$4:$D$3000,$B57,'Spending Measures'!$B$4:$B$3000,$B$37)</f>
        <v>0</v>
      </c>
      <c r="Q57" s="57">
        <f>SUMIFS('Spending Measures'!S$4:S$3000,'Spending Measures'!$D$4:$D$3000,$B57,'Spending Measures'!$B$4:$B$3000,$B$37)</f>
        <v>0</v>
      </c>
      <c r="R57" s="57">
        <f>SUMIFS('Spending Measures'!T$4:T$3000,'Spending Measures'!$D$4:$D$3000,$B57,'Spending Measures'!$B$4:$B$3000,$B$37)</f>
        <v>-3.8066002854586198</v>
      </c>
      <c r="S57" s="57">
        <f>SUMIFS('Spending Measures'!U$4:U$3000,'Spending Measures'!$D$4:$D$3000,$B57,'Spending Measures'!$B$4:$B$3000,$B$37)</f>
        <v>-43.231618604906402</v>
      </c>
      <c r="T57" s="57">
        <f>SUMIFS('Spending Measures'!V$4:V$3000,'Spending Measures'!$D$4:$D$3000,$B57,'Spending Measures'!$B$4:$B$3000,$B$37)</f>
        <v>-185.05928190993345</v>
      </c>
      <c r="U57" s="57">
        <f>SUMIFS('Spending Measures'!W$4:W$3000,'Spending Measures'!$D$4:$D$3000,$B57,'Spending Measures'!$B$4:$B$3000,$B$37)</f>
        <v>-211.93997621864821</v>
      </c>
      <c r="V57" s="57">
        <f>SUMIFS('Spending Measures'!X$4:X$3000,'Spending Measures'!$D$4:$D$3000,$B57,'Spending Measures'!$B$4:$B$3000,$B$37)</f>
        <v>-237.54063746504258</v>
      </c>
      <c r="W57" s="46"/>
      <c r="X57" s="46"/>
      <c r="Y57" s="46"/>
      <c r="Z57" s="46"/>
      <c r="AA57" s="46"/>
      <c r="AB57" s="46"/>
      <c r="AC57" s="46"/>
      <c r="AD57" s="46"/>
      <c r="AE57" s="46"/>
      <c r="AF57" s="46"/>
      <c r="AG57" s="46"/>
      <c r="AH57" s="46"/>
      <c r="AI57" s="46"/>
      <c r="AJ57" s="46"/>
    </row>
    <row r="58" spans="1:36" ht="13.15" customHeight="1" x14ac:dyDescent="0.25">
      <c r="A58" s="46"/>
      <c r="B58" s="46" t="s">
        <v>2568</v>
      </c>
      <c r="C58" s="57">
        <f>SUMIFS('Spending Measures'!E$4:E$3000,'Spending Measures'!$D$4:$D$3000,$B58,'Spending Measures'!$B$4:$B$3000,$B$37)</f>
        <v>0</v>
      </c>
      <c r="D58" s="57">
        <f>SUMIFS('Spending Measures'!F$4:F$3000,'Spending Measures'!$D$4:$D$3000,$B58,'Spending Measures'!$B$4:$B$3000,$B$37)</f>
        <v>0</v>
      </c>
      <c r="E58" s="57">
        <f>SUMIFS('Spending Measures'!G$4:G$3000,'Spending Measures'!$D$4:$D$3000,$B58,'Spending Measures'!$B$4:$B$3000,$B$37)</f>
        <v>0</v>
      </c>
      <c r="F58" s="57">
        <f>SUMIFS('Spending Measures'!H$4:H$3000,'Spending Measures'!$D$4:$D$3000,$B58,'Spending Measures'!$B$4:$B$3000,$B$37)</f>
        <v>0</v>
      </c>
      <c r="G58" s="57">
        <f>SUMIFS('Spending Measures'!I$4:I$3000,'Spending Measures'!$D$4:$D$3000,$B58,'Spending Measures'!$B$4:$B$3000,$B$37)</f>
        <v>0</v>
      </c>
      <c r="H58" s="57">
        <f>SUMIFS('Spending Measures'!J$4:J$3000,'Spending Measures'!$D$4:$D$3000,$B58,'Spending Measures'!$B$4:$B$3000,$B$37)</f>
        <v>0</v>
      </c>
      <c r="I58" s="57">
        <f>SUMIFS('Spending Measures'!K$4:K$3000,'Spending Measures'!$D$4:$D$3000,$B58,'Spending Measures'!$B$4:$B$3000,$B$37)</f>
        <v>0</v>
      </c>
      <c r="J58" s="57">
        <f>SUMIFS('Spending Measures'!L$4:L$3000,'Spending Measures'!$D$4:$D$3000,$B58,'Spending Measures'!$B$4:$B$3000,$B$37)</f>
        <v>0</v>
      </c>
      <c r="K58" s="57">
        <f>SUMIFS('Spending Measures'!M$4:M$3000,'Spending Measures'!$D$4:$D$3000,$B58,'Spending Measures'!$B$4:$B$3000,$B$37)</f>
        <v>0</v>
      </c>
      <c r="L58" s="57">
        <f>SUMIFS('Spending Measures'!N$4:N$3000,'Spending Measures'!$D$4:$D$3000,$B58,'Spending Measures'!$B$4:$B$3000,$B$37)</f>
        <v>0</v>
      </c>
      <c r="M58" s="57">
        <f>SUMIFS('Spending Measures'!O$4:O$3000,'Spending Measures'!$D$4:$D$3000,$B58,'Spending Measures'!$B$4:$B$3000,$B$37)</f>
        <v>0</v>
      </c>
      <c r="N58" s="57">
        <f>SUMIFS('Spending Measures'!P$4:P$3000,'Spending Measures'!$D$4:$D$3000,$B58,'Spending Measures'!$B$4:$B$3000,$B$37)</f>
        <v>0</v>
      </c>
      <c r="O58" s="57">
        <f>SUMIFS('Spending Measures'!Q$4:Q$3000,'Spending Measures'!$D$4:$D$3000,$B58,'Spending Measures'!$B$4:$B$3000,$B$37)</f>
        <v>0</v>
      </c>
      <c r="P58" s="57">
        <f>SUMIFS('Spending Measures'!R$4:R$3000,'Spending Measures'!$D$4:$D$3000,$B58,'Spending Measures'!$B$4:$B$3000,$B$37)</f>
        <v>0</v>
      </c>
      <c r="Q58" s="57">
        <f>SUMIFS('Spending Measures'!S$4:S$3000,'Spending Measures'!$D$4:$D$3000,$B58,'Spending Measures'!$B$4:$B$3000,$B$37)</f>
        <v>0</v>
      </c>
      <c r="R58" s="57">
        <f>SUMIFS('Spending Measures'!T$4:T$3000,'Spending Measures'!$D$4:$D$3000,$B58,'Spending Measures'!$B$4:$B$3000,$B$37)</f>
        <v>-61.17244289689301</v>
      </c>
      <c r="S58" s="57">
        <f>SUMIFS('Spending Measures'!U$4:U$3000,'Spending Measures'!$D$4:$D$3000,$B58,'Spending Measures'!$B$4:$B$3000,$B$37)</f>
        <v>-78.843867959942628</v>
      </c>
      <c r="T58" s="57">
        <f>SUMIFS('Spending Measures'!V$4:V$3000,'Spending Measures'!$D$4:$D$3000,$B58,'Spending Measures'!$B$4:$B$3000,$B$37)</f>
        <v>27.306794318449739</v>
      </c>
      <c r="U58" s="57">
        <f>SUMIFS('Spending Measures'!W$4:W$3000,'Spending Measures'!$D$4:$D$3000,$B58,'Spending Measures'!$B$4:$B$3000,$B$37)</f>
        <v>194.46273727897207</v>
      </c>
      <c r="V58" s="57">
        <f>SUMIFS('Spending Measures'!X$4:X$3000,'Spending Measures'!$D$4:$D$3000,$B58,'Spending Measures'!$B$4:$B$3000,$B$37)</f>
        <v>434.56737577843552</v>
      </c>
      <c r="W58" s="46"/>
      <c r="X58" s="46"/>
      <c r="Y58" s="46"/>
      <c r="Z58" s="46"/>
      <c r="AA58" s="46"/>
      <c r="AB58" s="46"/>
      <c r="AC58" s="46"/>
      <c r="AD58" s="46"/>
      <c r="AE58" s="46"/>
      <c r="AF58" s="46"/>
      <c r="AG58" s="46"/>
      <c r="AH58" s="46"/>
      <c r="AI58" s="46"/>
      <c r="AJ58" s="46"/>
    </row>
    <row r="59" spans="1:36" ht="13.15" customHeight="1" x14ac:dyDescent="0.25">
      <c r="A59" s="46"/>
      <c r="B59" s="46" t="s">
        <v>7</v>
      </c>
      <c r="C59" s="57">
        <f>SUMIFS('Spending Measures'!E$4:E$3000,'Spending Measures'!$D$4:$D$3000,$B59,'Spending Measures'!$B$4:$B$3000,$B$37)</f>
        <v>0</v>
      </c>
      <c r="D59" s="57">
        <f>SUMIFS('Spending Measures'!F$4:F$3000,'Spending Measures'!$D$4:$D$3000,$B59,'Spending Measures'!$B$4:$B$3000,$B$37)</f>
        <v>0</v>
      </c>
      <c r="E59" s="57">
        <f>SUMIFS('Spending Measures'!G$4:G$3000,'Spending Measures'!$D$4:$D$3000,$B59,'Spending Measures'!$B$4:$B$3000,$B$37)</f>
        <v>0</v>
      </c>
      <c r="F59" s="57">
        <f>SUMIFS('Spending Measures'!H$4:H$3000,'Spending Measures'!$D$4:$D$3000,$B59,'Spending Measures'!$B$4:$B$3000,$B$37)</f>
        <v>0</v>
      </c>
      <c r="G59" s="57">
        <f>SUMIFS('Spending Measures'!I$4:I$3000,'Spending Measures'!$D$4:$D$3000,$B59,'Spending Measures'!$B$4:$B$3000,$B$37)</f>
        <v>0</v>
      </c>
      <c r="H59" s="57">
        <f>SUMIFS('Spending Measures'!J$4:J$3000,'Spending Measures'!$D$4:$D$3000,$B59,'Spending Measures'!$B$4:$B$3000,$B$37)</f>
        <v>0</v>
      </c>
      <c r="I59" s="57">
        <f>SUMIFS('Spending Measures'!K$4:K$3000,'Spending Measures'!$D$4:$D$3000,$B59,'Spending Measures'!$B$4:$B$3000,$B$37)</f>
        <v>0</v>
      </c>
      <c r="J59" s="57">
        <f>SUMIFS('Spending Measures'!L$4:L$3000,'Spending Measures'!$D$4:$D$3000,$B59,'Spending Measures'!$B$4:$B$3000,$B$37)</f>
        <v>0</v>
      </c>
      <c r="K59" s="57">
        <f>SUMIFS('Spending Measures'!M$4:M$3000,'Spending Measures'!$D$4:$D$3000,$B59,'Spending Measures'!$B$4:$B$3000,$B$37)</f>
        <v>0</v>
      </c>
      <c r="L59" s="57">
        <f>SUMIFS('Spending Measures'!N$4:N$3000,'Spending Measures'!$D$4:$D$3000,$B59,'Spending Measures'!$B$4:$B$3000,$B$37)</f>
        <v>0</v>
      </c>
      <c r="M59" s="57">
        <f>SUMIFS('Spending Measures'!O$4:O$3000,'Spending Measures'!$D$4:$D$3000,$B59,'Spending Measures'!$B$4:$B$3000,$B$37)</f>
        <v>0</v>
      </c>
      <c r="N59" s="57">
        <f>SUMIFS('Spending Measures'!P$4:P$3000,'Spending Measures'!$D$4:$D$3000,$B59,'Spending Measures'!$B$4:$B$3000,$B$37)</f>
        <v>0</v>
      </c>
      <c r="O59" s="57">
        <f>SUMIFS('Spending Measures'!Q$4:Q$3000,'Spending Measures'!$D$4:$D$3000,$B59,'Spending Measures'!$B$4:$B$3000,$B$37)</f>
        <v>0</v>
      </c>
      <c r="P59" s="57">
        <f>SUMIFS('Spending Measures'!R$4:R$3000,'Spending Measures'!$D$4:$D$3000,$B59,'Spending Measures'!$B$4:$B$3000,$B$37)</f>
        <v>0</v>
      </c>
      <c r="Q59" s="57">
        <f>SUMIFS('Spending Measures'!S$4:S$3000,'Spending Measures'!$D$4:$D$3000,$B59,'Spending Measures'!$B$4:$B$3000,$B$37)</f>
        <v>50.60634010411286</v>
      </c>
      <c r="R59" s="57">
        <f>SUMIFS('Spending Measures'!T$4:T$3000,'Spending Measures'!$D$4:$D$3000,$B59,'Spending Measures'!$B$4:$B$3000,$B$37)</f>
        <v>0</v>
      </c>
      <c r="S59" s="57">
        <f>SUMIFS('Spending Measures'!U$4:U$3000,'Spending Measures'!$D$4:$D$3000,$B59,'Spending Measures'!$B$4:$B$3000,$B$37)</f>
        <v>0</v>
      </c>
      <c r="T59" s="57">
        <f>SUMIFS('Spending Measures'!V$4:V$3000,'Spending Measures'!$D$4:$D$3000,$B59,'Spending Measures'!$B$4:$B$3000,$B$37)</f>
        <v>0</v>
      </c>
      <c r="U59" s="57">
        <f>SUMIFS('Spending Measures'!W$4:W$3000,'Spending Measures'!$D$4:$D$3000,$B59,'Spending Measures'!$B$4:$B$3000,$B$37)</f>
        <v>0</v>
      </c>
      <c r="V59" s="57">
        <f>SUMIFS('Spending Measures'!X$4:X$3000,'Spending Measures'!$D$4:$D$3000,$B59,'Spending Measures'!$B$4:$B$3000,$B$37)</f>
        <v>0</v>
      </c>
      <c r="W59" s="46"/>
      <c r="X59" s="46"/>
      <c r="Y59" s="46"/>
      <c r="Z59" s="46"/>
      <c r="AA59" s="46"/>
      <c r="AB59" s="46"/>
      <c r="AC59" s="46"/>
      <c r="AD59" s="46"/>
      <c r="AE59" s="46"/>
      <c r="AF59" s="46"/>
      <c r="AG59" s="46"/>
      <c r="AH59" s="46"/>
      <c r="AI59" s="46"/>
      <c r="AJ59" s="46"/>
    </row>
    <row r="60" spans="1:36" ht="13.15" customHeight="1" x14ac:dyDescent="0.25">
      <c r="A60" s="46"/>
      <c r="B60" s="46" t="s">
        <v>12</v>
      </c>
      <c r="C60" s="57">
        <f>SUMIFS('Spending Measures'!E$4:E$3000,'Spending Measures'!$D$4:$D$3000,$B60,'Spending Measures'!$B$4:$B$3000,$B$37)</f>
        <v>0</v>
      </c>
      <c r="D60" s="57">
        <f>SUMIFS('Spending Measures'!F$4:F$3000,'Spending Measures'!$D$4:$D$3000,$B60,'Spending Measures'!$B$4:$B$3000,$B$37)</f>
        <v>0</v>
      </c>
      <c r="E60" s="57">
        <f>SUMIFS('Spending Measures'!G$4:G$3000,'Spending Measures'!$D$4:$D$3000,$B60,'Spending Measures'!$B$4:$B$3000,$B$37)</f>
        <v>0</v>
      </c>
      <c r="F60" s="57">
        <f>SUMIFS('Spending Measures'!H$4:H$3000,'Spending Measures'!$D$4:$D$3000,$B60,'Spending Measures'!$B$4:$B$3000,$B$37)</f>
        <v>0</v>
      </c>
      <c r="G60" s="57">
        <f>SUMIFS('Spending Measures'!I$4:I$3000,'Spending Measures'!$D$4:$D$3000,$B60,'Spending Measures'!$B$4:$B$3000,$B$37)</f>
        <v>0</v>
      </c>
      <c r="H60" s="57">
        <f>SUMIFS('Spending Measures'!J$4:J$3000,'Spending Measures'!$D$4:$D$3000,$B60,'Spending Measures'!$B$4:$B$3000,$B$37)</f>
        <v>0</v>
      </c>
      <c r="I60" s="57">
        <f>SUMIFS('Spending Measures'!K$4:K$3000,'Spending Measures'!$D$4:$D$3000,$B60,'Spending Measures'!$B$4:$B$3000,$B$37)</f>
        <v>0</v>
      </c>
      <c r="J60" s="57">
        <f>SUMIFS('Spending Measures'!L$4:L$3000,'Spending Measures'!$D$4:$D$3000,$B60,'Spending Measures'!$B$4:$B$3000,$B$37)</f>
        <v>0</v>
      </c>
      <c r="K60" s="57">
        <f>SUMIFS('Spending Measures'!M$4:M$3000,'Spending Measures'!$D$4:$D$3000,$B60,'Spending Measures'!$B$4:$B$3000,$B$37)</f>
        <v>0</v>
      </c>
      <c r="L60" s="57">
        <f>SUMIFS('Spending Measures'!N$4:N$3000,'Spending Measures'!$D$4:$D$3000,$B60,'Spending Measures'!$B$4:$B$3000,$B$37)</f>
        <v>0</v>
      </c>
      <c r="M60" s="57">
        <f>SUMIFS('Spending Measures'!O$4:O$3000,'Spending Measures'!$D$4:$D$3000,$B60,'Spending Measures'!$B$4:$B$3000,$B$37)</f>
        <v>0</v>
      </c>
      <c r="N60" s="57">
        <f>SUMIFS('Spending Measures'!P$4:P$3000,'Spending Measures'!$D$4:$D$3000,$B60,'Spending Measures'!$B$4:$B$3000,$B$37)</f>
        <v>0</v>
      </c>
      <c r="O60" s="57">
        <f>SUMIFS('Spending Measures'!Q$4:Q$3000,'Spending Measures'!$D$4:$D$3000,$B60,'Spending Measures'!$B$4:$B$3000,$B$37)</f>
        <v>0</v>
      </c>
      <c r="P60" s="57">
        <f>SUMIFS('Spending Measures'!R$4:R$3000,'Spending Measures'!$D$4:$D$3000,$B60,'Spending Measures'!$B$4:$B$3000,$B$37)</f>
        <v>0</v>
      </c>
      <c r="Q60" s="57">
        <f>SUMIFS('Spending Measures'!S$4:S$3000,'Spending Measures'!$D$4:$D$3000,$B60,'Spending Measures'!$B$4:$B$3000,$B$37)</f>
        <v>-111.13430519289977</v>
      </c>
      <c r="R60" s="57">
        <f>SUMIFS('Spending Measures'!T$4:T$3000,'Spending Measures'!$D$4:$D$3000,$B60,'Spending Measures'!$B$4:$B$3000,$B$37)</f>
        <v>-12.76281498938949</v>
      </c>
      <c r="S60" s="57">
        <f>SUMIFS('Spending Measures'!U$4:U$3000,'Spending Measures'!$D$4:$D$3000,$B60,'Spending Measures'!$B$4:$B$3000,$B$37)</f>
        <v>30.798758673303276</v>
      </c>
      <c r="T60" s="57">
        <f>SUMIFS('Spending Measures'!V$4:V$3000,'Spending Measures'!$D$4:$D$3000,$B60,'Spending Measures'!$B$4:$B$3000,$B$37)</f>
        <v>186.40021918687737</v>
      </c>
      <c r="U60" s="57">
        <f>SUMIFS('Spending Measures'!W$4:W$3000,'Spending Measures'!$D$4:$D$3000,$B60,'Spending Measures'!$B$4:$B$3000,$B$37)</f>
        <v>347.6192798682772</v>
      </c>
      <c r="V60" s="57">
        <f>SUMIFS('Spending Measures'!X$4:X$3000,'Spending Measures'!$D$4:$D$3000,$B60,'Spending Measures'!$B$4:$B$3000,$B$37)</f>
        <v>479.70203137116511</v>
      </c>
      <c r="W60" s="46"/>
      <c r="X60" s="46"/>
      <c r="Y60" s="46"/>
      <c r="Z60" s="46"/>
      <c r="AA60" s="46"/>
      <c r="AB60" s="46"/>
      <c r="AC60" s="46"/>
      <c r="AD60" s="46"/>
      <c r="AE60" s="46"/>
      <c r="AF60" s="46"/>
      <c r="AG60" s="46"/>
      <c r="AH60" s="46"/>
      <c r="AI60" s="46"/>
      <c r="AJ60" s="46"/>
    </row>
    <row r="61" spans="1:36" ht="13.15" customHeight="1" x14ac:dyDescent="0.25">
      <c r="A61" s="46"/>
      <c r="B61" s="46" t="s">
        <v>419</v>
      </c>
      <c r="C61" s="57">
        <f>SUMIFS('Spending Measures'!E$4:E$3000,'Spending Measures'!$D$4:$D$3000,$B61,'Spending Measures'!$B$4:$B$3000,$B$37)</f>
        <v>0</v>
      </c>
      <c r="D61" s="57">
        <f>SUMIFS('Spending Measures'!F$4:F$3000,'Spending Measures'!$D$4:$D$3000,$B61,'Spending Measures'!$B$4:$B$3000,$B$37)</f>
        <v>0</v>
      </c>
      <c r="E61" s="57">
        <f>SUMIFS('Spending Measures'!G$4:G$3000,'Spending Measures'!$D$4:$D$3000,$B61,'Spending Measures'!$B$4:$B$3000,$B$37)</f>
        <v>0</v>
      </c>
      <c r="F61" s="57">
        <f>SUMIFS('Spending Measures'!H$4:H$3000,'Spending Measures'!$D$4:$D$3000,$B61,'Spending Measures'!$B$4:$B$3000,$B$37)</f>
        <v>0</v>
      </c>
      <c r="G61" s="57">
        <f>SUMIFS('Spending Measures'!I$4:I$3000,'Spending Measures'!$D$4:$D$3000,$B61,'Spending Measures'!$B$4:$B$3000,$B$37)</f>
        <v>0</v>
      </c>
      <c r="H61" s="57">
        <f>SUMIFS('Spending Measures'!J$4:J$3000,'Spending Measures'!$D$4:$D$3000,$B61,'Spending Measures'!$B$4:$B$3000,$B$37)</f>
        <v>0</v>
      </c>
      <c r="I61" s="57">
        <f>SUMIFS('Spending Measures'!K$4:K$3000,'Spending Measures'!$D$4:$D$3000,$B61,'Spending Measures'!$B$4:$B$3000,$B$37)</f>
        <v>0</v>
      </c>
      <c r="J61" s="57">
        <f>SUMIFS('Spending Measures'!L$4:L$3000,'Spending Measures'!$D$4:$D$3000,$B61,'Spending Measures'!$B$4:$B$3000,$B$37)</f>
        <v>0</v>
      </c>
      <c r="K61" s="57">
        <f>SUMIFS('Spending Measures'!M$4:M$3000,'Spending Measures'!$D$4:$D$3000,$B61,'Spending Measures'!$B$4:$B$3000,$B$37)</f>
        <v>0</v>
      </c>
      <c r="L61" s="57">
        <f>SUMIFS('Spending Measures'!N$4:N$3000,'Spending Measures'!$D$4:$D$3000,$B61,'Spending Measures'!$B$4:$B$3000,$B$37)</f>
        <v>0</v>
      </c>
      <c r="M61" s="57">
        <f>SUMIFS('Spending Measures'!O$4:O$3000,'Spending Measures'!$D$4:$D$3000,$B61,'Spending Measures'!$B$4:$B$3000,$B$37)</f>
        <v>0</v>
      </c>
      <c r="N61" s="57">
        <f>SUMIFS('Spending Measures'!P$4:P$3000,'Spending Measures'!$D$4:$D$3000,$B61,'Spending Measures'!$B$4:$B$3000,$B$37)</f>
        <v>0</v>
      </c>
      <c r="O61" s="57">
        <f>SUMIFS('Spending Measures'!Q$4:Q$3000,'Spending Measures'!$D$4:$D$3000,$B61,'Spending Measures'!$B$4:$B$3000,$B$37)</f>
        <v>0</v>
      </c>
      <c r="P61" s="57">
        <f>SUMIFS('Spending Measures'!R$4:R$3000,'Spending Measures'!$D$4:$D$3000,$B61,'Spending Measures'!$B$4:$B$3000,$B$37)</f>
        <v>0</v>
      </c>
      <c r="Q61" s="57">
        <f>SUMIFS('Spending Measures'!S$4:S$3000,'Spending Measures'!$D$4:$D$3000,$B61,'Spending Measures'!$B$4:$B$3000,$B$37)</f>
        <v>0</v>
      </c>
      <c r="R61" s="57">
        <f>SUMIFS('Spending Measures'!T$4:T$3000,'Spending Measures'!$D$4:$D$3000,$B61,'Spending Measures'!$B$4:$B$3000,$B$37)</f>
        <v>0</v>
      </c>
      <c r="S61" s="57">
        <f>SUMIFS('Spending Measures'!U$4:U$3000,'Spending Measures'!$D$4:$D$3000,$B61,'Spending Measures'!$B$4:$B$3000,$B$37)</f>
        <v>0</v>
      </c>
      <c r="T61" s="57">
        <f>SUMIFS('Spending Measures'!V$4:V$3000,'Spending Measures'!$D$4:$D$3000,$B61,'Spending Measures'!$B$4:$B$3000,$B$37)</f>
        <v>0</v>
      </c>
      <c r="U61" s="57">
        <f>SUMIFS('Spending Measures'!W$4:W$3000,'Spending Measures'!$D$4:$D$3000,$B61,'Spending Measures'!$B$4:$B$3000,$B$37)</f>
        <v>0</v>
      </c>
      <c r="V61" s="57">
        <f>SUMIFS('Spending Measures'!X$4:X$3000,'Spending Measures'!$D$4:$D$3000,$B61,'Spending Measures'!$B$4:$B$3000,$B$37)</f>
        <v>0</v>
      </c>
      <c r="W61" s="46"/>
      <c r="X61" s="46"/>
      <c r="Y61" s="46"/>
      <c r="Z61" s="46"/>
      <c r="AA61" s="46"/>
      <c r="AB61" s="46"/>
      <c r="AC61" s="46"/>
      <c r="AD61" s="46"/>
      <c r="AE61" s="46"/>
      <c r="AF61" s="46"/>
      <c r="AG61" s="46"/>
      <c r="AH61" s="46"/>
      <c r="AI61" s="46"/>
      <c r="AJ61" s="46"/>
    </row>
    <row r="62" spans="1:36" ht="13.15" customHeight="1" x14ac:dyDescent="0.25">
      <c r="A62" s="46"/>
      <c r="B62" s="46" t="s">
        <v>1949</v>
      </c>
      <c r="C62" s="57">
        <f>SUMIFS('Spending Measures'!E$4:E$3000,'Spending Measures'!$D$4:$D$3000,$B62,'Spending Measures'!$B$4:$B$3000,$B$37)</f>
        <v>0</v>
      </c>
      <c r="D62" s="57">
        <f>SUMIFS('Spending Measures'!F$4:F$3000,'Spending Measures'!$D$4:$D$3000,$B62,'Spending Measures'!$B$4:$B$3000,$B$37)</f>
        <v>0</v>
      </c>
      <c r="E62" s="57">
        <f>SUMIFS('Spending Measures'!G$4:G$3000,'Spending Measures'!$D$4:$D$3000,$B62,'Spending Measures'!$B$4:$B$3000,$B$37)</f>
        <v>0</v>
      </c>
      <c r="F62" s="57">
        <f>SUMIFS('Spending Measures'!H$4:H$3000,'Spending Measures'!$D$4:$D$3000,$B62,'Spending Measures'!$B$4:$B$3000,$B$37)</f>
        <v>0</v>
      </c>
      <c r="G62" s="57">
        <f>SUMIFS('Spending Measures'!I$4:I$3000,'Spending Measures'!$D$4:$D$3000,$B62,'Spending Measures'!$B$4:$B$3000,$B$37)</f>
        <v>0</v>
      </c>
      <c r="H62" s="57">
        <f>SUMIFS('Spending Measures'!J$4:J$3000,'Spending Measures'!$D$4:$D$3000,$B62,'Spending Measures'!$B$4:$B$3000,$B$37)</f>
        <v>0</v>
      </c>
      <c r="I62" s="57">
        <f>SUMIFS('Spending Measures'!K$4:K$3000,'Spending Measures'!$D$4:$D$3000,$B62,'Spending Measures'!$B$4:$B$3000,$B$37)</f>
        <v>0</v>
      </c>
      <c r="J62" s="57">
        <f>SUMIFS('Spending Measures'!L$4:L$3000,'Spending Measures'!$D$4:$D$3000,$B62,'Spending Measures'!$B$4:$B$3000,$B$37)</f>
        <v>0</v>
      </c>
      <c r="K62" s="57">
        <f>SUMIFS('Spending Measures'!M$4:M$3000,'Spending Measures'!$D$4:$D$3000,$B62,'Spending Measures'!$B$4:$B$3000,$B$37)</f>
        <v>0</v>
      </c>
      <c r="L62" s="57">
        <f>SUMIFS('Spending Measures'!N$4:N$3000,'Spending Measures'!$D$4:$D$3000,$B62,'Spending Measures'!$B$4:$B$3000,$B$37)</f>
        <v>0</v>
      </c>
      <c r="M62" s="57">
        <f>SUMIFS('Spending Measures'!O$4:O$3000,'Spending Measures'!$D$4:$D$3000,$B62,'Spending Measures'!$B$4:$B$3000,$B$37)</f>
        <v>0</v>
      </c>
      <c r="N62" s="57">
        <f>SUMIFS('Spending Measures'!P$4:P$3000,'Spending Measures'!$D$4:$D$3000,$B62,'Spending Measures'!$B$4:$B$3000,$B$37)</f>
        <v>0</v>
      </c>
      <c r="O62" s="57">
        <f>SUMIFS('Spending Measures'!Q$4:Q$3000,'Spending Measures'!$D$4:$D$3000,$B62,'Spending Measures'!$B$4:$B$3000,$B$37)</f>
        <v>0</v>
      </c>
      <c r="P62" s="57">
        <f>SUMIFS('Spending Measures'!R$4:R$3000,'Spending Measures'!$D$4:$D$3000,$B62,'Spending Measures'!$B$4:$B$3000,$B$37)</f>
        <v>0</v>
      </c>
      <c r="Q62" s="57">
        <f>SUMIFS('Spending Measures'!S$4:S$3000,'Spending Measures'!$D$4:$D$3000,$B62,'Spending Measures'!$B$4:$B$3000,$B$37)</f>
        <v>0</v>
      </c>
      <c r="R62" s="57">
        <f>SUMIFS('Spending Measures'!T$4:T$3000,'Spending Measures'!$D$4:$D$3000,$B62,'Spending Measures'!$B$4:$B$3000,$B$37)</f>
        <v>0</v>
      </c>
      <c r="S62" s="57">
        <f>SUMIFS('Spending Measures'!U$4:U$3000,'Spending Measures'!$D$4:$D$3000,$B62,'Spending Measures'!$B$4:$B$3000,$B$37)</f>
        <v>0</v>
      </c>
      <c r="T62" s="57">
        <f>SUMIFS('Spending Measures'!V$4:V$3000,'Spending Measures'!$D$4:$D$3000,$B62,'Spending Measures'!$B$4:$B$3000,$B$37)</f>
        <v>0</v>
      </c>
      <c r="U62" s="57">
        <f>SUMIFS('Spending Measures'!W$4:W$3000,'Spending Measures'!$D$4:$D$3000,$B62,'Spending Measures'!$B$4:$B$3000,$B$37)</f>
        <v>0</v>
      </c>
      <c r="V62" s="57">
        <f>SUMIFS('Spending Measures'!X$4:X$3000,'Spending Measures'!$D$4:$D$3000,$B62,'Spending Measures'!$B$4:$B$3000,$B$37)</f>
        <v>0</v>
      </c>
      <c r="W62" s="46"/>
      <c r="X62" s="46"/>
      <c r="Y62" s="46"/>
      <c r="Z62" s="46"/>
      <c r="AA62" s="46"/>
      <c r="AB62" s="46"/>
      <c r="AC62" s="46"/>
      <c r="AD62" s="46"/>
      <c r="AE62" s="46"/>
      <c r="AF62" s="46"/>
      <c r="AG62" s="46"/>
      <c r="AH62" s="46"/>
      <c r="AI62" s="46"/>
      <c r="AJ62" s="46"/>
    </row>
    <row r="63" spans="1:36" ht="13.15" customHeight="1" x14ac:dyDescent="0.25">
      <c r="A63" s="46"/>
      <c r="B63" s="46" t="s">
        <v>317</v>
      </c>
      <c r="C63" s="57">
        <f>SUMIFS('Spending Measures'!E$4:E$3000,'Spending Measures'!$D$4:$D$3000,$B63,'Spending Measures'!$B$4:$B$3000,$B$37)</f>
        <v>0</v>
      </c>
      <c r="D63" s="57">
        <f>SUMIFS('Spending Measures'!F$4:F$3000,'Spending Measures'!$D$4:$D$3000,$B63,'Spending Measures'!$B$4:$B$3000,$B$37)</f>
        <v>0</v>
      </c>
      <c r="E63" s="57">
        <f>SUMIFS('Spending Measures'!G$4:G$3000,'Spending Measures'!$D$4:$D$3000,$B63,'Spending Measures'!$B$4:$B$3000,$B$37)</f>
        <v>0</v>
      </c>
      <c r="F63" s="57">
        <f>SUMIFS('Spending Measures'!H$4:H$3000,'Spending Measures'!$D$4:$D$3000,$B63,'Spending Measures'!$B$4:$B$3000,$B$37)</f>
        <v>0</v>
      </c>
      <c r="G63" s="57">
        <f>SUMIFS('Spending Measures'!I$4:I$3000,'Spending Measures'!$D$4:$D$3000,$B63,'Spending Measures'!$B$4:$B$3000,$B$37)</f>
        <v>0</v>
      </c>
      <c r="H63" s="57">
        <f>SUMIFS('Spending Measures'!J$4:J$3000,'Spending Measures'!$D$4:$D$3000,$B63,'Spending Measures'!$B$4:$B$3000,$B$37)</f>
        <v>0</v>
      </c>
      <c r="I63" s="57">
        <f>SUMIFS('Spending Measures'!K$4:K$3000,'Spending Measures'!$D$4:$D$3000,$B63,'Spending Measures'!$B$4:$B$3000,$B$37)</f>
        <v>0</v>
      </c>
      <c r="J63" s="57">
        <f>SUMIFS('Spending Measures'!L$4:L$3000,'Spending Measures'!$D$4:$D$3000,$B63,'Spending Measures'!$B$4:$B$3000,$B$37)</f>
        <v>0</v>
      </c>
      <c r="K63" s="57">
        <f>SUMIFS('Spending Measures'!M$4:M$3000,'Spending Measures'!$D$4:$D$3000,$B63,'Spending Measures'!$B$4:$B$3000,$B$37)</f>
        <v>0</v>
      </c>
      <c r="L63" s="57">
        <f>SUMIFS('Spending Measures'!N$4:N$3000,'Spending Measures'!$D$4:$D$3000,$B63,'Spending Measures'!$B$4:$B$3000,$B$37)</f>
        <v>0</v>
      </c>
      <c r="M63" s="57">
        <f>SUMIFS('Spending Measures'!O$4:O$3000,'Spending Measures'!$D$4:$D$3000,$B63,'Spending Measures'!$B$4:$B$3000,$B$37)</f>
        <v>0</v>
      </c>
      <c r="N63" s="57">
        <f>SUMIFS('Spending Measures'!P$4:P$3000,'Spending Measures'!$D$4:$D$3000,$B63,'Spending Measures'!$B$4:$B$3000,$B$37)</f>
        <v>0</v>
      </c>
      <c r="O63" s="57">
        <f>SUMIFS('Spending Measures'!Q$4:Q$3000,'Spending Measures'!$D$4:$D$3000,$B63,'Spending Measures'!$B$4:$B$3000,$B$37)</f>
        <v>0</v>
      </c>
      <c r="P63" s="57">
        <f>SUMIFS('Spending Measures'!R$4:R$3000,'Spending Measures'!$D$4:$D$3000,$B63,'Spending Measures'!$B$4:$B$3000,$B$37)</f>
        <v>0</v>
      </c>
      <c r="Q63" s="57">
        <f>SUMIFS('Spending Measures'!S$4:S$3000,'Spending Measures'!$D$4:$D$3000,$B63,'Spending Measures'!$B$4:$B$3000,$B$37)</f>
        <v>0</v>
      </c>
      <c r="R63" s="57">
        <f>SUMIFS('Spending Measures'!T$4:T$3000,'Spending Measures'!$D$4:$D$3000,$B63,'Spending Measures'!$B$4:$B$3000,$B$37)</f>
        <v>0</v>
      </c>
      <c r="S63" s="57">
        <f>SUMIFS('Spending Measures'!U$4:U$3000,'Spending Measures'!$D$4:$D$3000,$B63,'Spending Measures'!$B$4:$B$3000,$B$37)</f>
        <v>0</v>
      </c>
      <c r="T63" s="57">
        <f>SUMIFS('Spending Measures'!V$4:V$3000,'Spending Measures'!$D$4:$D$3000,$B63,'Spending Measures'!$B$4:$B$3000,$B$37)</f>
        <v>0</v>
      </c>
      <c r="U63" s="57">
        <f>SUMIFS('Spending Measures'!W$4:W$3000,'Spending Measures'!$D$4:$D$3000,$B63,'Spending Measures'!$B$4:$B$3000,$B$37)</f>
        <v>0</v>
      </c>
      <c r="V63" s="57">
        <f>SUMIFS('Spending Measures'!X$4:X$3000,'Spending Measures'!$D$4:$D$3000,$B63,'Spending Measures'!$B$4:$B$3000,$B$37)</f>
        <v>0</v>
      </c>
      <c r="W63" s="46"/>
      <c r="X63" s="46"/>
      <c r="Y63" s="46"/>
      <c r="Z63" s="46"/>
      <c r="AA63" s="46"/>
      <c r="AB63" s="46"/>
      <c r="AC63" s="46"/>
      <c r="AD63" s="46"/>
      <c r="AE63" s="46"/>
      <c r="AF63" s="46"/>
      <c r="AG63" s="46"/>
      <c r="AH63" s="46"/>
      <c r="AI63" s="46"/>
      <c r="AJ63" s="46"/>
    </row>
    <row r="64" spans="1:36" ht="13.15" customHeight="1" x14ac:dyDescent="0.25">
      <c r="A64" s="46"/>
      <c r="B64" s="46" t="s">
        <v>1952</v>
      </c>
      <c r="C64" s="57">
        <f>SUMIFS('Spending Measures'!E$4:E$3000,'Spending Measures'!$D$4:$D$3000,$B64,'Spending Measures'!$B$4:$B$3000,$B$37)</f>
        <v>0</v>
      </c>
      <c r="D64" s="57">
        <f>SUMIFS('Spending Measures'!F$4:F$3000,'Spending Measures'!$D$4:$D$3000,$B64,'Spending Measures'!$B$4:$B$3000,$B$37)</f>
        <v>0</v>
      </c>
      <c r="E64" s="57">
        <f>SUMIFS('Spending Measures'!G$4:G$3000,'Spending Measures'!$D$4:$D$3000,$B64,'Spending Measures'!$B$4:$B$3000,$B$37)</f>
        <v>0</v>
      </c>
      <c r="F64" s="57">
        <f>SUMIFS('Spending Measures'!H$4:H$3000,'Spending Measures'!$D$4:$D$3000,$B64,'Spending Measures'!$B$4:$B$3000,$B$37)</f>
        <v>0</v>
      </c>
      <c r="G64" s="57">
        <f>SUMIFS('Spending Measures'!I$4:I$3000,'Spending Measures'!$D$4:$D$3000,$B64,'Spending Measures'!$B$4:$B$3000,$B$37)</f>
        <v>0</v>
      </c>
      <c r="H64" s="57">
        <f>SUMIFS('Spending Measures'!J$4:J$3000,'Spending Measures'!$D$4:$D$3000,$B64,'Spending Measures'!$B$4:$B$3000,$B$37)</f>
        <v>0</v>
      </c>
      <c r="I64" s="57">
        <f>SUMIFS('Spending Measures'!K$4:K$3000,'Spending Measures'!$D$4:$D$3000,$B64,'Spending Measures'!$B$4:$B$3000,$B$37)</f>
        <v>0</v>
      </c>
      <c r="J64" s="57">
        <f>SUMIFS('Spending Measures'!L$4:L$3000,'Spending Measures'!$D$4:$D$3000,$B64,'Spending Measures'!$B$4:$B$3000,$B$37)</f>
        <v>0</v>
      </c>
      <c r="K64" s="57">
        <f>SUMIFS('Spending Measures'!M$4:M$3000,'Spending Measures'!$D$4:$D$3000,$B64,'Spending Measures'!$B$4:$B$3000,$B$37)</f>
        <v>0</v>
      </c>
      <c r="L64" s="57">
        <f>SUMIFS('Spending Measures'!N$4:N$3000,'Spending Measures'!$D$4:$D$3000,$B64,'Spending Measures'!$B$4:$B$3000,$B$37)</f>
        <v>0</v>
      </c>
      <c r="M64" s="57">
        <f>SUMIFS('Spending Measures'!O$4:O$3000,'Spending Measures'!$D$4:$D$3000,$B64,'Spending Measures'!$B$4:$B$3000,$B$37)</f>
        <v>0</v>
      </c>
      <c r="N64" s="57">
        <f>SUMIFS('Spending Measures'!P$4:P$3000,'Spending Measures'!$D$4:$D$3000,$B64,'Spending Measures'!$B$4:$B$3000,$B$37)</f>
        <v>0</v>
      </c>
      <c r="O64" s="57">
        <f>SUMIFS('Spending Measures'!Q$4:Q$3000,'Spending Measures'!$D$4:$D$3000,$B64,'Spending Measures'!$B$4:$B$3000,$B$37)</f>
        <v>0</v>
      </c>
      <c r="P64" s="57">
        <f>SUMIFS('Spending Measures'!R$4:R$3000,'Spending Measures'!$D$4:$D$3000,$B64,'Spending Measures'!$B$4:$B$3000,$B$37)</f>
        <v>0</v>
      </c>
      <c r="Q64" s="57">
        <f>SUMIFS('Spending Measures'!S$4:S$3000,'Spending Measures'!$D$4:$D$3000,$B64,'Spending Measures'!$B$4:$B$3000,$B$37)</f>
        <v>0</v>
      </c>
      <c r="R64" s="57">
        <f>SUMIFS('Spending Measures'!T$4:T$3000,'Spending Measures'!$D$4:$D$3000,$B64,'Spending Measures'!$B$4:$B$3000,$B$37)</f>
        <v>0</v>
      </c>
      <c r="S64" s="57">
        <f>SUMIFS('Spending Measures'!U$4:U$3000,'Spending Measures'!$D$4:$D$3000,$B64,'Spending Measures'!$B$4:$B$3000,$B$37)</f>
        <v>0</v>
      </c>
      <c r="T64" s="57">
        <f>SUMIFS('Spending Measures'!V$4:V$3000,'Spending Measures'!$D$4:$D$3000,$B64,'Spending Measures'!$B$4:$B$3000,$B$37)</f>
        <v>0</v>
      </c>
      <c r="U64" s="57">
        <f>SUMIFS('Spending Measures'!W$4:W$3000,'Spending Measures'!$D$4:$D$3000,$B64,'Spending Measures'!$B$4:$B$3000,$B$37)</f>
        <v>0</v>
      </c>
      <c r="V64" s="57">
        <f>SUMIFS('Spending Measures'!X$4:X$3000,'Spending Measures'!$D$4:$D$3000,$B64,'Spending Measures'!$B$4:$B$3000,$B$37)</f>
        <v>0</v>
      </c>
      <c r="W64" s="46"/>
      <c r="X64" s="46"/>
      <c r="Y64" s="46"/>
      <c r="Z64" s="46"/>
      <c r="AA64" s="46"/>
      <c r="AB64" s="46"/>
      <c r="AC64" s="46"/>
      <c r="AD64" s="46"/>
      <c r="AE64" s="46"/>
      <c r="AF64" s="46"/>
      <c r="AG64" s="46"/>
      <c r="AH64" s="46"/>
      <c r="AI64" s="46"/>
      <c r="AJ64" s="46"/>
    </row>
    <row r="65" spans="1:36 16375:16375" ht="13.15" customHeight="1" x14ac:dyDescent="0.25">
      <c r="A65" s="214"/>
      <c r="B65" s="214" t="s">
        <v>0</v>
      </c>
      <c r="C65" s="57">
        <f>SUMIFS('Spending Measures'!E$4:E$3000,'Spending Measures'!$D$4:$D$3000,$B65,'Spending Measures'!$B$4:$B$3000,$B$37)</f>
        <v>0</v>
      </c>
      <c r="D65" s="57">
        <f>SUMIFS('Spending Measures'!F$4:F$3000,'Spending Measures'!$D$4:$D$3000,$B65,'Spending Measures'!$B$4:$B$3000,$B$37)</f>
        <v>0</v>
      </c>
      <c r="E65" s="57">
        <f>SUMIFS('Spending Measures'!G$4:G$3000,'Spending Measures'!$D$4:$D$3000,$B65,'Spending Measures'!$B$4:$B$3000,$B$37)</f>
        <v>0</v>
      </c>
      <c r="F65" s="57">
        <f>SUMIFS('Spending Measures'!H$4:H$3000,'Spending Measures'!$D$4:$D$3000,$B65,'Spending Measures'!$B$4:$B$3000,$B$37)</f>
        <v>0</v>
      </c>
      <c r="G65" s="57">
        <f>SUMIFS('Spending Measures'!I$4:I$3000,'Spending Measures'!$D$4:$D$3000,$B65,'Spending Measures'!$B$4:$B$3000,$B$37)</f>
        <v>0</v>
      </c>
      <c r="H65" s="57">
        <f>SUMIFS('Spending Measures'!J$4:J$3000,'Spending Measures'!$D$4:$D$3000,$B65,'Spending Measures'!$B$4:$B$3000,$B$37)</f>
        <v>0</v>
      </c>
      <c r="I65" s="57">
        <f>SUMIFS('Spending Measures'!K$4:K$3000,'Spending Measures'!$D$4:$D$3000,$B65,'Spending Measures'!$B$4:$B$3000,$B$37)</f>
        <v>0</v>
      </c>
      <c r="J65" s="57">
        <f>SUMIFS('Spending Measures'!L$4:L$3000,'Spending Measures'!$D$4:$D$3000,$B65,'Spending Measures'!$B$4:$B$3000,$B$37)</f>
        <v>0</v>
      </c>
      <c r="K65" s="57">
        <f>SUMIFS('Spending Measures'!M$4:M$3000,'Spending Measures'!$D$4:$D$3000,$B65,'Spending Measures'!$B$4:$B$3000,$B$37)</f>
        <v>0</v>
      </c>
      <c r="L65" s="57">
        <f>SUMIFS('Spending Measures'!N$4:N$3000,'Spending Measures'!$D$4:$D$3000,$B65,'Spending Measures'!$B$4:$B$3000,$B$37)</f>
        <v>0</v>
      </c>
      <c r="M65" s="57">
        <f>SUMIFS('Spending Measures'!O$4:O$3000,'Spending Measures'!$D$4:$D$3000,$B65,'Spending Measures'!$B$4:$B$3000,$B$37)</f>
        <v>0</v>
      </c>
      <c r="N65" s="57">
        <f>SUMIFS('Spending Measures'!P$4:P$3000,'Spending Measures'!$D$4:$D$3000,$B65,'Spending Measures'!$B$4:$B$3000,$B$37)</f>
        <v>0</v>
      </c>
      <c r="O65" s="57">
        <f>SUMIFS('Spending Measures'!Q$4:Q$3000,'Spending Measures'!$D$4:$D$3000,$B65,'Spending Measures'!$B$4:$B$3000,$B$37)</f>
        <v>0</v>
      </c>
      <c r="P65" s="57">
        <f>SUMIFS('Spending Measures'!R$4:R$3000,'Spending Measures'!$D$4:$D$3000,$B65,'Spending Measures'!$B$4:$B$3000,$B$37)</f>
        <v>0</v>
      </c>
      <c r="Q65" s="57">
        <f>SUMIFS('Spending Measures'!S$4:S$3000,'Spending Measures'!$D$4:$D$3000,$B65,'Spending Measures'!$B$4:$B$3000,$B$37)</f>
        <v>0</v>
      </c>
      <c r="R65" s="57">
        <f>SUMIFS('Spending Measures'!T$4:T$3000,'Spending Measures'!$D$4:$D$3000,$B65,'Spending Measures'!$B$4:$B$3000,$B$37)</f>
        <v>71.733435102264565</v>
      </c>
      <c r="S65" s="57">
        <f>SUMIFS('Spending Measures'!U$4:U$3000,'Spending Measures'!$D$4:$D$3000,$B65,'Spending Measures'!$B$4:$B$3000,$B$37)</f>
        <v>240.510918701099</v>
      </c>
      <c r="T65" s="57">
        <f>SUMIFS('Spending Measures'!V$4:V$3000,'Spending Measures'!$D$4:$D$3000,$B65,'Spending Measures'!$B$4:$B$3000,$B$37)</f>
        <v>1842.0969011149341</v>
      </c>
      <c r="U65" s="57">
        <f>SUMIFS('Spending Measures'!W$4:W$3000,'Spending Measures'!$D$4:$D$3000,$B65,'Spending Measures'!$B$4:$B$3000,$B$37)</f>
        <v>3485.7084865820852</v>
      </c>
      <c r="V65" s="57">
        <f>SUMIFS('Spending Measures'!X$4:X$3000,'Spending Measures'!$D$4:$D$3000,$B65,'Spending Measures'!$B$4:$B$3000,$B$37)</f>
        <v>4630.5551827971876</v>
      </c>
      <c r="W65" s="46"/>
      <c r="X65" s="46"/>
      <c r="Y65" s="46"/>
      <c r="Z65" s="46"/>
      <c r="AA65" s="46"/>
      <c r="AB65" s="46"/>
      <c r="AC65" s="46"/>
      <c r="AD65" s="46"/>
      <c r="AE65" s="46"/>
      <c r="AF65" s="46"/>
      <c r="AG65" s="46"/>
      <c r="AH65" s="46"/>
      <c r="AI65" s="46"/>
      <c r="AJ65" s="46"/>
    </row>
    <row r="66" spans="1:36 16375:16375" ht="13.15" customHeight="1" x14ac:dyDescent="0.25">
      <c r="A66" s="214"/>
      <c r="B66" s="226" t="s">
        <v>4</v>
      </c>
      <c r="C66" s="57">
        <f>SUMIFS('Spending Measures'!E$4:E$3000,'Spending Measures'!$D$4:$D$3000,$B66,'Spending Measures'!$B$4:$B$3000,$B$37)</f>
        <v>0</v>
      </c>
      <c r="D66" s="57">
        <f>SUMIFS('Spending Measures'!F$4:F$3000,'Spending Measures'!$D$4:$D$3000,$B66,'Spending Measures'!$B$4:$B$3000,$B$37)</f>
        <v>0</v>
      </c>
      <c r="E66" s="57">
        <f>SUMIFS('Spending Measures'!G$4:G$3000,'Spending Measures'!$D$4:$D$3000,$B66,'Spending Measures'!$B$4:$B$3000,$B$37)</f>
        <v>0</v>
      </c>
      <c r="F66" s="57">
        <f>SUMIFS('Spending Measures'!H$4:H$3000,'Spending Measures'!$D$4:$D$3000,$B66,'Spending Measures'!$B$4:$B$3000,$B$37)</f>
        <v>0</v>
      </c>
      <c r="G66" s="57">
        <f>SUMIFS('Spending Measures'!I$4:I$3000,'Spending Measures'!$D$4:$D$3000,$B66,'Spending Measures'!$B$4:$B$3000,$B$37)</f>
        <v>0</v>
      </c>
      <c r="H66" s="57">
        <f>SUMIFS('Spending Measures'!J$4:J$3000,'Spending Measures'!$D$4:$D$3000,$B66,'Spending Measures'!$B$4:$B$3000,$B$37)</f>
        <v>0</v>
      </c>
      <c r="I66" s="57">
        <f>SUMIFS('Spending Measures'!K$4:K$3000,'Spending Measures'!$D$4:$D$3000,$B66,'Spending Measures'!$B$4:$B$3000,$B$37)</f>
        <v>0</v>
      </c>
      <c r="J66" s="57">
        <f>SUMIFS('Spending Measures'!L$4:L$3000,'Spending Measures'!$D$4:$D$3000,$B66,'Spending Measures'!$B$4:$B$3000,$B$37)</f>
        <v>0</v>
      </c>
      <c r="K66" s="57">
        <f>SUMIFS('Spending Measures'!M$4:M$3000,'Spending Measures'!$D$4:$D$3000,$B66,'Spending Measures'!$B$4:$B$3000,$B$37)</f>
        <v>0</v>
      </c>
      <c r="L66" s="57">
        <f>SUMIFS('Spending Measures'!N$4:N$3000,'Spending Measures'!$D$4:$D$3000,$B66,'Spending Measures'!$B$4:$B$3000,$B$37)</f>
        <v>0</v>
      </c>
      <c r="M66" s="57">
        <f>SUMIFS('Spending Measures'!O$4:O$3000,'Spending Measures'!$D$4:$D$3000,$B66,'Spending Measures'!$B$4:$B$3000,$B$37)</f>
        <v>0</v>
      </c>
      <c r="N66" s="57">
        <f>SUMIFS('Spending Measures'!P$4:P$3000,'Spending Measures'!$D$4:$D$3000,$B66,'Spending Measures'!$B$4:$B$3000,$B$37)</f>
        <v>0</v>
      </c>
      <c r="O66" s="57">
        <f>SUMIFS('Spending Measures'!Q$4:Q$3000,'Spending Measures'!$D$4:$D$3000,$B66,'Spending Measures'!$B$4:$B$3000,$B$37)</f>
        <v>0</v>
      </c>
      <c r="P66" s="57">
        <f>SUMIFS('Spending Measures'!R$4:R$3000,'Spending Measures'!$D$4:$D$3000,$B66,'Spending Measures'!$B$4:$B$3000,$B$37)</f>
        <v>0</v>
      </c>
      <c r="Q66" s="57">
        <f>SUMIFS('Spending Measures'!S$4:S$3000,'Spending Measures'!$D$4:$D$3000,$B66,'Spending Measures'!$B$4:$B$3000,$B$37)</f>
        <v>0</v>
      </c>
      <c r="R66" s="57">
        <f>SUMIFS('Spending Measures'!T$4:T$3000,'Spending Measures'!$D$4:$D$3000,$B66,'Spending Measures'!$B$4:$B$3000,$B$37)</f>
        <v>1</v>
      </c>
      <c r="S66" s="57">
        <f>SUMIFS('Spending Measures'!U$4:U$3000,'Spending Measures'!$D$4:$D$3000,$B66,'Spending Measures'!$B$4:$B$3000,$B$37)</f>
        <v>-163</v>
      </c>
      <c r="T66" s="57">
        <f>SUMIFS('Spending Measures'!V$4:V$3000,'Spending Measures'!$D$4:$D$3000,$B66,'Spending Measures'!$B$4:$B$3000,$B$37)</f>
        <v>-222</v>
      </c>
      <c r="U66" s="57">
        <f>SUMIFS('Spending Measures'!W$4:W$3000,'Spending Measures'!$D$4:$D$3000,$B66,'Spending Measures'!$B$4:$B$3000,$B$37)</f>
        <v>-280</v>
      </c>
      <c r="V66" s="57">
        <f>SUMIFS('Spending Measures'!X$4:X$3000,'Spending Measures'!$D$4:$D$3000,$B66,'Spending Measures'!$B$4:$B$3000,$B$37)</f>
        <v>-347</v>
      </c>
      <c r="W66" s="46"/>
      <c r="X66" s="46"/>
      <c r="Y66" s="46"/>
      <c r="Z66" s="46"/>
      <c r="AA66" s="46"/>
      <c r="AB66" s="46"/>
      <c r="AC66" s="46"/>
      <c r="AD66" s="46"/>
      <c r="AE66" s="46"/>
      <c r="AF66" s="46"/>
      <c r="AG66" s="46"/>
      <c r="AH66" s="46"/>
      <c r="AI66" s="46"/>
      <c r="AJ66" s="46"/>
    </row>
    <row r="67" spans="1:36 16375:16375" ht="13.15" customHeight="1" x14ac:dyDescent="0.25">
      <c r="A67" s="214"/>
      <c r="B67" s="214" t="s">
        <v>2584</v>
      </c>
      <c r="C67" s="57">
        <f>SUMIFS('Spending Measures'!E$4:E$3000,'Spending Measures'!$D$4:$D$3000,$B67,'Spending Measures'!$B$4:$B$3000,$B$37)</f>
        <v>0</v>
      </c>
      <c r="D67" s="57">
        <f>SUMIFS('Spending Measures'!F$4:F$3000,'Spending Measures'!$D$4:$D$3000,$B67,'Spending Measures'!$B$4:$B$3000,$B$37)</f>
        <v>0</v>
      </c>
      <c r="E67" s="57">
        <f>SUMIFS('Spending Measures'!G$4:G$3000,'Spending Measures'!$D$4:$D$3000,$B67,'Spending Measures'!$B$4:$B$3000,$B$37)</f>
        <v>0</v>
      </c>
      <c r="F67" s="57">
        <f>SUMIFS('Spending Measures'!H$4:H$3000,'Spending Measures'!$D$4:$D$3000,$B67,'Spending Measures'!$B$4:$B$3000,$B$37)</f>
        <v>0</v>
      </c>
      <c r="G67" s="57">
        <f>SUMIFS('Spending Measures'!I$4:I$3000,'Spending Measures'!$D$4:$D$3000,$B67,'Spending Measures'!$B$4:$B$3000,$B$37)</f>
        <v>0</v>
      </c>
      <c r="H67" s="57">
        <f>SUMIFS('Spending Measures'!J$4:J$3000,'Spending Measures'!$D$4:$D$3000,$B67,'Spending Measures'!$B$4:$B$3000,$B$37)</f>
        <v>0</v>
      </c>
      <c r="I67" s="57">
        <f>SUMIFS('Spending Measures'!K$4:K$3000,'Spending Measures'!$D$4:$D$3000,$B67,'Spending Measures'!$B$4:$B$3000,$B$37)</f>
        <v>0</v>
      </c>
      <c r="J67" s="57">
        <f>SUMIFS('Spending Measures'!L$4:L$3000,'Spending Measures'!$D$4:$D$3000,$B67,'Spending Measures'!$B$4:$B$3000,$B$37)</f>
        <v>0</v>
      </c>
      <c r="K67" s="57">
        <f>SUMIFS('Spending Measures'!M$4:M$3000,'Spending Measures'!$D$4:$D$3000,$B67,'Spending Measures'!$B$4:$B$3000,$B$37)</f>
        <v>0</v>
      </c>
      <c r="L67" s="57">
        <f>SUMIFS('Spending Measures'!N$4:N$3000,'Spending Measures'!$D$4:$D$3000,$B67,'Spending Measures'!$B$4:$B$3000,$B$37)</f>
        <v>0</v>
      </c>
      <c r="M67" s="57">
        <f>SUMIFS('Spending Measures'!O$4:O$3000,'Spending Measures'!$D$4:$D$3000,$B67,'Spending Measures'!$B$4:$B$3000,$B$37)</f>
        <v>0</v>
      </c>
      <c r="N67" s="57">
        <f>SUMIFS('Spending Measures'!P$4:P$3000,'Spending Measures'!$D$4:$D$3000,$B67,'Spending Measures'!$B$4:$B$3000,$B$37)</f>
        <v>0</v>
      </c>
      <c r="O67" s="57">
        <f>SUMIFS('Spending Measures'!Q$4:Q$3000,'Spending Measures'!$D$4:$D$3000,$B67,'Spending Measures'!$B$4:$B$3000,$B$37)</f>
        <v>0</v>
      </c>
      <c r="P67" s="57">
        <f>SUMIFS('Spending Measures'!R$4:R$3000,'Spending Measures'!$D$4:$D$3000,$B67,'Spending Measures'!$B$4:$B$3000,$B$37)</f>
        <v>0</v>
      </c>
      <c r="Q67" s="57">
        <f>SUMIFS('Spending Measures'!S$4:S$3000,'Spending Measures'!$D$4:$D$3000,$B67,'Spending Measures'!$B$4:$B$3000,$B$37)</f>
        <v>0</v>
      </c>
      <c r="R67" s="57">
        <f>SUMIFS('Spending Measures'!T$4:T$3000,'Spending Measures'!$D$4:$D$3000,$B67,'Spending Measures'!$B$4:$B$3000,$B$37)</f>
        <v>-5.017948312199036</v>
      </c>
      <c r="S67" s="57">
        <f>SUMIFS('Spending Measures'!U$4:U$3000,'Spending Measures'!$D$4:$D$3000,$B67,'Spending Measures'!$B$4:$B$3000,$B$37)</f>
        <v>3.0982927359257131</v>
      </c>
      <c r="T67" s="57">
        <f>SUMIFS('Spending Measures'!V$4:V$3000,'Spending Measures'!$D$4:$D$3000,$B67,'Spending Measures'!$B$4:$B$3000,$B$37)</f>
        <v>2.9448914757566147</v>
      </c>
      <c r="U67" s="57">
        <f>SUMIFS('Spending Measures'!W$4:W$3000,'Spending Measures'!$D$4:$D$3000,$B67,'Spending Measures'!$B$4:$B$3000,$B$37)</f>
        <v>3.1830712116135662</v>
      </c>
      <c r="V67" s="57">
        <f>SUMIFS('Spending Measures'!X$4:X$3000,'Spending Measures'!$D$4:$D$3000,$B67,'Spending Measures'!$B$4:$B$3000,$B$37)</f>
        <v>6.2964985328735237</v>
      </c>
      <c r="W67" s="46"/>
      <c r="X67" s="46"/>
      <c r="Y67" s="46"/>
      <c r="Z67" s="46"/>
      <c r="AA67" s="46"/>
      <c r="AB67" s="46"/>
      <c r="AC67" s="46"/>
      <c r="AD67" s="46"/>
      <c r="AE67" s="46"/>
      <c r="AF67" s="46"/>
      <c r="AG67" s="46"/>
      <c r="AH67" s="46"/>
      <c r="AI67" s="46"/>
      <c r="AJ67" s="46"/>
    </row>
    <row r="68" spans="1:36 16375:16375" ht="13.15" customHeight="1" x14ac:dyDescent="0.25">
      <c r="A68" s="214"/>
      <c r="B68" s="221" t="s">
        <v>659</v>
      </c>
      <c r="C68" s="145">
        <f t="shared" ref="C68:P68" si="0">SUM(C38:C66)</f>
        <v>0</v>
      </c>
      <c r="D68" s="145">
        <f t="shared" si="0"/>
        <v>0</v>
      </c>
      <c r="E68" s="145">
        <f t="shared" si="0"/>
        <v>0</v>
      </c>
      <c r="F68" s="145">
        <f t="shared" si="0"/>
        <v>0</v>
      </c>
      <c r="G68" s="145">
        <f t="shared" si="0"/>
        <v>0</v>
      </c>
      <c r="H68" s="145">
        <f t="shared" si="0"/>
        <v>0</v>
      </c>
      <c r="I68" s="145">
        <f t="shared" si="0"/>
        <v>0</v>
      </c>
      <c r="J68" s="145">
        <f t="shared" si="0"/>
        <v>0</v>
      </c>
      <c r="K68" s="145">
        <f t="shared" si="0"/>
        <v>0</v>
      </c>
      <c r="L68" s="145">
        <f t="shared" si="0"/>
        <v>0</v>
      </c>
      <c r="M68" s="145">
        <f t="shared" si="0"/>
        <v>0</v>
      </c>
      <c r="N68" s="145">
        <f t="shared" si="0"/>
        <v>0</v>
      </c>
      <c r="O68" s="145">
        <f t="shared" si="0"/>
        <v>0</v>
      </c>
      <c r="P68" s="145">
        <f t="shared" si="0"/>
        <v>0</v>
      </c>
      <c r="Q68" s="145">
        <f>SUM(Q38:Q67)</f>
        <v>-862.72165577723422</v>
      </c>
      <c r="R68" s="145">
        <f t="shared" ref="R68:V68" si="1">SUM(R38:R67)</f>
        <v>-2023.233677509101</v>
      </c>
      <c r="S68" s="145">
        <f t="shared" si="1"/>
        <v>-2302.1713630560421</v>
      </c>
      <c r="T68" s="145">
        <f t="shared" si="1"/>
        <v>-2179.7460412596743</v>
      </c>
      <c r="U68" s="145">
        <f t="shared" si="1"/>
        <v>761.1095185007531</v>
      </c>
      <c r="V68" s="145">
        <f t="shared" si="1"/>
        <v>4029.6402667148113</v>
      </c>
      <c r="W68" s="46"/>
      <c r="X68" s="46"/>
      <c r="Y68" s="46"/>
      <c r="Z68" s="46"/>
      <c r="AA68" s="46"/>
      <c r="AB68" s="46"/>
      <c r="AC68" s="46"/>
      <c r="AD68" s="46"/>
      <c r="AE68" s="46"/>
      <c r="AF68" s="46"/>
      <c r="AG68" s="46"/>
      <c r="AH68" s="46"/>
      <c r="AI68" s="46"/>
      <c r="AJ68" s="46"/>
      <c r="XEU68" s="146">
        <f ca="1">SUMIF(XEU38:XFD66,"R",XEO38:XEO66)</f>
        <v>0</v>
      </c>
    </row>
    <row r="69" spans="1:36 16375:16375" x14ac:dyDescent="0.25">
      <c r="A69" s="214"/>
      <c r="B69" s="46"/>
      <c r="C69" s="46"/>
      <c r="D69" s="46"/>
      <c r="E69" s="46"/>
      <c r="F69" s="46"/>
      <c r="G69" s="46"/>
      <c r="H69" s="46"/>
      <c r="I69" s="46"/>
      <c r="J69" s="46"/>
      <c r="K69" s="227"/>
      <c r="L69" s="227"/>
      <c r="M69" s="227"/>
      <c r="N69" s="227"/>
      <c r="O69" s="227"/>
      <c r="P69" s="227"/>
      <c r="Q69" s="227"/>
      <c r="R69" s="227"/>
      <c r="S69" s="227"/>
      <c r="T69" s="227"/>
      <c r="U69" s="46"/>
      <c r="V69" s="46"/>
      <c r="W69" s="46"/>
      <c r="X69" s="46"/>
      <c r="Y69" s="46"/>
      <c r="Z69" s="46"/>
      <c r="AA69" s="46"/>
      <c r="AB69" s="46"/>
      <c r="AC69" s="46"/>
      <c r="AD69" s="46"/>
      <c r="AE69" s="46"/>
      <c r="AF69" s="46"/>
      <c r="AG69" s="46"/>
      <c r="AH69" s="46"/>
      <c r="AI69" s="46"/>
      <c r="AJ69" s="46"/>
    </row>
    <row r="70" spans="1:36 16375:16375" ht="42" x14ac:dyDescent="0.35">
      <c r="A70" s="215"/>
      <c r="B70" s="224" t="s">
        <v>658</v>
      </c>
      <c r="C70" s="225"/>
      <c r="D70" s="225"/>
      <c r="E70" s="46"/>
      <c r="F70" s="46"/>
      <c r="G70" s="46"/>
      <c r="H70" s="46"/>
      <c r="I70" s="46"/>
      <c r="J70" s="46"/>
      <c r="K70" s="46"/>
      <c r="L70" s="46"/>
      <c r="M70" s="46"/>
      <c r="N70" s="48"/>
      <c r="O70" s="48"/>
      <c r="P70" s="48"/>
      <c r="Q70" s="48"/>
      <c r="R70" s="48"/>
      <c r="S70" s="48"/>
      <c r="T70" s="48"/>
      <c r="U70" s="46"/>
      <c r="V70" s="46"/>
      <c r="W70" s="46"/>
      <c r="X70" s="46"/>
      <c r="Y70" s="46"/>
      <c r="Z70" s="46"/>
      <c r="AA70" s="46"/>
      <c r="AB70" s="46"/>
      <c r="AC70" s="46"/>
      <c r="AD70" s="46"/>
      <c r="AE70" s="46"/>
      <c r="AF70" s="46"/>
      <c r="AG70" s="46"/>
      <c r="AH70" s="46"/>
      <c r="AI70" s="46"/>
      <c r="AJ70" s="46"/>
    </row>
    <row r="71" spans="1:36 16375:16375" ht="13.15" customHeight="1" x14ac:dyDescent="0.25">
      <c r="A71" s="216"/>
      <c r="B71" s="152" t="s">
        <v>657</v>
      </c>
      <c r="C71" s="153" t="s">
        <v>652</v>
      </c>
      <c r="D71" s="153" t="s">
        <v>651</v>
      </c>
      <c r="E71" s="153" t="s">
        <v>650</v>
      </c>
      <c r="F71" s="153" t="s">
        <v>649</v>
      </c>
      <c r="G71" s="153" t="s">
        <v>648</v>
      </c>
      <c r="H71" s="153" t="s">
        <v>647</v>
      </c>
      <c r="I71" s="153" t="s">
        <v>646</v>
      </c>
      <c r="J71" s="154" t="s">
        <v>645</v>
      </c>
      <c r="K71" s="154" t="s">
        <v>644</v>
      </c>
      <c r="L71" s="154" t="s">
        <v>643</v>
      </c>
      <c r="M71" s="154" t="s">
        <v>642</v>
      </c>
      <c r="N71" s="154" t="s">
        <v>641</v>
      </c>
      <c r="O71" s="154" t="s">
        <v>640</v>
      </c>
      <c r="P71" s="154" t="s">
        <v>639</v>
      </c>
      <c r="Q71" s="154" t="s">
        <v>638</v>
      </c>
      <c r="R71" s="154" t="s">
        <v>637</v>
      </c>
      <c r="S71" s="154" t="s">
        <v>1928</v>
      </c>
      <c r="T71" s="154" t="s">
        <v>2187</v>
      </c>
      <c r="U71" s="154" t="s">
        <v>2358</v>
      </c>
      <c r="V71" s="154" t="s">
        <v>2490</v>
      </c>
      <c r="W71" s="46"/>
      <c r="X71" s="46"/>
      <c r="Y71" s="46"/>
      <c r="Z71" s="46"/>
      <c r="AA71" s="46"/>
      <c r="AB71" s="46"/>
      <c r="AC71" s="46"/>
      <c r="AD71" s="46"/>
      <c r="AE71" s="46"/>
      <c r="AF71" s="46"/>
      <c r="AG71" s="46"/>
      <c r="AH71" s="46"/>
      <c r="AI71" s="46"/>
      <c r="AJ71" s="46"/>
    </row>
    <row r="72" spans="1:36 16375:16375" ht="13.15" customHeight="1" x14ac:dyDescent="0.25">
      <c r="A72" s="46"/>
      <c r="B72" s="228" t="s">
        <v>607</v>
      </c>
      <c r="C72" s="48">
        <v>5245</v>
      </c>
      <c r="D72" s="48">
        <v>9640</v>
      </c>
      <c r="E72" s="48">
        <v>16005</v>
      </c>
      <c r="F72" s="48">
        <v>21635</v>
      </c>
      <c r="G72" s="48">
        <v>28465</v>
      </c>
      <c r="H72" s="147">
        <v>29325.535457959988</v>
      </c>
      <c r="I72" s="147">
        <v>30562.623480060818</v>
      </c>
      <c r="J72" s="147">
        <v>31855.839979012519</v>
      </c>
      <c r="K72" s="147">
        <v>32992.206375266338</v>
      </c>
      <c r="L72" s="147">
        <v>34067.298931323596</v>
      </c>
      <c r="M72" s="147">
        <v>31647.536242857535</v>
      </c>
      <c r="N72" s="147">
        <v>35849.370482306753</v>
      </c>
      <c r="O72" s="147">
        <v>38753.43480391425</v>
      </c>
      <c r="P72" s="147">
        <v>41288.459702549415</v>
      </c>
      <c r="Q72" s="147">
        <v>42721.346664534671</v>
      </c>
      <c r="R72" s="147">
        <v>44775.547436746943</v>
      </c>
      <c r="S72" s="147">
        <v>46435.708178859044</v>
      </c>
      <c r="T72" s="147">
        <v>48074.003782912892</v>
      </c>
      <c r="U72" s="147">
        <v>49769.618598035406</v>
      </c>
      <c r="V72" s="147">
        <v>51564.151186933574</v>
      </c>
      <c r="W72" s="46"/>
      <c r="X72" s="46"/>
      <c r="Y72" s="46"/>
      <c r="Z72" s="46"/>
      <c r="AA72" s="46"/>
      <c r="AB72" s="46"/>
      <c r="AC72" s="46"/>
      <c r="AD72" s="46"/>
      <c r="AE72" s="46"/>
      <c r="AF72" s="46"/>
      <c r="AG72" s="46"/>
      <c r="AH72" s="46"/>
      <c r="AI72" s="46"/>
      <c r="AJ72" s="46"/>
    </row>
    <row r="73" spans="1:36 16375:16375" ht="13.15" customHeight="1" x14ac:dyDescent="0.25">
      <c r="A73" s="46"/>
      <c r="B73" s="228" t="s">
        <v>578</v>
      </c>
      <c r="C73" s="48"/>
      <c r="D73" s="48">
        <v>-985</v>
      </c>
      <c r="E73" s="48">
        <v>-70</v>
      </c>
      <c r="F73" s="48">
        <v>990</v>
      </c>
      <c r="G73" s="48">
        <v>765</v>
      </c>
      <c r="H73" s="148">
        <v>-1405</v>
      </c>
      <c r="I73" s="147">
        <v>-1464.2694606904352</v>
      </c>
      <c r="J73" s="147">
        <v>-1526.2280627296695</v>
      </c>
      <c r="K73" s="147">
        <v>-1580.6719036281775</v>
      </c>
      <c r="L73" s="147">
        <v>-1632.1800864344514</v>
      </c>
      <c r="M73" s="147">
        <v>-1516.2481341545463</v>
      </c>
      <c r="N73" s="147">
        <v>-1717.5599606645628</v>
      </c>
      <c r="O73" s="147">
        <v>-1856.6950287252257</v>
      </c>
      <c r="P73" s="147">
        <v>-1978.1492469333898</v>
      </c>
      <c r="Q73" s="147">
        <v>-2046.7995256120284</v>
      </c>
      <c r="R73" s="147">
        <v>-2145.2172369986038</v>
      </c>
      <c r="S73" s="147">
        <v>-2224.7563078541461</v>
      </c>
      <c r="T73" s="147">
        <v>-2303.2478098079828</v>
      </c>
      <c r="U73" s="147">
        <v>-2384.4855017390437</v>
      </c>
      <c r="V73" s="147">
        <v>-2470.4623900729803</v>
      </c>
      <c r="W73" s="46"/>
      <c r="X73" s="46"/>
      <c r="Y73" s="46"/>
      <c r="Z73" s="46"/>
      <c r="AA73" s="46"/>
      <c r="AB73" s="46"/>
      <c r="AC73" s="46"/>
      <c r="AD73" s="46"/>
      <c r="AE73" s="46"/>
      <c r="AF73" s="46"/>
      <c r="AG73" s="46"/>
      <c r="AH73" s="46"/>
      <c r="AI73" s="46"/>
      <c r="AJ73" s="46"/>
    </row>
    <row r="74" spans="1:36 16375:16375" ht="13.15" customHeight="1" x14ac:dyDescent="0.25">
      <c r="A74" s="46"/>
      <c r="B74" s="228" t="s">
        <v>559</v>
      </c>
      <c r="C74" s="48"/>
      <c r="D74" s="48">
        <v>-670</v>
      </c>
      <c r="E74" s="48">
        <v>-390</v>
      </c>
      <c r="F74" s="48">
        <v>-280</v>
      </c>
      <c r="G74" s="48">
        <v>-240</v>
      </c>
      <c r="H74" s="148">
        <v>0</v>
      </c>
      <c r="I74" s="147">
        <v>0</v>
      </c>
      <c r="J74" s="147">
        <v>0</v>
      </c>
      <c r="K74" s="147">
        <v>5.6843418860808015E-14</v>
      </c>
      <c r="L74" s="147">
        <v>5.6843418860808015E-14</v>
      </c>
      <c r="M74" s="147">
        <v>1.1368683772161603E-13</v>
      </c>
      <c r="N74" s="147">
        <v>-5.6843418860808015E-14</v>
      </c>
      <c r="O74" s="147">
        <v>5.6843418860808015E-14</v>
      </c>
      <c r="P74" s="147">
        <v>0</v>
      </c>
      <c r="Q74" s="147">
        <v>1.1368683772161603E-13</v>
      </c>
      <c r="R74" s="147">
        <v>5.6843418860808015E-14</v>
      </c>
      <c r="S74" s="147">
        <v>1.1368683772161603E-13</v>
      </c>
      <c r="T74" s="147">
        <v>1.1368683772161603E-13</v>
      </c>
      <c r="U74" s="147">
        <v>1.1368683772161603E-13</v>
      </c>
      <c r="V74" s="147">
        <v>5.6843418860808015E-14</v>
      </c>
      <c r="W74" s="46"/>
      <c r="X74" s="46"/>
      <c r="Y74" s="46"/>
      <c r="Z74" s="46"/>
      <c r="AA74" s="46"/>
      <c r="AB74" s="46"/>
      <c r="AC74" s="46"/>
      <c r="AD74" s="46"/>
      <c r="AE74" s="46"/>
      <c r="AF74" s="46"/>
      <c r="AG74" s="46"/>
      <c r="AH74" s="46"/>
      <c r="AI74" s="46"/>
      <c r="AJ74" s="46"/>
    </row>
    <row r="75" spans="1:36 16375:16375" ht="13.15" customHeight="1" x14ac:dyDescent="0.25">
      <c r="A75" s="46"/>
      <c r="B75" s="46" t="s">
        <v>542</v>
      </c>
      <c r="C75" s="48"/>
      <c r="D75" s="48">
        <v>0</v>
      </c>
      <c r="E75" s="48">
        <v>200</v>
      </c>
      <c r="F75" s="48">
        <v>-270</v>
      </c>
      <c r="G75" s="48">
        <v>105</v>
      </c>
      <c r="H75" s="149">
        <v>8290</v>
      </c>
      <c r="I75" s="149">
        <v>15099.582766717545</v>
      </c>
      <c r="J75" s="147">
        <v>15738.501397964803</v>
      </c>
      <c r="K75" s="147">
        <v>16299.927627121651</v>
      </c>
      <c r="L75" s="147">
        <v>16831.081277679797</v>
      </c>
      <c r="M75" s="147">
        <v>15635.588128534884</v>
      </c>
      <c r="N75" s="147">
        <v>17711.520644995177</v>
      </c>
      <c r="O75" s="147">
        <v>19146.28489593037</v>
      </c>
      <c r="P75" s="147">
        <v>20398.723787428156</v>
      </c>
      <c r="Q75" s="147">
        <v>21106.647153102644</v>
      </c>
      <c r="R75" s="147">
        <v>22121.533018503251</v>
      </c>
      <c r="S75" s="147">
        <v>22941.741877468878</v>
      </c>
      <c r="T75" s="147">
        <v>23751.148180101885</v>
      </c>
      <c r="U75" s="147">
        <v>24588.873261462068</v>
      </c>
      <c r="V75" s="147">
        <v>25475.469052929966</v>
      </c>
      <c r="W75" s="46"/>
      <c r="X75" s="46"/>
      <c r="Y75" s="46"/>
      <c r="Z75" s="46"/>
      <c r="AA75" s="46"/>
      <c r="AB75" s="46"/>
      <c r="AC75" s="46"/>
      <c r="AD75" s="46"/>
      <c r="AE75" s="46"/>
      <c r="AF75" s="46"/>
      <c r="AG75" s="46"/>
      <c r="AH75" s="46"/>
      <c r="AI75" s="46"/>
      <c r="AJ75" s="46"/>
    </row>
    <row r="76" spans="1:36 16375:16375" ht="13.15" customHeight="1" x14ac:dyDescent="0.25">
      <c r="A76" s="46"/>
      <c r="B76" s="228" t="s">
        <v>526</v>
      </c>
      <c r="C76" s="48"/>
      <c r="D76" s="48"/>
      <c r="E76" s="48">
        <v>-95</v>
      </c>
      <c r="F76" s="48">
        <v>-160</v>
      </c>
      <c r="G76" s="48">
        <v>760</v>
      </c>
      <c r="H76" s="149">
        <v>960</v>
      </c>
      <c r="I76" s="149">
        <v>1170</v>
      </c>
      <c r="J76" s="147">
        <v>1219.5069837430876</v>
      </c>
      <c r="K76" s="147">
        <v>1263.0094233973396</v>
      </c>
      <c r="L76" s="147">
        <v>1304.166174597302</v>
      </c>
      <c r="M76" s="147">
        <v>1211.5326888838676</v>
      </c>
      <c r="N76" s="147">
        <v>1372.3875338013167</v>
      </c>
      <c r="O76" s="147">
        <v>1483.5610807482108</v>
      </c>
      <c r="P76" s="147">
        <v>1580.6070406062763</v>
      </c>
      <c r="Q76" s="147">
        <v>1635.4608965462442</v>
      </c>
      <c r="R76" s="147">
        <v>1714.0999212705572</v>
      </c>
      <c r="S76" s="147">
        <v>1777.65428431594</v>
      </c>
      <c r="T76" s="147">
        <v>1840.3716049672103</v>
      </c>
      <c r="U76" s="147">
        <v>1905.283222747262</v>
      </c>
      <c r="V76" s="147">
        <v>1973.9816160766391</v>
      </c>
      <c r="W76" s="46"/>
      <c r="X76" s="46"/>
      <c r="Y76" s="46"/>
      <c r="Z76" s="46"/>
      <c r="AA76" s="46"/>
      <c r="AB76" s="46"/>
      <c r="AC76" s="46"/>
      <c r="AD76" s="46"/>
      <c r="AE76" s="46"/>
      <c r="AF76" s="46"/>
      <c r="AG76" s="46"/>
      <c r="AH76" s="46"/>
      <c r="AI76" s="46"/>
      <c r="AJ76" s="46"/>
    </row>
    <row r="77" spans="1:36 16375:16375" ht="13.15" customHeight="1" x14ac:dyDescent="0.25">
      <c r="A77" s="46"/>
      <c r="B77" s="46" t="s">
        <v>502</v>
      </c>
      <c r="C77" s="48"/>
      <c r="D77" s="48"/>
      <c r="E77" s="48">
        <v>4840</v>
      </c>
      <c r="F77" s="48">
        <v>-1085</v>
      </c>
      <c r="G77" s="48">
        <v>1465</v>
      </c>
      <c r="H77" s="48">
        <v>2820</v>
      </c>
      <c r="I77" s="48">
        <v>2915</v>
      </c>
      <c r="J77" s="48">
        <v>7790</v>
      </c>
      <c r="K77" s="147">
        <v>8067.8860715225019</v>
      </c>
      <c r="L77" s="147">
        <v>8330.7882903057362</v>
      </c>
      <c r="M77" s="147">
        <v>7739.0615816215677</v>
      </c>
      <c r="N77" s="147">
        <v>8766.5745508879336</v>
      </c>
      <c r="O77" s="147">
        <v>9476.7319688127773</v>
      </c>
      <c r="P77" s="147">
        <v>10096.644800286642</v>
      </c>
      <c r="Q77" s="147">
        <v>10447.041758622036</v>
      </c>
      <c r="R77" s="147">
        <v>10949.374267388925</v>
      </c>
      <c r="S77" s="147">
        <v>11355.348562512623</v>
      </c>
      <c r="T77" s="147">
        <v>11755.975975382216</v>
      </c>
      <c r="U77" s="147">
        <v>12170.620179349426</v>
      </c>
      <c r="V77" s="147">
        <v>12609.453651539347</v>
      </c>
      <c r="W77" s="46"/>
      <c r="X77" s="46"/>
      <c r="Y77" s="46"/>
      <c r="Z77" s="46"/>
      <c r="AA77" s="46"/>
      <c r="AB77" s="46"/>
      <c r="AC77" s="46"/>
      <c r="AD77" s="46"/>
      <c r="AE77" s="46"/>
      <c r="AF77" s="46"/>
      <c r="AG77" s="46"/>
      <c r="AH77" s="46"/>
      <c r="AI77" s="46"/>
      <c r="AJ77" s="46"/>
    </row>
    <row r="78" spans="1:36 16375:16375" ht="13.15" customHeight="1" x14ac:dyDescent="0.25">
      <c r="A78" s="46"/>
      <c r="B78" s="46" t="s">
        <v>478</v>
      </c>
      <c r="C78" s="48"/>
      <c r="D78" s="48"/>
      <c r="E78" s="48"/>
      <c r="F78" s="48">
        <v>1605</v>
      </c>
      <c r="G78" s="48">
        <v>1055</v>
      </c>
      <c r="H78" s="48">
        <v>-470</v>
      </c>
      <c r="I78" s="48">
        <v>-1770</v>
      </c>
      <c r="J78" s="48">
        <v>-1785</v>
      </c>
      <c r="K78" s="147">
        <v>-1848.6747930253748</v>
      </c>
      <c r="L78" s="147">
        <v>-1908.9161871881558</v>
      </c>
      <c r="M78" s="147">
        <v>-1773.3279747361366</v>
      </c>
      <c r="N78" s="147">
        <v>-2008.7722173729089</v>
      </c>
      <c r="O78" s="147">
        <v>-2171.4976334185894</v>
      </c>
      <c r="P78" s="147">
        <v>-2313.544411875695</v>
      </c>
      <c r="Q78" s="147">
        <v>-2393.8343439204527</v>
      </c>
      <c r="R78" s="147">
        <v>-2508.9387762887318</v>
      </c>
      <c r="S78" s="147">
        <v>-2601.9636950044996</v>
      </c>
      <c r="T78" s="147">
        <v>-2693.7634295323842</v>
      </c>
      <c r="U78" s="147">
        <v>-2788.774970492776</v>
      </c>
      <c r="V78" s="147">
        <v>-2889.3292385106224</v>
      </c>
      <c r="W78" s="46"/>
      <c r="X78" s="46"/>
      <c r="Y78" s="46"/>
      <c r="Z78" s="46"/>
      <c r="AA78" s="46"/>
      <c r="AB78" s="46"/>
      <c r="AC78" s="46"/>
      <c r="AD78" s="46"/>
      <c r="AE78" s="46"/>
      <c r="AF78" s="46"/>
      <c r="AG78" s="46"/>
      <c r="AH78" s="46"/>
      <c r="AI78" s="46"/>
      <c r="AJ78" s="46"/>
    </row>
    <row r="79" spans="1:36 16375:16375" ht="13.15" customHeight="1" x14ac:dyDescent="0.25">
      <c r="A79" s="46"/>
      <c r="B79" s="46" t="s">
        <v>446</v>
      </c>
      <c r="C79" s="48"/>
      <c r="D79" s="48"/>
      <c r="E79" s="48"/>
      <c r="F79" s="48">
        <v>2000</v>
      </c>
      <c r="G79" s="48">
        <v>-50</v>
      </c>
      <c r="H79" s="48">
        <v>-550</v>
      </c>
      <c r="I79" s="48">
        <v>0</v>
      </c>
      <c r="J79" s="48">
        <v>-5</v>
      </c>
      <c r="K79" s="48">
        <v>0</v>
      </c>
      <c r="L79" s="147">
        <v>2.8421709430404007E-14</v>
      </c>
      <c r="M79" s="147">
        <v>-2.8421709430404007E-13</v>
      </c>
      <c r="N79" s="147">
        <v>-4.8316906031686813E-13</v>
      </c>
      <c r="O79" s="147">
        <v>-3.979039320256561E-13</v>
      </c>
      <c r="P79" s="147">
        <v>-5.6843418860808015E-13</v>
      </c>
      <c r="Q79" s="147">
        <v>-2.5579538487363607E-13</v>
      </c>
      <c r="R79" s="147">
        <v>-3.1263880373444408E-13</v>
      </c>
      <c r="S79" s="147">
        <v>-5.1159076974727213E-13</v>
      </c>
      <c r="T79" s="147">
        <v>1.7053025658242404E-13</v>
      </c>
      <c r="U79" s="147">
        <v>1.7053025658242404E-13</v>
      </c>
      <c r="V79" s="147">
        <v>-1.7053025658242404E-13</v>
      </c>
      <c r="W79" s="46"/>
      <c r="X79" s="46"/>
      <c r="Y79" s="46"/>
      <c r="Z79" s="46"/>
      <c r="AA79" s="46"/>
      <c r="AB79" s="46"/>
      <c r="AC79" s="46"/>
      <c r="AD79" s="46"/>
      <c r="AE79" s="46"/>
      <c r="AF79" s="46"/>
      <c r="AG79" s="46"/>
      <c r="AH79" s="46"/>
      <c r="AI79" s="46"/>
      <c r="AJ79" s="46"/>
    </row>
    <row r="80" spans="1:36 16375:16375" ht="13.15" customHeight="1" x14ac:dyDescent="0.25">
      <c r="A80" s="46"/>
      <c r="B80" s="46" t="s">
        <v>413</v>
      </c>
      <c r="C80" s="48"/>
      <c r="D80" s="48"/>
      <c r="E80" s="48"/>
      <c r="F80" s="48"/>
      <c r="G80" s="48">
        <v>-540</v>
      </c>
      <c r="H80" s="48">
        <v>85</v>
      </c>
      <c r="I80" s="48">
        <v>2020</v>
      </c>
      <c r="J80" s="48">
        <v>2055</v>
      </c>
      <c r="K80" s="48">
        <v>2090</v>
      </c>
      <c r="L80" s="147">
        <v>2158.1052796712665</v>
      </c>
      <c r="M80" s="147">
        <v>2004.8174406777086</v>
      </c>
      <c r="N80" s="147">
        <v>2270.9964727970168</v>
      </c>
      <c r="O80" s="147">
        <v>2454.9639941904888</v>
      </c>
      <c r="P80" s="147">
        <v>2615.5534975987698</v>
      </c>
      <c r="Q80" s="147">
        <v>2706.3244426057781</v>
      </c>
      <c r="R80" s="147">
        <v>2836.4545577332779</v>
      </c>
      <c r="S80" s="147">
        <v>2941.6229090568645</v>
      </c>
      <c r="T80" s="147">
        <v>3045.4061411792086</v>
      </c>
      <c r="U80" s="147">
        <v>3152.8204475549951</v>
      </c>
      <c r="V80" s="147">
        <v>3266.5010261782213</v>
      </c>
      <c r="W80" s="46"/>
      <c r="X80" s="46"/>
      <c r="Y80" s="46"/>
      <c r="Z80" s="46"/>
      <c r="AA80" s="46"/>
      <c r="AB80" s="46"/>
      <c r="AC80" s="46"/>
      <c r="AD80" s="46"/>
      <c r="AE80" s="46"/>
      <c r="AF80" s="46"/>
      <c r="AG80" s="46"/>
      <c r="AH80" s="46"/>
      <c r="AI80" s="46"/>
      <c r="AJ80" s="46"/>
    </row>
    <row r="81" spans="1:36" ht="13.15" customHeight="1" x14ac:dyDescent="0.25">
      <c r="A81" s="46"/>
      <c r="B81" s="46" t="s">
        <v>384</v>
      </c>
      <c r="C81" s="48"/>
      <c r="D81" s="48"/>
      <c r="E81" s="48"/>
      <c r="F81" s="48"/>
      <c r="G81" s="48">
        <v>130</v>
      </c>
      <c r="H81" s="48">
        <v>-455</v>
      </c>
      <c r="I81" s="48">
        <v>235</v>
      </c>
      <c r="J81" s="48">
        <v>245</v>
      </c>
      <c r="K81" s="48">
        <v>265</v>
      </c>
      <c r="L81" s="48">
        <v>570</v>
      </c>
      <c r="M81" s="147">
        <v>529.51352834851639</v>
      </c>
      <c r="N81" s="147">
        <v>599.81688645489976</v>
      </c>
      <c r="O81" s="147">
        <v>648.40649335779017</v>
      </c>
      <c r="P81" s="147">
        <v>690.82148478798729</v>
      </c>
      <c r="Q81" s="147">
        <v>714.79595866623833</v>
      </c>
      <c r="R81" s="147">
        <v>749.16599905369083</v>
      </c>
      <c r="S81" s="147">
        <v>776.94312411756891</v>
      </c>
      <c r="T81" s="147">
        <v>804.35441070630645</v>
      </c>
      <c r="U81" s="147">
        <v>832.72473870231795</v>
      </c>
      <c r="V81" s="147">
        <v>862.75011810600961</v>
      </c>
      <c r="W81" s="46"/>
      <c r="X81" s="46"/>
      <c r="Y81" s="46"/>
      <c r="Z81" s="46"/>
      <c r="AA81" s="46"/>
      <c r="AB81" s="46"/>
      <c r="AC81" s="46"/>
      <c r="AD81" s="46"/>
      <c r="AE81" s="46"/>
      <c r="AF81" s="46"/>
      <c r="AG81" s="46"/>
      <c r="AH81" s="46"/>
      <c r="AI81" s="46"/>
      <c r="AJ81" s="46"/>
    </row>
    <row r="82" spans="1:36" ht="13.15" customHeight="1" x14ac:dyDescent="0.25">
      <c r="A82" s="46"/>
      <c r="B82" s="46" t="s">
        <v>360</v>
      </c>
      <c r="C82" s="150"/>
      <c r="D82" s="150"/>
      <c r="E82" s="150"/>
      <c r="F82" s="150"/>
      <c r="G82" s="150"/>
      <c r="H82" s="48">
        <v>300</v>
      </c>
      <c r="I82" s="48">
        <v>-315</v>
      </c>
      <c r="J82" s="48">
        <v>-325</v>
      </c>
      <c r="K82" s="48">
        <v>-310</v>
      </c>
      <c r="L82" s="48">
        <v>-320</v>
      </c>
      <c r="M82" s="147">
        <v>-297.27075275706159</v>
      </c>
      <c r="N82" s="147">
        <v>-336.7393046764347</v>
      </c>
      <c r="O82" s="147">
        <v>-364.01768048156623</v>
      </c>
      <c r="P82" s="147">
        <v>-387.82960549501013</v>
      </c>
      <c r="Q82" s="147">
        <v>-401.28895925122129</v>
      </c>
      <c r="R82" s="147">
        <v>-420.58442052137002</v>
      </c>
      <c r="S82" s="147">
        <v>-436.17859599582766</v>
      </c>
      <c r="T82" s="147">
        <v>-451.56738846669828</v>
      </c>
      <c r="U82" s="147">
        <v>-467.49459014866943</v>
      </c>
      <c r="V82" s="147">
        <v>-484.35094349811015</v>
      </c>
      <c r="W82" s="46"/>
      <c r="X82" s="46"/>
      <c r="Y82" s="46"/>
      <c r="Z82" s="46"/>
      <c r="AA82" s="46"/>
      <c r="AB82" s="46"/>
      <c r="AC82" s="46"/>
      <c r="AD82" s="46"/>
      <c r="AE82" s="46"/>
      <c r="AF82" s="46"/>
      <c r="AG82" s="46"/>
      <c r="AH82" s="46"/>
      <c r="AI82" s="46"/>
      <c r="AJ82" s="46"/>
    </row>
    <row r="83" spans="1:36" ht="13.15" customHeight="1" x14ac:dyDescent="0.25">
      <c r="A83" s="46"/>
      <c r="B83" s="228" t="s">
        <v>328</v>
      </c>
      <c r="C83" s="150"/>
      <c r="D83" s="150"/>
      <c r="E83" s="150"/>
      <c r="F83" s="150"/>
      <c r="G83" s="150"/>
      <c r="H83" s="48">
        <v>2490</v>
      </c>
      <c r="I83" s="48">
        <v>-9825</v>
      </c>
      <c r="J83" s="48">
        <v>-17750</v>
      </c>
      <c r="K83" s="48">
        <v>-17625</v>
      </c>
      <c r="L83" s="48">
        <v>2385</v>
      </c>
      <c r="M83" s="48">
        <v>-5695</v>
      </c>
      <c r="N83" s="147">
        <v>-6451.1235038972054</v>
      </c>
      <c r="O83" s="147">
        <v>-6973.712250921305</v>
      </c>
      <c r="P83" s="147">
        <v>-7429.8920523106008</v>
      </c>
      <c r="Q83" s="147">
        <v>-7687.7412316554091</v>
      </c>
      <c r="R83" s="147">
        <v>-8057.3963387062522</v>
      </c>
      <c r="S83" s="147">
        <v>-8356.143620446448</v>
      </c>
      <c r="T83" s="147">
        <v>-8650.9562527312919</v>
      </c>
      <c r="U83" s="147">
        <v>-8956.0835238724085</v>
      </c>
      <c r="V83" s="147">
        <v>-9279.0111292110978</v>
      </c>
      <c r="W83" s="46"/>
      <c r="X83" s="46"/>
      <c r="Y83" s="46"/>
      <c r="Z83" s="46"/>
      <c r="AA83" s="46"/>
      <c r="AB83" s="46"/>
      <c r="AC83" s="46"/>
      <c r="AD83" s="46"/>
      <c r="AE83" s="46"/>
      <c r="AF83" s="46"/>
      <c r="AG83" s="46"/>
      <c r="AH83" s="46"/>
      <c r="AI83" s="46"/>
      <c r="AJ83" s="46"/>
    </row>
    <row r="84" spans="1:36" ht="13.15" customHeight="1" x14ac:dyDescent="0.25">
      <c r="A84" s="46"/>
      <c r="B84" s="228" t="s">
        <v>310</v>
      </c>
      <c r="C84" s="150"/>
      <c r="D84" s="150"/>
      <c r="E84" s="150"/>
      <c r="F84" s="150"/>
      <c r="G84" s="150"/>
      <c r="H84" s="48">
        <v>-255</v>
      </c>
      <c r="I84" s="48">
        <v>-7720</v>
      </c>
      <c r="J84" s="48">
        <v>-12395</v>
      </c>
      <c r="K84" s="48">
        <v>-10980</v>
      </c>
      <c r="L84" s="48">
        <v>-9510</v>
      </c>
      <c r="M84" s="48">
        <v>-5100</v>
      </c>
      <c r="N84" s="147">
        <v>-5777.1255258780948</v>
      </c>
      <c r="O84" s="147">
        <v>-6245.1154485862444</v>
      </c>
      <c r="P84" s="147">
        <v>-6653.634673710987</v>
      </c>
      <c r="Q84" s="147">
        <v>-6884.5443865570869</v>
      </c>
      <c r="R84" s="147">
        <v>-7215.5788107817207</v>
      </c>
      <c r="S84" s="147">
        <v>-7483.1136899520552</v>
      </c>
      <c r="T84" s="147">
        <v>-7747.1250024459441</v>
      </c>
      <c r="U84" s="147">
        <v>-8020.3733049603752</v>
      </c>
      <c r="V84" s="147">
        <v>-8309.5622052636718</v>
      </c>
      <c r="W84" s="46"/>
      <c r="X84" s="46"/>
      <c r="Y84" s="46"/>
      <c r="Z84" s="46"/>
      <c r="AA84" s="46"/>
      <c r="AB84" s="46"/>
      <c r="AC84" s="46"/>
      <c r="AD84" s="46"/>
      <c r="AE84" s="46"/>
      <c r="AF84" s="46"/>
      <c r="AG84" s="46"/>
      <c r="AH84" s="46"/>
      <c r="AI84" s="46"/>
      <c r="AJ84" s="46"/>
    </row>
    <row r="85" spans="1:36" ht="13.15" customHeight="1" x14ac:dyDescent="0.25">
      <c r="A85" s="46"/>
      <c r="B85" s="228" t="s">
        <v>273</v>
      </c>
      <c r="C85" s="150"/>
      <c r="D85" s="150"/>
      <c r="E85" s="150"/>
      <c r="F85" s="150"/>
      <c r="G85" s="150"/>
      <c r="H85" s="48"/>
      <c r="I85" s="48">
        <v>-355</v>
      </c>
      <c r="J85" s="48">
        <v>-390</v>
      </c>
      <c r="K85" s="48">
        <v>-450</v>
      </c>
      <c r="L85" s="48">
        <v>7550</v>
      </c>
      <c r="M85" s="48">
        <v>12960</v>
      </c>
      <c r="N85" s="147">
        <v>14680.695453996101</v>
      </c>
      <c r="O85" s="147">
        <v>15869.940434054457</v>
      </c>
      <c r="P85" s="147">
        <v>16908.059876724394</v>
      </c>
      <c r="Q85" s="147">
        <v>17494.842205839188</v>
      </c>
      <c r="R85" s="147">
        <v>18336.059095633555</v>
      </c>
      <c r="S85" s="147">
        <v>19015.912435642873</v>
      </c>
      <c r="T85" s="147">
        <v>19686.811770921457</v>
      </c>
      <c r="U85" s="147">
        <v>20381.183927899299</v>
      </c>
      <c r="V85" s="147">
        <v>21116.063956905331</v>
      </c>
      <c r="W85" s="46"/>
      <c r="X85" s="46"/>
      <c r="Y85" s="46"/>
      <c r="Z85" s="46"/>
      <c r="AA85" s="46"/>
      <c r="AB85" s="46"/>
      <c r="AC85" s="46"/>
      <c r="AD85" s="46"/>
      <c r="AE85" s="46"/>
      <c r="AF85" s="46"/>
      <c r="AG85" s="46"/>
      <c r="AH85" s="46"/>
      <c r="AI85" s="46"/>
      <c r="AJ85" s="46"/>
    </row>
    <row r="86" spans="1:36" ht="13.15" customHeight="1" x14ac:dyDescent="0.25">
      <c r="A86" s="46"/>
      <c r="B86" s="228" t="s">
        <v>243</v>
      </c>
      <c r="C86" s="150"/>
      <c r="D86" s="150"/>
      <c r="E86" s="150"/>
      <c r="F86" s="150"/>
      <c r="G86" s="150"/>
      <c r="H86" s="48"/>
      <c r="I86" s="48">
        <v>-905.0648000000001</v>
      </c>
      <c r="J86" s="48">
        <v>-3070</v>
      </c>
      <c r="K86" s="48">
        <v>-5010</v>
      </c>
      <c r="L86" s="48">
        <v>-9145</v>
      </c>
      <c r="M86" s="48">
        <v>-9665</v>
      </c>
      <c r="N86" s="48">
        <v>-4010</v>
      </c>
      <c r="O86" s="147">
        <v>-4334.8396770424051</v>
      </c>
      <c r="P86" s="147">
        <v>-4618.3997425823054</v>
      </c>
      <c r="Q86" s="147">
        <v>-4778.6780582195843</v>
      </c>
      <c r="R86" s="147">
        <v>-5008.454620143777</v>
      </c>
      <c r="S86" s="147">
        <v>-5194.1550797698419</v>
      </c>
      <c r="T86" s="147">
        <v>-5377.409772498645</v>
      </c>
      <c r="U86" s="147">
        <v>-5567.0760153688489</v>
      </c>
      <c r="V86" s="147">
        <v>-5767.8068952885733</v>
      </c>
      <c r="W86" s="46"/>
      <c r="X86" s="46"/>
      <c r="Y86" s="46"/>
      <c r="Z86" s="46"/>
      <c r="AA86" s="46"/>
      <c r="AB86" s="46"/>
      <c r="AC86" s="46"/>
      <c r="AD86" s="46"/>
      <c r="AE86" s="46"/>
      <c r="AF86" s="46"/>
      <c r="AG86" s="46"/>
      <c r="AH86" s="46"/>
      <c r="AI86" s="46"/>
      <c r="AJ86" s="46"/>
    </row>
    <row r="87" spans="1:36" ht="13.15" customHeight="1" x14ac:dyDescent="0.25">
      <c r="A87" s="46"/>
      <c r="B87" s="228" t="s">
        <v>223</v>
      </c>
      <c r="C87" s="150"/>
      <c r="D87" s="150"/>
      <c r="E87" s="150"/>
      <c r="F87" s="150"/>
      <c r="G87" s="150"/>
      <c r="H87" s="48"/>
      <c r="I87" s="48"/>
      <c r="J87" s="48">
        <v>-3165</v>
      </c>
      <c r="K87" s="48">
        <v>-2970</v>
      </c>
      <c r="L87" s="48">
        <v>-3675</v>
      </c>
      <c r="M87" s="48">
        <v>-935</v>
      </c>
      <c r="N87" s="48">
        <v>-1340</v>
      </c>
      <c r="O87" s="147">
        <v>-1448.549917016664</v>
      </c>
      <c r="P87" s="147">
        <v>-1543.3056496409702</v>
      </c>
      <c r="Q87" s="147">
        <v>-1596.86498703597</v>
      </c>
      <c r="R87" s="147">
        <v>-1673.6481773049036</v>
      </c>
      <c r="S87" s="147">
        <v>-1735.7026949854348</v>
      </c>
      <c r="T87" s="147">
        <v>-1796.9399239771028</v>
      </c>
      <c r="U87" s="147">
        <v>-1860.3196659836053</v>
      </c>
      <c r="V87" s="147">
        <v>-1927.3968178769801</v>
      </c>
      <c r="W87" s="46"/>
      <c r="X87" s="46"/>
      <c r="Y87" s="46"/>
      <c r="Z87" s="46"/>
      <c r="AA87" s="46"/>
      <c r="AB87" s="46"/>
      <c r="AC87" s="46"/>
      <c r="AD87" s="46"/>
      <c r="AE87" s="46"/>
      <c r="AF87" s="46"/>
      <c r="AG87" s="46"/>
      <c r="AH87" s="46"/>
      <c r="AI87" s="46"/>
      <c r="AJ87" s="46"/>
    </row>
    <row r="88" spans="1:36" ht="13.15" customHeight="1" x14ac:dyDescent="0.25">
      <c r="A88" s="46"/>
      <c r="B88" s="228" t="s">
        <v>175</v>
      </c>
      <c r="C88" s="150"/>
      <c r="D88" s="150"/>
      <c r="E88" s="150"/>
      <c r="F88" s="150"/>
      <c r="G88" s="150"/>
      <c r="H88" s="48"/>
      <c r="I88" s="48"/>
      <c r="J88" s="48">
        <v>-530</v>
      </c>
      <c r="K88" s="48">
        <v>-2575</v>
      </c>
      <c r="L88" s="48">
        <v>-8650</v>
      </c>
      <c r="M88" s="48">
        <v>-4860</v>
      </c>
      <c r="N88" s="48">
        <v>-415</v>
      </c>
      <c r="O88" s="48">
        <v>4970</v>
      </c>
      <c r="P88" s="147">
        <v>5295.1085693427167</v>
      </c>
      <c r="Q88" s="147">
        <v>5478.8715889847172</v>
      </c>
      <c r="R88" s="147">
        <v>5742.3160524123514</v>
      </c>
      <c r="S88" s="147">
        <v>5955.2261836057723</v>
      </c>
      <c r="T88" s="147">
        <v>6165.3321830699879</v>
      </c>
      <c r="U88" s="147">
        <v>6382.7891820121213</v>
      </c>
      <c r="V88" s="147">
        <v>6612.9320586874846</v>
      </c>
      <c r="W88" s="46"/>
      <c r="X88" s="46"/>
      <c r="Y88" s="46"/>
      <c r="Z88" s="46"/>
      <c r="AA88" s="46"/>
      <c r="AB88" s="46"/>
      <c r="AC88" s="46"/>
      <c r="AD88" s="46"/>
      <c r="AE88" s="46"/>
      <c r="AF88" s="46"/>
      <c r="AG88" s="46"/>
      <c r="AH88" s="46"/>
      <c r="AI88" s="46"/>
      <c r="AJ88" s="46"/>
    </row>
    <row r="89" spans="1:36" ht="13.15" customHeight="1" x14ac:dyDescent="0.25">
      <c r="A89" s="46"/>
      <c r="B89" s="228" t="s">
        <v>174</v>
      </c>
      <c r="C89" s="150"/>
      <c r="D89" s="150"/>
      <c r="E89" s="150"/>
      <c r="F89" s="150"/>
      <c r="G89" s="150"/>
      <c r="H89" s="48"/>
      <c r="I89" s="48"/>
      <c r="J89" s="48"/>
      <c r="K89" s="48">
        <v>-340</v>
      </c>
      <c r="L89" s="48">
        <v>-895</v>
      </c>
      <c r="M89" s="48">
        <v>-640</v>
      </c>
      <c r="N89" s="48">
        <v>-965</v>
      </c>
      <c r="O89" s="48">
        <v>-1320</v>
      </c>
      <c r="P89" s="147">
        <v>-1406.3467427630558</v>
      </c>
      <c r="Q89" s="147">
        <v>-1455.1530175975508</v>
      </c>
      <c r="R89" s="147">
        <v>-1525.122170862033</v>
      </c>
      <c r="S89" s="147">
        <v>-1581.6697308570665</v>
      </c>
      <c r="T89" s="147">
        <v>-1637.4725315195944</v>
      </c>
      <c r="U89" s="147">
        <v>-1695.2277103130787</v>
      </c>
      <c r="V89" s="147">
        <v>-1756.3521765528126</v>
      </c>
      <c r="W89" s="46"/>
      <c r="X89" s="46"/>
      <c r="Y89" s="46"/>
      <c r="Z89" s="46"/>
      <c r="AA89" s="46"/>
      <c r="AB89" s="46"/>
      <c r="AC89" s="46"/>
      <c r="AD89" s="46"/>
      <c r="AE89" s="46"/>
      <c r="AF89" s="46"/>
      <c r="AG89" s="46"/>
      <c r="AH89" s="46"/>
      <c r="AI89" s="46"/>
      <c r="AJ89" s="46"/>
    </row>
    <row r="90" spans="1:36" ht="13.15" customHeight="1" x14ac:dyDescent="0.25">
      <c r="A90" s="217"/>
      <c r="B90" s="228" t="s">
        <v>104</v>
      </c>
      <c r="C90" s="150"/>
      <c r="D90" s="150"/>
      <c r="E90" s="150"/>
      <c r="F90" s="150"/>
      <c r="G90" s="150"/>
      <c r="H90" s="48"/>
      <c r="I90" s="48"/>
      <c r="J90" s="48"/>
      <c r="K90" s="48">
        <v>-1140.483896493784</v>
      </c>
      <c r="L90" s="48">
        <v>-8714.8281063859449</v>
      </c>
      <c r="M90" s="48">
        <v>-13560.507485200307</v>
      </c>
      <c r="N90" s="48">
        <v>-19621.694917622943</v>
      </c>
      <c r="O90" s="48">
        <v>-23827.509921720099</v>
      </c>
      <c r="P90" s="48">
        <v>-27123.064092401164</v>
      </c>
      <c r="Q90" s="147">
        <v>-28064.350960138006</v>
      </c>
      <c r="R90" s="147">
        <v>-29413.789025998682</v>
      </c>
      <c r="S90" s="147">
        <v>-30504.37575498761</v>
      </c>
      <c r="T90" s="147">
        <v>-31580.598917371844</v>
      </c>
      <c r="U90" s="147">
        <v>-32694.476006464403</v>
      </c>
      <c r="V90" s="147">
        <v>-33873.333798090447</v>
      </c>
      <c r="W90" s="46"/>
      <c r="X90" s="46"/>
      <c r="Y90" s="46"/>
      <c r="Z90" s="46"/>
      <c r="AA90" s="46"/>
      <c r="AB90" s="46"/>
      <c r="AC90" s="46"/>
      <c r="AD90" s="46"/>
      <c r="AE90" s="46"/>
      <c r="AF90" s="46"/>
      <c r="AG90" s="46"/>
      <c r="AH90" s="46"/>
      <c r="AI90" s="46"/>
      <c r="AJ90" s="46"/>
    </row>
    <row r="91" spans="1:36" ht="13.15" customHeight="1" x14ac:dyDescent="0.25">
      <c r="A91" s="46"/>
      <c r="B91" s="111" t="s">
        <v>102</v>
      </c>
      <c r="C91" s="48"/>
      <c r="D91" s="48"/>
      <c r="E91" s="48"/>
      <c r="F91" s="48"/>
      <c r="G91" s="48"/>
      <c r="H91" s="48"/>
      <c r="I91" s="48"/>
      <c r="J91" s="48"/>
      <c r="K91" s="48">
        <v>-345.86900000001049</v>
      </c>
      <c r="L91" s="48">
        <v>-1406.4928931798113</v>
      </c>
      <c r="M91" s="48">
        <v>-2249.7326773416512</v>
      </c>
      <c r="N91" s="48">
        <v>-2030.1718198285248</v>
      </c>
      <c r="O91" s="48">
        <v>-2494.2514763891309</v>
      </c>
      <c r="P91" s="48">
        <v>-2829.2166830497608</v>
      </c>
      <c r="Q91" s="147">
        <v>-2927.4026586705181</v>
      </c>
      <c r="R91" s="147">
        <v>-3068.1630342559947</v>
      </c>
      <c r="S91" s="147">
        <v>-3181.9225327203508</v>
      </c>
      <c r="T91" s="147">
        <v>-3294.1837623266001</v>
      </c>
      <c r="U91" s="147">
        <v>-3410.3726867265741</v>
      </c>
      <c r="V91" s="147">
        <v>-3533.339771848272</v>
      </c>
      <c r="W91" s="46"/>
      <c r="X91" s="46"/>
      <c r="Y91" s="46"/>
      <c r="Z91" s="46"/>
      <c r="AA91" s="46"/>
      <c r="AB91" s="46"/>
      <c r="AC91" s="46"/>
      <c r="AD91" s="46"/>
      <c r="AE91" s="46"/>
      <c r="AF91" s="46"/>
      <c r="AG91" s="46"/>
      <c r="AH91" s="46"/>
      <c r="AI91" s="46"/>
      <c r="AJ91" s="46"/>
    </row>
    <row r="92" spans="1:36" ht="13.15" customHeight="1" x14ac:dyDescent="0.25">
      <c r="A92" s="46"/>
      <c r="B92" s="111" t="s">
        <v>1953</v>
      </c>
      <c r="C92" s="48"/>
      <c r="D92" s="48"/>
      <c r="E92" s="48"/>
      <c r="F92" s="48"/>
      <c r="G92" s="48"/>
      <c r="H92" s="48"/>
      <c r="I92" s="48"/>
      <c r="J92" s="48"/>
      <c r="K92" s="48"/>
      <c r="L92" s="48">
        <v>-371.85943306554555</v>
      </c>
      <c r="M92" s="48">
        <v>-17620.823761031406</v>
      </c>
      <c r="N92" s="48">
        <v>-35742.703363673732</v>
      </c>
      <c r="O92" s="48">
        <v>-40207.734853574242</v>
      </c>
      <c r="P92" s="48">
        <v>-42367.978735652847</v>
      </c>
      <c r="Q92" s="151">
        <v>-44845.165678245416</v>
      </c>
      <c r="R92" s="147">
        <v>-47001.487544445263</v>
      </c>
      <c r="S92" s="147">
        <v>-48744.180351325835</v>
      </c>
      <c r="T92" s="147">
        <v>-50463.921032036327</v>
      </c>
      <c r="U92" s="147">
        <v>-52243.830450804286</v>
      </c>
      <c r="V92" s="147">
        <v>-54127.575172057594</v>
      </c>
      <c r="W92" s="46"/>
      <c r="X92" s="46"/>
      <c r="Y92" s="46"/>
      <c r="Z92" s="46"/>
      <c r="AA92" s="46"/>
      <c r="AB92" s="46"/>
      <c r="AC92" s="46"/>
      <c r="AD92" s="46"/>
      <c r="AE92" s="46"/>
      <c r="AF92" s="46"/>
      <c r="AG92" s="46"/>
      <c r="AH92" s="46"/>
      <c r="AI92" s="46"/>
      <c r="AJ92" s="46"/>
    </row>
    <row r="93" spans="1:36" ht="13.15" customHeight="1" x14ac:dyDescent="0.25">
      <c r="A93" s="46"/>
      <c r="B93" s="46" t="s">
        <v>62</v>
      </c>
      <c r="C93" s="48"/>
      <c r="D93" s="48"/>
      <c r="E93" s="48"/>
      <c r="F93" s="48"/>
      <c r="G93" s="48"/>
      <c r="H93" s="48"/>
      <c r="I93" s="229"/>
      <c r="J93" s="229"/>
      <c r="K93" s="229"/>
      <c r="L93" s="48">
        <v>-2138</v>
      </c>
      <c r="M93" s="75">
        <v>-251096.08173714421</v>
      </c>
      <c r="N93" s="75">
        <v>-51651.672551963566</v>
      </c>
      <c r="O93" s="75">
        <v>10437.48162574607</v>
      </c>
      <c r="P93" s="48">
        <v>13705.726397733282</v>
      </c>
      <c r="Q93" s="48">
        <v>14366.564767299427</v>
      </c>
      <c r="R93" s="48">
        <v>13691.134377535496</v>
      </c>
      <c r="S93" s="147">
        <v>14198.766000368807</v>
      </c>
      <c r="T93" s="147">
        <v>14699.711863664246</v>
      </c>
      <c r="U93" s="147">
        <v>15218.184369649283</v>
      </c>
      <c r="V93" s="147">
        <v>15766.903217904117</v>
      </c>
      <c r="W93" s="46"/>
      <c r="X93" s="46"/>
      <c r="Y93" s="46"/>
      <c r="Z93" s="46"/>
      <c r="AA93" s="46"/>
      <c r="AB93" s="46"/>
      <c r="AC93" s="46"/>
      <c r="AD93" s="46"/>
      <c r="AE93" s="46"/>
      <c r="AF93" s="46"/>
      <c r="AG93" s="46"/>
      <c r="AH93" s="46"/>
      <c r="AI93" s="46"/>
      <c r="AJ93" s="46"/>
    </row>
    <row r="94" spans="1:36" ht="13.15" customHeight="1" x14ac:dyDescent="0.25">
      <c r="A94" s="46"/>
      <c r="B94" s="46" t="s">
        <v>2</v>
      </c>
      <c r="C94" s="48"/>
      <c r="D94" s="48"/>
      <c r="E94" s="48"/>
      <c r="F94" s="48"/>
      <c r="G94" s="48"/>
      <c r="H94" s="48"/>
      <c r="I94" s="48"/>
      <c r="J94" s="48"/>
      <c r="K94" s="48"/>
      <c r="L94" s="48"/>
      <c r="M94" s="75">
        <v>-5500.7426171409088</v>
      </c>
      <c r="N94" s="75">
        <v>-33788.764721283369</v>
      </c>
      <c r="O94" s="75">
        <v>3467.7153800600295</v>
      </c>
      <c r="P94" s="48">
        <v>3249.0006820595468</v>
      </c>
      <c r="Q94" s="48">
        <v>4030.0124613891485</v>
      </c>
      <c r="R94" s="48">
        <v>4470.0976959575682</v>
      </c>
      <c r="S94" s="147">
        <v>4635.8372822511355</v>
      </c>
      <c r="T94" s="147">
        <v>4799.3939962215018</v>
      </c>
      <c r="U94" s="147">
        <v>4968.6730851933999</v>
      </c>
      <c r="V94" s="147">
        <v>5147.8274774939437</v>
      </c>
      <c r="W94" s="46"/>
      <c r="X94" s="46"/>
      <c r="Y94" s="46"/>
      <c r="Z94" s="46"/>
      <c r="AA94" s="46"/>
      <c r="AB94" s="46"/>
      <c r="AC94" s="46"/>
      <c r="AD94" s="46"/>
      <c r="AE94" s="46"/>
      <c r="AF94" s="46"/>
      <c r="AG94" s="46"/>
      <c r="AH94" s="46"/>
      <c r="AI94" s="46"/>
      <c r="AJ94" s="46"/>
    </row>
    <row r="95" spans="1:36" ht="13.15" customHeight="1" x14ac:dyDescent="0.25">
      <c r="A95" s="46"/>
      <c r="B95" s="46" t="s">
        <v>1879</v>
      </c>
      <c r="C95" s="48"/>
      <c r="D95" s="48"/>
      <c r="E95" s="48"/>
      <c r="F95" s="48"/>
      <c r="G95" s="48"/>
      <c r="H95" s="48"/>
      <c r="I95" s="48"/>
      <c r="J95" s="48"/>
      <c r="K95" s="48"/>
      <c r="L95" s="48"/>
      <c r="M95" s="48"/>
      <c r="N95" s="75">
        <v>1410.5205167716799</v>
      </c>
      <c r="O95" s="75">
        <v>-34755.355221335223</v>
      </c>
      <c r="P95" s="48">
        <v>-31859.514326197186</v>
      </c>
      <c r="Q95" s="48">
        <v>-23844.806855038107</v>
      </c>
      <c r="R95" s="48">
        <v>-21718.490891039099</v>
      </c>
      <c r="S95" s="48">
        <v>-22854.507338984597</v>
      </c>
      <c r="T95" s="117">
        <v>-23660.835924780167</v>
      </c>
      <c r="U95" s="147">
        <v>-24495.375608918133</v>
      </c>
      <c r="V95" s="147">
        <v>-25378.600175345502</v>
      </c>
      <c r="W95" s="46"/>
      <c r="X95" s="46"/>
      <c r="Y95" s="46"/>
      <c r="Z95" s="46"/>
      <c r="AA95" s="46"/>
      <c r="AB95" s="46"/>
      <c r="AC95" s="46"/>
      <c r="AD95" s="46"/>
      <c r="AE95" s="46"/>
      <c r="AF95" s="46"/>
      <c r="AG95" s="46"/>
      <c r="AH95" s="46"/>
      <c r="AI95" s="46"/>
      <c r="AJ95" s="46"/>
    </row>
    <row r="96" spans="1:36" ht="13.15" customHeight="1" x14ac:dyDescent="0.25">
      <c r="A96" s="46"/>
      <c r="B96" s="46" t="s">
        <v>2071</v>
      </c>
      <c r="C96" s="46"/>
      <c r="D96" s="46"/>
      <c r="E96" s="46"/>
      <c r="F96" s="46"/>
      <c r="G96" s="46"/>
      <c r="H96" s="46"/>
      <c r="I96" s="46"/>
      <c r="J96" s="46"/>
      <c r="K96" s="46"/>
      <c r="L96" s="46"/>
      <c r="M96" s="46"/>
      <c r="N96" s="75">
        <v>4125.2461182626594</v>
      </c>
      <c r="O96" s="75">
        <v>-179.61937484520263</v>
      </c>
      <c r="P96" s="48">
        <v>3181.1558522631149</v>
      </c>
      <c r="Q96" s="48">
        <v>4733.1371668101865</v>
      </c>
      <c r="R96" s="48">
        <v>6092.0013447905494</v>
      </c>
      <c r="S96" s="48">
        <v>7782.6626591793793</v>
      </c>
      <c r="T96" s="117">
        <v>8057.2423419798797</v>
      </c>
      <c r="U96" s="147">
        <v>8341.4287714228394</v>
      </c>
      <c r="V96" s="147">
        <v>8642.1939006312459</v>
      </c>
      <c r="W96" s="46"/>
      <c r="X96" s="46"/>
      <c r="Y96" s="46"/>
      <c r="Z96" s="46"/>
      <c r="AA96" s="46"/>
      <c r="AB96" s="46"/>
      <c r="AC96" s="46"/>
      <c r="AD96" s="46"/>
      <c r="AE96" s="46"/>
      <c r="AF96" s="46"/>
      <c r="AG96" s="46"/>
      <c r="AH96" s="46"/>
      <c r="AI96" s="46"/>
      <c r="AJ96" s="46"/>
    </row>
    <row r="97" spans="1:36" ht="13.15" customHeight="1" x14ac:dyDescent="0.25">
      <c r="A97" s="46"/>
      <c r="B97" s="46" t="s">
        <v>2188</v>
      </c>
      <c r="C97" s="46"/>
      <c r="D97" s="46"/>
      <c r="E97" s="46"/>
      <c r="F97" s="46"/>
      <c r="G97" s="46"/>
      <c r="H97" s="46"/>
      <c r="I97" s="46"/>
      <c r="J97" s="46"/>
      <c r="K97" s="46"/>
      <c r="L97" s="46"/>
      <c r="M97" s="46"/>
      <c r="N97" s="46"/>
      <c r="O97" s="75">
        <v>-64397.32168884726</v>
      </c>
      <c r="P97" s="48">
        <v>-34319.840054593369</v>
      </c>
      <c r="Q97" s="48">
        <v>-4388.5230134586855</v>
      </c>
      <c r="R97" s="48">
        <v>9500.8246555735295</v>
      </c>
      <c r="S97" s="48">
        <v>19748.59719252168</v>
      </c>
      <c r="T97" s="48">
        <v>30964.495215341089</v>
      </c>
      <c r="U97" s="147">
        <v>32056.641753977947</v>
      </c>
      <c r="V97" s="147">
        <v>33212.501291153851</v>
      </c>
      <c r="W97" s="46"/>
      <c r="X97" s="46"/>
      <c r="Y97" s="46"/>
      <c r="Z97" s="46"/>
      <c r="AA97" s="46"/>
      <c r="AB97" s="46"/>
      <c r="AC97" s="46"/>
      <c r="AD97" s="46"/>
      <c r="AE97" s="46"/>
      <c r="AF97" s="46"/>
      <c r="AG97" s="46"/>
      <c r="AH97" s="46"/>
      <c r="AI97" s="46"/>
      <c r="AJ97" s="46"/>
    </row>
    <row r="98" spans="1:36" ht="13.15" customHeight="1" x14ac:dyDescent="0.25">
      <c r="A98" s="46"/>
      <c r="B98" s="46" t="s">
        <v>2265</v>
      </c>
      <c r="C98" s="46"/>
      <c r="D98" s="46"/>
      <c r="E98" s="46"/>
      <c r="F98" s="46"/>
      <c r="G98" s="46"/>
      <c r="H98" s="46"/>
      <c r="I98" s="46"/>
      <c r="J98" s="46"/>
      <c r="K98" s="46"/>
      <c r="L98" s="46"/>
      <c r="M98" s="46"/>
      <c r="N98" s="46"/>
      <c r="O98" s="75">
        <v>1207.5819161478869</v>
      </c>
      <c r="P98" s="48">
        <v>-8330.7608324326666</v>
      </c>
      <c r="Q98" s="48">
        <v>-7213.0569266986613</v>
      </c>
      <c r="R98" s="48">
        <v>-7630.9941165553282</v>
      </c>
      <c r="S98" s="48">
        <v>-8134.7675770882779</v>
      </c>
      <c r="T98" s="48">
        <v>-8079.8186379420158</v>
      </c>
      <c r="U98" s="147">
        <v>-8364.8013543361722</v>
      </c>
      <c r="V98" s="147">
        <v>-8666.4092238127632</v>
      </c>
      <c r="W98" s="46"/>
      <c r="X98" s="46"/>
      <c r="Y98" s="46"/>
      <c r="Z98" s="46"/>
      <c r="AA98" s="46"/>
      <c r="AB98" s="46"/>
      <c r="AC98" s="46"/>
      <c r="AD98" s="46"/>
      <c r="AE98" s="46"/>
      <c r="AF98" s="46"/>
      <c r="AG98" s="46"/>
      <c r="AH98" s="46"/>
      <c r="AI98" s="46"/>
      <c r="AJ98" s="46"/>
    </row>
    <row r="99" spans="1:36" ht="13.15" customHeight="1" x14ac:dyDescent="0.25">
      <c r="A99" s="46"/>
      <c r="B99" s="46" t="s">
        <v>2438</v>
      </c>
      <c r="C99" s="46"/>
      <c r="D99" s="46"/>
      <c r="E99" s="46"/>
      <c r="F99" s="46"/>
      <c r="G99" s="46"/>
      <c r="H99" s="46"/>
      <c r="I99" s="46"/>
      <c r="J99" s="46"/>
      <c r="K99" s="46"/>
      <c r="L99" s="46"/>
      <c r="M99" s="46"/>
      <c r="N99" s="46"/>
      <c r="O99" s="46"/>
      <c r="P99" s="329">
        <v>-6814.8720862412338</v>
      </c>
      <c r="Q99" s="329">
        <v>-5566.0697255378582</v>
      </c>
      <c r="R99" s="329">
        <v>-7189.7381244970375</v>
      </c>
      <c r="S99" s="329">
        <v>-7950.8484510710687</v>
      </c>
      <c r="T99" s="329">
        <v>-7377.7205729869183</v>
      </c>
      <c r="U99" s="329">
        <v>871.45584178051445</v>
      </c>
      <c r="V99" s="147">
        <v>902.87774035866721</v>
      </c>
      <c r="W99" s="46"/>
      <c r="X99" s="46"/>
      <c r="Y99" s="46"/>
      <c r="Z99" s="46"/>
      <c r="AA99" s="46"/>
      <c r="AB99" s="46"/>
      <c r="AC99" s="46"/>
      <c r="AD99" s="46"/>
      <c r="AE99" s="46"/>
      <c r="AF99" s="46"/>
      <c r="AG99" s="46"/>
      <c r="AH99" s="46"/>
      <c r="AI99" s="46"/>
      <c r="AJ99" s="46"/>
    </row>
    <row r="100" spans="1:36" ht="13.15" customHeight="1" x14ac:dyDescent="0.25">
      <c r="A100" s="46"/>
      <c r="B100" s="46" t="s">
        <v>2486</v>
      </c>
      <c r="C100" s="46"/>
      <c r="D100" s="46"/>
      <c r="E100" s="46"/>
      <c r="F100" s="46"/>
      <c r="G100" s="46"/>
      <c r="H100" s="46"/>
      <c r="I100" s="46"/>
      <c r="J100" s="46"/>
      <c r="K100" s="46"/>
      <c r="L100" s="46"/>
      <c r="M100" s="46"/>
      <c r="N100" s="46"/>
      <c r="O100" s="46"/>
      <c r="P100" s="329">
        <v>130.21464578321846</v>
      </c>
      <c r="Q100" s="329">
        <v>-378.10020468203305</v>
      </c>
      <c r="R100" s="329">
        <v>128.85230289526851</v>
      </c>
      <c r="S100" s="329">
        <v>-471.31557937882246</v>
      </c>
      <c r="T100" s="329">
        <v>-758.11389645006182</v>
      </c>
      <c r="U100" s="329">
        <v>-17.641507534377435</v>
      </c>
      <c r="V100" s="147">
        <v>-18.277603632348814</v>
      </c>
      <c r="W100" s="46"/>
      <c r="X100" s="46"/>
      <c r="Y100" s="46"/>
      <c r="Z100" s="46"/>
      <c r="AA100" s="46"/>
      <c r="AB100" s="46"/>
      <c r="AC100" s="46"/>
      <c r="AD100" s="46"/>
      <c r="AE100" s="46"/>
      <c r="AF100" s="46"/>
      <c r="AG100" s="46"/>
      <c r="AH100" s="46"/>
      <c r="AI100" s="46"/>
      <c r="AJ100" s="46"/>
    </row>
    <row r="101" spans="1:36" ht="13.15" customHeight="1" x14ac:dyDescent="0.25">
      <c r="A101" s="46"/>
      <c r="B101" s="46" t="s">
        <v>2488</v>
      </c>
      <c r="C101" s="46"/>
      <c r="D101" s="46"/>
      <c r="E101" s="46"/>
      <c r="F101" s="46"/>
      <c r="G101" s="46"/>
      <c r="H101" s="46"/>
      <c r="I101" s="46"/>
      <c r="J101" s="46"/>
      <c r="K101" s="46"/>
      <c r="L101" s="46"/>
      <c r="M101" s="46"/>
      <c r="N101" s="46"/>
      <c r="O101" s="214"/>
      <c r="P101" s="214"/>
      <c r="Q101" s="329">
        <v>-25000.427675348139</v>
      </c>
      <c r="R101" s="329">
        <v>-59573.026704459407</v>
      </c>
      <c r="S101" s="329">
        <v>-67382.784398555959</v>
      </c>
      <c r="T101" s="329">
        <v>-72864.016339700407</v>
      </c>
      <c r="U101" s="329">
        <v>-75838.329248790935</v>
      </c>
      <c r="V101" s="329">
        <v>-71596.325147874726</v>
      </c>
      <c r="W101" s="329"/>
      <c r="X101" s="329"/>
      <c r="Y101" s="329"/>
      <c r="Z101" s="46"/>
      <c r="AA101" s="46"/>
      <c r="AB101" s="46"/>
      <c r="AC101" s="46"/>
      <c r="AD101" s="46"/>
      <c r="AE101" s="46"/>
      <c r="AF101" s="46"/>
      <c r="AG101" s="46"/>
      <c r="AH101" s="46"/>
      <c r="AI101" s="46"/>
      <c r="AJ101" s="46"/>
    </row>
    <row r="102" spans="1:36" ht="13.15" customHeight="1" x14ac:dyDescent="0.25">
      <c r="A102" s="46"/>
      <c r="B102" s="46" t="s">
        <v>2602</v>
      </c>
      <c r="C102" s="46"/>
      <c r="D102" s="46"/>
      <c r="E102" s="46"/>
      <c r="F102" s="46"/>
      <c r="G102" s="46"/>
      <c r="H102" s="46"/>
      <c r="I102" s="46"/>
      <c r="J102" s="46"/>
      <c r="K102" s="46"/>
      <c r="L102" s="46"/>
      <c r="M102" s="46"/>
      <c r="N102" s="46"/>
      <c r="O102" s="214"/>
      <c r="P102" s="328"/>
      <c r="Q102" s="329">
        <v>-862.72165577723422</v>
      </c>
      <c r="R102" s="329">
        <v>-2023.233677509101</v>
      </c>
      <c r="S102" s="329">
        <v>-2302.1713630560421</v>
      </c>
      <c r="T102" s="329">
        <v>-2179.7460412596743</v>
      </c>
      <c r="U102" s="329">
        <v>761.1095185007531</v>
      </c>
      <c r="V102" s="329">
        <v>4029.6402667148113</v>
      </c>
      <c r="W102" s="46"/>
      <c r="X102" s="46"/>
      <c r="Y102" s="46"/>
      <c r="Z102" s="46"/>
      <c r="AA102" s="46"/>
      <c r="AB102" s="46"/>
      <c r="AC102" s="46"/>
      <c r="AD102" s="46"/>
      <c r="AE102" s="46"/>
      <c r="AF102" s="46"/>
      <c r="AG102" s="46"/>
      <c r="AH102" s="46"/>
      <c r="AI102" s="46"/>
      <c r="AJ102" s="46"/>
    </row>
    <row r="103" spans="1:36" ht="13.15" customHeight="1" x14ac:dyDescent="0.25">
      <c r="A103" s="46"/>
      <c r="B103" s="46"/>
      <c r="C103" s="46"/>
      <c r="D103" s="46"/>
      <c r="E103" s="46"/>
      <c r="F103" s="46"/>
      <c r="G103" s="46"/>
      <c r="H103" s="46"/>
      <c r="I103" s="46"/>
      <c r="J103" s="46"/>
      <c r="K103" s="46"/>
      <c r="L103" s="46"/>
      <c r="M103" s="46"/>
      <c r="N103" s="46"/>
      <c r="O103" s="214"/>
      <c r="P103" s="214"/>
      <c r="Q103" s="214"/>
      <c r="R103" s="214"/>
      <c r="S103" s="214"/>
      <c r="T103" s="214"/>
      <c r="U103" s="214"/>
      <c r="V103" s="214"/>
      <c r="W103" s="46"/>
      <c r="X103" s="46"/>
      <c r="Y103" s="46"/>
      <c r="Z103" s="46"/>
      <c r="AA103" s="46"/>
      <c r="AB103" s="46"/>
      <c r="AC103" s="46"/>
      <c r="AD103" s="46"/>
      <c r="AE103" s="46"/>
      <c r="AF103" s="46"/>
      <c r="AG103" s="46"/>
      <c r="AH103" s="46"/>
      <c r="AI103" s="46"/>
      <c r="AJ103" s="46"/>
    </row>
    <row r="104" spans="1:36" ht="13.15" customHeight="1" x14ac:dyDescent="0.25">
      <c r="A104" s="46"/>
      <c r="B104" s="46"/>
      <c r="C104" s="46"/>
      <c r="D104" s="46"/>
      <c r="E104" s="46"/>
      <c r="F104" s="46"/>
      <c r="G104" s="46"/>
      <c r="H104" s="46"/>
      <c r="I104" s="46"/>
      <c r="J104" s="46"/>
      <c r="K104" s="46"/>
      <c r="L104" s="46"/>
      <c r="M104" s="46"/>
      <c r="N104" s="46"/>
      <c r="O104" s="214"/>
      <c r="P104" s="214"/>
      <c r="Q104" s="214"/>
      <c r="R104" s="214"/>
      <c r="S104" s="214"/>
      <c r="T104" s="214"/>
      <c r="U104" s="214"/>
      <c r="V104" s="214"/>
      <c r="W104" s="46"/>
      <c r="X104" s="46"/>
      <c r="Y104" s="46"/>
      <c r="Z104" s="46"/>
      <c r="AA104" s="46"/>
      <c r="AB104" s="46"/>
      <c r="AC104" s="46"/>
      <c r="AD104" s="46"/>
      <c r="AE104" s="46"/>
      <c r="AF104" s="46"/>
      <c r="AG104" s="46"/>
      <c r="AH104" s="46"/>
      <c r="AI104" s="46"/>
      <c r="AJ104" s="46"/>
    </row>
    <row r="105" spans="1:36" ht="13.15" customHeight="1" x14ac:dyDescent="0.2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row>
    <row r="106" spans="1:36" ht="13.15" customHeight="1" x14ac:dyDescent="0.2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row>
    <row r="107" spans="1:36" ht="13.15" customHeight="1" x14ac:dyDescent="0.2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row>
    <row r="108" spans="1:36" ht="13.15" customHeight="1" x14ac:dyDescent="0.2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row>
    <row r="109" spans="1:36" ht="13.15" customHeight="1" x14ac:dyDescent="0.2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row>
    <row r="110" spans="1:36" ht="13.15" customHeight="1" x14ac:dyDescent="0.2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row>
    <row r="111" spans="1:36" ht="13.15" customHeight="1" x14ac:dyDescent="0.2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row>
    <row r="112" spans="1:36" ht="13.15" customHeight="1" x14ac:dyDescent="0.25"/>
    <row r="113" ht="13.15" customHeight="1" x14ac:dyDescent="0.25"/>
  </sheetData>
  <phoneticPr fontId="43" type="noConversion"/>
  <dataValidations count="1">
    <dataValidation type="list" allowBlank="1" showInputMessage="1" showErrorMessage="1" sqref="B37" xr:uid="{CB3CDA79-0760-479F-AE23-0940A26FAA66}">
      <formula1>$B$72:$B$102</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E1A7-F2F7-474D-8DB4-11EEA70A63B8}">
  <sheetPr>
    <tabColor rgb="FFE1E9EE"/>
  </sheetPr>
  <dimension ref="A1:AJ158"/>
  <sheetViews>
    <sheetView showGridLines="0" zoomScaleNormal="100" workbookViewId="0"/>
  </sheetViews>
  <sheetFormatPr defaultColWidth="8.85546875" defaultRowHeight="15" x14ac:dyDescent="0.25"/>
  <cols>
    <col min="1" max="1" width="2" style="55" customWidth="1"/>
    <col min="2" max="2" width="23" style="55" customWidth="1"/>
    <col min="3" max="3" width="9.5703125" style="55" bestFit="1" customWidth="1"/>
    <col min="4" max="22" width="8.85546875" style="55"/>
    <col min="23" max="23" width="10.42578125" style="55" customWidth="1"/>
    <col min="24" max="16384" width="8.85546875" style="55"/>
  </cols>
  <sheetData>
    <row r="1" spans="1:36" s="368" customFormat="1" ht="30" customHeight="1" x14ac:dyDescent="0.2">
      <c r="A1" s="56"/>
      <c r="B1" s="375" t="s">
        <v>1848</v>
      </c>
      <c r="C1" s="366"/>
      <c r="D1" s="367"/>
      <c r="E1" s="36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row>
    <row r="2" spans="1:36" ht="30" customHeight="1" x14ac:dyDescent="0.35">
      <c r="A2" s="54"/>
      <c r="B2" s="287"/>
      <c r="C2" s="288"/>
      <c r="D2" s="289"/>
      <c r="E2" s="289"/>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row>
    <row r="3" spans="1:36" ht="13.15" customHeight="1" x14ac:dyDescent="0.25">
      <c r="A3" s="54"/>
      <c r="B3" s="140" t="s">
        <v>657</v>
      </c>
      <c r="C3" s="140" t="s">
        <v>1849</v>
      </c>
      <c r="D3" s="142" t="s">
        <v>652</v>
      </c>
      <c r="E3" s="142" t="s">
        <v>651</v>
      </c>
      <c r="F3" s="142" t="s">
        <v>650</v>
      </c>
      <c r="G3" s="142" t="s">
        <v>649</v>
      </c>
      <c r="H3" s="142" t="s">
        <v>648</v>
      </c>
      <c r="I3" s="142" t="s">
        <v>647</v>
      </c>
      <c r="J3" s="142" t="s">
        <v>646</v>
      </c>
      <c r="K3" s="141" t="s">
        <v>645</v>
      </c>
      <c r="L3" s="141" t="s">
        <v>644</v>
      </c>
      <c r="M3" s="141" t="s">
        <v>643</v>
      </c>
      <c r="N3" s="141" t="s">
        <v>642</v>
      </c>
      <c r="O3" s="141" t="s">
        <v>641</v>
      </c>
      <c r="P3" s="141" t="s">
        <v>640</v>
      </c>
      <c r="Q3" s="141" t="s">
        <v>639</v>
      </c>
      <c r="R3" s="141" t="s">
        <v>638</v>
      </c>
      <c r="S3" s="141" t="s">
        <v>637</v>
      </c>
      <c r="T3" s="141" t="s">
        <v>1928</v>
      </c>
      <c r="U3" s="141" t="s">
        <v>2187</v>
      </c>
      <c r="V3" s="141" t="s">
        <v>2358</v>
      </c>
      <c r="W3" s="141" t="s">
        <v>2490</v>
      </c>
      <c r="X3" s="54"/>
      <c r="Y3" s="54"/>
      <c r="Z3" s="54"/>
      <c r="AA3" s="54"/>
      <c r="AB3" s="54"/>
      <c r="AC3" s="54"/>
      <c r="AD3" s="54"/>
      <c r="AE3" s="54"/>
      <c r="AF3" s="54"/>
      <c r="AG3" s="54"/>
      <c r="AH3" s="54"/>
      <c r="AI3" s="54"/>
      <c r="AJ3" s="54"/>
    </row>
    <row r="4" spans="1:36" ht="13.15" customHeight="1" x14ac:dyDescent="0.25">
      <c r="A4" s="54"/>
      <c r="B4" s="291" t="s">
        <v>607</v>
      </c>
      <c r="C4" s="49" t="s">
        <v>1850</v>
      </c>
      <c r="D4" s="163">
        <v>2830</v>
      </c>
      <c r="E4" s="163">
        <v>6290</v>
      </c>
      <c r="F4" s="163">
        <v>7210</v>
      </c>
      <c r="G4" s="163">
        <v>8885</v>
      </c>
      <c r="H4" s="163">
        <v>8690</v>
      </c>
      <c r="I4" s="155">
        <v>8952.7104559870895</v>
      </c>
      <c r="J4" s="155">
        <v>9330.3775879757104</v>
      </c>
      <c r="K4" s="155">
        <v>9725.1800252105731</v>
      </c>
      <c r="L4" s="155">
        <v>10072.098134588603</v>
      </c>
      <c r="M4" s="155">
        <v>10400.310125178363</v>
      </c>
      <c r="N4" s="155">
        <v>9661.5875619333201</v>
      </c>
      <c r="O4" s="155">
        <v>10944.353749912018</v>
      </c>
      <c r="P4" s="155">
        <v>11830.927400176175</v>
      </c>
      <c r="Q4" s="155">
        <v>12604.838040230261</v>
      </c>
      <c r="R4" s="155">
        <v>13042.280081321152</v>
      </c>
      <c r="S4" s="155">
        <v>13669.401272627128</v>
      </c>
      <c r="T4" s="155">
        <v>14176.22708850466</v>
      </c>
      <c r="U4" s="155">
        <v>14676.377757720469</v>
      </c>
      <c r="V4" s="155">
        <v>15194.027248091616</v>
      </c>
      <c r="W4" s="155">
        <v>15741.875068134648</v>
      </c>
      <c r="X4" s="54"/>
      <c r="Y4" s="54"/>
      <c r="Z4" s="54"/>
      <c r="AA4" s="54"/>
      <c r="AB4" s="54"/>
      <c r="AC4" s="54"/>
      <c r="AD4" s="54"/>
      <c r="AE4" s="54"/>
      <c r="AF4" s="54"/>
      <c r="AG4" s="54"/>
      <c r="AH4" s="54"/>
      <c r="AI4" s="54"/>
      <c r="AJ4" s="54"/>
    </row>
    <row r="5" spans="1:36" ht="13.15" customHeight="1" x14ac:dyDescent="0.25">
      <c r="A5" s="54"/>
      <c r="B5" s="292" t="s">
        <v>607</v>
      </c>
      <c r="C5" s="293" t="s">
        <v>1851</v>
      </c>
      <c r="D5" s="163">
        <v>5245</v>
      </c>
      <c r="E5" s="163">
        <v>9640</v>
      </c>
      <c r="F5" s="294">
        <v>16005</v>
      </c>
      <c r="G5" s="294">
        <v>21635</v>
      </c>
      <c r="H5" s="294">
        <v>28465</v>
      </c>
      <c r="I5" s="156">
        <v>29325.535457959988</v>
      </c>
      <c r="J5" s="156">
        <v>30562.623480060818</v>
      </c>
      <c r="K5" s="156">
        <v>31855.839979012519</v>
      </c>
      <c r="L5" s="156">
        <v>32992.206375266338</v>
      </c>
      <c r="M5" s="156">
        <v>34067.298931323596</v>
      </c>
      <c r="N5" s="156">
        <v>31647.536242857535</v>
      </c>
      <c r="O5" s="156">
        <v>35849.370482306753</v>
      </c>
      <c r="P5" s="156">
        <v>38753.43480391425</v>
      </c>
      <c r="Q5" s="156">
        <v>41288.459702549415</v>
      </c>
      <c r="R5" s="156">
        <v>42721.346664534671</v>
      </c>
      <c r="S5" s="156">
        <v>44775.547436746943</v>
      </c>
      <c r="T5" s="156">
        <v>46435.708178859044</v>
      </c>
      <c r="U5" s="156">
        <v>48074.003782912892</v>
      </c>
      <c r="V5" s="156">
        <v>49769.618598035406</v>
      </c>
      <c r="W5" s="156">
        <v>51564.151186933574</v>
      </c>
      <c r="X5" s="54"/>
      <c r="Y5" s="54"/>
      <c r="Z5" s="54"/>
      <c r="AA5" s="54"/>
      <c r="AB5" s="54"/>
      <c r="AC5" s="54"/>
      <c r="AD5" s="54"/>
      <c r="AE5" s="54"/>
      <c r="AF5" s="54"/>
      <c r="AG5" s="54"/>
      <c r="AH5" s="54"/>
      <c r="AI5" s="54"/>
      <c r="AJ5" s="54"/>
    </row>
    <row r="6" spans="1:36" ht="13.15" customHeight="1" x14ac:dyDescent="0.25">
      <c r="A6" s="54"/>
      <c r="B6" s="295" t="s">
        <v>607</v>
      </c>
      <c r="C6" s="296" t="s">
        <v>1852</v>
      </c>
      <c r="D6" s="297">
        <v>8075</v>
      </c>
      <c r="E6" s="297">
        <v>15930</v>
      </c>
      <c r="F6" s="297">
        <v>23215</v>
      </c>
      <c r="G6" s="297">
        <v>30520</v>
      </c>
      <c r="H6" s="297">
        <v>37155</v>
      </c>
      <c r="I6" s="157">
        <v>38278.245913947074</v>
      </c>
      <c r="J6" s="157">
        <v>39893.00106803653</v>
      </c>
      <c r="K6" s="157">
        <v>41581.020004223094</v>
      </c>
      <c r="L6" s="157">
        <v>43064.304509854941</v>
      </c>
      <c r="M6" s="157">
        <v>44467.609056501955</v>
      </c>
      <c r="N6" s="157">
        <v>41309.123804790856</v>
      </c>
      <c r="O6" s="157">
        <v>46793.724232218767</v>
      </c>
      <c r="P6" s="157">
        <v>50584.362204090423</v>
      </c>
      <c r="Q6" s="157">
        <v>53893.297742779672</v>
      </c>
      <c r="R6" s="157">
        <v>55763.626745855821</v>
      </c>
      <c r="S6" s="157">
        <v>58444.948709374075</v>
      </c>
      <c r="T6" s="157">
        <v>60611.935267363704</v>
      </c>
      <c r="U6" s="157">
        <v>62750.38154063336</v>
      </c>
      <c r="V6" s="157">
        <v>64963.645846127023</v>
      </c>
      <c r="W6" s="157">
        <v>67306.026255068224</v>
      </c>
      <c r="X6" s="54"/>
      <c r="Y6" s="54"/>
      <c r="Z6" s="54"/>
      <c r="AA6" s="54"/>
      <c r="AB6" s="54"/>
      <c r="AC6" s="54"/>
      <c r="AD6" s="54"/>
      <c r="AE6" s="54"/>
      <c r="AF6" s="54"/>
      <c r="AG6" s="54"/>
      <c r="AH6" s="54"/>
      <c r="AI6" s="54"/>
      <c r="AJ6" s="54"/>
    </row>
    <row r="7" spans="1:36" ht="13.15" customHeight="1" x14ac:dyDescent="0.25">
      <c r="A7" s="54"/>
      <c r="B7" s="291" t="s">
        <v>578</v>
      </c>
      <c r="C7" s="291" t="s">
        <v>1850</v>
      </c>
      <c r="D7" s="54"/>
      <c r="E7" s="163">
        <v>90</v>
      </c>
      <c r="F7" s="163">
        <v>180</v>
      </c>
      <c r="G7" s="163">
        <v>715</v>
      </c>
      <c r="H7" s="163">
        <v>740</v>
      </c>
      <c r="I7" s="163">
        <v>750</v>
      </c>
      <c r="J7" s="155">
        <v>781.63850214792194</v>
      </c>
      <c r="K7" s="155">
        <v>814.71248900160435</v>
      </c>
      <c r="L7" s="155">
        <v>843.77503752393761</v>
      </c>
      <c r="M7" s="155">
        <v>871.27050877283773</v>
      </c>
      <c r="N7" s="155">
        <v>809.38512499353044</v>
      </c>
      <c r="O7" s="155">
        <v>916.8469540914034</v>
      </c>
      <c r="P7" s="155">
        <v>991.1183427358834</v>
      </c>
      <c r="Q7" s="155">
        <v>1055.9515553025208</v>
      </c>
      <c r="R7" s="155">
        <v>1092.59761153667</v>
      </c>
      <c r="S7" s="155">
        <v>1145.1337564049479</v>
      </c>
      <c r="T7" s="155">
        <v>1187.5923351534598</v>
      </c>
      <c r="U7" s="155">
        <v>1229.4917134206307</v>
      </c>
      <c r="V7" s="155">
        <v>1272.857029398064</v>
      </c>
      <c r="W7" s="155">
        <v>1318.752165519383</v>
      </c>
      <c r="X7" s="54"/>
      <c r="Y7" s="54"/>
      <c r="Z7" s="54"/>
      <c r="AA7" s="54"/>
      <c r="AB7" s="54"/>
      <c r="AC7" s="54"/>
      <c r="AD7" s="54"/>
      <c r="AE7" s="54"/>
      <c r="AF7" s="54"/>
      <c r="AG7" s="54"/>
      <c r="AH7" s="54"/>
      <c r="AI7" s="54"/>
      <c r="AJ7" s="54"/>
    </row>
    <row r="8" spans="1:36" ht="13.15" customHeight="1" x14ac:dyDescent="0.25">
      <c r="A8" s="54"/>
      <c r="B8" s="292" t="s">
        <v>578</v>
      </c>
      <c r="C8" s="293" t="s">
        <v>1851</v>
      </c>
      <c r="D8" s="294"/>
      <c r="E8" s="294">
        <v>-985</v>
      </c>
      <c r="F8" s="294">
        <v>-70</v>
      </c>
      <c r="G8" s="294">
        <v>990</v>
      </c>
      <c r="H8" s="294">
        <v>765</v>
      </c>
      <c r="I8" s="294">
        <v>-1405</v>
      </c>
      <c r="J8" s="156">
        <v>-1464.2694606904352</v>
      </c>
      <c r="K8" s="156">
        <v>-1526.2280627296695</v>
      </c>
      <c r="L8" s="156">
        <v>-1580.6719036281775</v>
      </c>
      <c r="M8" s="156">
        <v>-1632.1800864344514</v>
      </c>
      <c r="N8" s="156">
        <v>-1516.2481341545463</v>
      </c>
      <c r="O8" s="156">
        <v>-1717.5599606645628</v>
      </c>
      <c r="P8" s="156">
        <v>-1856.6950287252257</v>
      </c>
      <c r="Q8" s="156">
        <v>-1978.1492469333898</v>
      </c>
      <c r="R8" s="156">
        <v>-2046.7995256120284</v>
      </c>
      <c r="S8" s="156">
        <v>-2145.2172369986038</v>
      </c>
      <c r="T8" s="156">
        <v>-2224.7563078541461</v>
      </c>
      <c r="U8" s="156">
        <v>-2303.2478098079828</v>
      </c>
      <c r="V8" s="156">
        <v>-2384.4855017390437</v>
      </c>
      <c r="W8" s="156">
        <v>-2470.4623900729803</v>
      </c>
      <c r="X8" s="54"/>
      <c r="Y8" s="54"/>
      <c r="Z8" s="54"/>
      <c r="AA8" s="54"/>
      <c r="AB8" s="54"/>
      <c r="AC8" s="54"/>
      <c r="AD8" s="54"/>
      <c r="AE8" s="54"/>
      <c r="AF8" s="54"/>
      <c r="AG8" s="54"/>
      <c r="AH8" s="54"/>
      <c r="AI8" s="54"/>
      <c r="AJ8" s="54"/>
    </row>
    <row r="9" spans="1:36" ht="13.15" customHeight="1" x14ac:dyDescent="0.25">
      <c r="A9" s="54"/>
      <c r="B9" s="295" t="s">
        <v>578</v>
      </c>
      <c r="C9" s="296" t="s">
        <v>1852</v>
      </c>
      <c r="D9" s="297"/>
      <c r="E9" s="297">
        <v>-895</v>
      </c>
      <c r="F9" s="297">
        <v>110</v>
      </c>
      <c r="G9" s="297">
        <v>1705</v>
      </c>
      <c r="H9" s="297">
        <v>1505</v>
      </c>
      <c r="I9" s="297">
        <v>-655</v>
      </c>
      <c r="J9" s="157">
        <v>-682.63095854251321</v>
      </c>
      <c r="K9" s="157">
        <v>-711.51557372806519</v>
      </c>
      <c r="L9" s="157">
        <v>-736.89686610423985</v>
      </c>
      <c r="M9" s="157">
        <v>-760.90957766161364</v>
      </c>
      <c r="N9" s="157">
        <v>-706.86300916101584</v>
      </c>
      <c r="O9" s="157">
        <v>-800.71300657315942</v>
      </c>
      <c r="P9" s="157">
        <v>-865.57668598934231</v>
      </c>
      <c r="Q9" s="157">
        <v>-922.19769163086903</v>
      </c>
      <c r="R9" s="157">
        <v>-954.20191407535845</v>
      </c>
      <c r="S9" s="157">
        <v>-1000.0834805936558</v>
      </c>
      <c r="T9" s="157">
        <v>-1037.1639727006864</v>
      </c>
      <c r="U9" s="157">
        <v>-1073.756096387352</v>
      </c>
      <c r="V9" s="157">
        <v>-1111.6284723409797</v>
      </c>
      <c r="W9" s="157">
        <v>-1151.7102245535973</v>
      </c>
      <c r="X9" s="54"/>
      <c r="Y9" s="54"/>
      <c r="Z9" s="54"/>
      <c r="AA9" s="54"/>
      <c r="AB9" s="54"/>
      <c r="AC9" s="54"/>
      <c r="AD9" s="54"/>
      <c r="AE9" s="54"/>
      <c r="AF9" s="54"/>
      <c r="AG9" s="54"/>
      <c r="AH9" s="54"/>
      <c r="AI9" s="54"/>
      <c r="AJ9" s="54"/>
    </row>
    <row r="10" spans="1:36" ht="13.15" customHeight="1" x14ac:dyDescent="0.25">
      <c r="A10" s="54"/>
      <c r="B10" s="291" t="s">
        <v>559</v>
      </c>
      <c r="C10" s="291" t="s">
        <v>1850</v>
      </c>
      <c r="D10" s="54"/>
      <c r="E10" s="163">
        <v>660</v>
      </c>
      <c r="F10" s="163">
        <v>125</v>
      </c>
      <c r="G10" s="163">
        <v>305</v>
      </c>
      <c r="H10" s="163">
        <v>125</v>
      </c>
      <c r="I10" s="163">
        <v>345</v>
      </c>
      <c r="J10" s="155">
        <v>359.553710988045</v>
      </c>
      <c r="K10" s="155">
        <v>374.767744940738</v>
      </c>
      <c r="L10" s="155">
        <v>388.13651726101091</v>
      </c>
      <c r="M10" s="155">
        <v>400.78443403550688</v>
      </c>
      <c r="N10" s="155">
        <v>372.31715749702369</v>
      </c>
      <c r="O10" s="155">
        <v>421.74959888204603</v>
      </c>
      <c r="P10" s="155">
        <v>455.91443765850511</v>
      </c>
      <c r="Q10" s="155">
        <v>485.7377154391603</v>
      </c>
      <c r="R10" s="155">
        <v>502.59490130686765</v>
      </c>
      <c r="S10" s="155">
        <v>526.76152794627478</v>
      </c>
      <c r="T10" s="155">
        <v>546.29247417059037</v>
      </c>
      <c r="U10" s="155">
        <v>565.56618817348863</v>
      </c>
      <c r="V10" s="155">
        <v>585.51423352311008</v>
      </c>
      <c r="W10" s="155">
        <v>606.62599613891473</v>
      </c>
      <c r="X10" s="54"/>
      <c r="Y10" s="54"/>
      <c r="Z10" s="54"/>
      <c r="AA10" s="54"/>
      <c r="AB10" s="54"/>
      <c r="AC10" s="54"/>
      <c r="AD10" s="54"/>
      <c r="AE10" s="54"/>
      <c r="AF10" s="54"/>
      <c r="AG10" s="54"/>
      <c r="AH10" s="54"/>
      <c r="AI10" s="54"/>
      <c r="AJ10" s="54"/>
    </row>
    <row r="11" spans="1:36" ht="13.15" customHeight="1" x14ac:dyDescent="0.25">
      <c r="A11" s="54"/>
      <c r="B11" s="292" t="s">
        <v>559</v>
      </c>
      <c r="C11" s="293" t="s">
        <v>1851</v>
      </c>
      <c r="D11" s="294"/>
      <c r="E11" s="294">
        <v>-670</v>
      </c>
      <c r="F11" s="294">
        <v>-390</v>
      </c>
      <c r="G11" s="294">
        <v>-280</v>
      </c>
      <c r="H11" s="294">
        <v>-240</v>
      </c>
      <c r="I11" s="294">
        <v>0</v>
      </c>
      <c r="J11" s="156">
        <v>0</v>
      </c>
      <c r="K11" s="156">
        <v>0</v>
      </c>
      <c r="L11" s="156">
        <v>5.6843418860808015E-14</v>
      </c>
      <c r="M11" s="156">
        <v>5.6843418860808015E-14</v>
      </c>
      <c r="N11" s="156">
        <v>1.1368683772161603E-13</v>
      </c>
      <c r="O11" s="156">
        <v>-5.6843418860808015E-14</v>
      </c>
      <c r="P11" s="156">
        <v>5.6843418860808015E-14</v>
      </c>
      <c r="Q11" s="156">
        <v>0</v>
      </c>
      <c r="R11" s="156">
        <v>1.1368683772161603E-13</v>
      </c>
      <c r="S11" s="156">
        <v>5.6843418860808015E-14</v>
      </c>
      <c r="T11" s="156">
        <v>1.1368683772161603E-13</v>
      </c>
      <c r="U11" s="156">
        <v>1.1368683772161603E-13</v>
      </c>
      <c r="V11" s="156">
        <v>1.1368683772161603E-13</v>
      </c>
      <c r="W11" s="156">
        <v>5.6843418860808015E-14</v>
      </c>
      <c r="X11" s="54"/>
      <c r="Y11" s="54"/>
      <c r="Z11" s="54"/>
      <c r="AA11" s="54"/>
      <c r="AB11" s="54"/>
      <c r="AC11" s="54"/>
      <c r="AD11" s="54"/>
      <c r="AE11" s="54"/>
      <c r="AF11" s="54"/>
      <c r="AG11" s="54"/>
      <c r="AH11" s="54"/>
      <c r="AI11" s="54"/>
      <c r="AJ11" s="54"/>
    </row>
    <row r="12" spans="1:36" ht="13.15" customHeight="1" x14ac:dyDescent="0.25">
      <c r="A12" s="54"/>
      <c r="B12" s="295" t="s">
        <v>559</v>
      </c>
      <c r="C12" s="296" t="s">
        <v>1852</v>
      </c>
      <c r="D12" s="297"/>
      <c r="E12" s="297">
        <v>-10</v>
      </c>
      <c r="F12" s="297">
        <v>-265</v>
      </c>
      <c r="G12" s="297">
        <v>25</v>
      </c>
      <c r="H12" s="297">
        <v>-115</v>
      </c>
      <c r="I12" s="297">
        <v>345</v>
      </c>
      <c r="J12" s="157">
        <v>359.553710988045</v>
      </c>
      <c r="K12" s="157">
        <v>374.767744940738</v>
      </c>
      <c r="L12" s="157">
        <v>388.13651726101097</v>
      </c>
      <c r="M12" s="157">
        <v>400.78443403550693</v>
      </c>
      <c r="N12" s="157">
        <v>372.3171574970238</v>
      </c>
      <c r="O12" s="157">
        <v>421.74959888204597</v>
      </c>
      <c r="P12" s="157">
        <v>455.91443765850516</v>
      </c>
      <c r="Q12" s="157">
        <v>485.7377154391603</v>
      </c>
      <c r="R12" s="157">
        <v>502.59490130686777</v>
      </c>
      <c r="S12" s="157">
        <v>526.76152794627478</v>
      </c>
      <c r="T12" s="157">
        <v>546.29247417059048</v>
      </c>
      <c r="U12" s="157">
        <v>565.56618817348874</v>
      </c>
      <c r="V12" s="157">
        <v>585.51423352311019</v>
      </c>
      <c r="W12" s="157">
        <v>606.62599613891484</v>
      </c>
      <c r="X12" s="54"/>
      <c r="Y12" s="54"/>
      <c r="Z12" s="54"/>
      <c r="AA12" s="54"/>
      <c r="AB12" s="54"/>
      <c r="AC12" s="54"/>
      <c r="AD12" s="54"/>
      <c r="AE12" s="54"/>
      <c r="AF12" s="54"/>
      <c r="AG12" s="54"/>
      <c r="AH12" s="54"/>
      <c r="AI12" s="54"/>
      <c r="AJ12" s="54"/>
    </row>
    <row r="13" spans="1:36" ht="13.15" customHeight="1" x14ac:dyDescent="0.25">
      <c r="A13" s="54"/>
      <c r="B13" s="291" t="s">
        <v>542</v>
      </c>
      <c r="C13" s="291" t="s">
        <v>1850</v>
      </c>
      <c r="D13" s="54"/>
      <c r="E13" s="163">
        <v>-35</v>
      </c>
      <c r="F13" s="163">
        <v>-255</v>
      </c>
      <c r="G13" s="163">
        <v>135</v>
      </c>
      <c r="H13" s="163">
        <v>125</v>
      </c>
      <c r="I13" s="163">
        <v>20</v>
      </c>
      <c r="J13" s="163">
        <v>15</v>
      </c>
      <c r="K13" s="155">
        <v>15.634704919783232</v>
      </c>
      <c r="L13" s="155">
        <v>16.192428505094149</v>
      </c>
      <c r="M13" s="155">
        <v>16.720079161503861</v>
      </c>
      <c r="N13" s="155">
        <v>15.532470370306065</v>
      </c>
      <c r="O13" s="155">
        <v>17.594711971811847</v>
      </c>
      <c r="P13" s="155">
        <v>19.020013855746321</v>
      </c>
      <c r="Q13" s="155">
        <v>20.26419282828568</v>
      </c>
      <c r="R13" s="155">
        <v>20.967447391618613</v>
      </c>
      <c r="S13" s="155">
        <v>21.975640016289304</v>
      </c>
      <c r="T13" s="155">
        <v>22.790439542512019</v>
      </c>
      <c r="U13" s="155">
        <v>23.594507755989824</v>
      </c>
      <c r="V13" s="155">
        <v>24.426707983939224</v>
      </c>
      <c r="W13" s="155">
        <v>25.307456616367247</v>
      </c>
      <c r="X13" s="54"/>
      <c r="Y13" s="54"/>
      <c r="Z13" s="54"/>
      <c r="AA13" s="54"/>
      <c r="AB13" s="54"/>
      <c r="AC13" s="54"/>
      <c r="AD13" s="54"/>
      <c r="AE13" s="54"/>
      <c r="AF13" s="54"/>
      <c r="AG13" s="54"/>
      <c r="AH13" s="54"/>
      <c r="AI13" s="54"/>
      <c r="AJ13" s="54"/>
    </row>
    <row r="14" spans="1:36" ht="13.15" customHeight="1" x14ac:dyDescent="0.25">
      <c r="A14" s="54"/>
      <c r="B14" s="292" t="s">
        <v>542</v>
      </c>
      <c r="C14" s="293" t="s">
        <v>1851</v>
      </c>
      <c r="D14" s="294"/>
      <c r="E14" s="294">
        <v>0</v>
      </c>
      <c r="F14" s="294">
        <v>200</v>
      </c>
      <c r="G14" s="294">
        <v>-270</v>
      </c>
      <c r="H14" s="294">
        <v>105</v>
      </c>
      <c r="I14" s="294">
        <v>8290</v>
      </c>
      <c r="J14" s="294">
        <v>15099.582766717545</v>
      </c>
      <c r="K14" s="156">
        <v>15738.501397964803</v>
      </c>
      <c r="L14" s="156">
        <v>16299.927627121651</v>
      </c>
      <c r="M14" s="156">
        <v>16831.081277679797</v>
      </c>
      <c r="N14" s="156">
        <v>15635.588128534884</v>
      </c>
      <c r="O14" s="156">
        <v>17711.520644995177</v>
      </c>
      <c r="P14" s="156">
        <v>19146.28489593037</v>
      </c>
      <c r="Q14" s="156">
        <v>20398.723787428156</v>
      </c>
      <c r="R14" s="156">
        <v>21106.647153102644</v>
      </c>
      <c r="S14" s="156">
        <v>22121.533018503251</v>
      </c>
      <c r="T14" s="156">
        <v>22941.741877468878</v>
      </c>
      <c r="U14" s="156">
        <v>23751.148180101885</v>
      </c>
      <c r="V14" s="156">
        <v>24588.873261462068</v>
      </c>
      <c r="W14" s="156">
        <v>25475.469052929966</v>
      </c>
      <c r="X14" s="54"/>
      <c r="Y14" s="54"/>
      <c r="Z14" s="54"/>
      <c r="AA14" s="54"/>
      <c r="AB14" s="54"/>
      <c r="AC14" s="54"/>
      <c r="AD14" s="54"/>
      <c r="AE14" s="54"/>
      <c r="AF14" s="54"/>
      <c r="AG14" s="54"/>
      <c r="AH14" s="54"/>
      <c r="AI14" s="54"/>
      <c r="AJ14" s="54"/>
    </row>
    <row r="15" spans="1:36" ht="13.15" customHeight="1" x14ac:dyDescent="0.25">
      <c r="A15" s="54"/>
      <c r="B15" s="295" t="s">
        <v>542</v>
      </c>
      <c r="C15" s="296" t="s">
        <v>1852</v>
      </c>
      <c r="D15" s="297"/>
      <c r="E15" s="297">
        <v>-35</v>
      </c>
      <c r="F15" s="297">
        <v>-55</v>
      </c>
      <c r="G15" s="297">
        <v>-135</v>
      </c>
      <c r="H15" s="297">
        <v>230</v>
      </c>
      <c r="I15" s="297">
        <v>8310</v>
      </c>
      <c r="J15" s="297">
        <v>15114.582766717545</v>
      </c>
      <c r="K15" s="157">
        <v>15754.136102884586</v>
      </c>
      <c r="L15" s="157">
        <v>16316.120055626745</v>
      </c>
      <c r="M15" s="157">
        <v>16847.801356841301</v>
      </c>
      <c r="N15" s="157">
        <v>15651.12059890519</v>
      </c>
      <c r="O15" s="157">
        <v>17729.115356966988</v>
      </c>
      <c r="P15" s="157">
        <v>19165.304909786115</v>
      </c>
      <c r="Q15" s="157">
        <v>20418.987980256443</v>
      </c>
      <c r="R15" s="157">
        <v>21127.614600494264</v>
      </c>
      <c r="S15" s="157">
        <v>22143.508658519539</v>
      </c>
      <c r="T15" s="157">
        <v>22964.532317011388</v>
      </c>
      <c r="U15" s="157">
        <v>23774.742687857874</v>
      </c>
      <c r="V15" s="157">
        <v>24613.299969446009</v>
      </c>
      <c r="W15" s="157">
        <v>25500.776509546333</v>
      </c>
      <c r="X15" s="54"/>
      <c r="Y15" s="54"/>
      <c r="Z15" s="54"/>
      <c r="AA15" s="54"/>
      <c r="AB15" s="54"/>
      <c r="AC15" s="54"/>
      <c r="AD15" s="54"/>
      <c r="AE15" s="54"/>
      <c r="AF15" s="54"/>
      <c r="AG15" s="54"/>
      <c r="AH15" s="54"/>
      <c r="AI15" s="54"/>
      <c r="AJ15" s="54"/>
    </row>
    <row r="16" spans="1:36" ht="13.15" customHeight="1" x14ac:dyDescent="0.25">
      <c r="A16" s="54"/>
      <c r="B16" s="291" t="s">
        <v>526</v>
      </c>
      <c r="C16" s="291" t="s">
        <v>1850</v>
      </c>
      <c r="D16" s="54"/>
      <c r="E16" s="54"/>
      <c r="F16" s="163">
        <v>-1840</v>
      </c>
      <c r="G16" s="163">
        <v>-785</v>
      </c>
      <c r="H16" s="163">
        <v>1230</v>
      </c>
      <c r="I16" s="163">
        <v>-870</v>
      </c>
      <c r="J16" s="163">
        <v>-30</v>
      </c>
      <c r="K16" s="155">
        <v>-31.269409839566862</v>
      </c>
      <c r="L16" s="155">
        <v>-32.384857010187666</v>
      </c>
      <c r="M16" s="155">
        <v>-33.440158323008156</v>
      </c>
      <c r="N16" s="155">
        <v>-31.064940740612506</v>
      </c>
      <c r="O16" s="155">
        <v>-35.189423943624092</v>
      </c>
      <c r="P16" s="155">
        <v>-38.040027711491724</v>
      </c>
      <c r="Q16" s="155">
        <v>-40.528385656570471</v>
      </c>
      <c r="R16" s="155">
        <v>-41.934894783239898</v>
      </c>
      <c r="S16" s="155">
        <v>-43.951280032577067</v>
      </c>
      <c r="T16" s="155">
        <v>-45.580879085024527</v>
      </c>
      <c r="U16" s="155">
        <v>-47.189015511982099</v>
      </c>
      <c r="V16" s="155">
        <v>-48.853415967878462</v>
      </c>
      <c r="W16" s="155">
        <v>-50.61491323273151</v>
      </c>
      <c r="X16" s="54"/>
      <c r="Y16" s="54"/>
      <c r="Z16" s="54"/>
      <c r="AA16" s="54"/>
      <c r="AB16" s="54"/>
      <c r="AC16" s="54"/>
      <c r="AD16" s="54"/>
      <c r="AE16" s="54"/>
      <c r="AF16" s="54"/>
      <c r="AG16" s="54"/>
      <c r="AH16" s="54"/>
      <c r="AI16" s="54"/>
      <c r="AJ16" s="54"/>
    </row>
    <row r="17" spans="1:36" ht="13.15" customHeight="1" x14ac:dyDescent="0.25">
      <c r="A17" s="54"/>
      <c r="B17" s="292" t="s">
        <v>526</v>
      </c>
      <c r="C17" s="293" t="s">
        <v>1851</v>
      </c>
      <c r="D17" s="294"/>
      <c r="E17" s="294"/>
      <c r="F17" s="294">
        <v>-95</v>
      </c>
      <c r="G17" s="294">
        <v>-160</v>
      </c>
      <c r="H17" s="294">
        <v>760</v>
      </c>
      <c r="I17" s="294">
        <v>960</v>
      </c>
      <c r="J17" s="294">
        <v>1170</v>
      </c>
      <c r="K17" s="156">
        <v>1219.5069837430876</v>
      </c>
      <c r="L17" s="156">
        <v>1263.0094233973396</v>
      </c>
      <c r="M17" s="156">
        <v>1304.166174597302</v>
      </c>
      <c r="N17" s="156">
        <v>1211.5326888838676</v>
      </c>
      <c r="O17" s="156">
        <v>1372.3875338013167</v>
      </c>
      <c r="P17" s="156">
        <v>1483.5610807482108</v>
      </c>
      <c r="Q17" s="156">
        <v>1580.6070406062763</v>
      </c>
      <c r="R17" s="156">
        <v>1635.4608965462442</v>
      </c>
      <c r="S17" s="156">
        <v>1714.0999212705572</v>
      </c>
      <c r="T17" s="156">
        <v>1777.65428431594</v>
      </c>
      <c r="U17" s="156">
        <v>1840.3716049672103</v>
      </c>
      <c r="V17" s="156">
        <v>1905.283222747262</v>
      </c>
      <c r="W17" s="156">
        <v>1973.9816160766391</v>
      </c>
      <c r="X17" s="54"/>
      <c r="Y17" s="54"/>
      <c r="Z17" s="54"/>
      <c r="AA17" s="54"/>
      <c r="AB17" s="54"/>
      <c r="AC17" s="54"/>
      <c r="AD17" s="54"/>
      <c r="AE17" s="54"/>
      <c r="AF17" s="54"/>
      <c r="AG17" s="54"/>
      <c r="AH17" s="54"/>
      <c r="AI17" s="54"/>
      <c r="AJ17" s="54"/>
    </row>
    <row r="18" spans="1:36" ht="13.15" customHeight="1" x14ac:dyDescent="0.25">
      <c r="A18" s="54"/>
      <c r="B18" s="295" t="s">
        <v>526</v>
      </c>
      <c r="C18" s="296" t="s">
        <v>1852</v>
      </c>
      <c r="D18" s="297"/>
      <c r="E18" s="297"/>
      <c r="F18" s="297">
        <v>-1935</v>
      </c>
      <c r="G18" s="297">
        <v>-945</v>
      </c>
      <c r="H18" s="297">
        <v>1990</v>
      </c>
      <c r="I18" s="297">
        <v>90</v>
      </c>
      <c r="J18" s="297">
        <v>1140</v>
      </c>
      <c r="K18" s="157">
        <v>1188.2375739035208</v>
      </c>
      <c r="L18" s="157">
        <v>1230.6245663871518</v>
      </c>
      <c r="M18" s="157">
        <v>1270.7260162742939</v>
      </c>
      <c r="N18" s="157">
        <v>1180.4677481432552</v>
      </c>
      <c r="O18" s="157">
        <v>1337.1981098576925</v>
      </c>
      <c r="P18" s="157">
        <v>1445.521053036719</v>
      </c>
      <c r="Q18" s="157">
        <v>1540.0786549497059</v>
      </c>
      <c r="R18" s="157">
        <v>1593.5260017630042</v>
      </c>
      <c r="S18" s="157">
        <v>1670.1486412379802</v>
      </c>
      <c r="T18" s="157">
        <v>1732.0734052309156</v>
      </c>
      <c r="U18" s="157">
        <v>1793.1825894552283</v>
      </c>
      <c r="V18" s="157">
        <v>1856.4298067793836</v>
      </c>
      <c r="W18" s="157">
        <v>1923.3667028439077</v>
      </c>
      <c r="X18" s="54"/>
      <c r="Y18" s="54"/>
      <c r="Z18" s="54"/>
      <c r="AA18" s="54"/>
      <c r="AB18" s="54"/>
      <c r="AC18" s="54"/>
      <c r="AD18" s="54"/>
      <c r="AE18" s="54"/>
      <c r="AF18" s="54"/>
      <c r="AG18" s="54"/>
      <c r="AH18" s="54"/>
      <c r="AI18" s="54"/>
      <c r="AJ18" s="54"/>
    </row>
    <row r="19" spans="1:36" ht="13.15" customHeight="1" x14ac:dyDescent="0.25">
      <c r="A19" s="54"/>
      <c r="B19" s="291" t="s">
        <v>502</v>
      </c>
      <c r="C19" s="291" t="s">
        <v>1850</v>
      </c>
      <c r="D19" s="54"/>
      <c r="E19" s="54"/>
      <c r="F19" s="163">
        <v>-870</v>
      </c>
      <c r="G19" s="163">
        <v>175</v>
      </c>
      <c r="H19" s="163">
        <v>-2395</v>
      </c>
      <c r="I19" s="163">
        <v>-900</v>
      </c>
      <c r="J19" s="163">
        <v>300</v>
      </c>
      <c r="K19" s="163">
        <v>300</v>
      </c>
      <c r="L19" s="155">
        <v>310.70164588661748</v>
      </c>
      <c r="M19" s="155">
        <v>320.82624994758947</v>
      </c>
      <c r="N19" s="155">
        <v>298.03831508170339</v>
      </c>
      <c r="O19" s="155">
        <v>337.60877602906055</v>
      </c>
      <c r="P19" s="155">
        <v>364.95758544850293</v>
      </c>
      <c r="Q19" s="155">
        <v>388.83099359255471</v>
      </c>
      <c r="R19" s="155">
        <v>402.32509981856418</v>
      </c>
      <c r="S19" s="155">
        <v>421.67038256953526</v>
      </c>
      <c r="T19" s="155">
        <v>437.30482268983144</v>
      </c>
      <c r="U19" s="155">
        <v>452.73334950124263</v>
      </c>
      <c r="V19" s="155">
        <v>468.70167571307269</v>
      </c>
      <c r="W19" s="155">
        <v>485.60155269086124</v>
      </c>
      <c r="X19" s="54"/>
      <c r="Y19" s="54"/>
      <c r="Z19" s="54"/>
      <c r="AA19" s="54"/>
      <c r="AB19" s="54"/>
      <c r="AC19" s="54"/>
      <c r="AD19" s="54"/>
      <c r="AE19" s="54"/>
      <c r="AF19" s="54"/>
      <c r="AG19" s="54"/>
      <c r="AH19" s="54"/>
      <c r="AI19" s="54"/>
      <c r="AJ19" s="54"/>
    </row>
    <row r="20" spans="1:36" ht="13.15" customHeight="1" x14ac:dyDescent="0.25">
      <c r="A20" s="54"/>
      <c r="B20" s="292" t="s">
        <v>502</v>
      </c>
      <c r="C20" s="293" t="s">
        <v>1851</v>
      </c>
      <c r="D20" s="298"/>
      <c r="E20" s="298"/>
      <c r="F20" s="294">
        <v>4840</v>
      </c>
      <c r="G20" s="294">
        <v>-1085</v>
      </c>
      <c r="H20" s="294">
        <v>1465</v>
      </c>
      <c r="I20" s="294">
        <v>2820</v>
      </c>
      <c r="J20" s="294">
        <v>2915</v>
      </c>
      <c r="K20" s="294">
        <v>7790</v>
      </c>
      <c r="L20" s="158">
        <v>8067.8860715225019</v>
      </c>
      <c r="M20" s="158">
        <v>8330.7882903057362</v>
      </c>
      <c r="N20" s="158">
        <v>7739.0615816215677</v>
      </c>
      <c r="O20" s="158">
        <v>8766.5745508879336</v>
      </c>
      <c r="P20" s="158">
        <v>9476.7319688127773</v>
      </c>
      <c r="Q20" s="158">
        <v>10096.644800286642</v>
      </c>
      <c r="R20" s="158">
        <v>10447.041758622036</v>
      </c>
      <c r="S20" s="158">
        <v>10949.374267388925</v>
      </c>
      <c r="T20" s="156">
        <v>11355.348562512623</v>
      </c>
      <c r="U20" s="156">
        <v>11755.975975382216</v>
      </c>
      <c r="V20" s="156">
        <v>12170.620179349426</v>
      </c>
      <c r="W20" s="156">
        <v>12609.453651539347</v>
      </c>
      <c r="X20" s="54"/>
      <c r="Y20" s="54"/>
      <c r="Z20" s="54"/>
      <c r="AA20" s="54"/>
      <c r="AB20" s="54"/>
      <c r="AC20" s="54"/>
      <c r="AD20" s="54"/>
      <c r="AE20" s="54"/>
      <c r="AF20" s="54"/>
      <c r="AG20" s="54"/>
      <c r="AH20" s="54"/>
      <c r="AI20" s="54"/>
      <c r="AJ20" s="54"/>
    </row>
    <row r="21" spans="1:36" ht="13.15" customHeight="1" x14ac:dyDescent="0.25">
      <c r="A21" s="54"/>
      <c r="B21" s="295" t="s">
        <v>502</v>
      </c>
      <c r="C21" s="296" t="s">
        <v>1852</v>
      </c>
      <c r="D21" s="164"/>
      <c r="E21" s="164"/>
      <c r="F21" s="297">
        <v>3970</v>
      </c>
      <c r="G21" s="297">
        <v>-910</v>
      </c>
      <c r="H21" s="297">
        <v>-930</v>
      </c>
      <c r="I21" s="297">
        <v>1920</v>
      </c>
      <c r="J21" s="297">
        <v>3215</v>
      </c>
      <c r="K21" s="297">
        <v>8090</v>
      </c>
      <c r="L21" s="157">
        <v>8378.5877174091202</v>
      </c>
      <c r="M21" s="157">
        <v>8651.6145402533257</v>
      </c>
      <c r="N21" s="157">
        <v>8037.099896703271</v>
      </c>
      <c r="O21" s="157">
        <v>9104.1833269169947</v>
      </c>
      <c r="P21" s="157">
        <v>9841.6895542612801</v>
      </c>
      <c r="Q21" s="157">
        <v>10485.475793879197</v>
      </c>
      <c r="R21" s="157">
        <v>10849.3668584406</v>
      </c>
      <c r="S21" s="157">
        <v>11371.04464995846</v>
      </c>
      <c r="T21" s="157">
        <v>11792.653385202455</v>
      </c>
      <c r="U21" s="157">
        <v>12208.709324883459</v>
      </c>
      <c r="V21" s="157">
        <v>12639.321855062499</v>
      </c>
      <c r="W21" s="157">
        <v>13095.055204230208</v>
      </c>
      <c r="X21" s="54"/>
      <c r="Y21" s="54"/>
      <c r="Z21" s="54"/>
      <c r="AA21" s="54"/>
      <c r="AB21" s="54"/>
      <c r="AC21" s="54"/>
      <c r="AD21" s="54"/>
      <c r="AE21" s="54"/>
      <c r="AF21" s="54"/>
      <c r="AG21" s="54"/>
      <c r="AH21" s="54"/>
      <c r="AI21" s="54"/>
      <c r="AJ21" s="54"/>
    </row>
    <row r="22" spans="1:36" ht="13.15" customHeight="1" x14ac:dyDescent="0.25">
      <c r="A22" s="54"/>
      <c r="B22" s="291" t="s">
        <v>478</v>
      </c>
      <c r="C22" s="291" t="s">
        <v>1850</v>
      </c>
      <c r="D22" s="54"/>
      <c r="E22" s="54"/>
      <c r="F22" s="54"/>
      <c r="G22" s="163">
        <v>-295</v>
      </c>
      <c r="H22" s="163">
        <v>-2685</v>
      </c>
      <c r="I22" s="163">
        <v>-2840</v>
      </c>
      <c r="J22" s="163">
        <v>1740</v>
      </c>
      <c r="K22" s="163">
        <v>1315</v>
      </c>
      <c r="L22" s="155">
        <v>1361.908881136339</v>
      </c>
      <c r="M22" s="155">
        <v>1406.2883956035992</v>
      </c>
      <c r="N22" s="155">
        <v>1306.4012811081323</v>
      </c>
      <c r="O22" s="155">
        <v>1479.8518015940469</v>
      </c>
      <c r="P22" s="155">
        <v>1599.7307495492664</v>
      </c>
      <c r="Q22" s="155">
        <v>1704.3758552473591</v>
      </c>
      <c r="R22" s="155">
        <v>1763.5250208713696</v>
      </c>
      <c r="S22" s="155">
        <v>1848.3218435964602</v>
      </c>
      <c r="T22" s="155">
        <v>1916.8528061237596</v>
      </c>
      <c r="U22" s="155">
        <v>1984.4811819804374</v>
      </c>
      <c r="V22" s="155">
        <v>2054.4756785422937</v>
      </c>
      <c r="W22" s="155">
        <v>2128.553472628269</v>
      </c>
      <c r="X22" s="54"/>
      <c r="Y22" s="54"/>
      <c r="Z22" s="54"/>
      <c r="AA22" s="54"/>
      <c r="AB22" s="54"/>
      <c r="AC22" s="54"/>
      <c r="AD22" s="54"/>
      <c r="AE22" s="54"/>
      <c r="AF22" s="54"/>
      <c r="AG22" s="54"/>
      <c r="AH22" s="54"/>
      <c r="AI22" s="54"/>
      <c r="AJ22" s="54"/>
    </row>
    <row r="23" spans="1:36" ht="13.15" customHeight="1" x14ac:dyDescent="0.25">
      <c r="A23" s="54"/>
      <c r="B23" s="292" t="s">
        <v>478</v>
      </c>
      <c r="C23" s="293" t="s">
        <v>1851</v>
      </c>
      <c r="D23" s="298"/>
      <c r="E23" s="298"/>
      <c r="F23" s="298"/>
      <c r="G23" s="294">
        <v>1605</v>
      </c>
      <c r="H23" s="294">
        <v>1055</v>
      </c>
      <c r="I23" s="294">
        <v>-470</v>
      </c>
      <c r="J23" s="294">
        <v>-1770</v>
      </c>
      <c r="K23" s="294">
        <v>-1785</v>
      </c>
      <c r="L23" s="158">
        <v>-1848.6747930253748</v>
      </c>
      <c r="M23" s="158">
        <v>-1908.9161871881558</v>
      </c>
      <c r="N23" s="158">
        <v>-1773.3279747361366</v>
      </c>
      <c r="O23" s="158">
        <v>-2008.7722173729089</v>
      </c>
      <c r="P23" s="158">
        <v>-2171.4976334185894</v>
      </c>
      <c r="Q23" s="158">
        <v>-2313.544411875695</v>
      </c>
      <c r="R23" s="158">
        <v>-2393.8343439204527</v>
      </c>
      <c r="S23" s="158">
        <v>-2508.9387762887318</v>
      </c>
      <c r="T23" s="156">
        <v>-2601.9636950044996</v>
      </c>
      <c r="U23" s="156">
        <v>-2693.7634295323842</v>
      </c>
      <c r="V23" s="156">
        <v>-2788.774970492776</v>
      </c>
      <c r="W23" s="156">
        <v>-2889.3292385106224</v>
      </c>
      <c r="X23" s="54"/>
      <c r="Y23" s="54"/>
      <c r="Z23" s="54"/>
      <c r="AA23" s="54"/>
      <c r="AB23" s="54"/>
      <c r="AC23" s="54"/>
      <c r="AD23" s="54"/>
      <c r="AE23" s="54"/>
      <c r="AF23" s="54"/>
      <c r="AG23" s="54"/>
      <c r="AH23" s="54"/>
      <c r="AI23" s="54"/>
      <c r="AJ23" s="54"/>
    </row>
    <row r="24" spans="1:36" ht="13.15" customHeight="1" x14ac:dyDescent="0.25">
      <c r="A24" s="54"/>
      <c r="B24" s="295" t="s">
        <v>478</v>
      </c>
      <c r="C24" s="296" t="s">
        <v>1852</v>
      </c>
      <c r="D24" s="164"/>
      <c r="E24" s="164"/>
      <c r="F24" s="164"/>
      <c r="G24" s="297">
        <v>1310</v>
      </c>
      <c r="H24" s="297">
        <v>-1630</v>
      </c>
      <c r="I24" s="297">
        <v>-3310</v>
      </c>
      <c r="J24" s="297">
        <v>-30</v>
      </c>
      <c r="K24" s="297">
        <v>-470</v>
      </c>
      <c r="L24" s="157">
        <v>-486.76591188903581</v>
      </c>
      <c r="M24" s="157">
        <v>-502.62779158455669</v>
      </c>
      <c r="N24" s="157">
        <v>-466.92669362800439</v>
      </c>
      <c r="O24" s="157">
        <v>-528.92041577886198</v>
      </c>
      <c r="P24" s="157">
        <v>-571.76688386932301</v>
      </c>
      <c r="Q24" s="157">
        <v>-609.16855662833586</v>
      </c>
      <c r="R24" s="157">
        <v>-630.3093230490831</v>
      </c>
      <c r="S24" s="157">
        <v>-660.61693269227158</v>
      </c>
      <c r="T24" s="157">
        <v>-685.11088888074005</v>
      </c>
      <c r="U24" s="157">
        <v>-709.28224755194674</v>
      </c>
      <c r="V24" s="157">
        <v>-734.29929195048226</v>
      </c>
      <c r="W24" s="157">
        <v>-760.77576588235343</v>
      </c>
      <c r="X24" s="54"/>
      <c r="Y24" s="54"/>
      <c r="Z24" s="54"/>
      <c r="AA24" s="54"/>
      <c r="AB24" s="54"/>
      <c r="AC24" s="54"/>
      <c r="AD24" s="54"/>
      <c r="AE24" s="54"/>
      <c r="AF24" s="54"/>
      <c r="AG24" s="54"/>
      <c r="AH24" s="54"/>
      <c r="AI24" s="54"/>
      <c r="AJ24" s="54"/>
    </row>
    <row r="25" spans="1:36" ht="13.15" customHeight="1" x14ac:dyDescent="0.25">
      <c r="A25" s="54"/>
      <c r="B25" s="291" t="s">
        <v>446</v>
      </c>
      <c r="C25" s="291" t="s">
        <v>1850</v>
      </c>
      <c r="D25" s="54"/>
      <c r="E25" s="54"/>
      <c r="F25" s="54"/>
      <c r="G25" s="163">
        <v>20</v>
      </c>
      <c r="H25" s="163">
        <v>-75</v>
      </c>
      <c r="I25" s="163">
        <v>500</v>
      </c>
      <c r="J25" s="163">
        <v>-405</v>
      </c>
      <c r="K25" s="163">
        <v>-575</v>
      </c>
      <c r="L25" s="163">
        <v>-850</v>
      </c>
      <c r="M25" s="155">
        <v>-877.69831948352964</v>
      </c>
      <c r="N25" s="155">
        <v>-815.35637539524055</v>
      </c>
      <c r="O25" s="155">
        <v>-923.61100568299753</v>
      </c>
      <c r="P25" s="155">
        <v>-998.43033256550893</v>
      </c>
      <c r="Q25" s="155">
        <v>-1063.7418530904085</v>
      </c>
      <c r="R25" s="155">
        <v>-1100.6582661315363</v>
      </c>
      <c r="S25" s="155">
        <v>-1153.581997164252</v>
      </c>
      <c r="T25" s="155">
        <v>-1196.3538146881992</v>
      </c>
      <c r="U25" s="155">
        <v>-1238.5623062212103</v>
      </c>
      <c r="V25" s="155">
        <v>-1282.2475504410263</v>
      </c>
      <c r="W25" s="155">
        <v>-1328.4812785892286</v>
      </c>
      <c r="X25" s="54"/>
      <c r="Y25" s="54"/>
      <c r="Z25" s="54"/>
      <c r="AA25" s="54"/>
      <c r="AB25" s="54"/>
      <c r="AC25" s="54"/>
      <c r="AD25" s="54"/>
      <c r="AE25" s="54"/>
      <c r="AF25" s="54"/>
      <c r="AG25" s="54"/>
      <c r="AH25" s="54"/>
      <c r="AI25" s="54"/>
      <c r="AJ25" s="54"/>
    </row>
    <row r="26" spans="1:36" ht="13.15" customHeight="1" x14ac:dyDescent="0.25">
      <c r="A26" s="54"/>
      <c r="B26" s="292" t="s">
        <v>446</v>
      </c>
      <c r="C26" s="293" t="s">
        <v>1851</v>
      </c>
      <c r="D26" s="298"/>
      <c r="E26" s="298"/>
      <c r="F26" s="298"/>
      <c r="G26" s="294">
        <v>2000</v>
      </c>
      <c r="H26" s="294">
        <v>-50</v>
      </c>
      <c r="I26" s="294">
        <v>-550</v>
      </c>
      <c r="J26" s="294">
        <v>0</v>
      </c>
      <c r="K26" s="294">
        <v>-5</v>
      </c>
      <c r="L26" s="294">
        <v>0</v>
      </c>
      <c r="M26" s="156">
        <v>2.8421709430404007E-14</v>
      </c>
      <c r="N26" s="156">
        <v>-2.8421709430404007E-13</v>
      </c>
      <c r="O26" s="156">
        <v>-4.8316906031686813E-13</v>
      </c>
      <c r="P26" s="156">
        <v>-3.979039320256561E-13</v>
      </c>
      <c r="Q26" s="156">
        <v>-5.6843418860808015E-13</v>
      </c>
      <c r="R26" s="156">
        <v>-2.5579538487363607E-13</v>
      </c>
      <c r="S26" s="156">
        <v>-3.1263880373444408E-13</v>
      </c>
      <c r="T26" s="156">
        <v>-5.1159076974727213E-13</v>
      </c>
      <c r="U26" s="156">
        <v>1.7053025658242404E-13</v>
      </c>
      <c r="V26" s="156">
        <v>1.7053025658242404E-13</v>
      </c>
      <c r="W26" s="156">
        <v>-1.7053025658242404E-13</v>
      </c>
      <c r="X26" s="54"/>
      <c r="Y26" s="54"/>
      <c r="Z26" s="54"/>
      <c r="AA26" s="54"/>
      <c r="AB26" s="54"/>
      <c r="AC26" s="54"/>
      <c r="AD26" s="54"/>
      <c r="AE26" s="54"/>
      <c r="AF26" s="54"/>
      <c r="AG26" s="54"/>
      <c r="AH26" s="54"/>
      <c r="AI26" s="54"/>
      <c r="AJ26" s="54"/>
    </row>
    <row r="27" spans="1:36" ht="13.15" customHeight="1" x14ac:dyDescent="0.25">
      <c r="A27" s="54"/>
      <c r="B27" s="295" t="s">
        <v>446</v>
      </c>
      <c r="C27" s="296" t="s">
        <v>1852</v>
      </c>
      <c r="D27" s="164"/>
      <c r="E27" s="164"/>
      <c r="F27" s="164"/>
      <c r="G27" s="297">
        <v>2020</v>
      </c>
      <c r="H27" s="297">
        <v>-125</v>
      </c>
      <c r="I27" s="297">
        <v>-50</v>
      </c>
      <c r="J27" s="297">
        <v>-405</v>
      </c>
      <c r="K27" s="297">
        <v>-580</v>
      </c>
      <c r="L27" s="297">
        <v>-850</v>
      </c>
      <c r="M27" s="157">
        <v>-877.69831948352964</v>
      </c>
      <c r="N27" s="157">
        <v>-815.35637539524078</v>
      </c>
      <c r="O27" s="157">
        <v>-923.61100568299798</v>
      </c>
      <c r="P27" s="157">
        <v>-998.43033256550939</v>
      </c>
      <c r="Q27" s="157">
        <v>-1063.7418530904092</v>
      </c>
      <c r="R27" s="157">
        <v>-1100.6582661315365</v>
      </c>
      <c r="S27" s="157">
        <v>-1153.5819971642522</v>
      </c>
      <c r="T27" s="157">
        <v>-1196.3538146881997</v>
      </c>
      <c r="U27" s="157">
        <v>-1238.5623062212101</v>
      </c>
      <c r="V27" s="157">
        <v>-1282.2475504410261</v>
      </c>
      <c r="W27" s="157">
        <v>-1328.4812785892289</v>
      </c>
      <c r="X27" s="54"/>
      <c r="Y27" s="54"/>
      <c r="Z27" s="54"/>
      <c r="AA27" s="54"/>
      <c r="AB27" s="54"/>
      <c r="AC27" s="54"/>
      <c r="AD27" s="54"/>
      <c r="AE27" s="54"/>
      <c r="AF27" s="54"/>
      <c r="AG27" s="54"/>
      <c r="AH27" s="54"/>
      <c r="AI27" s="54"/>
      <c r="AJ27" s="54"/>
    </row>
    <row r="28" spans="1:36" ht="13.15" customHeight="1" x14ac:dyDescent="0.25">
      <c r="A28" s="54"/>
      <c r="B28" s="291" t="s">
        <v>413</v>
      </c>
      <c r="C28" s="291" t="s">
        <v>1850</v>
      </c>
      <c r="D28" s="54"/>
      <c r="E28" s="54"/>
      <c r="F28" s="54"/>
      <c r="G28" s="54"/>
      <c r="H28" s="163">
        <v>-10</v>
      </c>
      <c r="I28" s="163">
        <v>-650</v>
      </c>
      <c r="J28" s="163">
        <v>-1775</v>
      </c>
      <c r="K28" s="163">
        <v>-1400</v>
      </c>
      <c r="L28" s="163">
        <v>-1665</v>
      </c>
      <c r="M28" s="155">
        <v>-1719.2561199295023</v>
      </c>
      <c r="N28" s="155">
        <v>-1597.1392529800896</v>
      </c>
      <c r="O28" s="155">
        <v>-1809.1909699555174</v>
      </c>
      <c r="P28" s="155">
        <v>-1955.7488279077324</v>
      </c>
      <c r="Q28" s="155">
        <v>-2083.6825710535668</v>
      </c>
      <c r="R28" s="155">
        <v>-2155.9953095400097</v>
      </c>
      <c r="S28" s="155">
        <v>-2259.6635591511526</v>
      </c>
      <c r="T28" s="155">
        <v>-2343.4460017127649</v>
      </c>
      <c r="U28" s="155">
        <v>-2426.1249880686046</v>
      </c>
      <c r="V28" s="155">
        <v>-2511.6966723344813</v>
      </c>
      <c r="W28" s="155">
        <v>-2602.2603868836086</v>
      </c>
      <c r="X28" s="54"/>
      <c r="Y28" s="54"/>
      <c r="Z28" s="54"/>
      <c r="AA28" s="54"/>
      <c r="AB28" s="54"/>
      <c r="AC28" s="54"/>
      <c r="AD28" s="54"/>
      <c r="AE28" s="54"/>
      <c r="AF28" s="54"/>
      <c r="AG28" s="54"/>
      <c r="AH28" s="54"/>
      <c r="AI28" s="54"/>
      <c r="AJ28" s="54"/>
    </row>
    <row r="29" spans="1:36" ht="13.15" customHeight="1" x14ac:dyDescent="0.25">
      <c r="A29" s="54"/>
      <c r="B29" s="292" t="s">
        <v>413</v>
      </c>
      <c r="C29" s="293" t="s">
        <v>1851</v>
      </c>
      <c r="D29" s="298"/>
      <c r="E29" s="298"/>
      <c r="F29" s="298"/>
      <c r="G29" s="298"/>
      <c r="H29" s="294">
        <v>-540</v>
      </c>
      <c r="I29" s="294">
        <v>85</v>
      </c>
      <c r="J29" s="294">
        <v>2020</v>
      </c>
      <c r="K29" s="294">
        <v>2055</v>
      </c>
      <c r="L29" s="294">
        <v>2090</v>
      </c>
      <c r="M29" s="156">
        <v>2158.1052796712665</v>
      </c>
      <c r="N29" s="156">
        <v>2004.8174406777086</v>
      </c>
      <c r="O29" s="156">
        <v>2270.9964727970168</v>
      </c>
      <c r="P29" s="156">
        <v>2454.9639941904888</v>
      </c>
      <c r="Q29" s="156">
        <v>2615.5534975987698</v>
      </c>
      <c r="R29" s="156">
        <v>2706.3244426057781</v>
      </c>
      <c r="S29" s="156">
        <v>2836.4545577332779</v>
      </c>
      <c r="T29" s="156">
        <v>2941.6229090568645</v>
      </c>
      <c r="U29" s="156">
        <v>3045.4061411792086</v>
      </c>
      <c r="V29" s="156">
        <v>3152.8204475549951</v>
      </c>
      <c r="W29" s="156">
        <v>3266.5010261782213</v>
      </c>
      <c r="X29" s="54"/>
      <c r="Y29" s="54"/>
      <c r="Z29" s="54"/>
      <c r="AA29" s="54"/>
      <c r="AB29" s="54"/>
      <c r="AC29" s="54"/>
      <c r="AD29" s="54"/>
      <c r="AE29" s="54"/>
      <c r="AF29" s="54"/>
      <c r="AG29" s="54"/>
      <c r="AH29" s="54"/>
      <c r="AI29" s="54"/>
      <c r="AJ29" s="54"/>
    </row>
    <row r="30" spans="1:36" ht="13.15" customHeight="1" x14ac:dyDescent="0.25">
      <c r="A30" s="54"/>
      <c r="B30" s="295" t="s">
        <v>413</v>
      </c>
      <c r="C30" s="296" t="s">
        <v>1852</v>
      </c>
      <c r="D30" s="299"/>
      <c r="E30" s="300"/>
      <c r="F30" s="301"/>
      <c r="G30" s="301"/>
      <c r="H30" s="297">
        <v>-550</v>
      </c>
      <c r="I30" s="297">
        <v>-565</v>
      </c>
      <c r="J30" s="297">
        <v>245</v>
      </c>
      <c r="K30" s="297">
        <v>655</v>
      </c>
      <c r="L30" s="297">
        <v>425</v>
      </c>
      <c r="M30" s="157">
        <v>438.8491597417642</v>
      </c>
      <c r="N30" s="157">
        <v>407.67818769761902</v>
      </c>
      <c r="O30" s="157">
        <v>461.80550284149945</v>
      </c>
      <c r="P30" s="157">
        <v>499.2151662827564</v>
      </c>
      <c r="Q30" s="157">
        <v>531.87092654520302</v>
      </c>
      <c r="R30" s="157">
        <v>550.32913306576847</v>
      </c>
      <c r="S30" s="157">
        <v>576.79099858212521</v>
      </c>
      <c r="T30" s="157">
        <v>598.17690734409962</v>
      </c>
      <c r="U30" s="157">
        <v>619.28115311060401</v>
      </c>
      <c r="V30" s="157">
        <v>641.12377522051383</v>
      </c>
      <c r="W30" s="157">
        <v>664.24063929461272</v>
      </c>
      <c r="X30" s="54"/>
      <c r="Y30" s="54"/>
      <c r="Z30" s="54"/>
      <c r="AA30" s="54"/>
      <c r="AB30" s="54"/>
      <c r="AC30" s="54"/>
      <c r="AD30" s="54"/>
      <c r="AE30" s="54"/>
      <c r="AF30" s="54"/>
      <c r="AG30" s="54"/>
      <c r="AH30" s="54"/>
      <c r="AI30" s="54"/>
      <c r="AJ30" s="54"/>
    </row>
    <row r="31" spans="1:36" ht="13.15" customHeight="1" x14ac:dyDescent="0.25">
      <c r="A31" s="54"/>
      <c r="B31" s="291" t="s">
        <v>384</v>
      </c>
      <c r="C31" s="291" t="s">
        <v>1850</v>
      </c>
      <c r="D31" s="163"/>
      <c r="E31" s="163"/>
      <c r="F31" s="163"/>
      <c r="G31" s="163"/>
      <c r="H31" s="163">
        <v>735</v>
      </c>
      <c r="I31" s="163">
        <v>-565</v>
      </c>
      <c r="J31" s="163">
        <v>-175</v>
      </c>
      <c r="K31" s="163">
        <v>160</v>
      </c>
      <c r="L31" s="163">
        <v>200</v>
      </c>
      <c r="M31" s="163">
        <v>-145</v>
      </c>
      <c r="N31" s="155">
        <v>-134.70080984304363</v>
      </c>
      <c r="O31" s="155">
        <v>-152.58499743150915</v>
      </c>
      <c r="P31" s="155">
        <v>-164.94551146821033</v>
      </c>
      <c r="Q31" s="155">
        <v>-175.73528998992646</v>
      </c>
      <c r="R31" s="155">
        <v>-181.83405966070964</v>
      </c>
      <c r="S31" s="155">
        <v>-190.57731554874533</v>
      </c>
      <c r="T31" s="155">
        <v>-197.6434263106093</v>
      </c>
      <c r="U31" s="155">
        <v>-204.61647289897309</v>
      </c>
      <c r="V31" s="155">
        <v>-211.83348616111712</v>
      </c>
      <c r="W31" s="155">
        <v>-219.47152127258192</v>
      </c>
      <c r="X31" s="54"/>
      <c r="Y31" s="54"/>
      <c r="Z31" s="54"/>
      <c r="AA31" s="54"/>
      <c r="AB31" s="54"/>
      <c r="AC31" s="54"/>
      <c r="AD31" s="54"/>
      <c r="AE31" s="54"/>
      <c r="AF31" s="54"/>
      <c r="AG31" s="54"/>
      <c r="AH31" s="54"/>
      <c r="AI31" s="54"/>
      <c r="AJ31" s="54"/>
    </row>
    <row r="32" spans="1:36" ht="13.15" customHeight="1" x14ac:dyDescent="0.25">
      <c r="A32" s="54"/>
      <c r="B32" s="292" t="s">
        <v>384</v>
      </c>
      <c r="C32" s="293" t="s">
        <v>1851</v>
      </c>
      <c r="D32" s="302"/>
      <c r="E32" s="302"/>
      <c r="F32" s="302"/>
      <c r="G32" s="302"/>
      <c r="H32" s="294">
        <v>130</v>
      </c>
      <c r="I32" s="294">
        <v>-455</v>
      </c>
      <c r="J32" s="305">
        <v>235</v>
      </c>
      <c r="K32" s="305">
        <v>245</v>
      </c>
      <c r="L32" s="305">
        <v>265</v>
      </c>
      <c r="M32" s="305">
        <v>570</v>
      </c>
      <c r="N32" s="156">
        <v>529.51352834851639</v>
      </c>
      <c r="O32" s="156">
        <v>599.81688645489976</v>
      </c>
      <c r="P32" s="156">
        <v>648.40649335779017</v>
      </c>
      <c r="Q32" s="156">
        <v>690.82148478798729</v>
      </c>
      <c r="R32" s="156">
        <v>714.79595866623833</v>
      </c>
      <c r="S32" s="156">
        <v>749.16599905369083</v>
      </c>
      <c r="T32" s="156">
        <v>776.94312411756891</v>
      </c>
      <c r="U32" s="156">
        <v>804.35441070630645</v>
      </c>
      <c r="V32" s="156">
        <v>832.72473870231795</v>
      </c>
      <c r="W32" s="156">
        <v>862.75011810600961</v>
      </c>
      <c r="X32" s="54"/>
      <c r="Y32" s="54"/>
      <c r="Z32" s="54"/>
      <c r="AA32" s="54"/>
      <c r="AB32" s="54"/>
      <c r="AC32" s="54"/>
      <c r="AD32" s="54"/>
      <c r="AE32" s="54"/>
      <c r="AF32" s="54"/>
      <c r="AG32" s="54"/>
      <c r="AH32" s="54"/>
      <c r="AI32" s="54"/>
      <c r="AJ32" s="54"/>
    </row>
    <row r="33" spans="1:36" ht="13.15" customHeight="1" x14ac:dyDescent="0.25">
      <c r="A33" s="54"/>
      <c r="B33" s="295" t="s">
        <v>384</v>
      </c>
      <c r="C33" s="296" t="s">
        <v>1852</v>
      </c>
      <c r="D33" s="300"/>
      <c r="E33" s="300"/>
      <c r="F33" s="300"/>
      <c r="G33" s="300"/>
      <c r="H33" s="164">
        <v>865</v>
      </c>
      <c r="I33" s="164">
        <v>-1020</v>
      </c>
      <c r="J33" s="306">
        <v>60</v>
      </c>
      <c r="K33" s="306">
        <v>405</v>
      </c>
      <c r="L33" s="306">
        <v>465</v>
      </c>
      <c r="M33" s="306">
        <v>425</v>
      </c>
      <c r="N33" s="157">
        <v>394.81271850547273</v>
      </c>
      <c r="O33" s="157">
        <v>447.23188902339064</v>
      </c>
      <c r="P33" s="157">
        <v>483.46098188957984</v>
      </c>
      <c r="Q33" s="157">
        <v>515.08619479806089</v>
      </c>
      <c r="R33" s="157">
        <v>532.96189900552872</v>
      </c>
      <c r="S33" s="157">
        <v>558.58868350494549</v>
      </c>
      <c r="T33" s="157">
        <v>579.29969780695956</v>
      </c>
      <c r="U33" s="157">
        <v>599.73793780733331</v>
      </c>
      <c r="V33" s="157">
        <v>620.89125254120086</v>
      </c>
      <c r="W33" s="157">
        <v>643.27859683342763</v>
      </c>
      <c r="X33" s="54"/>
      <c r="Y33" s="54"/>
      <c r="Z33" s="54"/>
      <c r="AA33" s="54"/>
      <c r="AB33" s="54"/>
      <c r="AC33" s="54"/>
      <c r="AD33" s="54"/>
      <c r="AE33" s="54"/>
      <c r="AF33" s="54"/>
      <c r="AG33" s="54"/>
      <c r="AH33" s="54"/>
      <c r="AI33" s="54"/>
      <c r="AJ33" s="54"/>
    </row>
    <row r="34" spans="1:36" ht="13.15" customHeight="1" x14ac:dyDescent="0.25">
      <c r="A34" s="54"/>
      <c r="B34" s="291" t="s">
        <v>360</v>
      </c>
      <c r="C34" s="291" t="s">
        <v>1850</v>
      </c>
      <c r="D34" s="163"/>
      <c r="E34" s="163"/>
      <c r="F34" s="163"/>
      <c r="G34" s="163"/>
      <c r="H34" s="163"/>
      <c r="I34" s="163">
        <v>455</v>
      </c>
      <c r="J34" s="163">
        <v>30</v>
      </c>
      <c r="K34" s="163">
        <v>220</v>
      </c>
      <c r="L34" s="163">
        <v>-880</v>
      </c>
      <c r="M34" s="163">
        <v>-565</v>
      </c>
      <c r="N34" s="155">
        <v>-524.8686728366863</v>
      </c>
      <c r="O34" s="155">
        <v>-594.55533481933048</v>
      </c>
      <c r="P34" s="155">
        <v>-642.71871710026585</v>
      </c>
      <c r="Q34" s="155">
        <v>-684.76164720212626</v>
      </c>
      <c r="R34" s="155">
        <v>-708.5258186779381</v>
      </c>
      <c r="S34" s="155">
        <v>-742.59436748304438</v>
      </c>
      <c r="T34" s="155">
        <v>-770.12783355513398</v>
      </c>
      <c r="U34" s="155">
        <v>-797.29867026151351</v>
      </c>
      <c r="V34" s="155">
        <v>-825.42013573124461</v>
      </c>
      <c r="W34" s="155">
        <v>-855.18213461385119</v>
      </c>
      <c r="X34" s="54"/>
      <c r="Y34" s="54"/>
      <c r="Z34" s="54"/>
      <c r="AA34" s="54"/>
      <c r="AB34" s="54"/>
      <c r="AC34" s="54"/>
      <c r="AD34" s="54"/>
      <c r="AE34" s="54"/>
      <c r="AF34" s="54"/>
      <c r="AG34" s="54"/>
      <c r="AH34" s="54"/>
      <c r="AI34" s="54"/>
      <c r="AJ34" s="54"/>
    </row>
    <row r="35" spans="1:36" ht="13.15" customHeight="1" x14ac:dyDescent="0.25">
      <c r="A35" s="54"/>
      <c r="B35" s="292" t="s">
        <v>360</v>
      </c>
      <c r="C35" s="293" t="s">
        <v>1851</v>
      </c>
      <c r="D35" s="302"/>
      <c r="E35" s="302"/>
      <c r="F35" s="302"/>
      <c r="G35" s="302"/>
      <c r="H35" s="294"/>
      <c r="I35" s="294">
        <v>300</v>
      </c>
      <c r="J35" s="294">
        <v>-315</v>
      </c>
      <c r="K35" s="294">
        <v>-325</v>
      </c>
      <c r="L35" s="294">
        <v>-310</v>
      </c>
      <c r="M35" s="294">
        <v>-320</v>
      </c>
      <c r="N35" s="156">
        <v>-297.27075275706159</v>
      </c>
      <c r="O35" s="156">
        <v>-336.7393046764347</v>
      </c>
      <c r="P35" s="156">
        <v>-364.01768048156623</v>
      </c>
      <c r="Q35" s="156">
        <v>-387.82960549501013</v>
      </c>
      <c r="R35" s="156">
        <v>-401.28895925122129</v>
      </c>
      <c r="S35" s="156">
        <v>-420.58442052137002</v>
      </c>
      <c r="T35" s="156">
        <v>-436.17859599582766</v>
      </c>
      <c r="U35" s="156">
        <v>-451.56738846669828</v>
      </c>
      <c r="V35" s="156">
        <v>-467.49459014866943</v>
      </c>
      <c r="W35" s="156">
        <v>-484.35094349811015</v>
      </c>
      <c r="X35" s="54"/>
      <c r="Y35" s="54"/>
      <c r="Z35" s="54"/>
      <c r="AA35" s="54"/>
      <c r="AB35" s="54"/>
      <c r="AC35" s="54"/>
      <c r="AD35" s="54"/>
      <c r="AE35" s="54"/>
      <c r="AF35" s="54"/>
      <c r="AG35" s="54"/>
      <c r="AH35" s="54"/>
      <c r="AI35" s="54"/>
      <c r="AJ35" s="54"/>
    </row>
    <row r="36" spans="1:36" ht="13.15" customHeight="1" x14ac:dyDescent="0.25">
      <c r="A36" s="54"/>
      <c r="B36" s="295" t="s">
        <v>360</v>
      </c>
      <c r="C36" s="296" t="s">
        <v>1852</v>
      </c>
      <c r="D36" s="300"/>
      <c r="E36" s="300"/>
      <c r="F36" s="300"/>
      <c r="G36" s="300"/>
      <c r="H36" s="164"/>
      <c r="I36" s="164">
        <v>755</v>
      </c>
      <c r="J36" s="306">
        <v>-285</v>
      </c>
      <c r="K36" s="306">
        <v>-105</v>
      </c>
      <c r="L36" s="306">
        <v>-1190</v>
      </c>
      <c r="M36" s="306">
        <v>-885</v>
      </c>
      <c r="N36" s="157">
        <v>-822.13942559374789</v>
      </c>
      <c r="O36" s="157">
        <v>-931.29463949576518</v>
      </c>
      <c r="P36" s="157">
        <v>-1006.7363975818321</v>
      </c>
      <c r="Q36" s="157">
        <v>-1072.5912526971365</v>
      </c>
      <c r="R36" s="157">
        <v>-1109.8147779291594</v>
      </c>
      <c r="S36" s="157">
        <v>-1163.1787880044144</v>
      </c>
      <c r="T36" s="157">
        <v>-1206.3064295509616</v>
      </c>
      <c r="U36" s="157">
        <v>-1248.8660587282118</v>
      </c>
      <c r="V36" s="157">
        <v>-1292.9147258799139</v>
      </c>
      <c r="W36" s="157">
        <v>-1339.5330781119615</v>
      </c>
      <c r="X36" s="54"/>
      <c r="Y36" s="54"/>
      <c r="Z36" s="54"/>
      <c r="AA36" s="54"/>
      <c r="AB36" s="54"/>
      <c r="AC36" s="54"/>
      <c r="AD36" s="54"/>
      <c r="AE36" s="54"/>
      <c r="AF36" s="54"/>
      <c r="AG36" s="54"/>
      <c r="AH36" s="54"/>
      <c r="AI36" s="54"/>
      <c r="AJ36" s="54"/>
    </row>
    <row r="37" spans="1:36" ht="13.15" customHeight="1" x14ac:dyDescent="0.25">
      <c r="A37" s="290"/>
      <c r="B37" s="291" t="s">
        <v>328</v>
      </c>
      <c r="C37" s="291" t="s">
        <v>1850</v>
      </c>
      <c r="D37" s="163"/>
      <c r="E37" s="163"/>
      <c r="F37" s="163"/>
      <c r="G37" s="163"/>
      <c r="H37" s="163"/>
      <c r="I37" s="163">
        <v>980</v>
      </c>
      <c r="J37" s="163">
        <v>3975</v>
      </c>
      <c r="K37" s="163">
        <v>5095</v>
      </c>
      <c r="L37" s="163">
        <v>6820</v>
      </c>
      <c r="M37" s="163">
        <v>5765</v>
      </c>
      <c r="N37" s="163">
        <v>6460</v>
      </c>
      <c r="O37" s="155">
        <v>7317.6923327789209</v>
      </c>
      <c r="P37" s="155">
        <v>7910.4795682092399</v>
      </c>
      <c r="Q37" s="155">
        <v>8427.9372533672522</v>
      </c>
      <c r="R37" s="155">
        <v>8720.4228896389795</v>
      </c>
      <c r="S37" s="155">
        <v>9139.7331603235161</v>
      </c>
      <c r="T37" s="155">
        <v>9478.610673939269</v>
      </c>
      <c r="U37" s="155">
        <v>9813.0250030981952</v>
      </c>
      <c r="V37" s="155">
        <v>10159.139519616472</v>
      </c>
      <c r="W37" s="155">
        <v>10525.445460000648</v>
      </c>
      <c r="X37" s="54"/>
      <c r="Y37" s="54"/>
      <c r="Z37" s="54"/>
      <c r="AA37" s="54"/>
      <c r="AB37" s="54"/>
      <c r="AC37" s="54"/>
      <c r="AD37" s="54"/>
      <c r="AE37" s="54"/>
      <c r="AF37" s="54"/>
      <c r="AG37" s="54"/>
      <c r="AH37" s="54"/>
      <c r="AI37" s="54"/>
      <c r="AJ37" s="54"/>
    </row>
    <row r="38" spans="1:36" ht="13.15" customHeight="1" x14ac:dyDescent="0.25">
      <c r="A38" s="290"/>
      <c r="B38" s="292" t="s">
        <v>328</v>
      </c>
      <c r="C38" s="293" t="s">
        <v>1851</v>
      </c>
      <c r="D38" s="302"/>
      <c r="E38" s="302"/>
      <c r="F38" s="302"/>
      <c r="G38" s="302"/>
      <c r="H38" s="294"/>
      <c r="I38" s="294">
        <v>2490</v>
      </c>
      <c r="J38" s="294">
        <v>-9825</v>
      </c>
      <c r="K38" s="294">
        <v>-17750</v>
      </c>
      <c r="L38" s="294">
        <v>-17625</v>
      </c>
      <c r="M38" s="294">
        <v>2385</v>
      </c>
      <c r="N38" s="294">
        <v>-5695</v>
      </c>
      <c r="O38" s="156">
        <v>-6451.1235038972054</v>
      </c>
      <c r="P38" s="156">
        <v>-6973.712250921305</v>
      </c>
      <c r="Q38" s="156">
        <v>-7429.8920523106008</v>
      </c>
      <c r="R38" s="156">
        <v>-7687.7412316554091</v>
      </c>
      <c r="S38" s="156">
        <v>-8057.3963387062522</v>
      </c>
      <c r="T38" s="156">
        <v>-8356.143620446448</v>
      </c>
      <c r="U38" s="156">
        <v>-8650.9562527312919</v>
      </c>
      <c r="V38" s="156">
        <v>-8956.0835238724085</v>
      </c>
      <c r="W38" s="156">
        <v>-9279.0111292110978</v>
      </c>
      <c r="X38" s="54"/>
      <c r="Y38" s="54"/>
      <c r="Z38" s="54"/>
      <c r="AA38" s="54"/>
      <c r="AB38" s="54"/>
      <c r="AC38" s="54"/>
      <c r="AD38" s="54"/>
      <c r="AE38" s="54"/>
      <c r="AF38" s="54"/>
      <c r="AG38" s="54"/>
      <c r="AH38" s="54"/>
      <c r="AI38" s="54"/>
      <c r="AJ38" s="54"/>
    </row>
    <row r="39" spans="1:36" ht="13.15" customHeight="1" x14ac:dyDescent="0.25">
      <c r="A39" s="290"/>
      <c r="B39" s="295" t="s">
        <v>328</v>
      </c>
      <c r="C39" s="296" t="s">
        <v>1852</v>
      </c>
      <c r="D39" s="300"/>
      <c r="E39" s="300"/>
      <c r="F39" s="300"/>
      <c r="G39" s="300"/>
      <c r="H39" s="164"/>
      <c r="I39" s="164">
        <v>3470</v>
      </c>
      <c r="J39" s="306">
        <v>-5850</v>
      </c>
      <c r="K39" s="306">
        <v>-12655</v>
      </c>
      <c r="L39" s="306">
        <v>-10805</v>
      </c>
      <c r="M39" s="306">
        <v>8150</v>
      </c>
      <c r="N39" s="306">
        <v>765</v>
      </c>
      <c r="O39" s="157">
        <v>866.56882888171549</v>
      </c>
      <c r="P39" s="157">
        <v>936.76731728793493</v>
      </c>
      <c r="Q39" s="157">
        <v>998.04520105665142</v>
      </c>
      <c r="R39" s="157">
        <v>1032.6816579835704</v>
      </c>
      <c r="S39" s="157">
        <v>1082.3368216172639</v>
      </c>
      <c r="T39" s="157">
        <v>1122.4670534928209</v>
      </c>
      <c r="U39" s="157">
        <v>1162.0687503669033</v>
      </c>
      <c r="V39" s="157">
        <v>1203.0559957440637</v>
      </c>
      <c r="W39" s="157">
        <v>1246.4343307895506</v>
      </c>
      <c r="X39" s="54"/>
      <c r="Y39" s="54"/>
      <c r="Z39" s="54"/>
      <c r="AA39" s="54"/>
      <c r="AB39" s="54"/>
      <c r="AC39" s="54"/>
      <c r="AD39" s="54"/>
      <c r="AE39" s="54"/>
      <c r="AF39" s="54"/>
      <c r="AG39" s="54"/>
      <c r="AH39" s="54"/>
      <c r="AI39" s="54"/>
      <c r="AJ39" s="54"/>
    </row>
    <row r="40" spans="1:36" ht="13.15" customHeight="1" x14ac:dyDescent="0.25">
      <c r="A40" s="54"/>
      <c r="B40" s="291" t="s">
        <v>310</v>
      </c>
      <c r="C40" s="291" t="s">
        <v>1850</v>
      </c>
      <c r="D40" s="163"/>
      <c r="E40" s="163"/>
      <c r="F40" s="163"/>
      <c r="G40" s="163"/>
      <c r="H40" s="163"/>
      <c r="I40" s="163">
        <v>335</v>
      </c>
      <c r="J40" s="163">
        <v>965</v>
      </c>
      <c r="K40" s="163">
        <v>5325</v>
      </c>
      <c r="L40" s="163">
        <v>5830</v>
      </c>
      <c r="M40" s="163">
        <v>7185</v>
      </c>
      <c r="N40" s="163">
        <v>7495</v>
      </c>
      <c r="O40" s="155">
        <v>8490.1089836188839</v>
      </c>
      <c r="P40" s="155">
        <v>9177.8706445399803</v>
      </c>
      <c r="Q40" s="155">
        <v>9778.2337018556573</v>
      </c>
      <c r="R40" s="155">
        <v>10117.580426910859</v>
      </c>
      <c r="S40" s="155">
        <v>10604.071213099809</v>
      </c>
      <c r="T40" s="155">
        <v>10997.242569841304</v>
      </c>
      <c r="U40" s="155">
        <v>11385.235665359283</v>
      </c>
      <c r="V40" s="155">
        <v>11786.803513858431</v>
      </c>
      <c r="W40" s="155">
        <v>12211.797789892396</v>
      </c>
      <c r="X40" s="54"/>
      <c r="Y40" s="54"/>
      <c r="Z40" s="54"/>
      <c r="AA40" s="54"/>
      <c r="AB40" s="54"/>
      <c r="AC40" s="54"/>
      <c r="AD40" s="54"/>
      <c r="AE40" s="54"/>
      <c r="AF40" s="54"/>
      <c r="AG40" s="54"/>
      <c r="AH40" s="54"/>
      <c r="AI40" s="54"/>
      <c r="AJ40" s="54"/>
    </row>
    <row r="41" spans="1:36" ht="13.15" customHeight="1" x14ac:dyDescent="0.25">
      <c r="A41" s="54"/>
      <c r="B41" s="292" t="s">
        <v>310</v>
      </c>
      <c r="C41" s="293" t="s">
        <v>1851</v>
      </c>
      <c r="D41" s="302"/>
      <c r="E41" s="302"/>
      <c r="F41" s="302"/>
      <c r="G41" s="302"/>
      <c r="H41" s="294"/>
      <c r="I41" s="294">
        <v>-255</v>
      </c>
      <c r="J41" s="294">
        <v>-7720</v>
      </c>
      <c r="K41" s="294">
        <v>-12395</v>
      </c>
      <c r="L41" s="294">
        <v>-10980</v>
      </c>
      <c r="M41" s="294">
        <v>-9510</v>
      </c>
      <c r="N41" s="294">
        <v>-5100</v>
      </c>
      <c r="O41" s="156">
        <v>-5777.1255258780948</v>
      </c>
      <c r="P41" s="156">
        <v>-6245.1154485862444</v>
      </c>
      <c r="Q41" s="156">
        <v>-6653.634673710987</v>
      </c>
      <c r="R41" s="156">
        <v>-6884.5443865570869</v>
      </c>
      <c r="S41" s="156">
        <v>-7215.5788107817207</v>
      </c>
      <c r="T41" s="156">
        <v>-7483.1136899520552</v>
      </c>
      <c r="U41" s="156">
        <v>-7747.1250024459441</v>
      </c>
      <c r="V41" s="156">
        <v>-8020.3733049603752</v>
      </c>
      <c r="W41" s="156">
        <v>-8309.5622052636718</v>
      </c>
      <c r="X41" s="54"/>
      <c r="Y41" s="54"/>
      <c r="Z41" s="54"/>
      <c r="AA41" s="54"/>
      <c r="AB41" s="54"/>
      <c r="AC41" s="54"/>
      <c r="AD41" s="54"/>
      <c r="AE41" s="54"/>
      <c r="AF41" s="54"/>
      <c r="AG41" s="54"/>
      <c r="AH41" s="54"/>
      <c r="AI41" s="54"/>
      <c r="AJ41" s="54"/>
    </row>
    <row r="42" spans="1:36" ht="13.15" customHeight="1" x14ac:dyDescent="0.25">
      <c r="A42" s="54"/>
      <c r="B42" s="295" t="s">
        <v>310</v>
      </c>
      <c r="C42" s="296" t="s">
        <v>1852</v>
      </c>
      <c r="D42" s="300"/>
      <c r="E42" s="300"/>
      <c r="F42" s="300"/>
      <c r="G42" s="300"/>
      <c r="H42" s="164"/>
      <c r="I42" s="164">
        <v>80</v>
      </c>
      <c r="J42" s="306">
        <v>-6755</v>
      </c>
      <c r="K42" s="306">
        <v>-7070</v>
      </c>
      <c r="L42" s="306">
        <v>-5150</v>
      </c>
      <c r="M42" s="306">
        <v>-2325</v>
      </c>
      <c r="N42" s="306">
        <v>2395</v>
      </c>
      <c r="O42" s="157">
        <v>2712.9834577407892</v>
      </c>
      <c r="P42" s="157">
        <v>2932.7551959537359</v>
      </c>
      <c r="Q42" s="157">
        <v>3124.5990281446702</v>
      </c>
      <c r="R42" s="157">
        <v>3233.0360403537725</v>
      </c>
      <c r="S42" s="157">
        <v>3388.4924023180884</v>
      </c>
      <c r="T42" s="157">
        <v>3514.1288798892492</v>
      </c>
      <c r="U42" s="157">
        <v>3638.1106629133392</v>
      </c>
      <c r="V42" s="157">
        <v>3766.4302088980558</v>
      </c>
      <c r="W42" s="157">
        <v>3902.2355846287246</v>
      </c>
      <c r="X42" s="54"/>
      <c r="Y42" s="54"/>
      <c r="Z42" s="54"/>
      <c r="AA42" s="54"/>
      <c r="AB42" s="54"/>
      <c r="AC42" s="54"/>
      <c r="AD42" s="54"/>
      <c r="AE42" s="54"/>
      <c r="AF42" s="54"/>
      <c r="AG42" s="54"/>
      <c r="AH42" s="54"/>
      <c r="AI42" s="54"/>
      <c r="AJ42" s="54"/>
    </row>
    <row r="43" spans="1:36" ht="13.15" customHeight="1" x14ac:dyDescent="0.25">
      <c r="A43" s="54"/>
      <c r="B43" s="291" t="s">
        <v>273</v>
      </c>
      <c r="C43" s="291" t="s">
        <v>1850</v>
      </c>
      <c r="D43" s="163"/>
      <c r="E43" s="163"/>
      <c r="F43" s="163"/>
      <c r="G43" s="163"/>
      <c r="H43" s="163"/>
      <c r="I43" s="163"/>
      <c r="J43" s="163">
        <v>640</v>
      </c>
      <c r="K43" s="163">
        <v>-6950</v>
      </c>
      <c r="L43" s="163">
        <v>-4320</v>
      </c>
      <c r="M43" s="163">
        <v>6270</v>
      </c>
      <c r="N43" s="163">
        <v>820</v>
      </c>
      <c r="O43" s="155">
        <v>928.87116298432386</v>
      </c>
      <c r="P43" s="155">
        <v>1004.1166015373967</v>
      </c>
      <c r="Q43" s="155">
        <v>1069.8000847927483</v>
      </c>
      <c r="R43" s="155">
        <v>1106.9267445052569</v>
      </c>
      <c r="S43" s="155">
        <v>1160.1518872237277</v>
      </c>
      <c r="T43" s="155">
        <v>1203.1672991687606</v>
      </c>
      <c r="U43" s="155">
        <v>1245.6161768638563</v>
      </c>
      <c r="V43" s="155">
        <v>1289.5502176602945</v>
      </c>
      <c r="W43" s="155">
        <v>1336.0472565325865</v>
      </c>
      <c r="X43" s="54"/>
      <c r="Y43" s="54"/>
      <c r="Z43" s="54"/>
      <c r="AA43" s="54"/>
      <c r="AB43" s="54"/>
      <c r="AC43" s="54"/>
      <c r="AD43" s="54"/>
      <c r="AE43" s="54"/>
      <c r="AF43" s="54"/>
      <c r="AG43" s="54"/>
      <c r="AH43" s="54"/>
      <c r="AI43" s="54"/>
      <c r="AJ43" s="54"/>
    </row>
    <row r="44" spans="1:36" ht="13.15" customHeight="1" x14ac:dyDescent="0.25">
      <c r="A44" s="54"/>
      <c r="B44" s="292" t="s">
        <v>273</v>
      </c>
      <c r="C44" s="293" t="s">
        <v>1851</v>
      </c>
      <c r="D44" s="302"/>
      <c r="E44" s="302"/>
      <c r="F44" s="302"/>
      <c r="G44" s="302"/>
      <c r="H44" s="294"/>
      <c r="I44" s="294"/>
      <c r="J44" s="294">
        <v>-355</v>
      </c>
      <c r="K44" s="294">
        <v>-390</v>
      </c>
      <c r="L44" s="294">
        <v>-450</v>
      </c>
      <c r="M44" s="294">
        <v>7550</v>
      </c>
      <c r="N44" s="294">
        <v>12960</v>
      </c>
      <c r="O44" s="156">
        <v>14680.695453996101</v>
      </c>
      <c r="P44" s="156">
        <v>15869.940434054457</v>
      </c>
      <c r="Q44" s="156">
        <v>16908.059876724394</v>
      </c>
      <c r="R44" s="156">
        <v>17494.842205839188</v>
      </c>
      <c r="S44" s="156">
        <v>18336.059095633555</v>
      </c>
      <c r="T44" s="156">
        <v>19015.912435642873</v>
      </c>
      <c r="U44" s="156">
        <v>19686.811770921457</v>
      </c>
      <c r="V44" s="156">
        <v>20381.183927899299</v>
      </c>
      <c r="W44" s="156">
        <v>21116.063956905331</v>
      </c>
      <c r="X44" s="54"/>
      <c r="Y44" s="54"/>
      <c r="Z44" s="54"/>
      <c r="AA44" s="54"/>
      <c r="AB44" s="54"/>
      <c r="AC44" s="54"/>
      <c r="AD44" s="54"/>
      <c r="AE44" s="54"/>
      <c r="AF44" s="54"/>
      <c r="AG44" s="54"/>
      <c r="AH44" s="54"/>
      <c r="AI44" s="54"/>
      <c r="AJ44" s="54"/>
    </row>
    <row r="45" spans="1:36" ht="13.15" customHeight="1" x14ac:dyDescent="0.25">
      <c r="A45" s="54"/>
      <c r="B45" s="295" t="s">
        <v>273</v>
      </c>
      <c r="C45" s="296" t="s">
        <v>1852</v>
      </c>
      <c r="D45" s="300"/>
      <c r="E45" s="300"/>
      <c r="F45" s="300"/>
      <c r="G45" s="300"/>
      <c r="H45" s="164"/>
      <c r="I45" s="164"/>
      <c r="J45" s="307">
        <v>285</v>
      </c>
      <c r="K45" s="306">
        <v>-7340</v>
      </c>
      <c r="L45" s="306">
        <v>-4770</v>
      </c>
      <c r="M45" s="306">
        <v>13820</v>
      </c>
      <c r="N45" s="306">
        <v>13780</v>
      </c>
      <c r="O45" s="157">
        <v>15609.566616980424</v>
      </c>
      <c r="P45" s="157">
        <v>16874.057035591853</v>
      </c>
      <c r="Q45" s="157">
        <v>17977.859961517141</v>
      </c>
      <c r="R45" s="157">
        <v>18601.768950344445</v>
      </c>
      <c r="S45" s="157">
        <v>19496.210982857283</v>
      </c>
      <c r="T45" s="157">
        <v>20219.079734811632</v>
      </c>
      <c r="U45" s="157">
        <v>20932.427947785312</v>
      </c>
      <c r="V45" s="157">
        <v>21670.734145559592</v>
      </c>
      <c r="W45" s="157">
        <v>22452.111213437918</v>
      </c>
      <c r="X45" s="54"/>
      <c r="Y45" s="54"/>
      <c r="Z45" s="54"/>
      <c r="AA45" s="54"/>
      <c r="AB45" s="54"/>
      <c r="AC45" s="54"/>
      <c r="AD45" s="54"/>
      <c r="AE45" s="54"/>
      <c r="AF45" s="54"/>
      <c r="AG45" s="54"/>
      <c r="AH45" s="54"/>
      <c r="AI45" s="54"/>
      <c r="AJ45" s="54"/>
    </row>
    <row r="46" spans="1:36" ht="13.15" customHeight="1" x14ac:dyDescent="0.25">
      <c r="A46" s="54"/>
      <c r="B46" s="291" t="s">
        <v>243</v>
      </c>
      <c r="C46" s="291" t="s">
        <v>1850</v>
      </c>
      <c r="D46" s="163"/>
      <c r="E46" s="163"/>
      <c r="F46" s="163"/>
      <c r="G46" s="163"/>
      <c r="H46" s="163"/>
      <c r="I46" s="163"/>
      <c r="J46" s="163">
        <v>15</v>
      </c>
      <c r="K46" s="163">
        <v>630</v>
      </c>
      <c r="L46" s="163">
        <v>570</v>
      </c>
      <c r="M46" s="163">
        <v>1095</v>
      </c>
      <c r="N46" s="163">
        <v>750</v>
      </c>
      <c r="O46" s="163">
        <v>490</v>
      </c>
      <c r="P46" s="155">
        <v>529.69362637176528</v>
      </c>
      <c r="Q46" s="155">
        <v>564.34311068960847</v>
      </c>
      <c r="R46" s="155">
        <v>583.9282415280785</v>
      </c>
      <c r="S46" s="155">
        <v>612.00567677567381</v>
      </c>
      <c r="T46" s="155">
        <v>634.69725413646484</v>
      </c>
      <c r="U46" s="155">
        <v>657.08997220058222</v>
      </c>
      <c r="V46" s="155">
        <v>680.26614651639261</v>
      </c>
      <c r="W46" s="155">
        <v>704.7943587759105</v>
      </c>
      <c r="X46" s="54"/>
      <c r="Y46" s="54"/>
      <c r="Z46" s="54"/>
      <c r="AA46" s="54"/>
      <c r="AB46" s="54"/>
      <c r="AC46" s="54"/>
      <c r="AD46" s="54"/>
      <c r="AE46" s="54"/>
      <c r="AF46" s="54"/>
      <c r="AG46" s="54"/>
      <c r="AH46" s="54"/>
      <c r="AI46" s="54"/>
      <c r="AJ46" s="54"/>
    </row>
    <row r="47" spans="1:36" ht="13.15" customHeight="1" x14ac:dyDescent="0.25">
      <c r="A47" s="54"/>
      <c r="B47" s="292" t="s">
        <v>243</v>
      </c>
      <c r="C47" s="293" t="s">
        <v>1851</v>
      </c>
      <c r="D47" s="302"/>
      <c r="E47" s="302"/>
      <c r="F47" s="302"/>
      <c r="G47" s="302"/>
      <c r="H47" s="294"/>
      <c r="I47" s="294"/>
      <c r="J47" s="294">
        <v>-905.0648000000001</v>
      </c>
      <c r="K47" s="294">
        <v>-3070</v>
      </c>
      <c r="L47" s="294">
        <v>-5010</v>
      </c>
      <c r="M47" s="294">
        <v>-9145</v>
      </c>
      <c r="N47" s="294">
        <v>-9665</v>
      </c>
      <c r="O47" s="294">
        <v>-4010</v>
      </c>
      <c r="P47" s="156">
        <v>-4334.8396770424051</v>
      </c>
      <c r="Q47" s="156">
        <v>-4618.3997425823054</v>
      </c>
      <c r="R47" s="156">
        <v>-4778.6780582195843</v>
      </c>
      <c r="S47" s="156">
        <v>-5008.454620143777</v>
      </c>
      <c r="T47" s="156">
        <v>-5194.1550797698419</v>
      </c>
      <c r="U47" s="156">
        <v>-5377.409772498645</v>
      </c>
      <c r="V47" s="156">
        <v>-5567.0760153688489</v>
      </c>
      <c r="W47" s="156">
        <v>-5767.8068952885733</v>
      </c>
      <c r="X47" s="54"/>
      <c r="Y47" s="54"/>
      <c r="Z47" s="54"/>
      <c r="AA47" s="54"/>
      <c r="AB47" s="54"/>
      <c r="AC47" s="54"/>
      <c r="AD47" s="54"/>
      <c r="AE47" s="54"/>
      <c r="AF47" s="54"/>
      <c r="AG47" s="54"/>
      <c r="AH47" s="54"/>
      <c r="AI47" s="54"/>
      <c r="AJ47" s="54"/>
    </row>
    <row r="48" spans="1:36" ht="13.15" customHeight="1" x14ac:dyDescent="0.25">
      <c r="A48" s="54"/>
      <c r="B48" s="295" t="s">
        <v>243</v>
      </c>
      <c r="C48" s="296" t="s">
        <v>1852</v>
      </c>
      <c r="D48" s="300"/>
      <c r="E48" s="300"/>
      <c r="F48" s="300"/>
      <c r="G48" s="300"/>
      <c r="H48" s="164"/>
      <c r="I48" s="164"/>
      <c r="J48" s="306">
        <v>-890.0648000000001</v>
      </c>
      <c r="K48" s="306">
        <v>-2440</v>
      </c>
      <c r="L48" s="306">
        <v>-4440</v>
      </c>
      <c r="M48" s="306">
        <v>-8050</v>
      </c>
      <c r="N48" s="306">
        <v>-8915</v>
      </c>
      <c r="O48" s="306">
        <v>-3520</v>
      </c>
      <c r="P48" s="157">
        <v>-3805.1460506706399</v>
      </c>
      <c r="Q48" s="157">
        <v>-4054.0566318926967</v>
      </c>
      <c r="R48" s="157">
        <v>-4194.7498166915057</v>
      </c>
      <c r="S48" s="157">
        <v>-4396.4489433681028</v>
      </c>
      <c r="T48" s="157">
        <v>-4559.4578256333771</v>
      </c>
      <c r="U48" s="157">
        <v>-4720.3198002980625</v>
      </c>
      <c r="V48" s="157">
        <v>-4886.809868852456</v>
      </c>
      <c r="W48" s="157">
        <v>-5063.0125365126623</v>
      </c>
      <c r="X48" s="54"/>
      <c r="Y48" s="54"/>
      <c r="Z48" s="54"/>
      <c r="AA48" s="54"/>
      <c r="AB48" s="54"/>
      <c r="AC48" s="54"/>
      <c r="AD48" s="54"/>
      <c r="AE48" s="54"/>
      <c r="AF48" s="54"/>
      <c r="AG48" s="54"/>
      <c r="AH48" s="54"/>
      <c r="AI48" s="54"/>
      <c r="AJ48" s="54"/>
    </row>
    <row r="49" spans="1:36" ht="13.15" customHeight="1" x14ac:dyDescent="0.25">
      <c r="A49" s="54"/>
      <c r="B49" s="291" t="s">
        <v>223</v>
      </c>
      <c r="C49" s="303" t="s">
        <v>1850</v>
      </c>
      <c r="D49" s="162"/>
      <c r="E49" s="162"/>
      <c r="F49" s="162"/>
      <c r="G49" s="162"/>
      <c r="H49" s="162"/>
      <c r="I49" s="162"/>
      <c r="J49" s="162"/>
      <c r="K49" s="162">
        <v>175</v>
      </c>
      <c r="L49" s="162">
        <v>980</v>
      </c>
      <c r="M49" s="162">
        <v>1855</v>
      </c>
      <c r="N49" s="162">
        <v>1690</v>
      </c>
      <c r="O49" s="162">
        <v>1805</v>
      </c>
      <c r="P49" s="162">
        <v>1951.2183583694625</v>
      </c>
      <c r="Q49" s="159">
        <v>2078.8557444790672</v>
      </c>
      <c r="R49" s="159">
        <v>2151.0009713432287</v>
      </c>
      <c r="S49" s="159">
        <v>2254.4290746532479</v>
      </c>
      <c r="T49" s="155">
        <v>2338.0174361557538</v>
      </c>
      <c r="U49" s="155">
        <v>2420.5048975960231</v>
      </c>
      <c r="V49" s="155">
        <v>2505.8783560450815</v>
      </c>
      <c r="W49" s="155">
        <v>2596.2322807969776</v>
      </c>
      <c r="X49" s="54"/>
      <c r="Y49" s="54"/>
      <c r="Z49" s="54"/>
      <c r="AA49" s="54"/>
      <c r="AB49" s="54"/>
      <c r="AC49" s="54"/>
      <c r="AD49" s="54"/>
      <c r="AE49" s="54"/>
      <c r="AF49" s="54"/>
      <c r="AG49" s="54"/>
      <c r="AH49" s="54"/>
      <c r="AI49" s="54"/>
      <c r="AJ49" s="54"/>
    </row>
    <row r="50" spans="1:36" ht="13.15" customHeight="1" x14ac:dyDescent="0.25">
      <c r="A50" s="54"/>
      <c r="B50" s="292" t="s">
        <v>223</v>
      </c>
      <c r="C50" s="291" t="s">
        <v>1851</v>
      </c>
      <c r="D50" s="304"/>
      <c r="E50" s="304"/>
      <c r="F50" s="304"/>
      <c r="G50" s="304"/>
      <c r="H50" s="163"/>
      <c r="I50" s="163"/>
      <c r="J50" s="163"/>
      <c r="K50" s="163">
        <v>-3165</v>
      </c>
      <c r="L50" s="163">
        <v>-2970</v>
      </c>
      <c r="M50" s="163">
        <v>-3675</v>
      </c>
      <c r="N50" s="163">
        <v>-935</v>
      </c>
      <c r="O50" s="163">
        <v>-1340</v>
      </c>
      <c r="P50" s="163">
        <v>-1448.549917016664</v>
      </c>
      <c r="Q50" s="160">
        <v>-1543.3056496409702</v>
      </c>
      <c r="R50" s="160">
        <v>-1596.86498703597</v>
      </c>
      <c r="S50" s="160">
        <v>-1673.6481773049036</v>
      </c>
      <c r="T50" s="156">
        <v>-1735.7026949854348</v>
      </c>
      <c r="U50" s="156">
        <v>-1796.9399239771028</v>
      </c>
      <c r="V50" s="156">
        <v>-1860.3196659836053</v>
      </c>
      <c r="W50" s="156">
        <v>-1927.3968178769801</v>
      </c>
      <c r="X50" s="54"/>
      <c r="Y50" s="54"/>
      <c r="Z50" s="54"/>
      <c r="AA50" s="54"/>
      <c r="AB50" s="54"/>
      <c r="AC50" s="54"/>
      <c r="AD50" s="54"/>
      <c r="AE50" s="54"/>
      <c r="AF50" s="54"/>
      <c r="AG50" s="54"/>
      <c r="AH50" s="54"/>
      <c r="AI50" s="54"/>
      <c r="AJ50" s="54"/>
    </row>
    <row r="51" spans="1:36" ht="13.15" customHeight="1" x14ac:dyDescent="0.25">
      <c r="A51" s="54"/>
      <c r="B51" s="295" t="s">
        <v>223</v>
      </c>
      <c r="C51" s="296" t="s">
        <v>1852</v>
      </c>
      <c r="D51" s="300"/>
      <c r="E51" s="300"/>
      <c r="F51" s="300"/>
      <c r="G51" s="300"/>
      <c r="H51" s="164"/>
      <c r="I51" s="164"/>
      <c r="J51" s="164"/>
      <c r="K51" s="164">
        <v>-2990</v>
      </c>
      <c r="L51" s="164">
        <v>-1990</v>
      </c>
      <c r="M51" s="164">
        <v>-1820</v>
      </c>
      <c r="N51" s="164">
        <v>755</v>
      </c>
      <c r="O51" s="164">
        <v>465</v>
      </c>
      <c r="P51" s="164">
        <v>502.66844135279848</v>
      </c>
      <c r="Q51" s="161">
        <v>535.55009483809704</v>
      </c>
      <c r="R51" s="161">
        <v>554.1359843072587</v>
      </c>
      <c r="S51" s="161">
        <v>580.7808973483443</v>
      </c>
      <c r="T51" s="157">
        <v>602.31474117031894</v>
      </c>
      <c r="U51" s="157">
        <v>623.56497361892025</v>
      </c>
      <c r="V51" s="157">
        <v>645.55869006147623</v>
      </c>
      <c r="W51" s="157">
        <v>668.83546291999755</v>
      </c>
      <c r="X51" s="54"/>
      <c r="Y51" s="54"/>
      <c r="Z51" s="54"/>
      <c r="AA51" s="54"/>
      <c r="AB51" s="54"/>
      <c r="AC51" s="54"/>
      <c r="AD51" s="54"/>
      <c r="AE51" s="54"/>
      <c r="AF51" s="54"/>
      <c r="AG51" s="54"/>
      <c r="AH51" s="54"/>
      <c r="AI51" s="54"/>
      <c r="AJ51" s="54"/>
    </row>
    <row r="52" spans="1:36" ht="13.15" customHeight="1" x14ac:dyDescent="0.25">
      <c r="A52" s="54"/>
      <c r="B52" s="291" t="s">
        <v>175</v>
      </c>
      <c r="C52" s="303" t="s">
        <v>1850</v>
      </c>
      <c r="D52" s="162"/>
      <c r="E52" s="162"/>
      <c r="F52" s="162"/>
      <c r="G52" s="162"/>
      <c r="H52" s="162"/>
      <c r="I52" s="162"/>
      <c r="J52" s="162"/>
      <c r="K52" s="162">
        <v>-210</v>
      </c>
      <c r="L52" s="162">
        <v>-1430</v>
      </c>
      <c r="M52" s="162">
        <v>-2425</v>
      </c>
      <c r="N52" s="162">
        <v>460</v>
      </c>
      <c r="O52" s="162">
        <v>-1375</v>
      </c>
      <c r="P52" s="162">
        <v>-1265</v>
      </c>
      <c r="Q52" s="159">
        <v>-1347.7489618145955</v>
      </c>
      <c r="R52" s="159">
        <v>-1394.5216418643206</v>
      </c>
      <c r="S52" s="159">
        <v>-1461.5754137427828</v>
      </c>
      <c r="T52" s="155">
        <v>-1515.7668254046894</v>
      </c>
      <c r="U52" s="155">
        <v>-1569.2445093729455</v>
      </c>
      <c r="V52" s="155">
        <v>-1624.5932223833677</v>
      </c>
      <c r="W52" s="155">
        <v>-1683.1708358631111</v>
      </c>
      <c r="X52" s="54"/>
      <c r="Y52" s="54"/>
      <c r="Z52" s="54"/>
      <c r="AA52" s="54"/>
      <c r="AB52" s="54"/>
      <c r="AC52" s="54"/>
      <c r="AD52" s="54"/>
      <c r="AE52" s="54"/>
      <c r="AF52" s="54"/>
      <c r="AG52" s="54"/>
      <c r="AH52" s="54"/>
      <c r="AI52" s="54"/>
      <c r="AJ52" s="54"/>
    </row>
    <row r="53" spans="1:36" ht="13.15" customHeight="1" x14ac:dyDescent="0.25">
      <c r="A53" s="54"/>
      <c r="B53" s="292" t="s">
        <v>175</v>
      </c>
      <c r="C53" s="291" t="s">
        <v>1851</v>
      </c>
      <c r="D53" s="304"/>
      <c r="E53" s="304"/>
      <c r="F53" s="304"/>
      <c r="G53" s="304"/>
      <c r="H53" s="163"/>
      <c r="I53" s="163"/>
      <c r="J53" s="163"/>
      <c r="K53" s="163">
        <v>-530</v>
      </c>
      <c r="L53" s="163">
        <v>-2575</v>
      </c>
      <c r="M53" s="163">
        <v>-8650</v>
      </c>
      <c r="N53" s="163">
        <v>-4860</v>
      </c>
      <c r="O53" s="163">
        <v>-415</v>
      </c>
      <c r="P53" s="163">
        <v>4970</v>
      </c>
      <c r="Q53" s="160">
        <v>5295.1085693427167</v>
      </c>
      <c r="R53" s="160">
        <v>5478.8715889847172</v>
      </c>
      <c r="S53" s="160">
        <v>5742.3160524123514</v>
      </c>
      <c r="T53" s="156">
        <v>5955.2261836057723</v>
      </c>
      <c r="U53" s="156">
        <v>6165.3321830699879</v>
      </c>
      <c r="V53" s="156">
        <v>6382.7891820121213</v>
      </c>
      <c r="W53" s="156">
        <v>6612.9320586874846</v>
      </c>
      <c r="X53" s="54"/>
      <c r="Y53" s="54"/>
      <c r="Z53" s="54"/>
      <c r="AA53" s="54"/>
      <c r="AB53" s="54"/>
      <c r="AC53" s="54"/>
      <c r="AD53" s="54"/>
      <c r="AE53" s="54"/>
      <c r="AF53" s="54"/>
      <c r="AG53" s="54"/>
      <c r="AH53" s="54"/>
      <c r="AI53" s="54"/>
      <c r="AJ53" s="54"/>
    </row>
    <row r="54" spans="1:36" ht="13.15" customHeight="1" x14ac:dyDescent="0.25">
      <c r="A54" s="54"/>
      <c r="B54" s="295" t="s">
        <v>175</v>
      </c>
      <c r="C54" s="296" t="s">
        <v>1852</v>
      </c>
      <c r="D54" s="300"/>
      <c r="E54" s="300"/>
      <c r="F54" s="300"/>
      <c r="G54" s="300"/>
      <c r="H54" s="164"/>
      <c r="I54" s="164"/>
      <c r="J54" s="164"/>
      <c r="K54" s="164">
        <v>-740</v>
      </c>
      <c r="L54" s="164">
        <v>-4005</v>
      </c>
      <c r="M54" s="164">
        <v>-11075</v>
      </c>
      <c r="N54" s="164">
        <v>-4400</v>
      </c>
      <c r="O54" s="164">
        <v>-1790</v>
      </c>
      <c r="P54" s="164">
        <v>3705</v>
      </c>
      <c r="Q54" s="161">
        <v>3947.3596075281212</v>
      </c>
      <c r="R54" s="161">
        <v>4084.3499471203968</v>
      </c>
      <c r="S54" s="161">
        <v>4280.7406386695684</v>
      </c>
      <c r="T54" s="157">
        <v>4439.459358201083</v>
      </c>
      <c r="U54" s="157">
        <v>4596.0876736970422</v>
      </c>
      <c r="V54" s="157">
        <v>4758.1959596287534</v>
      </c>
      <c r="W54" s="157">
        <v>4929.7612228243734</v>
      </c>
      <c r="X54" s="54"/>
      <c r="Y54" s="54"/>
      <c r="Z54" s="54"/>
      <c r="AA54" s="54"/>
      <c r="AB54" s="54"/>
      <c r="AC54" s="54"/>
      <c r="AD54" s="54"/>
      <c r="AE54" s="54"/>
      <c r="AF54" s="54"/>
      <c r="AG54" s="54"/>
      <c r="AH54" s="54"/>
      <c r="AI54" s="54"/>
      <c r="AJ54" s="54"/>
    </row>
    <row r="55" spans="1:36" ht="13.15" customHeight="1" x14ac:dyDescent="0.25">
      <c r="A55" s="54"/>
      <c r="B55" s="291" t="s">
        <v>174</v>
      </c>
      <c r="C55" s="303" t="s">
        <v>1850</v>
      </c>
      <c r="D55" s="162"/>
      <c r="E55" s="162"/>
      <c r="F55" s="162"/>
      <c r="G55" s="162"/>
      <c r="H55" s="162"/>
      <c r="I55" s="162"/>
      <c r="J55" s="162"/>
      <c r="K55" s="162"/>
      <c r="L55" s="162">
        <v>325</v>
      </c>
      <c r="M55" s="162">
        <v>755</v>
      </c>
      <c r="N55" s="162">
        <v>780</v>
      </c>
      <c r="O55" s="162">
        <v>805</v>
      </c>
      <c r="P55" s="162">
        <v>825</v>
      </c>
      <c r="Q55" s="159">
        <v>878.96671422690974</v>
      </c>
      <c r="R55" s="159">
        <v>909.47063599846922</v>
      </c>
      <c r="S55" s="159">
        <v>953.20135678877079</v>
      </c>
      <c r="T55" s="155">
        <v>988.54358178566667</v>
      </c>
      <c r="U55" s="155">
        <v>1023.4203321997466</v>
      </c>
      <c r="V55" s="155">
        <v>1059.5173189456741</v>
      </c>
      <c r="W55" s="155">
        <v>1097.7201103455079</v>
      </c>
      <c r="X55" s="54"/>
      <c r="Y55" s="54"/>
      <c r="Z55" s="54"/>
      <c r="AA55" s="54"/>
      <c r="AB55" s="54"/>
      <c r="AC55" s="54"/>
      <c r="AD55" s="54"/>
      <c r="AE55" s="54"/>
      <c r="AF55" s="54"/>
      <c r="AG55" s="54"/>
      <c r="AH55" s="54"/>
      <c r="AI55" s="54"/>
      <c r="AJ55" s="54"/>
    </row>
    <row r="56" spans="1:36" ht="13.15" customHeight="1" x14ac:dyDescent="0.25">
      <c r="A56" s="54"/>
      <c r="B56" s="292" t="s">
        <v>174</v>
      </c>
      <c r="C56" s="291" t="s">
        <v>1853</v>
      </c>
      <c r="D56" s="304"/>
      <c r="E56" s="304"/>
      <c r="F56" s="304"/>
      <c r="G56" s="304"/>
      <c r="H56" s="163"/>
      <c r="I56" s="163"/>
      <c r="J56" s="163"/>
      <c r="K56" s="163"/>
      <c r="L56" s="163">
        <v>-340</v>
      </c>
      <c r="M56" s="163">
        <v>-895</v>
      </c>
      <c r="N56" s="163">
        <v>-640</v>
      </c>
      <c r="O56" s="163">
        <v>-965</v>
      </c>
      <c r="P56" s="163">
        <v>-1320</v>
      </c>
      <c r="Q56" s="160">
        <v>-1406.3467427630558</v>
      </c>
      <c r="R56" s="160">
        <v>-1455.1530175975508</v>
      </c>
      <c r="S56" s="160">
        <v>-1525.122170862033</v>
      </c>
      <c r="T56" s="156">
        <v>-1581.6697308570665</v>
      </c>
      <c r="U56" s="156">
        <v>-1637.4725315195944</v>
      </c>
      <c r="V56" s="156">
        <v>-1695.2277103130787</v>
      </c>
      <c r="W56" s="156">
        <v>-1756.3521765528126</v>
      </c>
      <c r="X56" s="54"/>
      <c r="Y56" s="54"/>
      <c r="Z56" s="54"/>
      <c r="AA56" s="54"/>
      <c r="AB56" s="54"/>
      <c r="AC56" s="54"/>
      <c r="AD56" s="54"/>
      <c r="AE56" s="54"/>
      <c r="AF56" s="54"/>
      <c r="AG56" s="54"/>
      <c r="AH56" s="54"/>
      <c r="AI56" s="54"/>
      <c r="AJ56" s="54"/>
    </row>
    <row r="57" spans="1:36" ht="13.15" customHeight="1" x14ac:dyDescent="0.25">
      <c r="A57" s="54"/>
      <c r="B57" s="295" t="s">
        <v>174</v>
      </c>
      <c r="C57" s="296" t="s">
        <v>1852</v>
      </c>
      <c r="D57" s="300"/>
      <c r="E57" s="300"/>
      <c r="F57" s="300"/>
      <c r="G57" s="300"/>
      <c r="H57" s="164"/>
      <c r="I57" s="164"/>
      <c r="J57" s="164"/>
      <c r="K57" s="164"/>
      <c r="L57" s="164">
        <v>-15</v>
      </c>
      <c r="M57" s="164">
        <v>-140</v>
      </c>
      <c r="N57" s="164">
        <v>140</v>
      </c>
      <c r="O57" s="164">
        <v>-160</v>
      </c>
      <c r="P57" s="164">
        <v>-495</v>
      </c>
      <c r="Q57" s="161">
        <v>-527.38002853614603</v>
      </c>
      <c r="R57" s="161">
        <v>-545.68238159908162</v>
      </c>
      <c r="S57" s="161">
        <v>-571.92081407326225</v>
      </c>
      <c r="T57" s="157">
        <v>-593.12614907139982</v>
      </c>
      <c r="U57" s="157">
        <v>-614.05219931984789</v>
      </c>
      <c r="V57" s="157">
        <v>-635.71039136740455</v>
      </c>
      <c r="W57" s="157">
        <v>-658.63206620730466</v>
      </c>
      <c r="X57" s="54"/>
      <c r="Y57" s="54"/>
      <c r="Z57" s="54"/>
      <c r="AA57" s="54"/>
      <c r="AB57" s="54"/>
      <c r="AC57" s="54"/>
      <c r="AD57" s="54"/>
      <c r="AE57" s="54"/>
      <c r="AF57" s="54"/>
      <c r="AG57" s="54"/>
      <c r="AH57" s="54"/>
      <c r="AI57" s="54"/>
      <c r="AJ57" s="54"/>
    </row>
    <row r="58" spans="1:36" ht="13.15" customHeight="1" x14ac:dyDescent="0.25">
      <c r="A58" s="54"/>
      <c r="B58" s="291" t="s">
        <v>104</v>
      </c>
      <c r="C58" s="303" t="s">
        <v>1850</v>
      </c>
      <c r="D58" s="162"/>
      <c r="E58" s="162"/>
      <c r="F58" s="162"/>
      <c r="G58" s="162"/>
      <c r="H58" s="162"/>
      <c r="I58" s="162"/>
      <c r="J58" s="162"/>
      <c r="K58" s="162"/>
      <c r="L58" s="162">
        <v>-87.401414487199872</v>
      </c>
      <c r="M58" s="162">
        <v>-3970.0075809042437</v>
      </c>
      <c r="N58" s="162">
        <v>-185.90912491530887</v>
      </c>
      <c r="O58" s="162">
        <v>1973.5511172921665</v>
      </c>
      <c r="P58" s="162">
        <v>684.98287461806206</v>
      </c>
      <c r="Q58" s="162">
        <v>-314.54702069218672</v>
      </c>
      <c r="R58" s="159">
        <v>-325.46315387148638</v>
      </c>
      <c r="S58" s="159">
        <v>-341.11262923234727</v>
      </c>
      <c r="T58" s="155">
        <v>-353.76019756169364</v>
      </c>
      <c r="U58" s="155">
        <v>-366.24119116089275</v>
      </c>
      <c r="V58" s="155">
        <v>-379.15885852316933</v>
      </c>
      <c r="W58" s="155">
        <v>-392.83010912053828</v>
      </c>
      <c r="X58" s="54"/>
      <c r="Y58" s="54"/>
      <c r="Z58" s="54"/>
      <c r="AA58" s="54"/>
      <c r="AB58" s="54"/>
      <c r="AC58" s="54"/>
      <c r="AD58" s="54"/>
      <c r="AE58" s="54"/>
      <c r="AF58" s="54"/>
      <c r="AG58" s="54"/>
      <c r="AH58" s="54"/>
      <c r="AI58" s="54"/>
      <c r="AJ58" s="54"/>
    </row>
    <row r="59" spans="1:36" ht="13.15" customHeight="1" x14ac:dyDescent="0.25">
      <c r="A59" s="54"/>
      <c r="B59" s="292" t="s">
        <v>104</v>
      </c>
      <c r="C59" s="291" t="s">
        <v>1853</v>
      </c>
      <c r="D59" s="304"/>
      <c r="E59" s="304"/>
      <c r="F59" s="304"/>
      <c r="G59" s="304"/>
      <c r="H59" s="163"/>
      <c r="I59" s="163"/>
      <c r="J59" s="163"/>
      <c r="K59" s="163"/>
      <c r="L59" s="163">
        <v>-1140.483896493784</v>
      </c>
      <c r="M59" s="163">
        <v>-8714.8281063859449</v>
      </c>
      <c r="N59" s="163">
        <v>-13560.507485200307</v>
      </c>
      <c r="O59" s="163">
        <v>-19621.694917622943</v>
      </c>
      <c r="P59" s="163">
        <v>-23827.509921720099</v>
      </c>
      <c r="Q59" s="163">
        <v>-27123.064092401164</v>
      </c>
      <c r="R59" s="160">
        <v>-28064.350960138006</v>
      </c>
      <c r="S59" s="160">
        <v>-29413.789025998682</v>
      </c>
      <c r="T59" s="156">
        <v>-30504.37575498761</v>
      </c>
      <c r="U59" s="156">
        <v>-31580.598917371844</v>
      </c>
      <c r="V59" s="156">
        <v>-32694.476006464403</v>
      </c>
      <c r="W59" s="156">
        <v>-33873.333798090447</v>
      </c>
      <c r="X59" s="54"/>
      <c r="Y59" s="54"/>
      <c r="Z59" s="54"/>
      <c r="AA59" s="54"/>
      <c r="AB59" s="54"/>
      <c r="AC59" s="54"/>
      <c r="AD59" s="54"/>
      <c r="AE59" s="54"/>
      <c r="AF59" s="54"/>
      <c r="AG59" s="54"/>
      <c r="AH59" s="54"/>
      <c r="AI59" s="54"/>
      <c r="AJ59" s="54"/>
    </row>
    <row r="60" spans="1:36" ht="13.15" customHeight="1" x14ac:dyDescent="0.25">
      <c r="A60" s="54"/>
      <c r="B60" s="295" t="s">
        <v>104</v>
      </c>
      <c r="C60" s="296" t="s">
        <v>1852</v>
      </c>
      <c r="D60" s="300"/>
      <c r="E60" s="300"/>
      <c r="F60" s="300"/>
      <c r="G60" s="300"/>
      <c r="H60" s="164"/>
      <c r="I60" s="164"/>
      <c r="J60" s="164"/>
      <c r="K60" s="164"/>
      <c r="L60" s="164">
        <v>-1227.8853109809838</v>
      </c>
      <c r="M60" s="164">
        <v>-12684.83568729019</v>
      </c>
      <c r="N60" s="164">
        <v>-13746.416610115615</v>
      </c>
      <c r="O60" s="164">
        <v>-17648.143800330778</v>
      </c>
      <c r="P60" s="164">
        <v>-23142.527047102038</v>
      </c>
      <c r="Q60" s="164">
        <v>-27437.61111309335</v>
      </c>
      <c r="R60" s="161">
        <v>-28389.814114009492</v>
      </c>
      <c r="S60" s="161">
        <v>-29754.901655231028</v>
      </c>
      <c r="T60" s="157">
        <v>-30858.135952549303</v>
      </c>
      <c r="U60" s="157">
        <v>-31946.840108532739</v>
      </c>
      <c r="V60" s="157">
        <v>-33073.634864987573</v>
      </c>
      <c r="W60" s="157">
        <v>-34266.163907210983</v>
      </c>
      <c r="X60" s="54"/>
      <c r="Y60" s="54"/>
      <c r="Z60" s="54"/>
      <c r="AA60" s="54"/>
      <c r="AB60" s="54"/>
      <c r="AC60" s="54"/>
      <c r="AD60" s="54"/>
      <c r="AE60" s="54"/>
      <c r="AF60" s="54"/>
      <c r="AG60" s="54"/>
      <c r="AH60" s="54"/>
      <c r="AI60" s="54"/>
      <c r="AJ60" s="54"/>
    </row>
    <row r="61" spans="1:36" ht="13.15" customHeight="1" x14ac:dyDescent="0.25">
      <c r="A61" s="54"/>
      <c r="B61" s="291" t="s">
        <v>102</v>
      </c>
      <c r="C61" s="303" t="s">
        <v>1850</v>
      </c>
      <c r="D61" s="162"/>
      <c r="E61" s="162"/>
      <c r="F61" s="162"/>
      <c r="G61" s="162"/>
      <c r="H61" s="162"/>
      <c r="I61" s="162"/>
      <c r="J61" s="162"/>
      <c r="K61" s="162"/>
      <c r="L61" s="162">
        <v>18.749714139777495</v>
      </c>
      <c r="M61" s="162">
        <v>251.91970311566627</v>
      </c>
      <c r="N61" s="162">
        <v>743.94875086683373</v>
      </c>
      <c r="O61" s="162">
        <v>457.40891769376628</v>
      </c>
      <c r="P61" s="162">
        <v>437.33302591586715</v>
      </c>
      <c r="Q61" s="162">
        <v>426.25276844026109</v>
      </c>
      <c r="R61" s="159">
        <v>441.04557104922969</v>
      </c>
      <c r="S61" s="159">
        <v>462.25267764501149</v>
      </c>
      <c r="T61" s="155">
        <v>479.39180362547091</v>
      </c>
      <c r="U61" s="155">
        <v>496.30519884007487</v>
      </c>
      <c r="V61" s="155">
        <v>513.810344693449</v>
      </c>
      <c r="W61" s="155">
        <v>532.3366953876814</v>
      </c>
      <c r="X61" s="54"/>
      <c r="Y61" s="54"/>
      <c r="Z61" s="54"/>
      <c r="AA61" s="54"/>
      <c r="AB61" s="54"/>
      <c r="AC61" s="54"/>
      <c r="AD61" s="54"/>
      <c r="AE61" s="54"/>
      <c r="AF61" s="54"/>
      <c r="AG61" s="54"/>
      <c r="AH61" s="54"/>
      <c r="AI61" s="54"/>
      <c r="AJ61" s="54"/>
    </row>
    <row r="62" spans="1:36" ht="13.15" customHeight="1" x14ac:dyDescent="0.25">
      <c r="A62" s="54"/>
      <c r="B62" s="292" t="s">
        <v>102</v>
      </c>
      <c r="C62" s="291" t="s">
        <v>1853</v>
      </c>
      <c r="D62" s="304"/>
      <c r="E62" s="304"/>
      <c r="F62" s="304"/>
      <c r="G62" s="304"/>
      <c r="H62" s="163"/>
      <c r="I62" s="163"/>
      <c r="J62" s="163"/>
      <c r="K62" s="163"/>
      <c r="L62" s="163">
        <v>-345.86900000001049</v>
      </c>
      <c r="M62" s="163">
        <v>-1406.4928931798113</v>
      </c>
      <c r="N62" s="163">
        <v>-2249.7326773416512</v>
      </c>
      <c r="O62" s="163">
        <v>-2030.1718198285248</v>
      </c>
      <c r="P62" s="163">
        <v>-2494.2514763891309</v>
      </c>
      <c r="Q62" s="163">
        <v>-2829.2166830497608</v>
      </c>
      <c r="R62" s="160">
        <v>-2927.4026586705181</v>
      </c>
      <c r="S62" s="160">
        <v>-3068.1630342559947</v>
      </c>
      <c r="T62" s="156">
        <v>-3181.9225327203508</v>
      </c>
      <c r="U62" s="156">
        <v>-3294.1837623266001</v>
      </c>
      <c r="V62" s="156">
        <v>-3410.3726867265741</v>
      </c>
      <c r="W62" s="156">
        <v>-3533.339771848272</v>
      </c>
      <c r="X62" s="54"/>
      <c r="Y62" s="54"/>
      <c r="Z62" s="54"/>
      <c r="AA62" s="54"/>
      <c r="AB62" s="54"/>
      <c r="AC62" s="54"/>
      <c r="AD62" s="54"/>
      <c r="AE62" s="54"/>
      <c r="AF62" s="54"/>
      <c r="AG62" s="54"/>
      <c r="AH62" s="54"/>
      <c r="AI62" s="54"/>
      <c r="AJ62" s="54"/>
    </row>
    <row r="63" spans="1:36" ht="13.15" customHeight="1" x14ac:dyDescent="0.25">
      <c r="A63" s="54"/>
      <c r="B63" s="295" t="s">
        <v>102</v>
      </c>
      <c r="C63" s="296" t="s">
        <v>1852</v>
      </c>
      <c r="D63" s="300"/>
      <c r="E63" s="300"/>
      <c r="F63" s="300"/>
      <c r="G63" s="300"/>
      <c r="H63" s="164"/>
      <c r="I63" s="164"/>
      <c r="J63" s="164"/>
      <c r="K63" s="164"/>
      <c r="L63" s="164">
        <v>-327.11928586023299</v>
      </c>
      <c r="M63" s="164">
        <v>-1154.5731900641449</v>
      </c>
      <c r="N63" s="164">
        <v>-1505.7839264748175</v>
      </c>
      <c r="O63" s="164">
        <v>-1572.7629021347584</v>
      </c>
      <c r="P63" s="164">
        <v>-2056.9184504732639</v>
      </c>
      <c r="Q63" s="164">
        <v>-2402.9639146094996</v>
      </c>
      <c r="R63" s="161">
        <v>-2486.3570876212884</v>
      </c>
      <c r="S63" s="161">
        <v>-2605.9103566109834</v>
      </c>
      <c r="T63" s="157">
        <v>-2702.5307290948799</v>
      </c>
      <c r="U63" s="157">
        <v>-2797.8785634865253</v>
      </c>
      <c r="V63" s="157">
        <v>-2896.5623420331249</v>
      </c>
      <c r="W63" s="157">
        <v>-3001.0030764605908</v>
      </c>
      <c r="X63" s="54"/>
      <c r="Y63" s="54"/>
      <c r="Z63" s="54"/>
      <c r="AA63" s="54"/>
      <c r="AB63" s="54"/>
      <c r="AC63" s="54"/>
      <c r="AD63" s="54"/>
      <c r="AE63" s="54"/>
      <c r="AF63" s="54"/>
      <c r="AG63" s="54"/>
      <c r="AH63" s="54"/>
      <c r="AI63" s="54"/>
      <c r="AJ63" s="54"/>
    </row>
    <row r="64" spans="1:36" ht="13.15" customHeight="1" x14ac:dyDescent="0.25">
      <c r="A64" s="54"/>
      <c r="B64" s="291" t="s">
        <v>1953</v>
      </c>
      <c r="C64" s="303" t="s">
        <v>1850</v>
      </c>
      <c r="D64" s="162"/>
      <c r="E64" s="162"/>
      <c r="F64" s="162"/>
      <c r="G64" s="162"/>
      <c r="H64" s="162"/>
      <c r="I64" s="162"/>
      <c r="J64" s="162"/>
      <c r="K64" s="162"/>
      <c r="L64" s="162"/>
      <c r="M64" s="162">
        <v>988.60298436712014</v>
      </c>
      <c r="N64" s="162">
        <v>1979.5115516553574</v>
      </c>
      <c r="O64" s="162">
        <v>4636.8942023861455</v>
      </c>
      <c r="P64" s="162">
        <v>8025.0826332582765</v>
      </c>
      <c r="Q64" s="162">
        <v>8598.0348637948664</v>
      </c>
      <c r="R64" s="162">
        <v>8547.2115637686511</v>
      </c>
      <c r="S64" s="159">
        <v>8958.1931915816822</v>
      </c>
      <c r="T64" s="155">
        <v>9290.3396757297305</v>
      </c>
      <c r="U64" s="155">
        <v>9618.1116264080756</v>
      </c>
      <c r="V64" s="155">
        <v>9957.3513668899413</v>
      </c>
      <c r="W64" s="155">
        <v>10316.381474621156</v>
      </c>
      <c r="X64" s="54"/>
      <c r="Y64" s="54"/>
      <c r="Z64" s="54"/>
      <c r="AA64" s="54"/>
      <c r="AB64" s="54"/>
      <c r="AC64" s="54"/>
      <c r="AD64" s="54"/>
      <c r="AE64" s="54"/>
      <c r="AF64" s="54"/>
      <c r="AG64" s="54"/>
      <c r="AH64" s="54"/>
      <c r="AI64" s="54"/>
      <c r="AJ64" s="54"/>
    </row>
    <row r="65" spans="1:36" ht="13.15" customHeight="1" x14ac:dyDescent="0.25">
      <c r="A65" s="54"/>
      <c r="B65" s="292"/>
      <c r="C65" s="291" t="s">
        <v>1853</v>
      </c>
      <c r="D65" s="304"/>
      <c r="E65" s="304"/>
      <c r="F65" s="304"/>
      <c r="G65" s="304"/>
      <c r="H65" s="163"/>
      <c r="I65" s="163"/>
      <c r="J65" s="163"/>
      <c r="K65" s="163"/>
      <c r="L65" s="163"/>
      <c r="M65" s="163">
        <v>-371.85943306554555</v>
      </c>
      <c r="N65" s="163">
        <v>-17620.823761031406</v>
      </c>
      <c r="O65" s="163">
        <v>-35742.703363673732</v>
      </c>
      <c r="P65" s="163">
        <v>-40207.734853574242</v>
      </c>
      <c r="Q65" s="163">
        <v>-42367.978735652847</v>
      </c>
      <c r="R65" s="163">
        <v>-44845.165678245416</v>
      </c>
      <c r="S65" s="160">
        <v>-47001.487544445263</v>
      </c>
      <c r="T65" s="156">
        <v>-48744.180351325835</v>
      </c>
      <c r="U65" s="156">
        <v>-50463.921032036327</v>
      </c>
      <c r="V65" s="156">
        <v>-52243.830450804286</v>
      </c>
      <c r="W65" s="156">
        <v>-54127.575172057594</v>
      </c>
      <c r="X65" s="54"/>
      <c r="Y65" s="54"/>
      <c r="Z65" s="54"/>
      <c r="AA65" s="54"/>
      <c r="AB65" s="54"/>
      <c r="AC65" s="54"/>
      <c r="AD65" s="54"/>
      <c r="AE65" s="54"/>
      <c r="AF65" s="54"/>
      <c r="AG65" s="54"/>
      <c r="AH65" s="54"/>
      <c r="AI65" s="54"/>
      <c r="AJ65" s="54"/>
    </row>
    <row r="66" spans="1:36" ht="13.15" customHeight="1" x14ac:dyDescent="0.25">
      <c r="A66" s="54"/>
      <c r="B66" s="295"/>
      <c r="C66" s="296" t="s">
        <v>1852</v>
      </c>
      <c r="D66" s="300"/>
      <c r="E66" s="300"/>
      <c r="F66" s="300"/>
      <c r="G66" s="300"/>
      <c r="H66" s="164"/>
      <c r="I66" s="164"/>
      <c r="J66" s="164"/>
      <c r="K66" s="164"/>
      <c r="L66" s="164"/>
      <c r="M66" s="164">
        <v>616.7435513015746</v>
      </c>
      <c r="N66" s="164">
        <v>-15641.312209376048</v>
      </c>
      <c r="O66" s="164">
        <v>-31105.809161287587</v>
      </c>
      <c r="P66" s="164">
        <v>-32182.652220315966</v>
      </c>
      <c r="Q66" s="164">
        <v>-33769.943871857977</v>
      </c>
      <c r="R66" s="164">
        <v>-36297.954114476765</v>
      </c>
      <c r="S66" s="161">
        <v>-38043.294352863581</v>
      </c>
      <c r="T66" s="157">
        <v>-39453.840675596104</v>
      </c>
      <c r="U66" s="157">
        <v>-40845.80940562825</v>
      </c>
      <c r="V66" s="157">
        <v>-42286.479083914346</v>
      </c>
      <c r="W66" s="157">
        <v>-43811.193697436436</v>
      </c>
      <c r="X66" s="54"/>
      <c r="Y66" s="54"/>
      <c r="Z66" s="54"/>
      <c r="AA66" s="54"/>
      <c r="AB66" s="54"/>
      <c r="AC66" s="54"/>
      <c r="AD66" s="54"/>
      <c r="AE66" s="54"/>
      <c r="AF66" s="54"/>
      <c r="AG66" s="54"/>
      <c r="AH66" s="54"/>
      <c r="AI66" s="54"/>
      <c r="AJ66" s="54"/>
    </row>
    <row r="67" spans="1:36" ht="13.15" customHeight="1" x14ac:dyDescent="0.25">
      <c r="A67" s="54"/>
      <c r="B67" s="291" t="s">
        <v>62</v>
      </c>
      <c r="C67" s="303" t="s">
        <v>1850</v>
      </c>
      <c r="D67" s="162"/>
      <c r="E67" s="162"/>
      <c r="F67" s="162"/>
      <c r="G67" s="162"/>
      <c r="H67" s="162"/>
      <c r="I67" s="162"/>
      <c r="J67" s="162"/>
      <c r="K67" s="162"/>
      <c r="L67" s="162"/>
      <c r="M67" s="162">
        <v>306.51830789434462</v>
      </c>
      <c r="N67" s="162">
        <v>-15456.526336609557</v>
      </c>
      <c r="O67" s="162">
        <v>8377.6663370410861</v>
      </c>
      <c r="P67" s="162">
        <v>539.29935906787478</v>
      </c>
      <c r="Q67" s="162">
        <v>1532.0134945398183</v>
      </c>
      <c r="R67" s="162">
        <v>1674.8957499962412</v>
      </c>
      <c r="S67" s="165">
        <v>1845.6735414166326</v>
      </c>
      <c r="T67" s="155">
        <v>1914.1063117929962</v>
      </c>
      <c r="U67" s="155">
        <v>1981.6377887379281</v>
      </c>
      <c r="V67" s="155">
        <v>2051.5319961761879</v>
      </c>
      <c r="W67" s="155">
        <v>2125.5036505310163</v>
      </c>
      <c r="X67" s="54"/>
      <c r="Y67" s="54"/>
      <c r="Z67" s="54"/>
      <c r="AA67" s="54"/>
      <c r="AB67" s="54"/>
      <c r="AC67" s="54"/>
      <c r="AD67" s="54"/>
      <c r="AE67" s="54"/>
      <c r="AF67" s="54"/>
      <c r="AG67" s="54"/>
      <c r="AH67" s="54"/>
      <c r="AI67" s="54"/>
      <c r="AJ67" s="54"/>
    </row>
    <row r="68" spans="1:36" ht="13.15" customHeight="1" x14ac:dyDescent="0.25">
      <c r="A68" s="54"/>
      <c r="B68" s="292" t="s">
        <v>62</v>
      </c>
      <c r="C68" s="291" t="s">
        <v>1853</v>
      </c>
      <c r="D68" s="304"/>
      <c r="E68" s="304"/>
      <c r="F68" s="304"/>
      <c r="G68" s="304"/>
      <c r="H68" s="163"/>
      <c r="I68" s="163"/>
      <c r="J68" s="163"/>
      <c r="K68" s="163"/>
      <c r="L68" s="163"/>
      <c r="M68" s="163">
        <v>-2138</v>
      </c>
      <c r="N68" s="163">
        <v>-251096.08173714421</v>
      </c>
      <c r="O68" s="163">
        <v>-51651.672551963566</v>
      </c>
      <c r="P68" s="163">
        <v>10437.48162574607</v>
      </c>
      <c r="Q68" s="163">
        <v>13705.726397733282</v>
      </c>
      <c r="R68" s="163">
        <v>14366.564767299427</v>
      </c>
      <c r="S68" s="163">
        <v>13691.134377535496</v>
      </c>
      <c r="T68" s="156">
        <v>14198.766000368807</v>
      </c>
      <c r="U68" s="156">
        <v>14699.711863664246</v>
      </c>
      <c r="V68" s="156">
        <v>15218.184369649283</v>
      </c>
      <c r="W68" s="156">
        <v>15766.903217904117</v>
      </c>
      <c r="X68" s="54"/>
      <c r="Y68" s="54"/>
      <c r="Z68" s="54"/>
      <c r="AA68" s="54"/>
      <c r="AB68" s="54"/>
      <c r="AC68" s="54"/>
      <c r="AD68" s="54"/>
      <c r="AE68" s="54"/>
      <c r="AF68" s="54"/>
      <c r="AG68" s="54"/>
      <c r="AH68" s="54"/>
      <c r="AI68" s="54"/>
      <c r="AJ68" s="54"/>
    </row>
    <row r="69" spans="1:36" ht="13.15" customHeight="1" x14ac:dyDescent="0.25">
      <c r="A69" s="54"/>
      <c r="B69" s="295" t="s">
        <v>62</v>
      </c>
      <c r="C69" s="296" t="s">
        <v>1852</v>
      </c>
      <c r="D69" s="300"/>
      <c r="E69" s="300"/>
      <c r="F69" s="300"/>
      <c r="G69" s="300"/>
      <c r="H69" s="164"/>
      <c r="I69" s="164"/>
      <c r="J69" s="164"/>
      <c r="K69" s="164"/>
      <c r="L69" s="164"/>
      <c r="M69" s="164">
        <v>-1831.4816921056554</v>
      </c>
      <c r="N69" s="164">
        <v>-266552.60807375377</v>
      </c>
      <c r="O69" s="164">
        <v>-43274.006214922483</v>
      </c>
      <c r="P69" s="164">
        <v>10976.780984813944</v>
      </c>
      <c r="Q69" s="164">
        <v>15237.739892273101</v>
      </c>
      <c r="R69" s="164">
        <v>16041.460517295669</v>
      </c>
      <c r="S69" s="164">
        <v>15536.807918952129</v>
      </c>
      <c r="T69" s="157">
        <v>16112.872312161802</v>
      </c>
      <c r="U69" s="157">
        <v>16681.349652402176</v>
      </c>
      <c r="V69" s="157">
        <v>17269.716365825472</v>
      </c>
      <c r="W69" s="157">
        <v>17892.406868435133</v>
      </c>
      <c r="X69" s="54"/>
      <c r="Y69" s="54"/>
      <c r="Z69" s="54"/>
      <c r="AA69" s="54"/>
      <c r="AB69" s="54"/>
      <c r="AC69" s="54"/>
      <c r="AD69" s="54"/>
      <c r="AE69" s="54"/>
      <c r="AF69" s="54"/>
      <c r="AG69" s="54"/>
      <c r="AH69" s="54"/>
      <c r="AI69" s="54"/>
      <c r="AJ69" s="54"/>
    </row>
    <row r="70" spans="1:36" ht="13.15" customHeight="1" x14ac:dyDescent="0.25">
      <c r="A70" s="54"/>
      <c r="B70" s="291" t="s">
        <v>2</v>
      </c>
      <c r="C70" s="303" t="s">
        <v>1850</v>
      </c>
      <c r="D70" s="162"/>
      <c r="E70" s="162"/>
      <c r="F70" s="162"/>
      <c r="G70" s="162"/>
      <c r="H70" s="162"/>
      <c r="I70" s="162"/>
      <c r="J70" s="162"/>
      <c r="K70" s="162"/>
      <c r="L70" s="162"/>
      <c r="M70" s="162"/>
      <c r="N70" s="162">
        <v>-3473.6784292701041</v>
      </c>
      <c r="O70" s="162">
        <v>-25068.639816623683</v>
      </c>
      <c r="P70" s="162">
        <v>-8977.680366853434</v>
      </c>
      <c r="Q70" s="162">
        <v>11855.389173855441</v>
      </c>
      <c r="R70" s="162">
        <v>23422.692909671117</v>
      </c>
      <c r="S70" s="162">
        <v>27899.714704945585</v>
      </c>
      <c r="T70" s="155">
        <v>28934.163499451341</v>
      </c>
      <c r="U70" s="155">
        <v>29954.988091714316</v>
      </c>
      <c r="V70" s="155">
        <v>31011.528375408801</v>
      </c>
      <c r="W70" s="155">
        <v>32129.704481010085</v>
      </c>
      <c r="X70" s="54"/>
      <c r="Y70" s="54"/>
      <c r="Z70" s="54"/>
      <c r="AA70" s="54"/>
      <c r="AB70" s="54"/>
      <c r="AC70" s="54"/>
      <c r="AD70" s="54"/>
      <c r="AE70" s="54"/>
      <c r="AF70" s="54"/>
      <c r="AG70" s="54"/>
      <c r="AH70" s="54"/>
      <c r="AI70" s="54"/>
      <c r="AJ70" s="54"/>
    </row>
    <row r="71" spans="1:36" ht="13.15" customHeight="1" x14ac:dyDescent="0.25">
      <c r="A71" s="54"/>
      <c r="B71" s="292" t="s">
        <v>2</v>
      </c>
      <c r="C71" s="291" t="s">
        <v>1853</v>
      </c>
      <c r="D71" s="304"/>
      <c r="E71" s="304"/>
      <c r="F71" s="304"/>
      <c r="G71" s="304"/>
      <c r="H71" s="163"/>
      <c r="I71" s="163"/>
      <c r="J71" s="163"/>
      <c r="K71" s="163"/>
      <c r="L71" s="163"/>
      <c r="M71" s="163"/>
      <c r="N71" s="163">
        <v>-5500.7426171409088</v>
      </c>
      <c r="O71" s="163">
        <v>-33788.764721283369</v>
      </c>
      <c r="P71" s="163">
        <v>3467.7153800600295</v>
      </c>
      <c r="Q71" s="163">
        <v>3249.0006820595468</v>
      </c>
      <c r="R71" s="163">
        <v>4030.0124613891485</v>
      </c>
      <c r="S71" s="163">
        <v>4470.0976959575682</v>
      </c>
      <c r="T71" s="156">
        <v>4635.8372822511355</v>
      </c>
      <c r="U71" s="156">
        <v>4799.3939962215018</v>
      </c>
      <c r="V71" s="156">
        <v>4968.6730851933999</v>
      </c>
      <c r="W71" s="156">
        <v>5147.8274774939437</v>
      </c>
      <c r="X71" s="54"/>
      <c r="Y71" s="54"/>
      <c r="Z71" s="54"/>
      <c r="AA71" s="54"/>
      <c r="AB71" s="54"/>
      <c r="AC71" s="54"/>
      <c r="AD71" s="54"/>
      <c r="AE71" s="54"/>
      <c r="AF71" s="54"/>
      <c r="AG71" s="54"/>
      <c r="AH71" s="54"/>
      <c r="AI71" s="54"/>
      <c r="AJ71" s="54"/>
    </row>
    <row r="72" spans="1:36" ht="13.15" customHeight="1" x14ac:dyDescent="0.25">
      <c r="A72" s="54"/>
      <c r="B72" s="295" t="s">
        <v>2</v>
      </c>
      <c r="C72" s="296" t="s">
        <v>1852</v>
      </c>
      <c r="D72" s="300"/>
      <c r="E72" s="300"/>
      <c r="F72" s="300"/>
      <c r="G72" s="300"/>
      <c r="H72" s="164"/>
      <c r="I72" s="164"/>
      <c r="J72" s="164"/>
      <c r="K72" s="164"/>
      <c r="L72" s="164"/>
      <c r="M72" s="164"/>
      <c r="N72" s="164">
        <v>-8974.4210464110129</v>
      </c>
      <c r="O72" s="164">
        <v>-58857.404537907052</v>
      </c>
      <c r="P72" s="164">
        <v>-5509.964986793404</v>
      </c>
      <c r="Q72" s="164">
        <v>15104.389855914987</v>
      </c>
      <c r="R72" s="164">
        <v>27452.705371060267</v>
      </c>
      <c r="S72" s="164">
        <v>32369.812400903153</v>
      </c>
      <c r="T72" s="157">
        <v>33570.000781702474</v>
      </c>
      <c r="U72" s="157">
        <v>34754.382087935817</v>
      </c>
      <c r="V72" s="157">
        <v>35980.201460602198</v>
      </c>
      <c r="W72" s="157">
        <v>37277.531958504027</v>
      </c>
      <c r="X72" s="54"/>
      <c r="Y72" s="54"/>
      <c r="Z72" s="54"/>
      <c r="AA72" s="54"/>
      <c r="AB72" s="54"/>
      <c r="AC72" s="54"/>
      <c r="AD72" s="54"/>
      <c r="AE72" s="54"/>
      <c r="AF72" s="54"/>
      <c r="AG72" s="54"/>
      <c r="AH72" s="54"/>
      <c r="AI72" s="54"/>
      <c r="AJ72" s="54"/>
    </row>
    <row r="73" spans="1:36" ht="13.15" customHeight="1" x14ac:dyDescent="0.25">
      <c r="A73" s="54"/>
      <c r="B73" s="291" t="s">
        <v>1879</v>
      </c>
      <c r="C73" s="303" t="s">
        <v>1850</v>
      </c>
      <c r="D73" s="162"/>
      <c r="E73" s="162"/>
      <c r="F73" s="162"/>
      <c r="G73" s="162"/>
      <c r="H73" s="162"/>
      <c r="I73" s="162"/>
      <c r="J73" s="162"/>
      <c r="K73" s="162"/>
      <c r="L73" s="162"/>
      <c r="M73" s="162"/>
      <c r="N73" s="162"/>
      <c r="O73" s="162">
        <v>-1178.0916104173787</v>
      </c>
      <c r="P73" s="162">
        <v>13697.869233227264</v>
      </c>
      <c r="Q73" s="162">
        <v>13272.447469395091</v>
      </c>
      <c r="R73" s="162">
        <v>15443.934911319697</v>
      </c>
      <c r="S73" s="162">
        <v>15755.353682479405</v>
      </c>
      <c r="T73" s="162">
        <v>16722.929278640808</v>
      </c>
      <c r="U73" s="159">
        <v>17312.930004344689</v>
      </c>
      <c r="V73" s="159">
        <v>17923.573144057147</v>
      </c>
      <c r="W73" s="159">
        <v>18569.839621931642</v>
      </c>
      <c r="X73" s="54"/>
      <c r="Y73" s="54"/>
      <c r="Z73" s="54"/>
      <c r="AA73" s="54"/>
      <c r="AB73" s="54"/>
      <c r="AC73" s="54"/>
      <c r="AD73" s="54"/>
      <c r="AE73" s="54"/>
      <c r="AF73" s="54"/>
      <c r="AG73" s="54"/>
      <c r="AH73" s="54"/>
      <c r="AI73" s="54"/>
      <c r="AJ73" s="54"/>
    </row>
    <row r="74" spans="1:36" ht="13.15" customHeight="1" x14ac:dyDescent="0.25">
      <c r="A74" s="54"/>
      <c r="B74" s="292" t="s">
        <v>1879</v>
      </c>
      <c r="C74" s="291" t="s">
        <v>1853</v>
      </c>
      <c r="D74" s="304"/>
      <c r="E74" s="304"/>
      <c r="F74" s="304"/>
      <c r="G74" s="304"/>
      <c r="H74" s="163"/>
      <c r="I74" s="163"/>
      <c r="J74" s="163"/>
      <c r="K74" s="163"/>
      <c r="L74" s="163"/>
      <c r="M74" s="163"/>
      <c r="N74" s="163"/>
      <c r="O74" s="163">
        <v>1410.5205167716799</v>
      </c>
      <c r="P74" s="163">
        <v>-34755.355221335223</v>
      </c>
      <c r="Q74" s="163">
        <v>-31859.514326197186</v>
      </c>
      <c r="R74" s="163">
        <v>-23844.806855038107</v>
      </c>
      <c r="S74" s="163">
        <v>-21718.490891039099</v>
      </c>
      <c r="T74" s="163">
        <v>-22854.507338984597</v>
      </c>
      <c r="U74" s="160">
        <v>-23660.835924780167</v>
      </c>
      <c r="V74" s="160">
        <v>-24495.375608918133</v>
      </c>
      <c r="W74" s="160">
        <v>-25378.600175345502</v>
      </c>
      <c r="X74" s="54"/>
      <c r="Y74" s="54"/>
      <c r="Z74" s="54"/>
      <c r="AA74" s="54"/>
      <c r="AB74" s="54"/>
      <c r="AC74" s="54"/>
      <c r="AD74" s="54"/>
      <c r="AE74" s="54"/>
      <c r="AF74" s="54"/>
      <c r="AG74" s="54"/>
      <c r="AH74" s="54"/>
      <c r="AI74" s="54"/>
      <c r="AJ74" s="54"/>
    </row>
    <row r="75" spans="1:36" ht="13.15" customHeight="1" x14ac:dyDescent="0.25">
      <c r="A75" s="54"/>
      <c r="B75" s="295" t="s">
        <v>1879</v>
      </c>
      <c r="C75" s="296" t="s">
        <v>1852</v>
      </c>
      <c r="D75" s="300"/>
      <c r="E75" s="300"/>
      <c r="F75" s="300"/>
      <c r="G75" s="300"/>
      <c r="H75" s="164"/>
      <c r="I75" s="164"/>
      <c r="J75" s="164"/>
      <c r="K75" s="164"/>
      <c r="L75" s="164"/>
      <c r="M75" s="164"/>
      <c r="N75" s="164"/>
      <c r="O75" s="164">
        <v>232.42890635430126</v>
      </c>
      <c r="P75" s="164">
        <v>-21057.485988107961</v>
      </c>
      <c r="Q75" s="164">
        <v>-18587.066856802096</v>
      </c>
      <c r="R75" s="164">
        <v>-8400.87194371841</v>
      </c>
      <c r="S75" s="164">
        <v>-5963.137208559694</v>
      </c>
      <c r="T75" s="164">
        <v>-6131.5780603437888</v>
      </c>
      <c r="U75" s="161">
        <v>-6347.905920435478</v>
      </c>
      <c r="V75" s="161">
        <v>-6571.8024648609862</v>
      </c>
      <c r="W75" s="161">
        <v>-6808.7605534138602</v>
      </c>
      <c r="X75" s="54"/>
      <c r="Y75" s="54"/>
      <c r="Z75" s="54"/>
      <c r="AA75" s="54"/>
      <c r="AB75" s="54"/>
      <c r="AC75" s="54"/>
      <c r="AD75" s="54"/>
      <c r="AE75" s="54"/>
      <c r="AF75" s="54"/>
      <c r="AG75" s="54"/>
      <c r="AH75" s="54"/>
      <c r="AI75" s="54"/>
      <c r="AJ75" s="54"/>
    </row>
    <row r="76" spans="1:36" ht="13.15" customHeight="1" x14ac:dyDescent="0.25">
      <c r="A76" s="54"/>
      <c r="B76" s="291" t="s">
        <v>2071</v>
      </c>
      <c r="C76" s="303" t="s">
        <v>1850</v>
      </c>
      <c r="D76" s="162"/>
      <c r="E76" s="162"/>
      <c r="F76" s="162"/>
      <c r="G76" s="162"/>
      <c r="H76" s="162"/>
      <c r="I76" s="162"/>
      <c r="J76" s="162"/>
      <c r="K76" s="162"/>
      <c r="L76" s="162"/>
      <c r="M76" s="162"/>
      <c r="N76" s="162"/>
      <c r="O76" s="162">
        <v>106.46727701402713</v>
      </c>
      <c r="P76" s="162">
        <v>-8103.0490551384246</v>
      </c>
      <c r="Q76" s="162">
        <v>-3804.1511992027927</v>
      </c>
      <c r="R76" s="162">
        <v>-8333.9653922740072</v>
      </c>
      <c r="S76" s="162">
        <v>-9024.1994822654851</v>
      </c>
      <c r="T76" s="162">
        <v>-9003.5660154680409</v>
      </c>
      <c r="U76" s="159">
        <v>-9321.2203207956281</v>
      </c>
      <c r="V76" s="159">
        <v>-9649.9884288636276</v>
      </c>
      <c r="W76" s="159">
        <v>-9997.9360162853554</v>
      </c>
      <c r="X76" s="54"/>
      <c r="Y76" s="54"/>
      <c r="Z76" s="54"/>
      <c r="AA76" s="54"/>
      <c r="AB76" s="54"/>
      <c r="AC76" s="54"/>
      <c r="AD76" s="54"/>
      <c r="AE76" s="54"/>
      <c r="AF76" s="54"/>
      <c r="AG76" s="54"/>
      <c r="AH76" s="54"/>
      <c r="AI76" s="54"/>
      <c r="AJ76" s="54"/>
    </row>
    <row r="77" spans="1:36" ht="13.15" customHeight="1" x14ac:dyDescent="0.25">
      <c r="A77" s="54"/>
      <c r="B77" s="292" t="s">
        <v>2071</v>
      </c>
      <c r="C77" s="291" t="s">
        <v>1853</v>
      </c>
      <c r="D77" s="304"/>
      <c r="E77" s="304"/>
      <c r="F77" s="304"/>
      <c r="G77" s="304"/>
      <c r="H77" s="163"/>
      <c r="I77" s="163"/>
      <c r="J77" s="163"/>
      <c r="K77" s="163"/>
      <c r="L77" s="163"/>
      <c r="M77" s="163"/>
      <c r="N77" s="163"/>
      <c r="O77" s="163">
        <v>4125.2461182626594</v>
      </c>
      <c r="P77" s="163">
        <v>-179.61937484520263</v>
      </c>
      <c r="Q77" s="163">
        <v>3181.1558522631149</v>
      </c>
      <c r="R77" s="163">
        <v>4733.1371668101865</v>
      </c>
      <c r="S77" s="163">
        <v>6092.0013447905494</v>
      </c>
      <c r="T77" s="163">
        <v>7782.6626591793793</v>
      </c>
      <c r="U77" s="160">
        <v>8057.2423419798797</v>
      </c>
      <c r="V77" s="160">
        <v>8341.4287714228394</v>
      </c>
      <c r="W77" s="160">
        <v>8642.1939006312459</v>
      </c>
      <c r="X77" s="54"/>
      <c r="Y77" s="54"/>
      <c r="Z77" s="54"/>
      <c r="AA77" s="54"/>
      <c r="AB77" s="54"/>
      <c r="AC77" s="54"/>
      <c r="AD77" s="54"/>
      <c r="AE77" s="54"/>
      <c r="AF77" s="54"/>
      <c r="AG77" s="54"/>
      <c r="AH77" s="54"/>
      <c r="AI77" s="54"/>
      <c r="AJ77" s="54"/>
    </row>
    <row r="78" spans="1:36" ht="13.15" customHeight="1" x14ac:dyDescent="0.25">
      <c r="A78" s="54"/>
      <c r="B78" s="295" t="s">
        <v>2071</v>
      </c>
      <c r="C78" s="296" t="s">
        <v>1852</v>
      </c>
      <c r="D78" s="300"/>
      <c r="E78" s="300"/>
      <c r="F78" s="300"/>
      <c r="G78" s="300"/>
      <c r="H78" s="164"/>
      <c r="I78" s="164"/>
      <c r="J78" s="164"/>
      <c r="K78" s="164"/>
      <c r="L78" s="164"/>
      <c r="M78" s="164"/>
      <c r="N78" s="164"/>
      <c r="O78" s="164">
        <v>4231.7133952766862</v>
      </c>
      <c r="P78" s="164">
        <v>-8282.668429983627</v>
      </c>
      <c r="Q78" s="164">
        <v>-622.9953469396778</v>
      </c>
      <c r="R78" s="164">
        <v>-3600.8282254638207</v>
      </c>
      <c r="S78" s="164">
        <v>-2932.1981374749357</v>
      </c>
      <c r="T78" s="164">
        <v>-1220.9033562886616</v>
      </c>
      <c r="U78" s="161">
        <v>-1263.9779788157484</v>
      </c>
      <c r="V78" s="161">
        <v>-1308.5596574407882</v>
      </c>
      <c r="W78" s="161">
        <v>-1355.7421156541095</v>
      </c>
      <c r="X78" s="54"/>
      <c r="Y78" s="54"/>
      <c r="Z78" s="54"/>
      <c r="AA78" s="54"/>
      <c r="AB78" s="54"/>
      <c r="AC78" s="54"/>
      <c r="AD78" s="54"/>
      <c r="AE78" s="54"/>
      <c r="AF78" s="54"/>
      <c r="AG78" s="54"/>
      <c r="AH78" s="54"/>
      <c r="AI78" s="54"/>
      <c r="AJ78" s="54"/>
    </row>
    <row r="79" spans="1:36" ht="13.15" customHeight="1" x14ac:dyDescent="0.25">
      <c r="A79" s="54"/>
      <c r="B79" s="291" t="s">
        <v>2188</v>
      </c>
      <c r="C79" s="303" t="s">
        <v>1850</v>
      </c>
      <c r="D79" s="162"/>
      <c r="E79" s="162"/>
      <c r="F79" s="162"/>
      <c r="G79" s="162"/>
      <c r="H79" s="162"/>
      <c r="I79" s="162"/>
      <c r="J79" s="162"/>
      <c r="K79" s="162"/>
      <c r="L79" s="162"/>
      <c r="M79" s="162"/>
      <c r="N79" s="162"/>
      <c r="O79" s="162"/>
      <c r="P79" s="162">
        <v>187.17201381216802</v>
      </c>
      <c r="Q79" s="162">
        <v>-5460.1972719531495</v>
      </c>
      <c r="R79" s="162">
        <v>5036.4127788499391</v>
      </c>
      <c r="S79" s="162">
        <v>5372.0058025681556</v>
      </c>
      <c r="T79" s="162">
        <v>6780.3355867894534</v>
      </c>
      <c r="U79" s="162">
        <v>8461.0090112322541</v>
      </c>
      <c r="V79" s="159">
        <v>8759.4366665429079</v>
      </c>
      <c r="W79" s="159">
        <v>9075.2738178270429</v>
      </c>
      <c r="X79" s="54"/>
      <c r="Y79" s="54"/>
      <c r="Z79" s="54"/>
      <c r="AA79" s="54"/>
      <c r="AB79" s="54"/>
      <c r="AC79" s="54"/>
      <c r="AD79" s="54"/>
      <c r="AE79" s="54"/>
      <c r="AF79" s="54"/>
      <c r="AG79" s="54"/>
      <c r="AH79" s="54"/>
      <c r="AI79" s="54"/>
      <c r="AJ79" s="54"/>
    </row>
    <row r="80" spans="1:36" ht="13.15" customHeight="1" x14ac:dyDescent="0.25">
      <c r="A80" s="54"/>
      <c r="B80" s="292" t="s">
        <v>2188</v>
      </c>
      <c r="C80" s="291" t="s">
        <v>1853</v>
      </c>
      <c r="D80" s="304"/>
      <c r="E80" s="304"/>
      <c r="F80" s="304"/>
      <c r="G80" s="304"/>
      <c r="H80" s="163"/>
      <c r="I80" s="163"/>
      <c r="J80" s="163"/>
      <c r="K80" s="163"/>
      <c r="L80" s="163"/>
      <c r="M80" s="163"/>
      <c r="N80" s="163"/>
      <c r="O80" s="163"/>
      <c r="P80" s="163">
        <v>-64397.32168884726</v>
      </c>
      <c r="Q80" s="163">
        <v>-34319.840054593369</v>
      </c>
      <c r="R80" s="163">
        <v>-4388.5230134586855</v>
      </c>
      <c r="S80" s="163">
        <v>9500.8246555735295</v>
      </c>
      <c r="T80" s="163">
        <v>19748.59719252168</v>
      </c>
      <c r="U80" s="163">
        <v>30964.495215341089</v>
      </c>
      <c r="V80" s="160">
        <v>32056.641753977947</v>
      </c>
      <c r="W80" s="160">
        <v>33212.501291153851</v>
      </c>
      <c r="X80" s="54"/>
      <c r="Y80" s="54"/>
      <c r="Z80" s="54"/>
      <c r="AA80" s="54"/>
      <c r="AB80" s="54"/>
      <c r="AC80" s="54"/>
      <c r="AD80" s="54"/>
      <c r="AE80" s="54"/>
      <c r="AF80" s="54"/>
      <c r="AG80" s="54"/>
      <c r="AH80" s="54"/>
      <c r="AI80" s="54"/>
      <c r="AJ80" s="54"/>
    </row>
    <row r="81" spans="1:36" ht="13.15" customHeight="1" x14ac:dyDescent="0.25">
      <c r="A81" s="54"/>
      <c r="B81" s="295" t="s">
        <v>2188</v>
      </c>
      <c r="C81" s="296" t="s">
        <v>1852</v>
      </c>
      <c r="D81" s="300"/>
      <c r="E81" s="300"/>
      <c r="F81" s="300"/>
      <c r="G81" s="300"/>
      <c r="H81" s="164"/>
      <c r="I81" s="164"/>
      <c r="J81" s="164"/>
      <c r="K81" s="164"/>
      <c r="L81" s="164"/>
      <c r="M81" s="164"/>
      <c r="N81" s="164"/>
      <c r="O81" s="164"/>
      <c r="P81" s="164">
        <v>-64210.149675035093</v>
      </c>
      <c r="Q81" s="164">
        <v>-39780.037326546517</v>
      </c>
      <c r="R81" s="164">
        <v>647.8897653912536</v>
      </c>
      <c r="S81" s="164">
        <v>14872.830458141685</v>
      </c>
      <c r="T81" s="164">
        <v>26528.932779311133</v>
      </c>
      <c r="U81" s="164">
        <v>39425.504226573343</v>
      </c>
      <c r="V81" s="161">
        <v>40816.078420520855</v>
      </c>
      <c r="W81" s="161">
        <v>42287.775108980895</v>
      </c>
      <c r="X81" s="54"/>
      <c r="Y81" s="54"/>
      <c r="Z81" s="54"/>
      <c r="AA81" s="54"/>
      <c r="AB81" s="54"/>
      <c r="AC81" s="54"/>
      <c r="AD81" s="54"/>
      <c r="AE81" s="54"/>
      <c r="AF81" s="54"/>
      <c r="AG81" s="54"/>
      <c r="AH81" s="54"/>
      <c r="AI81" s="54"/>
      <c r="AJ81" s="54"/>
    </row>
    <row r="82" spans="1:36" ht="13.15" customHeight="1" x14ac:dyDescent="0.25">
      <c r="A82" s="54"/>
      <c r="B82" s="291" t="s">
        <v>2265</v>
      </c>
      <c r="C82" s="303" t="s">
        <v>1850</v>
      </c>
      <c r="D82" s="162"/>
      <c r="E82" s="162"/>
      <c r="F82" s="162"/>
      <c r="G82" s="162"/>
      <c r="H82" s="162"/>
      <c r="I82" s="162"/>
      <c r="J82" s="162"/>
      <c r="K82" s="162"/>
      <c r="L82" s="162"/>
      <c r="M82" s="162"/>
      <c r="N82" s="162"/>
      <c r="O82" s="162"/>
      <c r="P82" s="162">
        <v>-1341.9646100168413</v>
      </c>
      <c r="Q82" s="162">
        <v>-13274.418452106336</v>
      </c>
      <c r="R82" s="162">
        <v>-13817.488215931089</v>
      </c>
      <c r="S82" s="162">
        <v>-13316.63115320738</v>
      </c>
      <c r="T82" s="162">
        <v>-6282.9110371591705</v>
      </c>
      <c r="U82" s="162">
        <v>-1834.2924729595225</v>
      </c>
      <c r="V82" s="159">
        <v>-1898.9896741009698</v>
      </c>
      <c r="W82" s="159">
        <v>-1967.4611422807518</v>
      </c>
      <c r="X82" s="54"/>
      <c r="Y82" s="54"/>
      <c r="Z82" s="54"/>
      <c r="AA82" s="54"/>
      <c r="AB82" s="54"/>
      <c r="AC82" s="54"/>
      <c r="AD82" s="54"/>
      <c r="AE82" s="54"/>
      <c r="AF82" s="54"/>
      <c r="AG82" s="54"/>
      <c r="AH82" s="54"/>
      <c r="AI82" s="54"/>
      <c r="AJ82" s="54"/>
    </row>
    <row r="83" spans="1:36" ht="13.15" customHeight="1" x14ac:dyDescent="0.25">
      <c r="A83" s="54"/>
      <c r="B83" s="292" t="s">
        <v>2265</v>
      </c>
      <c r="C83" s="291" t="s">
        <v>1853</v>
      </c>
      <c r="D83" s="304"/>
      <c r="E83" s="304"/>
      <c r="F83" s="304"/>
      <c r="G83" s="304"/>
      <c r="H83" s="163"/>
      <c r="I83" s="163"/>
      <c r="J83" s="163"/>
      <c r="K83" s="163"/>
      <c r="L83" s="163"/>
      <c r="M83" s="163"/>
      <c r="N83" s="163"/>
      <c r="O83" s="163"/>
      <c r="P83" s="163">
        <v>1207.5819161478869</v>
      </c>
      <c r="Q83" s="163">
        <v>-8330.7608324326666</v>
      </c>
      <c r="R83" s="163">
        <v>-7213.0569266986613</v>
      </c>
      <c r="S83" s="163">
        <v>-7630.9941165553282</v>
      </c>
      <c r="T83" s="163">
        <v>-8134.7675770882779</v>
      </c>
      <c r="U83" s="163">
        <v>-8079.8186379420158</v>
      </c>
      <c r="V83" s="160">
        <v>-8364.8013543361722</v>
      </c>
      <c r="W83" s="160">
        <v>-8666.4092238127632</v>
      </c>
      <c r="X83" s="54"/>
      <c r="Y83" s="54"/>
      <c r="Z83" s="54"/>
      <c r="AA83" s="54"/>
      <c r="AB83" s="54"/>
      <c r="AC83" s="54"/>
      <c r="AD83" s="54"/>
      <c r="AE83" s="54"/>
      <c r="AF83" s="54"/>
      <c r="AG83" s="54"/>
      <c r="AH83" s="54"/>
      <c r="AI83" s="54"/>
      <c r="AJ83" s="54"/>
    </row>
    <row r="84" spans="1:36" ht="13.15" customHeight="1" x14ac:dyDescent="0.25">
      <c r="A84" s="54"/>
      <c r="B84" s="295" t="s">
        <v>2265</v>
      </c>
      <c r="C84" s="296" t="s">
        <v>1852</v>
      </c>
      <c r="D84" s="300"/>
      <c r="E84" s="300"/>
      <c r="F84" s="300"/>
      <c r="G84" s="300"/>
      <c r="H84" s="164"/>
      <c r="I84" s="164"/>
      <c r="J84" s="164"/>
      <c r="K84" s="164"/>
      <c r="L84" s="164"/>
      <c r="M84" s="164"/>
      <c r="N84" s="164"/>
      <c r="O84" s="164"/>
      <c r="P84" s="164">
        <v>-134.38269386895445</v>
      </c>
      <c r="Q84" s="164">
        <v>-21605.179284539001</v>
      </c>
      <c r="R84" s="164">
        <v>-21030.545142629751</v>
      </c>
      <c r="S84" s="164">
        <v>-20947.625269762706</v>
      </c>
      <c r="T84" s="164">
        <v>-14417.678614247448</v>
      </c>
      <c r="U84" s="164">
        <v>-9914.1111109015383</v>
      </c>
      <c r="V84" s="161">
        <v>-10263.791028437143</v>
      </c>
      <c r="W84" s="161">
        <v>-10633.870366093515</v>
      </c>
      <c r="X84" s="54"/>
      <c r="Y84" s="54"/>
      <c r="Z84" s="54"/>
      <c r="AA84" s="54"/>
      <c r="AB84" s="54"/>
      <c r="AC84" s="54"/>
      <c r="AD84" s="54"/>
      <c r="AE84" s="54"/>
      <c r="AF84" s="54"/>
      <c r="AG84" s="54"/>
      <c r="AH84" s="54"/>
      <c r="AI84" s="54"/>
      <c r="AJ84" s="54"/>
    </row>
    <row r="85" spans="1:36" ht="13.15" customHeight="1" x14ac:dyDescent="0.25">
      <c r="A85" s="54"/>
      <c r="B85" s="291" t="s">
        <v>2438</v>
      </c>
      <c r="C85" s="303" t="s">
        <v>1850</v>
      </c>
      <c r="D85" s="162"/>
      <c r="E85" s="162"/>
      <c r="F85" s="162"/>
      <c r="G85" s="162"/>
      <c r="H85" s="162"/>
      <c r="I85" s="162"/>
      <c r="J85" s="162"/>
      <c r="K85" s="162"/>
      <c r="L85" s="162"/>
      <c r="M85" s="162"/>
      <c r="N85" s="162"/>
      <c r="O85" s="162"/>
      <c r="P85" s="162"/>
      <c r="Q85" s="162">
        <v>-1429.1388119185121</v>
      </c>
      <c r="R85" s="162">
        <v>-9476.191677157467</v>
      </c>
      <c r="S85" s="162">
        <v>-8666.2082085053989</v>
      </c>
      <c r="T85" s="162">
        <v>-15118.881135122585</v>
      </c>
      <c r="U85" s="162">
        <v>-18743.281661402489</v>
      </c>
      <c r="V85" s="162">
        <v>-19278.10679236814</v>
      </c>
      <c r="W85" s="159">
        <v>-19973.213402900397</v>
      </c>
      <c r="X85" s="54"/>
      <c r="Y85" s="54"/>
      <c r="Z85" s="54"/>
      <c r="AA85" s="54"/>
      <c r="AB85" s="54"/>
      <c r="AC85" s="54"/>
      <c r="AD85" s="54"/>
      <c r="AE85" s="54"/>
      <c r="AF85" s="54"/>
      <c r="AG85" s="54"/>
      <c r="AH85" s="54"/>
      <c r="AI85" s="54"/>
      <c r="AJ85" s="54"/>
    </row>
    <row r="86" spans="1:36" ht="13.15" customHeight="1" x14ac:dyDescent="0.25">
      <c r="A86" s="54"/>
      <c r="B86" s="292" t="s">
        <v>2438</v>
      </c>
      <c r="C86" s="291" t="s">
        <v>1853</v>
      </c>
      <c r="D86" s="304"/>
      <c r="E86" s="304"/>
      <c r="F86" s="304"/>
      <c r="G86" s="304"/>
      <c r="H86" s="163"/>
      <c r="I86" s="163"/>
      <c r="J86" s="163"/>
      <c r="K86" s="163"/>
      <c r="L86" s="163"/>
      <c r="M86" s="163"/>
      <c r="N86" s="163"/>
      <c r="O86" s="163"/>
      <c r="P86" s="163"/>
      <c r="Q86" s="163">
        <v>-6814.8720862412338</v>
      </c>
      <c r="R86" s="163">
        <v>-5566.0697255378582</v>
      </c>
      <c r="S86" s="163">
        <v>-7189.7381244970375</v>
      </c>
      <c r="T86" s="163">
        <v>-7950.8484510710687</v>
      </c>
      <c r="U86" s="163">
        <v>-7377.7205729869183</v>
      </c>
      <c r="V86" s="163">
        <v>871.45584178051445</v>
      </c>
      <c r="W86" s="160">
        <v>902.87774035866721</v>
      </c>
      <c r="X86" s="54"/>
      <c r="Y86" s="54"/>
      <c r="Z86" s="54"/>
      <c r="AA86" s="54"/>
      <c r="AB86" s="54"/>
      <c r="AC86" s="54"/>
      <c r="AD86" s="54"/>
      <c r="AE86" s="54"/>
      <c r="AF86" s="54"/>
      <c r="AG86" s="54"/>
      <c r="AH86" s="54"/>
      <c r="AI86" s="54"/>
      <c r="AJ86" s="54"/>
    </row>
    <row r="87" spans="1:36" ht="13.15" customHeight="1" x14ac:dyDescent="0.25">
      <c r="A87" s="54"/>
      <c r="B87" s="295" t="s">
        <v>2438</v>
      </c>
      <c r="C87" s="296" t="s">
        <v>1852</v>
      </c>
      <c r="D87" s="300"/>
      <c r="E87" s="300"/>
      <c r="F87" s="300"/>
      <c r="G87" s="300"/>
      <c r="H87" s="164"/>
      <c r="I87" s="164"/>
      <c r="J87" s="164"/>
      <c r="K87" s="164"/>
      <c r="L87" s="164"/>
      <c r="M87" s="164"/>
      <c r="N87" s="164"/>
      <c r="O87" s="164"/>
      <c r="P87" s="164"/>
      <c r="Q87" s="164">
        <v>-8244.0108981597459</v>
      </c>
      <c r="R87" s="164">
        <v>-15042.261402695325</v>
      </c>
      <c r="S87" s="164">
        <v>-15855.946333002437</v>
      </c>
      <c r="T87" s="164">
        <v>-23069.729586193655</v>
      </c>
      <c r="U87" s="164">
        <v>-26121.002234389409</v>
      </c>
      <c r="V87" s="164">
        <v>-18406.650950587627</v>
      </c>
      <c r="W87" s="161">
        <v>-19070.335662541729</v>
      </c>
      <c r="X87" s="54"/>
      <c r="Y87" s="54"/>
      <c r="Z87" s="54"/>
      <c r="AA87" s="54"/>
      <c r="AB87" s="54"/>
      <c r="AC87" s="54"/>
      <c r="AD87" s="54"/>
      <c r="AE87" s="54"/>
      <c r="AF87" s="54"/>
      <c r="AG87" s="54"/>
      <c r="AH87" s="54"/>
      <c r="AI87" s="54"/>
      <c r="AJ87" s="54"/>
    </row>
    <row r="88" spans="1:36" ht="13.15" customHeight="1" x14ac:dyDescent="0.25">
      <c r="A88" s="54"/>
      <c r="B88" s="54" t="s">
        <v>2486</v>
      </c>
      <c r="C88" s="303" t="s">
        <v>1850</v>
      </c>
      <c r="D88" s="162"/>
      <c r="E88" s="162"/>
      <c r="F88" s="162"/>
      <c r="G88" s="162"/>
      <c r="H88" s="162"/>
      <c r="I88" s="162"/>
      <c r="J88" s="162"/>
      <c r="K88" s="162"/>
      <c r="L88" s="162"/>
      <c r="M88" s="162"/>
      <c r="N88" s="162"/>
      <c r="O88" s="162"/>
      <c r="P88" s="162"/>
      <c r="Q88" s="162">
        <v>-188.08677794536419</v>
      </c>
      <c r="R88" s="162">
        <v>-13521.436451035834</v>
      </c>
      <c r="S88" s="162">
        <v>-10245.150907458114</v>
      </c>
      <c r="T88" s="162">
        <v>-7211.6785282354404</v>
      </c>
      <c r="U88" s="162">
        <v>-5580.3478819757511</v>
      </c>
      <c r="V88" s="162">
        <v>-5919.3913292564939</v>
      </c>
      <c r="W88" s="159">
        <v>-6132.8255677742818</v>
      </c>
      <c r="Y88" s="54"/>
      <c r="Z88" s="54"/>
      <c r="AA88" s="54"/>
      <c r="AB88" s="54"/>
      <c r="AC88" s="54"/>
      <c r="AD88" s="54"/>
      <c r="AE88" s="54"/>
      <c r="AF88" s="54"/>
      <c r="AG88" s="54"/>
      <c r="AH88" s="54"/>
      <c r="AI88" s="54"/>
      <c r="AJ88" s="54"/>
    </row>
    <row r="89" spans="1:36" ht="13.15" customHeight="1" x14ac:dyDescent="0.25">
      <c r="A89" s="54"/>
      <c r="B89" s="54"/>
      <c r="C89" s="291" t="s">
        <v>1853</v>
      </c>
      <c r="D89" s="304"/>
      <c r="E89" s="304"/>
      <c r="F89" s="304"/>
      <c r="G89" s="304"/>
      <c r="H89" s="163"/>
      <c r="I89" s="163"/>
      <c r="J89" s="163"/>
      <c r="K89" s="163"/>
      <c r="L89" s="163"/>
      <c r="M89" s="163"/>
      <c r="N89" s="163"/>
      <c r="O89" s="163"/>
      <c r="P89" s="163"/>
      <c r="Q89" s="163">
        <v>130.21464578321846</v>
      </c>
      <c r="R89" s="163">
        <v>-378.10020468203305</v>
      </c>
      <c r="S89" s="163">
        <v>128.85230289526851</v>
      </c>
      <c r="T89" s="163">
        <v>-471.31557937882246</v>
      </c>
      <c r="U89" s="163">
        <v>-758.11389645006182</v>
      </c>
      <c r="V89" s="163">
        <v>-17.641507534377435</v>
      </c>
      <c r="W89" s="160">
        <v>-18.277603632348814</v>
      </c>
      <c r="X89" s="54"/>
      <c r="Y89" s="54"/>
      <c r="Z89" s="54"/>
      <c r="AA89" s="54"/>
      <c r="AB89" s="54"/>
      <c r="AC89" s="54"/>
      <c r="AD89" s="54"/>
      <c r="AE89" s="54"/>
      <c r="AF89" s="54"/>
      <c r="AG89" s="54"/>
      <c r="AH89" s="54"/>
      <c r="AI89" s="54"/>
      <c r="AJ89" s="54"/>
    </row>
    <row r="90" spans="1:36" ht="13.15" customHeight="1" x14ac:dyDescent="0.25">
      <c r="A90" s="54"/>
      <c r="B90" s="295"/>
      <c r="C90" s="296" t="s">
        <v>1852</v>
      </c>
      <c r="D90" s="300"/>
      <c r="E90" s="300"/>
      <c r="F90" s="300"/>
      <c r="G90" s="300"/>
      <c r="H90" s="164"/>
      <c r="I90" s="164"/>
      <c r="J90" s="164"/>
      <c r="K90" s="164"/>
      <c r="L90" s="164"/>
      <c r="M90" s="164"/>
      <c r="N90" s="164"/>
      <c r="O90" s="164"/>
      <c r="P90" s="164"/>
      <c r="Q90" s="164">
        <v>-57.872132162145732</v>
      </c>
      <c r="R90" s="164">
        <v>-13899.536655717866</v>
      </c>
      <c r="S90" s="164">
        <v>-10116.298604562846</v>
      </c>
      <c r="T90" s="164">
        <v>-7682.9941076142632</v>
      </c>
      <c r="U90" s="164">
        <v>-6338.4617784258126</v>
      </c>
      <c r="V90" s="164">
        <v>-5937.0328367908714</v>
      </c>
      <c r="W90" s="161">
        <v>-6151.1031714066303</v>
      </c>
      <c r="X90" s="54"/>
      <c r="Y90" s="54"/>
      <c r="Z90" s="54"/>
      <c r="AA90" s="54"/>
      <c r="AB90" s="54"/>
      <c r="AC90" s="54"/>
      <c r="AD90" s="54"/>
      <c r="AE90" s="54"/>
      <c r="AF90" s="54"/>
      <c r="AG90" s="54"/>
      <c r="AH90" s="54"/>
      <c r="AI90" s="54"/>
      <c r="AJ90" s="54"/>
    </row>
    <row r="91" spans="1:36" ht="13.15" customHeight="1" x14ac:dyDescent="0.25">
      <c r="A91" s="54"/>
      <c r="B91" s="54" t="s">
        <v>2488</v>
      </c>
      <c r="C91" s="303" t="s">
        <v>1850</v>
      </c>
      <c r="D91" s="162"/>
      <c r="E91" s="162"/>
      <c r="F91" s="162"/>
      <c r="G91" s="162"/>
      <c r="H91" s="162"/>
      <c r="I91" s="162"/>
      <c r="J91" s="162"/>
      <c r="K91" s="162"/>
      <c r="L91" s="162"/>
      <c r="M91" s="162"/>
      <c r="N91" s="162"/>
      <c r="O91" s="162"/>
      <c r="P91" s="162"/>
      <c r="Q91" s="162"/>
      <c r="R91" s="162">
        <v>1271.4855769744843</v>
      </c>
      <c r="S91" s="162">
        <v>24728.339334085907</v>
      </c>
      <c r="T91" s="162">
        <v>35001.291763000379</v>
      </c>
      <c r="U91" s="162">
        <v>39439.873667567714</v>
      </c>
      <c r="V91" s="162">
        <v>40111.019578522624</v>
      </c>
      <c r="W91" s="162">
        <v>41538.204246586312</v>
      </c>
      <c r="X91" s="54"/>
      <c r="Y91" s="54"/>
      <c r="Z91" s="54"/>
      <c r="AA91" s="54"/>
      <c r="AB91" s="54"/>
      <c r="AC91" s="54"/>
      <c r="AD91" s="54"/>
      <c r="AE91" s="54"/>
      <c r="AF91" s="54"/>
      <c r="AG91" s="54"/>
      <c r="AH91" s="54"/>
      <c r="AI91" s="54"/>
      <c r="AJ91" s="54"/>
    </row>
    <row r="92" spans="1:36" ht="13.15" customHeight="1" x14ac:dyDescent="0.25">
      <c r="A92" s="54"/>
      <c r="B92" s="292"/>
      <c r="C92" s="291" t="s">
        <v>1853</v>
      </c>
      <c r="D92" s="304"/>
      <c r="E92" s="304"/>
      <c r="F92" s="304"/>
      <c r="G92" s="304"/>
      <c r="H92" s="163"/>
      <c r="I92" s="163"/>
      <c r="J92" s="163"/>
      <c r="K92" s="163"/>
      <c r="L92" s="163"/>
      <c r="M92" s="163"/>
      <c r="N92" s="163"/>
      <c r="O92" s="163"/>
      <c r="P92" s="163"/>
      <c r="Q92" s="163"/>
      <c r="R92" s="163">
        <v>-25000.427675348139</v>
      </c>
      <c r="S92" s="163">
        <v>-59573.026704459407</v>
      </c>
      <c r="T92" s="163">
        <v>-67382.784398555959</v>
      </c>
      <c r="U92" s="163">
        <v>-72864.016339700407</v>
      </c>
      <c r="V92" s="163">
        <v>-75838.329248790935</v>
      </c>
      <c r="W92" s="163">
        <v>-71596.325147874726</v>
      </c>
      <c r="X92" s="54"/>
      <c r="Y92" s="54"/>
      <c r="Z92" s="54"/>
      <c r="AA92" s="54"/>
      <c r="AB92" s="54"/>
      <c r="AC92" s="54"/>
      <c r="AD92" s="54"/>
      <c r="AE92" s="54"/>
      <c r="AF92" s="54"/>
      <c r="AG92" s="54"/>
      <c r="AH92" s="54"/>
      <c r="AI92" s="54"/>
      <c r="AJ92" s="54"/>
    </row>
    <row r="93" spans="1:36" ht="13.15" customHeight="1" x14ac:dyDescent="0.25">
      <c r="A93" s="54"/>
      <c r="B93" s="295"/>
      <c r="C93" s="296" t="s">
        <v>1852</v>
      </c>
      <c r="D93" s="300"/>
      <c r="E93" s="300"/>
      <c r="F93" s="300"/>
      <c r="G93" s="300"/>
      <c r="H93" s="164"/>
      <c r="I93" s="164"/>
      <c r="J93" s="164"/>
      <c r="K93" s="164"/>
      <c r="L93" s="164"/>
      <c r="M93" s="164"/>
      <c r="N93" s="164"/>
      <c r="O93" s="164"/>
      <c r="P93" s="164"/>
      <c r="Q93" s="164"/>
      <c r="R93" s="164">
        <v>-23728.942098373656</v>
      </c>
      <c r="S93" s="164">
        <v>-34844.687370373504</v>
      </c>
      <c r="T93" s="164">
        <v>-32381.49263555558</v>
      </c>
      <c r="U93" s="164">
        <v>-33424.142672132693</v>
      </c>
      <c r="V93" s="164">
        <v>-35727.309670268311</v>
      </c>
      <c r="W93" s="164">
        <v>-30058.120901288414</v>
      </c>
      <c r="X93" s="54"/>
      <c r="Y93" s="54"/>
      <c r="Z93" s="54"/>
      <c r="AA93" s="54"/>
      <c r="AB93" s="54"/>
      <c r="AC93" s="54"/>
      <c r="AD93" s="54"/>
      <c r="AE93" s="54"/>
      <c r="AF93" s="54"/>
      <c r="AG93" s="54"/>
      <c r="AH93" s="54"/>
      <c r="AI93" s="54"/>
      <c r="AJ93" s="54"/>
    </row>
    <row r="94" spans="1:36" ht="13.15" customHeight="1" x14ac:dyDescent="0.25">
      <c r="A94" s="54"/>
      <c r="B94" s="54" t="s">
        <v>2602</v>
      </c>
      <c r="C94" s="303" t="s">
        <v>1850</v>
      </c>
      <c r="D94" s="162"/>
      <c r="E94" s="162"/>
      <c r="F94" s="162"/>
      <c r="G94" s="162"/>
      <c r="H94" s="162"/>
      <c r="I94" s="162"/>
      <c r="J94" s="162"/>
      <c r="K94" s="162"/>
      <c r="L94" s="162"/>
      <c r="M94" s="162"/>
      <c r="N94" s="162"/>
      <c r="O94" s="162"/>
      <c r="P94" s="162"/>
      <c r="Q94" s="162"/>
      <c r="R94" s="162">
        <v>51.394640929939783</v>
      </c>
      <c r="S94" s="162">
        <v>983.39396193569814</v>
      </c>
      <c r="T94" s="162">
        <v>1410.4417308098466</v>
      </c>
      <c r="U94" s="162">
        <v>1596.3146583403477</v>
      </c>
      <c r="V94" s="162">
        <v>1882.9297416154541</v>
      </c>
      <c r="W94" s="162">
        <v>2227.9273517809947</v>
      </c>
      <c r="X94" s="54"/>
      <c r="Y94" s="54"/>
      <c r="Z94" s="54"/>
      <c r="AA94" s="54"/>
      <c r="AB94" s="54"/>
      <c r="AC94" s="54"/>
      <c r="AD94" s="54"/>
      <c r="AE94" s="54"/>
      <c r="AF94" s="54"/>
      <c r="AG94" s="54"/>
      <c r="AH94" s="54"/>
      <c r="AI94" s="54"/>
      <c r="AJ94" s="54"/>
    </row>
    <row r="95" spans="1:36" ht="13.15" customHeight="1" x14ac:dyDescent="0.25">
      <c r="A95" s="54"/>
      <c r="B95" s="54"/>
      <c r="C95" s="291" t="s">
        <v>1853</v>
      </c>
      <c r="D95" s="304"/>
      <c r="E95" s="304"/>
      <c r="F95" s="304"/>
      <c r="G95" s="304"/>
      <c r="H95" s="163"/>
      <c r="I95" s="163"/>
      <c r="J95" s="163"/>
      <c r="K95" s="163"/>
      <c r="L95" s="163"/>
      <c r="M95" s="163"/>
      <c r="N95" s="163"/>
      <c r="O95" s="163"/>
      <c r="P95" s="163"/>
      <c r="Q95" s="163"/>
      <c r="R95" s="163">
        <v>-862.72165577723422</v>
      </c>
      <c r="S95" s="163">
        <v>-2023.233677509101</v>
      </c>
      <c r="T95" s="163">
        <v>-2302.1713630560421</v>
      </c>
      <c r="U95" s="163">
        <v>-2179.7460412596743</v>
      </c>
      <c r="V95" s="163">
        <v>761.1095185007531</v>
      </c>
      <c r="W95" s="163">
        <v>4029.6402667148113</v>
      </c>
      <c r="X95" s="54"/>
      <c r="Y95" s="54"/>
      <c r="Z95" s="54"/>
      <c r="AA95" s="54"/>
      <c r="AB95" s="54"/>
      <c r="AC95" s="54"/>
      <c r="AD95" s="54"/>
      <c r="AE95" s="54"/>
      <c r="AF95" s="54"/>
      <c r="AG95" s="54"/>
      <c r="AH95" s="54"/>
      <c r="AI95" s="54"/>
      <c r="AJ95" s="54"/>
    </row>
    <row r="96" spans="1:36" ht="13.15" customHeight="1" x14ac:dyDescent="0.25">
      <c r="A96" s="54"/>
      <c r="B96" s="343"/>
      <c r="C96" s="344" t="s">
        <v>1852</v>
      </c>
      <c r="D96" s="300"/>
      <c r="E96" s="300"/>
      <c r="F96" s="300"/>
      <c r="G96" s="300"/>
      <c r="H96" s="164"/>
      <c r="I96" s="164"/>
      <c r="J96" s="164"/>
      <c r="K96" s="164"/>
      <c r="L96" s="164"/>
      <c r="M96" s="164"/>
      <c r="N96" s="164"/>
      <c r="O96" s="164"/>
      <c r="P96" s="164"/>
      <c r="Q96" s="164"/>
      <c r="R96" s="164">
        <v>-811.32701484729444</v>
      </c>
      <c r="S96" s="164">
        <v>-1039.8397155734028</v>
      </c>
      <c r="T96" s="164">
        <v>-891.72963224619548</v>
      </c>
      <c r="U96" s="164">
        <v>-583.43138291932655</v>
      </c>
      <c r="V96" s="164">
        <v>2644.0392601162071</v>
      </c>
      <c r="W96" s="164">
        <v>6257.5676184958065</v>
      </c>
      <c r="X96" s="54"/>
      <c r="Y96" s="54"/>
      <c r="Z96" s="54"/>
      <c r="AA96" s="54"/>
      <c r="AB96" s="54"/>
      <c r="AC96" s="54"/>
      <c r="AD96" s="54"/>
      <c r="AE96" s="54"/>
      <c r="AF96" s="54"/>
      <c r="AG96" s="54"/>
      <c r="AH96" s="54"/>
      <c r="AI96" s="54"/>
      <c r="AJ96" s="54"/>
    </row>
    <row r="97" spans="1:36" ht="13.1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row>
    <row r="98" spans="1:36" ht="13.15" customHeight="1" x14ac:dyDescent="0.25">
      <c r="A98" s="54"/>
      <c r="B98" s="54"/>
      <c r="C98" s="54"/>
      <c r="D98" s="54"/>
      <c r="E98" s="54"/>
      <c r="F98" s="54"/>
      <c r="G98" s="54"/>
      <c r="H98" s="54"/>
      <c r="I98" s="54"/>
      <c r="J98" s="54"/>
      <c r="K98" s="54"/>
      <c r="L98" s="54"/>
      <c r="M98" s="54"/>
      <c r="N98" s="54"/>
      <c r="O98" s="54"/>
      <c r="P98" s="54"/>
      <c r="Q98" s="54"/>
      <c r="R98" s="354"/>
      <c r="S98" s="354"/>
      <c r="T98" s="354"/>
      <c r="U98" s="354"/>
      <c r="V98" s="354"/>
      <c r="W98" s="354"/>
      <c r="X98" s="54"/>
      <c r="Y98" s="54"/>
      <c r="Z98" s="54"/>
      <c r="AA98" s="54"/>
      <c r="AB98" s="54"/>
      <c r="AC98" s="54"/>
      <c r="AD98" s="54"/>
      <c r="AE98" s="54"/>
      <c r="AF98" s="54"/>
      <c r="AG98" s="54"/>
      <c r="AH98" s="54"/>
      <c r="AI98" s="54"/>
      <c r="AJ98" s="54"/>
    </row>
    <row r="99" spans="1:36" ht="13.1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row>
    <row r="100" spans="1:36" ht="13.1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row>
    <row r="101" spans="1:36" ht="13.1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row>
    <row r="102" spans="1:36" ht="13.1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row>
    <row r="103" spans="1:36" ht="13.1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row>
    <row r="104" spans="1:36" ht="13.1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row>
    <row r="105" spans="1:36" ht="13.1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row>
    <row r="106" spans="1:36" ht="13.1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row>
    <row r="107" spans="1:36" ht="13.1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row>
    <row r="108" spans="1:36" ht="13.1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row>
    <row r="109" spans="1:36" ht="13.1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row>
    <row r="110" spans="1:36" ht="13.1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row>
    <row r="111" spans="1:36" ht="13.1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row>
    <row r="112" spans="1:36" ht="13.15" customHeight="1" x14ac:dyDescent="0.25"/>
    <row r="113" ht="13.15" customHeight="1" x14ac:dyDescent="0.25"/>
    <row r="114" ht="13.15" customHeight="1" x14ac:dyDescent="0.25"/>
    <row r="115" ht="13.15" customHeight="1" x14ac:dyDescent="0.25"/>
    <row r="116" ht="13.15" customHeight="1" x14ac:dyDescent="0.25"/>
    <row r="117" ht="13.15" customHeight="1" x14ac:dyDescent="0.25"/>
    <row r="118" ht="13.15" customHeight="1" x14ac:dyDescent="0.25"/>
    <row r="119" ht="13.15" customHeight="1" x14ac:dyDescent="0.25"/>
    <row r="120" ht="13.15" customHeight="1" x14ac:dyDescent="0.25"/>
    <row r="121" ht="13.15" customHeight="1" x14ac:dyDescent="0.25"/>
    <row r="122" ht="13.15" customHeight="1" x14ac:dyDescent="0.25"/>
    <row r="123" ht="13.15" customHeight="1" x14ac:dyDescent="0.25"/>
    <row r="124" ht="13.15" customHeight="1" x14ac:dyDescent="0.25"/>
    <row r="125" ht="13.15" customHeight="1" x14ac:dyDescent="0.25"/>
    <row r="126" ht="13.15" customHeight="1" x14ac:dyDescent="0.25"/>
    <row r="127" ht="13.15" customHeight="1" x14ac:dyDescent="0.25"/>
    <row r="128" ht="13.15" customHeight="1" x14ac:dyDescent="0.25"/>
    <row r="129" ht="13.15" customHeight="1" x14ac:dyDescent="0.25"/>
    <row r="130" ht="13.15" customHeight="1" x14ac:dyDescent="0.25"/>
    <row r="131" ht="13.15" customHeight="1" x14ac:dyDescent="0.25"/>
    <row r="132" ht="13.15" customHeight="1" x14ac:dyDescent="0.25"/>
    <row r="133" ht="13.15" customHeight="1" x14ac:dyDescent="0.25"/>
    <row r="134" ht="13.15" customHeight="1" x14ac:dyDescent="0.25"/>
    <row r="135" ht="13.15" customHeight="1" x14ac:dyDescent="0.25"/>
    <row r="136" ht="13.15" customHeight="1" x14ac:dyDescent="0.25"/>
    <row r="137" ht="13.15" customHeight="1" x14ac:dyDescent="0.25"/>
    <row r="138" ht="13.15" customHeight="1" x14ac:dyDescent="0.25"/>
    <row r="139" ht="13.15" customHeight="1" x14ac:dyDescent="0.25"/>
    <row r="140" ht="13.15" customHeight="1" x14ac:dyDescent="0.25"/>
    <row r="141" ht="13.15" customHeight="1" x14ac:dyDescent="0.25"/>
    <row r="142" ht="13.15" customHeight="1" x14ac:dyDescent="0.25"/>
    <row r="143" ht="13.15" customHeight="1" x14ac:dyDescent="0.25"/>
    <row r="144" ht="13.15" customHeight="1" x14ac:dyDescent="0.25"/>
    <row r="145" ht="13.15" customHeight="1" x14ac:dyDescent="0.25"/>
    <row r="146" ht="13.15" customHeight="1" x14ac:dyDescent="0.25"/>
    <row r="147" ht="13.15" customHeight="1" x14ac:dyDescent="0.25"/>
    <row r="148" ht="13.15" customHeight="1" x14ac:dyDescent="0.25"/>
    <row r="149" ht="13.15" customHeight="1" x14ac:dyDescent="0.25"/>
    <row r="150" ht="13.15" customHeight="1" x14ac:dyDescent="0.25"/>
    <row r="151" ht="13.15" customHeight="1" x14ac:dyDescent="0.25"/>
    <row r="152" ht="13.15" customHeight="1" x14ac:dyDescent="0.25"/>
    <row r="153" ht="13.15" customHeight="1" x14ac:dyDescent="0.25"/>
    <row r="154" ht="13.15" customHeight="1" x14ac:dyDescent="0.25"/>
    <row r="155" ht="13.15" customHeight="1" x14ac:dyDescent="0.25"/>
    <row r="156" ht="13.15" customHeight="1" x14ac:dyDescent="0.25"/>
    <row r="157" ht="13.15" customHeight="1" x14ac:dyDescent="0.25"/>
    <row r="158" ht="13.15" customHeight="1" x14ac:dyDescent="0.25"/>
  </sheetData>
  <phoneticPr fontId="43" type="noConversion"/>
  <pageMargins left="0.7" right="0.7" top="0.75" bottom="0.75"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Tax Measures</vt:lpstr>
      <vt:lpstr>Tax Summary</vt:lpstr>
      <vt:lpstr>Spending Measures</vt:lpstr>
      <vt:lpstr>Spending Summary</vt:lpstr>
      <vt:lpstr>Borrowing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Surjinder Johal</dc:creator>
  <cp:lastModifiedBy>Rawlings, Joshua - OBR</cp:lastModifiedBy>
  <dcterms:created xsi:type="dcterms:W3CDTF">2021-03-26T18:16:26Z</dcterms:created>
  <dcterms:modified xsi:type="dcterms:W3CDTF">2025-04-02T15:31:39Z</dcterms:modified>
</cp:coreProperties>
</file>